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T:\Conservation - Freshwater\Paulins_Kill_G2G\Monitoring\PK_Data\CIM_Loggers\Hydrolab_Data\HydroLab_2021\CLDHY-4\"/>
    </mc:Choice>
  </mc:AlternateContent>
  <xr:revisionPtr revIDLastSave="0" documentId="13_ncr:1_{3E1FFC17-E859-4B0E-814B-8CC84189CCDB}" xr6:coauthVersionLast="46" xr6:coauthVersionMax="46" xr10:uidLastSave="{00000000-0000-0000-0000-000000000000}"/>
  <bookViews>
    <workbookView xWindow="280" yWindow="1400" windowWidth="16480" windowHeight="8660" xr2:uid="{10DD85D6-352F-4906-8264-35C29A3F90F7}"/>
  </bookViews>
  <sheets>
    <sheet name="Instructions" sheetId="2" r:id="rId1"/>
    <sheet name="2021" sheetId="3" r:id="rId2"/>
    <sheet name="YSI_checks" sheetId="5" r:id="rId3"/>
    <sheet name="Notes" sheetId="4" r:id="rId4"/>
  </sheets>
  <definedNames>
    <definedName name="_xlnm._FilterDatabase" localSheetId="1" hidden="1">'2021'!$A$1:$AA$25000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9" i="5" l="1"/>
  <c r="V18" i="5"/>
  <c r="V17" i="5"/>
  <c r="V16" i="5"/>
  <c r="S19" i="5"/>
  <c r="P19" i="5"/>
  <c r="M19" i="5"/>
  <c r="S18" i="5"/>
  <c r="P18" i="5"/>
  <c r="M18" i="5"/>
  <c r="S17" i="5"/>
  <c r="P17" i="5"/>
  <c r="M17" i="5"/>
  <c r="S16" i="5"/>
  <c r="P16" i="5"/>
  <c r="M16" i="5"/>
  <c r="J19" i="5"/>
  <c r="G19" i="5"/>
  <c r="J18" i="5"/>
  <c r="G18" i="5"/>
  <c r="J17" i="5"/>
  <c r="G17" i="5"/>
  <c r="J16" i="5"/>
  <c r="G16" i="5"/>
  <c r="D19" i="5"/>
  <c r="D18" i="5"/>
  <c r="D17" i="5"/>
  <c r="D16" i="5"/>
  <c r="L4152" i="3"/>
  <c r="N4152" i="3"/>
  <c r="L4153" i="3"/>
  <c r="N4153" i="3"/>
  <c r="L4154" i="3"/>
  <c r="N4154" i="3"/>
  <c r="L4155" i="3"/>
  <c r="N4155" i="3"/>
  <c r="L4156" i="3"/>
  <c r="N4156" i="3"/>
  <c r="L4157" i="3"/>
  <c r="N4157" i="3"/>
  <c r="L4158" i="3"/>
  <c r="N4158" i="3"/>
  <c r="L4159" i="3"/>
  <c r="N4159" i="3"/>
  <c r="L4160" i="3"/>
  <c r="N4160" i="3"/>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M66" i="3" s="1"/>
  <c r="T67" i="3"/>
  <c r="T68" i="3"/>
  <c r="T69" i="3"/>
  <c r="T70" i="3"/>
  <c r="M70" i="3" s="1"/>
  <c r="T71" i="3"/>
  <c r="T72" i="3"/>
  <c r="T73" i="3"/>
  <c r="T74" i="3"/>
  <c r="M74" i="3" s="1"/>
  <c r="T75" i="3"/>
  <c r="T76" i="3"/>
  <c r="T77" i="3"/>
  <c r="T78" i="3"/>
  <c r="M78" i="3" s="1"/>
  <c r="T79" i="3"/>
  <c r="T80" i="3"/>
  <c r="T81" i="3"/>
  <c r="T82" i="3"/>
  <c r="M82" i="3" s="1"/>
  <c r="T83" i="3"/>
  <c r="T84" i="3"/>
  <c r="T85" i="3"/>
  <c r="T86" i="3"/>
  <c r="M86" i="3" s="1"/>
  <c r="T87" i="3"/>
  <c r="T88" i="3"/>
  <c r="T89" i="3"/>
  <c r="T90" i="3"/>
  <c r="M90" i="3" s="1"/>
  <c r="T91" i="3"/>
  <c r="T92" i="3"/>
  <c r="T93" i="3"/>
  <c r="T94" i="3"/>
  <c r="M94" i="3" s="1"/>
  <c r="T95" i="3"/>
  <c r="T96" i="3"/>
  <c r="T97" i="3"/>
  <c r="T98" i="3"/>
  <c r="M98" i="3" s="1"/>
  <c r="T99" i="3"/>
  <c r="T100" i="3"/>
  <c r="T101" i="3"/>
  <c r="T102" i="3"/>
  <c r="M102" i="3" s="1"/>
  <c r="T103" i="3"/>
  <c r="T104" i="3"/>
  <c r="T105" i="3"/>
  <c r="T106" i="3"/>
  <c r="M106" i="3" s="1"/>
  <c r="T107" i="3"/>
  <c r="T108" i="3"/>
  <c r="T109" i="3"/>
  <c r="T110" i="3"/>
  <c r="M110" i="3" s="1"/>
  <c r="T111" i="3"/>
  <c r="T112" i="3"/>
  <c r="T113" i="3"/>
  <c r="T114" i="3"/>
  <c r="M114" i="3" s="1"/>
  <c r="T115" i="3"/>
  <c r="T116" i="3"/>
  <c r="T117" i="3"/>
  <c r="T118" i="3"/>
  <c r="M118" i="3" s="1"/>
  <c r="T119" i="3"/>
  <c r="T120" i="3"/>
  <c r="T121" i="3"/>
  <c r="T122" i="3"/>
  <c r="M122" i="3" s="1"/>
  <c r="T123" i="3"/>
  <c r="T124" i="3"/>
  <c r="T125" i="3"/>
  <c r="T126" i="3"/>
  <c r="M126" i="3" s="1"/>
  <c r="T127" i="3"/>
  <c r="T128" i="3"/>
  <c r="T129" i="3"/>
  <c r="T130" i="3"/>
  <c r="M130" i="3" s="1"/>
  <c r="T131" i="3"/>
  <c r="T132" i="3"/>
  <c r="T133" i="3"/>
  <c r="T134" i="3"/>
  <c r="M134" i="3" s="1"/>
  <c r="T135" i="3"/>
  <c r="T136" i="3"/>
  <c r="T137" i="3"/>
  <c r="T138" i="3"/>
  <c r="M138" i="3" s="1"/>
  <c r="T139" i="3"/>
  <c r="T140" i="3"/>
  <c r="T141" i="3"/>
  <c r="T142" i="3"/>
  <c r="M142" i="3" s="1"/>
  <c r="T143" i="3"/>
  <c r="T144" i="3"/>
  <c r="T145" i="3"/>
  <c r="T146" i="3"/>
  <c r="M146" i="3" s="1"/>
  <c r="T147" i="3"/>
  <c r="T148" i="3"/>
  <c r="T149" i="3"/>
  <c r="T150" i="3"/>
  <c r="M150" i="3" s="1"/>
  <c r="T151" i="3"/>
  <c r="T152" i="3"/>
  <c r="T153" i="3"/>
  <c r="T154" i="3"/>
  <c r="M154" i="3" s="1"/>
  <c r="T155" i="3"/>
  <c r="T156" i="3"/>
  <c r="T157" i="3"/>
  <c r="T158" i="3"/>
  <c r="M158" i="3" s="1"/>
  <c r="T159" i="3"/>
  <c r="T160" i="3"/>
  <c r="T161" i="3"/>
  <c r="T162" i="3"/>
  <c r="M162" i="3" s="1"/>
  <c r="T163" i="3"/>
  <c r="T164" i="3"/>
  <c r="T165" i="3"/>
  <c r="T166" i="3"/>
  <c r="M166" i="3" s="1"/>
  <c r="T167" i="3"/>
  <c r="T168" i="3"/>
  <c r="T169" i="3"/>
  <c r="T170" i="3"/>
  <c r="M170" i="3" s="1"/>
  <c r="T171" i="3"/>
  <c r="T172" i="3"/>
  <c r="T173" i="3"/>
  <c r="T174" i="3"/>
  <c r="M174" i="3" s="1"/>
  <c r="T175" i="3"/>
  <c r="T176" i="3"/>
  <c r="T177" i="3"/>
  <c r="T178" i="3"/>
  <c r="M178" i="3" s="1"/>
  <c r="T179" i="3"/>
  <c r="T180" i="3"/>
  <c r="T181" i="3"/>
  <c r="T182" i="3"/>
  <c r="M182" i="3" s="1"/>
  <c r="T183" i="3"/>
  <c r="T184" i="3"/>
  <c r="T185" i="3"/>
  <c r="T186" i="3"/>
  <c r="M186" i="3" s="1"/>
  <c r="T187" i="3"/>
  <c r="T188" i="3"/>
  <c r="T189" i="3"/>
  <c r="T190" i="3"/>
  <c r="M190" i="3" s="1"/>
  <c r="T191" i="3"/>
  <c r="T192" i="3"/>
  <c r="T193" i="3"/>
  <c r="T194" i="3"/>
  <c r="M194" i="3" s="1"/>
  <c r="T195" i="3"/>
  <c r="T196" i="3"/>
  <c r="T197" i="3"/>
  <c r="T198" i="3"/>
  <c r="M198" i="3" s="1"/>
  <c r="T199" i="3"/>
  <c r="T200" i="3"/>
  <c r="T201" i="3"/>
  <c r="T202" i="3"/>
  <c r="M202" i="3" s="1"/>
  <c r="T203" i="3"/>
  <c r="T204" i="3"/>
  <c r="T205" i="3"/>
  <c r="T206" i="3"/>
  <c r="M206" i="3" s="1"/>
  <c r="T207" i="3"/>
  <c r="T208" i="3"/>
  <c r="T209" i="3"/>
  <c r="T210" i="3"/>
  <c r="M210" i="3" s="1"/>
  <c r="T211" i="3"/>
  <c r="T212" i="3"/>
  <c r="T213" i="3"/>
  <c r="T214" i="3"/>
  <c r="M214" i="3" s="1"/>
  <c r="T215" i="3"/>
  <c r="T216" i="3"/>
  <c r="T217" i="3"/>
  <c r="T218" i="3"/>
  <c r="M218" i="3" s="1"/>
  <c r="T219" i="3"/>
  <c r="T220" i="3"/>
  <c r="T221" i="3"/>
  <c r="T222" i="3"/>
  <c r="M222" i="3" s="1"/>
  <c r="T223" i="3"/>
  <c r="T224" i="3"/>
  <c r="T225" i="3"/>
  <c r="T226" i="3"/>
  <c r="M226" i="3" s="1"/>
  <c r="T227" i="3"/>
  <c r="T228" i="3"/>
  <c r="T229" i="3"/>
  <c r="T230" i="3"/>
  <c r="M230" i="3" s="1"/>
  <c r="T231" i="3"/>
  <c r="T232" i="3"/>
  <c r="T233" i="3"/>
  <c r="T234" i="3"/>
  <c r="M234" i="3" s="1"/>
  <c r="T235" i="3"/>
  <c r="T236" i="3"/>
  <c r="T237" i="3"/>
  <c r="T238" i="3"/>
  <c r="M238" i="3" s="1"/>
  <c r="T239" i="3"/>
  <c r="T240" i="3"/>
  <c r="T241" i="3"/>
  <c r="T242" i="3"/>
  <c r="M242" i="3" s="1"/>
  <c r="T243" i="3"/>
  <c r="T244" i="3"/>
  <c r="T245" i="3"/>
  <c r="T246" i="3"/>
  <c r="M246" i="3" s="1"/>
  <c r="T247" i="3"/>
  <c r="T248" i="3"/>
  <c r="T249" i="3"/>
  <c r="T250" i="3"/>
  <c r="M250" i="3" s="1"/>
  <c r="T251" i="3"/>
  <c r="T252" i="3"/>
  <c r="T253" i="3"/>
  <c r="T254" i="3"/>
  <c r="M254" i="3" s="1"/>
  <c r="T255" i="3"/>
  <c r="T256" i="3"/>
  <c r="T257" i="3"/>
  <c r="T258" i="3"/>
  <c r="M258" i="3" s="1"/>
  <c r="T259" i="3"/>
  <c r="T260" i="3"/>
  <c r="T261" i="3"/>
  <c r="T262" i="3"/>
  <c r="M262" i="3" s="1"/>
  <c r="T263" i="3"/>
  <c r="T264" i="3"/>
  <c r="T265" i="3"/>
  <c r="T266" i="3"/>
  <c r="M266" i="3" s="1"/>
  <c r="T267" i="3"/>
  <c r="T268" i="3"/>
  <c r="T269" i="3"/>
  <c r="T270" i="3"/>
  <c r="M270" i="3" s="1"/>
  <c r="T271" i="3"/>
  <c r="T272" i="3"/>
  <c r="T273" i="3"/>
  <c r="T274" i="3"/>
  <c r="M274" i="3" s="1"/>
  <c r="T275" i="3"/>
  <c r="T276" i="3"/>
  <c r="T277" i="3"/>
  <c r="T278" i="3"/>
  <c r="M278" i="3" s="1"/>
  <c r="T279" i="3"/>
  <c r="T280" i="3"/>
  <c r="T281" i="3"/>
  <c r="T282" i="3"/>
  <c r="M282" i="3" s="1"/>
  <c r="T283" i="3"/>
  <c r="T284" i="3"/>
  <c r="T285" i="3"/>
  <c r="T286" i="3"/>
  <c r="M286" i="3" s="1"/>
  <c r="T287" i="3"/>
  <c r="T288" i="3"/>
  <c r="T289" i="3"/>
  <c r="T290" i="3"/>
  <c r="M290" i="3" s="1"/>
  <c r="T291" i="3"/>
  <c r="T292" i="3"/>
  <c r="T293" i="3"/>
  <c r="T294" i="3"/>
  <c r="M294" i="3" s="1"/>
  <c r="T295" i="3"/>
  <c r="T296" i="3"/>
  <c r="T297" i="3"/>
  <c r="T298" i="3"/>
  <c r="M298" i="3" s="1"/>
  <c r="T299" i="3"/>
  <c r="T300" i="3"/>
  <c r="T301" i="3"/>
  <c r="T302" i="3"/>
  <c r="M302" i="3" s="1"/>
  <c r="T303" i="3"/>
  <c r="T304" i="3"/>
  <c r="T305" i="3"/>
  <c r="T306" i="3"/>
  <c r="M306" i="3" s="1"/>
  <c r="T307" i="3"/>
  <c r="T308" i="3"/>
  <c r="T309" i="3"/>
  <c r="T310" i="3"/>
  <c r="M310" i="3" s="1"/>
  <c r="T311" i="3"/>
  <c r="T312" i="3"/>
  <c r="T313" i="3"/>
  <c r="T314" i="3"/>
  <c r="M314" i="3" s="1"/>
  <c r="T315" i="3"/>
  <c r="T316" i="3"/>
  <c r="T317" i="3"/>
  <c r="T318" i="3"/>
  <c r="M318" i="3" s="1"/>
  <c r="T319" i="3"/>
  <c r="T320" i="3"/>
  <c r="T321" i="3"/>
  <c r="T322" i="3"/>
  <c r="M322" i="3" s="1"/>
  <c r="T323" i="3"/>
  <c r="T324" i="3"/>
  <c r="T325" i="3"/>
  <c r="T326" i="3"/>
  <c r="M326" i="3" s="1"/>
  <c r="T327" i="3"/>
  <c r="T328" i="3"/>
  <c r="T329" i="3"/>
  <c r="T330" i="3"/>
  <c r="M330" i="3" s="1"/>
  <c r="T331" i="3"/>
  <c r="T332" i="3"/>
  <c r="T333" i="3"/>
  <c r="T334" i="3"/>
  <c r="M334" i="3" s="1"/>
  <c r="T335" i="3"/>
  <c r="T336" i="3"/>
  <c r="T337" i="3"/>
  <c r="T338" i="3"/>
  <c r="M338" i="3" s="1"/>
  <c r="T339" i="3"/>
  <c r="T340" i="3"/>
  <c r="T341" i="3"/>
  <c r="T342" i="3"/>
  <c r="M342" i="3" s="1"/>
  <c r="T343" i="3"/>
  <c r="T344" i="3"/>
  <c r="T345" i="3"/>
  <c r="T346" i="3"/>
  <c r="M346" i="3" s="1"/>
  <c r="T347" i="3"/>
  <c r="T348" i="3"/>
  <c r="T349" i="3"/>
  <c r="T350" i="3"/>
  <c r="M350" i="3" s="1"/>
  <c r="T351" i="3"/>
  <c r="T352" i="3"/>
  <c r="T353" i="3"/>
  <c r="T354" i="3"/>
  <c r="M354" i="3" s="1"/>
  <c r="T355" i="3"/>
  <c r="T356" i="3"/>
  <c r="T357" i="3"/>
  <c r="T358" i="3"/>
  <c r="M358" i="3" s="1"/>
  <c r="T359" i="3"/>
  <c r="T360" i="3"/>
  <c r="T361" i="3"/>
  <c r="T362" i="3"/>
  <c r="M362" i="3" s="1"/>
  <c r="T363" i="3"/>
  <c r="T364" i="3"/>
  <c r="T365" i="3"/>
  <c r="T366" i="3"/>
  <c r="M366" i="3" s="1"/>
  <c r="T367" i="3"/>
  <c r="T368" i="3"/>
  <c r="T369" i="3"/>
  <c r="T370" i="3"/>
  <c r="M370" i="3" s="1"/>
  <c r="T371" i="3"/>
  <c r="T372" i="3"/>
  <c r="T373" i="3"/>
  <c r="T374" i="3"/>
  <c r="M374" i="3" s="1"/>
  <c r="T375" i="3"/>
  <c r="T376" i="3"/>
  <c r="T377" i="3"/>
  <c r="T378" i="3"/>
  <c r="M378" i="3" s="1"/>
  <c r="T379" i="3"/>
  <c r="T380" i="3"/>
  <c r="T381" i="3"/>
  <c r="T382" i="3"/>
  <c r="M382" i="3" s="1"/>
  <c r="T383" i="3"/>
  <c r="T384" i="3"/>
  <c r="T385" i="3"/>
  <c r="T386" i="3"/>
  <c r="M386" i="3" s="1"/>
  <c r="T387" i="3"/>
  <c r="T388" i="3"/>
  <c r="T389" i="3"/>
  <c r="T390" i="3"/>
  <c r="M390" i="3" s="1"/>
  <c r="T391" i="3"/>
  <c r="T392" i="3"/>
  <c r="T393" i="3"/>
  <c r="T394" i="3"/>
  <c r="M394" i="3" s="1"/>
  <c r="T395" i="3"/>
  <c r="T396" i="3"/>
  <c r="T397" i="3"/>
  <c r="T398" i="3"/>
  <c r="M398" i="3" s="1"/>
  <c r="T399" i="3"/>
  <c r="T400" i="3"/>
  <c r="T401" i="3"/>
  <c r="T402" i="3"/>
  <c r="M402" i="3" s="1"/>
  <c r="T403" i="3"/>
  <c r="T404" i="3"/>
  <c r="T405" i="3"/>
  <c r="T406" i="3"/>
  <c r="M406" i="3" s="1"/>
  <c r="T407" i="3"/>
  <c r="T408" i="3"/>
  <c r="T409" i="3"/>
  <c r="T410" i="3"/>
  <c r="M410" i="3" s="1"/>
  <c r="T411" i="3"/>
  <c r="T412" i="3"/>
  <c r="T413" i="3"/>
  <c r="T414" i="3"/>
  <c r="M414" i="3" s="1"/>
  <c r="T415" i="3"/>
  <c r="T416" i="3"/>
  <c r="T417" i="3"/>
  <c r="T418" i="3"/>
  <c r="M418" i="3" s="1"/>
  <c r="T419" i="3"/>
  <c r="T420" i="3"/>
  <c r="T421" i="3"/>
  <c r="T422" i="3"/>
  <c r="M422" i="3" s="1"/>
  <c r="T423" i="3"/>
  <c r="T424" i="3"/>
  <c r="T425" i="3"/>
  <c r="T426" i="3"/>
  <c r="M426" i="3" s="1"/>
  <c r="T427" i="3"/>
  <c r="T428" i="3"/>
  <c r="T429" i="3"/>
  <c r="T430" i="3"/>
  <c r="M430" i="3" s="1"/>
  <c r="T431" i="3"/>
  <c r="T432" i="3"/>
  <c r="T433" i="3"/>
  <c r="T434" i="3"/>
  <c r="M434" i="3" s="1"/>
  <c r="T435" i="3"/>
  <c r="T436" i="3"/>
  <c r="T437" i="3"/>
  <c r="T438" i="3"/>
  <c r="M438" i="3" s="1"/>
  <c r="T439" i="3"/>
  <c r="T440" i="3"/>
  <c r="T441" i="3"/>
  <c r="T442" i="3"/>
  <c r="M442" i="3" s="1"/>
  <c r="T443" i="3"/>
  <c r="T444" i="3"/>
  <c r="T445" i="3"/>
  <c r="T446" i="3"/>
  <c r="M446" i="3" s="1"/>
  <c r="T447" i="3"/>
  <c r="T448" i="3"/>
  <c r="T449" i="3"/>
  <c r="T450" i="3"/>
  <c r="M450" i="3" s="1"/>
  <c r="T451" i="3"/>
  <c r="T452" i="3"/>
  <c r="T453" i="3"/>
  <c r="T454" i="3"/>
  <c r="M454" i="3" s="1"/>
  <c r="T455" i="3"/>
  <c r="T456" i="3"/>
  <c r="T457" i="3"/>
  <c r="T458" i="3"/>
  <c r="M458" i="3" s="1"/>
  <c r="T459" i="3"/>
  <c r="T460" i="3"/>
  <c r="T461" i="3"/>
  <c r="T462" i="3"/>
  <c r="M462" i="3" s="1"/>
  <c r="T463" i="3"/>
  <c r="T464" i="3"/>
  <c r="T465" i="3"/>
  <c r="T466" i="3"/>
  <c r="M466" i="3" s="1"/>
  <c r="T467" i="3"/>
  <c r="T468" i="3"/>
  <c r="T469" i="3"/>
  <c r="T470" i="3"/>
  <c r="M470" i="3" s="1"/>
  <c r="T471" i="3"/>
  <c r="T472" i="3"/>
  <c r="T473" i="3"/>
  <c r="T474" i="3"/>
  <c r="M474" i="3" s="1"/>
  <c r="T475" i="3"/>
  <c r="T476" i="3"/>
  <c r="T477" i="3"/>
  <c r="T478" i="3"/>
  <c r="M478" i="3" s="1"/>
  <c r="T479" i="3"/>
  <c r="T480" i="3"/>
  <c r="T481" i="3"/>
  <c r="T482" i="3"/>
  <c r="M482" i="3" s="1"/>
  <c r="T483" i="3"/>
  <c r="T484" i="3"/>
  <c r="T485" i="3"/>
  <c r="T486" i="3"/>
  <c r="M486" i="3" s="1"/>
  <c r="T487" i="3"/>
  <c r="T488" i="3"/>
  <c r="T489" i="3"/>
  <c r="T490" i="3"/>
  <c r="M490" i="3" s="1"/>
  <c r="T491" i="3"/>
  <c r="T492" i="3"/>
  <c r="T493" i="3"/>
  <c r="T494" i="3"/>
  <c r="M494" i="3" s="1"/>
  <c r="T495" i="3"/>
  <c r="T496" i="3"/>
  <c r="T497" i="3"/>
  <c r="T498" i="3"/>
  <c r="M498" i="3" s="1"/>
  <c r="T499" i="3"/>
  <c r="T500" i="3"/>
  <c r="T501" i="3"/>
  <c r="T502" i="3"/>
  <c r="M502" i="3" s="1"/>
  <c r="T503" i="3"/>
  <c r="T504" i="3"/>
  <c r="T505" i="3"/>
  <c r="T506" i="3"/>
  <c r="M506" i="3" s="1"/>
  <c r="T507" i="3"/>
  <c r="T508" i="3"/>
  <c r="T509" i="3"/>
  <c r="T510" i="3"/>
  <c r="M510" i="3" s="1"/>
  <c r="T511" i="3"/>
  <c r="T512" i="3"/>
  <c r="T513" i="3"/>
  <c r="T514" i="3"/>
  <c r="M514" i="3" s="1"/>
  <c r="T515" i="3"/>
  <c r="T516" i="3"/>
  <c r="T517" i="3"/>
  <c r="T518" i="3"/>
  <c r="M518" i="3" s="1"/>
  <c r="T519" i="3"/>
  <c r="T520" i="3"/>
  <c r="T521" i="3"/>
  <c r="T522" i="3"/>
  <c r="M522" i="3" s="1"/>
  <c r="T523" i="3"/>
  <c r="T524" i="3"/>
  <c r="T525" i="3"/>
  <c r="T526" i="3"/>
  <c r="M526" i="3" s="1"/>
  <c r="T527" i="3"/>
  <c r="T528" i="3"/>
  <c r="T529" i="3"/>
  <c r="T530" i="3"/>
  <c r="M530" i="3" s="1"/>
  <c r="T531" i="3"/>
  <c r="T532" i="3"/>
  <c r="T533" i="3"/>
  <c r="T534" i="3"/>
  <c r="M534" i="3" s="1"/>
  <c r="T535" i="3"/>
  <c r="T536" i="3"/>
  <c r="T537" i="3"/>
  <c r="T538" i="3"/>
  <c r="M538" i="3" s="1"/>
  <c r="T539" i="3"/>
  <c r="T540" i="3"/>
  <c r="T541" i="3"/>
  <c r="T542" i="3"/>
  <c r="M542" i="3" s="1"/>
  <c r="T543" i="3"/>
  <c r="T544" i="3"/>
  <c r="T545" i="3"/>
  <c r="T546" i="3"/>
  <c r="M546" i="3" s="1"/>
  <c r="T547" i="3"/>
  <c r="T548" i="3"/>
  <c r="T549" i="3"/>
  <c r="T550" i="3"/>
  <c r="M550" i="3" s="1"/>
  <c r="T551" i="3"/>
  <c r="T552" i="3"/>
  <c r="T553" i="3"/>
  <c r="T554" i="3"/>
  <c r="M554" i="3" s="1"/>
  <c r="T555" i="3"/>
  <c r="T556" i="3"/>
  <c r="T557" i="3"/>
  <c r="T558" i="3"/>
  <c r="M558" i="3" s="1"/>
  <c r="T559" i="3"/>
  <c r="T560" i="3"/>
  <c r="T561" i="3"/>
  <c r="T562" i="3"/>
  <c r="M562" i="3" s="1"/>
  <c r="T563" i="3"/>
  <c r="T564" i="3"/>
  <c r="T565" i="3"/>
  <c r="T566" i="3"/>
  <c r="M566" i="3" s="1"/>
  <c r="T567" i="3"/>
  <c r="T568" i="3"/>
  <c r="T569" i="3"/>
  <c r="T570" i="3"/>
  <c r="M570" i="3" s="1"/>
  <c r="T571" i="3"/>
  <c r="T572" i="3"/>
  <c r="T573" i="3"/>
  <c r="T574" i="3"/>
  <c r="M574" i="3" s="1"/>
  <c r="T575" i="3"/>
  <c r="T576" i="3"/>
  <c r="T577" i="3"/>
  <c r="T578" i="3"/>
  <c r="M578" i="3" s="1"/>
  <c r="T579" i="3"/>
  <c r="T580" i="3"/>
  <c r="T581" i="3"/>
  <c r="T582" i="3"/>
  <c r="M582" i="3" s="1"/>
  <c r="T583" i="3"/>
  <c r="T584" i="3"/>
  <c r="T585" i="3"/>
  <c r="T586" i="3"/>
  <c r="M586" i="3" s="1"/>
  <c r="T587" i="3"/>
  <c r="T588" i="3"/>
  <c r="T589" i="3"/>
  <c r="T590" i="3"/>
  <c r="M590" i="3" s="1"/>
  <c r="T591" i="3"/>
  <c r="T592" i="3"/>
  <c r="T593" i="3"/>
  <c r="T594" i="3"/>
  <c r="M594" i="3" s="1"/>
  <c r="T595" i="3"/>
  <c r="T596" i="3"/>
  <c r="T597" i="3"/>
  <c r="T598" i="3"/>
  <c r="M598" i="3" s="1"/>
  <c r="T599" i="3"/>
  <c r="T600" i="3"/>
  <c r="T601" i="3"/>
  <c r="T602" i="3"/>
  <c r="M602" i="3" s="1"/>
  <c r="T603" i="3"/>
  <c r="T604" i="3"/>
  <c r="T605" i="3"/>
  <c r="T606" i="3"/>
  <c r="M606" i="3" s="1"/>
  <c r="T607" i="3"/>
  <c r="T608" i="3"/>
  <c r="T609" i="3"/>
  <c r="T610" i="3"/>
  <c r="M610" i="3" s="1"/>
  <c r="T611" i="3"/>
  <c r="T612" i="3"/>
  <c r="T613" i="3"/>
  <c r="T614" i="3"/>
  <c r="M614" i="3" s="1"/>
  <c r="T615" i="3"/>
  <c r="T616" i="3"/>
  <c r="T617" i="3"/>
  <c r="T618" i="3"/>
  <c r="M618" i="3" s="1"/>
  <c r="T619" i="3"/>
  <c r="T620" i="3"/>
  <c r="T621" i="3"/>
  <c r="T622" i="3"/>
  <c r="M622" i="3" s="1"/>
  <c r="T623" i="3"/>
  <c r="T624" i="3"/>
  <c r="T625" i="3"/>
  <c r="T626" i="3"/>
  <c r="M626" i="3" s="1"/>
  <c r="T627" i="3"/>
  <c r="T628" i="3"/>
  <c r="T629" i="3"/>
  <c r="T630" i="3"/>
  <c r="M630" i="3" s="1"/>
  <c r="T631" i="3"/>
  <c r="T632" i="3"/>
  <c r="T633" i="3"/>
  <c r="T634" i="3"/>
  <c r="M634" i="3" s="1"/>
  <c r="T635" i="3"/>
  <c r="T636" i="3"/>
  <c r="T637" i="3"/>
  <c r="T638" i="3"/>
  <c r="M638" i="3" s="1"/>
  <c r="T639" i="3"/>
  <c r="T640" i="3"/>
  <c r="T641" i="3"/>
  <c r="T642" i="3"/>
  <c r="M642" i="3" s="1"/>
  <c r="T643" i="3"/>
  <c r="T644" i="3"/>
  <c r="T645" i="3"/>
  <c r="T646" i="3"/>
  <c r="M646" i="3" s="1"/>
  <c r="T647" i="3"/>
  <c r="T648" i="3"/>
  <c r="T649" i="3"/>
  <c r="T650" i="3"/>
  <c r="M650" i="3" s="1"/>
  <c r="T651" i="3"/>
  <c r="T652" i="3"/>
  <c r="T653" i="3"/>
  <c r="T654" i="3"/>
  <c r="M654" i="3" s="1"/>
  <c r="T655" i="3"/>
  <c r="T656" i="3"/>
  <c r="T657" i="3"/>
  <c r="T658" i="3"/>
  <c r="M658" i="3" s="1"/>
  <c r="T659" i="3"/>
  <c r="T660" i="3"/>
  <c r="T661" i="3"/>
  <c r="T662" i="3"/>
  <c r="M662" i="3" s="1"/>
  <c r="T663" i="3"/>
  <c r="T664" i="3"/>
  <c r="T665" i="3"/>
  <c r="T666" i="3"/>
  <c r="M666" i="3" s="1"/>
  <c r="T667" i="3"/>
  <c r="T668" i="3"/>
  <c r="T669" i="3"/>
  <c r="T670" i="3"/>
  <c r="M670" i="3" s="1"/>
  <c r="T671" i="3"/>
  <c r="T672" i="3"/>
  <c r="T673" i="3"/>
  <c r="T674" i="3"/>
  <c r="M674" i="3" s="1"/>
  <c r="T675" i="3"/>
  <c r="T676" i="3"/>
  <c r="T677" i="3"/>
  <c r="T678" i="3"/>
  <c r="M678" i="3" s="1"/>
  <c r="T679" i="3"/>
  <c r="T680" i="3"/>
  <c r="T681" i="3"/>
  <c r="T682" i="3"/>
  <c r="M682" i="3" s="1"/>
  <c r="T683" i="3"/>
  <c r="T684" i="3"/>
  <c r="T685" i="3"/>
  <c r="T686" i="3"/>
  <c r="M686" i="3" s="1"/>
  <c r="T687" i="3"/>
  <c r="T688" i="3"/>
  <c r="T689" i="3"/>
  <c r="T690" i="3"/>
  <c r="M690" i="3" s="1"/>
  <c r="T691" i="3"/>
  <c r="T692" i="3"/>
  <c r="T693" i="3"/>
  <c r="T694" i="3"/>
  <c r="M694" i="3" s="1"/>
  <c r="T695" i="3"/>
  <c r="T696" i="3"/>
  <c r="T697" i="3"/>
  <c r="T698" i="3"/>
  <c r="M698" i="3" s="1"/>
  <c r="T699" i="3"/>
  <c r="T700" i="3"/>
  <c r="T701" i="3"/>
  <c r="T702" i="3"/>
  <c r="M702" i="3" s="1"/>
  <c r="T703" i="3"/>
  <c r="T704" i="3"/>
  <c r="T705" i="3"/>
  <c r="T706" i="3"/>
  <c r="M706" i="3" s="1"/>
  <c r="T707" i="3"/>
  <c r="T708" i="3"/>
  <c r="T709" i="3"/>
  <c r="T710" i="3"/>
  <c r="M710" i="3" s="1"/>
  <c r="T711" i="3"/>
  <c r="T712" i="3"/>
  <c r="T713" i="3"/>
  <c r="T714" i="3"/>
  <c r="M714" i="3" s="1"/>
  <c r="T715" i="3"/>
  <c r="T716" i="3"/>
  <c r="T717" i="3"/>
  <c r="T718" i="3"/>
  <c r="M718" i="3" s="1"/>
  <c r="T719" i="3"/>
  <c r="T720" i="3"/>
  <c r="T721" i="3"/>
  <c r="T722" i="3"/>
  <c r="M722" i="3" s="1"/>
  <c r="T723" i="3"/>
  <c r="T724" i="3"/>
  <c r="T725" i="3"/>
  <c r="T726" i="3"/>
  <c r="M726" i="3" s="1"/>
  <c r="T727" i="3"/>
  <c r="T728" i="3"/>
  <c r="T729" i="3"/>
  <c r="T730" i="3"/>
  <c r="M730" i="3" s="1"/>
  <c r="T731" i="3"/>
  <c r="T732" i="3"/>
  <c r="T733" i="3"/>
  <c r="T734" i="3"/>
  <c r="M734" i="3" s="1"/>
  <c r="T735" i="3"/>
  <c r="T736" i="3"/>
  <c r="T737" i="3"/>
  <c r="T738" i="3"/>
  <c r="M738" i="3" s="1"/>
  <c r="T739" i="3"/>
  <c r="T740" i="3"/>
  <c r="T741" i="3"/>
  <c r="T742" i="3"/>
  <c r="M742" i="3" s="1"/>
  <c r="T743" i="3"/>
  <c r="T744" i="3"/>
  <c r="T745" i="3"/>
  <c r="T746" i="3"/>
  <c r="M746" i="3" s="1"/>
  <c r="T747" i="3"/>
  <c r="T748" i="3"/>
  <c r="T749" i="3"/>
  <c r="T750" i="3"/>
  <c r="M750" i="3" s="1"/>
  <c r="T751" i="3"/>
  <c r="T752" i="3"/>
  <c r="T753" i="3"/>
  <c r="T754" i="3"/>
  <c r="M754" i="3" s="1"/>
  <c r="T755" i="3"/>
  <c r="T756" i="3"/>
  <c r="T757" i="3"/>
  <c r="T758" i="3"/>
  <c r="M758" i="3" s="1"/>
  <c r="T759" i="3"/>
  <c r="T760" i="3"/>
  <c r="T761" i="3"/>
  <c r="T762" i="3"/>
  <c r="M762" i="3" s="1"/>
  <c r="T763" i="3"/>
  <c r="T764" i="3"/>
  <c r="T765" i="3"/>
  <c r="T766" i="3"/>
  <c r="M766" i="3" s="1"/>
  <c r="T767" i="3"/>
  <c r="T768" i="3"/>
  <c r="T769" i="3"/>
  <c r="T770" i="3"/>
  <c r="M770" i="3" s="1"/>
  <c r="T771" i="3"/>
  <c r="T772" i="3"/>
  <c r="T773" i="3"/>
  <c r="T774" i="3"/>
  <c r="M774" i="3" s="1"/>
  <c r="T775" i="3"/>
  <c r="T776" i="3"/>
  <c r="T777" i="3"/>
  <c r="T778" i="3"/>
  <c r="M778" i="3" s="1"/>
  <c r="T779" i="3"/>
  <c r="T780" i="3"/>
  <c r="T781" i="3"/>
  <c r="T782" i="3"/>
  <c r="M782" i="3" s="1"/>
  <c r="T783" i="3"/>
  <c r="T784" i="3"/>
  <c r="T785" i="3"/>
  <c r="T786" i="3"/>
  <c r="M786" i="3" s="1"/>
  <c r="T787" i="3"/>
  <c r="T788" i="3"/>
  <c r="T789" i="3"/>
  <c r="T790" i="3"/>
  <c r="M790" i="3" s="1"/>
  <c r="T791" i="3"/>
  <c r="T792" i="3"/>
  <c r="T793" i="3"/>
  <c r="T794" i="3"/>
  <c r="M794" i="3" s="1"/>
  <c r="T795" i="3"/>
  <c r="T796" i="3"/>
  <c r="T797" i="3"/>
  <c r="T798" i="3"/>
  <c r="M798" i="3" s="1"/>
  <c r="T799" i="3"/>
  <c r="T800" i="3"/>
  <c r="T801" i="3"/>
  <c r="T802" i="3"/>
  <c r="M802" i="3" s="1"/>
  <c r="T803" i="3"/>
  <c r="T804" i="3"/>
  <c r="T805" i="3"/>
  <c r="T806" i="3"/>
  <c r="M806" i="3" s="1"/>
  <c r="T807" i="3"/>
  <c r="T808" i="3"/>
  <c r="T809" i="3"/>
  <c r="T810" i="3"/>
  <c r="M810" i="3" s="1"/>
  <c r="T811" i="3"/>
  <c r="T812" i="3"/>
  <c r="T813" i="3"/>
  <c r="T814" i="3"/>
  <c r="M814" i="3" s="1"/>
  <c r="T815" i="3"/>
  <c r="T816" i="3"/>
  <c r="T817" i="3"/>
  <c r="T818" i="3"/>
  <c r="M818" i="3" s="1"/>
  <c r="T819" i="3"/>
  <c r="T820" i="3"/>
  <c r="T821" i="3"/>
  <c r="T822" i="3"/>
  <c r="M822" i="3" s="1"/>
  <c r="T823" i="3"/>
  <c r="T824" i="3"/>
  <c r="T825" i="3"/>
  <c r="T826" i="3"/>
  <c r="M826" i="3" s="1"/>
  <c r="T827" i="3"/>
  <c r="T828" i="3"/>
  <c r="T829" i="3"/>
  <c r="T830" i="3"/>
  <c r="M830" i="3" s="1"/>
  <c r="T831" i="3"/>
  <c r="T832" i="3"/>
  <c r="T833" i="3"/>
  <c r="T834" i="3"/>
  <c r="M834" i="3" s="1"/>
  <c r="T835" i="3"/>
  <c r="T836" i="3"/>
  <c r="T837" i="3"/>
  <c r="T838" i="3"/>
  <c r="M838" i="3" s="1"/>
  <c r="T839" i="3"/>
  <c r="T840" i="3"/>
  <c r="T841" i="3"/>
  <c r="T842" i="3"/>
  <c r="M842" i="3" s="1"/>
  <c r="T843" i="3"/>
  <c r="T844" i="3"/>
  <c r="T845" i="3"/>
  <c r="T846" i="3"/>
  <c r="M846" i="3" s="1"/>
  <c r="T847" i="3"/>
  <c r="T848" i="3"/>
  <c r="T849" i="3"/>
  <c r="T850" i="3"/>
  <c r="M850" i="3" s="1"/>
  <c r="T851" i="3"/>
  <c r="T852" i="3"/>
  <c r="T853" i="3"/>
  <c r="T854" i="3"/>
  <c r="M854" i="3" s="1"/>
  <c r="T855" i="3"/>
  <c r="T856" i="3"/>
  <c r="T857" i="3"/>
  <c r="T858" i="3"/>
  <c r="M858" i="3" s="1"/>
  <c r="T859" i="3"/>
  <c r="T860" i="3"/>
  <c r="T861" i="3"/>
  <c r="T862" i="3"/>
  <c r="M862" i="3" s="1"/>
  <c r="T863" i="3"/>
  <c r="T864" i="3"/>
  <c r="T865" i="3"/>
  <c r="T866" i="3"/>
  <c r="M866" i="3" s="1"/>
  <c r="T867" i="3"/>
  <c r="T868" i="3"/>
  <c r="T869" i="3"/>
  <c r="T870" i="3"/>
  <c r="M870" i="3" s="1"/>
  <c r="T871" i="3"/>
  <c r="T872" i="3"/>
  <c r="T873" i="3"/>
  <c r="T874" i="3"/>
  <c r="M874" i="3" s="1"/>
  <c r="T875" i="3"/>
  <c r="T876" i="3"/>
  <c r="T877" i="3"/>
  <c r="T878" i="3"/>
  <c r="M878" i="3" s="1"/>
  <c r="T879" i="3"/>
  <c r="T880" i="3"/>
  <c r="T881" i="3"/>
  <c r="T882" i="3"/>
  <c r="M882" i="3" s="1"/>
  <c r="T883" i="3"/>
  <c r="T884" i="3"/>
  <c r="T885" i="3"/>
  <c r="T886" i="3"/>
  <c r="M886" i="3" s="1"/>
  <c r="T887" i="3"/>
  <c r="T888" i="3"/>
  <c r="T889" i="3"/>
  <c r="T890" i="3"/>
  <c r="M890" i="3" s="1"/>
  <c r="T891" i="3"/>
  <c r="T892" i="3"/>
  <c r="T893" i="3"/>
  <c r="T894" i="3"/>
  <c r="M894" i="3" s="1"/>
  <c r="T895" i="3"/>
  <c r="T896" i="3"/>
  <c r="T897" i="3"/>
  <c r="T898" i="3"/>
  <c r="M898" i="3" s="1"/>
  <c r="T899" i="3"/>
  <c r="T900" i="3"/>
  <c r="T901" i="3"/>
  <c r="T902" i="3"/>
  <c r="M902" i="3" s="1"/>
  <c r="T903" i="3"/>
  <c r="T904" i="3"/>
  <c r="T905" i="3"/>
  <c r="T906" i="3"/>
  <c r="M906" i="3" s="1"/>
  <c r="T907" i="3"/>
  <c r="T908" i="3"/>
  <c r="T909" i="3"/>
  <c r="T910" i="3"/>
  <c r="M910" i="3" s="1"/>
  <c r="T911" i="3"/>
  <c r="T912" i="3"/>
  <c r="T913" i="3"/>
  <c r="T914" i="3"/>
  <c r="M914" i="3" s="1"/>
  <c r="T915" i="3"/>
  <c r="T916" i="3"/>
  <c r="T917" i="3"/>
  <c r="T918" i="3"/>
  <c r="M918" i="3" s="1"/>
  <c r="T919" i="3"/>
  <c r="T920" i="3"/>
  <c r="T921" i="3"/>
  <c r="T922" i="3"/>
  <c r="M922" i="3" s="1"/>
  <c r="T923" i="3"/>
  <c r="T924" i="3"/>
  <c r="T925" i="3"/>
  <c r="T926" i="3"/>
  <c r="M926" i="3" s="1"/>
  <c r="T927" i="3"/>
  <c r="T928" i="3"/>
  <c r="T929" i="3"/>
  <c r="T930" i="3"/>
  <c r="M930" i="3" s="1"/>
  <c r="T931" i="3"/>
  <c r="T932" i="3"/>
  <c r="T933" i="3"/>
  <c r="T934" i="3"/>
  <c r="M934" i="3" s="1"/>
  <c r="T935" i="3"/>
  <c r="T936" i="3"/>
  <c r="T937" i="3"/>
  <c r="T938" i="3"/>
  <c r="M938" i="3" s="1"/>
  <c r="T939" i="3"/>
  <c r="T940" i="3"/>
  <c r="T941" i="3"/>
  <c r="T942" i="3"/>
  <c r="M942" i="3" s="1"/>
  <c r="T943" i="3"/>
  <c r="T944" i="3"/>
  <c r="T945" i="3"/>
  <c r="T946" i="3"/>
  <c r="M946" i="3" s="1"/>
  <c r="T947" i="3"/>
  <c r="T948" i="3"/>
  <c r="T949" i="3"/>
  <c r="T950" i="3"/>
  <c r="M950" i="3" s="1"/>
  <c r="T951" i="3"/>
  <c r="T952" i="3"/>
  <c r="T953" i="3"/>
  <c r="T954" i="3"/>
  <c r="M954" i="3" s="1"/>
  <c r="T955" i="3"/>
  <c r="T956" i="3"/>
  <c r="T957" i="3"/>
  <c r="T958" i="3"/>
  <c r="M958" i="3" s="1"/>
  <c r="T959" i="3"/>
  <c r="T960" i="3"/>
  <c r="T961" i="3"/>
  <c r="T962" i="3"/>
  <c r="M962" i="3" s="1"/>
  <c r="T963" i="3"/>
  <c r="T964" i="3"/>
  <c r="T965" i="3"/>
  <c r="T966" i="3"/>
  <c r="M966" i="3" s="1"/>
  <c r="T967" i="3"/>
  <c r="T968" i="3"/>
  <c r="T969" i="3"/>
  <c r="T970" i="3"/>
  <c r="M970" i="3" s="1"/>
  <c r="T971" i="3"/>
  <c r="T972" i="3"/>
  <c r="T973" i="3"/>
  <c r="T974" i="3"/>
  <c r="M974" i="3" s="1"/>
  <c r="T975" i="3"/>
  <c r="T976" i="3"/>
  <c r="T977" i="3"/>
  <c r="T978" i="3"/>
  <c r="M978" i="3" s="1"/>
  <c r="T979" i="3"/>
  <c r="T980" i="3"/>
  <c r="T981" i="3"/>
  <c r="T982" i="3"/>
  <c r="M982" i="3" s="1"/>
  <c r="T983" i="3"/>
  <c r="T984" i="3"/>
  <c r="T985" i="3"/>
  <c r="T986" i="3"/>
  <c r="M986" i="3" s="1"/>
  <c r="T987" i="3"/>
  <c r="T988" i="3"/>
  <c r="T989" i="3"/>
  <c r="T990" i="3"/>
  <c r="M990" i="3" s="1"/>
  <c r="T991" i="3"/>
  <c r="T992" i="3"/>
  <c r="T993" i="3"/>
  <c r="T994" i="3"/>
  <c r="M994" i="3" s="1"/>
  <c r="T995" i="3"/>
  <c r="T996" i="3"/>
  <c r="T997" i="3"/>
  <c r="T998" i="3"/>
  <c r="M998" i="3" s="1"/>
  <c r="T999" i="3"/>
  <c r="T1000" i="3"/>
  <c r="T1001" i="3"/>
  <c r="T1002" i="3"/>
  <c r="M1002" i="3" s="1"/>
  <c r="T1003" i="3"/>
  <c r="T1004" i="3"/>
  <c r="T1005" i="3"/>
  <c r="T1006" i="3"/>
  <c r="M1006" i="3" s="1"/>
  <c r="T1007" i="3"/>
  <c r="T1008" i="3"/>
  <c r="T1009" i="3"/>
  <c r="T1010" i="3"/>
  <c r="M1010" i="3" s="1"/>
  <c r="T1011" i="3"/>
  <c r="T1012" i="3"/>
  <c r="T1013" i="3"/>
  <c r="T1014" i="3"/>
  <c r="M1014" i="3" s="1"/>
  <c r="T1015" i="3"/>
  <c r="T1016" i="3"/>
  <c r="T1017" i="3"/>
  <c r="T1018" i="3"/>
  <c r="M1018" i="3" s="1"/>
  <c r="T1019" i="3"/>
  <c r="T1020" i="3"/>
  <c r="T1021" i="3"/>
  <c r="T1022" i="3"/>
  <c r="M1022" i="3" s="1"/>
  <c r="T1023" i="3"/>
  <c r="T1024" i="3"/>
  <c r="T1025" i="3"/>
  <c r="T1026" i="3"/>
  <c r="M1026" i="3" s="1"/>
  <c r="T1027" i="3"/>
  <c r="T1028" i="3"/>
  <c r="T1029" i="3"/>
  <c r="T1030" i="3"/>
  <c r="M1030" i="3" s="1"/>
  <c r="T1031" i="3"/>
  <c r="T1032" i="3"/>
  <c r="T1033" i="3"/>
  <c r="T1034" i="3"/>
  <c r="M1034" i="3" s="1"/>
  <c r="T1035" i="3"/>
  <c r="T1036" i="3"/>
  <c r="T1037" i="3"/>
  <c r="T1038" i="3"/>
  <c r="M1038" i="3" s="1"/>
  <c r="T1039" i="3"/>
  <c r="T1040" i="3"/>
  <c r="T1041" i="3"/>
  <c r="T1042" i="3"/>
  <c r="M1042" i="3" s="1"/>
  <c r="T1043" i="3"/>
  <c r="T1044" i="3"/>
  <c r="T1045" i="3"/>
  <c r="T1046" i="3"/>
  <c r="M1046" i="3" s="1"/>
  <c r="T1047" i="3"/>
  <c r="T1048" i="3"/>
  <c r="T1049" i="3"/>
  <c r="T1050" i="3"/>
  <c r="M1050" i="3" s="1"/>
  <c r="T1051" i="3"/>
  <c r="T1052" i="3"/>
  <c r="T1053" i="3"/>
  <c r="T1054" i="3"/>
  <c r="M1054" i="3" s="1"/>
  <c r="T1055" i="3"/>
  <c r="T1056" i="3"/>
  <c r="T1057" i="3"/>
  <c r="T1058" i="3"/>
  <c r="M1058" i="3" s="1"/>
  <c r="T1059" i="3"/>
  <c r="T1060" i="3"/>
  <c r="T1061" i="3"/>
  <c r="T1062" i="3"/>
  <c r="M1062" i="3" s="1"/>
  <c r="T1063" i="3"/>
  <c r="T1064" i="3"/>
  <c r="T1065" i="3"/>
  <c r="T1066" i="3"/>
  <c r="M1066" i="3" s="1"/>
  <c r="T1067" i="3"/>
  <c r="T1068" i="3"/>
  <c r="T1069" i="3"/>
  <c r="T1070" i="3"/>
  <c r="M1070" i="3" s="1"/>
  <c r="T1071" i="3"/>
  <c r="T1072" i="3"/>
  <c r="T1073" i="3"/>
  <c r="T1074" i="3"/>
  <c r="M1074" i="3" s="1"/>
  <c r="T1075" i="3"/>
  <c r="T1076" i="3"/>
  <c r="T1077" i="3"/>
  <c r="T1078" i="3"/>
  <c r="M1078" i="3" s="1"/>
  <c r="T1079" i="3"/>
  <c r="T1080" i="3"/>
  <c r="T1081" i="3"/>
  <c r="T1082" i="3"/>
  <c r="M1082" i="3" s="1"/>
  <c r="T1083" i="3"/>
  <c r="T1084" i="3"/>
  <c r="T1085" i="3"/>
  <c r="T1086" i="3"/>
  <c r="M1086" i="3" s="1"/>
  <c r="T1087" i="3"/>
  <c r="T1088" i="3"/>
  <c r="T1089" i="3"/>
  <c r="T1090" i="3"/>
  <c r="M1090" i="3" s="1"/>
  <c r="T1091" i="3"/>
  <c r="T1092" i="3"/>
  <c r="T1093" i="3"/>
  <c r="T1094" i="3"/>
  <c r="M1094" i="3" s="1"/>
  <c r="T1095" i="3"/>
  <c r="T1096" i="3"/>
  <c r="T1097" i="3"/>
  <c r="T1098" i="3"/>
  <c r="M1098" i="3" s="1"/>
  <c r="T1099" i="3"/>
  <c r="T1100" i="3"/>
  <c r="T1101" i="3"/>
  <c r="T1102" i="3"/>
  <c r="M1102" i="3" s="1"/>
  <c r="T1103" i="3"/>
  <c r="T1104" i="3"/>
  <c r="T1105" i="3"/>
  <c r="T1106" i="3"/>
  <c r="M1106" i="3" s="1"/>
  <c r="T1107" i="3"/>
  <c r="T1108" i="3"/>
  <c r="T1109" i="3"/>
  <c r="T1110" i="3"/>
  <c r="M1110" i="3" s="1"/>
  <c r="T1111" i="3"/>
  <c r="T1112" i="3"/>
  <c r="T1113" i="3"/>
  <c r="T1114" i="3"/>
  <c r="M1114" i="3" s="1"/>
  <c r="T1115" i="3"/>
  <c r="T1116" i="3"/>
  <c r="T1117" i="3"/>
  <c r="T1118" i="3"/>
  <c r="M1118" i="3" s="1"/>
  <c r="T1119" i="3"/>
  <c r="T1120" i="3"/>
  <c r="T1121" i="3"/>
  <c r="T1122" i="3"/>
  <c r="M1122" i="3" s="1"/>
  <c r="T1123" i="3"/>
  <c r="T1124" i="3"/>
  <c r="T1125" i="3"/>
  <c r="T1126" i="3"/>
  <c r="M1126" i="3" s="1"/>
  <c r="T1127" i="3"/>
  <c r="T1128" i="3"/>
  <c r="T1129" i="3"/>
  <c r="T1130" i="3"/>
  <c r="M1130" i="3" s="1"/>
  <c r="T1131" i="3"/>
  <c r="T1132" i="3"/>
  <c r="T1133" i="3"/>
  <c r="T1134" i="3"/>
  <c r="M1134" i="3" s="1"/>
  <c r="T1135" i="3"/>
  <c r="T1136" i="3"/>
  <c r="T1137" i="3"/>
  <c r="T1138" i="3"/>
  <c r="M1138" i="3" s="1"/>
  <c r="T1139" i="3"/>
  <c r="T1140" i="3"/>
  <c r="T1141" i="3"/>
  <c r="T1142" i="3"/>
  <c r="M1142" i="3" s="1"/>
  <c r="T1143" i="3"/>
  <c r="T1144" i="3"/>
  <c r="T1145" i="3"/>
  <c r="T1146" i="3"/>
  <c r="M1146" i="3" s="1"/>
  <c r="T1147" i="3"/>
  <c r="T1148" i="3"/>
  <c r="T1149" i="3"/>
  <c r="T1150" i="3"/>
  <c r="M1150" i="3" s="1"/>
  <c r="T1151" i="3"/>
  <c r="T1152" i="3"/>
  <c r="T1153" i="3"/>
  <c r="T1154" i="3"/>
  <c r="M1154" i="3" s="1"/>
  <c r="T1155" i="3"/>
  <c r="T1156" i="3"/>
  <c r="T1157" i="3"/>
  <c r="T1158" i="3"/>
  <c r="M1158" i="3" s="1"/>
  <c r="T1159" i="3"/>
  <c r="T1160" i="3"/>
  <c r="T1161" i="3"/>
  <c r="T1162" i="3"/>
  <c r="M1162" i="3" s="1"/>
  <c r="T1163" i="3"/>
  <c r="T1164" i="3"/>
  <c r="T1165" i="3"/>
  <c r="T1166" i="3"/>
  <c r="M1166" i="3" s="1"/>
  <c r="T1167" i="3"/>
  <c r="T1168" i="3"/>
  <c r="T1169" i="3"/>
  <c r="T1170" i="3"/>
  <c r="M1170" i="3" s="1"/>
  <c r="T1171" i="3"/>
  <c r="T1172" i="3"/>
  <c r="T1173" i="3"/>
  <c r="T1174" i="3"/>
  <c r="M1174" i="3" s="1"/>
  <c r="T1175" i="3"/>
  <c r="T1176" i="3"/>
  <c r="T1177" i="3"/>
  <c r="T1178" i="3"/>
  <c r="M1178" i="3" s="1"/>
  <c r="T1179" i="3"/>
  <c r="T1180" i="3"/>
  <c r="T1181" i="3"/>
  <c r="T1182" i="3"/>
  <c r="M1182" i="3" s="1"/>
  <c r="T1183" i="3"/>
  <c r="T1184" i="3"/>
  <c r="T1185" i="3"/>
  <c r="T1186" i="3"/>
  <c r="M1186" i="3" s="1"/>
  <c r="T1187" i="3"/>
  <c r="T1188" i="3"/>
  <c r="T1189" i="3"/>
  <c r="T1190" i="3"/>
  <c r="M1190" i="3" s="1"/>
  <c r="T1191" i="3"/>
  <c r="T1192" i="3"/>
  <c r="T1193" i="3"/>
  <c r="T1194" i="3"/>
  <c r="M1194" i="3" s="1"/>
  <c r="T1195" i="3"/>
  <c r="T1196" i="3"/>
  <c r="T1197" i="3"/>
  <c r="T1198" i="3"/>
  <c r="M1198" i="3" s="1"/>
  <c r="T1199" i="3"/>
  <c r="T1200" i="3"/>
  <c r="T1201" i="3"/>
  <c r="T1202" i="3"/>
  <c r="M1202" i="3" s="1"/>
  <c r="T1203" i="3"/>
  <c r="T1204" i="3"/>
  <c r="T1205" i="3"/>
  <c r="T1206" i="3"/>
  <c r="M1206" i="3" s="1"/>
  <c r="T1207" i="3"/>
  <c r="T1208" i="3"/>
  <c r="T1209" i="3"/>
  <c r="T1210" i="3"/>
  <c r="M1210" i="3" s="1"/>
  <c r="T1211" i="3"/>
  <c r="T1212" i="3"/>
  <c r="T1213" i="3"/>
  <c r="T1214" i="3"/>
  <c r="M1214" i="3" s="1"/>
  <c r="T1215" i="3"/>
  <c r="T1216" i="3"/>
  <c r="T1217" i="3"/>
  <c r="T1218" i="3"/>
  <c r="M1218" i="3" s="1"/>
  <c r="T1219" i="3"/>
  <c r="T1220" i="3"/>
  <c r="T1221" i="3"/>
  <c r="T1222" i="3"/>
  <c r="M1222" i="3" s="1"/>
  <c r="T1223" i="3"/>
  <c r="T1224" i="3"/>
  <c r="T1225" i="3"/>
  <c r="T1226" i="3"/>
  <c r="M1226" i="3" s="1"/>
  <c r="T1227" i="3"/>
  <c r="T1228" i="3"/>
  <c r="T1229" i="3"/>
  <c r="T1230" i="3"/>
  <c r="M1230" i="3" s="1"/>
  <c r="T1231" i="3"/>
  <c r="T1232" i="3"/>
  <c r="T1233" i="3"/>
  <c r="T1234" i="3"/>
  <c r="M1234" i="3" s="1"/>
  <c r="T1235" i="3"/>
  <c r="T1236" i="3"/>
  <c r="T1237" i="3"/>
  <c r="T1238" i="3"/>
  <c r="M1238" i="3" s="1"/>
  <c r="T1239" i="3"/>
  <c r="T1240" i="3"/>
  <c r="T1241" i="3"/>
  <c r="T1242" i="3"/>
  <c r="M1242" i="3" s="1"/>
  <c r="T1243" i="3"/>
  <c r="T1244" i="3"/>
  <c r="T1245" i="3"/>
  <c r="T1246" i="3"/>
  <c r="M1246" i="3" s="1"/>
  <c r="T1247" i="3"/>
  <c r="T1248" i="3"/>
  <c r="T1249" i="3"/>
  <c r="T1250" i="3"/>
  <c r="M1250" i="3" s="1"/>
  <c r="T1251" i="3"/>
  <c r="T1252" i="3"/>
  <c r="T1253" i="3"/>
  <c r="T1254" i="3"/>
  <c r="M1254" i="3" s="1"/>
  <c r="T1255" i="3"/>
  <c r="T1256" i="3"/>
  <c r="T1257" i="3"/>
  <c r="T1258" i="3"/>
  <c r="M1258" i="3" s="1"/>
  <c r="T1259" i="3"/>
  <c r="T1260" i="3"/>
  <c r="T1261" i="3"/>
  <c r="T1262" i="3"/>
  <c r="M1262" i="3" s="1"/>
  <c r="T1263" i="3"/>
  <c r="T1264" i="3"/>
  <c r="T1265" i="3"/>
  <c r="T1266" i="3"/>
  <c r="M1266" i="3" s="1"/>
  <c r="T1267" i="3"/>
  <c r="T1268" i="3"/>
  <c r="T1269" i="3"/>
  <c r="T1270" i="3"/>
  <c r="M1270" i="3" s="1"/>
  <c r="T1271" i="3"/>
  <c r="T1272" i="3"/>
  <c r="T1273" i="3"/>
  <c r="T1274" i="3"/>
  <c r="M1274" i="3" s="1"/>
  <c r="T1275" i="3"/>
  <c r="T1276" i="3"/>
  <c r="T1277" i="3"/>
  <c r="T1278" i="3"/>
  <c r="M1278" i="3" s="1"/>
  <c r="T1279" i="3"/>
  <c r="T1280" i="3"/>
  <c r="T1281" i="3"/>
  <c r="T1282" i="3"/>
  <c r="M1282" i="3" s="1"/>
  <c r="T1283" i="3"/>
  <c r="T1284" i="3"/>
  <c r="T1285" i="3"/>
  <c r="T1286" i="3"/>
  <c r="M1286" i="3" s="1"/>
  <c r="T1287" i="3"/>
  <c r="T1288" i="3"/>
  <c r="T1289" i="3"/>
  <c r="T1290" i="3"/>
  <c r="M1290" i="3" s="1"/>
  <c r="T1291" i="3"/>
  <c r="T1292" i="3"/>
  <c r="T1293" i="3"/>
  <c r="T1294" i="3"/>
  <c r="M1294" i="3" s="1"/>
  <c r="T1295" i="3"/>
  <c r="T1296" i="3"/>
  <c r="T1297" i="3"/>
  <c r="T1298" i="3"/>
  <c r="M1298" i="3" s="1"/>
  <c r="T1299" i="3"/>
  <c r="T1300" i="3"/>
  <c r="T1301" i="3"/>
  <c r="T1302" i="3"/>
  <c r="M1302" i="3" s="1"/>
  <c r="T1303" i="3"/>
  <c r="T1304" i="3"/>
  <c r="T1305" i="3"/>
  <c r="T1306" i="3"/>
  <c r="M1306" i="3" s="1"/>
  <c r="T1307" i="3"/>
  <c r="T1308" i="3"/>
  <c r="T1309" i="3"/>
  <c r="T1310" i="3"/>
  <c r="M1310" i="3" s="1"/>
  <c r="T1311" i="3"/>
  <c r="T1312" i="3"/>
  <c r="T1313" i="3"/>
  <c r="T1314" i="3"/>
  <c r="M1314" i="3" s="1"/>
  <c r="T1315" i="3"/>
  <c r="T1316" i="3"/>
  <c r="T1317" i="3"/>
  <c r="T1318" i="3"/>
  <c r="M1318" i="3" s="1"/>
  <c r="T1319" i="3"/>
  <c r="T1320" i="3"/>
  <c r="T1321" i="3"/>
  <c r="T1322" i="3"/>
  <c r="M1322" i="3" s="1"/>
  <c r="T1323" i="3"/>
  <c r="T1324" i="3"/>
  <c r="T1325" i="3"/>
  <c r="T1326" i="3"/>
  <c r="M1326" i="3" s="1"/>
  <c r="T1327" i="3"/>
  <c r="T1328" i="3"/>
  <c r="T1329" i="3"/>
  <c r="T1330" i="3"/>
  <c r="M1330" i="3" s="1"/>
  <c r="T1331" i="3"/>
  <c r="T1332" i="3"/>
  <c r="T1333" i="3"/>
  <c r="T1334" i="3"/>
  <c r="M1334" i="3" s="1"/>
  <c r="T1335" i="3"/>
  <c r="T1336" i="3"/>
  <c r="T1337" i="3"/>
  <c r="T1338" i="3"/>
  <c r="M1338" i="3" s="1"/>
  <c r="T1339" i="3"/>
  <c r="T1340" i="3"/>
  <c r="T1341" i="3"/>
  <c r="T1342" i="3"/>
  <c r="M1342" i="3" s="1"/>
  <c r="T1343" i="3"/>
  <c r="T1344" i="3"/>
  <c r="T1345" i="3"/>
  <c r="T1346" i="3"/>
  <c r="M1346" i="3" s="1"/>
  <c r="T1347" i="3"/>
  <c r="T1348" i="3"/>
  <c r="T1349" i="3"/>
  <c r="T1350" i="3"/>
  <c r="M1350" i="3" s="1"/>
  <c r="T1351" i="3"/>
  <c r="T1352" i="3"/>
  <c r="T1353" i="3"/>
  <c r="T1354" i="3"/>
  <c r="M1354" i="3" s="1"/>
  <c r="T1355" i="3"/>
  <c r="T1356" i="3"/>
  <c r="T1357" i="3"/>
  <c r="T1358" i="3"/>
  <c r="M1358" i="3" s="1"/>
  <c r="T1359" i="3"/>
  <c r="T1360" i="3"/>
  <c r="T1361" i="3"/>
  <c r="T1362" i="3"/>
  <c r="M1362" i="3" s="1"/>
  <c r="T1363" i="3"/>
  <c r="T1364" i="3"/>
  <c r="T1365" i="3"/>
  <c r="T1366" i="3"/>
  <c r="M1366" i="3" s="1"/>
  <c r="T1367" i="3"/>
  <c r="T1368" i="3"/>
  <c r="T1369" i="3"/>
  <c r="T1370" i="3"/>
  <c r="M1370" i="3" s="1"/>
  <c r="T1371" i="3"/>
  <c r="T1372" i="3"/>
  <c r="T1373" i="3"/>
  <c r="T1374" i="3"/>
  <c r="M1374" i="3" s="1"/>
  <c r="T1375" i="3"/>
  <c r="T1376" i="3"/>
  <c r="T1377" i="3"/>
  <c r="T1378" i="3"/>
  <c r="M1378" i="3" s="1"/>
  <c r="T1379" i="3"/>
  <c r="T1380" i="3"/>
  <c r="T1381" i="3"/>
  <c r="T1382" i="3"/>
  <c r="M1382" i="3" s="1"/>
  <c r="T1383" i="3"/>
  <c r="T1384" i="3"/>
  <c r="T1385" i="3"/>
  <c r="T1386" i="3"/>
  <c r="M1386" i="3" s="1"/>
  <c r="T1387" i="3"/>
  <c r="T1388" i="3"/>
  <c r="T1389" i="3"/>
  <c r="T1390" i="3"/>
  <c r="M1390" i="3" s="1"/>
  <c r="T1391" i="3"/>
  <c r="T1392" i="3"/>
  <c r="T1393" i="3"/>
  <c r="T1394" i="3"/>
  <c r="M1394" i="3" s="1"/>
  <c r="T1395" i="3"/>
  <c r="T1396" i="3"/>
  <c r="T1397" i="3"/>
  <c r="T1398" i="3"/>
  <c r="M1398" i="3" s="1"/>
  <c r="T1399" i="3"/>
  <c r="T1400" i="3"/>
  <c r="T1401" i="3"/>
  <c r="T1402" i="3"/>
  <c r="M1402" i="3" s="1"/>
  <c r="T1403" i="3"/>
  <c r="T1404" i="3"/>
  <c r="T1405" i="3"/>
  <c r="T1406" i="3"/>
  <c r="M1406" i="3" s="1"/>
  <c r="T1407" i="3"/>
  <c r="T1408" i="3"/>
  <c r="T1409" i="3"/>
  <c r="T1410" i="3"/>
  <c r="M1410" i="3" s="1"/>
  <c r="T1411" i="3"/>
  <c r="T1412" i="3"/>
  <c r="T1413" i="3"/>
  <c r="T1414" i="3"/>
  <c r="M1414" i="3" s="1"/>
  <c r="T1415" i="3"/>
  <c r="T1416" i="3"/>
  <c r="T1417" i="3"/>
  <c r="T1418" i="3"/>
  <c r="M1418" i="3" s="1"/>
  <c r="T1419" i="3"/>
  <c r="T1420" i="3"/>
  <c r="T1421" i="3"/>
  <c r="T1422" i="3"/>
  <c r="M1422" i="3" s="1"/>
  <c r="T1423" i="3"/>
  <c r="T1424" i="3"/>
  <c r="T1425" i="3"/>
  <c r="T1426" i="3"/>
  <c r="M1426" i="3" s="1"/>
  <c r="T1427" i="3"/>
  <c r="T1428" i="3"/>
  <c r="T1429" i="3"/>
  <c r="T1430" i="3"/>
  <c r="M1430" i="3" s="1"/>
  <c r="T1431" i="3"/>
  <c r="T1432" i="3"/>
  <c r="T1433" i="3"/>
  <c r="T1434" i="3"/>
  <c r="M1434" i="3" s="1"/>
  <c r="T1435" i="3"/>
  <c r="T1436" i="3"/>
  <c r="T1437" i="3"/>
  <c r="T1438" i="3"/>
  <c r="M1438" i="3" s="1"/>
  <c r="T1439" i="3"/>
  <c r="T1440" i="3"/>
  <c r="T1441" i="3"/>
  <c r="T1442" i="3"/>
  <c r="M1442" i="3" s="1"/>
  <c r="T1443" i="3"/>
  <c r="T1444" i="3"/>
  <c r="T1445" i="3"/>
  <c r="T1446" i="3"/>
  <c r="M1446" i="3" s="1"/>
  <c r="T1447" i="3"/>
  <c r="T1448" i="3"/>
  <c r="T1449" i="3"/>
  <c r="T1450" i="3"/>
  <c r="M1450" i="3" s="1"/>
  <c r="T1451" i="3"/>
  <c r="T1452" i="3"/>
  <c r="T1453" i="3"/>
  <c r="T1454" i="3"/>
  <c r="M1454" i="3" s="1"/>
  <c r="T1455" i="3"/>
  <c r="T1456" i="3"/>
  <c r="T1457" i="3"/>
  <c r="T1458" i="3"/>
  <c r="M1458" i="3" s="1"/>
  <c r="T1459" i="3"/>
  <c r="T1460" i="3"/>
  <c r="T1461" i="3"/>
  <c r="T1462" i="3"/>
  <c r="M1462" i="3" s="1"/>
  <c r="T1463" i="3"/>
  <c r="T1464" i="3"/>
  <c r="T1465" i="3"/>
  <c r="T1466" i="3"/>
  <c r="M1466" i="3" s="1"/>
  <c r="T1467" i="3"/>
  <c r="T1468" i="3"/>
  <c r="T1469" i="3"/>
  <c r="T1470" i="3"/>
  <c r="M1470" i="3" s="1"/>
  <c r="T1471" i="3"/>
  <c r="T1472" i="3"/>
  <c r="T1473" i="3"/>
  <c r="T1474" i="3"/>
  <c r="M1474" i="3" s="1"/>
  <c r="T1475" i="3"/>
  <c r="T1476" i="3"/>
  <c r="T1477" i="3"/>
  <c r="T1478" i="3"/>
  <c r="M1478" i="3" s="1"/>
  <c r="T1479" i="3"/>
  <c r="T1480" i="3"/>
  <c r="T1481" i="3"/>
  <c r="T1482" i="3"/>
  <c r="M1482" i="3" s="1"/>
  <c r="T1483" i="3"/>
  <c r="T1484" i="3"/>
  <c r="T1485" i="3"/>
  <c r="T1486" i="3"/>
  <c r="M1486" i="3" s="1"/>
  <c r="T1487" i="3"/>
  <c r="T1488" i="3"/>
  <c r="T1489" i="3"/>
  <c r="T1490" i="3"/>
  <c r="M1490" i="3" s="1"/>
  <c r="T1491" i="3"/>
  <c r="T1492" i="3"/>
  <c r="T1493" i="3"/>
  <c r="T1494" i="3"/>
  <c r="M1494" i="3" s="1"/>
  <c r="T1495" i="3"/>
  <c r="T1496" i="3"/>
  <c r="T1497" i="3"/>
  <c r="T1498" i="3"/>
  <c r="M1498" i="3" s="1"/>
  <c r="T1499" i="3"/>
  <c r="T1500" i="3"/>
  <c r="T1501" i="3"/>
  <c r="T1502" i="3"/>
  <c r="M1502" i="3" s="1"/>
  <c r="T1503" i="3"/>
  <c r="T1504" i="3"/>
  <c r="T1505" i="3"/>
  <c r="T1506" i="3"/>
  <c r="M1506" i="3" s="1"/>
  <c r="T1507" i="3"/>
  <c r="T1508" i="3"/>
  <c r="T1509" i="3"/>
  <c r="T1510" i="3"/>
  <c r="M1510" i="3" s="1"/>
  <c r="T1511" i="3"/>
  <c r="T1512" i="3"/>
  <c r="T1513" i="3"/>
  <c r="T1514" i="3"/>
  <c r="M1514" i="3" s="1"/>
  <c r="T1515" i="3"/>
  <c r="T1516" i="3"/>
  <c r="T1517" i="3"/>
  <c r="T1518" i="3"/>
  <c r="M1518" i="3" s="1"/>
  <c r="T1519" i="3"/>
  <c r="T1520" i="3"/>
  <c r="T1521" i="3"/>
  <c r="T1522" i="3"/>
  <c r="M1522" i="3" s="1"/>
  <c r="T1523" i="3"/>
  <c r="T1524" i="3"/>
  <c r="T1525" i="3"/>
  <c r="T1526" i="3"/>
  <c r="M1526" i="3" s="1"/>
  <c r="T1527" i="3"/>
  <c r="T1528" i="3"/>
  <c r="T1529" i="3"/>
  <c r="T1530" i="3"/>
  <c r="M1530" i="3" s="1"/>
  <c r="T1531" i="3"/>
  <c r="T1532" i="3"/>
  <c r="T1533" i="3"/>
  <c r="T1534" i="3"/>
  <c r="M1534" i="3" s="1"/>
  <c r="T1535" i="3"/>
  <c r="T1536" i="3"/>
  <c r="T1537" i="3"/>
  <c r="T1538" i="3"/>
  <c r="M1538" i="3" s="1"/>
  <c r="T1539" i="3"/>
  <c r="T1540" i="3"/>
  <c r="T1541" i="3"/>
  <c r="T1542" i="3"/>
  <c r="M1542" i="3" s="1"/>
  <c r="T1543" i="3"/>
  <c r="T1544" i="3"/>
  <c r="T1545" i="3"/>
  <c r="T1546" i="3"/>
  <c r="M1546" i="3" s="1"/>
  <c r="T1547" i="3"/>
  <c r="T1548" i="3"/>
  <c r="T1549" i="3"/>
  <c r="T1550" i="3"/>
  <c r="M1550" i="3" s="1"/>
  <c r="T1551" i="3"/>
  <c r="T1552" i="3"/>
  <c r="T1553" i="3"/>
  <c r="T1554" i="3"/>
  <c r="M1554" i="3" s="1"/>
  <c r="T1555" i="3"/>
  <c r="T1556" i="3"/>
  <c r="T1557" i="3"/>
  <c r="T1558" i="3"/>
  <c r="M1558" i="3" s="1"/>
  <c r="T1559" i="3"/>
  <c r="T1560" i="3"/>
  <c r="T1561" i="3"/>
  <c r="T1562" i="3"/>
  <c r="M1562" i="3" s="1"/>
  <c r="T1563" i="3"/>
  <c r="T1564" i="3"/>
  <c r="T1565" i="3"/>
  <c r="T1566" i="3"/>
  <c r="M1566" i="3" s="1"/>
  <c r="T1567" i="3"/>
  <c r="T1568" i="3"/>
  <c r="T1569" i="3"/>
  <c r="T1570" i="3"/>
  <c r="M1570" i="3" s="1"/>
  <c r="T1571" i="3"/>
  <c r="T1572" i="3"/>
  <c r="T1573" i="3"/>
  <c r="T1574" i="3"/>
  <c r="M1574" i="3" s="1"/>
  <c r="T1575" i="3"/>
  <c r="T1576" i="3"/>
  <c r="T1577" i="3"/>
  <c r="T1578" i="3"/>
  <c r="M1578" i="3" s="1"/>
  <c r="T1579" i="3"/>
  <c r="T1580" i="3"/>
  <c r="T1581" i="3"/>
  <c r="T1582" i="3"/>
  <c r="M1582" i="3" s="1"/>
  <c r="T1583" i="3"/>
  <c r="T1584" i="3"/>
  <c r="T1585" i="3"/>
  <c r="T1586" i="3"/>
  <c r="M1586" i="3" s="1"/>
  <c r="T1587" i="3"/>
  <c r="T1588" i="3"/>
  <c r="T1589" i="3"/>
  <c r="T1590" i="3"/>
  <c r="M1590" i="3" s="1"/>
  <c r="T1591" i="3"/>
  <c r="T1592" i="3"/>
  <c r="T1593" i="3"/>
  <c r="T1594" i="3"/>
  <c r="M1594" i="3" s="1"/>
  <c r="T1595" i="3"/>
  <c r="T1596" i="3"/>
  <c r="T1597" i="3"/>
  <c r="T1598" i="3"/>
  <c r="M1598" i="3" s="1"/>
  <c r="T1599" i="3"/>
  <c r="T1600" i="3"/>
  <c r="T1601" i="3"/>
  <c r="T1602" i="3"/>
  <c r="M1602" i="3" s="1"/>
  <c r="T1603" i="3"/>
  <c r="T1604" i="3"/>
  <c r="T1605" i="3"/>
  <c r="T1606" i="3"/>
  <c r="M1606" i="3" s="1"/>
  <c r="T1607" i="3"/>
  <c r="T1608" i="3"/>
  <c r="T1609" i="3"/>
  <c r="T1610" i="3"/>
  <c r="M1610" i="3" s="1"/>
  <c r="T1611" i="3"/>
  <c r="T1612" i="3"/>
  <c r="T1613" i="3"/>
  <c r="T1614" i="3"/>
  <c r="M1614" i="3" s="1"/>
  <c r="T1615" i="3"/>
  <c r="T1616" i="3"/>
  <c r="T1617" i="3"/>
  <c r="T1618" i="3"/>
  <c r="M1618" i="3" s="1"/>
  <c r="T1619" i="3"/>
  <c r="T1620" i="3"/>
  <c r="T1621" i="3"/>
  <c r="T1622" i="3"/>
  <c r="M1622" i="3" s="1"/>
  <c r="T1623" i="3"/>
  <c r="T1624" i="3"/>
  <c r="T1625" i="3"/>
  <c r="T1626" i="3"/>
  <c r="M1626" i="3" s="1"/>
  <c r="T1627" i="3"/>
  <c r="T1628" i="3"/>
  <c r="T1629" i="3"/>
  <c r="T1630" i="3"/>
  <c r="M1630" i="3" s="1"/>
  <c r="T1631" i="3"/>
  <c r="T1632" i="3"/>
  <c r="T1633" i="3"/>
  <c r="T1634" i="3"/>
  <c r="M1634" i="3" s="1"/>
  <c r="T1635" i="3"/>
  <c r="T1636" i="3"/>
  <c r="T1637" i="3"/>
  <c r="T1638" i="3"/>
  <c r="M1638" i="3" s="1"/>
  <c r="T1639" i="3"/>
  <c r="T1640" i="3"/>
  <c r="T1641" i="3"/>
  <c r="T1642" i="3"/>
  <c r="M1642" i="3" s="1"/>
  <c r="T1643" i="3"/>
  <c r="T1644" i="3"/>
  <c r="T1645" i="3"/>
  <c r="T1646" i="3"/>
  <c r="M1646" i="3" s="1"/>
  <c r="T1647" i="3"/>
  <c r="T1648" i="3"/>
  <c r="T1649" i="3"/>
  <c r="T1650" i="3"/>
  <c r="M1650" i="3" s="1"/>
  <c r="T1651" i="3"/>
  <c r="T1652" i="3"/>
  <c r="T1653" i="3"/>
  <c r="T1654" i="3"/>
  <c r="M1654" i="3" s="1"/>
  <c r="T1655" i="3"/>
  <c r="T1656" i="3"/>
  <c r="T1657" i="3"/>
  <c r="T1658" i="3"/>
  <c r="M1658" i="3" s="1"/>
  <c r="T1659" i="3"/>
  <c r="T1660" i="3"/>
  <c r="T1661" i="3"/>
  <c r="T1662" i="3"/>
  <c r="M1662" i="3" s="1"/>
  <c r="T1663" i="3"/>
  <c r="T1664" i="3"/>
  <c r="T1665" i="3"/>
  <c r="T1666" i="3"/>
  <c r="M1666" i="3" s="1"/>
  <c r="T1667" i="3"/>
  <c r="T1668" i="3"/>
  <c r="T1669" i="3"/>
  <c r="T1670" i="3"/>
  <c r="M1670" i="3" s="1"/>
  <c r="T1671" i="3"/>
  <c r="T1672" i="3"/>
  <c r="T1673" i="3"/>
  <c r="T1674" i="3"/>
  <c r="M1674" i="3" s="1"/>
  <c r="T1675" i="3"/>
  <c r="T1676" i="3"/>
  <c r="T1677" i="3"/>
  <c r="T1678" i="3"/>
  <c r="M1678" i="3" s="1"/>
  <c r="T1679" i="3"/>
  <c r="T1680" i="3"/>
  <c r="T1681" i="3"/>
  <c r="T1682" i="3"/>
  <c r="M1682" i="3" s="1"/>
  <c r="T1683" i="3"/>
  <c r="T1684" i="3"/>
  <c r="T1685" i="3"/>
  <c r="T1686" i="3"/>
  <c r="M1686" i="3" s="1"/>
  <c r="T1687" i="3"/>
  <c r="T1688" i="3"/>
  <c r="T1689" i="3"/>
  <c r="T1690" i="3"/>
  <c r="M1690" i="3" s="1"/>
  <c r="T1691" i="3"/>
  <c r="T1692" i="3"/>
  <c r="T1693" i="3"/>
  <c r="T1694" i="3"/>
  <c r="M1694" i="3" s="1"/>
  <c r="T1695" i="3"/>
  <c r="T1696" i="3"/>
  <c r="T1697" i="3"/>
  <c r="T1698" i="3"/>
  <c r="M1698" i="3" s="1"/>
  <c r="T1699" i="3"/>
  <c r="T1700" i="3"/>
  <c r="T1701" i="3"/>
  <c r="T1702" i="3"/>
  <c r="M1702" i="3" s="1"/>
  <c r="T1703" i="3"/>
  <c r="T1704" i="3"/>
  <c r="T1705" i="3"/>
  <c r="T1706" i="3"/>
  <c r="M1706" i="3" s="1"/>
  <c r="T1707" i="3"/>
  <c r="T1708" i="3"/>
  <c r="T1709" i="3"/>
  <c r="T1710" i="3"/>
  <c r="M1710" i="3" s="1"/>
  <c r="T1711" i="3"/>
  <c r="T1712" i="3"/>
  <c r="T1713" i="3"/>
  <c r="T1714" i="3"/>
  <c r="M1714" i="3" s="1"/>
  <c r="T1715" i="3"/>
  <c r="T1716" i="3"/>
  <c r="T1717" i="3"/>
  <c r="T1718" i="3"/>
  <c r="M1718" i="3" s="1"/>
  <c r="T1719" i="3"/>
  <c r="T1720" i="3"/>
  <c r="T1721" i="3"/>
  <c r="T1722" i="3"/>
  <c r="M1722" i="3" s="1"/>
  <c r="T1723" i="3"/>
  <c r="T1724" i="3"/>
  <c r="T1725" i="3"/>
  <c r="T1726" i="3"/>
  <c r="M1726" i="3" s="1"/>
  <c r="T1727" i="3"/>
  <c r="T1728" i="3"/>
  <c r="T1729" i="3"/>
  <c r="T1730" i="3"/>
  <c r="M1730" i="3" s="1"/>
  <c r="T1731" i="3"/>
  <c r="T1732" i="3"/>
  <c r="T1733" i="3"/>
  <c r="T1734" i="3"/>
  <c r="M1734" i="3" s="1"/>
  <c r="T1735" i="3"/>
  <c r="T1736" i="3"/>
  <c r="T1737" i="3"/>
  <c r="T1738" i="3"/>
  <c r="M1738" i="3" s="1"/>
  <c r="T1739" i="3"/>
  <c r="T1740" i="3"/>
  <c r="T1741" i="3"/>
  <c r="T1742" i="3"/>
  <c r="M1742" i="3" s="1"/>
  <c r="T1743" i="3"/>
  <c r="T1744" i="3"/>
  <c r="T1745" i="3"/>
  <c r="T1746" i="3"/>
  <c r="M1746" i="3" s="1"/>
  <c r="T1747" i="3"/>
  <c r="T1748" i="3"/>
  <c r="T1749" i="3"/>
  <c r="T1750" i="3"/>
  <c r="M1750" i="3" s="1"/>
  <c r="T1751" i="3"/>
  <c r="T1752" i="3"/>
  <c r="T1753" i="3"/>
  <c r="T1754" i="3"/>
  <c r="M1754" i="3" s="1"/>
  <c r="T1755" i="3"/>
  <c r="T1756" i="3"/>
  <c r="T1757" i="3"/>
  <c r="T1758" i="3"/>
  <c r="M1758" i="3" s="1"/>
  <c r="T1759" i="3"/>
  <c r="T1760" i="3"/>
  <c r="T1761" i="3"/>
  <c r="T1762" i="3"/>
  <c r="M1762" i="3" s="1"/>
  <c r="T1763" i="3"/>
  <c r="T1764" i="3"/>
  <c r="T1765" i="3"/>
  <c r="T1766" i="3"/>
  <c r="M1766" i="3" s="1"/>
  <c r="T1767" i="3"/>
  <c r="T1768" i="3"/>
  <c r="T1769" i="3"/>
  <c r="T1770" i="3"/>
  <c r="M1770" i="3" s="1"/>
  <c r="T1771" i="3"/>
  <c r="T1772" i="3"/>
  <c r="T1773" i="3"/>
  <c r="T1774" i="3"/>
  <c r="M1774" i="3" s="1"/>
  <c r="T1775" i="3"/>
  <c r="T1776" i="3"/>
  <c r="T1777" i="3"/>
  <c r="T1778" i="3"/>
  <c r="M1778" i="3" s="1"/>
  <c r="T1779" i="3"/>
  <c r="T1780" i="3"/>
  <c r="T1781" i="3"/>
  <c r="T1782" i="3"/>
  <c r="M1782" i="3" s="1"/>
  <c r="T1783" i="3"/>
  <c r="T1784" i="3"/>
  <c r="T1785" i="3"/>
  <c r="T1786" i="3"/>
  <c r="M1786" i="3" s="1"/>
  <c r="T1787" i="3"/>
  <c r="T1788" i="3"/>
  <c r="T1789" i="3"/>
  <c r="T1790" i="3"/>
  <c r="M1790" i="3" s="1"/>
  <c r="T1791" i="3"/>
  <c r="T1792" i="3"/>
  <c r="T1793" i="3"/>
  <c r="T1794" i="3"/>
  <c r="M1794" i="3" s="1"/>
  <c r="T1795" i="3"/>
  <c r="T1796" i="3"/>
  <c r="T1797" i="3"/>
  <c r="T1798" i="3"/>
  <c r="M1798" i="3" s="1"/>
  <c r="T1799" i="3"/>
  <c r="T1800" i="3"/>
  <c r="T1801" i="3"/>
  <c r="T1802" i="3"/>
  <c r="M1802" i="3" s="1"/>
  <c r="T1803" i="3"/>
  <c r="T1804" i="3"/>
  <c r="T1805" i="3"/>
  <c r="T1806" i="3"/>
  <c r="M1806" i="3" s="1"/>
  <c r="T1807" i="3"/>
  <c r="T1808" i="3"/>
  <c r="T1809" i="3"/>
  <c r="T1810" i="3"/>
  <c r="M1810" i="3" s="1"/>
  <c r="T1811" i="3"/>
  <c r="T1812" i="3"/>
  <c r="T1813" i="3"/>
  <c r="T1814" i="3"/>
  <c r="M1814" i="3" s="1"/>
  <c r="T1815" i="3"/>
  <c r="T1816" i="3"/>
  <c r="T1817" i="3"/>
  <c r="T1818" i="3"/>
  <c r="M1818" i="3" s="1"/>
  <c r="T1819" i="3"/>
  <c r="T1820" i="3"/>
  <c r="T1821" i="3"/>
  <c r="T1822" i="3"/>
  <c r="M1822" i="3" s="1"/>
  <c r="T1823" i="3"/>
  <c r="T1824" i="3"/>
  <c r="T1825" i="3"/>
  <c r="T1826" i="3"/>
  <c r="M1826" i="3" s="1"/>
  <c r="T1827" i="3"/>
  <c r="T1828" i="3"/>
  <c r="T1829" i="3"/>
  <c r="T1830" i="3"/>
  <c r="M1830" i="3" s="1"/>
  <c r="T1831" i="3"/>
  <c r="T1832" i="3"/>
  <c r="T1833" i="3"/>
  <c r="T1834" i="3"/>
  <c r="M1834" i="3" s="1"/>
  <c r="T1835" i="3"/>
  <c r="T1836" i="3"/>
  <c r="T1837" i="3"/>
  <c r="T1838" i="3"/>
  <c r="M1838" i="3" s="1"/>
  <c r="T1839" i="3"/>
  <c r="T1840" i="3"/>
  <c r="T1841" i="3"/>
  <c r="T1842" i="3"/>
  <c r="M1842" i="3" s="1"/>
  <c r="T1843" i="3"/>
  <c r="T1844" i="3"/>
  <c r="T1845" i="3"/>
  <c r="T1846" i="3"/>
  <c r="M1846" i="3" s="1"/>
  <c r="T1847" i="3"/>
  <c r="T1848" i="3"/>
  <c r="T1849" i="3"/>
  <c r="T1850" i="3"/>
  <c r="M1850" i="3" s="1"/>
  <c r="T1851" i="3"/>
  <c r="T1852" i="3"/>
  <c r="T1853" i="3"/>
  <c r="T1854" i="3"/>
  <c r="M1854" i="3" s="1"/>
  <c r="T1855" i="3"/>
  <c r="T1856" i="3"/>
  <c r="T1857" i="3"/>
  <c r="T1858" i="3"/>
  <c r="M1858" i="3" s="1"/>
  <c r="T1859" i="3"/>
  <c r="T1860" i="3"/>
  <c r="T1861" i="3"/>
  <c r="T1862" i="3"/>
  <c r="M1862" i="3" s="1"/>
  <c r="T1863" i="3"/>
  <c r="T1864" i="3"/>
  <c r="T1865" i="3"/>
  <c r="T1866" i="3"/>
  <c r="M1866" i="3" s="1"/>
  <c r="T1867" i="3"/>
  <c r="T1868" i="3"/>
  <c r="T1869" i="3"/>
  <c r="T1870" i="3"/>
  <c r="M1870" i="3" s="1"/>
  <c r="T1871" i="3"/>
  <c r="T1872" i="3"/>
  <c r="T1873" i="3"/>
  <c r="T1874" i="3"/>
  <c r="M1874" i="3" s="1"/>
  <c r="T1875" i="3"/>
  <c r="T1876" i="3"/>
  <c r="T1877" i="3"/>
  <c r="T1878" i="3"/>
  <c r="M1878" i="3" s="1"/>
  <c r="T1879" i="3"/>
  <c r="T1880" i="3"/>
  <c r="T1881" i="3"/>
  <c r="T1882" i="3"/>
  <c r="M1882" i="3" s="1"/>
  <c r="T1883" i="3"/>
  <c r="T1884" i="3"/>
  <c r="T1885" i="3"/>
  <c r="T1886" i="3"/>
  <c r="M1886" i="3" s="1"/>
  <c r="T1887" i="3"/>
  <c r="T1888" i="3"/>
  <c r="T1889" i="3"/>
  <c r="T1890" i="3"/>
  <c r="M1890" i="3" s="1"/>
  <c r="T1891" i="3"/>
  <c r="T1892" i="3"/>
  <c r="T1893" i="3"/>
  <c r="T1894" i="3"/>
  <c r="M1894" i="3" s="1"/>
  <c r="T1895" i="3"/>
  <c r="T1896" i="3"/>
  <c r="T1897" i="3"/>
  <c r="T1898" i="3"/>
  <c r="M1898" i="3" s="1"/>
  <c r="T1899" i="3"/>
  <c r="T1900" i="3"/>
  <c r="T1901" i="3"/>
  <c r="T1902" i="3"/>
  <c r="M1902" i="3" s="1"/>
  <c r="T1903" i="3"/>
  <c r="T1904" i="3"/>
  <c r="T1905" i="3"/>
  <c r="T1906" i="3"/>
  <c r="M1906" i="3" s="1"/>
  <c r="T1907" i="3"/>
  <c r="T1908" i="3"/>
  <c r="T1909" i="3"/>
  <c r="T1910" i="3"/>
  <c r="M1910" i="3" s="1"/>
  <c r="T1911" i="3"/>
  <c r="T1912" i="3"/>
  <c r="T1913" i="3"/>
  <c r="T1914" i="3"/>
  <c r="M1914" i="3" s="1"/>
  <c r="T1915" i="3"/>
  <c r="T1916" i="3"/>
  <c r="T1917" i="3"/>
  <c r="T1918" i="3"/>
  <c r="M1918" i="3" s="1"/>
  <c r="T1919" i="3"/>
  <c r="T1920" i="3"/>
  <c r="T1921" i="3"/>
  <c r="T1922" i="3"/>
  <c r="M1922" i="3" s="1"/>
  <c r="T1923" i="3"/>
  <c r="T1924" i="3"/>
  <c r="T1925" i="3"/>
  <c r="T1926" i="3"/>
  <c r="M1926" i="3" s="1"/>
  <c r="T1927" i="3"/>
  <c r="T1928" i="3"/>
  <c r="T1929" i="3"/>
  <c r="T1930" i="3"/>
  <c r="M1930" i="3" s="1"/>
  <c r="T1931" i="3"/>
  <c r="T1932" i="3"/>
  <c r="T1933" i="3"/>
  <c r="T1934" i="3"/>
  <c r="M1934" i="3" s="1"/>
  <c r="T1935" i="3"/>
  <c r="T1936" i="3"/>
  <c r="T1937" i="3"/>
  <c r="T1938" i="3"/>
  <c r="M1938" i="3" s="1"/>
  <c r="T1939" i="3"/>
  <c r="T1940" i="3"/>
  <c r="T1941" i="3"/>
  <c r="T1942" i="3"/>
  <c r="M1942" i="3" s="1"/>
  <c r="T1943" i="3"/>
  <c r="T1944" i="3"/>
  <c r="T1945" i="3"/>
  <c r="T1946" i="3"/>
  <c r="M1946" i="3" s="1"/>
  <c r="T1947" i="3"/>
  <c r="T1948" i="3"/>
  <c r="T1949" i="3"/>
  <c r="T1950" i="3"/>
  <c r="M1950" i="3" s="1"/>
  <c r="T1951" i="3"/>
  <c r="T1952" i="3"/>
  <c r="T1953" i="3"/>
  <c r="T1954" i="3"/>
  <c r="M1954" i="3" s="1"/>
  <c r="T1955" i="3"/>
  <c r="T1956" i="3"/>
  <c r="T1957" i="3"/>
  <c r="T1958" i="3"/>
  <c r="M1958" i="3" s="1"/>
  <c r="T1959" i="3"/>
  <c r="T1960" i="3"/>
  <c r="T1961" i="3"/>
  <c r="T1962" i="3"/>
  <c r="M1962" i="3" s="1"/>
  <c r="T1963" i="3"/>
  <c r="T1964" i="3"/>
  <c r="T1965" i="3"/>
  <c r="T1966" i="3"/>
  <c r="M1966" i="3" s="1"/>
  <c r="T1967" i="3"/>
  <c r="T1968" i="3"/>
  <c r="T1969" i="3"/>
  <c r="T1970" i="3"/>
  <c r="M1970" i="3" s="1"/>
  <c r="T1971" i="3"/>
  <c r="T1972" i="3"/>
  <c r="T1973" i="3"/>
  <c r="T1974" i="3"/>
  <c r="M1974" i="3" s="1"/>
  <c r="T1975" i="3"/>
  <c r="T1976" i="3"/>
  <c r="T1977" i="3"/>
  <c r="T1978" i="3"/>
  <c r="M1978" i="3" s="1"/>
  <c r="T1979" i="3"/>
  <c r="T1980" i="3"/>
  <c r="T1981" i="3"/>
  <c r="T1982" i="3"/>
  <c r="M1982" i="3" s="1"/>
  <c r="T1983" i="3"/>
  <c r="T1984" i="3"/>
  <c r="T1985" i="3"/>
  <c r="T1986" i="3"/>
  <c r="M1986" i="3" s="1"/>
  <c r="T1987" i="3"/>
  <c r="T1988" i="3"/>
  <c r="T1989" i="3"/>
  <c r="T1990" i="3"/>
  <c r="M1990" i="3" s="1"/>
  <c r="T1991" i="3"/>
  <c r="T1992" i="3"/>
  <c r="T1993" i="3"/>
  <c r="T1994" i="3"/>
  <c r="M1994" i="3" s="1"/>
  <c r="T1995" i="3"/>
  <c r="T1996" i="3"/>
  <c r="T1997" i="3"/>
  <c r="T1998" i="3"/>
  <c r="M1998" i="3" s="1"/>
  <c r="T1999" i="3"/>
  <c r="T2000" i="3"/>
  <c r="T2001" i="3"/>
  <c r="T2002" i="3"/>
  <c r="M2002" i="3" s="1"/>
  <c r="T2003" i="3"/>
  <c r="T2004" i="3"/>
  <c r="T2005" i="3"/>
  <c r="T2006" i="3"/>
  <c r="M2006" i="3" s="1"/>
  <c r="T2007" i="3"/>
  <c r="T2008" i="3"/>
  <c r="T2009" i="3"/>
  <c r="T2010" i="3"/>
  <c r="M2010" i="3" s="1"/>
  <c r="T2011" i="3"/>
  <c r="T2012" i="3"/>
  <c r="T2013" i="3"/>
  <c r="T2014" i="3"/>
  <c r="M2014" i="3" s="1"/>
  <c r="T2015" i="3"/>
  <c r="T2016" i="3"/>
  <c r="T2017" i="3"/>
  <c r="T2018" i="3"/>
  <c r="M2018" i="3" s="1"/>
  <c r="T2019" i="3"/>
  <c r="T2020" i="3"/>
  <c r="T2021" i="3"/>
  <c r="T2022" i="3"/>
  <c r="M2022" i="3" s="1"/>
  <c r="T2023" i="3"/>
  <c r="T2024" i="3"/>
  <c r="T2025" i="3"/>
  <c r="T2026" i="3"/>
  <c r="M2026" i="3" s="1"/>
  <c r="T2027" i="3"/>
  <c r="T2028" i="3"/>
  <c r="T2029" i="3"/>
  <c r="T2030" i="3"/>
  <c r="M2030" i="3" s="1"/>
  <c r="T2031" i="3"/>
  <c r="T2032" i="3"/>
  <c r="T2033" i="3"/>
  <c r="T2034" i="3"/>
  <c r="M2034" i="3" s="1"/>
  <c r="T2035" i="3"/>
  <c r="T2036" i="3"/>
  <c r="T2037" i="3"/>
  <c r="T2038" i="3"/>
  <c r="M2038" i="3" s="1"/>
  <c r="T2039" i="3"/>
  <c r="T2040" i="3"/>
  <c r="T2041" i="3"/>
  <c r="T2042" i="3"/>
  <c r="M2042" i="3" s="1"/>
  <c r="T2043" i="3"/>
  <c r="T2044" i="3"/>
  <c r="T2045" i="3"/>
  <c r="T2046" i="3"/>
  <c r="M2046" i="3" s="1"/>
  <c r="T2047" i="3"/>
  <c r="T2048" i="3"/>
  <c r="T2049" i="3"/>
  <c r="T2050" i="3"/>
  <c r="M2050" i="3" s="1"/>
  <c r="T2051" i="3"/>
  <c r="T2052" i="3"/>
  <c r="T2053" i="3"/>
  <c r="T2054" i="3"/>
  <c r="M2054" i="3" s="1"/>
  <c r="T2055" i="3"/>
  <c r="T2056" i="3"/>
  <c r="T2057" i="3"/>
  <c r="T2058" i="3"/>
  <c r="M2058" i="3" s="1"/>
  <c r="T2059" i="3"/>
  <c r="T2060" i="3"/>
  <c r="T2061" i="3"/>
  <c r="T2062" i="3"/>
  <c r="M2062" i="3" s="1"/>
  <c r="T2063" i="3"/>
  <c r="T2064" i="3"/>
  <c r="T2065" i="3"/>
  <c r="T2066" i="3"/>
  <c r="M2066" i="3" s="1"/>
  <c r="T2067" i="3"/>
  <c r="T2068" i="3"/>
  <c r="T2069" i="3"/>
  <c r="T2070" i="3"/>
  <c r="M2070" i="3" s="1"/>
  <c r="T2071" i="3"/>
  <c r="T2072" i="3"/>
  <c r="T2073" i="3"/>
  <c r="T2074" i="3"/>
  <c r="M2074" i="3" s="1"/>
  <c r="T2075" i="3"/>
  <c r="T2076" i="3"/>
  <c r="T2077" i="3"/>
  <c r="T2078" i="3"/>
  <c r="M2078" i="3" s="1"/>
  <c r="T2079" i="3"/>
  <c r="T2080" i="3"/>
  <c r="T2081" i="3"/>
  <c r="T2082" i="3"/>
  <c r="M2082" i="3" s="1"/>
  <c r="T2083" i="3"/>
  <c r="T2084" i="3"/>
  <c r="T2085" i="3"/>
  <c r="T2086" i="3"/>
  <c r="M2086" i="3" s="1"/>
  <c r="T2087" i="3"/>
  <c r="T2088" i="3"/>
  <c r="T2089" i="3"/>
  <c r="T2090" i="3"/>
  <c r="M2090" i="3" s="1"/>
  <c r="T2091" i="3"/>
  <c r="T2092" i="3"/>
  <c r="T2093" i="3"/>
  <c r="T2094" i="3"/>
  <c r="M2094" i="3" s="1"/>
  <c r="T2095" i="3"/>
  <c r="T2096" i="3"/>
  <c r="T2097" i="3"/>
  <c r="T2098" i="3"/>
  <c r="M2098" i="3" s="1"/>
  <c r="T2099" i="3"/>
  <c r="T2100" i="3"/>
  <c r="T2101" i="3"/>
  <c r="T2102" i="3"/>
  <c r="M2102" i="3" s="1"/>
  <c r="T2103" i="3"/>
  <c r="T2104" i="3"/>
  <c r="T2105" i="3"/>
  <c r="T2106" i="3"/>
  <c r="M2106" i="3" s="1"/>
  <c r="T2107" i="3"/>
  <c r="T2108" i="3"/>
  <c r="T2109" i="3"/>
  <c r="T2110" i="3"/>
  <c r="M2110" i="3" s="1"/>
  <c r="T2111" i="3"/>
  <c r="T2112" i="3"/>
  <c r="T2113" i="3"/>
  <c r="T2114" i="3"/>
  <c r="M2114" i="3" s="1"/>
  <c r="T2115" i="3"/>
  <c r="T2116" i="3"/>
  <c r="T2117" i="3"/>
  <c r="T2118" i="3"/>
  <c r="M2118" i="3" s="1"/>
  <c r="T2119" i="3"/>
  <c r="T2120" i="3"/>
  <c r="T2121" i="3"/>
  <c r="T2122" i="3"/>
  <c r="M2122" i="3" s="1"/>
  <c r="T2123" i="3"/>
  <c r="T2124" i="3"/>
  <c r="T2125" i="3"/>
  <c r="M2125" i="3" s="1"/>
  <c r="T2126" i="3"/>
  <c r="M2126" i="3" s="1"/>
  <c r="T2127" i="3"/>
  <c r="T2128" i="3"/>
  <c r="T2129" i="3"/>
  <c r="T2130" i="3"/>
  <c r="M2130" i="3" s="1"/>
  <c r="T2131" i="3"/>
  <c r="T2132" i="3"/>
  <c r="T2133" i="3"/>
  <c r="T2134" i="3"/>
  <c r="M2134" i="3" s="1"/>
  <c r="T2135" i="3"/>
  <c r="T2136" i="3"/>
  <c r="T2137" i="3"/>
  <c r="T2138" i="3"/>
  <c r="M2138" i="3" s="1"/>
  <c r="T2139" i="3"/>
  <c r="T2140" i="3"/>
  <c r="T2141" i="3"/>
  <c r="T2142" i="3"/>
  <c r="M2142" i="3" s="1"/>
  <c r="T2143" i="3"/>
  <c r="T2144" i="3"/>
  <c r="T2145" i="3"/>
  <c r="T2146" i="3"/>
  <c r="M2146" i="3" s="1"/>
  <c r="T2147" i="3"/>
  <c r="T2148" i="3"/>
  <c r="T2149" i="3"/>
  <c r="M2149" i="3" s="1"/>
  <c r="T2150" i="3"/>
  <c r="M2150" i="3" s="1"/>
  <c r="T2151" i="3"/>
  <c r="T2152" i="3"/>
  <c r="T2153" i="3"/>
  <c r="M2153" i="3" s="1"/>
  <c r="T2154" i="3"/>
  <c r="M2154" i="3" s="1"/>
  <c r="T2155" i="3"/>
  <c r="T2156" i="3"/>
  <c r="T2157" i="3"/>
  <c r="M2157" i="3" s="1"/>
  <c r="T2158" i="3"/>
  <c r="M2158" i="3" s="1"/>
  <c r="T2159" i="3"/>
  <c r="T2160" i="3"/>
  <c r="T2161" i="3"/>
  <c r="M2161" i="3" s="1"/>
  <c r="T2162" i="3"/>
  <c r="M2162" i="3" s="1"/>
  <c r="T2163" i="3"/>
  <c r="T2164" i="3"/>
  <c r="T2165" i="3"/>
  <c r="M2165" i="3" s="1"/>
  <c r="T2166" i="3"/>
  <c r="M2166" i="3" s="1"/>
  <c r="T2167" i="3"/>
  <c r="T2168" i="3"/>
  <c r="T2169" i="3"/>
  <c r="M2169" i="3" s="1"/>
  <c r="T2170" i="3"/>
  <c r="M2170" i="3" s="1"/>
  <c r="T2171" i="3"/>
  <c r="T2172" i="3"/>
  <c r="T2173" i="3"/>
  <c r="M2173" i="3" s="1"/>
  <c r="T2174" i="3"/>
  <c r="M2174" i="3" s="1"/>
  <c r="T2175" i="3"/>
  <c r="T2176" i="3"/>
  <c r="T2177" i="3"/>
  <c r="M2177" i="3" s="1"/>
  <c r="T2178" i="3"/>
  <c r="M2178" i="3" s="1"/>
  <c r="T2179" i="3"/>
  <c r="T2180" i="3"/>
  <c r="T2181" i="3"/>
  <c r="M2181" i="3" s="1"/>
  <c r="T2182" i="3"/>
  <c r="M2182" i="3" s="1"/>
  <c r="T2183" i="3"/>
  <c r="T2184" i="3"/>
  <c r="T2185" i="3"/>
  <c r="M2185" i="3" s="1"/>
  <c r="T2186" i="3"/>
  <c r="M2186" i="3" s="1"/>
  <c r="T2187" i="3"/>
  <c r="T2188" i="3"/>
  <c r="T2189" i="3"/>
  <c r="M2189" i="3" s="1"/>
  <c r="T2190" i="3"/>
  <c r="M2190" i="3" s="1"/>
  <c r="T2191" i="3"/>
  <c r="T2192" i="3"/>
  <c r="T2193" i="3"/>
  <c r="M2193" i="3" s="1"/>
  <c r="T2194" i="3"/>
  <c r="M2194" i="3" s="1"/>
  <c r="T2195" i="3"/>
  <c r="T2196" i="3"/>
  <c r="T2197" i="3"/>
  <c r="M2197" i="3" s="1"/>
  <c r="T2198" i="3"/>
  <c r="M2198" i="3" s="1"/>
  <c r="T2199" i="3"/>
  <c r="T2200" i="3"/>
  <c r="T2201" i="3"/>
  <c r="M2201" i="3" s="1"/>
  <c r="T2202" i="3"/>
  <c r="M2202" i="3" s="1"/>
  <c r="T2203" i="3"/>
  <c r="T2204" i="3"/>
  <c r="T2205" i="3"/>
  <c r="M2205" i="3" s="1"/>
  <c r="T2206" i="3"/>
  <c r="M2206" i="3" s="1"/>
  <c r="T2207" i="3"/>
  <c r="T2208" i="3"/>
  <c r="T2209" i="3"/>
  <c r="M2209" i="3" s="1"/>
  <c r="T2210" i="3"/>
  <c r="M2210" i="3" s="1"/>
  <c r="T2211" i="3"/>
  <c r="T2212" i="3"/>
  <c r="T2213" i="3"/>
  <c r="M2213" i="3" s="1"/>
  <c r="T2214" i="3"/>
  <c r="M2214" i="3" s="1"/>
  <c r="T2215" i="3"/>
  <c r="T2216" i="3"/>
  <c r="T2217" i="3"/>
  <c r="M2217" i="3" s="1"/>
  <c r="T2218" i="3"/>
  <c r="M2218" i="3" s="1"/>
  <c r="T2219" i="3"/>
  <c r="T2220" i="3"/>
  <c r="T2221" i="3"/>
  <c r="M2221" i="3" s="1"/>
  <c r="T2222" i="3"/>
  <c r="M2222" i="3" s="1"/>
  <c r="T2223" i="3"/>
  <c r="T2224" i="3"/>
  <c r="T2225" i="3"/>
  <c r="M2225" i="3" s="1"/>
  <c r="T2226" i="3"/>
  <c r="M2226" i="3" s="1"/>
  <c r="T2227" i="3"/>
  <c r="T2228" i="3"/>
  <c r="T2229" i="3"/>
  <c r="M2229" i="3" s="1"/>
  <c r="T2230" i="3"/>
  <c r="M2230" i="3" s="1"/>
  <c r="T2231" i="3"/>
  <c r="T2232" i="3"/>
  <c r="T2233" i="3"/>
  <c r="M2233" i="3" s="1"/>
  <c r="T2234" i="3"/>
  <c r="M2234" i="3" s="1"/>
  <c r="T2235" i="3"/>
  <c r="T2236" i="3"/>
  <c r="T2237" i="3"/>
  <c r="M2237" i="3" s="1"/>
  <c r="T2238" i="3"/>
  <c r="M2238" i="3" s="1"/>
  <c r="T2239" i="3"/>
  <c r="T2240" i="3"/>
  <c r="T2241" i="3"/>
  <c r="M2241" i="3" s="1"/>
  <c r="T2242" i="3"/>
  <c r="M2242" i="3" s="1"/>
  <c r="T2243" i="3"/>
  <c r="T2244" i="3"/>
  <c r="T2245" i="3"/>
  <c r="M2245" i="3" s="1"/>
  <c r="T2246" i="3"/>
  <c r="M2246" i="3" s="1"/>
  <c r="T2247" i="3"/>
  <c r="T2248" i="3"/>
  <c r="T2249" i="3"/>
  <c r="M2249" i="3" s="1"/>
  <c r="T2250" i="3"/>
  <c r="M2250" i="3" s="1"/>
  <c r="T2251" i="3"/>
  <c r="T2252" i="3"/>
  <c r="T2253" i="3"/>
  <c r="M2253" i="3" s="1"/>
  <c r="T2254" i="3"/>
  <c r="M2254" i="3" s="1"/>
  <c r="T2255" i="3"/>
  <c r="T2256" i="3"/>
  <c r="T2257" i="3"/>
  <c r="M2257" i="3" s="1"/>
  <c r="T2258" i="3"/>
  <c r="M2258" i="3" s="1"/>
  <c r="T2259" i="3"/>
  <c r="T2260" i="3"/>
  <c r="T2261" i="3"/>
  <c r="M2261" i="3" s="1"/>
  <c r="T2262" i="3"/>
  <c r="M2262" i="3" s="1"/>
  <c r="T2263" i="3"/>
  <c r="T2264" i="3"/>
  <c r="T2265" i="3"/>
  <c r="M2265" i="3" s="1"/>
  <c r="T2266" i="3"/>
  <c r="M2266" i="3" s="1"/>
  <c r="T2267" i="3"/>
  <c r="T2268" i="3"/>
  <c r="T2269" i="3"/>
  <c r="M2269" i="3" s="1"/>
  <c r="T2270" i="3"/>
  <c r="M2270" i="3" s="1"/>
  <c r="T2271" i="3"/>
  <c r="T2272" i="3"/>
  <c r="T2273" i="3"/>
  <c r="M2273" i="3" s="1"/>
  <c r="T2274" i="3"/>
  <c r="M2274" i="3" s="1"/>
  <c r="T2275" i="3"/>
  <c r="T2276" i="3"/>
  <c r="T2277" i="3"/>
  <c r="M2277" i="3" s="1"/>
  <c r="T2278" i="3"/>
  <c r="M2278" i="3" s="1"/>
  <c r="T2279" i="3"/>
  <c r="T2280" i="3"/>
  <c r="T2281" i="3"/>
  <c r="M2281" i="3" s="1"/>
  <c r="T2282" i="3"/>
  <c r="M2282" i="3" s="1"/>
  <c r="T2283" i="3"/>
  <c r="T2284" i="3"/>
  <c r="T2285" i="3"/>
  <c r="M2285" i="3" s="1"/>
  <c r="T2286" i="3"/>
  <c r="M2286" i="3" s="1"/>
  <c r="T2287" i="3"/>
  <c r="T2288" i="3"/>
  <c r="T2289" i="3"/>
  <c r="M2289" i="3" s="1"/>
  <c r="T2290" i="3"/>
  <c r="M2290" i="3" s="1"/>
  <c r="T2291" i="3"/>
  <c r="T2292" i="3"/>
  <c r="T2293" i="3"/>
  <c r="M2293" i="3" s="1"/>
  <c r="T2294" i="3"/>
  <c r="M2294" i="3" s="1"/>
  <c r="T2295" i="3"/>
  <c r="T2296" i="3"/>
  <c r="T2297" i="3"/>
  <c r="M2297" i="3" s="1"/>
  <c r="T2298" i="3"/>
  <c r="M2298" i="3" s="1"/>
  <c r="T2299" i="3"/>
  <c r="T2300" i="3"/>
  <c r="T2301" i="3"/>
  <c r="M2301" i="3" s="1"/>
  <c r="T2302" i="3"/>
  <c r="M2302" i="3" s="1"/>
  <c r="T2303" i="3"/>
  <c r="T2304" i="3"/>
  <c r="T2305" i="3"/>
  <c r="M2305" i="3" s="1"/>
  <c r="T2306" i="3"/>
  <c r="M2306" i="3" s="1"/>
  <c r="T2307" i="3"/>
  <c r="T2308" i="3"/>
  <c r="T2309" i="3"/>
  <c r="M2309" i="3" s="1"/>
  <c r="T2310" i="3"/>
  <c r="M2310" i="3" s="1"/>
  <c r="T2311" i="3"/>
  <c r="T2312" i="3"/>
  <c r="T2313" i="3"/>
  <c r="M2313" i="3" s="1"/>
  <c r="T2314" i="3"/>
  <c r="M2314" i="3" s="1"/>
  <c r="T2315" i="3"/>
  <c r="T2316" i="3"/>
  <c r="T2317" i="3"/>
  <c r="M2317" i="3" s="1"/>
  <c r="T2318" i="3"/>
  <c r="M2318" i="3" s="1"/>
  <c r="T2319" i="3"/>
  <c r="T2320" i="3"/>
  <c r="T2321" i="3"/>
  <c r="M2321" i="3" s="1"/>
  <c r="T2322" i="3"/>
  <c r="M2322" i="3" s="1"/>
  <c r="T2323" i="3"/>
  <c r="T2324" i="3"/>
  <c r="T2325" i="3"/>
  <c r="M2325" i="3" s="1"/>
  <c r="T2326" i="3"/>
  <c r="M2326" i="3" s="1"/>
  <c r="T2327" i="3"/>
  <c r="T2328" i="3"/>
  <c r="T2329" i="3"/>
  <c r="M2329" i="3" s="1"/>
  <c r="T2330" i="3"/>
  <c r="M2330" i="3" s="1"/>
  <c r="T2331" i="3"/>
  <c r="T2332" i="3"/>
  <c r="T2333" i="3"/>
  <c r="M2333" i="3" s="1"/>
  <c r="T2334" i="3"/>
  <c r="M2334" i="3" s="1"/>
  <c r="T2335" i="3"/>
  <c r="T2336" i="3"/>
  <c r="T2337" i="3"/>
  <c r="M2337" i="3" s="1"/>
  <c r="T2338" i="3"/>
  <c r="M2338" i="3" s="1"/>
  <c r="T2339" i="3"/>
  <c r="T2340" i="3"/>
  <c r="T2341" i="3"/>
  <c r="M2341" i="3" s="1"/>
  <c r="T2342" i="3"/>
  <c r="M2342" i="3" s="1"/>
  <c r="T2343" i="3"/>
  <c r="T2344" i="3"/>
  <c r="T2345" i="3"/>
  <c r="M2345" i="3" s="1"/>
  <c r="T2346" i="3"/>
  <c r="M2346" i="3" s="1"/>
  <c r="T2347" i="3"/>
  <c r="T2348" i="3"/>
  <c r="T2349" i="3"/>
  <c r="M2349" i="3" s="1"/>
  <c r="T2350" i="3"/>
  <c r="M2350" i="3" s="1"/>
  <c r="T2351" i="3"/>
  <c r="T2352" i="3"/>
  <c r="T2353" i="3"/>
  <c r="M2353" i="3" s="1"/>
  <c r="T2354" i="3"/>
  <c r="M2354" i="3" s="1"/>
  <c r="T2355" i="3"/>
  <c r="T2356" i="3"/>
  <c r="T2357" i="3"/>
  <c r="M2357" i="3" s="1"/>
  <c r="T2358" i="3"/>
  <c r="M2358" i="3" s="1"/>
  <c r="T2359" i="3"/>
  <c r="T2360" i="3"/>
  <c r="T2361" i="3"/>
  <c r="M2361" i="3" s="1"/>
  <c r="T2362" i="3"/>
  <c r="M2362" i="3" s="1"/>
  <c r="T2363" i="3"/>
  <c r="T2364" i="3"/>
  <c r="T2365" i="3"/>
  <c r="M2365" i="3" s="1"/>
  <c r="T2366" i="3"/>
  <c r="M2366" i="3" s="1"/>
  <c r="T2367" i="3"/>
  <c r="T2368" i="3"/>
  <c r="T2369" i="3"/>
  <c r="M2369" i="3" s="1"/>
  <c r="T2370" i="3"/>
  <c r="M2370" i="3" s="1"/>
  <c r="T2371" i="3"/>
  <c r="T2372" i="3"/>
  <c r="T2373" i="3"/>
  <c r="M2373" i="3" s="1"/>
  <c r="T2374" i="3"/>
  <c r="M2374" i="3" s="1"/>
  <c r="T2375" i="3"/>
  <c r="T2376" i="3"/>
  <c r="T2377" i="3"/>
  <c r="M2377" i="3" s="1"/>
  <c r="T2378" i="3"/>
  <c r="M2378" i="3" s="1"/>
  <c r="T2379" i="3"/>
  <c r="T2380" i="3"/>
  <c r="T2381" i="3"/>
  <c r="M2381" i="3" s="1"/>
  <c r="T2382" i="3"/>
  <c r="M2382" i="3" s="1"/>
  <c r="T2383" i="3"/>
  <c r="T2384" i="3"/>
  <c r="T2385" i="3"/>
  <c r="M2385" i="3" s="1"/>
  <c r="T2386" i="3"/>
  <c r="M2386" i="3" s="1"/>
  <c r="T2387" i="3"/>
  <c r="T2388" i="3"/>
  <c r="T2389" i="3"/>
  <c r="M2389" i="3" s="1"/>
  <c r="T2390" i="3"/>
  <c r="M2390" i="3" s="1"/>
  <c r="T2391" i="3"/>
  <c r="T2392" i="3"/>
  <c r="T2393" i="3"/>
  <c r="M2393" i="3" s="1"/>
  <c r="T2394" i="3"/>
  <c r="M2394" i="3" s="1"/>
  <c r="T2395" i="3"/>
  <c r="T2396" i="3"/>
  <c r="T2397" i="3"/>
  <c r="M2397" i="3" s="1"/>
  <c r="T2398" i="3"/>
  <c r="M2398" i="3" s="1"/>
  <c r="T2399" i="3"/>
  <c r="T2400" i="3"/>
  <c r="T2401" i="3"/>
  <c r="M2401" i="3" s="1"/>
  <c r="T2402" i="3"/>
  <c r="M2402" i="3" s="1"/>
  <c r="T2403" i="3"/>
  <c r="T2404" i="3"/>
  <c r="T2405" i="3"/>
  <c r="M2405" i="3" s="1"/>
  <c r="T2406" i="3"/>
  <c r="M2406" i="3" s="1"/>
  <c r="T2407" i="3"/>
  <c r="T2408" i="3"/>
  <c r="T2409" i="3"/>
  <c r="M2409" i="3" s="1"/>
  <c r="T2410" i="3"/>
  <c r="M2410" i="3" s="1"/>
  <c r="T2411" i="3"/>
  <c r="T2412" i="3"/>
  <c r="T2413" i="3"/>
  <c r="M2413" i="3" s="1"/>
  <c r="T2414" i="3"/>
  <c r="M2414" i="3" s="1"/>
  <c r="T2415" i="3"/>
  <c r="T2416" i="3"/>
  <c r="T2417" i="3"/>
  <c r="M2417" i="3" s="1"/>
  <c r="T2418" i="3"/>
  <c r="M2418" i="3" s="1"/>
  <c r="T2419" i="3"/>
  <c r="T2420" i="3"/>
  <c r="T2421" i="3"/>
  <c r="M2421" i="3" s="1"/>
  <c r="T2422" i="3"/>
  <c r="M2422" i="3" s="1"/>
  <c r="T2423" i="3"/>
  <c r="T2424" i="3"/>
  <c r="T2425" i="3"/>
  <c r="M2425" i="3" s="1"/>
  <c r="T2426" i="3"/>
  <c r="M2426" i="3" s="1"/>
  <c r="T2427" i="3"/>
  <c r="T2428" i="3"/>
  <c r="T2429" i="3"/>
  <c r="M2429" i="3" s="1"/>
  <c r="T2430" i="3"/>
  <c r="M2430" i="3" s="1"/>
  <c r="T2431" i="3"/>
  <c r="T2432" i="3"/>
  <c r="T2433" i="3"/>
  <c r="M2433" i="3" s="1"/>
  <c r="T2434" i="3"/>
  <c r="M2434" i="3" s="1"/>
  <c r="T2435" i="3"/>
  <c r="T2436" i="3"/>
  <c r="T2437" i="3"/>
  <c r="M2437" i="3" s="1"/>
  <c r="T2438" i="3"/>
  <c r="M2438" i="3" s="1"/>
  <c r="T2439" i="3"/>
  <c r="T2440" i="3"/>
  <c r="T2441" i="3"/>
  <c r="M2441" i="3" s="1"/>
  <c r="T2442" i="3"/>
  <c r="M2442" i="3" s="1"/>
  <c r="T2443" i="3"/>
  <c r="T2444" i="3"/>
  <c r="T2445" i="3"/>
  <c r="M2445" i="3" s="1"/>
  <c r="T2446" i="3"/>
  <c r="M2446" i="3" s="1"/>
  <c r="T2447" i="3"/>
  <c r="T2448" i="3"/>
  <c r="T2449" i="3"/>
  <c r="M2449" i="3" s="1"/>
  <c r="T2450" i="3"/>
  <c r="M2450" i="3" s="1"/>
  <c r="T2451" i="3"/>
  <c r="T2452" i="3"/>
  <c r="T2453" i="3"/>
  <c r="M2453" i="3" s="1"/>
  <c r="T2454" i="3"/>
  <c r="M2454" i="3" s="1"/>
  <c r="T2455" i="3"/>
  <c r="T2456" i="3"/>
  <c r="T2457" i="3"/>
  <c r="M2457" i="3" s="1"/>
  <c r="T2458" i="3"/>
  <c r="M2458" i="3" s="1"/>
  <c r="T2459" i="3"/>
  <c r="T2460" i="3"/>
  <c r="T2461" i="3"/>
  <c r="M2461" i="3" s="1"/>
  <c r="T2462" i="3"/>
  <c r="M2462" i="3" s="1"/>
  <c r="T2463" i="3"/>
  <c r="T2464" i="3"/>
  <c r="T2465" i="3"/>
  <c r="M2465" i="3" s="1"/>
  <c r="T2466" i="3"/>
  <c r="M2466" i="3" s="1"/>
  <c r="T2467" i="3"/>
  <c r="T2468" i="3"/>
  <c r="T2469" i="3"/>
  <c r="M2469" i="3" s="1"/>
  <c r="T2470" i="3"/>
  <c r="M2470" i="3" s="1"/>
  <c r="T2471" i="3"/>
  <c r="T2472" i="3"/>
  <c r="T2473" i="3"/>
  <c r="M2473" i="3" s="1"/>
  <c r="T2474" i="3"/>
  <c r="M2474" i="3" s="1"/>
  <c r="T2475" i="3"/>
  <c r="T2476" i="3"/>
  <c r="T2477" i="3"/>
  <c r="M2477" i="3" s="1"/>
  <c r="T2478" i="3"/>
  <c r="M2478" i="3" s="1"/>
  <c r="T2479" i="3"/>
  <c r="T2480" i="3"/>
  <c r="T2481" i="3"/>
  <c r="M2481" i="3" s="1"/>
  <c r="T2482" i="3"/>
  <c r="M2482" i="3" s="1"/>
  <c r="T2483" i="3"/>
  <c r="T2484" i="3"/>
  <c r="T2485" i="3"/>
  <c r="M2485" i="3" s="1"/>
  <c r="T2486" i="3"/>
  <c r="M2486" i="3" s="1"/>
  <c r="T2487" i="3"/>
  <c r="T2488" i="3"/>
  <c r="T2489" i="3"/>
  <c r="M2489" i="3" s="1"/>
  <c r="T2490" i="3"/>
  <c r="M2490" i="3" s="1"/>
  <c r="T2491" i="3"/>
  <c r="T2492" i="3"/>
  <c r="T2493" i="3"/>
  <c r="M2493" i="3" s="1"/>
  <c r="T2494" i="3"/>
  <c r="M2494" i="3" s="1"/>
  <c r="T2495" i="3"/>
  <c r="T2496" i="3"/>
  <c r="T2497" i="3"/>
  <c r="M2497" i="3" s="1"/>
  <c r="T2498" i="3"/>
  <c r="M2498" i="3" s="1"/>
  <c r="T2499" i="3"/>
  <c r="T2500" i="3"/>
  <c r="T2501" i="3"/>
  <c r="M2501" i="3" s="1"/>
  <c r="T2502" i="3"/>
  <c r="M2502" i="3" s="1"/>
  <c r="T2503" i="3"/>
  <c r="T2504" i="3"/>
  <c r="T2505" i="3"/>
  <c r="M2505" i="3" s="1"/>
  <c r="T2506" i="3"/>
  <c r="M2506" i="3" s="1"/>
  <c r="T2507" i="3"/>
  <c r="T2508" i="3"/>
  <c r="T2509" i="3"/>
  <c r="M2509" i="3" s="1"/>
  <c r="T2510" i="3"/>
  <c r="M2510" i="3" s="1"/>
  <c r="T2511" i="3"/>
  <c r="T2512" i="3"/>
  <c r="T2513" i="3"/>
  <c r="M2513" i="3" s="1"/>
  <c r="T2514" i="3"/>
  <c r="M2514" i="3" s="1"/>
  <c r="T2515" i="3"/>
  <c r="T2516" i="3"/>
  <c r="T2517" i="3"/>
  <c r="M2517" i="3" s="1"/>
  <c r="T2518" i="3"/>
  <c r="M2518" i="3" s="1"/>
  <c r="T2519" i="3"/>
  <c r="T2520" i="3"/>
  <c r="T2521" i="3"/>
  <c r="M2521" i="3" s="1"/>
  <c r="T2522" i="3"/>
  <c r="M2522" i="3" s="1"/>
  <c r="T2523" i="3"/>
  <c r="T2524" i="3"/>
  <c r="T2525" i="3"/>
  <c r="M2525" i="3" s="1"/>
  <c r="T2526" i="3"/>
  <c r="M2526" i="3" s="1"/>
  <c r="T2527" i="3"/>
  <c r="T2528" i="3"/>
  <c r="T2529" i="3"/>
  <c r="M2529" i="3" s="1"/>
  <c r="T2530" i="3"/>
  <c r="M2530" i="3" s="1"/>
  <c r="T2531" i="3"/>
  <c r="T2532" i="3"/>
  <c r="T2533" i="3"/>
  <c r="M2533" i="3" s="1"/>
  <c r="T2534" i="3"/>
  <c r="M2534" i="3" s="1"/>
  <c r="T2535" i="3"/>
  <c r="T2536" i="3"/>
  <c r="T2537" i="3"/>
  <c r="M2537" i="3" s="1"/>
  <c r="T2538" i="3"/>
  <c r="M2538" i="3" s="1"/>
  <c r="T2539" i="3"/>
  <c r="T2540" i="3"/>
  <c r="T2541" i="3"/>
  <c r="M2541" i="3" s="1"/>
  <c r="T2542" i="3"/>
  <c r="M2542" i="3" s="1"/>
  <c r="T2543" i="3"/>
  <c r="T2544" i="3"/>
  <c r="T2545" i="3"/>
  <c r="M2545" i="3" s="1"/>
  <c r="T2546" i="3"/>
  <c r="M2546" i="3" s="1"/>
  <c r="T2547" i="3"/>
  <c r="T2548" i="3"/>
  <c r="T2549" i="3"/>
  <c r="M2549" i="3" s="1"/>
  <c r="T2550" i="3"/>
  <c r="M2550" i="3" s="1"/>
  <c r="T2551" i="3"/>
  <c r="T2552" i="3"/>
  <c r="T2553" i="3"/>
  <c r="M2553" i="3" s="1"/>
  <c r="T2554" i="3"/>
  <c r="M2554" i="3" s="1"/>
  <c r="T2555" i="3"/>
  <c r="T2556" i="3"/>
  <c r="T2557" i="3"/>
  <c r="M2557" i="3" s="1"/>
  <c r="T2558" i="3"/>
  <c r="M2558" i="3" s="1"/>
  <c r="T2559" i="3"/>
  <c r="T2560" i="3"/>
  <c r="T2561" i="3"/>
  <c r="M2561" i="3" s="1"/>
  <c r="T2562" i="3"/>
  <c r="M2562" i="3" s="1"/>
  <c r="T2563" i="3"/>
  <c r="T2564" i="3"/>
  <c r="T2565" i="3"/>
  <c r="M2565" i="3" s="1"/>
  <c r="T2566" i="3"/>
  <c r="M2566" i="3" s="1"/>
  <c r="T2567" i="3"/>
  <c r="T2568" i="3"/>
  <c r="T2569" i="3"/>
  <c r="M2569" i="3" s="1"/>
  <c r="T2570" i="3"/>
  <c r="M2570" i="3" s="1"/>
  <c r="T2571" i="3"/>
  <c r="T2572" i="3"/>
  <c r="T2573" i="3"/>
  <c r="M2573" i="3" s="1"/>
  <c r="T2574" i="3"/>
  <c r="M2574" i="3" s="1"/>
  <c r="T2575" i="3"/>
  <c r="T2576" i="3"/>
  <c r="T2577" i="3"/>
  <c r="M2577" i="3" s="1"/>
  <c r="T2578" i="3"/>
  <c r="M2578" i="3" s="1"/>
  <c r="T2579" i="3"/>
  <c r="T2580" i="3"/>
  <c r="T2581" i="3"/>
  <c r="M2581" i="3" s="1"/>
  <c r="T2582" i="3"/>
  <c r="M2582" i="3" s="1"/>
  <c r="T2583" i="3"/>
  <c r="T2584" i="3"/>
  <c r="T2585" i="3"/>
  <c r="M2585" i="3" s="1"/>
  <c r="T2586" i="3"/>
  <c r="M2586" i="3" s="1"/>
  <c r="T2587" i="3"/>
  <c r="T2588" i="3"/>
  <c r="T2589" i="3"/>
  <c r="M2589" i="3" s="1"/>
  <c r="T2590" i="3"/>
  <c r="M2590" i="3" s="1"/>
  <c r="T2591" i="3"/>
  <c r="T2592" i="3"/>
  <c r="T2593" i="3"/>
  <c r="M2593" i="3" s="1"/>
  <c r="T2594" i="3"/>
  <c r="M2594" i="3" s="1"/>
  <c r="T2595" i="3"/>
  <c r="T2596" i="3"/>
  <c r="T2597" i="3"/>
  <c r="M2597" i="3" s="1"/>
  <c r="T2598" i="3"/>
  <c r="M2598" i="3" s="1"/>
  <c r="T2599" i="3"/>
  <c r="T2600" i="3"/>
  <c r="T2601" i="3"/>
  <c r="M2601" i="3" s="1"/>
  <c r="T2602" i="3"/>
  <c r="M2602" i="3" s="1"/>
  <c r="T2603" i="3"/>
  <c r="T2604" i="3"/>
  <c r="T2605" i="3"/>
  <c r="M2605" i="3" s="1"/>
  <c r="T2606" i="3"/>
  <c r="M2606" i="3" s="1"/>
  <c r="T2607" i="3"/>
  <c r="T2608" i="3"/>
  <c r="T2609" i="3"/>
  <c r="M2609" i="3" s="1"/>
  <c r="T2610" i="3"/>
  <c r="M2610" i="3" s="1"/>
  <c r="T2611" i="3"/>
  <c r="T2612" i="3"/>
  <c r="T2613" i="3"/>
  <c r="M2613" i="3" s="1"/>
  <c r="T2614" i="3"/>
  <c r="M2614" i="3" s="1"/>
  <c r="T2615" i="3"/>
  <c r="T2616" i="3"/>
  <c r="T2617" i="3"/>
  <c r="M2617" i="3" s="1"/>
  <c r="T2618" i="3"/>
  <c r="M2618" i="3" s="1"/>
  <c r="T2619" i="3"/>
  <c r="T2620" i="3"/>
  <c r="T2621" i="3"/>
  <c r="M2621" i="3" s="1"/>
  <c r="T2622" i="3"/>
  <c r="M2622" i="3" s="1"/>
  <c r="T2623" i="3"/>
  <c r="T2624" i="3"/>
  <c r="T2625" i="3"/>
  <c r="M2625" i="3" s="1"/>
  <c r="T2626" i="3"/>
  <c r="M2626" i="3" s="1"/>
  <c r="T2627" i="3"/>
  <c r="T2628" i="3"/>
  <c r="T2629" i="3"/>
  <c r="M2629" i="3" s="1"/>
  <c r="T2630" i="3"/>
  <c r="M2630" i="3" s="1"/>
  <c r="T2631" i="3"/>
  <c r="T2632" i="3"/>
  <c r="T2633" i="3"/>
  <c r="M2633" i="3" s="1"/>
  <c r="T2634" i="3"/>
  <c r="M2634" i="3" s="1"/>
  <c r="T2635" i="3"/>
  <c r="T2636" i="3"/>
  <c r="T2637" i="3"/>
  <c r="M2637" i="3" s="1"/>
  <c r="T2638" i="3"/>
  <c r="M2638" i="3" s="1"/>
  <c r="T2639" i="3"/>
  <c r="T2640" i="3"/>
  <c r="T2641" i="3"/>
  <c r="M2641" i="3" s="1"/>
  <c r="T2642" i="3"/>
  <c r="M2642" i="3" s="1"/>
  <c r="T2643" i="3"/>
  <c r="T2644" i="3"/>
  <c r="T2645" i="3"/>
  <c r="M2645" i="3" s="1"/>
  <c r="T2646" i="3"/>
  <c r="M2646" i="3" s="1"/>
  <c r="T2647" i="3"/>
  <c r="T2648" i="3"/>
  <c r="T2649" i="3"/>
  <c r="M2649" i="3" s="1"/>
  <c r="T2650" i="3"/>
  <c r="M2650" i="3" s="1"/>
  <c r="T2651" i="3"/>
  <c r="T2652" i="3"/>
  <c r="T2653" i="3"/>
  <c r="M2653" i="3" s="1"/>
  <c r="T2654" i="3"/>
  <c r="M2654" i="3" s="1"/>
  <c r="T2655" i="3"/>
  <c r="T2656" i="3"/>
  <c r="T2657" i="3"/>
  <c r="M2657" i="3" s="1"/>
  <c r="T2658" i="3"/>
  <c r="M2658" i="3" s="1"/>
  <c r="T2659" i="3"/>
  <c r="T2660" i="3"/>
  <c r="T2661" i="3"/>
  <c r="M2661" i="3" s="1"/>
  <c r="T2662" i="3"/>
  <c r="M2662" i="3" s="1"/>
  <c r="T2663" i="3"/>
  <c r="T2664" i="3"/>
  <c r="T2665" i="3"/>
  <c r="M2665" i="3" s="1"/>
  <c r="T2666" i="3"/>
  <c r="M2666" i="3" s="1"/>
  <c r="T2667" i="3"/>
  <c r="T2668" i="3"/>
  <c r="T2669" i="3"/>
  <c r="M2669" i="3" s="1"/>
  <c r="T2670" i="3"/>
  <c r="M2670" i="3" s="1"/>
  <c r="T2671" i="3"/>
  <c r="T2672" i="3"/>
  <c r="T2673" i="3"/>
  <c r="M2673" i="3" s="1"/>
  <c r="T2674" i="3"/>
  <c r="M2674" i="3" s="1"/>
  <c r="T2675" i="3"/>
  <c r="T2676" i="3"/>
  <c r="T2677" i="3"/>
  <c r="M2677" i="3" s="1"/>
  <c r="T2678" i="3"/>
  <c r="M2678" i="3" s="1"/>
  <c r="T2679" i="3"/>
  <c r="T2680" i="3"/>
  <c r="T2681" i="3"/>
  <c r="M2681" i="3" s="1"/>
  <c r="T2682" i="3"/>
  <c r="M2682" i="3" s="1"/>
  <c r="T2683" i="3"/>
  <c r="T2684" i="3"/>
  <c r="T2685" i="3"/>
  <c r="M2685" i="3" s="1"/>
  <c r="T2686" i="3"/>
  <c r="M2686" i="3" s="1"/>
  <c r="T2687" i="3"/>
  <c r="T2688" i="3"/>
  <c r="T2689" i="3"/>
  <c r="M2689" i="3" s="1"/>
  <c r="T2690" i="3"/>
  <c r="M2690" i="3" s="1"/>
  <c r="T2691" i="3"/>
  <c r="T2692" i="3"/>
  <c r="T2693" i="3"/>
  <c r="M2693" i="3" s="1"/>
  <c r="T2694" i="3"/>
  <c r="M2694" i="3" s="1"/>
  <c r="T2695" i="3"/>
  <c r="T2696" i="3"/>
  <c r="T2697" i="3"/>
  <c r="M2697" i="3" s="1"/>
  <c r="T2698" i="3"/>
  <c r="M2698" i="3" s="1"/>
  <c r="T2699" i="3"/>
  <c r="T2700" i="3"/>
  <c r="T2701" i="3"/>
  <c r="M2701" i="3" s="1"/>
  <c r="T2702" i="3"/>
  <c r="M2702" i="3" s="1"/>
  <c r="T2703" i="3"/>
  <c r="T2704" i="3"/>
  <c r="T2705" i="3"/>
  <c r="M2705" i="3" s="1"/>
  <c r="T2706" i="3"/>
  <c r="M2706" i="3" s="1"/>
  <c r="T2707" i="3"/>
  <c r="T2708" i="3"/>
  <c r="T2709" i="3"/>
  <c r="M2709" i="3" s="1"/>
  <c r="T2710" i="3"/>
  <c r="M2710" i="3" s="1"/>
  <c r="T2711" i="3"/>
  <c r="T2712" i="3"/>
  <c r="T2713" i="3"/>
  <c r="M2713" i="3" s="1"/>
  <c r="T2714" i="3"/>
  <c r="M2714" i="3" s="1"/>
  <c r="T2715" i="3"/>
  <c r="T2716" i="3"/>
  <c r="T2717" i="3"/>
  <c r="M2717" i="3" s="1"/>
  <c r="T2718" i="3"/>
  <c r="M2718" i="3" s="1"/>
  <c r="T2719" i="3"/>
  <c r="T2720" i="3"/>
  <c r="T2721" i="3"/>
  <c r="M2721" i="3" s="1"/>
  <c r="T2722" i="3"/>
  <c r="M2722" i="3" s="1"/>
  <c r="T2723" i="3"/>
  <c r="T2724" i="3"/>
  <c r="T2725" i="3"/>
  <c r="M2725" i="3" s="1"/>
  <c r="T2726" i="3"/>
  <c r="M2726" i="3" s="1"/>
  <c r="T2727" i="3"/>
  <c r="T2728" i="3"/>
  <c r="T2729" i="3"/>
  <c r="M2729" i="3" s="1"/>
  <c r="T2730" i="3"/>
  <c r="M2730" i="3" s="1"/>
  <c r="T2731" i="3"/>
  <c r="T2732" i="3"/>
  <c r="T2733" i="3"/>
  <c r="M2733" i="3" s="1"/>
  <c r="T2734" i="3"/>
  <c r="M2734" i="3" s="1"/>
  <c r="T2735" i="3"/>
  <c r="T2736" i="3"/>
  <c r="T2737" i="3"/>
  <c r="M2737" i="3" s="1"/>
  <c r="T2738" i="3"/>
  <c r="M2738" i="3" s="1"/>
  <c r="T2739" i="3"/>
  <c r="T2740" i="3"/>
  <c r="T2741" i="3"/>
  <c r="M2741" i="3" s="1"/>
  <c r="T2742" i="3"/>
  <c r="M2742" i="3" s="1"/>
  <c r="T2743" i="3"/>
  <c r="T2744" i="3"/>
  <c r="T2745" i="3"/>
  <c r="M2745" i="3" s="1"/>
  <c r="T2746" i="3"/>
  <c r="M2746" i="3" s="1"/>
  <c r="T2747" i="3"/>
  <c r="T2748" i="3"/>
  <c r="T2749" i="3"/>
  <c r="M2749" i="3" s="1"/>
  <c r="T2750" i="3"/>
  <c r="M2750" i="3" s="1"/>
  <c r="T2751" i="3"/>
  <c r="T2752" i="3"/>
  <c r="T2753" i="3"/>
  <c r="M2753" i="3" s="1"/>
  <c r="T2754" i="3"/>
  <c r="M2754" i="3" s="1"/>
  <c r="T2755" i="3"/>
  <c r="T2756" i="3"/>
  <c r="T2757" i="3"/>
  <c r="M2757" i="3" s="1"/>
  <c r="T2758" i="3"/>
  <c r="M2758" i="3" s="1"/>
  <c r="T2759" i="3"/>
  <c r="T2760" i="3"/>
  <c r="T2761" i="3"/>
  <c r="M2761" i="3" s="1"/>
  <c r="T2762" i="3"/>
  <c r="M2762" i="3" s="1"/>
  <c r="T2763" i="3"/>
  <c r="T2764" i="3"/>
  <c r="T2765" i="3"/>
  <c r="M2765" i="3" s="1"/>
  <c r="T2766" i="3"/>
  <c r="M2766" i="3" s="1"/>
  <c r="T2767" i="3"/>
  <c r="T2768" i="3"/>
  <c r="T2769" i="3"/>
  <c r="M2769" i="3" s="1"/>
  <c r="T2770" i="3"/>
  <c r="M2770" i="3" s="1"/>
  <c r="T2771" i="3"/>
  <c r="T2772" i="3"/>
  <c r="T2773" i="3"/>
  <c r="M2773" i="3" s="1"/>
  <c r="T2774" i="3"/>
  <c r="M2774" i="3" s="1"/>
  <c r="T2775" i="3"/>
  <c r="T2776" i="3"/>
  <c r="T2777" i="3"/>
  <c r="M2777" i="3" s="1"/>
  <c r="T2778" i="3"/>
  <c r="M2778" i="3" s="1"/>
  <c r="T2779" i="3"/>
  <c r="T2780" i="3"/>
  <c r="T2781" i="3"/>
  <c r="M2781" i="3" s="1"/>
  <c r="T2782" i="3"/>
  <c r="M2782" i="3" s="1"/>
  <c r="T2783" i="3"/>
  <c r="T2784" i="3"/>
  <c r="T2785" i="3"/>
  <c r="M2785" i="3" s="1"/>
  <c r="T2786" i="3"/>
  <c r="M2786" i="3" s="1"/>
  <c r="T2787" i="3"/>
  <c r="T2788" i="3"/>
  <c r="T2789" i="3"/>
  <c r="M2789" i="3" s="1"/>
  <c r="T2790" i="3"/>
  <c r="M2790" i="3" s="1"/>
  <c r="T2791" i="3"/>
  <c r="T2792" i="3"/>
  <c r="T2793" i="3"/>
  <c r="M2793" i="3" s="1"/>
  <c r="T2794" i="3"/>
  <c r="M2794" i="3" s="1"/>
  <c r="T2795" i="3"/>
  <c r="T2796" i="3"/>
  <c r="T2797" i="3"/>
  <c r="M2797" i="3" s="1"/>
  <c r="T2798" i="3"/>
  <c r="M2798" i="3" s="1"/>
  <c r="T2799" i="3"/>
  <c r="T2800" i="3"/>
  <c r="T2801" i="3"/>
  <c r="M2801" i="3" s="1"/>
  <c r="T2802" i="3"/>
  <c r="M2802" i="3" s="1"/>
  <c r="T2803" i="3"/>
  <c r="T2804" i="3"/>
  <c r="T2805" i="3"/>
  <c r="M2805" i="3" s="1"/>
  <c r="T2806" i="3"/>
  <c r="M2806" i="3" s="1"/>
  <c r="T2807" i="3"/>
  <c r="T2808" i="3"/>
  <c r="T2809" i="3"/>
  <c r="M2809" i="3" s="1"/>
  <c r="T2810" i="3"/>
  <c r="M2810" i="3" s="1"/>
  <c r="T2811" i="3"/>
  <c r="T2812" i="3"/>
  <c r="T2813" i="3"/>
  <c r="M2813" i="3" s="1"/>
  <c r="T2814" i="3"/>
  <c r="M2814" i="3" s="1"/>
  <c r="T2815" i="3"/>
  <c r="T2816" i="3"/>
  <c r="T2817" i="3"/>
  <c r="M2817" i="3" s="1"/>
  <c r="T2818" i="3"/>
  <c r="M2818" i="3" s="1"/>
  <c r="T2819" i="3"/>
  <c r="T2820" i="3"/>
  <c r="T2821" i="3"/>
  <c r="M2821" i="3" s="1"/>
  <c r="T2822" i="3"/>
  <c r="M2822" i="3" s="1"/>
  <c r="T2823" i="3"/>
  <c r="T2824" i="3"/>
  <c r="T2825" i="3"/>
  <c r="M2825" i="3" s="1"/>
  <c r="T2826" i="3"/>
  <c r="M2826" i="3" s="1"/>
  <c r="T2827" i="3"/>
  <c r="T2828" i="3"/>
  <c r="T2829" i="3"/>
  <c r="M2829" i="3" s="1"/>
  <c r="T2830" i="3"/>
  <c r="M2830" i="3" s="1"/>
  <c r="T2831" i="3"/>
  <c r="T2832" i="3"/>
  <c r="T2833" i="3"/>
  <c r="M2833" i="3" s="1"/>
  <c r="T2834" i="3"/>
  <c r="M2834" i="3" s="1"/>
  <c r="T2835" i="3"/>
  <c r="T2836" i="3"/>
  <c r="T2837" i="3"/>
  <c r="M2837" i="3" s="1"/>
  <c r="T2838" i="3"/>
  <c r="M2838" i="3" s="1"/>
  <c r="T2839" i="3"/>
  <c r="T2840" i="3"/>
  <c r="T2841" i="3"/>
  <c r="M2841" i="3" s="1"/>
  <c r="T2842" i="3"/>
  <c r="M2842" i="3" s="1"/>
  <c r="T2843" i="3"/>
  <c r="T2844" i="3"/>
  <c r="T2845" i="3"/>
  <c r="M2845" i="3" s="1"/>
  <c r="T2846" i="3"/>
  <c r="M2846" i="3" s="1"/>
  <c r="T2847" i="3"/>
  <c r="T2848" i="3"/>
  <c r="T2849" i="3"/>
  <c r="M2849" i="3" s="1"/>
  <c r="T2850" i="3"/>
  <c r="M2850" i="3" s="1"/>
  <c r="T2851" i="3"/>
  <c r="T2852" i="3"/>
  <c r="T2853" i="3"/>
  <c r="M2853" i="3" s="1"/>
  <c r="T2854" i="3"/>
  <c r="M2854" i="3" s="1"/>
  <c r="T2855" i="3"/>
  <c r="T2856" i="3"/>
  <c r="T2857" i="3"/>
  <c r="M2857" i="3" s="1"/>
  <c r="T2858" i="3"/>
  <c r="M2858" i="3" s="1"/>
  <c r="T2859" i="3"/>
  <c r="T2860" i="3"/>
  <c r="T2861" i="3"/>
  <c r="M2861" i="3" s="1"/>
  <c r="T2862" i="3"/>
  <c r="M2862" i="3" s="1"/>
  <c r="T2863" i="3"/>
  <c r="T2864" i="3"/>
  <c r="T2865" i="3"/>
  <c r="M2865" i="3" s="1"/>
  <c r="T2866" i="3"/>
  <c r="M2866" i="3" s="1"/>
  <c r="T2867" i="3"/>
  <c r="T2868" i="3"/>
  <c r="T2869" i="3"/>
  <c r="M2869" i="3" s="1"/>
  <c r="T2870" i="3"/>
  <c r="M2870" i="3" s="1"/>
  <c r="T2871" i="3"/>
  <c r="T2872" i="3"/>
  <c r="T2873" i="3"/>
  <c r="M2873" i="3" s="1"/>
  <c r="T2874" i="3"/>
  <c r="M2874" i="3" s="1"/>
  <c r="T2875" i="3"/>
  <c r="T2876" i="3"/>
  <c r="T2877" i="3"/>
  <c r="M2877" i="3" s="1"/>
  <c r="T2878" i="3"/>
  <c r="M2878" i="3" s="1"/>
  <c r="T2879" i="3"/>
  <c r="T2880" i="3"/>
  <c r="T2881" i="3"/>
  <c r="M2881" i="3" s="1"/>
  <c r="T2882" i="3"/>
  <c r="M2882" i="3" s="1"/>
  <c r="T2883" i="3"/>
  <c r="T2884" i="3"/>
  <c r="T2885" i="3"/>
  <c r="M2885" i="3" s="1"/>
  <c r="T2886" i="3"/>
  <c r="M2886" i="3" s="1"/>
  <c r="T2887" i="3"/>
  <c r="T2888" i="3"/>
  <c r="T2889" i="3"/>
  <c r="M2889" i="3" s="1"/>
  <c r="T2890" i="3"/>
  <c r="M2890" i="3" s="1"/>
  <c r="T2891" i="3"/>
  <c r="T2892" i="3"/>
  <c r="T2893" i="3"/>
  <c r="M2893" i="3" s="1"/>
  <c r="T2894" i="3"/>
  <c r="M2894" i="3" s="1"/>
  <c r="T2895" i="3"/>
  <c r="T2896" i="3"/>
  <c r="T2897" i="3"/>
  <c r="M2897" i="3" s="1"/>
  <c r="T2898" i="3"/>
  <c r="M2898" i="3" s="1"/>
  <c r="T2899" i="3"/>
  <c r="T2900" i="3"/>
  <c r="T2901" i="3"/>
  <c r="M2901" i="3" s="1"/>
  <c r="T2902" i="3"/>
  <c r="M2902" i="3" s="1"/>
  <c r="T2903" i="3"/>
  <c r="T2904" i="3"/>
  <c r="T2905" i="3"/>
  <c r="M2905" i="3" s="1"/>
  <c r="T2906" i="3"/>
  <c r="M2906" i="3" s="1"/>
  <c r="T2907" i="3"/>
  <c r="T2908" i="3"/>
  <c r="T2909" i="3"/>
  <c r="M2909" i="3" s="1"/>
  <c r="T2910" i="3"/>
  <c r="M2910" i="3" s="1"/>
  <c r="T2911" i="3"/>
  <c r="T2912" i="3"/>
  <c r="T2913" i="3"/>
  <c r="M2913" i="3" s="1"/>
  <c r="T2914" i="3"/>
  <c r="M2914" i="3" s="1"/>
  <c r="T2915" i="3"/>
  <c r="T2916" i="3"/>
  <c r="T2917" i="3"/>
  <c r="M2917" i="3" s="1"/>
  <c r="T2918" i="3"/>
  <c r="M2918" i="3" s="1"/>
  <c r="T2919" i="3"/>
  <c r="T2920" i="3"/>
  <c r="T2921" i="3"/>
  <c r="M2921" i="3" s="1"/>
  <c r="T2922" i="3"/>
  <c r="M2922" i="3" s="1"/>
  <c r="T2923" i="3"/>
  <c r="T2924" i="3"/>
  <c r="T2925" i="3"/>
  <c r="M2925" i="3" s="1"/>
  <c r="T2926" i="3"/>
  <c r="M2926" i="3" s="1"/>
  <c r="T2927" i="3"/>
  <c r="T2928" i="3"/>
  <c r="T2929" i="3"/>
  <c r="M2929" i="3" s="1"/>
  <c r="T2930" i="3"/>
  <c r="M2930" i="3" s="1"/>
  <c r="T2931" i="3"/>
  <c r="T2932" i="3"/>
  <c r="T2933" i="3"/>
  <c r="M2933" i="3" s="1"/>
  <c r="T2934" i="3"/>
  <c r="M2934" i="3" s="1"/>
  <c r="T2935" i="3"/>
  <c r="T2936" i="3"/>
  <c r="T2937" i="3"/>
  <c r="M2937" i="3" s="1"/>
  <c r="T2938" i="3"/>
  <c r="M2938" i="3" s="1"/>
  <c r="T2939" i="3"/>
  <c r="T2940" i="3"/>
  <c r="T2941" i="3"/>
  <c r="M2941" i="3" s="1"/>
  <c r="T2942" i="3"/>
  <c r="M2942" i="3" s="1"/>
  <c r="T2943" i="3"/>
  <c r="T2944" i="3"/>
  <c r="T2945" i="3"/>
  <c r="M2945" i="3" s="1"/>
  <c r="T2946" i="3"/>
  <c r="M2946" i="3" s="1"/>
  <c r="T2947" i="3"/>
  <c r="T2948" i="3"/>
  <c r="T2949" i="3"/>
  <c r="M2949" i="3" s="1"/>
  <c r="T2950" i="3"/>
  <c r="M2950" i="3" s="1"/>
  <c r="T2951" i="3"/>
  <c r="T2952" i="3"/>
  <c r="T2953" i="3"/>
  <c r="M2953" i="3" s="1"/>
  <c r="T2954" i="3"/>
  <c r="M2954" i="3" s="1"/>
  <c r="T2955" i="3"/>
  <c r="T2956" i="3"/>
  <c r="T2957" i="3"/>
  <c r="M2957" i="3" s="1"/>
  <c r="T2958" i="3"/>
  <c r="M2958" i="3" s="1"/>
  <c r="T2959" i="3"/>
  <c r="T2960" i="3"/>
  <c r="T2961" i="3"/>
  <c r="M2961" i="3" s="1"/>
  <c r="T2962" i="3"/>
  <c r="M2962" i="3" s="1"/>
  <c r="T2963" i="3"/>
  <c r="T2964" i="3"/>
  <c r="T2965" i="3"/>
  <c r="M2965" i="3" s="1"/>
  <c r="T2966" i="3"/>
  <c r="M2966" i="3" s="1"/>
  <c r="T2967" i="3"/>
  <c r="T2968" i="3"/>
  <c r="T2969" i="3"/>
  <c r="M2969" i="3" s="1"/>
  <c r="T2970" i="3"/>
  <c r="M2970" i="3" s="1"/>
  <c r="T2971" i="3"/>
  <c r="T2972" i="3"/>
  <c r="T2973" i="3"/>
  <c r="M2973" i="3" s="1"/>
  <c r="T2974" i="3"/>
  <c r="M2974" i="3" s="1"/>
  <c r="T2975" i="3"/>
  <c r="T2976" i="3"/>
  <c r="T2977" i="3"/>
  <c r="M2977" i="3" s="1"/>
  <c r="T2978" i="3"/>
  <c r="M2978" i="3" s="1"/>
  <c r="T2979" i="3"/>
  <c r="T2980" i="3"/>
  <c r="T2981" i="3"/>
  <c r="M2981" i="3" s="1"/>
  <c r="T2982" i="3"/>
  <c r="M2982" i="3" s="1"/>
  <c r="T2983" i="3"/>
  <c r="T2984" i="3"/>
  <c r="T2985" i="3"/>
  <c r="M2985" i="3" s="1"/>
  <c r="T2986" i="3"/>
  <c r="M2986" i="3" s="1"/>
  <c r="T2987" i="3"/>
  <c r="T2988" i="3"/>
  <c r="T2989" i="3"/>
  <c r="M2989" i="3" s="1"/>
  <c r="T2990" i="3"/>
  <c r="M2990" i="3" s="1"/>
  <c r="T2991" i="3"/>
  <c r="T2992" i="3"/>
  <c r="T2993" i="3"/>
  <c r="M2993" i="3" s="1"/>
  <c r="T2994" i="3"/>
  <c r="M2994" i="3" s="1"/>
  <c r="T2995" i="3"/>
  <c r="T2996" i="3"/>
  <c r="T2997" i="3"/>
  <c r="M2997" i="3" s="1"/>
  <c r="T2998" i="3"/>
  <c r="M2998" i="3" s="1"/>
  <c r="T2999" i="3"/>
  <c r="T3000" i="3"/>
  <c r="T3001" i="3"/>
  <c r="M3001" i="3" s="1"/>
  <c r="T3002" i="3"/>
  <c r="M3002" i="3" s="1"/>
  <c r="T3003" i="3"/>
  <c r="T3004" i="3"/>
  <c r="T3005" i="3"/>
  <c r="M3005" i="3" s="1"/>
  <c r="T3006" i="3"/>
  <c r="M3006" i="3" s="1"/>
  <c r="T3007" i="3"/>
  <c r="T3008" i="3"/>
  <c r="T3009" i="3"/>
  <c r="M3009" i="3" s="1"/>
  <c r="T3010" i="3"/>
  <c r="M3010" i="3" s="1"/>
  <c r="T3011" i="3"/>
  <c r="T3012" i="3"/>
  <c r="T3013" i="3"/>
  <c r="M3013" i="3" s="1"/>
  <c r="T3014" i="3"/>
  <c r="M3014" i="3" s="1"/>
  <c r="T3015" i="3"/>
  <c r="T3016" i="3"/>
  <c r="T3017" i="3"/>
  <c r="M3017" i="3" s="1"/>
  <c r="T3018" i="3"/>
  <c r="M3018" i="3" s="1"/>
  <c r="T3019" i="3"/>
  <c r="T3020" i="3"/>
  <c r="T3021" i="3"/>
  <c r="M3021" i="3" s="1"/>
  <c r="T3022" i="3"/>
  <c r="M3022" i="3" s="1"/>
  <c r="T3023" i="3"/>
  <c r="T3024" i="3"/>
  <c r="T3025" i="3"/>
  <c r="M3025" i="3" s="1"/>
  <c r="T3026" i="3"/>
  <c r="M3026" i="3" s="1"/>
  <c r="T3027" i="3"/>
  <c r="T3028" i="3"/>
  <c r="T3029" i="3"/>
  <c r="M3029" i="3" s="1"/>
  <c r="T3030" i="3"/>
  <c r="M3030" i="3" s="1"/>
  <c r="T3031" i="3"/>
  <c r="T3032" i="3"/>
  <c r="T3033" i="3"/>
  <c r="M3033" i="3" s="1"/>
  <c r="T3034" i="3"/>
  <c r="M3034" i="3" s="1"/>
  <c r="T3035" i="3"/>
  <c r="T3036" i="3"/>
  <c r="T3037" i="3"/>
  <c r="M3037" i="3" s="1"/>
  <c r="T3038" i="3"/>
  <c r="M3038" i="3" s="1"/>
  <c r="T3039" i="3"/>
  <c r="T3040" i="3"/>
  <c r="T3041" i="3"/>
  <c r="M3041" i="3" s="1"/>
  <c r="T3042" i="3"/>
  <c r="M3042" i="3" s="1"/>
  <c r="T3043" i="3"/>
  <c r="T3044" i="3"/>
  <c r="T3045" i="3"/>
  <c r="M3045" i="3" s="1"/>
  <c r="T3046" i="3"/>
  <c r="M3046" i="3" s="1"/>
  <c r="T3047" i="3"/>
  <c r="T3048" i="3"/>
  <c r="T3049" i="3"/>
  <c r="M3049" i="3" s="1"/>
  <c r="T3050" i="3"/>
  <c r="M3050" i="3" s="1"/>
  <c r="T3051" i="3"/>
  <c r="T3052" i="3"/>
  <c r="T3053" i="3"/>
  <c r="M3053" i="3" s="1"/>
  <c r="T3054" i="3"/>
  <c r="M3054" i="3" s="1"/>
  <c r="T3055" i="3"/>
  <c r="T3056" i="3"/>
  <c r="T3057" i="3"/>
  <c r="M3057" i="3" s="1"/>
  <c r="T3058" i="3"/>
  <c r="M3058" i="3" s="1"/>
  <c r="T3059" i="3"/>
  <c r="T3060" i="3"/>
  <c r="T3061" i="3"/>
  <c r="M3061" i="3" s="1"/>
  <c r="T3062" i="3"/>
  <c r="M3062" i="3" s="1"/>
  <c r="T3063" i="3"/>
  <c r="T3064" i="3"/>
  <c r="T3065" i="3"/>
  <c r="M3065" i="3" s="1"/>
  <c r="T3066" i="3"/>
  <c r="M3066" i="3" s="1"/>
  <c r="T3067" i="3"/>
  <c r="T3068" i="3"/>
  <c r="T3069" i="3"/>
  <c r="M3069" i="3" s="1"/>
  <c r="T3070" i="3"/>
  <c r="M3070" i="3" s="1"/>
  <c r="T3071" i="3"/>
  <c r="T3072" i="3"/>
  <c r="T3073" i="3"/>
  <c r="M3073" i="3" s="1"/>
  <c r="T3074" i="3"/>
  <c r="M3074" i="3" s="1"/>
  <c r="T3075" i="3"/>
  <c r="T3076" i="3"/>
  <c r="T3077" i="3"/>
  <c r="M3077" i="3" s="1"/>
  <c r="T3078" i="3"/>
  <c r="M3078" i="3" s="1"/>
  <c r="T3079" i="3"/>
  <c r="T3080" i="3"/>
  <c r="T3081" i="3"/>
  <c r="M3081" i="3" s="1"/>
  <c r="T3082" i="3"/>
  <c r="M3082" i="3" s="1"/>
  <c r="T3083" i="3"/>
  <c r="T3084" i="3"/>
  <c r="T3085" i="3"/>
  <c r="M3085" i="3" s="1"/>
  <c r="T3086" i="3"/>
  <c r="M3086" i="3" s="1"/>
  <c r="T3087" i="3"/>
  <c r="T3088" i="3"/>
  <c r="T3089" i="3"/>
  <c r="M3089" i="3" s="1"/>
  <c r="T3090" i="3"/>
  <c r="M3090" i="3" s="1"/>
  <c r="T3091" i="3"/>
  <c r="T3092" i="3"/>
  <c r="T3093" i="3"/>
  <c r="M3093" i="3" s="1"/>
  <c r="T3094" i="3"/>
  <c r="M3094" i="3" s="1"/>
  <c r="T3095" i="3"/>
  <c r="T3096" i="3"/>
  <c r="T3097" i="3"/>
  <c r="M3097" i="3" s="1"/>
  <c r="T3098" i="3"/>
  <c r="M3098" i="3" s="1"/>
  <c r="T3099" i="3"/>
  <c r="T3100" i="3"/>
  <c r="T3101" i="3"/>
  <c r="M3101" i="3" s="1"/>
  <c r="T3102" i="3"/>
  <c r="M3102" i="3" s="1"/>
  <c r="T3103" i="3"/>
  <c r="T3104" i="3"/>
  <c r="T3105" i="3"/>
  <c r="M3105" i="3" s="1"/>
  <c r="T3106" i="3"/>
  <c r="M3106" i="3" s="1"/>
  <c r="T3107" i="3"/>
  <c r="T3108" i="3"/>
  <c r="T3109" i="3"/>
  <c r="M3109" i="3" s="1"/>
  <c r="T3110" i="3"/>
  <c r="M3110" i="3" s="1"/>
  <c r="T3111" i="3"/>
  <c r="T3112" i="3"/>
  <c r="T3113" i="3"/>
  <c r="M3113" i="3" s="1"/>
  <c r="T3114" i="3"/>
  <c r="M3114" i="3" s="1"/>
  <c r="T3115" i="3"/>
  <c r="T3116" i="3"/>
  <c r="T3117" i="3"/>
  <c r="M3117" i="3" s="1"/>
  <c r="T3118" i="3"/>
  <c r="M3118" i="3" s="1"/>
  <c r="T3119" i="3"/>
  <c r="T3120" i="3"/>
  <c r="T3121" i="3"/>
  <c r="M3121" i="3" s="1"/>
  <c r="T3122" i="3"/>
  <c r="M3122" i="3" s="1"/>
  <c r="T3123" i="3"/>
  <c r="T3124" i="3"/>
  <c r="T3125" i="3"/>
  <c r="M3125" i="3" s="1"/>
  <c r="T3126" i="3"/>
  <c r="M3126" i="3" s="1"/>
  <c r="T3127" i="3"/>
  <c r="T3128" i="3"/>
  <c r="T3129" i="3"/>
  <c r="M3129" i="3" s="1"/>
  <c r="T3130" i="3"/>
  <c r="M3130" i="3" s="1"/>
  <c r="T3131" i="3"/>
  <c r="T3132" i="3"/>
  <c r="T3133" i="3"/>
  <c r="M3133" i="3" s="1"/>
  <c r="T3134" i="3"/>
  <c r="M3134" i="3" s="1"/>
  <c r="T3135" i="3"/>
  <c r="T3136" i="3"/>
  <c r="T3137" i="3"/>
  <c r="M3137" i="3" s="1"/>
  <c r="T3138" i="3"/>
  <c r="M3138" i="3" s="1"/>
  <c r="T3139" i="3"/>
  <c r="T3140" i="3"/>
  <c r="T3141" i="3"/>
  <c r="M3141" i="3" s="1"/>
  <c r="T3142" i="3"/>
  <c r="M3142" i="3" s="1"/>
  <c r="T3143" i="3"/>
  <c r="T3144" i="3"/>
  <c r="T3145" i="3"/>
  <c r="M3145" i="3" s="1"/>
  <c r="T3146" i="3"/>
  <c r="M3146" i="3" s="1"/>
  <c r="T3147" i="3"/>
  <c r="T3148" i="3"/>
  <c r="T3149" i="3"/>
  <c r="M3149" i="3" s="1"/>
  <c r="T3150" i="3"/>
  <c r="M3150" i="3" s="1"/>
  <c r="T3151" i="3"/>
  <c r="T3152" i="3"/>
  <c r="T3153" i="3"/>
  <c r="M3153" i="3" s="1"/>
  <c r="T3154" i="3"/>
  <c r="M3154" i="3" s="1"/>
  <c r="T3155" i="3"/>
  <c r="T3156" i="3"/>
  <c r="T3157" i="3"/>
  <c r="M3157" i="3" s="1"/>
  <c r="T3158" i="3"/>
  <c r="M3158" i="3" s="1"/>
  <c r="T3159" i="3"/>
  <c r="T3160" i="3"/>
  <c r="T3161" i="3"/>
  <c r="M3161" i="3" s="1"/>
  <c r="T3162" i="3"/>
  <c r="M3162" i="3" s="1"/>
  <c r="T3163" i="3"/>
  <c r="T3164" i="3"/>
  <c r="T3165" i="3"/>
  <c r="M3165" i="3" s="1"/>
  <c r="T3166" i="3"/>
  <c r="M3166" i="3" s="1"/>
  <c r="T3167" i="3"/>
  <c r="T3168" i="3"/>
  <c r="T3169" i="3"/>
  <c r="M3169" i="3" s="1"/>
  <c r="T3170" i="3"/>
  <c r="M3170" i="3" s="1"/>
  <c r="T3171" i="3"/>
  <c r="T3172" i="3"/>
  <c r="T3173" i="3"/>
  <c r="M3173" i="3" s="1"/>
  <c r="T3174" i="3"/>
  <c r="M3174" i="3" s="1"/>
  <c r="T3175" i="3"/>
  <c r="T3176" i="3"/>
  <c r="T3177" i="3"/>
  <c r="M3177" i="3" s="1"/>
  <c r="T3178" i="3"/>
  <c r="M3178" i="3" s="1"/>
  <c r="T3179" i="3"/>
  <c r="T3180" i="3"/>
  <c r="T3181" i="3"/>
  <c r="M3181" i="3" s="1"/>
  <c r="T3182" i="3"/>
  <c r="M3182" i="3" s="1"/>
  <c r="T3183" i="3"/>
  <c r="T3184" i="3"/>
  <c r="T3185" i="3"/>
  <c r="M3185" i="3" s="1"/>
  <c r="T3186" i="3"/>
  <c r="M3186" i="3" s="1"/>
  <c r="T3187" i="3"/>
  <c r="T3188" i="3"/>
  <c r="T3189" i="3"/>
  <c r="M3189" i="3" s="1"/>
  <c r="T3190" i="3"/>
  <c r="M3190" i="3" s="1"/>
  <c r="T3191" i="3"/>
  <c r="T3192" i="3"/>
  <c r="T3193" i="3"/>
  <c r="M3193" i="3" s="1"/>
  <c r="T3194" i="3"/>
  <c r="M3194" i="3" s="1"/>
  <c r="T3195" i="3"/>
  <c r="T3196" i="3"/>
  <c r="T3197" i="3"/>
  <c r="M3197" i="3" s="1"/>
  <c r="T3198" i="3"/>
  <c r="M3198" i="3" s="1"/>
  <c r="T3199" i="3"/>
  <c r="T3200" i="3"/>
  <c r="T3201" i="3"/>
  <c r="M3201" i="3" s="1"/>
  <c r="T3202" i="3"/>
  <c r="M3202" i="3" s="1"/>
  <c r="T3203" i="3"/>
  <c r="T3204" i="3"/>
  <c r="T3205" i="3"/>
  <c r="M3205" i="3" s="1"/>
  <c r="T3206" i="3"/>
  <c r="M3206" i="3" s="1"/>
  <c r="T3207" i="3"/>
  <c r="T3208" i="3"/>
  <c r="T3209" i="3"/>
  <c r="M3209" i="3" s="1"/>
  <c r="T3210" i="3"/>
  <c r="M3210" i="3" s="1"/>
  <c r="T3211" i="3"/>
  <c r="T3212" i="3"/>
  <c r="T3213" i="3"/>
  <c r="M3213" i="3" s="1"/>
  <c r="T3214" i="3"/>
  <c r="M3214" i="3" s="1"/>
  <c r="T3215" i="3"/>
  <c r="T3216" i="3"/>
  <c r="T3217" i="3"/>
  <c r="M3217" i="3" s="1"/>
  <c r="T3218" i="3"/>
  <c r="M3218" i="3" s="1"/>
  <c r="T3219" i="3"/>
  <c r="T3220" i="3"/>
  <c r="T3221" i="3"/>
  <c r="M3221" i="3" s="1"/>
  <c r="T3222" i="3"/>
  <c r="M3222" i="3" s="1"/>
  <c r="T3223" i="3"/>
  <c r="T3224" i="3"/>
  <c r="T3225" i="3"/>
  <c r="M3225" i="3" s="1"/>
  <c r="T3226" i="3"/>
  <c r="M3226" i="3" s="1"/>
  <c r="T3227" i="3"/>
  <c r="T3228" i="3"/>
  <c r="T3229" i="3"/>
  <c r="M3229" i="3" s="1"/>
  <c r="T3230" i="3"/>
  <c r="M3230" i="3" s="1"/>
  <c r="T3231" i="3"/>
  <c r="T3232" i="3"/>
  <c r="T3233" i="3"/>
  <c r="M3233" i="3" s="1"/>
  <c r="T3234" i="3"/>
  <c r="M3234" i="3" s="1"/>
  <c r="T3235" i="3"/>
  <c r="T3236" i="3"/>
  <c r="T3237" i="3"/>
  <c r="M3237" i="3" s="1"/>
  <c r="T3238" i="3"/>
  <c r="M3238" i="3" s="1"/>
  <c r="T3239" i="3"/>
  <c r="T3240" i="3"/>
  <c r="T3241" i="3"/>
  <c r="M3241" i="3" s="1"/>
  <c r="T3242" i="3"/>
  <c r="M3242" i="3" s="1"/>
  <c r="T3243" i="3"/>
  <c r="T3244" i="3"/>
  <c r="T3245" i="3"/>
  <c r="M3245" i="3" s="1"/>
  <c r="T3246" i="3"/>
  <c r="M3246" i="3" s="1"/>
  <c r="T3247" i="3"/>
  <c r="T3248" i="3"/>
  <c r="T3249" i="3"/>
  <c r="M3249" i="3" s="1"/>
  <c r="T3250" i="3"/>
  <c r="M3250" i="3" s="1"/>
  <c r="T3251" i="3"/>
  <c r="T3252" i="3"/>
  <c r="T3253" i="3"/>
  <c r="M3253" i="3" s="1"/>
  <c r="T3254" i="3"/>
  <c r="M3254" i="3" s="1"/>
  <c r="T3255" i="3"/>
  <c r="T3256" i="3"/>
  <c r="T3257" i="3"/>
  <c r="M3257" i="3" s="1"/>
  <c r="T3258" i="3"/>
  <c r="M3258" i="3" s="1"/>
  <c r="T3259" i="3"/>
  <c r="T3260" i="3"/>
  <c r="T3261" i="3"/>
  <c r="M3261" i="3" s="1"/>
  <c r="T3262" i="3"/>
  <c r="M3262" i="3" s="1"/>
  <c r="T3263" i="3"/>
  <c r="T3264" i="3"/>
  <c r="T3265" i="3"/>
  <c r="M3265" i="3" s="1"/>
  <c r="T3266" i="3"/>
  <c r="M3266" i="3" s="1"/>
  <c r="T3267" i="3"/>
  <c r="T3268" i="3"/>
  <c r="T3269" i="3"/>
  <c r="M3269" i="3" s="1"/>
  <c r="T3270" i="3"/>
  <c r="M3270" i="3" s="1"/>
  <c r="T3271" i="3"/>
  <c r="T3272" i="3"/>
  <c r="T3273" i="3"/>
  <c r="M3273" i="3" s="1"/>
  <c r="T3274" i="3"/>
  <c r="M3274" i="3" s="1"/>
  <c r="T3275" i="3"/>
  <c r="T3276" i="3"/>
  <c r="T3277" i="3"/>
  <c r="M3277" i="3" s="1"/>
  <c r="T3278" i="3"/>
  <c r="M3278" i="3" s="1"/>
  <c r="T3279" i="3"/>
  <c r="T3280" i="3"/>
  <c r="T3281" i="3"/>
  <c r="M3281" i="3" s="1"/>
  <c r="T3282" i="3"/>
  <c r="M3282" i="3" s="1"/>
  <c r="T3283" i="3"/>
  <c r="T3284" i="3"/>
  <c r="T3285" i="3"/>
  <c r="M3285" i="3" s="1"/>
  <c r="T3286" i="3"/>
  <c r="M3286" i="3" s="1"/>
  <c r="T3287" i="3"/>
  <c r="T3288" i="3"/>
  <c r="T3289" i="3"/>
  <c r="M3289" i="3" s="1"/>
  <c r="T3290" i="3"/>
  <c r="M3290" i="3" s="1"/>
  <c r="T3291" i="3"/>
  <c r="T3292" i="3"/>
  <c r="T3293" i="3"/>
  <c r="M3293" i="3" s="1"/>
  <c r="T3294" i="3"/>
  <c r="M3294" i="3" s="1"/>
  <c r="T3295" i="3"/>
  <c r="T3296" i="3"/>
  <c r="T3297" i="3"/>
  <c r="M3297" i="3" s="1"/>
  <c r="T3298" i="3"/>
  <c r="M3298" i="3" s="1"/>
  <c r="T3299" i="3"/>
  <c r="T3300" i="3"/>
  <c r="T3301" i="3"/>
  <c r="M3301" i="3" s="1"/>
  <c r="T3302" i="3"/>
  <c r="M3302" i="3" s="1"/>
  <c r="T3303" i="3"/>
  <c r="T3304" i="3"/>
  <c r="T3305" i="3"/>
  <c r="M3305" i="3" s="1"/>
  <c r="T3306" i="3"/>
  <c r="M3306" i="3" s="1"/>
  <c r="T3307" i="3"/>
  <c r="T3308" i="3"/>
  <c r="T3309" i="3"/>
  <c r="M3309" i="3" s="1"/>
  <c r="T3310" i="3"/>
  <c r="M3310" i="3" s="1"/>
  <c r="T3311" i="3"/>
  <c r="T3312" i="3"/>
  <c r="T3313" i="3"/>
  <c r="M3313" i="3" s="1"/>
  <c r="T3314" i="3"/>
  <c r="M3314" i="3" s="1"/>
  <c r="T3315" i="3"/>
  <c r="T3316" i="3"/>
  <c r="T3317" i="3"/>
  <c r="M3317" i="3" s="1"/>
  <c r="T3318" i="3"/>
  <c r="M3318" i="3" s="1"/>
  <c r="T3319" i="3"/>
  <c r="T3320" i="3"/>
  <c r="T3321" i="3"/>
  <c r="M3321" i="3" s="1"/>
  <c r="T3322" i="3"/>
  <c r="M3322" i="3" s="1"/>
  <c r="T3323" i="3"/>
  <c r="T3324" i="3"/>
  <c r="T3325" i="3"/>
  <c r="M3325" i="3" s="1"/>
  <c r="T3326" i="3"/>
  <c r="M3326" i="3" s="1"/>
  <c r="T3327" i="3"/>
  <c r="T3328" i="3"/>
  <c r="T3329" i="3"/>
  <c r="M3329" i="3" s="1"/>
  <c r="T3330" i="3"/>
  <c r="M3330" i="3" s="1"/>
  <c r="T3331" i="3"/>
  <c r="T3332" i="3"/>
  <c r="T3333" i="3"/>
  <c r="M3333" i="3" s="1"/>
  <c r="T3334" i="3"/>
  <c r="M3334" i="3" s="1"/>
  <c r="T3335" i="3"/>
  <c r="T3336" i="3"/>
  <c r="T3337" i="3"/>
  <c r="M3337" i="3" s="1"/>
  <c r="T3338" i="3"/>
  <c r="M3338" i="3" s="1"/>
  <c r="T3339" i="3"/>
  <c r="T3340" i="3"/>
  <c r="T3341" i="3"/>
  <c r="M3341" i="3" s="1"/>
  <c r="T3342" i="3"/>
  <c r="M3342" i="3" s="1"/>
  <c r="T3343" i="3"/>
  <c r="T3344" i="3"/>
  <c r="T3345" i="3"/>
  <c r="M3345" i="3" s="1"/>
  <c r="T3346" i="3"/>
  <c r="M3346" i="3" s="1"/>
  <c r="T3347" i="3"/>
  <c r="T3348" i="3"/>
  <c r="T3349" i="3"/>
  <c r="M3349" i="3" s="1"/>
  <c r="T3350" i="3"/>
  <c r="M3350" i="3" s="1"/>
  <c r="T3351" i="3"/>
  <c r="T3352" i="3"/>
  <c r="T3353" i="3"/>
  <c r="M3353" i="3" s="1"/>
  <c r="T3354" i="3"/>
  <c r="M3354" i="3" s="1"/>
  <c r="T3355" i="3"/>
  <c r="T3356" i="3"/>
  <c r="T3357" i="3"/>
  <c r="M3357" i="3" s="1"/>
  <c r="T3358" i="3"/>
  <c r="M3358" i="3" s="1"/>
  <c r="T3359" i="3"/>
  <c r="T3360" i="3"/>
  <c r="T3361" i="3"/>
  <c r="M3361" i="3" s="1"/>
  <c r="T3362" i="3"/>
  <c r="M3362" i="3" s="1"/>
  <c r="T3363" i="3"/>
  <c r="T3364" i="3"/>
  <c r="T3365" i="3"/>
  <c r="M3365" i="3" s="1"/>
  <c r="T3366" i="3"/>
  <c r="M3366" i="3" s="1"/>
  <c r="T3367" i="3"/>
  <c r="T3368" i="3"/>
  <c r="T3369" i="3"/>
  <c r="M3369" i="3" s="1"/>
  <c r="T3370" i="3"/>
  <c r="M3370" i="3" s="1"/>
  <c r="T3371" i="3"/>
  <c r="T3372" i="3"/>
  <c r="T3373" i="3"/>
  <c r="M3373" i="3" s="1"/>
  <c r="T3374" i="3"/>
  <c r="M3374" i="3" s="1"/>
  <c r="T3375" i="3"/>
  <c r="T3376" i="3"/>
  <c r="T3377" i="3"/>
  <c r="M3377" i="3" s="1"/>
  <c r="T3378" i="3"/>
  <c r="M3378" i="3" s="1"/>
  <c r="T3379" i="3"/>
  <c r="T3380" i="3"/>
  <c r="T3381" i="3"/>
  <c r="M3381" i="3" s="1"/>
  <c r="T3382" i="3"/>
  <c r="M3382" i="3" s="1"/>
  <c r="T3383" i="3"/>
  <c r="T3384" i="3"/>
  <c r="T3385" i="3"/>
  <c r="M3385" i="3" s="1"/>
  <c r="T3386" i="3"/>
  <c r="M3386" i="3" s="1"/>
  <c r="T3387" i="3"/>
  <c r="T3388" i="3"/>
  <c r="T3389" i="3"/>
  <c r="M3389" i="3" s="1"/>
  <c r="T3390" i="3"/>
  <c r="M3390" i="3" s="1"/>
  <c r="T3391" i="3"/>
  <c r="T3392" i="3"/>
  <c r="T3393" i="3"/>
  <c r="M3393" i="3" s="1"/>
  <c r="T3394" i="3"/>
  <c r="M3394" i="3" s="1"/>
  <c r="T3395" i="3"/>
  <c r="T3396" i="3"/>
  <c r="T3397" i="3"/>
  <c r="M3397" i="3" s="1"/>
  <c r="T3398" i="3"/>
  <c r="M3398" i="3" s="1"/>
  <c r="T3399" i="3"/>
  <c r="T3400" i="3"/>
  <c r="T3401" i="3"/>
  <c r="M3401" i="3" s="1"/>
  <c r="T3402" i="3"/>
  <c r="M3402" i="3" s="1"/>
  <c r="T3403" i="3"/>
  <c r="T3404" i="3"/>
  <c r="T3405" i="3"/>
  <c r="M3405" i="3" s="1"/>
  <c r="T3406" i="3"/>
  <c r="M3406" i="3" s="1"/>
  <c r="T3407" i="3"/>
  <c r="T3408" i="3"/>
  <c r="T3409" i="3"/>
  <c r="M3409" i="3" s="1"/>
  <c r="T3410" i="3"/>
  <c r="M3410" i="3" s="1"/>
  <c r="T3411" i="3"/>
  <c r="T3412" i="3"/>
  <c r="T3413" i="3"/>
  <c r="M3413" i="3" s="1"/>
  <c r="T3414" i="3"/>
  <c r="M3414" i="3" s="1"/>
  <c r="T3415" i="3"/>
  <c r="T3416" i="3"/>
  <c r="T3417" i="3"/>
  <c r="M3417" i="3" s="1"/>
  <c r="T3418" i="3"/>
  <c r="M3418" i="3" s="1"/>
  <c r="T3419" i="3"/>
  <c r="T3420" i="3"/>
  <c r="T3421" i="3"/>
  <c r="M3421" i="3" s="1"/>
  <c r="T3422" i="3"/>
  <c r="M3422" i="3" s="1"/>
  <c r="T3423" i="3"/>
  <c r="T3424" i="3"/>
  <c r="T3425" i="3"/>
  <c r="M3425" i="3" s="1"/>
  <c r="T3426" i="3"/>
  <c r="M3426" i="3" s="1"/>
  <c r="T3427" i="3"/>
  <c r="T3428" i="3"/>
  <c r="T3429" i="3"/>
  <c r="M3429" i="3" s="1"/>
  <c r="T3430" i="3"/>
  <c r="M3430" i="3" s="1"/>
  <c r="T3431" i="3"/>
  <c r="T3432" i="3"/>
  <c r="T3433" i="3"/>
  <c r="M3433" i="3" s="1"/>
  <c r="T3434" i="3"/>
  <c r="M3434" i="3" s="1"/>
  <c r="T3435" i="3"/>
  <c r="T3436" i="3"/>
  <c r="T3437" i="3"/>
  <c r="M3437" i="3" s="1"/>
  <c r="T3438" i="3"/>
  <c r="M3438" i="3" s="1"/>
  <c r="T3439" i="3"/>
  <c r="T3440" i="3"/>
  <c r="T3441" i="3"/>
  <c r="M3441" i="3" s="1"/>
  <c r="T3442" i="3"/>
  <c r="M3442" i="3" s="1"/>
  <c r="T3443" i="3"/>
  <c r="T3444" i="3"/>
  <c r="T3445" i="3"/>
  <c r="M3445" i="3" s="1"/>
  <c r="T3446" i="3"/>
  <c r="M3446" i="3" s="1"/>
  <c r="T3447" i="3"/>
  <c r="T3448" i="3"/>
  <c r="T3449" i="3"/>
  <c r="M3449" i="3" s="1"/>
  <c r="T3450" i="3"/>
  <c r="M3450" i="3" s="1"/>
  <c r="T3451" i="3"/>
  <c r="T3452" i="3"/>
  <c r="T3453" i="3"/>
  <c r="M3453" i="3" s="1"/>
  <c r="T3454" i="3"/>
  <c r="M3454" i="3" s="1"/>
  <c r="T3455" i="3"/>
  <c r="T3456" i="3"/>
  <c r="T3457" i="3"/>
  <c r="M3457" i="3" s="1"/>
  <c r="T3458" i="3"/>
  <c r="M3458" i="3" s="1"/>
  <c r="T3459" i="3"/>
  <c r="T3460" i="3"/>
  <c r="T3461" i="3"/>
  <c r="M3461" i="3" s="1"/>
  <c r="T3462" i="3"/>
  <c r="M3462" i="3" s="1"/>
  <c r="T3463" i="3"/>
  <c r="T3464" i="3"/>
  <c r="T3465" i="3"/>
  <c r="M3465" i="3" s="1"/>
  <c r="T3466" i="3"/>
  <c r="M3466" i="3" s="1"/>
  <c r="T3467" i="3"/>
  <c r="T3468" i="3"/>
  <c r="T3469" i="3"/>
  <c r="M3469" i="3" s="1"/>
  <c r="T3470" i="3"/>
  <c r="M3470" i="3" s="1"/>
  <c r="T3471" i="3"/>
  <c r="T3472" i="3"/>
  <c r="T3473" i="3"/>
  <c r="M3473" i="3" s="1"/>
  <c r="T3474" i="3"/>
  <c r="M3474" i="3" s="1"/>
  <c r="T3475" i="3"/>
  <c r="T3476" i="3"/>
  <c r="T3477" i="3"/>
  <c r="M3477" i="3" s="1"/>
  <c r="T3478" i="3"/>
  <c r="M3478" i="3" s="1"/>
  <c r="T3479" i="3"/>
  <c r="T3480" i="3"/>
  <c r="T3481" i="3"/>
  <c r="M3481" i="3" s="1"/>
  <c r="T3482" i="3"/>
  <c r="M3482" i="3" s="1"/>
  <c r="T3483" i="3"/>
  <c r="T3484" i="3"/>
  <c r="T3485" i="3"/>
  <c r="M3485" i="3" s="1"/>
  <c r="T3486" i="3"/>
  <c r="M3486" i="3" s="1"/>
  <c r="T3487" i="3"/>
  <c r="T3488" i="3"/>
  <c r="T3489" i="3"/>
  <c r="M3489" i="3" s="1"/>
  <c r="T3490" i="3"/>
  <c r="M3490" i="3" s="1"/>
  <c r="T3491" i="3"/>
  <c r="T3492" i="3"/>
  <c r="T3493" i="3"/>
  <c r="M3493" i="3" s="1"/>
  <c r="T3494" i="3"/>
  <c r="M3494" i="3" s="1"/>
  <c r="T3495" i="3"/>
  <c r="T3496" i="3"/>
  <c r="T3497" i="3"/>
  <c r="M3497" i="3" s="1"/>
  <c r="T3498" i="3"/>
  <c r="M3498" i="3" s="1"/>
  <c r="T3499" i="3"/>
  <c r="T3500" i="3"/>
  <c r="T3501" i="3"/>
  <c r="M3501" i="3" s="1"/>
  <c r="T3502" i="3"/>
  <c r="M3502" i="3" s="1"/>
  <c r="T3503" i="3"/>
  <c r="T3504" i="3"/>
  <c r="T3505" i="3"/>
  <c r="M3505" i="3" s="1"/>
  <c r="T3506" i="3"/>
  <c r="M3506" i="3" s="1"/>
  <c r="T3507" i="3"/>
  <c r="T3508" i="3"/>
  <c r="T3509" i="3"/>
  <c r="M3509" i="3" s="1"/>
  <c r="T3510" i="3"/>
  <c r="M3510" i="3" s="1"/>
  <c r="T3511" i="3"/>
  <c r="T3512" i="3"/>
  <c r="T3513" i="3"/>
  <c r="M3513" i="3" s="1"/>
  <c r="T3514" i="3"/>
  <c r="M3514" i="3" s="1"/>
  <c r="T3515" i="3"/>
  <c r="T3516" i="3"/>
  <c r="T3517" i="3"/>
  <c r="M3517" i="3" s="1"/>
  <c r="T3518" i="3"/>
  <c r="M3518" i="3" s="1"/>
  <c r="T3519" i="3"/>
  <c r="T3520" i="3"/>
  <c r="T3521" i="3"/>
  <c r="M3521" i="3" s="1"/>
  <c r="T3522" i="3"/>
  <c r="M3522" i="3" s="1"/>
  <c r="T3523" i="3"/>
  <c r="T3524" i="3"/>
  <c r="T3525" i="3"/>
  <c r="M3525" i="3" s="1"/>
  <c r="T3526" i="3"/>
  <c r="M3526" i="3" s="1"/>
  <c r="T3527" i="3"/>
  <c r="T3528" i="3"/>
  <c r="T3529" i="3"/>
  <c r="M3529" i="3" s="1"/>
  <c r="T3530" i="3"/>
  <c r="M3530" i="3" s="1"/>
  <c r="T3531" i="3"/>
  <c r="T3532" i="3"/>
  <c r="T3533" i="3"/>
  <c r="M3533" i="3" s="1"/>
  <c r="T3534" i="3"/>
  <c r="M3534" i="3" s="1"/>
  <c r="T3535" i="3"/>
  <c r="T3536" i="3"/>
  <c r="T3537" i="3"/>
  <c r="M3537" i="3" s="1"/>
  <c r="T3538" i="3"/>
  <c r="M3538" i="3" s="1"/>
  <c r="T3539" i="3"/>
  <c r="T3540" i="3"/>
  <c r="T3541" i="3"/>
  <c r="M3541" i="3" s="1"/>
  <c r="T3542" i="3"/>
  <c r="M3542" i="3" s="1"/>
  <c r="T3543" i="3"/>
  <c r="T3544" i="3"/>
  <c r="T3545" i="3"/>
  <c r="T3546" i="3"/>
  <c r="M3546" i="3" s="1"/>
  <c r="T3547" i="3"/>
  <c r="T3548" i="3"/>
  <c r="T3549" i="3"/>
  <c r="M3549" i="3" s="1"/>
  <c r="T3550" i="3"/>
  <c r="M3550" i="3" s="1"/>
  <c r="T3551" i="3"/>
  <c r="T3552" i="3"/>
  <c r="T3553" i="3"/>
  <c r="M3553" i="3" s="1"/>
  <c r="T3554" i="3"/>
  <c r="M3554" i="3" s="1"/>
  <c r="T3555" i="3"/>
  <c r="T3556" i="3"/>
  <c r="T3557" i="3"/>
  <c r="M3557" i="3" s="1"/>
  <c r="T3558" i="3"/>
  <c r="M3558" i="3" s="1"/>
  <c r="T3559" i="3"/>
  <c r="T3560" i="3"/>
  <c r="T3561" i="3"/>
  <c r="M3561" i="3" s="1"/>
  <c r="T3562" i="3"/>
  <c r="M3562" i="3" s="1"/>
  <c r="T3563" i="3"/>
  <c r="T3564" i="3"/>
  <c r="T3565" i="3"/>
  <c r="M3565" i="3" s="1"/>
  <c r="T3566" i="3"/>
  <c r="M3566" i="3" s="1"/>
  <c r="T3567" i="3"/>
  <c r="T3568" i="3"/>
  <c r="T3569" i="3"/>
  <c r="M3569" i="3" s="1"/>
  <c r="T3570" i="3"/>
  <c r="M3570" i="3" s="1"/>
  <c r="T3571" i="3"/>
  <c r="T3572" i="3"/>
  <c r="T3573" i="3"/>
  <c r="M3573" i="3" s="1"/>
  <c r="T3574" i="3"/>
  <c r="M3574" i="3" s="1"/>
  <c r="T3575" i="3"/>
  <c r="T3576" i="3"/>
  <c r="T3577" i="3"/>
  <c r="M3577" i="3" s="1"/>
  <c r="T3578" i="3"/>
  <c r="M3578" i="3" s="1"/>
  <c r="T3579" i="3"/>
  <c r="T3580" i="3"/>
  <c r="T3581" i="3"/>
  <c r="M3581" i="3" s="1"/>
  <c r="T3582" i="3"/>
  <c r="M3582" i="3" s="1"/>
  <c r="T3583" i="3"/>
  <c r="T3584" i="3"/>
  <c r="T3585" i="3"/>
  <c r="T3586" i="3"/>
  <c r="M3586" i="3" s="1"/>
  <c r="T3587" i="3"/>
  <c r="T3588" i="3"/>
  <c r="T3589" i="3"/>
  <c r="M3589" i="3" s="1"/>
  <c r="T3590" i="3"/>
  <c r="M3590" i="3" s="1"/>
  <c r="T3591" i="3"/>
  <c r="T3592" i="3"/>
  <c r="T3593" i="3"/>
  <c r="M3593" i="3" s="1"/>
  <c r="T3594" i="3"/>
  <c r="M3594" i="3" s="1"/>
  <c r="T3595" i="3"/>
  <c r="T3596" i="3"/>
  <c r="T3597" i="3"/>
  <c r="M3597" i="3" s="1"/>
  <c r="T3598" i="3"/>
  <c r="M3598" i="3" s="1"/>
  <c r="T3599" i="3"/>
  <c r="T3600" i="3"/>
  <c r="T3601" i="3"/>
  <c r="M3601" i="3" s="1"/>
  <c r="T3602" i="3"/>
  <c r="M3602" i="3" s="1"/>
  <c r="T3603" i="3"/>
  <c r="T3604" i="3"/>
  <c r="T3605" i="3"/>
  <c r="M3605" i="3" s="1"/>
  <c r="T3606" i="3"/>
  <c r="M3606" i="3" s="1"/>
  <c r="T3607" i="3"/>
  <c r="T3608" i="3"/>
  <c r="T3609" i="3"/>
  <c r="M3609" i="3" s="1"/>
  <c r="T3610" i="3"/>
  <c r="M3610" i="3" s="1"/>
  <c r="T3611" i="3"/>
  <c r="T3612" i="3"/>
  <c r="T3613" i="3"/>
  <c r="M3613" i="3" s="1"/>
  <c r="T3614" i="3"/>
  <c r="M3614" i="3" s="1"/>
  <c r="T3615" i="3"/>
  <c r="T3616" i="3"/>
  <c r="T3617" i="3"/>
  <c r="M3617" i="3" s="1"/>
  <c r="T3618" i="3"/>
  <c r="M3618" i="3" s="1"/>
  <c r="T3619" i="3"/>
  <c r="T3620" i="3"/>
  <c r="T3621" i="3"/>
  <c r="T3622" i="3"/>
  <c r="M3622" i="3" s="1"/>
  <c r="T3623" i="3"/>
  <c r="T3624" i="3"/>
  <c r="T3625" i="3"/>
  <c r="T3626" i="3"/>
  <c r="M3626" i="3" s="1"/>
  <c r="T3627" i="3"/>
  <c r="T3628" i="3"/>
  <c r="T3629" i="3"/>
  <c r="M3629" i="3" s="1"/>
  <c r="T3630" i="3"/>
  <c r="M3630" i="3" s="1"/>
  <c r="T3631" i="3"/>
  <c r="T3632" i="3"/>
  <c r="T3633" i="3"/>
  <c r="T3634" i="3"/>
  <c r="M3634" i="3" s="1"/>
  <c r="T3635" i="3"/>
  <c r="T3636" i="3"/>
  <c r="T3637" i="3"/>
  <c r="T3638" i="3"/>
  <c r="M3638" i="3" s="1"/>
  <c r="T3639" i="3"/>
  <c r="T3640" i="3"/>
  <c r="T3641" i="3"/>
  <c r="M3641" i="3" s="1"/>
  <c r="T3642" i="3"/>
  <c r="M3642" i="3" s="1"/>
  <c r="T3643" i="3"/>
  <c r="T3644" i="3"/>
  <c r="T3645" i="3"/>
  <c r="M3645" i="3" s="1"/>
  <c r="T3646" i="3"/>
  <c r="M3646" i="3" s="1"/>
  <c r="T3647" i="3"/>
  <c r="T3648" i="3"/>
  <c r="T3649" i="3"/>
  <c r="M3649" i="3" s="1"/>
  <c r="T3650" i="3"/>
  <c r="M3650" i="3" s="1"/>
  <c r="T3651" i="3"/>
  <c r="T3652" i="3"/>
  <c r="T3653" i="3"/>
  <c r="M3653" i="3" s="1"/>
  <c r="T3654" i="3"/>
  <c r="M3654" i="3" s="1"/>
  <c r="T3655" i="3"/>
  <c r="T3656" i="3"/>
  <c r="T3657" i="3"/>
  <c r="M3657" i="3" s="1"/>
  <c r="T3658" i="3"/>
  <c r="M3658" i="3" s="1"/>
  <c r="T3659" i="3"/>
  <c r="T3660" i="3"/>
  <c r="T3661" i="3"/>
  <c r="M3661" i="3" s="1"/>
  <c r="T3662" i="3"/>
  <c r="M3662" i="3" s="1"/>
  <c r="T3663" i="3"/>
  <c r="T3664" i="3"/>
  <c r="T3665" i="3"/>
  <c r="M3665" i="3" s="1"/>
  <c r="T3666" i="3"/>
  <c r="M3666" i="3" s="1"/>
  <c r="T3667" i="3"/>
  <c r="T3668" i="3"/>
  <c r="T3669" i="3"/>
  <c r="M3669" i="3" s="1"/>
  <c r="T3670" i="3"/>
  <c r="M3670" i="3" s="1"/>
  <c r="T3671" i="3"/>
  <c r="T3672" i="3"/>
  <c r="T3673" i="3"/>
  <c r="T3674" i="3"/>
  <c r="M3674" i="3" s="1"/>
  <c r="T3675" i="3"/>
  <c r="T3676" i="3"/>
  <c r="T3677" i="3"/>
  <c r="M3677" i="3" s="1"/>
  <c r="T3678" i="3"/>
  <c r="M3678" i="3" s="1"/>
  <c r="T3679" i="3"/>
  <c r="T3680" i="3"/>
  <c r="T3681" i="3"/>
  <c r="M3681" i="3" s="1"/>
  <c r="T3682" i="3"/>
  <c r="M3682" i="3" s="1"/>
  <c r="T3683" i="3"/>
  <c r="T3684" i="3"/>
  <c r="T3685" i="3"/>
  <c r="M3685" i="3" s="1"/>
  <c r="T3686" i="3"/>
  <c r="M3686" i="3" s="1"/>
  <c r="T3687" i="3"/>
  <c r="T3688" i="3"/>
  <c r="T3689" i="3"/>
  <c r="M3689" i="3" s="1"/>
  <c r="T3690" i="3"/>
  <c r="M3690" i="3" s="1"/>
  <c r="T3691" i="3"/>
  <c r="T3692" i="3"/>
  <c r="T3693" i="3"/>
  <c r="M3693" i="3" s="1"/>
  <c r="T3694" i="3"/>
  <c r="M3694" i="3" s="1"/>
  <c r="T3695" i="3"/>
  <c r="T3696" i="3"/>
  <c r="T3697" i="3"/>
  <c r="M3697" i="3" s="1"/>
  <c r="T3698" i="3"/>
  <c r="M3698" i="3" s="1"/>
  <c r="T3699" i="3"/>
  <c r="T3700" i="3"/>
  <c r="T3701" i="3"/>
  <c r="M3701" i="3" s="1"/>
  <c r="T3702" i="3"/>
  <c r="M3702" i="3" s="1"/>
  <c r="T3703" i="3"/>
  <c r="T3704" i="3"/>
  <c r="T3705" i="3"/>
  <c r="M3705" i="3" s="1"/>
  <c r="T3706" i="3"/>
  <c r="M3706" i="3" s="1"/>
  <c r="T3707" i="3"/>
  <c r="T3708" i="3"/>
  <c r="T3709" i="3"/>
  <c r="M3709" i="3" s="1"/>
  <c r="T3710" i="3"/>
  <c r="M3710" i="3" s="1"/>
  <c r="T3711" i="3"/>
  <c r="T3712" i="3"/>
  <c r="T3713" i="3"/>
  <c r="T3714" i="3"/>
  <c r="M3714" i="3" s="1"/>
  <c r="T3715" i="3"/>
  <c r="T3716" i="3"/>
  <c r="T3717" i="3"/>
  <c r="M3717" i="3" s="1"/>
  <c r="T3718" i="3"/>
  <c r="M3718" i="3" s="1"/>
  <c r="T3719" i="3"/>
  <c r="T3720" i="3"/>
  <c r="T3721" i="3"/>
  <c r="M3721" i="3" s="1"/>
  <c r="T3722" i="3"/>
  <c r="M3722" i="3" s="1"/>
  <c r="T3723" i="3"/>
  <c r="T3724" i="3"/>
  <c r="T3725" i="3"/>
  <c r="M3725" i="3" s="1"/>
  <c r="T3726" i="3"/>
  <c r="M3726" i="3" s="1"/>
  <c r="T3727" i="3"/>
  <c r="T3728" i="3"/>
  <c r="T3729" i="3"/>
  <c r="M3729" i="3" s="1"/>
  <c r="T3730" i="3"/>
  <c r="M3730" i="3" s="1"/>
  <c r="T3731" i="3"/>
  <c r="T3732" i="3"/>
  <c r="T3733" i="3"/>
  <c r="M3733" i="3" s="1"/>
  <c r="T3734" i="3"/>
  <c r="M3734" i="3" s="1"/>
  <c r="T3735" i="3"/>
  <c r="T3736" i="3"/>
  <c r="T3737" i="3"/>
  <c r="M3737" i="3" s="1"/>
  <c r="T3738" i="3"/>
  <c r="M3738" i="3" s="1"/>
  <c r="T3739" i="3"/>
  <c r="T3740" i="3"/>
  <c r="T3741" i="3"/>
  <c r="M3741" i="3" s="1"/>
  <c r="T3742" i="3"/>
  <c r="M3742" i="3" s="1"/>
  <c r="T3743" i="3"/>
  <c r="T3744" i="3"/>
  <c r="T3745" i="3"/>
  <c r="M3745" i="3" s="1"/>
  <c r="T3746" i="3"/>
  <c r="M3746" i="3" s="1"/>
  <c r="T3747" i="3"/>
  <c r="T3748" i="3"/>
  <c r="T3749" i="3"/>
  <c r="T3750" i="3"/>
  <c r="M3750" i="3" s="1"/>
  <c r="T3751" i="3"/>
  <c r="T3752" i="3"/>
  <c r="T3753" i="3"/>
  <c r="T3754" i="3"/>
  <c r="M3754" i="3" s="1"/>
  <c r="T3755" i="3"/>
  <c r="T3756" i="3"/>
  <c r="T3757" i="3"/>
  <c r="M3757" i="3" s="1"/>
  <c r="T3758" i="3"/>
  <c r="M3758" i="3" s="1"/>
  <c r="T3759" i="3"/>
  <c r="T3760" i="3"/>
  <c r="T3761" i="3"/>
  <c r="T3762" i="3"/>
  <c r="M3762" i="3" s="1"/>
  <c r="T3763" i="3"/>
  <c r="T3764" i="3"/>
  <c r="T3765" i="3"/>
  <c r="T3766" i="3"/>
  <c r="M3766" i="3" s="1"/>
  <c r="T3767" i="3"/>
  <c r="T3768" i="3"/>
  <c r="T3769" i="3"/>
  <c r="M3769" i="3" s="1"/>
  <c r="T3770" i="3"/>
  <c r="M3770" i="3" s="1"/>
  <c r="T3771" i="3"/>
  <c r="T3772" i="3"/>
  <c r="T3773" i="3"/>
  <c r="M3773" i="3" s="1"/>
  <c r="T3774" i="3"/>
  <c r="M3774" i="3" s="1"/>
  <c r="T3775" i="3"/>
  <c r="T3776" i="3"/>
  <c r="T3777" i="3"/>
  <c r="M3777" i="3" s="1"/>
  <c r="T3778" i="3"/>
  <c r="M3778" i="3" s="1"/>
  <c r="T3779" i="3"/>
  <c r="T3780" i="3"/>
  <c r="T3781" i="3"/>
  <c r="M3781" i="3" s="1"/>
  <c r="T3782" i="3"/>
  <c r="M3782" i="3" s="1"/>
  <c r="T3783" i="3"/>
  <c r="T3784" i="3"/>
  <c r="T3785" i="3"/>
  <c r="M3785" i="3" s="1"/>
  <c r="T3786" i="3"/>
  <c r="M3786" i="3" s="1"/>
  <c r="T3787" i="3"/>
  <c r="T3788" i="3"/>
  <c r="T3789" i="3"/>
  <c r="M3789" i="3" s="1"/>
  <c r="T3790" i="3"/>
  <c r="M3790" i="3" s="1"/>
  <c r="T3791" i="3"/>
  <c r="T3792" i="3"/>
  <c r="T3793" i="3"/>
  <c r="M3793" i="3" s="1"/>
  <c r="T3794" i="3"/>
  <c r="M3794" i="3" s="1"/>
  <c r="T3795" i="3"/>
  <c r="T3796" i="3"/>
  <c r="T3797" i="3"/>
  <c r="M3797" i="3" s="1"/>
  <c r="T3798" i="3"/>
  <c r="M3798" i="3" s="1"/>
  <c r="T3799" i="3"/>
  <c r="T3800" i="3"/>
  <c r="T3801" i="3"/>
  <c r="T3802" i="3"/>
  <c r="M3802" i="3" s="1"/>
  <c r="T3803" i="3"/>
  <c r="T3804" i="3"/>
  <c r="T3805" i="3"/>
  <c r="M3805" i="3" s="1"/>
  <c r="T3806" i="3"/>
  <c r="M3806" i="3" s="1"/>
  <c r="T3807" i="3"/>
  <c r="T3808" i="3"/>
  <c r="T3809" i="3"/>
  <c r="M3809" i="3" s="1"/>
  <c r="T3810" i="3"/>
  <c r="M3810" i="3" s="1"/>
  <c r="T3811" i="3"/>
  <c r="T3812" i="3"/>
  <c r="T3813" i="3"/>
  <c r="M3813" i="3" s="1"/>
  <c r="T3814" i="3"/>
  <c r="M3814" i="3" s="1"/>
  <c r="T3815" i="3"/>
  <c r="T3816" i="3"/>
  <c r="T3817" i="3"/>
  <c r="M3817" i="3" s="1"/>
  <c r="T3818" i="3"/>
  <c r="M3818" i="3" s="1"/>
  <c r="T3819" i="3"/>
  <c r="T3820" i="3"/>
  <c r="T3821" i="3"/>
  <c r="M3821" i="3" s="1"/>
  <c r="T3822" i="3"/>
  <c r="M3822" i="3" s="1"/>
  <c r="T3823" i="3"/>
  <c r="T3824" i="3"/>
  <c r="T3825" i="3"/>
  <c r="M3825" i="3" s="1"/>
  <c r="T3826" i="3"/>
  <c r="M3826" i="3" s="1"/>
  <c r="T3827" i="3"/>
  <c r="T3828" i="3"/>
  <c r="T3829" i="3"/>
  <c r="M3829" i="3" s="1"/>
  <c r="T3830" i="3"/>
  <c r="M3830" i="3" s="1"/>
  <c r="T3831" i="3"/>
  <c r="T3832" i="3"/>
  <c r="T3833" i="3"/>
  <c r="M3833" i="3" s="1"/>
  <c r="T3834" i="3"/>
  <c r="M3834" i="3" s="1"/>
  <c r="T3835" i="3"/>
  <c r="T3836" i="3"/>
  <c r="T3837" i="3"/>
  <c r="M3837" i="3" s="1"/>
  <c r="T3838" i="3"/>
  <c r="M3838" i="3" s="1"/>
  <c r="T3839" i="3"/>
  <c r="T3840" i="3"/>
  <c r="T3841" i="3"/>
  <c r="T3842" i="3"/>
  <c r="M3842" i="3" s="1"/>
  <c r="T3843" i="3"/>
  <c r="T3844" i="3"/>
  <c r="T3845" i="3"/>
  <c r="M3845" i="3" s="1"/>
  <c r="T3846" i="3"/>
  <c r="M3846" i="3" s="1"/>
  <c r="T3847" i="3"/>
  <c r="T3848" i="3"/>
  <c r="T3849" i="3"/>
  <c r="M3849" i="3" s="1"/>
  <c r="T3850" i="3"/>
  <c r="M3850" i="3" s="1"/>
  <c r="T3851" i="3"/>
  <c r="T3852" i="3"/>
  <c r="T3853" i="3"/>
  <c r="M3853" i="3" s="1"/>
  <c r="T3854" i="3"/>
  <c r="M3854" i="3" s="1"/>
  <c r="T3855" i="3"/>
  <c r="T3856" i="3"/>
  <c r="T3857" i="3"/>
  <c r="M3857" i="3" s="1"/>
  <c r="T3858" i="3"/>
  <c r="M3858" i="3" s="1"/>
  <c r="T3859" i="3"/>
  <c r="T3860" i="3"/>
  <c r="T3861" i="3"/>
  <c r="M3861" i="3" s="1"/>
  <c r="T3862" i="3"/>
  <c r="M3862" i="3" s="1"/>
  <c r="T3863" i="3"/>
  <c r="T3864" i="3"/>
  <c r="T3865" i="3"/>
  <c r="M3865" i="3" s="1"/>
  <c r="T3866" i="3"/>
  <c r="M3866" i="3" s="1"/>
  <c r="T3867" i="3"/>
  <c r="T3868" i="3"/>
  <c r="T3869" i="3"/>
  <c r="M3869" i="3" s="1"/>
  <c r="T3870" i="3"/>
  <c r="M3870" i="3" s="1"/>
  <c r="T3871" i="3"/>
  <c r="T3872" i="3"/>
  <c r="T3873" i="3"/>
  <c r="M3873" i="3" s="1"/>
  <c r="T3874" i="3"/>
  <c r="M3874" i="3" s="1"/>
  <c r="T3875" i="3"/>
  <c r="T3876" i="3"/>
  <c r="T3877" i="3"/>
  <c r="T3878" i="3"/>
  <c r="M3878" i="3" s="1"/>
  <c r="T3879" i="3"/>
  <c r="T3880" i="3"/>
  <c r="T3881" i="3"/>
  <c r="T3882" i="3"/>
  <c r="M3882" i="3" s="1"/>
  <c r="T3883" i="3"/>
  <c r="T3884" i="3"/>
  <c r="T3885" i="3"/>
  <c r="M3885" i="3" s="1"/>
  <c r="T3886" i="3"/>
  <c r="M3886" i="3" s="1"/>
  <c r="T3887" i="3"/>
  <c r="T3888" i="3"/>
  <c r="T3889" i="3"/>
  <c r="T3890" i="3"/>
  <c r="M3890" i="3" s="1"/>
  <c r="T3891" i="3"/>
  <c r="T3892" i="3"/>
  <c r="T3893" i="3"/>
  <c r="T3894" i="3"/>
  <c r="M3894" i="3" s="1"/>
  <c r="T3895" i="3"/>
  <c r="T3896" i="3"/>
  <c r="T3897" i="3"/>
  <c r="M3897" i="3" s="1"/>
  <c r="T3898" i="3"/>
  <c r="M3898" i="3" s="1"/>
  <c r="T3899" i="3"/>
  <c r="T3900" i="3"/>
  <c r="T3901" i="3"/>
  <c r="M3901" i="3" s="1"/>
  <c r="T3902" i="3"/>
  <c r="M3902" i="3" s="1"/>
  <c r="T3903" i="3"/>
  <c r="T3904" i="3"/>
  <c r="T3905" i="3"/>
  <c r="M3905" i="3" s="1"/>
  <c r="T3906" i="3"/>
  <c r="M3906" i="3" s="1"/>
  <c r="T3907" i="3"/>
  <c r="T3908" i="3"/>
  <c r="T3909" i="3"/>
  <c r="M3909" i="3" s="1"/>
  <c r="T3910" i="3"/>
  <c r="M3910" i="3" s="1"/>
  <c r="T3911" i="3"/>
  <c r="T3912" i="3"/>
  <c r="T3913" i="3"/>
  <c r="M3913" i="3" s="1"/>
  <c r="T3914" i="3"/>
  <c r="M3914" i="3" s="1"/>
  <c r="T3915" i="3"/>
  <c r="T3916" i="3"/>
  <c r="T3917" i="3"/>
  <c r="M3917" i="3" s="1"/>
  <c r="T3918" i="3"/>
  <c r="M3918" i="3" s="1"/>
  <c r="T3919" i="3"/>
  <c r="T3920" i="3"/>
  <c r="T3921" i="3"/>
  <c r="M3921" i="3" s="1"/>
  <c r="T3922" i="3"/>
  <c r="M3922" i="3" s="1"/>
  <c r="T3923" i="3"/>
  <c r="T3924" i="3"/>
  <c r="T3925" i="3"/>
  <c r="M3925" i="3" s="1"/>
  <c r="T3926" i="3"/>
  <c r="M3926" i="3" s="1"/>
  <c r="T3927" i="3"/>
  <c r="T3928" i="3"/>
  <c r="T3929" i="3"/>
  <c r="T3930" i="3"/>
  <c r="M3930" i="3" s="1"/>
  <c r="T3931" i="3"/>
  <c r="T3932" i="3"/>
  <c r="T3933" i="3"/>
  <c r="M3933" i="3" s="1"/>
  <c r="T3934" i="3"/>
  <c r="M3934" i="3" s="1"/>
  <c r="T3935" i="3"/>
  <c r="T3936" i="3"/>
  <c r="T3937" i="3"/>
  <c r="M3937" i="3" s="1"/>
  <c r="T3938" i="3"/>
  <c r="M3938" i="3" s="1"/>
  <c r="T3939" i="3"/>
  <c r="T3940" i="3"/>
  <c r="T3941" i="3"/>
  <c r="M3941" i="3" s="1"/>
  <c r="T3942" i="3"/>
  <c r="M3942" i="3" s="1"/>
  <c r="T3943" i="3"/>
  <c r="T3944" i="3"/>
  <c r="T3945" i="3"/>
  <c r="M3945" i="3" s="1"/>
  <c r="T3946" i="3"/>
  <c r="M3946" i="3" s="1"/>
  <c r="T3947" i="3"/>
  <c r="T3948" i="3"/>
  <c r="T3949" i="3"/>
  <c r="M3949" i="3" s="1"/>
  <c r="T3950" i="3"/>
  <c r="M3950" i="3" s="1"/>
  <c r="T3951" i="3"/>
  <c r="T3952" i="3"/>
  <c r="T3953" i="3"/>
  <c r="M3953" i="3" s="1"/>
  <c r="T3954" i="3"/>
  <c r="M3954" i="3" s="1"/>
  <c r="T3955" i="3"/>
  <c r="T3956" i="3"/>
  <c r="T3957" i="3"/>
  <c r="M3957" i="3" s="1"/>
  <c r="T3958" i="3"/>
  <c r="M3958" i="3" s="1"/>
  <c r="T3959" i="3"/>
  <c r="T3960" i="3"/>
  <c r="T3961" i="3"/>
  <c r="M3961" i="3" s="1"/>
  <c r="T3962" i="3"/>
  <c r="M3962" i="3" s="1"/>
  <c r="T3963" i="3"/>
  <c r="T3964" i="3"/>
  <c r="T3965" i="3"/>
  <c r="M3965" i="3" s="1"/>
  <c r="T3966" i="3"/>
  <c r="M3966" i="3" s="1"/>
  <c r="T3967" i="3"/>
  <c r="T3968" i="3"/>
  <c r="T3969" i="3"/>
  <c r="T3970" i="3"/>
  <c r="M3970" i="3" s="1"/>
  <c r="T3971" i="3"/>
  <c r="T3972" i="3"/>
  <c r="T3973" i="3"/>
  <c r="M3973" i="3" s="1"/>
  <c r="T3974" i="3"/>
  <c r="M3974" i="3" s="1"/>
  <c r="T3975" i="3"/>
  <c r="T3976" i="3"/>
  <c r="T3977" i="3"/>
  <c r="M3977" i="3" s="1"/>
  <c r="T3978" i="3"/>
  <c r="M3978" i="3" s="1"/>
  <c r="T3979" i="3"/>
  <c r="T3980" i="3"/>
  <c r="T3981" i="3"/>
  <c r="M3981" i="3" s="1"/>
  <c r="T3982" i="3"/>
  <c r="M3982" i="3" s="1"/>
  <c r="T3983" i="3"/>
  <c r="T3984" i="3"/>
  <c r="T3985" i="3"/>
  <c r="M3985" i="3" s="1"/>
  <c r="T3986" i="3"/>
  <c r="M3986" i="3" s="1"/>
  <c r="T3987" i="3"/>
  <c r="T3988" i="3"/>
  <c r="T3989" i="3"/>
  <c r="M3989" i="3" s="1"/>
  <c r="T3990" i="3"/>
  <c r="M3990" i="3" s="1"/>
  <c r="T3991" i="3"/>
  <c r="T3992" i="3"/>
  <c r="T3993" i="3"/>
  <c r="M3993" i="3" s="1"/>
  <c r="T3994" i="3"/>
  <c r="M3994" i="3" s="1"/>
  <c r="T3995" i="3"/>
  <c r="T3996" i="3"/>
  <c r="T3997" i="3"/>
  <c r="M3997" i="3" s="1"/>
  <c r="T3998" i="3"/>
  <c r="M3998" i="3" s="1"/>
  <c r="T3999" i="3"/>
  <c r="T4000" i="3"/>
  <c r="T4001" i="3"/>
  <c r="M4001" i="3" s="1"/>
  <c r="T4002" i="3"/>
  <c r="M4002" i="3" s="1"/>
  <c r="T4003" i="3"/>
  <c r="T4004" i="3"/>
  <c r="T4005" i="3"/>
  <c r="T4006" i="3"/>
  <c r="M4006" i="3" s="1"/>
  <c r="T4007" i="3"/>
  <c r="T4008" i="3"/>
  <c r="T4009" i="3"/>
  <c r="T4010" i="3"/>
  <c r="M4010" i="3" s="1"/>
  <c r="T4011" i="3"/>
  <c r="T4012" i="3"/>
  <c r="T4013" i="3"/>
  <c r="M4013" i="3" s="1"/>
  <c r="T4014" i="3"/>
  <c r="M4014" i="3" s="1"/>
  <c r="T4015" i="3"/>
  <c r="T4016" i="3"/>
  <c r="T4017" i="3"/>
  <c r="T4018" i="3"/>
  <c r="M4018" i="3" s="1"/>
  <c r="T4019" i="3"/>
  <c r="T4020" i="3"/>
  <c r="T4021" i="3"/>
  <c r="T4022" i="3"/>
  <c r="M4022" i="3" s="1"/>
  <c r="T4023" i="3"/>
  <c r="T4024" i="3"/>
  <c r="T4025" i="3"/>
  <c r="M4025" i="3" s="1"/>
  <c r="T4026" i="3"/>
  <c r="M4026" i="3" s="1"/>
  <c r="T4027" i="3"/>
  <c r="T4028" i="3"/>
  <c r="T4029" i="3"/>
  <c r="M4029" i="3" s="1"/>
  <c r="T4030" i="3"/>
  <c r="M4030" i="3" s="1"/>
  <c r="T4031" i="3"/>
  <c r="T4032" i="3"/>
  <c r="T4033" i="3"/>
  <c r="M4033" i="3" s="1"/>
  <c r="T4034" i="3"/>
  <c r="M4034" i="3" s="1"/>
  <c r="T4035" i="3"/>
  <c r="T4036" i="3"/>
  <c r="T4037" i="3"/>
  <c r="M4037" i="3" s="1"/>
  <c r="T4038" i="3"/>
  <c r="M4038" i="3" s="1"/>
  <c r="T4039" i="3"/>
  <c r="T4040" i="3"/>
  <c r="T4041" i="3"/>
  <c r="M4041" i="3" s="1"/>
  <c r="T4042" i="3"/>
  <c r="M4042" i="3" s="1"/>
  <c r="T4043" i="3"/>
  <c r="T4044" i="3"/>
  <c r="T4045" i="3"/>
  <c r="M4045" i="3" s="1"/>
  <c r="T4046" i="3"/>
  <c r="M4046" i="3" s="1"/>
  <c r="T4047" i="3"/>
  <c r="T4048" i="3"/>
  <c r="T4049" i="3"/>
  <c r="M4049" i="3" s="1"/>
  <c r="T4050" i="3"/>
  <c r="M4050" i="3" s="1"/>
  <c r="T4051" i="3"/>
  <c r="T4052" i="3"/>
  <c r="T4053" i="3"/>
  <c r="M4053" i="3" s="1"/>
  <c r="T4054" i="3"/>
  <c r="M4054" i="3" s="1"/>
  <c r="T4055" i="3"/>
  <c r="T4056" i="3"/>
  <c r="T4057" i="3"/>
  <c r="T4058" i="3"/>
  <c r="M4058" i="3" s="1"/>
  <c r="T4059" i="3"/>
  <c r="T4060" i="3"/>
  <c r="T4061" i="3"/>
  <c r="M4061" i="3" s="1"/>
  <c r="T4062" i="3"/>
  <c r="M4062" i="3" s="1"/>
  <c r="T4063" i="3"/>
  <c r="T4064" i="3"/>
  <c r="T4065" i="3"/>
  <c r="M4065" i="3" s="1"/>
  <c r="T4066" i="3"/>
  <c r="M4066" i="3" s="1"/>
  <c r="T4067" i="3"/>
  <c r="T4068" i="3"/>
  <c r="T4069" i="3"/>
  <c r="M4069" i="3" s="1"/>
  <c r="T4070" i="3"/>
  <c r="M4070" i="3" s="1"/>
  <c r="T4071" i="3"/>
  <c r="T4072" i="3"/>
  <c r="T4073" i="3"/>
  <c r="M4073" i="3" s="1"/>
  <c r="T4074" i="3"/>
  <c r="M4074" i="3" s="1"/>
  <c r="T4075" i="3"/>
  <c r="T4076" i="3"/>
  <c r="T4077" i="3"/>
  <c r="M4077" i="3" s="1"/>
  <c r="T4078" i="3"/>
  <c r="M4078" i="3" s="1"/>
  <c r="T4079" i="3"/>
  <c r="T4080" i="3"/>
  <c r="T4081" i="3"/>
  <c r="M4081" i="3" s="1"/>
  <c r="T4082" i="3"/>
  <c r="M4082" i="3" s="1"/>
  <c r="T4083" i="3"/>
  <c r="T4084" i="3"/>
  <c r="T4085" i="3"/>
  <c r="M4085" i="3" s="1"/>
  <c r="T4086" i="3"/>
  <c r="M4086" i="3" s="1"/>
  <c r="T4087" i="3"/>
  <c r="T4088" i="3"/>
  <c r="T4089" i="3"/>
  <c r="M4089" i="3" s="1"/>
  <c r="T4090" i="3"/>
  <c r="M4090" i="3" s="1"/>
  <c r="T4091" i="3"/>
  <c r="T4092" i="3"/>
  <c r="T4093" i="3"/>
  <c r="M4093" i="3" s="1"/>
  <c r="T4094" i="3"/>
  <c r="M4094" i="3" s="1"/>
  <c r="T4095" i="3"/>
  <c r="T4096" i="3"/>
  <c r="T4097" i="3"/>
  <c r="T4098" i="3"/>
  <c r="M4098" i="3" s="1"/>
  <c r="T4099" i="3"/>
  <c r="T4100" i="3"/>
  <c r="T4101" i="3"/>
  <c r="M4101" i="3" s="1"/>
  <c r="T4102" i="3"/>
  <c r="M4102" i="3" s="1"/>
  <c r="T4103" i="3"/>
  <c r="T4104" i="3"/>
  <c r="T4105" i="3"/>
  <c r="M4105" i="3" s="1"/>
  <c r="T4106" i="3"/>
  <c r="M4106" i="3" s="1"/>
  <c r="T4107" i="3"/>
  <c r="T4108" i="3"/>
  <c r="T4109" i="3"/>
  <c r="M4109" i="3" s="1"/>
  <c r="T4110" i="3"/>
  <c r="M4110" i="3" s="1"/>
  <c r="T4111" i="3"/>
  <c r="T4112" i="3"/>
  <c r="T4113" i="3"/>
  <c r="M4113" i="3" s="1"/>
  <c r="T4114" i="3"/>
  <c r="M4114" i="3" s="1"/>
  <c r="T4115" i="3"/>
  <c r="T4116" i="3"/>
  <c r="T4117" i="3"/>
  <c r="M4117" i="3" s="1"/>
  <c r="T4118" i="3"/>
  <c r="M4118" i="3" s="1"/>
  <c r="T4119" i="3"/>
  <c r="T4120" i="3"/>
  <c r="T4121" i="3"/>
  <c r="M4121" i="3" s="1"/>
  <c r="T4122" i="3"/>
  <c r="M4122" i="3" s="1"/>
  <c r="T4123" i="3"/>
  <c r="T4124" i="3"/>
  <c r="T4125" i="3"/>
  <c r="M4125" i="3" s="1"/>
  <c r="T4126" i="3"/>
  <c r="M4126" i="3" s="1"/>
  <c r="T4127" i="3"/>
  <c r="T4128" i="3"/>
  <c r="T4129" i="3"/>
  <c r="M4129" i="3" s="1"/>
  <c r="T4130" i="3"/>
  <c r="M4130" i="3" s="1"/>
  <c r="T4131" i="3"/>
  <c r="T4132" i="3"/>
  <c r="T4133" i="3"/>
  <c r="T4134" i="3"/>
  <c r="M4134" i="3" s="1"/>
  <c r="T4135" i="3"/>
  <c r="T4136" i="3"/>
  <c r="T4137" i="3"/>
  <c r="T4138" i="3"/>
  <c r="M4138" i="3" s="1"/>
  <c r="T4139" i="3"/>
  <c r="T4140" i="3"/>
  <c r="T4141" i="3"/>
  <c r="M4141" i="3" s="1"/>
  <c r="T4142" i="3"/>
  <c r="M4142" i="3" s="1"/>
  <c r="T4143" i="3"/>
  <c r="T4144" i="3"/>
  <c r="T4145" i="3"/>
  <c r="T4146" i="3"/>
  <c r="M4146" i="3" s="1"/>
  <c r="T4147" i="3"/>
  <c r="T4148" i="3"/>
  <c r="T4149" i="3"/>
  <c r="T4150" i="3"/>
  <c r="M4150" i="3" s="1"/>
  <c r="T4151" i="3"/>
  <c r="T4152" i="3"/>
  <c r="M4152" i="3" s="1"/>
  <c r="T4153" i="3"/>
  <c r="M4153" i="3" s="1"/>
  <c r="T4154" i="3"/>
  <c r="M4154" i="3" s="1"/>
  <c r="T4155" i="3"/>
  <c r="M4155" i="3" s="1"/>
  <c r="T4156" i="3"/>
  <c r="M4156" i="3" s="1"/>
  <c r="T4157" i="3"/>
  <c r="M4157" i="3" s="1"/>
  <c r="T4158" i="3"/>
  <c r="M4158" i="3" s="1"/>
  <c r="T4159" i="3"/>
  <c r="M4159" i="3" s="1"/>
  <c r="T4160" i="3"/>
  <c r="M4160" i="3" s="1"/>
  <c r="T4161" i="3"/>
  <c r="M4161" i="3" s="1"/>
  <c r="T4162" i="3"/>
  <c r="M4162" i="3" s="1"/>
  <c r="T4163" i="3"/>
  <c r="T4164" i="3"/>
  <c r="T4165" i="3"/>
  <c r="T4166" i="3"/>
  <c r="M4166" i="3" s="1"/>
  <c r="T4167" i="3"/>
  <c r="T4168" i="3"/>
  <c r="T4169" i="3"/>
  <c r="M4169" i="3" s="1"/>
  <c r="T4170" i="3"/>
  <c r="M4170" i="3" s="1"/>
  <c r="T4171" i="3"/>
  <c r="T4172" i="3"/>
  <c r="T4173" i="3"/>
  <c r="M4173" i="3" s="1"/>
  <c r="T4174" i="3"/>
  <c r="M4174" i="3" s="1"/>
  <c r="T4175" i="3"/>
  <c r="T4176" i="3"/>
  <c r="T4177" i="3"/>
  <c r="M4177" i="3" s="1"/>
  <c r="T4178" i="3"/>
  <c r="M4178" i="3" s="1"/>
  <c r="T4179" i="3"/>
  <c r="T4180" i="3"/>
  <c r="T4181" i="3"/>
  <c r="M4181" i="3" s="1"/>
  <c r="T4182" i="3"/>
  <c r="M4182" i="3" s="1"/>
  <c r="T4183" i="3"/>
  <c r="T4184" i="3"/>
  <c r="T4185" i="3"/>
  <c r="M4185" i="3" s="1"/>
  <c r="T4186" i="3"/>
  <c r="M4186" i="3" s="1"/>
  <c r="T4187" i="3"/>
  <c r="T4188" i="3"/>
  <c r="T4189" i="3"/>
  <c r="T4190" i="3"/>
  <c r="M4190" i="3" s="1"/>
  <c r="T4191" i="3"/>
  <c r="T4192" i="3"/>
  <c r="T4193" i="3"/>
  <c r="M4193" i="3" s="1"/>
  <c r="T4194" i="3"/>
  <c r="M4194" i="3" s="1"/>
  <c r="T4195" i="3"/>
  <c r="T4196" i="3"/>
  <c r="T4197" i="3"/>
  <c r="M4197" i="3" s="1"/>
  <c r="T4198" i="3"/>
  <c r="M4198" i="3" s="1"/>
  <c r="T4199" i="3"/>
  <c r="T4200" i="3"/>
  <c r="T4201" i="3"/>
  <c r="T4202" i="3"/>
  <c r="M4202" i="3" s="1"/>
  <c r="T4203" i="3"/>
  <c r="T4204" i="3"/>
  <c r="T4205" i="3"/>
  <c r="M4205" i="3" s="1"/>
  <c r="T4206" i="3"/>
  <c r="M4206" i="3" s="1"/>
  <c r="T4207" i="3"/>
  <c r="T4208" i="3"/>
  <c r="T4209" i="3"/>
  <c r="M4209" i="3" s="1"/>
  <c r="T4210" i="3"/>
  <c r="M4210" i="3" s="1"/>
  <c r="T4211" i="3"/>
  <c r="T4212" i="3"/>
  <c r="T4213" i="3"/>
  <c r="T4214" i="3"/>
  <c r="M4214" i="3" s="1"/>
  <c r="T4215" i="3"/>
  <c r="T4216" i="3"/>
  <c r="T4217" i="3"/>
  <c r="M4217" i="3" s="1"/>
  <c r="T4218" i="3"/>
  <c r="M4218" i="3" s="1"/>
  <c r="T4219" i="3"/>
  <c r="T4220" i="3"/>
  <c r="T4221" i="3"/>
  <c r="M4221" i="3" s="1"/>
  <c r="T4222" i="3"/>
  <c r="M4222" i="3" s="1"/>
  <c r="T4223" i="3"/>
  <c r="T4224" i="3"/>
  <c r="T4225" i="3"/>
  <c r="M4225" i="3" s="1"/>
  <c r="T4226" i="3"/>
  <c r="M4226" i="3" s="1"/>
  <c r="T4227" i="3"/>
  <c r="T4228" i="3"/>
  <c r="T4229" i="3"/>
  <c r="M4229" i="3" s="1"/>
  <c r="T4230" i="3"/>
  <c r="M4230" i="3" s="1"/>
  <c r="T4231" i="3"/>
  <c r="T4232" i="3"/>
  <c r="T4233" i="3"/>
  <c r="M4233" i="3" s="1"/>
  <c r="T4234" i="3"/>
  <c r="M4234" i="3" s="1"/>
  <c r="T4235" i="3"/>
  <c r="T4236" i="3"/>
  <c r="T4237" i="3"/>
  <c r="M4237" i="3" s="1"/>
  <c r="T4238" i="3"/>
  <c r="M4238" i="3" s="1"/>
  <c r="T4239" i="3"/>
  <c r="T4240" i="3"/>
  <c r="T4241" i="3"/>
  <c r="M4241" i="3" s="1"/>
  <c r="T4242" i="3"/>
  <c r="M4242" i="3" s="1"/>
  <c r="T4243" i="3"/>
  <c r="T4244" i="3"/>
  <c r="T4245" i="3"/>
  <c r="M4245" i="3" s="1"/>
  <c r="T4246" i="3"/>
  <c r="M4246" i="3" s="1"/>
  <c r="T4247" i="3"/>
  <c r="T4248" i="3"/>
  <c r="T4249" i="3"/>
  <c r="M4249" i="3" s="1"/>
  <c r="T4250" i="3"/>
  <c r="M4250" i="3" s="1"/>
  <c r="T4251" i="3"/>
  <c r="T4252" i="3"/>
  <c r="T4253" i="3"/>
  <c r="M4253" i="3" s="1"/>
  <c r="T4254" i="3"/>
  <c r="M4254" i="3" s="1"/>
  <c r="T4255" i="3"/>
  <c r="T4256" i="3"/>
  <c r="T4257" i="3"/>
  <c r="M4257" i="3" s="1"/>
  <c r="T4258" i="3"/>
  <c r="M4258" i="3" s="1"/>
  <c r="T4259" i="3"/>
  <c r="T4260" i="3"/>
  <c r="T4261" i="3"/>
  <c r="M4261" i="3" s="1"/>
  <c r="T4262" i="3"/>
  <c r="M4262" i="3" s="1"/>
  <c r="T4263" i="3"/>
  <c r="T4264" i="3"/>
  <c r="T4265" i="3"/>
  <c r="M4265" i="3" s="1"/>
  <c r="T4266" i="3"/>
  <c r="M4266" i="3" s="1"/>
  <c r="T4267" i="3"/>
  <c r="T4268" i="3"/>
  <c r="T4269" i="3"/>
  <c r="T4270" i="3"/>
  <c r="M4270" i="3" s="1"/>
  <c r="T4271" i="3"/>
  <c r="T4272" i="3"/>
  <c r="T4273" i="3"/>
  <c r="M4273" i="3" s="1"/>
  <c r="T4274" i="3"/>
  <c r="M4274" i="3" s="1"/>
  <c r="T4275" i="3"/>
  <c r="T4276" i="3"/>
  <c r="T4277" i="3"/>
  <c r="M4277" i="3" s="1"/>
  <c r="T4278" i="3"/>
  <c r="M4278" i="3" s="1"/>
  <c r="T4279" i="3"/>
  <c r="T4280" i="3"/>
  <c r="T4281" i="3"/>
  <c r="T4282" i="3"/>
  <c r="M4282" i="3" s="1"/>
  <c r="T4283" i="3"/>
  <c r="T4284" i="3"/>
  <c r="T4285" i="3"/>
  <c r="M4285" i="3" s="1"/>
  <c r="T4286" i="3"/>
  <c r="M4286" i="3" s="1"/>
  <c r="T4287" i="3"/>
  <c r="T4288" i="3"/>
  <c r="T4289" i="3"/>
  <c r="M4289" i="3" s="1"/>
  <c r="T4290" i="3"/>
  <c r="M4290" i="3" s="1"/>
  <c r="T4291" i="3"/>
  <c r="T4292" i="3"/>
  <c r="T4293" i="3"/>
  <c r="T4294" i="3"/>
  <c r="M4294" i="3" s="1"/>
  <c r="T4295" i="3"/>
  <c r="T4296" i="3"/>
  <c r="T4297" i="3"/>
  <c r="M4297" i="3" s="1"/>
  <c r="T4298" i="3"/>
  <c r="M4298" i="3" s="1"/>
  <c r="T4299" i="3"/>
  <c r="T4300" i="3"/>
  <c r="T4301" i="3"/>
  <c r="M4301" i="3" s="1"/>
  <c r="T4302" i="3"/>
  <c r="M4302" i="3" s="1"/>
  <c r="T4303" i="3"/>
  <c r="T4304" i="3"/>
  <c r="T4305" i="3"/>
  <c r="M4305" i="3" s="1"/>
  <c r="T4306" i="3"/>
  <c r="M4306" i="3" s="1"/>
  <c r="T4307" i="3"/>
  <c r="T4308" i="3"/>
  <c r="T4309" i="3"/>
  <c r="M4309" i="3" s="1"/>
  <c r="T4310" i="3"/>
  <c r="M4310" i="3" s="1"/>
  <c r="T4311" i="3"/>
  <c r="T4312" i="3"/>
  <c r="T4313" i="3"/>
  <c r="M4313" i="3" s="1"/>
  <c r="T4314" i="3"/>
  <c r="M4314" i="3" s="1"/>
  <c r="T4315" i="3"/>
  <c r="T4316" i="3"/>
  <c r="T4317" i="3"/>
  <c r="T4318" i="3"/>
  <c r="M4318" i="3" s="1"/>
  <c r="T4319" i="3"/>
  <c r="T4320" i="3"/>
  <c r="T4321" i="3"/>
  <c r="M4321" i="3" s="1"/>
  <c r="T4322" i="3"/>
  <c r="M4322" i="3" s="1"/>
  <c r="T4323" i="3"/>
  <c r="T4324" i="3"/>
  <c r="T4325" i="3"/>
  <c r="M4325" i="3" s="1"/>
  <c r="T4326" i="3"/>
  <c r="M4326" i="3" s="1"/>
  <c r="T4327" i="3"/>
  <c r="T4328" i="3"/>
  <c r="T4329" i="3"/>
  <c r="T4330" i="3"/>
  <c r="M4330" i="3" s="1"/>
  <c r="T4331" i="3"/>
  <c r="T4332" i="3"/>
  <c r="T4333" i="3"/>
  <c r="M4333" i="3" s="1"/>
  <c r="T4334" i="3"/>
  <c r="M4334" i="3" s="1"/>
  <c r="T4335" i="3"/>
  <c r="T4336" i="3"/>
  <c r="T4337" i="3"/>
  <c r="M4337" i="3" s="1"/>
  <c r="T4338" i="3"/>
  <c r="M4338" i="3" s="1"/>
  <c r="T4339" i="3"/>
  <c r="T4340" i="3"/>
  <c r="T4341" i="3"/>
  <c r="T4342" i="3"/>
  <c r="M4342" i="3" s="1"/>
  <c r="T4343" i="3"/>
  <c r="T4344" i="3"/>
  <c r="T4345" i="3"/>
  <c r="M4345" i="3" s="1"/>
  <c r="T4346" i="3"/>
  <c r="M4346" i="3" s="1"/>
  <c r="T4347" i="3"/>
  <c r="T4348" i="3"/>
  <c r="T4349" i="3"/>
  <c r="M4349" i="3" s="1"/>
  <c r="T4350" i="3"/>
  <c r="M4350" i="3" s="1"/>
  <c r="T4351" i="3"/>
  <c r="T4352" i="3"/>
  <c r="T4353" i="3"/>
  <c r="M4353" i="3" s="1"/>
  <c r="T4354" i="3"/>
  <c r="M4354" i="3" s="1"/>
  <c r="T4355" i="3"/>
  <c r="T4356" i="3"/>
  <c r="T4357" i="3"/>
  <c r="M4357" i="3" s="1"/>
  <c r="T4358" i="3"/>
  <c r="M4358" i="3" s="1"/>
  <c r="T4359" i="3"/>
  <c r="T4360" i="3"/>
  <c r="T4361" i="3"/>
  <c r="M4361" i="3" s="1"/>
  <c r="T4362" i="3"/>
  <c r="M4362" i="3" s="1"/>
  <c r="T4363" i="3"/>
  <c r="T4364" i="3"/>
  <c r="T4365" i="3"/>
  <c r="M4365" i="3" s="1"/>
  <c r="T4366" i="3"/>
  <c r="M4366" i="3" s="1"/>
  <c r="T4367" i="3"/>
  <c r="T4368" i="3"/>
  <c r="T4369" i="3"/>
  <c r="M4369" i="3" s="1"/>
  <c r="T4370" i="3"/>
  <c r="M4370" i="3" s="1"/>
  <c r="T4371" i="3"/>
  <c r="T4372" i="3"/>
  <c r="T4373" i="3"/>
  <c r="M4373" i="3" s="1"/>
  <c r="T4374" i="3"/>
  <c r="M4374" i="3" s="1"/>
  <c r="T4375" i="3"/>
  <c r="T4376" i="3"/>
  <c r="T4377" i="3"/>
  <c r="M4377" i="3" s="1"/>
  <c r="T4378" i="3"/>
  <c r="M4378" i="3" s="1"/>
  <c r="T4379" i="3"/>
  <c r="T4380" i="3"/>
  <c r="T4381" i="3"/>
  <c r="M4381" i="3" s="1"/>
  <c r="T4382" i="3"/>
  <c r="M4382" i="3" s="1"/>
  <c r="T4383" i="3"/>
  <c r="T4384" i="3"/>
  <c r="T4385" i="3"/>
  <c r="M4385" i="3" s="1"/>
  <c r="T4386" i="3"/>
  <c r="M4386" i="3" s="1"/>
  <c r="T4387" i="3"/>
  <c r="T4388" i="3"/>
  <c r="T4389" i="3"/>
  <c r="M4389" i="3" s="1"/>
  <c r="T4390" i="3"/>
  <c r="M4390" i="3" s="1"/>
  <c r="T4391" i="3"/>
  <c r="T4392" i="3"/>
  <c r="T4393" i="3"/>
  <c r="M4393" i="3" s="1"/>
  <c r="T4394" i="3"/>
  <c r="M4394" i="3" s="1"/>
  <c r="T4395" i="3"/>
  <c r="T4396" i="3"/>
  <c r="T4397" i="3"/>
  <c r="T4398" i="3"/>
  <c r="M4398" i="3" s="1"/>
  <c r="T4399" i="3"/>
  <c r="T4400" i="3"/>
  <c r="T4401" i="3"/>
  <c r="M4401" i="3" s="1"/>
  <c r="T4402" i="3"/>
  <c r="M4402" i="3" s="1"/>
  <c r="T4403" i="3"/>
  <c r="T4404" i="3"/>
  <c r="T4405" i="3"/>
  <c r="M4405" i="3" s="1"/>
  <c r="T4406" i="3"/>
  <c r="M4406" i="3" s="1"/>
  <c r="T4407" i="3"/>
  <c r="T4408" i="3"/>
  <c r="T4409" i="3"/>
  <c r="T4410" i="3"/>
  <c r="M4410" i="3" s="1"/>
  <c r="T4411" i="3"/>
  <c r="T4412" i="3"/>
  <c r="T4413" i="3"/>
  <c r="M4413" i="3" s="1"/>
  <c r="T4414" i="3"/>
  <c r="M4414" i="3" s="1"/>
  <c r="T4415" i="3"/>
  <c r="T4416" i="3"/>
  <c r="T4417" i="3"/>
  <c r="M4417" i="3" s="1"/>
  <c r="T4418" i="3"/>
  <c r="M4418" i="3" s="1"/>
  <c r="T4419" i="3"/>
  <c r="T4420" i="3"/>
  <c r="T4421" i="3"/>
  <c r="T4422" i="3"/>
  <c r="M4422" i="3" s="1"/>
  <c r="T4423" i="3"/>
  <c r="T4424" i="3"/>
  <c r="T4425" i="3"/>
  <c r="M4425" i="3" s="1"/>
  <c r="T4426" i="3"/>
  <c r="M4426" i="3" s="1"/>
  <c r="T4427" i="3"/>
  <c r="T4428" i="3"/>
  <c r="T4429" i="3"/>
  <c r="M4429" i="3" s="1"/>
  <c r="T4430" i="3"/>
  <c r="M4430" i="3" s="1"/>
  <c r="T4431" i="3"/>
  <c r="T4432" i="3"/>
  <c r="T4433" i="3"/>
  <c r="M4433" i="3" s="1"/>
  <c r="T4434" i="3"/>
  <c r="M4434" i="3" s="1"/>
  <c r="T4435" i="3"/>
  <c r="T4436" i="3"/>
  <c r="T4437" i="3"/>
  <c r="M4437" i="3" s="1"/>
  <c r="T4438" i="3"/>
  <c r="M4438" i="3" s="1"/>
  <c r="T4439" i="3"/>
  <c r="T4440" i="3"/>
  <c r="T4441" i="3"/>
  <c r="M4441" i="3" s="1"/>
  <c r="T4442" i="3"/>
  <c r="M4442" i="3" s="1"/>
  <c r="T4443" i="3"/>
  <c r="T4444" i="3"/>
  <c r="T4445" i="3"/>
  <c r="T4446" i="3"/>
  <c r="M4446" i="3" s="1"/>
  <c r="T4447" i="3"/>
  <c r="T4448" i="3"/>
  <c r="T4449" i="3"/>
  <c r="M4449" i="3" s="1"/>
  <c r="T4450" i="3"/>
  <c r="M4450" i="3" s="1"/>
  <c r="T4451" i="3"/>
  <c r="T4452" i="3"/>
  <c r="T4453" i="3"/>
  <c r="M4453" i="3" s="1"/>
  <c r="T4454" i="3"/>
  <c r="M4454" i="3" s="1"/>
  <c r="T4455" i="3"/>
  <c r="T4456" i="3"/>
  <c r="T4457" i="3"/>
  <c r="T4458" i="3"/>
  <c r="M4458" i="3" s="1"/>
  <c r="T4459" i="3"/>
  <c r="T4460" i="3"/>
  <c r="T4461" i="3"/>
  <c r="M4461" i="3" s="1"/>
  <c r="T4462" i="3"/>
  <c r="M4462" i="3" s="1"/>
  <c r="T4463" i="3"/>
  <c r="T4464" i="3"/>
  <c r="T4465" i="3"/>
  <c r="M4465" i="3" s="1"/>
  <c r="T4466" i="3"/>
  <c r="M4466" i="3" s="1"/>
  <c r="T4467" i="3"/>
  <c r="T4468" i="3"/>
  <c r="T4469" i="3"/>
  <c r="T4470" i="3"/>
  <c r="M4470" i="3" s="1"/>
  <c r="T4471" i="3"/>
  <c r="T4472" i="3"/>
  <c r="T4473" i="3"/>
  <c r="M4473" i="3" s="1"/>
  <c r="T4474" i="3"/>
  <c r="M4474" i="3" s="1"/>
  <c r="T4475" i="3"/>
  <c r="T4476" i="3"/>
  <c r="T4477" i="3"/>
  <c r="M4477" i="3" s="1"/>
  <c r="T4478" i="3"/>
  <c r="M4478" i="3" s="1"/>
  <c r="T4479" i="3"/>
  <c r="T4480" i="3"/>
  <c r="T4481" i="3"/>
  <c r="M4481" i="3" s="1"/>
  <c r="T4482" i="3"/>
  <c r="M4482" i="3" s="1"/>
  <c r="T4483" i="3"/>
  <c r="T4484" i="3"/>
  <c r="T4485" i="3"/>
  <c r="M4485" i="3" s="1"/>
  <c r="T4486" i="3"/>
  <c r="M4486" i="3" s="1"/>
  <c r="T4487" i="3"/>
  <c r="T4488" i="3"/>
  <c r="T4489" i="3"/>
  <c r="M4489" i="3" s="1"/>
  <c r="T4490" i="3"/>
  <c r="M4490" i="3" s="1"/>
  <c r="T4491" i="3"/>
  <c r="T4492" i="3"/>
  <c r="T4493" i="3"/>
  <c r="M4493" i="3" s="1"/>
  <c r="T4494" i="3"/>
  <c r="M4494" i="3" s="1"/>
  <c r="T4495" i="3"/>
  <c r="T4496" i="3"/>
  <c r="T4497" i="3"/>
  <c r="M4497" i="3" s="1"/>
  <c r="T4498" i="3"/>
  <c r="M4498" i="3" s="1"/>
  <c r="T4499" i="3"/>
  <c r="T4500" i="3"/>
  <c r="T4501" i="3"/>
  <c r="M4501" i="3" s="1"/>
  <c r="T4502" i="3"/>
  <c r="M4502" i="3" s="1"/>
  <c r="T4503" i="3"/>
  <c r="T4504" i="3"/>
  <c r="T4505" i="3"/>
  <c r="M4505" i="3" s="1"/>
  <c r="T4506" i="3"/>
  <c r="M4506" i="3" s="1"/>
  <c r="T4507" i="3"/>
  <c r="T4508" i="3"/>
  <c r="T4509" i="3"/>
  <c r="M4509" i="3" s="1"/>
  <c r="T4510" i="3"/>
  <c r="M4510" i="3" s="1"/>
  <c r="T4511" i="3"/>
  <c r="T4512" i="3"/>
  <c r="T4513" i="3"/>
  <c r="M4513" i="3" s="1"/>
  <c r="T4514" i="3"/>
  <c r="M4514" i="3" s="1"/>
  <c r="T4515" i="3"/>
  <c r="T4516" i="3"/>
  <c r="T4517" i="3"/>
  <c r="M4517" i="3" s="1"/>
  <c r="T4518" i="3"/>
  <c r="M4518" i="3" s="1"/>
  <c r="T4519" i="3"/>
  <c r="T4520" i="3"/>
  <c r="T4521" i="3"/>
  <c r="M4521" i="3" s="1"/>
  <c r="T4522" i="3"/>
  <c r="M4522" i="3" s="1"/>
  <c r="T4523" i="3"/>
  <c r="T4524" i="3"/>
  <c r="T4525" i="3"/>
  <c r="T4526" i="3"/>
  <c r="M4526" i="3" s="1"/>
  <c r="T4527" i="3"/>
  <c r="T4528" i="3"/>
  <c r="T4529" i="3"/>
  <c r="M4529" i="3" s="1"/>
  <c r="T4530" i="3"/>
  <c r="M4530" i="3" s="1"/>
  <c r="T4531" i="3"/>
  <c r="T4532" i="3"/>
  <c r="T4533" i="3"/>
  <c r="M4533" i="3" s="1"/>
  <c r="T4534" i="3"/>
  <c r="M4534" i="3" s="1"/>
  <c r="T4535" i="3"/>
  <c r="T4536" i="3"/>
  <c r="T4537" i="3"/>
  <c r="T4538" i="3"/>
  <c r="M4538" i="3" s="1"/>
  <c r="T4539" i="3"/>
  <c r="T4540" i="3"/>
  <c r="T4541" i="3"/>
  <c r="M4541" i="3" s="1"/>
  <c r="T4542" i="3"/>
  <c r="M4542" i="3" s="1"/>
  <c r="T4543" i="3"/>
  <c r="T4544" i="3"/>
  <c r="T4545" i="3"/>
  <c r="M4545" i="3" s="1"/>
  <c r="T4546" i="3"/>
  <c r="M4546" i="3" s="1"/>
  <c r="T4547" i="3"/>
  <c r="T4548" i="3"/>
  <c r="T4549" i="3"/>
  <c r="T4550" i="3"/>
  <c r="M4550" i="3" s="1"/>
  <c r="T4551" i="3"/>
  <c r="T4552" i="3"/>
  <c r="T4553" i="3"/>
  <c r="M4553" i="3" s="1"/>
  <c r="T4554" i="3"/>
  <c r="M4554" i="3" s="1"/>
  <c r="T4555" i="3"/>
  <c r="T4556" i="3"/>
  <c r="T4557" i="3"/>
  <c r="M4557" i="3" s="1"/>
  <c r="T4558" i="3"/>
  <c r="M4558" i="3" s="1"/>
  <c r="T4559" i="3"/>
  <c r="T4560" i="3"/>
  <c r="T4561" i="3"/>
  <c r="M4561" i="3" s="1"/>
  <c r="T4562" i="3"/>
  <c r="M4562" i="3" s="1"/>
  <c r="T4563" i="3"/>
  <c r="T4564" i="3"/>
  <c r="T4565" i="3"/>
  <c r="M4565" i="3" s="1"/>
  <c r="T4566" i="3"/>
  <c r="M4566" i="3" s="1"/>
  <c r="T4567" i="3"/>
  <c r="T4568" i="3"/>
  <c r="T4569" i="3"/>
  <c r="M4569" i="3" s="1"/>
  <c r="T4570" i="3"/>
  <c r="M4570" i="3" s="1"/>
  <c r="T4571" i="3"/>
  <c r="T4572" i="3"/>
  <c r="T4573" i="3"/>
  <c r="T4574" i="3"/>
  <c r="M4574" i="3" s="1"/>
  <c r="T4575" i="3"/>
  <c r="T4576" i="3"/>
  <c r="T4577" i="3"/>
  <c r="M4577" i="3" s="1"/>
  <c r="T4578" i="3"/>
  <c r="M4578" i="3" s="1"/>
  <c r="T4579" i="3"/>
  <c r="T4580" i="3"/>
  <c r="T4581" i="3"/>
  <c r="M4581" i="3" s="1"/>
  <c r="T4582" i="3"/>
  <c r="M4582" i="3" s="1"/>
  <c r="T4583" i="3"/>
  <c r="T4584" i="3"/>
  <c r="T4585" i="3"/>
  <c r="T4586" i="3"/>
  <c r="M4586" i="3" s="1"/>
  <c r="T4587" i="3"/>
  <c r="T4588" i="3"/>
  <c r="T4589" i="3"/>
  <c r="M4589" i="3" s="1"/>
  <c r="T4590" i="3"/>
  <c r="M4590" i="3" s="1"/>
  <c r="T4591" i="3"/>
  <c r="T4592" i="3"/>
  <c r="T4593" i="3"/>
  <c r="M4593" i="3" s="1"/>
  <c r="T4594" i="3"/>
  <c r="M4594" i="3" s="1"/>
  <c r="T4595" i="3"/>
  <c r="T4596" i="3"/>
  <c r="T4597" i="3"/>
  <c r="T4598" i="3"/>
  <c r="M4598" i="3" s="1"/>
  <c r="T4599" i="3"/>
  <c r="T4600" i="3"/>
  <c r="T4601" i="3"/>
  <c r="M4601" i="3" s="1"/>
  <c r="T4602" i="3"/>
  <c r="M4602" i="3" s="1"/>
  <c r="T4603" i="3"/>
  <c r="T4604" i="3"/>
  <c r="T4605" i="3"/>
  <c r="M4605" i="3" s="1"/>
  <c r="T4606" i="3"/>
  <c r="M4606" i="3" s="1"/>
  <c r="T4607" i="3"/>
  <c r="T4608" i="3"/>
  <c r="T4609" i="3"/>
  <c r="M4609" i="3" s="1"/>
  <c r="T4610" i="3"/>
  <c r="M4610" i="3" s="1"/>
  <c r="T4611" i="3"/>
  <c r="T4612" i="3"/>
  <c r="T4613" i="3"/>
  <c r="M4613" i="3" s="1"/>
  <c r="T4614" i="3"/>
  <c r="M4614" i="3" s="1"/>
  <c r="T4615" i="3"/>
  <c r="T4616" i="3"/>
  <c r="T4617" i="3"/>
  <c r="M4617" i="3" s="1"/>
  <c r="T4618" i="3"/>
  <c r="M4618" i="3" s="1"/>
  <c r="T4619" i="3"/>
  <c r="T4620" i="3"/>
  <c r="T4621" i="3"/>
  <c r="M4621" i="3" s="1"/>
  <c r="T4622" i="3"/>
  <c r="M4622" i="3" s="1"/>
  <c r="T4623" i="3"/>
  <c r="T4624" i="3"/>
  <c r="T4625" i="3"/>
  <c r="M4625" i="3" s="1"/>
  <c r="T4626" i="3"/>
  <c r="M4626" i="3" s="1"/>
  <c r="T4627" i="3"/>
  <c r="T4628" i="3"/>
  <c r="T4629" i="3"/>
  <c r="M4629" i="3" s="1"/>
  <c r="T4630" i="3"/>
  <c r="M4630" i="3" s="1"/>
  <c r="T4631" i="3"/>
  <c r="T4632" i="3"/>
  <c r="T4633" i="3"/>
  <c r="M4633" i="3" s="1"/>
  <c r="T4634" i="3"/>
  <c r="M4634" i="3" s="1"/>
  <c r="T4635" i="3"/>
  <c r="T4636" i="3"/>
  <c r="T4637" i="3"/>
  <c r="M4637" i="3" s="1"/>
  <c r="T4638" i="3"/>
  <c r="M4638" i="3" s="1"/>
  <c r="T4639" i="3"/>
  <c r="T4640" i="3"/>
  <c r="T4641" i="3"/>
  <c r="M4641" i="3" s="1"/>
  <c r="T4642" i="3"/>
  <c r="M4642" i="3" s="1"/>
  <c r="T4643" i="3"/>
  <c r="T4644" i="3"/>
  <c r="T4645" i="3"/>
  <c r="M4645" i="3" s="1"/>
  <c r="T4646" i="3"/>
  <c r="M4646" i="3" s="1"/>
  <c r="T4647" i="3"/>
  <c r="T4648" i="3"/>
  <c r="T4649" i="3"/>
  <c r="M4649" i="3" s="1"/>
  <c r="T4650" i="3"/>
  <c r="M4650" i="3" s="1"/>
  <c r="T4651" i="3"/>
  <c r="T4652" i="3"/>
  <c r="T4653" i="3"/>
  <c r="T4654" i="3"/>
  <c r="M4654" i="3" s="1"/>
  <c r="T4655" i="3"/>
  <c r="T4656" i="3"/>
  <c r="T4657" i="3"/>
  <c r="M4657" i="3" s="1"/>
  <c r="T4658" i="3"/>
  <c r="M4658" i="3" s="1"/>
  <c r="T4659" i="3"/>
  <c r="T4660" i="3"/>
  <c r="T4661" i="3"/>
  <c r="M4661" i="3" s="1"/>
  <c r="T4662" i="3"/>
  <c r="M4662" i="3" s="1"/>
  <c r="T4663" i="3"/>
  <c r="T4664" i="3"/>
  <c r="T4665" i="3"/>
  <c r="T4666" i="3"/>
  <c r="M4666" i="3" s="1"/>
  <c r="T4667" i="3"/>
  <c r="T4668" i="3"/>
  <c r="T4669" i="3"/>
  <c r="M4669" i="3" s="1"/>
  <c r="T4670" i="3"/>
  <c r="M4670" i="3" s="1"/>
  <c r="T4671" i="3"/>
  <c r="T4672" i="3"/>
  <c r="T4673" i="3"/>
  <c r="M4673" i="3" s="1"/>
  <c r="T4674" i="3"/>
  <c r="M4674" i="3" s="1"/>
  <c r="T4675" i="3"/>
  <c r="T4676" i="3"/>
  <c r="T4677" i="3"/>
  <c r="T4678" i="3"/>
  <c r="M4678" i="3" s="1"/>
  <c r="T4679" i="3"/>
  <c r="T4680" i="3"/>
  <c r="T4681" i="3"/>
  <c r="M4681" i="3" s="1"/>
  <c r="T4682" i="3"/>
  <c r="M4682" i="3" s="1"/>
  <c r="T4683" i="3"/>
  <c r="T4684" i="3"/>
  <c r="T4685" i="3"/>
  <c r="M4685" i="3" s="1"/>
  <c r="T4686" i="3"/>
  <c r="M4686" i="3" s="1"/>
  <c r="T4687" i="3"/>
  <c r="T4688" i="3"/>
  <c r="T4689" i="3"/>
  <c r="M4689" i="3" s="1"/>
  <c r="T4690" i="3"/>
  <c r="M4690" i="3" s="1"/>
  <c r="T4691" i="3"/>
  <c r="T4692" i="3"/>
  <c r="T4693" i="3"/>
  <c r="M4693" i="3" s="1"/>
  <c r="T4694" i="3"/>
  <c r="M4694" i="3" s="1"/>
  <c r="T4695" i="3"/>
  <c r="T4696" i="3"/>
  <c r="T4697" i="3"/>
  <c r="M4697" i="3" s="1"/>
  <c r="T4698" i="3"/>
  <c r="M4698" i="3" s="1"/>
  <c r="T4699" i="3"/>
  <c r="T4700" i="3"/>
  <c r="T4701" i="3"/>
  <c r="T4702" i="3"/>
  <c r="M4702" i="3" s="1"/>
  <c r="T4703" i="3"/>
  <c r="T4704" i="3"/>
  <c r="T4705" i="3"/>
  <c r="M4705" i="3" s="1"/>
  <c r="T4706" i="3"/>
  <c r="M4706" i="3" s="1"/>
  <c r="T4707" i="3"/>
  <c r="T4708" i="3"/>
  <c r="T4709" i="3"/>
  <c r="M4709" i="3" s="1"/>
  <c r="T4710" i="3"/>
  <c r="M4710" i="3" s="1"/>
  <c r="T4711" i="3"/>
  <c r="T4712" i="3"/>
  <c r="T4713" i="3"/>
  <c r="T4714" i="3"/>
  <c r="M4714" i="3" s="1"/>
  <c r="T4715" i="3"/>
  <c r="T4716" i="3"/>
  <c r="T4717" i="3"/>
  <c r="M4717" i="3" s="1"/>
  <c r="T4718" i="3"/>
  <c r="M4718" i="3" s="1"/>
  <c r="T4719" i="3"/>
  <c r="T4720" i="3"/>
  <c r="T4721" i="3"/>
  <c r="M4721" i="3" s="1"/>
  <c r="T4722" i="3"/>
  <c r="M4722" i="3" s="1"/>
  <c r="T4723" i="3"/>
  <c r="T4724" i="3"/>
  <c r="T4725" i="3"/>
  <c r="T4726" i="3"/>
  <c r="M4726" i="3" s="1"/>
  <c r="T4727" i="3"/>
  <c r="T4728" i="3"/>
  <c r="T4729" i="3"/>
  <c r="M4729" i="3" s="1"/>
  <c r="T4730" i="3"/>
  <c r="M4730" i="3" s="1"/>
  <c r="T4731" i="3"/>
  <c r="T4732" i="3"/>
  <c r="T4733" i="3"/>
  <c r="M4733" i="3" s="1"/>
  <c r="T4734" i="3"/>
  <c r="M4734" i="3" s="1"/>
  <c r="T4735" i="3"/>
  <c r="T4736" i="3"/>
  <c r="T4737" i="3"/>
  <c r="M4737" i="3" s="1"/>
  <c r="T4738" i="3"/>
  <c r="M4738" i="3" s="1"/>
  <c r="T4739" i="3"/>
  <c r="T4740" i="3"/>
  <c r="T4741" i="3"/>
  <c r="M4741" i="3" s="1"/>
  <c r="T4742" i="3"/>
  <c r="M4742" i="3" s="1"/>
  <c r="T4743" i="3"/>
  <c r="T4744" i="3"/>
  <c r="T4745" i="3"/>
  <c r="M4745" i="3" s="1"/>
  <c r="T4746" i="3"/>
  <c r="M4746" i="3" s="1"/>
  <c r="T4747" i="3"/>
  <c r="T4748" i="3"/>
  <c r="T4749" i="3"/>
  <c r="M4749" i="3" s="1"/>
  <c r="T4750" i="3"/>
  <c r="M4750" i="3" s="1"/>
  <c r="T4751" i="3"/>
  <c r="T4752" i="3"/>
  <c r="T4753" i="3"/>
  <c r="M4753" i="3" s="1"/>
  <c r="T4754" i="3"/>
  <c r="M4754" i="3" s="1"/>
  <c r="T4755" i="3"/>
  <c r="T4756" i="3"/>
  <c r="T4757" i="3"/>
  <c r="M4757" i="3" s="1"/>
  <c r="T4758" i="3"/>
  <c r="M4758" i="3" s="1"/>
  <c r="T4759" i="3"/>
  <c r="T4760" i="3"/>
  <c r="T4761" i="3"/>
  <c r="M4761" i="3" s="1"/>
  <c r="T4762" i="3"/>
  <c r="M4762" i="3" s="1"/>
  <c r="T4763" i="3"/>
  <c r="T4764" i="3"/>
  <c r="T4765" i="3"/>
  <c r="M4765" i="3" s="1"/>
  <c r="T4766" i="3"/>
  <c r="M4766" i="3" s="1"/>
  <c r="T4767" i="3"/>
  <c r="T4768" i="3"/>
  <c r="T4769" i="3"/>
  <c r="M4769" i="3" s="1"/>
  <c r="T4770" i="3"/>
  <c r="M4770" i="3" s="1"/>
  <c r="T4771" i="3"/>
  <c r="T4772" i="3"/>
  <c r="T4773" i="3"/>
  <c r="M4773" i="3" s="1"/>
  <c r="T4774" i="3"/>
  <c r="M4774" i="3" s="1"/>
  <c r="T4775" i="3"/>
  <c r="T4776" i="3"/>
  <c r="T4777" i="3"/>
  <c r="M4777" i="3" s="1"/>
  <c r="T4778" i="3"/>
  <c r="M4778" i="3" s="1"/>
  <c r="T4779" i="3"/>
  <c r="T4780" i="3"/>
  <c r="T4781" i="3"/>
  <c r="T4782" i="3"/>
  <c r="M4782" i="3" s="1"/>
  <c r="T4783" i="3"/>
  <c r="T4784" i="3"/>
  <c r="T4785" i="3"/>
  <c r="M4785" i="3" s="1"/>
  <c r="T4786" i="3"/>
  <c r="M4786" i="3" s="1"/>
  <c r="T4787" i="3"/>
  <c r="T4788" i="3"/>
  <c r="T4789" i="3"/>
  <c r="M4789" i="3" s="1"/>
  <c r="T4790" i="3"/>
  <c r="M4790" i="3" s="1"/>
  <c r="T4791" i="3"/>
  <c r="T4792" i="3"/>
  <c r="T4793" i="3"/>
  <c r="T4794" i="3"/>
  <c r="M4794" i="3" s="1"/>
  <c r="T4795" i="3"/>
  <c r="T4796" i="3"/>
  <c r="T4797" i="3"/>
  <c r="M4797" i="3" s="1"/>
  <c r="T4798" i="3"/>
  <c r="M4798" i="3" s="1"/>
  <c r="T4799" i="3"/>
  <c r="T4800" i="3"/>
  <c r="T4801" i="3"/>
  <c r="M4801" i="3" s="1"/>
  <c r="T4802" i="3"/>
  <c r="M4802" i="3" s="1"/>
  <c r="T4803" i="3"/>
  <c r="T4804" i="3"/>
  <c r="T4805" i="3"/>
  <c r="T4806" i="3"/>
  <c r="M4806" i="3" s="1"/>
  <c r="T4807" i="3"/>
  <c r="T4808" i="3"/>
  <c r="T4809" i="3"/>
  <c r="M4809" i="3" s="1"/>
  <c r="T4810" i="3"/>
  <c r="M4810" i="3" s="1"/>
  <c r="T4811" i="3"/>
  <c r="T4812" i="3"/>
  <c r="T4813" i="3"/>
  <c r="M4813" i="3" s="1"/>
  <c r="T4814" i="3"/>
  <c r="M4814" i="3" s="1"/>
  <c r="T4815" i="3"/>
  <c r="T4816" i="3"/>
  <c r="T4817" i="3"/>
  <c r="M4817" i="3" s="1"/>
  <c r="T4818" i="3"/>
  <c r="M4818" i="3" s="1"/>
  <c r="T4819" i="3"/>
  <c r="T4820" i="3"/>
  <c r="T4821" i="3"/>
  <c r="M4821" i="3" s="1"/>
  <c r="T4822" i="3"/>
  <c r="M4822" i="3" s="1"/>
  <c r="T4823" i="3"/>
  <c r="T4824" i="3"/>
  <c r="T4825" i="3"/>
  <c r="M4825" i="3" s="1"/>
  <c r="T4826" i="3"/>
  <c r="M4826" i="3" s="1"/>
  <c r="T4827" i="3"/>
  <c r="T4828" i="3"/>
  <c r="T4829" i="3"/>
  <c r="M4829" i="3" s="1"/>
  <c r="T4830" i="3"/>
  <c r="M4830" i="3" s="1"/>
  <c r="T4831" i="3"/>
  <c r="T4832" i="3"/>
  <c r="T4833" i="3"/>
  <c r="M4833" i="3" s="1"/>
  <c r="T4834" i="3"/>
  <c r="M4834" i="3" s="1"/>
  <c r="T4835" i="3"/>
  <c r="T4836" i="3"/>
  <c r="T4837" i="3"/>
  <c r="M4837" i="3" s="1"/>
  <c r="T4838" i="3"/>
  <c r="M4838" i="3" s="1"/>
  <c r="T4839" i="3"/>
  <c r="T4840" i="3"/>
  <c r="T4841" i="3"/>
  <c r="M4841" i="3" s="1"/>
  <c r="T4842" i="3"/>
  <c r="M4842" i="3" s="1"/>
  <c r="T4843" i="3"/>
  <c r="T4844" i="3"/>
  <c r="T4845" i="3"/>
  <c r="T4846" i="3"/>
  <c r="M4846" i="3" s="1"/>
  <c r="T4847" i="3"/>
  <c r="T4848" i="3"/>
  <c r="T4849" i="3"/>
  <c r="M4849" i="3" s="1"/>
  <c r="T4850" i="3"/>
  <c r="M4850" i="3" s="1"/>
  <c r="T4851" i="3"/>
  <c r="T4852" i="3"/>
  <c r="T4853" i="3"/>
  <c r="M4853" i="3" s="1"/>
  <c r="T4854" i="3"/>
  <c r="M4854" i="3" s="1"/>
  <c r="T4855" i="3"/>
  <c r="T4856" i="3"/>
  <c r="T4857" i="3"/>
  <c r="T4858" i="3"/>
  <c r="M4858" i="3" s="1"/>
  <c r="T4859" i="3"/>
  <c r="T4860" i="3"/>
  <c r="T4861" i="3"/>
  <c r="M4861" i="3" s="1"/>
  <c r="T4862" i="3"/>
  <c r="M4862" i="3" s="1"/>
  <c r="T4863" i="3"/>
  <c r="T4864" i="3"/>
  <c r="T4865" i="3"/>
  <c r="M4865" i="3" s="1"/>
  <c r="T4866" i="3"/>
  <c r="M4866" i="3" s="1"/>
  <c r="T4867" i="3"/>
  <c r="T4868" i="3"/>
  <c r="T4869" i="3"/>
  <c r="T4870" i="3"/>
  <c r="M4870" i="3" s="1"/>
  <c r="T4871" i="3"/>
  <c r="T4872" i="3"/>
  <c r="T4873" i="3"/>
  <c r="M4873" i="3" s="1"/>
  <c r="T4874" i="3"/>
  <c r="M4874" i="3" s="1"/>
  <c r="T4875" i="3"/>
  <c r="T4876" i="3"/>
  <c r="T4877" i="3"/>
  <c r="T4878" i="3"/>
  <c r="M4878" i="3" s="1"/>
  <c r="T4879" i="3"/>
  <c r="T4880" i="3"/>
  <c r="T4881" i="3"/>
  <c r="T4882" i="3"/>
  <c r="M4882" i="3" s="1"/>
  <c r="T4883" i="3"/>
  <c r="T4884" i="3"/>
  <c r="T4885" i="3"/>
  <c r="M4885" i="3" s="1"/>
  <c r="T4886" i="3"/>
  <c r="M4886" i="3" s="1"/>
  <c r="T4887" i="3"/>
  <c r="T4888" i="3"/>
  <c r="T4889" i="3"/>
  <c r="M4889" i="3" s="1"/>
  <c r="T4890" i="3"/>
  <c r="M4890" i="3" s="1"/>
  <c r="T4891" i="3"/>
  <c r="T4892" i="3"/>
  <c r="T4893" i="3"/>
  <c r="T4894" i="3"/>
  <c r="M4894" i="3" s="1"/>
  <c r="T4895" i="3"/>
  <c r="T4896" i="3"/>
  <c r="T4897" i="3"/>
  <c r="M4897" i="3" s="1"/>
  <c r="T4898" i="3"/>
  <c r="M4898" i="3" s="1"/>
  <c r="T4899" i="3"/>
  <c r="T4900" i="3"/>
  <c r="T4901" i="3"/>
  <c r="M4901" i="3" s="1"/>
  <c r="T4902" i="3"/>
  <c r="M4902" i="3" s="1"/>
  <c r="T4903" i="3"/>
  <c r="T4904" i="3"/>
  <c r="T4905" i="3"/>
  <c r="M4905" i="3" s="1"/>
  <c r="T4906" i="3"/>
  <c r="M4906" i="3" s="1"/>
  <c r="T4907" i="3"/>
  <c r="T4908" i="3"/>
  <c r="T4909" i="3"/>
  <c r="M4909" i="3" s="1"/>
  <c r="T4910" i="3"/>
  <c r="M4910" i="3" s="1"/>
  <c r="T4911" i="3"/>
  <c r="T4912" i="3"/>
  <c r="T4913" i="3"/>
  <c r="M4913" i="3" s="1"/>
  <c r="T4914" i="3"/>
  <c r="M4914" i="3" s="1"/>
  <c r="T4915" i="3"/>
  <c r="T4916" i="3"/>
  <c r="T4917" i="3"/>
  <c r="T4918" i="3"/>
  <c r="M4918" i="3" s="1"/>
  <c r="T4919" i="3"/>
  <c r="T4920" i="3"/>
  <c r="T4921" i="3"/>
  <c r="M4921" i="3" s="1"/>
  <c r="T4922" i="3"/>
  <c r="M4922" i="3" s="1"/>
  <c r="T4923" i="3"/>
  <c r="T4924" i="3"/>
  <c r="T4925" i="3"/>
  <c r="M4925" i="3" s="1"/>
  <c r="T4926" i="3"/>
  <c r="M4926" i="3" s="1"/>
  <c r="T4927" i="3"/>
  <c r="T4928" i="3"/>
  <c r="T4929" i="3"/>
  <c r="T4930" i="3"/>
  <c r="M4930" i="3" s="1"/>
  <c r="T4931" i="3"/>
  <c r="T4932" i="3"/>
  <c r="T4933" i="3"/>
  <c r="T4934" i="3"/>
  <c r="M4934" i="3" s="1"/>
  <c r="T4935" i="3"/>
  <c r="T4936" i="3"/>
  <c r="T4937" i="3"/>
  <c r="M4937" i="3" s="1"/>
  <c r="T4938" i="3"/>
  <c r="M4938" i="3" s="1"/>
  <c r="T4939" i="3"/>
  <c r="T4940" i="3"/>
  <c r="T4941" i="3"/>
  <c r="T4942" i="3"/>
  <c r="M4942" i="3" s="1"/>
  <c r="T4943" i="3"/>
  <c r="T4944" i="3"/>
  <c r="T4945" i="3"/>
  <c r="T4946" i="3"/>
  <c r="M4946" i="3" s="1"/>
  <c r="T4947" i="3"/>
  <c r="T4948" i="3"/>
  <c r="T4949" i="3"/>
  <c r="M4949" i="3" s="1"/>
  <c r="T4950" i="3"/>
  <c r="M4950" i="3" s="1"/>
  <c r="T4951" i="3"/>
  <c r="T4952" i="3"/>
  <c r="T4953" i="3"/>
  <c r="M4953" i="3" s="1"/>
  <c r="T4954" i="3"/>
  <c r="M4954" i="3" s="1"/>
  <c r="T4955" i="3"/>
  <c r="T4956" i="3"/>
  <c r="T4957" i="3"/>
  <c r="T4958" i="3"/>
  <c r="M4958" i="3" s="1"/>
  <c r="T4959" i="3"/>
  <c r="T4960" i="3"/>
  <c r="T4961" i="3"/>
  <c r="M4961" i="3" s="1"/>
  <c r="T4962" i="3"/>
  <c r="M4962" i="3" s="1"/>
  <c r="T4963" i="3"/>
  <c r="T4964" i="3"/>
  <c r="T4965" i="3"/>
  <c r="M4965" i="3" s="1"/>
  <c r="T4966" i="3"/>
  <c r="M4966" i="3" s="1"/>
  <c r="T4967" i="3"/>
  <c r="T4968" i="3"/>
  <c r="T4969" i="3"/>
  <c r="M4969" i="3" s="1"/>
  <c r="T4970" i="3"/>
  <c r="M4970" i="3" s="1"/>
  <c r="T4971" i="3"/>
  <c r="T4972" i="3"/>
  <c r="T4973" i="3"/>
  <c r="M4973" i="3" s="1"/>
  <c r="T4974" i="3"/>
  <c r="M4974" i="3" s="1"/>
  <c r="T4975" i="3"/>
  <c r="T4976" i="3"/>
  <c r="T4977" i="3"/>
  <c r="M4977" i="3" s="1"/>
  <c r="T4978" i="3"/>
  <c r="M4978" i="3" s="1"/>
  <c r="T4979" i="3"/>
  <c r="T4980" i="3"/>
  <c r="T4981" i="3"/>
  <c r="T4982" i="3"/>
  <c r="M4982" i="3" s="1"/>
  <c r="T4983" i="3"/>
  <c r="T4984" i="3"/>
  <c r="T4985" i="3"/>
  <c r="M4985" i="3" s="1"/>
  <c r="T4986" i="3"/>
  <c r="M4986" i="3" s="1"/>
  <c r="T4987" i="3"/>
  <c r="T4988" i="3"/>
  <c r="T4989" i="3"/>
  <c r="M4989" i="3" s="1"/>
  <c r="T4990" i="3"/>
  <c r="M4990" i="3" s="1"/>
  <c r="T4991" i="3"/>
  <c r="T4992" i="3"/>
  <c r="T4993" i="3"/>
  <c r="T4994" i="3"/>
  <c r="M4994" i="3" s="1"/>
  <c r="T4995" i="3"/>
  <c r="T4996" i="3"/>
  <c r="T4997" i="3"/>
  <c r="T4998" i="3"/>
  <c r="M4998" i="3" s="1"/>
  <c r="T4999" i="3"/>
  <c r="T5000" i="3"/>
  <c r="T5001" i="3"/>
  <c r="M5001" i="3" s="1"/>
  <c r="T5002" i="3"/>
  <c r="M5002" i="3" s="1"/>
  <c r="T5003" i="3"/>
  <c r="T5004" i="3"/>
  <c r="T5005" i="3"/>
  <c r="T5006" i="3"/>
  <c r="M5006" i="3" s="1"/>
  <c r="T5007" i="3"/>
  <c r="T5008" i="3"/>
  <c r="T5009" i="3"/>
  <c r="T5010" i="3"/>
  <c r="M5010" i="3" s="1"/>
  <c r="T5011" i="3"/>
  <c r="T5012" i="3"/>
  <c r="T5013" i="3"/>
  <c r="M5013" i="3" s="1"/>
  <c r="T5014" i="3"/>
  <c r="M5014" i="3" s="1"/>
  <c r="T5015" i="3"/>
  <c r="T5016" i="3"/>
  <c r="T5017" i="3"/>
  <c r="M5017" i="3" s="1"/>
  <c r="T5018" i="3"/>
  <c r="M5018" i="3" s="1"/>
  <c r="T5019" i="3"/>
  <c r="T5020" i="3"/>
  <c r="T5021" i="3"/>
  <c r="T5022" i="3"/>
  <c r="M5022" i="3" s="1"/>
  <c r="T5023" i="3"/>
  <c r="T5024" i="3"/>
  <c r="T5025" i="3"/>
  <c r="M5025" i="3" s="1"/>
  <c r="T5026" i="3"/>
  <c r="M5026" i="3" s="1"/>
  <c r="T5027" i="3"/>
  <c r="T5028" i="3"/>
  <c r="T5029" i="3"/>
  <c r="M5029" i="3" s="1"/>
  <c r="T5030" i="3"/>
  <c r="M5030" i="3" s="1"/>
  <c r="T5031" i="3"/>
  <c r="T5032" i="3"/>
  <c r="T5033" i="3"/>
  <c r="M5033" i="3" s="1"/>
  <c r="T5034" i="3"/>
  <c r="M5034" i="3" s="1"/>
  <c r="T5035" i="3"/>
  <c r="T5036" i="3"/>
  <c r="T5037" i="3"/>
  <c r="M5037" i="3" s="1"/>
  <c r="T5038" i="3"/>
  <c r="M5038" i="3" s="1"/>
  <c r="T5039" i="3"/>
  <c r="T5040" i="3"/>
  <c r="T5041" i="3"/>
  <c r="M5041" i="3" s="1"/>
  <c r="T5042" i="3"/>
  <c r="M5042" i="3" s="1"/>
  <c r="T5043" i="3"/>
  <c r="T5044" i="3"/>
  <c r="T5045" i="3"/>
  <c r="T5046" i="3"/>
  <c r="M5046" i="3" s="1"/>
  <c r="T5047" i="3"/>
  <c r="T5048" i="3"/>
  <c r="T5049" i="3"/>
  <c r="M5049" i="3" s="1"/>
  <c r="T5050" i="3"/>
  <c r="M5050" i="3" s="1"/>
  <c r="T5051" i="3"/>
  <c r="T5052" i="3"/>
  <c r="T5053" i="3"/>
  <c r="M5053" i="3" s="1"/>
  <c r="T5054" i="3"/>
  <c r="M5054" i="3" s="1"/>
  <c r="T5055" i="3"/>
  <c r="T5056" i="3"/>
  <c r="T5057" i="3"/>
  <c r="T5058" i="3"/>
  <c r="M5058" i="3" s="1"/>
  <c r="T5059" i="3"/>
  <c r="T5060" i="3"/>
  <c r="T5061" i="3"/>
  <c r="T5062" i="3"/>
  <c r="M5062" i="3" s="1"/>
  <c r="T5063" i="3"/>
  <c r="T5064" i="3"/>
  <c r="T5065" i="3"/>
  <c r="M5065" i="3" s="1"/>
  <c r="T5066" i="3"/>
  <c r="M5066" i="3" s="1"/>
  <c r="T5067" i="3"/>
  <c r="T5068" i="3"/>
  <c r="T5069" i="3"/>
  <c r="T5070" i="3"/>
  <c r="M5070" i="3" s="1"/>
  <c r="T5071" i="3"/>
  <c r="T5072" i="3"/>
  <c r="T5073" i="3"/>
  <c r="T5074" i="3"/>
  <c r="M5074" i="3" s="1"/>
  <c r="T5075" i="3"/>
  <c r="T5076" i="3"/>
  <c r="T5077" i="3"/>
  <c r="M5077" i="3" s="1"/>
  <c r="T5078" i="3"/>
  <c r="M5078" i="3" s="1"/>
  <c r="T5079" i="3"/>
  <c r="T5080" i="3"/>
  <c r="T5081" i="3"/>
  <c r="M5081" i="3" s="1"/>
  <c r="T5082" i="3"/>
  <c r="M5082" i="3" s="1"/>
  <c r="T5083" i="3"/>
  <c r="T5084" i="3"/>
  <c r="T5085" i="3"/>
  <c r="T5086" i="3"/>
  <c r="M5086" i="3" s="1"/>
  <c r="T5087" i="3"/>
  <c r="T5088" i="3"/>
  <c r="T5089" i="3"/>
  <c r="M5089" i="3" s="1"/>
  <c r="T5090" i="3"/>
  <c r="M5090" i="3" s="1"/>
  <c r="T5091" i="3"/>
  <c r="T5092" i="3"/>
  <c r="T5093" i="3"/>
  <c r="M5093" i="3" s="1"/>
  <c r="T5094" i="3"/>
  <c r="M5094" i="3" s="1"/>
  <c r="T5095" i="3"/>
  <c r="T5096" i="3"/>
  <c r="T5097" i="3"/>
  <c r="T5098" i="3"/>
  <c r="M5098" i="3" s="1"/>
  <c r="T5099" i="3"/>
  <c r="T5100" i="3"/>
  <c r="T5101" i="3"/>
  <c r="T5102" i="3"/>
  <c r="M5102" i="3" s="1"/>
  <c r="T5103" i="3"/>
  <c r="T5104" i="3"/>
  <c r="T5105" i="3"/>
  <c r="M5105" i="3" s="1"/>
  <c r="T5106" i="3"/>
  <c r="M5106" i="3" s="1"/>
  <c r="T5107" i="3"/>
  <c r="T5108" i="3"/>
  <c r="T5109" i="3"/>
  <c r="M5109" i="3" s="1"/>
  <c r="T5110" i="3"/>
  <c r="M5110" i="3" s="1"/>
  <c r="T5111" i="3"/>
  <c r="T5112" i="3"/>
  <c r="T5113" i="3"/>
  <c r="M5113" i="3" s="1"/>
  <c r="T5114" i="3"/>
  <c r="M5114" i="3" s="1"/>
  <c r="T5115" i="3"/>
  <c r="T5116" i="3"/>
  <c r="T5117" i="3"/>
  <c r="M5117" i="3" s="1"/>
  <c r="T5118" i="3"/>
  <c r="M5118" i="3" s="1"/>
  <c r="T5119" i="3"/>
  <c r="T5120" i="3"/>
  <c r="T5121" i="3"/>
  <c r="M5121" i="3" s="1"/>
  <c r="T5122" i="3"/>
  <c r="M5122" i="3" s="1"/>
  <c r="T5123" i="3"/>
  <c r="T5124" i="3"/>
  <c r="T5125" i="3"/>
  <c r="T5126" i="3"/>
  <c r="M5126" i="3" s="1"/>
  <c r="T5127" i="3"/>
  <c r="T5128" i="3"/>
  <c r="T5129" i="3"/>
  <c r="M5129" i="3" s="1"/>
  <c r="T5130" i="3"/>
  <c r="M5130" i="3" s="1"/>
  <c r="T5131" i="3"/>
  <c r="T5132" i="3"/>
  <c r="T5133" i="3"/>
  <c r="M5133" i="3" s="1"/>
  <c r="T5134" i="3"/>
  <c r="M5134" i="3" s="1"/>
  <c r="T5135" i="3"/>
  <c r="T5136" i="3"/>
  <c r="T5137" i="3"/>
  <c r="T5138" i="3"/>
  <c r="M5138" i="3" s="1"/>
  <c r="T5139" i="3"/>
  <c r="T5140" i="3"/>
  <c r="T5141" i="3"/>
  <c r="T5142" i="3"/>
  <c r="M5142" i="3" s="1"/>
  <c r="T5143" i="3"/>
  <c r="T5144" i="3"/>
  <c r="T5145" i="3"/>
  <c r="M5145" i="3" s="1"/>
  <c r="T5146" i="3"/>
  <c r="M5146" i="3" s="1"/>
  <c r="T5147" i="3"/>
  <c r="T5148" i="3"/>
  <c r="T5149" i="3"/>
  <c r="T5150" i="3"/>
  <c r="M5150" i="3" s="1"/>
  <c r="T5151" i="3"/>
  <c r="T5152" i="3"/>
  <c r="T5153" i="3"/>
  <c r="T5154" i="3"/>
  <c r="M5154" i="3" s="1"/>
  <c r="T5155" i="3"/>
  <c r="T5156" i="3"/>
  <c r="T5157" i="3"/>
  <c r="M5157" i="3" s="1"/>
  <c r="T5158" i="3"/>
  <c r="M5158" i="3" s="1"/>
  <c r="T5159" i="3"/>
  <c r="T5160" i="3"/>
  <c r="T5161" i="3"/>
  <c r="M5161" i="3" s="1"/>
  <c r="T5162" i="3"/>
  <c r="M5162" i="3" s="1"/>
  <c r="T5163" i="3"/>
  <c r="T5164" i="3"/>
  <c r="T5165" i="3"/>
  <c r="T5166" i="3"/>
  <c r="M5166" i="3" s="1"/>
  <c r="T5167" i="3"/>
  <c r="T5168" i="3"/>
  <c r="T5169" i="3"/>
  <c r="M5169" i="3" s="1"/>
  <c r="T5170" i="3"/>
  <c r="M5170" i="3" s="1"/>
  <c r="T5171" i="3"/>
  <c r="T5172" i="3"/>
  <c r="T5173" i="3"/>
  <c r="M5173" i="3" s="1"/>
  <c r="T5174" i="3"/>
  <c r="M5174" i="3" s="1"/>
  <c r="T5175" i="3"/>
  <c r="T5176" i="3"/>
  <c r="T5177" i="3"/>
  <c r="M5177" i="3" s="1"/>
  <c r="T5178" i="3"/>
  <c r="M5178" i="3" s="1"/>
  <c r="T5179" i="3"/>
  <c r="T5180" i="3"/>
  <c r="T5181" i="3"/>
  <c r="M5181" i="3" s="1"/>
  <c r="T5182" i="3"/>
  <c r="M5182" i="3" s="1"/>
  <c r="T5183" i="3"/>
  <c r="T5184" i="3"/>
  <c r="T5185" i="3"/>
  <c r="M5185" i="3" s="1"/>
  <c r="T5186" i="3"/>
  <c r="M5186" i="3" s="1"/>
  <c r="T5187" i="3"/>
  <c r="T5188" i="3"/>
  <c r="T5189" i="3"/>
  <c r="T5190" i="3"/>
  <c r="M5190" i="3" s="1"/>
  <c r="T5191" i="3"/>
  <c r="T5192" i="3"/>
  <c r="T5193" i="3"/>
  <c r="M5193" i="3" s="1"/>
  <c r="T5194" i="3"/>
  <c r="M5194" i="3" s="1"/>
  <c r="T5195" i="3"/>
  <c r="T5196" i="3"/>
  <c r="T5197" i="3"/>
  <c r="M5197" i="3" s="1"/>
  <c r="T5198" i="3"/>
  <c r="M5198" i="3" s="1"/>
  <c r="T5199" i="3"/>
  <c r="T5200" i="3"/>
  <c r="T5201" i="3"/>
  <c r="T5202" i="3"/>
  <c r="M5202" i="3" s="1"/>
  <c r="T5203" i="3"/>
  <c r="T5204" i="3"/>
  <c r="T5205" i="3"/>
  <c r="T5206" i="3"/>
  <c r="M5206" i="3" s="1"/>
  <c r="T5207" i="3"/>
  <c r="T5208" i="3"/>
  <c r="T5209" i="3"/>
  <c r="M5209" i="3" s="1"/>
  <c r="T5210" i="3"/>
  <c r="M5210" i="3" s="1"/>
  <c r="T5211" i="3"/>
  <c r="T5212" i="3"/>
  <c r="T5213" i="3"/>
  <c r="T5214" i="3"/>
  <c r="M5214" i="3" s="1"/>
  <c r="T5215" i="3"/>
  <c r="T5216" i="3"/>
  <c r="T5217" i="3"/>
  <c r="T5218" i="3"/>
  <c r="M5218" i="3" s="1"/>
  <c r="T5219" i="3"/>
  <c r="T5220" i="3"/>
  <c r="T5221" i="3"/>
  <c r="M5221" i="3" s="1"/>
  <c r="T5222" i="3"/>
  <c r="M5222" i="3" s="1"/>
  <c r="T5223" i="3"/>
  <c r="T5224" i="3"/>
  <c r="T5225" i="3"/>
  <c r="M5225" i="3" s="1"/>
  <c r="T5226" i="3"/>
  <c r="M5226" i="3" s="1"/>
  <c r="T5227" i="3"/>
  <c r="T5228" i="3"/>
  <c r="T5229" i="3"/>
  <c r="T5230" i="3"/>
  <c r="M5230" i="3" s="1"/>
  <c r="T5231" i="3"/>
  <c r="T5232" i="3"/>
  <c r="T5233" i="3"/>
  <c r="M5233" i="3" s="1"/>
  <c r="T5234" i="3"/>
  <c r="M5234" i="3" s="1"/>
  <c r="T5235" i="3"/>
  <c r="T5236" i="3"/>
  <c r="T5237" i="3"/>
  <c r="M5237" i="3" s="1"/>
  <c r="T5238" i="3"/>
  <c r="M5238" i="3" s="1"/>
  <c r="T5239" i="3"/>
  <c r="T5240" i="3"/>
  <c r="T5241" i="3"/>
  <c r="T5242" i="3"/>
  <c r="M5242" i="3" s="1"/>
  <c r="T5243" i="3"/>
  <c r="T5244" i="3"/>
  <c r="T5245" i="3"/>
  <c r="T5246" i="3"/>
  <c r="M5246" i="3" s="1"/>
  <c r="T5247" i="3"/>
  <c r="T5248" i="3"/>
  <c r="T5249" i="3"/>
  <c r="M5249" i="3" s="1"/>
  <c r="T5250" i="3"/>
  <c r="M5250" i="3" s="1"/>
  <c r="T5251" i="3"/>
  <c r="T5252" i="3"/>
  <c r="T5253" i="3"/>
  <c r="M5253" i="3" s="1"/>
  <c r="T5254" i="3"/>
  <c r="M5254" i="3" s="1"/>
  <c r="T5255" i="3"/>
  <c r="T5256" i="3"/>
  <c r="T5257" i="3"/>
  <c r="T5258" i="3"/>
  <c r="M5258" i="3" s="1"/>
  <c r="T5259" i="3"/>
  <c r="T5260" i="3"/>
  <c r="T5261" i="3"/>
  <c r="T5262" i="3"/>
  <c r="M5262" i="3" s="1"/>
  <c r="T5263" i="3"/>
  <c r="T5264" i="3"/>
  <c r="T5265" i="3"/>
  <c r="M5265" i="3" s="1"/>
  <c r="T5266" i="3"/>
  <c r="M5266" i="3" s="1"/>
  <c r="T5267" i="3"/>
  <c r="T5268" i="3"/>
  <c r="T5269" i="3"/>
  <c r="M5269" i="3" s="1"/>
  <c r="T5270" i="3"/>
  <c r="M5270" i="3" s="1"/>
  <c r="T5271" i="3"/>
  <c r="T5272" i="3"/>
  <c r="T5273" i="3"/>
  <c r="T5274" i="3"/>
  <c r="M5274" i="3" s="1"/>
  <c r="T5275" i="3"/>
  <c r="T5276" i="3"/>
  <c r="T5277" i="3"/>
  <c r="T5278" i="3"/>
  <c r="M5278" i="3" s="1"/>
  <c r="T5279" i="3"/>
  <c r="T5280" i="3"/>
  <c r="T5281" i="3"/>
  <c r="M5281" i="3" s="1"/>
  <c r="T5282" i="3"/>
  <c r="M5282" i="3" s="1"/>
  <c r="T5283" i="3"/>
  <c r="T5284" i="3"/>
  <c r="T5285" i="3"/>
  <c r="M5285" i="3" s="1"/>
  <c r="T5286" i="3"/>
  <c r="M5286" i="3" s="1"/>
  <c r="T5287" i="3"/>
  <c r="T5288" i="3"/>
  <c r="T5289" i="3"/>
  <c r="T5290" i="3"/>
  <c r="M5290" i="3" s="1"/>
  <c r="T5291" i="3"/>
  <c r="T5292" i="3"/>
  <c r="T5293" i="3"/>
  <c r="T5294" i="3"/>
  <c r="M5294" i="3" s="1"/>
  <c r="T5295" i="3"/>
  <c r="T5296" i="3"/>
  <c r="T5297" i="3"/>
  <c r="M5297" i="3" s="1"/>
  <c r="T5298" i="3"/>
  <c r="M5298" i="3" s="1"/>
  <c r="T5299" i="3"/>
  <c r="T5300" i="3"/>
  <c r="T5301" i="3"/>
  <c r="M5301" i="3" s="1"/>
  <c r="T5302" i="3"/>
  <c r="M5302" i="3" s="1"/>
  <c r="T5303" i="3"/>
  <c r="T5304" i="3"/>
  <c r="T5305" i="3"/>
  <c r="T5306" i="3"/>
  <c r="M5306" i="3" s="1"/>
  <c r="T5307" i="3"/>
  <c r="T5308" i="3"/>
  <c r="T5309" i="3"/>
  <c r="T5310" i="3"/>
  <c r="M5310" i="3" s="1"/>
  <c r="T5311" i="3"/>
  <c r="T5312" i="3"/>
  <c r="T5313" i="3"/>
  <c r="M5313" i="3" s="1"/>
  <c r="T5314" i="3"/>
  <c r="M5314" i="3" s="1"/>
  <c r="T5315" i="3"/>
  <c r="T5316" i="3"/>
  <c r="T5317" i="3"/>
  <c r="M5317" i="3" s="1"/>
  <c r="T5318" i="3"/>
  <c r="M5318" i="3" s="1"/>
  <c r="T5319" i="3"/>
  <c r="T5320" i="3"/>
  <c r="T5321" i="3"/>
  <c r="T5322" i="3"/>
  <c r="M5322" i="3" s="1"/>
  <c r="T5323" i="3"/>
  <c r="T5324" i="3"/>
  <c r="T5325" i="3"/>
  <c r="T5326" i="3"/>
  <c r="M5326" i="3" s="1"/>
  <c r="T5327" i="3"/>
  <c r="T5328" i="3"/>
  <c r="T5329" i="3"/>
  <c r="M5329" i="3" s="1"/>
  <c r="T5330" i="3"/>
  <c r="M5330" i="3" s="1"/>
  <c r="T5331" i="3"/>
  <c r="T5332" i="3"/>
  <c r="T5333" i="3"/>
  <c r="M5333" i="3" s="1"/>
  <c r="T5334" i="3"/>
  <c r="M5334" i="3" s="1"/>
  <c r="T5335" i="3"/>
  <c r="T5336" i="3"/>
  <c r="T5337" i="3"/>
  <c r="T5338" i="3"/>
  <c r="M5338" i="3" s="1"/>
  <c r="T5339" i="3"/>
  <c r="T5340" i="3"/>
  <c r="T5341" i="3"/>
  <c r="T5342" i="3"/>
  <c r="M5342" i="3" s="1"/>
  <c r="T5343" i="3"/>
  <c r="T5344" i="3"/>
  <c r="T5345" i="3"/>
  <c r="M5345" i="3" s="1"/>
  <c r="T5346" i="3"/>
  <c r="M5346" i="3" s="1"/>
  <c r="T5347" i="3"/>
  <c r="T5348" i="3"/>
  <c r="T5349" i="3"/>
  <c r="M5349" i="3" s="1"/>
  <c r="T5350" i="3"/>
  <c r="M5350" i="3" s="1"/>
  <c r="T5351" i="3"/>
  <c r="T5352" i="3"/>
  <c r="T5353" i="3"/>
  <c r="T5354" i="3"/>
  <c r="M5354" i="3" s="1"/>
  <c r="T5355" i="3"/>
  <c r="T5356" i="3"/>
  <c r="T5357" i="3"/>
  <c r="T5358" i="3"/>
  <c r="M5358" i="3" s="1"/>
  <c r="T5359" i="3"/>
  <c r="T5360" i="3"/>
  <c r="T5361" i="3"/>
  <c r="M5361" i="3" s="1"/>
  <c r="T5362" i="3"/>
  <c r="M5362" i="3" s="1"/>
  <c r="T5363" i="3"/>
  <c r="T5364" i="3"/>
  <c r="T5365" i="3"/>
  <c r="M5365" i="3" s="1"/>
  <c r="T5366" i="3"/>
  <c r="M5366" i="3" s="1"/>
  <c r="T5367" i="3"/>
  <c r="T5368" i="3"/>
  <c r="T5369" i="3"/>
  <c r="T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7" i="3"/>
  <c r="M68" i="3"/>
  <c r="M69" i="3"/>
  <c r="M71" i="3"/>
  <c r="M72" i="3"/>
  <c r="M73" i="3"/>
  <c r="M75" i="3"/>
  <c r="M76" i="3"/>
  <c r="M77" i="3"/>
  <c r="M79" i="3"/>
  <c r="M80" i="3"/>
  <c r="M81" i="3"/>
  <c r="M83" i="3"/>
  <c r="M84" i="3"/>
  <c r="M85" i="3"/>
  <c r="M87" i="3"/>
  <c r="M88" i="3"/>
  <c r="M89" i="3"/>
  <c r="M91" i="3"/>
  <c r="M92" i="3"/>
  <c r="M93" i="3"/>
  <c r="M95" i="3"/>
  <c r="M96" i="3"/>
  <c r="M97" i="3"/>
  <c r="M99" i="3"/>
  <c r="M100" i="3"/>
  <c r="M101" i="3"/>
  <c r="M103" i="3"/>
  <c r="M104" i="3"/>
  <c r="M105" i="3"/>
  <c r="M107" i="3"/>
  <c r="M108" i="3"/>
  <c r="M109" i="3"/>
  <c r="M111" i="3"/>
  <c r="M112" i="3"/>
  <c r="M113" i="3"/>
  <c r="M115" i="3"/>
  <c r="M116" i="3"/>
  <c r="M117" i="3"/>
  <c r="M119" i="3"/>
  <c r="M120" i="3"/>
  <c r="M121" i="3"/>
  <c r="M123" i="3"/>
  <c r="M124" i="3"/>
  <c r="M125" i="3"/>
  <c r="M127" i="3"/>
  <c r="M128" i="3"/>
  <c r="M129" i="3"/>
  <c r="M131" i="3"/>
  <c r="M132" i="3"/>
  <c r="M133" i="3"/>
  <c r="M135" i="3"/>
  <c r="M136" i="3"/>
  <c r="M137" i="3"/>
  <c r="M139" i="3"/>
  <c r="M140" i="3"/>
  <c r="M141" i="3"/>
  <c r="M143" i="3"/>
  <c r="M144" i="3"/>
  <c r="M145" i="3"/>
  <c r="M147" i="3"/>
  <c r="M148" i="3"/>
  <c r="M149" i="3"/>
  <c r="M151" i="3"/>
  <c r="M152" i="3"/>
  <c r="M153" i="3"/>
  <c r="M155" i="3"/>
  <c r="M156" i="3"/>
  <c r="M157" i="3"/>
  <c r="M159" i="3"/>
  <c r="M160" i="3"/>
  <c r="M161" i="3"/>
  <c r="M163" i="3"/>
  <c r="M164" i="3"/>
  <c r="M165" i="3"/>
  <c r="M167" i="3"/>
  <c r="M168" i="3"/>
  <c r="M169" i="3"/>
  <c r="M171" i="3"/>
  <c r="M172" i="3"/>
  <c r="M173" i="3"/>
  <c r="M175" i="3"/>
  <c r="M176" i="3"/>
  <c r="M177" i="3"/>
  <c r="M179" i="3"/>
  <c r="M180" i="3"/>
  <c r="M181" i="3"/>
  <c r="M183" i="3"/>
  <c r="M184" i="3"/>
  <c r="M185" i="3"/>
  <c r="M187" i="3"/>
  <c r="M188" i="3"/>
  <c r="M189" i="3"/>
  <c r="M191" i="3"/>
  <c r="M192" i="3"/>
  <c r="M193" i="3"/>
  <c r="M195" i="3"/>
  <c r="M196" i="3"/>
  <c r="M197" i="3"/>
  <c r="M199" i="3"/>
  <c r="M200" i="3"/>
  <c r="M201" i="3"/>
  <c r="M203" i="3"/>
  <c r="M204" i="3"/>
  <c r="M205" i="3"/>
  <c r="M207" i="3"/>
  <c r="M208" i="3"/>
  <c r="M209" i="3"/>
  <c r="M211" i="3"/>
  <c r="M212" i="3"/>
  <c r="M213" i="3"/>
  <c r="M215" i="3"/>
  <c r="M216" i="3"/>
  <c r="M217" i="3"/>
  <c r="M219" i="3"/>
  <c r="M220" i="3"/>
  <c r="M221" i="3"/>
  <c r="M223" i="3"/>
  <c r="M224" i="3"/>
  <c r="M225" i="3"/>
  <c r="M227" i="3"/>
  <c r="M228" i="3"/>
  <c r="M229" i="3"/>
  <c r="M231" i="3"/>
  <c r="M232" i="3"/>
  <c r="M233" i="3"/>
  <c r="M235" i="3"/>
  <c r="M236" i="3"/>
  <c r="M237" i="3"/>
  <c r="M239" i="3"/>
  <c r="M240" i="3"/>
  <c r="M241" i="3"/>
  <c r="M243" i="3"/>
  <c r="M244" i="3"/>
  <c r="M245" i="3"/>
  <c r="M247" i="3"/>
  <c r="M248" i="3"/>
  <c r="M249" i="3"/>
  <c r="M251" i="3"/>
  <c r="M252" i="3"/>
  <c r="M253" i="3"/>
  <c r="M255" i="3"/>
  <c r="M256" i="3"/>
  <c r="M257" i="3"/>
  <c r="M259" i="3"/>
  <c r="M260" i="3"/>
  <c r="M261" i="3"/>
  <c r="M263" i="3"/>
  <c r="M264" i="3"/>
  <c r="M265" i="3"/>
  <c r="M267" i="3"/>
  <c r="M268" i="3"/>
  <c r="M269" i="3"/>
  <c r="M271" i="3"/>
  <c r="M272" i="3"/>
  <c r="M273" i="3"/>
  <c r="M275" i="3"/>
  <c r="M276" i="3"/>
  <c r="M277" i="3"/>
  <c r="M279" i="3"/>
  <c r="M280" i="3"/>
  <c r="M281" i="3"/>
  <c r="M283" i="3"/>
  <c r="M284" i="3"/>
  <c r="M285" i="3"/>
  <c r="M287" i="3"/>
  <c r="M288" i="3"/>
  <c r="M289" i="3"/>
  <c r="M291" i="3"/>
  <c r="M292" i="3"/>
  <c r="M293" i="3"/>
  <c r="M295" i="3"/>
  <c r="M296" i="3"/>
  <c r="M297" i="3"/>
  <c r="M299" i="3"/>
  <c r="M300" i="3"/>
  <c r="M301" i="3"/>
  <c r="M303" i="3"/>
  <c r="M304" i="3"/>
  <c r="M305" i="3"/>
  <c r="M307" i="3"/>
  <c r="M308" i="3"/>
  <c r="M309" i="3"/>
  <c r="M311" i="3"/>
  <c r="M312" i="3"/>
  <c r="M313" i="3"/>
  <c r="M315" i="3"/>
  <c r="M316" i="3"/>
  <c r="M317" i="3"/>
  <c r="M319" i="3"/>
  <c r="M320" i="3"/>
  <c r="M321" i="3"/>
  <c r="M323" i="3"/>
  <c r="M324" i="3"/>
  <c r="M325" i="3"/>
  <c r="M327" i="3"/>
  <c r="M328" i="3"/>
  <c r="M329" i="3"/>
  <c r="M331" i="3"/>
  <c r="M332" i="3"/>
  <c r="M333" i="3"/>
  <c r="M335" i="3"/>
  <c r="M336" i="3"/>
  <c r="M337" i="3"/>
  <c r="M339" i="3"/>
  <c r="M340" i="3"/>
  <c r="M341" i="3"/>
  <c r="M343" i="3"/>
  <c r="M344" i="3"/>
  <c r="M345" i="3"/>
  <c r="M347" i="3"/>
  <c r="M348" i="3"/>
  <c r="M349" i="3"/>
  <c r="M351" i="3"/>
  <c r="M352" i="3"/>
  <c r="M353" i="3"/>
  <c r="M355" i="3"/>
  <c r="M356" i="3"/>
  <c r="M357" i="3"/>
  <c r="M359" i="3"/>
  <c r="M360" i="3"/>
  <c r="M361" i="3"/>
  <c r="M363" i="3"/>
  <c r="M364" i="3"/>
  <c r="M365" i="3"/>
  <c r="M367" i="3"/>
  <c r="M368" i="3"/>
  <c r="M369" i="3"/>
  <c r="M371" i="3"/>
  <c r="M372" i="3"/>
  <c r="M373" i="3"/>
  <c r="M375" i="3"/>
  <c r="M376" i="3"/>
  <c r="M377" i="3"/>
  <c r="M379" i="3"/>
  <c r="M380" i="3"/>
  <c r="M381" i="3"/>
  <c r="M383" i="3"/>
  <c r="M384" i="3"/>
  <c r="M385" i="3"/>
  <c r="M387" i="3"/>
  <c r="M388" i="3"/>
  <c r="M389" i="3"/>
  <c r="M391" i="3"/>
  <c r="M392" i="3"/>
  <c r="M393" i="3"/>
  <c r="M395" i="3"/>
  <c r="M396" i="3"/>
  <c r="M397" i="3"/>
  <c r="M399" i="3"/>
  <c r="M400" i="3"/>
  <c r="M401" i="3"/>
  <c r="M403" i="3"/>
  <c r="M404" i="3"/>
  <c r="M405" i="3"/>
  <c r="M407" i="3"/>
  <c r="M408" i="3"/>
  <c r="M409" i="3"/>
  <c r="M411" i="3"/>
  <c r="M412" i="3"/>
  <c r="M413" i="3"/>
  <c r="M415" i="3"/>
  <c r="M416" i="3"/>
  <c r="M417" i="3"/>
  <c r="M419" i="3"/>
  <c r="M420" i="3"/>
  <c r="M421" i="3"/>
  <c r="M423" i="3"/>
  <c r="M424" i="3"/>
  <c r="M425" i="3"/>
  <c r="M427" i="3"/>
  <c r="M428" i="3"/>
  <c r="M429" i="3"/>
  <c r="M431" i="3"/>
  <c r="M432" i="3"/>
  <c r="M433" i="3"/>
  <c r="M435" i="3"/>
  <c r="M436" i="3"/>
  <c r="M437" i="3"/>
  <c r="M439" i="3"/>
  <c r="M440" i="3"/>
  <c r="M441" i="3"/>
  <c r="M443" i="3"/>
  <c r="M444" i="3"/>
  <c r="M445" i="3"/>
  <c r="M447" i="3"/>
  <c r="M448" i="3"/>
  <c r="M449" i="3"/>
  <c r="M451" i="3"/>
  <c r="M452" i="3"/>
  <c r="M453" i="3"/>
  <c r="M455" i="3"/>
  <c r="M456" i="3"/>
  <c r="M457" i="3"/>
  <c r="M459" i="3"/>
  <c r="M460" i="3"/>
  <c r="M461" i="3"/>
  <c r="M463" i="3"/>
  <c r="M464" i="3"/>
  <c r="M465" i="3"/>
  <c r="M467" i="3"/>
  <c r="M468" i="3"/>
  <c r="M469" i="3"/>
  <c r="M471" i="3"/>
  <c r="M472" i="3"/>
  <c r="M473" i="3"/>
  <c r="M475" i="3"/>
  <c r="M476" i="3"/>
  <c r="M477" i="3"/>
  <c r="M479" i="3"/>
  <c r="M480" i="3"/>
  <c r="M481" i="3"/>
  <c r="M483" i="3"/>
  <c r="M484" i="3"/>
  <c r="M485" i="3"/>
  <c r="M487" i="3"/>
  <c r="M488" i="3"/>
  <c r="M489" i="3"/>
  <c r="M491" i="3"/>
  <c r="M492" i="3"/>
  <c r="M493" i="3"/>
  <c r="M495" i="3"/>
  <c r="M496" i="3"/>
  <c r="M497" i="3"/>
  <c r="M499" i="3"/>
  <c r="M500" i="3"/>
  <c r="M501" i="3"/>
  <c r="M503" i="3"/>
  <c r="M504" i="3"/>
  <c r="M505" i="3"/>
  <c r="M507" i="3"/>
  <c r="M508" i="3"/>
  <c r="M509" i="3"/>
  <c r="M511" i="3"/>
  <c r="M512" i="3"/>
  <c r="M513" i="3"/>
  <c r="M515" i="3"/>
  <c r="M516" i="3"/>
  <c r="M517" i="3"/>
  <c r="M519" i="3"/>
  <c r="M520" i="3"/>
  <c r="M521" i="3"/>
  <c r="M523" i="3"/>
  <c r="M524" i="3"/>
  <c r="M525" i="3"/>
  <c r="M527" i="3"/>
  <c r="M528" i="3"/>
  <c r="M529" i="3"/>
  <c r="M531" i="3"/>
  <c r="M532" i="3"/>
  <c r="M533" i="3"/>
  <c r="M535" i="3"/>
  <c r="M536" i="3"/>
  <c r="M537" i="3"/>
  <c r="M539" i="3"/>
  <c r="M540" i="3"/>
  <c r="M541" i="3"/>
  <c r="M543" i="3"/>
  <c r="M544" i="3"/>
  <c r="M545" i="3"/>
  <c r="M547" i="3"/>
  <c r="M548" i="3"/>
  <c r="M549" i="3"/>
  <c r="M551" i="3"/>
  <c r="M552" i="3"/>
  <c r="M553" i="3"/>
  <c r="M555" i="3"/>
  <c r="M556" i="3"/>
  <c r="M557" i="3"/>
  <c r="M559" i="3"/>
  <c r="M560" i="3"/>
  <c r="M561" i="3"/>
  <c r="M563" i="3"/>
  <c r="M564" i="3"/>
  <c r="M565" i="3"/>
  <c r="M567" i="3"/>
  <c r="M568" i="3"/>
  <c r="M569" i="3"/>
  <c r="M571" i="3"/>
  <c r="M572" i="3"/>
  <c r="M573" i="3"/>
  <c r="M575" i="3"/>
  <c r="M576" i="3"/>
  <c r="M577" i="3"/>
  <c r="M579" i="3"/>
  <c r="M580" i="3"/>
  <c r="M581" i="3"/>
  <c r="M583" i="3"/>
  <c r="M584" i="3"/>
  <c r="M585" i="3"/>
  <c r="M587" i="3"/>
  <c r="M588" i="3"/>
  <c r="M589" i="3"/>
  <c r="M591" i="3"/>
  <c r="M592" i="3"/>
  <c r="M593" i="3"/>
  <c r="M595" i="3"/>
  <c r="M596" i="3"/>
  <c r="M597" i="3"/>
  <c r="M599" i="3"/>
  <c r="M600" i="3"/>
  <c r="M601" i="3"/>
  <c r="M603" i="3"/>
  <c r="M604" i="3"/>
  <c r="M605" i="3"/>
  <c r="M607" i="3"/>
  <c r="M608" i="3"/>
  <c r="M609" i="3"/>
  <c r="M611" i="3"/>
  <c r="M612" i="3"/>
  <c r="M613" i="3"/>
  <c r="M615" i="3"/>
  <c r="M616" i="3"/>
  <c r="M617" i="3"/>
  <c r="M619" i="3"/>
  <c r="M620" i="3"/>
  <c r="M621" i="3"/>
  <c r="M623" i="3"/>
  <c r="M624" i="3"/>
  <c r="M625" i="3"/>
  <c r="M627" i="3"/>
  <c r="M628" i="3"/>
  <c r="M629" i="3"/>
  <c r="M631" i="3"/>
  <c r="M632" i="3"/>
  <c r="M633" i="3"/>
  <c r="M635" i="3"/>
  <c r="M636" i="3"/>
  <c r="M637" i="3"/>
  <c r="M639" i="3"/>
  <c r="M640" i="3"/>
  <c r="M641" i="3"/>
  <c r="M643" i="3"/>
  <c r="M644" i="3"/>
  <c r="M645" i="3"/>
  <c r="M647" i="3"/>
  <c r="M648" i="3"/>
  <c r="M649" i="3"/>
  <c r="M651" i="3"/>
  <c r="M652" i="3"/>
  <c r="M653" i="3"/>
  <c r="M655" i="3"/>
  <c r="M656" i="3"/>
  <c r="M657" i="3"/>
  <c r="M659" i="3"/>
  <c r="M660" i="3"/>
  <c r="M661" i="3"/>
  <c r="M663" i="3"/>
  <c r="M664" i="3"/>
  <c r="M665" i="3"/>
  <c r="M667" i="3"/>
  <c r="M668" i="3"/>
  <c r="M669" i="3"/>
  <c r="M671" i="3"/>
  <c r="M672" i="3"/>
  <c r="M673" i="3"/>
  <c r="M675" i="3"/>
  <c r="M676" i="3"/>
  <c r="M677" i="3"/>
  <c r="M679" i="3"/>
  <c r="M680" i="3"/>
  <c r="M681" i="3"/>
  <c r="M683" i="3"/>
  <c r="M684" i="3"/>
  <c r="M685" i="3"/>
  <c r="M687" i="3"/>
  <c r="M688" i="3"/>
  <c r="M689" i="3"/>
  <c r="M691" i="3"/>
  <c r="M692" i="3"/>
  <c r="M693" i="3"/>
  <c r="M695" i="3"/>
  <c r="M696" i="3"/>
  <c r="M697" i="3"/>
  <c r="M699" i="3"/>
  <c r="M700" i="3"/>
  <c r="M701" i="3"/>
  <c r="M703" i="3"/>
  <c r="M704" i="3"/>
  <c r="M705" i="3"/>
  <c r="M707" i="3"/>
  <c r="M708" i="3"/>
  <c r="M709" i="3"/>
  <c r="M711" i="3"/>
  <c r="M712" i="3"/>
  <c r="M713" i="3"/>
  <c r="M715" i="3"/>
  <c r="M716" i="3"/>
  <c r="M717" i="3"/>
  <c r="M719" i="3"/>
  <c r="M720" i="3"/>
  <c r="M721" i="3"/>
  <c r="M723" i="3"/>
  <c r="M724" i="3"/>
  <c r="M725" i="3"/>
  <c r="M727" i="3"/>
  <c r="M728" i="3"/>
  <c r="M729" i="3"/>
  <c r="M731" i="3"/>
  <c r="M732" i="3"/>
  <c r="M733" i="3"/>
  <c r="M735" i="3"/>
  <c r="M736" i="3"/>
  <c r="M737" i="3"/>
  <c r="M739" i="3"/>
  <c r="M740" i="3"/>
  <c r="M741" i="3"/>
  <c r="M743" i="3"/>
  <c r="M744" i="3"/>
  <c r="M745" i="3"/>
  <c r="M747" i="3"/>
  <c r="M748" i="3"/>
  <c r="M749" i="3"/>
  <c r="M751" i="3"/>
  <c r="M752" i="3"/>
  <c r="M753" i="3"/>
  <c r="M755" i="3"/>
  <c r="M756" i="3"/>
  <c r="M757" i="3"/>
  <c r="M759" i="3"/>
  <c r="M760" i="3"/>
  <c r="M761" i="3"/>
  <c r="M763" i="3"/>
  <c r="M764" i="3"/>
  <c r="M765" i="3"/>
  <c r="M767" i="3"/>
  <c r="M768" i="3"/>
  <c r="M769" i="3"/>
  <c r="M771" i="3"/>
  <c r="M772" i="3"/>
  <c r="M773" i="3"/>
  <c r="M775" i="3"/>
  <c r="M776" i="3"/>
  <c r="M777" i="3"/>
  <c r="M779" i="3"/>
  <c r="M780" i="3"/>
  <c r="M781" i="3"/>
  <c r="M783" i="3"/>
  <c r="M784" i="3"/>
  <c r="M785" i="3"/>
  <c r="M787" i="3"/>
  <c r="M788" i="3"/>
  <c r="M789" i="3"/>
  <c r="M791" i="3"/>
  <c r="M792" i="3"/>
  <c r="M793" i="3"/>
  <c r="M795" i="3"/>
  <c r="M796" i="3"/>
  <c r="M797" i="3"/>
  <c r="M799" i="3"/>
  <c r="M800" i="3"/>
  <c r="M801" i="3"/>
  <c r="M803" i="3"/>
  <c r="M804" i="3"/>
  <c r="M805" i="3"/>
  <c r="M807" i="3"/>
  <c r="M808" i="3"/>
  <c r="M809" i="3"/>
  <c r="M811" i="3"/>
  <c r="M812" i="3"/>
  <c r="M813" i="3"/>
  <c r="M815" i="3"/>
  <c r="M816" i="3"/>
  <c r="M817" i="3"/>
  <c r="M819" i="3"/>
  <c r="M820" i="3"/>
  <c r="M821" i="3"/>
  <c r="M823" i="3"/>
  <c r="M824" i="3"/>
  <c r="M825" i="3"/>
  <c r="M827" i="3"/>
  <c r="M828" i="3"/>
  <c r="M829" i="3"/>
  <c r="M831" i="3"/>
  <c r="M832" i="3"/>
  <c r="M833" i="3"/>
  <c r="M835" i="3"/>
  <c r="M836" i="3"/>
  <c r="M837" i="3"/>
  <c r="M839" i="3"/>
  <c r="M840" i="3"/>
  <c r="M841" i="3"/>
  <c r="M843" i="3"/>
  <c r="M844" i="3"/>
  <c r="M845" i="3"/>
  <c r="M847" i="3"/>
  <c r="M848" i="3"/>
  <c r="M849" i="3"/>
  <c r="M851" i="3"/>
  <c r="M852" i="3"/>
  <c r="M853" i="3"/>
  <c r="M855" i="3"/>
  <c r="M856" i="3"/>
  <c r="M857" i="3"/>
  <c r="M859" i="3"/>
  <c r="M860" i="3"/>
  <c r="M861" i="3"/>
  <c r="M863" i="3"/>
  <c r="M864" i="3"/>
  <c r="M865" i="3"/>
  <c r="M867" i="3"/>
  <c r="M868" i="3"/>
  <c r="M869" i="3"/>
  <c r="M871" i="3"/>
  <c r="M872" i="3"/>
  <c r="M873" i="3"/>
  <c r="M875" i="3"/>
  <c r="M876" i="3"/>
  <c r="M877" i="3"/>
  <c r="M879" i="3"/>
  <c r="M880" i="3"/>
  <c r="M881" i="3"/>
  <c r="M883" i="3"/>
  <c r="M884" i="3"/>
  <c r="M885" i="3"/>
  <c r="M887" i="3"/>
  <c r="M888" i="3"/>
  <c r="M889" i="3"/>
  <c r="M891" i="3"/>
  <c r="M892" i="3"/>
  <c r="M893" i="3"/>
  <c r="M895" i="3"/>
  <c r="M896" i="3"/>
  <c r="M897" i="3"/>
  <c r="M899" i="3"/>
  <c r="M900" i="3"/>
  <c r="M901" i="3"/>
  <c r="M903" i="3"/>
  <c r="M904" i="3"/>
  <c r="M905" i="3"/>
  <c r="M907" i="3"/>
  <c r="M908" i="3"/>
  <c r="M909" i="3"/>
  <c r="M911" i="3"/>
  <c r="M912" i="3"/>
  <c r="M913" i="3"/>
  <c r="M915" i="3"/>
  <c r="M916" i="3"/>
  <c r="M917" i="3"/>
  <c r="M919" i="3"/>
  <c r="M920" i="3"/>
  <c r="M921" i="3"/>
  <c r="M923" i="3"/>
  <c r="M924" i="3"/>
  <c r="M925" i="3"/>
  <c r="M927" i="3"/>
  <c r="M928" i="3"/>
  <c r="M929" i="3"/>
  <c r="M931" i="3"/>
  <c r="M932" i="3"/>
  <c r="M933" i="3"/>
  <c r="M935" i="3"/>
  <c r="M936" i="3"/>
  <c r="M937" i="3"/>
  <c r="M939" i="3"/>
  <c r="M940" i="3"/>
  <c r="M941" i="3"/>
  <c r="M943" i="3"/>
  <c r="M944" i="3"/>
  <c r="M945" i="3"/>
  <c r="M947" i="3"/>
  <c r="M948" i="3"/>
  <c r="M949" i="3"/>
  <c r="M951" i="3"/>
  <c r="M952" i="3"/>
  <c r="M953" i="3"/>
  <c r="M955" i="3"/>
  <c r="M956" i="3"/>
  <c r="M957" i="3"/>
  <c r="M959" i="3"/>
  <c r="M960" i="3"/>
  <c r="M961" i="3"/>
  <c r="M963" i="3"/>
  <c r="M964" i="3"/>
  <c r="M965" i="3"/>
  <c r="M967" i="3"/>
  <c r="M968" i="3"/>
  <c r="M969" i="3"/>
  <c r="M971" i="3"/>
  <c r="M972" i="3"/>
  <c r="M973" i="3"/>
  <c r="M975" i="3"/>
  <c r="M976" i="3"/>
  <c r="M977" i="3"/>
  <c r="M979" i="3"/>
  <c r="M980" i="3"/>
  <c r="M981" i="3"/>
  <c r="M983" i="3"/>
  <c r="M984" i="3"/>
  <c r="M985" i="3"/>
  <c r="M987" i="3"/>
  <c r="M988" i="3"/>
  <c r="M989" i="3"/>
  <c r="M991" i="3"/>
  <c r="M992" i="3"/>
  <c r="M993" i="3"/>
  <c r="M995" i="3"/>
  <c r="M996" i="3"/>
  <c r="M997" i="3"/>
  <c r="M999" i="3"/>
  <c r="M1000" i="3"/>
  <c r="M1001" i="3"/>
  <c r="M1003" i="3"/>
  <c r="M1004" i="3"/>
  <c r="M1005" i="3"/>
  <c r="M1007" i="3"/>
  <c r="M1008" i="3"/>
  <c r="M1009" i="3"/>
  <c r="M1011" i="3"/>
  <c r="M1012" i="3"/>
  <c r="M1013" i="3"/>
  <c r="M1015" i="3"/>
  <c r="M1016" i="3"/>
  <c r="M1017" i="3"/>
  <c r="M1019" i="3"/>
  <c r="M1020" i="3"/>
  <c r="M1021" i="3"/>
  <c r="M1023" i="3"/>
  <c r="M1024" i="3"/>
  <c r="M1025" i="3"/>
  <c r="M1027" i="3"/>
  <c r="M1028" i="3"/>
  <c r="M1029" i="3"/>
  <c r="M1031" i="3"/>
  <c r="M1032" i="3"/>
  <c r="M1033" i="3"/>
  <c r="M1035" i="3"/>
  <c r="M1036" i="3"/>
  <c r="M1037" i="3"/>
  <c r="M1039" i="3"/>
  <c r="M1040" i="3"/>
  <c r="M1041" i="3"/>
  <c r="M1043" i="3"/>
  <c r="M1044" i="3"/>
  <c r="M1045" i="3"/>
  <c r="M1047" i="3"/>
  <c r="M1048" i="3"/>
  <c r="M1049" i="3"/>
  <c r="M1051" i="3"/>
  <c r="M1052" i="3"/>
  <c r="M1053" i="3"/>
  <c r="M1055" i="3"/>
  <c r="M1056" i="3"/>
  <c r="M1057" i="3"/>
  <c r="M1059" i="3"/>
  <c r="M1060" i="3"/>
  <c r="M1061" i="3"/>
  <c r="M1063" i="3"/>
  <c r="M1064" i="3"/>
  <c r="M1065" i="3"/>
  <c r="M1067" i="3"/>
  <c r="M1068" i="3"/>
  <c r="M1069" i="3"/>
  <c r="M1071" i="3"/>
  <c r="M1072" i="3"/>
  <c r="M1073" i="3"/>
  <c r="M1075" i="3"/>
  <c r="M1076" i="3"/>
  <c r="M1077" i="3"/>
  <c r="M1079" i="3"/>
  <c r="M1080" i="3"/>
  <c r="M1081" i="3"/>
  <c r="M1083" i="3"/>
  <c r="M1084" i="3"/>
  <c r="M1085" i="3"/>
  <c r="M1087" i="3"/>
  <c r="M1088" i="3"/>
  <c r="M1089" i="3"/>
  <c r="M1091" i="3"/>
  <c r="M1092" i="3"/>
  <c r="M1093" i="3"/>
  <c r="M1095" i="3"/>
  <c r="M1096" i="3"/>
  <c r="M1097" i="3"/>
  <c r="M1099" i="3"/>
  <c r="M1100" i="3"/>
  <c r="M1101" i="3"/>
  <c r="M1103" i="3"/>
  <c r="M1104" i="3"/>
  <c r="M1105" i="3"/>
  <c r="M1107" i="3"/>
  <c r="M1108" i="3"/>
  <c r="M1109" i="3"/>
  <c r="M1111" i="3"/>
  <c r="M1112" i="3"/>
  <c r="M1113" i="3"/>
  <c r="M1115" i="3"/>
  <c r="M1116" i="3"/>
  <c r="M1117" i="3"/>
  <c r="M1119" i="3"/>
  <c r="M1120" i="3"/>
  <c r="M1121" i="3"/>
  <c r="M1123" i="3"/>
  <c r="M1124" i="3"/>
  <c r="M1125" i="3"/>
  <c r="M1127" i="3"/>
  <c r="M1128" i="3"/>
  <c r="M1129" i="3"/>
  <c r="M1131" i="3"/>
  <c r="M1132" i="3"/>
  <c r="M1133" i="3"/>
  <c r="M1135" i="3"/>
  <c r="M1136" i="3"/>
  <c r="M1137" i="3"/>
  <c r="M1139" i="3"/>
  <c r="M1140" i="3"/>
  <c r="M1141" i="3"/>
  <c r="M1143" i="3"/>
  <c r="M1144" i="3"/>
  <c r="M1145" i="3"/>
  <c r="M1147" i="3"/>
  <c r="M1148" i="3"/>
  <c r="M1149" i="3"/>
  <c r="M1151" i="3"/>
  <c r="M1152" i="3"/>
  <c r="M1153" i="3"/>
  <c r="M1155" i="3"/>
  <c r="M1156" i="3"/>
  <c r="M1157" i="3"/>
  <c r="M1159" i="3"/>
  <c r="M1160" i="3"/>
  <c r="M1161" i="3"/>
  <c r="M1163" i="3"/>
  <c r="M1164" i="3"/>
  <c r="M1165" i="3"/>
  <c r="M1167" i="3"/>
  <c r="M1168" i="3"/>
  <c r="M1169" i="3"/>
  <c r="M1171" i="3"/>
  <c r="M1172" i="3"/>
  <c r="M1173" i="3"/>
  <c r="M1175" i="3"/>
  <c r="M1176" i="3"/>
  <c r="M1177" i="3"/>
  <c r="M1179" i="3"/>
  <c r="M1180" i="3"/>
  <c r="M1181" i="3"/>
  <c r="M1183" i="3"/>
  <c r="M1184" i="3"/>
  <c r="M1185" i="3"/>
  <c r="M1187" i="3"/>
  <c r="M1188" i="3"/>
  <c r="M1189" i="3"/>
  <c r="M1191" i="3"/>
  <c r="M1192" i="3"/>
  <c r="M1193" i="3"/>
  <c r="M1195" i="3"/>
  <c r="M1196" i="3"/>
  <c r="M1197" i="3"/>
  <c r="M1199" i="3"/>
  <c r="M1200" i="3"/>
  <c r="M1201" i="3"/>
  <c r="M1203" i="3"/>
  <c r="M1204" i="3"/>
  <c r="M1205" i="3"/>
  <c r="M1207" i="3"/>
  <c r="M1208" i="3"/>
  <c r="M1209" i="3"/>
  <c r="M1211" i="3"/>
  <c r="M1212" i="3"/>
  <c r="M1213" i="3"/>
  <c r="M1215" i="3"/>
  <c r="M1216" i="3"/>
  <c r="M1217" i="3"/>
  <c r="M1219" i="3"/>
  <c r="M1220" i="3"/>
  <c r="M1221" i="3"/>
  <c r="M1223" i="3"/>
  <c r="M1224" i="3"/>
  <c r="M1225" i="3"/>
  <c r="M1227" i="3"/>
  <c r="M1228" i="3"/>
  <c r="M1229" i="3"/>
  <c r="M1231" i="3"/>
  <c r="M1232" i="3"/>
  <c r="M1233" i="3"/>
  <c r="M1235" i="3"/>
  <c r="M1236" i="3"/>
  <c r="M1237" i="3"/>
  <c r="M1239" i="3"/>
  <c r="M1240" i="3"/>
  <c r="M1241" i="3"/>
  <c r="M1243" i="3"/>
  <c r="M1244" i="3"/>
  <c r="M1245" i="3"/>
  <c r="M1247" i="3"/>
  <c r="M1248" i="3"/>
  <c r="M1249" i="3"/>
  <c r="M1251" i="3"/>
  <c r="M1252" i="3"/>
  <c r="M1253" i="3"/>
  <c r="M1255" i="3"/>
  <c r="M1256" i="3"/>
  <c r="M1257" i="3"/>
  <c r="M1259" i="3"/>
  <c r="M1260" i="3"/>
  <c r="M1261" i="3"/>
  <c r="M1263" i="3"/>
  <c r="M1264" i="3"/>
  <c r="M1265" i="3"/>
  <c r="M1267" i="3"/>
  <c r="M1268" i="3"/>
  <c r="M1269" i="3"/>
  <c r="M1271" i="3"/>
  <c r="M1272" i="3"/>
  <c r="M1273" i="3"/>
  <c r="M1275" i="3"/>
  <c r="M1276" i="3"/>
  <c r="M1277" i="3"/>
  <c r="M1279" i="3"/>
  <c r="M1280" i="3"/>
  <c r="M1281" i="3"/>
  <c r="M1283" i="3"/>
  <c r="M1284" i="3"/>
  <c r="M1285" i="3"/>
  <c r="M1287" i="3"/>
  <c r="M1288" i="3"/>
  <c r="M1289" i="3"/>
  <c r="M1291" i="3"/>
  <c r="M1292" i="3"/>
  <c r="M1293" i="3"/>
  <c r="M1295" i="3"/>
  <c r="M1296" i="3"/>
  <c r="M1297" i="3"/>
  <c r="M1299" i="3"/>
  <c r="M1300" i="3"/>
  <c r="M1301" i="3"/>
  <c r="M1303" i="3"/>
  <c r="M1304" i="3"/>
  <c r="M1305" i="3"/>
  <c r="M1307" i="3"/>
  <c r="M1308" i="3"/>
  <c r="M1309" i="3"/>
  <c r="M1311" i="3"/>
  <c r="M1312" i="3"/>
  <c r="M1313" i="3"/>
  <c r="M1315" i="3"/>
  <c r="M1316" i="3"/>
  <c r="M1317" i="3"/>
  <c r="M1319" i="3"/>
  <c r="M1320" i="3"/>
  <c r="M1321" i="3"/>
  <c r="M1323" i="3"/>
  <c r="M1324" i="3"/>
  <c r="M1325" i="3"/>
  <c r="M1327" i="3"/>
  <c r="M1328" i="3"/>
  <c r="M1329" i="3"/>
  <c r="M1331" i="3"/>
  <c r="M1332" i="3"/>
  <c r="M1333" i="3"/>
  <c r="M1335" i="3"/>
  <c r="M1336" i="3"/>
  <c r="M1337" i="3"/>
  <c r="M1339" i="3"/>
  <c r="M1340" i="3"/>
  <c r="M1341" i="3"/>
  <c r="M1343" i="3"/>
  <c r="M1344" i="3"/>
  <c r="M1345" i="3"/>
  <c r="M1347" i="3"/>
  <c r="M1348" i="3"/>
  <c r="M1349" i="3"/>
  <c r="M1351" i="3"/>
  <c r="M1352" i="3"/>
  <c r="M1353" i="3"/>
  <c r="M1355" i="3"/>
  <c r="M1356" i="3"/>
  <c r="M1357" i="3"/>
  <c r="M1359" i="3"/>
  <c r="M1360" i="3"/>
  <c r="M1361" i="3"/>
  <c r="M1363" i="3"/>
  <c r="M1364" i="3"/>
  <c r="M1365" i="3"/>
  <c r="M1367" i="3"/>
  <c r="M1368" i="3"/>
  <c r="M1369" i="3"/>
  <c r="M1371" i="3"/>
  <c r="M1372" i="3"/>
  <c r="M1373" i="3"/>
  <c r="M1375" i="3"/>
  <c r="M1376" i="3"/>
  <c r="M1377" i="3"/>
  <c r="M1379" i="3"/>
  <c r="M1380" i="3"/>
  <c r="M1381" i="3"/>
  <c r="M1383" i="3"/>
  <c r="M1384" i="3"/>
  <c r="M1385" i="3"/>
  <c r="M1387" i="3"/>
  <c r="M1388" i="3"/>
  <c r="M1389" i="3"/>
  <c r="M1391" i="3"/>
  <c r="M1392" i="3"/>
  <c r="M1393" i="3"/>
  <c r="M1395" i="3"/>
  <c r="M1396" i="3"/>
  <c r="M1397" i="3"/>
  <c r="M1399" i="3"/>
  <c r="M1400" i="3"/>
  <c r="M1401" i="3"/>
  <c r="M1403" i="3"/>
  <c r="M1404" i="3"/>
  <c r="M1405" i="3"/>
  <c r="M1407" i="3"/>
  <c r="M1408" i="3"/>
  <c r="M1409" i="3"/>
  <c r="M1411" i="3"/>
  <c r="M1412" i="3"/>
  <c r="M1413" i="3"/>
  <c r="M1415" i="3"/>
  <c r="M1416" i="3"/>
  <c r="M1417" i="3"/>
  <c r="M1419" i="3"/>
  <c r="M1420" i="3"/>
  <c r="M1421" i="3"/>
  <c r="M1423" i="3"/>
  <c r="M1424" i="3"/>
  <c r="M1425" i="3"/>
  <c r="M1427" i="3"/>
  <c r="M1428" i="3"/>
  <c r="M1429" i="3"/>
  <c r="M1431" i="3"/>
  <c r="M1432" i="3"/>
  <c r="M1433" i="3"/>
  <c r="M1435" i="3"/>
  <c r="M1436" i="3"/>
  <c r="M1437" i="3"/>
  <c r="M1439" i="3"/>
  <c r="M1440" i="3"/>
  <c r="M1441" i="3"/>
  <c r="M1443" i="3"/>
  <c r="M1444" i="3"/>
  <c r="M1445" i="3"/>
  <c r="M1447" i="3"/>
  <c r="M1448" i="3"/>
  <c r="M1449" i="3"/>
  <c r="M1451" i="3"/>
  <c r="M1452" i="3"/>
  <c r="M1453" i="3"/>
  <c r="M1455" i="3"/>
  <c r="M1456" i="3"/>
  <c r="M1457" i="3"/>
  <c r="M1459" i="3"/>
  <c r="M1460" i="3"/>
  <c r="M1461" i="3"/>
  <c r="M1463" i="3"/>
  <c r="M1464" i="3"/>
  <c r="M1465" i="3"/>
  <c r="M1467" i="3"/>
  <c r="M1468" i="3"/>
  <c r="M1469" i="3"/>
  <c r="M1471" i="3"/>
  <c r="M1472" i="3"/>
  <c r="M1473" i="3"/>
  <c r="M1475" i="3"/>
  <c r="M1476" i="3"/>
  <c r="M1477" i="3"/>
  <c r="M1479" i="3"/>
  <c r="M1480" i="3"/>
  <c r="M1481" i="3"/>
  <c r="M1483" i="3"/>
  <c r="M1484" i="3"/>
  <c r="M1485" i="3"/>
  <c r="M1487" i="3"/>
  <c r="M1488" i="3"/>
  <c r="M1489" i="3"/>
  <c r="M1491" i="3"/>
  <c r="M1492" i="3"/>
  <c r="M1493" i="3"/>
  <c r="M1495" i="3"/>
  <c r="M1496" i="3"/>
  <c r="M1497" i="3"/>
  <c r="M1499" i="3"/>
  <c r="M1500" i="3"/>
  <c r="M1501" i="3"/>
  <c r="M1503" i="3"/>
  <c r="M1504" i="3"/>
  <c r="M1505" i="3"/>
  <c r="M1507" i="3"/>
  <c r="M1508" i="3"/>
  <c r="M1509" i="3"/>
  <c r="M1511" i="3"/>
  <c r="M1512" i="3"/>
  <c r="M1513" i="3"/>
  <c r="M1515" i="3"/>
  <c r="M1516" i="3"/>
  <c r="M1517" i="3"/>
  <c r="M1519" i="3"/>
  <c r="M1520" i="3"/>
  <c r="M1521" i="3"/>
  <c r="M1523" i="3"/>
  <c r="M1524" i="3"/>
  <c r="M1525" i="3"/>
  <c r="M1527" i="3"/>
  <c r="M1528" i="3"/>
  <c r="M1529" i="3"/>
  <c r="M1531" i="3"/>
  <c r="M1532" i="3"/>
  <c r="M1533" i="3"/>
  <c r="M1535" i="3"/>
  <c r="M1536" i="3"/>
  <c r="M1537" i="3"/>
  <c r="M1539" i="3"/>
  <c r="M1540" i="3"/>
  <c r="M1541" i="3"/>
  <c r="M1543" i="3"/>
  <c r="M1544" i="3"/>
  <c r="M1545" i="3"/>
  <c r="M1547" i="3"/>
  <c r="M1548" i="3"/>
  <c r="M1549" i="3"/>
  <c r="M1551" i="3"/>
  <c r="M1552" i="3"/>
  <c r="M1553" i="3"/>
  <c r="M1555" i="3"/>
  <c r="M1556" i="3"/>
  <c r="M1557" i="3"/>
  <c r="M1559" i="3"/>
  <c r="M1560" i="3"/>
  <c r="M1561" i="3"/>
  <c r="M1563" i="3"/>
  <c r="M1564" i="3"/>
  <c r="M1565" i="3"/>
  <c r="M1567" i="3"/>
  <c r="M1568" i="3"/>
  <c r="M1569" i="3"/>
  <c r="M1571" i="3"/>
  <c r="M1572" i="3"/>
  <c r="M1573" i="3"/>
  <c r="M1575" i="3"/>
  <c r="M1576" i="3"/>
  <c r="M1577" i="3"/>
  <c r="M1579" i="3"/>
  <c r="M1580" i="3"/>
  <c r="M1581" i="3"/>
  <c r="M1583" i="3"/>
  <c r="M1584" i="3"/>
  <c r="M1585" i="3"/>
  <c r="M1587" i="3"/>
  <c r="M1588" i="3"/>
  <c r="M1589" i="3"/>
  <c r="M1591" i="3"/>
  <c r="M1592" i="3"/>
  <c r="M1593" i="3"/>
  <c r="M1595" i="3"/>
  <c r="M1596" i="3"/>
  <c r="M1597" i="3"/>
  <c r="M1599" i="3"/>
  <c r="M1600" i="3"/>
  <c r="M1601" i="3"/>
  <c r="M1603" i="3"/>
  <c r="M1604" i="3"/>
  <c r="M1605" i="3"/>
  <c r="M1607" i="3"/>
  <c r="M1608" i="3"/>
  <c r="M1609" i="3"/>
  <c r="M1611" i="3"/>
  <c r="M1612" i="3"/>
  <c r="M1613" i="3"/>
  <c r="M1615" i="3"/>
  <c r="M1616" i="3"/>
  <c r="M1617" i="3"/>
  <c r="M1619" i="3"/>
  <c r="M1620" i="3"/>
  <c r="M1621" i="3"/>
  <c r="M1623" i="3"/>
  <c r="M1624" i="3"/>
  <c r="M1625" i="3"/>
  <c r="M1627" i="3"/>
  <c r="M1628" i="3"/>
  <c r="M1629" i="3"/>
  <c r="M1631" i="3"/>
  <c r="M1632" i="3"/>
  <c r="M1633" i="3"/>
  <c r="M1635" i="3"/>
  <c r="M1636" i="3"/>
  <c r="M1637" i="3"/>
  <c r="M1639" i="3"/>
  <c r="M1640" i="3"/>
  <c r="M1641" i="3"/>
  <c r="M1643" i="3"/>
  <c r="M1644" i="3"/>
  <c r="M1645" i="3"/>
  <c r="M1647" i="3"/>
  <c r="M1648" i="3"/>
  <c r="M1649" i="3"/>
  <c r="M1651" i="3"/>
  <c r="M1652" i="3"/>
  <c r="M1653" i="3"/>
  <c r="M1655" i="3"/>
  <c r="M1656" i="3"/>
  <c r="M1657" i="3"/>
  <c r="M1659" i="3"/>
  <c r="M1660" i="3"/>
  <c r="M1661" i="3"/>
  <c r="M1663" i="3"/>
  <c r="M1664" i="3"/>
  <c r="M1665" i="3"/>
  <c r="M1667" i="3"/>
  <c r="M1668" i="3"/>
  <c r="M1669" i="3"/>
  <c r="M1671" i="3"/>
  <c r="M1672" i="3"/>
  <c r="M1673" i="3"/>
  <c r="M1675" i="3"/>
  <c r="M1676" i="3"/>
  <c r="M1677" i="3"/>
  <c r="M1679" i="3"/>
  <c r="M1680" i="3"/>
  <c r="M1681" i="3"/>
  <c r="M1683" i="3"/>
  <c r="M1684" i="3"/>
  <c r="M1685" i="3"/>
  <c r="M1687" i="3"/>
  <c r="M1688" i="3"/>
  <c r="M1689" i="3"/>
  <c r="M1691" i="3"/>
  <c r="M1692" i="3"/>
  <c r="M1693" i="3"/>
  <c r="M1695" i="3"/>
  <c r="M1696" i="3"/>
  <c r="M1697" i="3"/>
  <c r="M1699" i="3"/>
  <c r="M1700" i="3"/>
  <c r="M1701" i="3"/>
  <c r="M1703" i="3"/>
  <c r="M1704" i="3"/>
  <c r="M1705" i="3"/>
  <c r="M1707" i="3"/>
  <c r="M1708" i="3"/>
  <c r="M1709" i="3"/>
  <c r="M1711" i="3"/>
  <c r="M1712" i="3"/>
  <c r="M1713" i="3"/>
  <c r="M1715" i="3"/>
  <c r="M1716" i="3"/>
  <c r="M1717" i="3"/>
  <c r="M1719" i="3"/>
  <c r="M1720" i="3"/>
  <c r="M1721" i="3"/>
  <c r="M1723" i="3"/>
  <c r="M1724" i="3"/>
  <c r="M1725" i="3"/>
  <c r="M1727" i="3"/>
  <c r="M1728" i="3"/>
  <c r="M1729" i="3"/>
  <c r="M1731" i="3"/>
  <c r="M1732" i="3"/>
  <c r="M1733" i="3"/>
  <c r="M1735" i="3"/>
  <c r="M1736" i="3"/>
  <c r="M1737" i="3"/>
  <c r="M1739" i="3"/>
  <c r="M1740" i="3"/>
  <c r="M1741" i="3"/>
  <c r="M1743" i="3"/>
  <c r="M1744" i="3"/>
  <c r="M1745" i="3"/>
  <c r="M1747" i="3"/>
  <c r="M1748" i="3"/>
  <c r="M1749" i="3"/>
  <c r="M1751" i="3"/>
  <c r="M1752" i="3"/>
  <c r="M1753" i="3"/>
  <c r="M1755" i="3"/>
  <c r="M1756" i="3"/>
  <c r="M1757" i="3"/>
  <c r="M1759" i="3"/>
  <c r="M1760" i="3"/>
  <c r="M1761" i="3"/>
  <c r="M1763" i="3"/>
  <c r="M1764" i="3"/>
  <c r="M1765" i="3"/>
  <c r="M1767" i="3"/>
  <c r="M1768" i="3"/>
  <c r="M1769" i="3"/>
  <c r="M1771" i="3"/>
  <c r="M1772" i="3"/>
  <c r="M1773" i="3"/>
  <c r="M1775" i="3"/>
  <c r="M1776" i="3"/>
  <c r="M1777" i="3"/>
  <c r="M1779" i="3"/>
  <c r="M1780" i="3"/>
  <c r="M1781" i="3"/>
  <c r="M1783" i="3"/>
  <c r="M1784" i="3"/>
  <c r="M1785" i="3"/>
  <c r="M1787" i="3"/>
  <c r="M1788" i="3"/>
  <c r="M1789" i="3"/>
  <c r="M1791" i="3"/>
  <c r="M1792" i="3"/>
  <c r="M1793" i="3"/>
  <c r="M1795" i="3"/>
  <c r="M1796" i="3"/>
  <c r="M1797" i="3"/>
  <c r="M1799" i="3"/>
  <c r="M1800" i="3"/>
  <c r="M1801" i="3"/>
  <c r="M1803" i="3"/>
  <c r="M1804" i="3"/>
  <c r="M1805" i="3"/>
  <c r="M1807" i="3"/>
  <c r="M1808" i="3"/>
  <c r="M1809" i="3"/>
  <c r="M1811" i="3"/>
  <c r="M1812" i="3"/>
  <c r="M1813" i="3"/>
  <c r="M1815" i="3"/>
  <c r="M1816" i="3"/>
  <c r="M1817" i="3"/>
  <c r="M1819" i="3"/>
  <c r="M1820" i="3"/>
  <c r="M1821" i="3"/>
  <c r="M1823" i="3"/>
  <c r="M1824" i="3"/>
  <c r="M1825" i="3"/>
  <c r="M1827" i="3"/>
  <c r="M1828" i="3"/>
  <c r="M1829" i="3"/>
  <c r="M1831" i="3"/>
  <c r="M1832" i="3"/>
  <c r="M1833" i="3"/>
  <c r="M1835" i="3"/>
  <c r="M1836" i="3"/>
  <c r="M1837" i="3"/>
  <c r="M1839" i="3"/>
  <c r="M1840" i="3"/>
  <c r="M1841" i="3"/>
  <c r="M1843" i="3"/>
  <c r="M1844" i="3"/>
  <c r="M1845" i="3"/>
  <c r="M1847" i="3"/>
  <c r="M1848" i="3"/>
  <c r="M1849" i="3"/>
  <c r="M1851" i="3"/>
  <c r="M1852" i="3"/>
  <c r="M1853" i="3"/>
  <c r="M1855" i="3"/>
  <c r="M1856" i="3"/>
  <c r="M1857" i="3"/>
  <c r="M1859" i="3"/>
  <c r="M1860" i="3"/>
  <c r="M1861" i="3"/>
  <c r="M1863" i="3"/>
  <c r="M1864" i="3"/>
  <c r="M1865" i="3"/>
  <c r="M1867" i="3"/>
  <c r="M1868" i="3"/>
  <c r="M1869" i="3"/>
  <c r="M1871" i="3"/>
  <c r="M1872" i="3"/>
  <c r="M1873" i="3"/>
  <c r="M1875" i="3"/>
  <c r="M1876" i="3"/>
  <c r="M1877" i="3"/>
  <c r="M1879" i="3"/>
  <c r="M1880" i="3"/>
  <c r="M1881" i="3"/>
  <c r="M1883" i="3"/>
  <c r="M1884" i="3"/>
  <c r="M1885" i="3"/>
  <c r="M1887" i="3"/>
  <c r="M1888" i="3"/>
  <c r="M1889" i="3"/>
  <c r="M1891" i="3"/>
  <c r="M1892" i="3"/>
  <c r="M1893" i="3"/>
  <c r="M1895" i="3"/>
  <c r="M1896" i="3"/>
  <c r="M1897" i="3"/>
  <c r="M1899" i="3"/>
  <c r="M1900" i="3"/>
  <c r="M1901" i="3"/>
  <c r="M1903" i="3"/>
  <c r="M1904" i="3"/>
  <c r="M1905" i="3"/>
  <c r="M1907" i="3"/>
  <c r="M1908" i="3"/>
  <c r="M1909" i="3"/>
  <c r="M1911" i="3"/>
  <c r="M1912" i="3"/>
  <c r="M1913" i="3"/>
  <c r="M1915" i="3"/>
  <c r="M1916" i="3"/>
  <c r="M1917" i="3"/>
  <c r="M1919" i="3"/>
  <c r="M1920" i="3"/>
  <c r="M1921" i="3"/>
  <c r="M1923" i="3"/>
  <c r="M1924" i="3"/>
  <c r="M1925" i="3"/>
  <c r="M1927" i="3"/>
  <c r="M1928" i="3"/>
  <c r="M1929" i="3"/>
  <c r="M1931" i="3"/>
  <c r="M1932" i="3"/>
  <c r="M1933" i="3"/>
  <c r="M1935" i="3"/>
  <c r="M1936" i="3"/>
  <c r="M1937" i="3"/>
  <c r="M1939" i="3"/>
  <c r="M1940" i="3"/>
  <c r="M1941" i="3"/>
  <c r="M1943" i="3"/>
  <c r="M1944" i="3"/>
  <c r="M1945" i="3"/>
  <c r="M1947" i="3"/>
  <c r="M1948" i="3"/>
  <c r="M1949" i="3"/>
  <c r="M1951" i="3"/>
  <c r="M1952" i="3"/>
  <c r="M1953" i="3"/>
  <c r="M1955" i="3"/>
  <c r="M1956" i="3"/>
  <c r="M1957" i="3"/>
  <c r="M1959" i="3"/>
  <c r="M1960" i="3"/>
  <c r="M1961" i="3"/>
  <c r="M1963" i="3"/>
  <c r="M1964" i="3"/>
  <c r="M1965" i="3"/>
  <c r="M1967" i="3"/>
  <c r="M1968" i="3"/>
  <c r="M1969" i="3"/>
  <c r="M1971" i="3"/>
  <c r="M1972" i="3"/>
  <c r="M1973" i="3"/>
  <c r="M1975" i="3"/>
  <c r="M1976" i="3"/>
  <c r="M1977" i="3"/>
  <c r="M1979" i="3"/>
  <c r="M1980" i="3"/>
  <c r="M1981" i="3"/>
  <c r="M1983" i="3"/>
  <c r="M1984" i="3"/>
  <c r="M1985" i="3"/>
  <c r="M1987" i="3"/>
  <c r="M1988" i="3"/>
  <c r="M1989" i="3"/>
  <c r="M1991" i="3"/>
  <c r="M1992" i="3"/>
  <c r="M1993" i="3"/>
  <c r="M1995" i="3"/>
  <c r="M1996" i="3"/>
  <c r="M1997" i="3"/>
  <c r="M1999" i="3"/>
  <c r="M2000" i="3"/>
  <c r="M2001" i="3"/>
  <c r="M2003" i="3"/>
  <c r="M2004" i="3"/>
  <c r="M2005" i="3"/>
  <c r="M2007" i="3"/>
  <c r="M2008" i="3"/>
  <c r="M2009" i="3"/>
  <c r="M2011" i="3"/>
  <c r="M2012" i="3"/>
  <c r="M2013" i="3"/>
  <c r="M2015" i="3"/>
  <c r="M2016" i="3"/>
  <c r="M2017" i="3"/>
  <c r="M2019" i="3"/>
  <c r="M2020" i="3"/>
  <c r="M2021" i="3"/>
  <c r="M2023" i="3"/>
  <c r="M2024" i="3"/>
  <c r="M2025" i="3"/>
  <c r="M2027" i="3"/>
  <c r="M2028" i="3"/>
  <c r="M2029" i="3"/>
  <c r="M2031" i="3"/>
  <c r="M2032" i="3"/>
  <c r="M2033" i="3"/>
  <c r="M2035" i="3"/>
  <c r="M2036" i="3"/>
  <c r="M2037" i="3"/>
  <c r="M2039" i="3"/>
  <c r="M2040" i="3"/>
  <c r="M2041" i="3"/>
  <c r="M2043" i="3"/>
  <c r="M2044" i="3"/>
  <c r="M2045" i="3"/>
  <c r="M2047" i="3"/>
  <c r="M2048" i="3"/>
  <c r="M2049" i="3"/>
  <c r="M2051" i="3"/>
  <c r="M2052" i="3"/>
  <c r="M2053" i="3"/>
  <c r="M2055" i="3"/>
  <c r="M2056" i="3"/>
  <c r="M2057" i="3"/>
  <c r="M2059" i="3"/>
  <c r="M2060" i="3"/>
  <c r="M2061" i="3"/>
  <c r="M2063" i="3"/>
  <c r="M2064" i="3"/>
  <c r="M2065" i="3"/>
  <c r="M2067" i="3"/>
  <c r="M2068" i="3"/>
  <c r="M2069" i="3"/>
  <c r="M2071" i="3"/>
  <c r="M2072" i="3"/>
  <c r="M2073" i="3"/>
  <c r="M2075" i="3"/>
  <c r="M2076" i="3"/>
  <c r="M2077" i="3"/>
  <c r="M2079" i="3"/>
  <c r="M2080" i="3"/>
  <c r="M2081" i="3"/>
  <c r="M2083" i="3"/>
  <c r="M2084" i="3"/>
  <c r="M2085" i="3"/>
  <c r="M2087" i="3"/>
  <c r="M2088" i="3"/>
  <c r="M2089" i="3"/>
  <c r="M2091" i="3"/>
  <c r="M2092" i="3"/>
  <c r="M2093" i="3"/>
  <c r="M2095" i="3"/>
  <c r="M2096" i="3"/>
  <c r="M2097" i="3"/>
  <c r="M2099" i="3"/>
  <c r="M2100" i="3"/>
  <c r="M2101" i="3"/>
  <c r="M2103" i="3"/>
  <c r="M2104" i="3"/>
  <c r="M2105" i="3"/>
  <c r="M2107" i="3"/>
  <c r="M2108" i="3"/>
  <c r="M2109" i="3"/>
  <c r="M2111" i="3"/>
  <c r="M2112" i="3"/>
  <c r="M2113" i="3"/>
  <c r="M2115" i="3"/>
  <c r="M2116" i="3"/>
  <c r="M2117" i="3"/>
  <c r="M2119" i="3"/>
  <c r="M2120" i="3"/>
  <c r="M2121" i="3"/>
  <c r="M2123" i="3"/>
  <c r="M2124" i="3"/>
  <c r="M2127" i="3"/>
  <c r="M2128" i="3"/>
  <c r="M2129" i="3"/>
  <c r="M2131" i="3"/>
  <c r="M2132" i="3"/>
  <c r="M2133" i="3"/>
  <c r="M2135" i="3"/>
  <c r="M2136" i="3"/>
  <c r="M2137" i="3"/>
  <c r="M2139" i="3"/>
  <c r="M2140" i="3"/>
  <c r="M2141" i="3"/>
  <c r="M2143" i="3"/>
  <c r="M2144" i="3"/>
  <c r="M2145" i="3"/>
  <c r="M2147" i="3"/>
  <c r="M2148" i="3"/>
  <c r="M2151" i="3"/>
  <c r="M2152" i="3"/>
  <c r="M2155" i="3"/>
  <c r="M2156" i="3"/>
  <c r="M2159" i="3"/>
  <c r="M2160" i="3"/>
  <c r="M2163" i="3"/>
  <c r="M2164" i="3"/>
  <c r="M2167" i="3"/>
  <c r="M2168" i="3"/>
  <c r="M2171" i="3"/>
  <c r="M2172" i="3"/>
  <c r="M2175" i="3"/>
  <c r="M2176" i="3"/>
  <c r="M2179" i="3"/>
  <c r="M2180" i="3"/>
  <c r="M2183" i="3"/>
  <c r="M2184" i="3"/>
  <c r="M2187" i="3"/>
  <c r="M2188" i="3"/>
  <c r="M2191" i="3"/>
  <c r="M2192" i="3"/>
  <c r="M2195" i="3"/>
  <c r="M2196" i="3"/>
  <c r="M2199" i="3"/>
  <c r="M2200" i="3"/>
  <c r="M2203" i="3"/>
  <c r="M2204" i="3"/>
  <c r="M2207" i="3"/>
  <c r="M2208" i="3"/>
  <c r="M2211" i="3"/>
  <c r="M2212" i="3"/>
  <c r="M2215" i="3"/>
  <c r="M2216" i="3"/>
  <c r="M2219" i="3"/>
  <c r="M2220" i="3"/>
  <c r="M2223" i="3"/>
  <c r="M2224" i="3"/>
  <c r="M2227" i="3"/>
  <c r="M2228" i="3"/>
  <c r="M2231" i="3"/>
  <c r="M2232" i="3"/>
  <c r="M2235" i="3"/>
  <c r="M2236" i="3"/>
  <c r="M2239" i="3"/>
  <c r="M2240" i="3"/>
  <c r="M2243" i="3"/>
  <c r="M2244" i="3"/>
  <c r="M2247" i="3"/>
  <c r="M2248" i="3"/>
  <c r="M2251" i="3"/>
  <c r="M2252" i="3"/>
  <c r="M2255" i="3"/>
  <c r="M2256" i="3"/>
  <c r="M2259" i="3"/>
  <c r="M2260" i="3"/>
  <c r="M2263" i="3"/>
  <c r="M2264" i="3"/>
  <c r="M2267" i="3"/>
  <c r="M2268" i="3"/>
  <c r="M2271" i="3"/>
  <c r="M2272" i="3"/>
  <c r="M2275" i="3"/>
  <c r="M2276" i="3"/>
  <c r="M2279" i="3"/>
  <c r="M2280" i="3"/>
  <c r="M2283" i="3"/>
  <c r="M2284" i="3"/>
  <c r="M2287" i="3"/>
  <c r="M2288" i="3"/>
  <c r="M2291" i="3"/>
  <c r="M2292" i="3"/>
  <c r="M2295" i="3"/>
  <c r="M2296" i="3"/>
  <c r="M2299" i="3"/>
  <c r="M2300" i="3"/>
  <c r="M2303" i="3"/>
  <c r="M2304" i="3"/>
  <c r="M2307" i="3"/>
  <c r="M2308" i="3"/>
  <c r="M2311" i="3"/>
  <c r="M2312" i="3"/>
  <c r="M2315" i="3"/>
  <c r="M2316" i="3"/>
  <c r="M2319" i="3"/>
  <c r="M2320" i="3"/>
  <c r="M2323" i="3"/>
  <c r="M2324" i="3"/>
  <c r="M2327" i="3"/>
  <c r="M2328" i="3"/>
  <c r="M2331" i="3"/>
  <c r="M2332" i="3"/>
  <c r="M2335" i="3"/>
  <c r="M2336" i="3"/>
  <c r="M2339" i="3"/>
  <c r="M2340" i="3"/>
  <c r="M2343" i="3"/>
  <c r="M2344" i="3"/>
  <c r="M2347" i="3"/>
  <c r="M2348" i="3"/>
  <c r="M2351" i="3"/>
  <c r="M2352" i="3"/>
  <c r="M2355" i="3"/>
  <c r="M2356" i="3"/>
  <c r="M2359" i="3"/>
  <c r="M2360" i="3"/>
  <c r="M2363" i="3"/>
  <c r="M2364" i="3"/>
  <c r="M2367" i="3"/>
  <c r="M2368" i="3"/>
  <c r="M2371" i="3"/>
  <c r="M2372" i="3"/>
  <c r="M2375" i="3"/>
  <c r="M2376" i="3"/>
  <c r="M2379" i="3"/>
  <c r="M2380" i="3"/>
  <c r="M2383" i="3"/>
  <c r="M2384" i="3"/>
  <c r="M2387" i="3"/>
  <c r="M2388" i="3"/>
  <c r="M2391" i="3"/>
  <c r="M2392" i="3"/>
  <c r="M2395" i="3"/>
  <c r="M2396" i="3"/>
  <c r="M2399" i="3"/>
  <c r="M2400" i="3"/>
  <c r="M2403" i="3"/>
  <c r="M2404" i="3"/>
  <c r="M2407" i="3"/>
  <c r="M2408" i="3"/>
  <c r="M2411" i="3"/>
  <c r="M2412" i="3"/>
  <c r="M2415" i="3"/>
  <c r="M2416" i="3"/>
  <c r="M2419" i="3"/>
  <c r="M2420" i="3"/>
  <c r="M2423" i="3"/>
  <c r="M2424" i="3"/>
  <c r="M2427" i="3"/>
  <c r="M2428" i="3"/>
  <c r="M2431" i="3"/>
  <c r="M2432" i="3"/>
  <c r="M2435" i="3"/>
  <c r="M2436" i="3"/>
  <c r="M2439" i="3"/>
  <c r="M2440" i="3"/>
  <c r="M2443" i="3"/>
  <c r="M2444" i="3"/>
  <c r="M2447" i="3"/>
  <c r="M2448" i="3"/>
  <c r="M2451" i="3"/>
  <c r="M2452" i="3"/>
  <c r="M2455" i="3"/>
  <c r="M2456" i="3"/>
  <c r="M2459" i="3"/>
  <c r="M2460" i="3"/>
  <c r="M2463" i="3"/>
  <c r="M2464" i="3"/>
  <c r="M2467" i="3"/>
  <c r="M2468" i="3"/>
  <c r="M2471" i="3"/>
  <c r="M2472" i="3"/>
  <c r="M2475" i="3"/>
  <c r="M2476" i="3"/>
  <c r="M2479" i="3"/>
  <c r="M2480" i="3"/>
  <c r="M2483" i="3"/>
  <c r="M2484" i="3"/>
  <c r="M2487" i="3"/>
  <c r="M2488" i="3"/>
  <c r="M2491" i="3"/>
  <c r="M2492" i="3"/>
  <c r="M2495" i="3"/>
  <c r="M2496" i="3"/>
  <c r="M2499" i="3"/>
  <c r="M2500" i="3"/>
  <c r="M2503" i="3"/>
  <c r="M2504" i="3"/>
  <c r="M2507" i="3"/>
  <c r="M2508" i="3"/>
  <c r="M2511" i="3"/>
  <c r="M2512" i="3"/>
  <c r="M2515" i="3"/>
  <c r="M2516" i="3"/>
  <c r="M2519" i="3"/>
  <c r="M2520" i="3"/>
  <c r="M2523" i="3"/>
  <c r="M2524" i="3"/>
  <c r="M2527" i="3"/>
  <c r="M2528" i="3"/>
  <c r="M2531" i="3"/>
  <c r="M2532" i="3"/>
  <c r="M2535" i="3"/>
  <c r="M2536" i="3"/>
  <c r="M2539" i="3"/>
  <c r="M2540" i="3"/>
  <c r="M2543" i="3"/>
  <c r="M2544" i="3"/>
  <c r="M2547" i="3"/>
  <c r="M2548" i="3"/>
  <c r="M2551" i="3"/>
  <c r="M2552" i="3"/>
  <c r="M2555" i="3"/>
  <c r="M2556" i="3"/>
  <c r="M2559" i="3"/>
  <c r="M2560" i="3"/>
  <c r="M2563" i="3"/>
  <c r="M2564" i="3"/>
  <c r="M2567" i="3"/>
  <c r="M2568" i="3"/>
  <c r="M2571" i="3"/>
  <c r="M2572" i="3"/>
  <c r="M2575" i="3"/>
  <c r="M2576" i="3"/>
  <c r="M2579" i="3"/>
  <c r="M2580" i="3"/>
  <c r="M2583" i="3"/>
  <c r="M2584" i="3"/>
  <c r="M2587" i="3"/>
  <c r="M2588" i="3"/>
  <c r="M2591" i="3"/>
  <c r="M2592" i="3"/>
  <c r="M2595" i="3"/>
  <c r="M2596" i="3"/>
  <c r="M2599" i="3"/>
  <c r="M2600" i="3"/>
  <c r="M2603" i="3"/>
  <c r="M2604" i="3"/>
  <c r="M2607" i="3"/>
  <c r="M2608" i="3"/>
  <c r="M2611" i="3"/>
  <c r="M2612" i="3"/>
  <c r="M2615" i="3"/>
  <c r="M2616" i="3"/>
  <c r="M2619" i="3"/>
  <c r="M2620" i="3"/>
  <c r="M2623" i="3"/>
  <c r="M2624" i="3"/>
  <c r="M2627" i="3"/>
  <c r="M2628" i="3"/>
  <c r="M2631" i="3"/>
  <c r="M2632" i="3"/>
  <c r="M2635" i="3"/>
  <c r="M2636" i="3"/>
  <c r="M2639" i="3"/>
  <c r="M2640" i="3"/>
  <c r="M2643" i="3"/>
  <c r="M2644" i="3"/>
  <c r="M2647" i="3"/>
  <c r="M2648" i="3"/>
  <c r="M2651" i="3"/>
  <c r="M2652" i="3"/>
  <c r="M2655" i="3"/>
  <c r="M2656" i="3"/>
  <c r="M2659" i="3"/>
  <c r="M2660" i="3"/>
  <c r="M2663" i="3"/>
  <c r="M2664" i="3"/>
  <c r="M2667" i="3"/>
  <c r="M2668" i="3"/>
  <c r="M2671" i="3"/>
  <c r="M2672" i="3"/>
  <c r="M2675" i="3"/>
  <c r="M2676" i="3"/>
  <c r="M2679" i="3"/>
  <c r="M2680" i="3"/>
  <c r="M2683" i="3"/>
  <c r="M2684" i="3"/>
  <c r="M2687" i="3"/>
  <c r="M2688" i="3"/>
  <c r="M2691" i="3"/>
  <c r="M2692" i="3"/>
  <c r="M2695" i="3"/>
  <c r="M2696" i="3"/>
  <c r="M2699" i="3"/>
  <c r="M2700" i="3"/>
  <c r="M2703" i="3"/>
  <c r="M2704" i="3"/>
  <c r="M2707" i="3"/>
  <c r="M2708" i="3"/>
  <c r="M2711" i="3"/>
  <c r="M2712" i="3"/>
  <c r="M2715" i="3"/>
  <c r="M2716" i="3"/>
  <c r="M2719" i="3"/>
  <c r="M2720" i="3"/>
  <c r="M2723" i="3"/>
  <c r="M2724" i="3"/>
  <c r="M2727" i="3"/>
  <c r="M2728" i="3"/>
  <c r="M2731" i="3"/>
  <c r="M2732" i="3"/>
  <c r="M2735" i="3"/>
  <c r="M2736" i="3"/>
  <c r="M2739" i="3"/>
  <c r="M2740" i="3"/>
  <c r="M2743" i="3"/>
  <c r="M2744" i="3"/>
  <c r="M2747" i="3"/>
  <c r="M2748" i="3"/>
  <c r="M2751" i="3"/>
  <c r="M2752" i="3"/>
  <c r="M2755" i="3"/>
  <c r="M2756" i="3"/>
  <c r="M2759" i="3"/>
  <c r="M2760" i="3"/>
  <c r="M2763" i="3"/>
  <c r="M2764" i="3"/>
  <c r="M2767" i="3"/>
  <c r="M2768" i="3"/>
  <c r="M2771" i="3"/>
  <c r="M2772" i="3"/>
  <c r="M2775" i="3"/>
  <c r="M2776" i="3"/>
  <c r="M2779" i="3"/>
  <c r="M2780" i="3"/>
  <c r="M2783" i="3"/>
  <c r="M2784" i="3"/>
  <c r="M2787" i="3"/>
  <c r="M2788" i="3"/>
  <c r="M2791" i="3"/>
  <c r="M2792" i="3"/>
  <c r="M2795" i="3"/>
  <c r="M2796" i="3"/>
  <c r="M2799" i="3"/>
  <c r="M2800" i="3"/>
  <c r="M2803" i="3"/>
  <c r="M2804" i="3"/>
  <c r="M2807" i="3"/>
  <c r="M2808" i="3"/>
  <c r="M2811" i="3"/>
  <c r="M2812" i="3"/>
  <c r="M2815" i="3"/>
  <c r="M2816" i="3"/>
  <c r="M2819" i="3"/>
  <c r="M2820" i="3"/>
  <c r="M2823" i="3"/>
  <c r="M2824" i="3"/>
  <c r="M2827" i="3"/>
  <c r="M2828" i="3"/>
  <c r="M2831" i="3"/>
  <c r="M2832" i="3"/>
  <c r="M2835" i="3"/>
  <c r="M2836" i="3"/>
  <c r="M2839" i="3"/>
  <c r="M2840" i="3"/>
  <c r="M2843" i="3"/>
  <c r="M2844" i="3"/>
  <c r="M2847" i="3"/>
  <c r="M2848" i="3"/>
  <c r="M2851" i="3"/>
  <c r="M2852" i="3"/>
  <c r="M2855" i="3"/>
  <c r="M2856" i="3"/>
  <c r="M2859" i="3"/>
  <c r="M2860" i="3"/>
  <c r="M2863" i="3"/>
  <c r="M2864" i="3"/>
  <c r="M2867" i="3"/>
  <c r="M2868" i="3"/>
  <c r="M2871" i="3"/>
  <c r="M2872" i="3"/>
  <c r="M2875" i="3"/>
  <c r="M2876" i="3"/>
  <c r="M2879" i="3"/>
  <c r="M2880" i="3"/>
  <c r="M2883" i="3"/>
  <c r="M2884" i="3"/>
  <c r="M2887" i="3"/>
  <c r="M2888" i="3"/>
  <c r="M2891" i="3"/>
  <c r="M2892" i="3"/>
  <c r="M2895" i="3"/>
  <c r="M2896" i="3"/>
  <c r="M2899" i="3"/>
  <c r="M2900" i="3"/>
  <c r="M2903" i="3"/>
  <c r="M2904" i="3"/>
  <c r="M2907" i="3"/>
  <c r="M2908" i="3"/>
  <c r="M2911" i="3"/>
  <c r="M2912" i="3"/>
  <c r="M2915" i="3"/>
  <c r="M2916" i="3"/>
  <c r="M2919" i="3"/>
  <c r="M2920" i="3"/>
  <c r="M2923" i="3"/>
  <c r="M2924" i="3"/>
  <c r="M2927" i="3"/>
  <c r="M2928" i="3"/>
  <c r="M2931" i="3"/>
  <c r="M2932" i="3"/>
  <c r="M2935" i="3"/>
  <c r="M2936" i="3"/>
  <c r="M2939" i="3"/>
  <c r="M2940" i="3"/>
  <c r="M2943" i="3"/>
  <c r="M2944" i="3"/>
  <c r="M2947" i="3"/>
  <c r="M2948" i="3"/>
  <c r="M2951" i="3"/>
  <c r="M2952" i="3"/>
  <c r="M2955" i="3"/>
  <c r="M2956" i="3"/>
  <c r="M2959" i="3"/>
  <c r="M2960" i="3"/>
  <c r="M2963" i="3"/>
  <c r="M2964" i="3"/>
  <c r="M2967" i="3"/>
  <c r="M2968" i="3"/>
  <c r="M2971" i="3"/>
  <c r="M2972" i="3"/>
  <c r="M2975" i="3"/>
  <c r="M2976" i="3"/>
  <c r="M2979" i="3"/>
  <c r="M2980" i="3"/>
  <c r="M2983" i="3"/>
  <c r="M2984" i="3"/>
  <c r="M2987" i="3"/>
  <c r="M2988" i="3"/>
  <c r="M2991" i="3"/>
  <c r="M2992" i="3"/>
  <c r="M2995" i="3"/>
  <c r="M2996" i="3"/>
  <c r="M2999" i="3"/>
  <c r="M3000" i="3"/>
  <c r="M3003" i="3"/>
  <c r="M3004" i="3"/>
  <c r="M3007" i="3"/>
  <c r="M3008" i="3"/>
  <c r="M3011" i="3"/>
  <c r="M3012" i="3"/>
  <c r="M3015" i="3"/>
  <c r="M3016" i="3"/>
  <c r="M3019" i="3"/>
  <c r="M3020" i="3"/>
  <c r="M3023" i="3"/>
  <c r="M3024" i="3"/>
  <c r="M3027" i="3"/>
  <c r="M3028" i="3"/>
  <c r="M3031" i="3"/>
  <c r="M3032" i="3"/>
  <c r="M3035" i="3"/>
  <c r="M3036" i="3"/>
  <c r="M3039" i="3"/>
  <c r="M3040" i="3"/>
  <c r="M3043" i="3"/>
  <c r="M3044" i="3"/>
  <c r="M3047" i="3"/>
  <c r="M3048" i="3"/>
  <c r="M3051" i="3"/>
  <c r="M3052" i="3"/>
  <c r="M3055" i="3"/>
  <c r="M3056" i="3"/>
  <c r="M3059" i="3"/>
  <c r="M3060" i="3"/>
  <c r="M3063" i="3"/>
  <c r="M3064" i="3"/>
  <c r="M3067" i="3"/>
  <c r="M3068" i="3"/>
  <c r="M3071" i="3"/>
  <c r="M3072" i="3"/>
  <c r="M3075" i="3"/>
  <c r="M3076" i="3"/>
  <c r="M3079" i="3"/>
  <c r="M3080" i="3"/>
  <c r="M3083" i="3"/>
  <c r="M3084" i="3"/>
  <c r="M3087" i="3"/>
  <c r="M3088" i="3"/>
  <c r="M3091" i="3"/>
  <c r="M3092" i="3"/>
  <c r="M3095" i="3"/>
  <c r="M3096" i="3"/>
  <c r="M3099" i="3"/>
  <c r="M3100" i="3"/>
  <c r="M3103" i="3"/>
  <c r="M3104" i="3"/>
  <c r="M3107" i="3"/>
  <c r="M3108" i="3"/>
  <c r="M3111" i="3"/>
  <c r="M3112" i="3"/>
  <c r="M3115" i="3"/>
  <c r="M3116" i="3"/>
  <c r="M3119" i="3"/>
  <c r="M3120" i="3"/>
  <c r="M3123" i="3"/>
  <c r="M3124" i="3"/>
  <c r="M3127" i="3"/>
  <c r="M3128" i="3"/>
  <c r="M3131" i="3"/>
  <c r="M3132" i="3"/>
  <c r="M3135" i="3"/>
  <c r="M3136" i="3"/>
  <c r="M3139" i="3"/>
  <c r="M3140" i="3"/>
  <c r="M3143" i="3"/>
  <c r="M3144" i="3"/>
  <c r="M3147" i="3"/>
  <c r="M3148" i="3"/>
  <c r="M3151" i="3"/>
  <c r="M3152" i="3"/>
  <c r="M3155" i="3"/>
  <c r="M3156" i="3"/>
  <c r="M3159" i="3"/>
  <c r="M3160" i="3"/>
  <c r="M3163" i="3"/>
  <c r="M3164" i="3"/>
  <c r="M3167" i="3"/>
  <c r="M3168" i="3"/>
  <c r="M3171" i="3"/>
  <c r="M3172" i="3"/>
  <c r="M3175" i="3"/>
  <c r="M3176" i="3"/>
  <c r="M3179" i="3"/>
  <c r="M3180" i="3"/>
  <c r="M3183" i="3"/>
  <c r="M3184" i="3"/>
  <c r="M3187" i="3"/>
  <c r="M3188" i="3"/>
  <c r="M3191" i="3"/>
  <c r="M3192" i="3"/>
  <c r="M3195" i="3"/>
  <c r="M3196" i="3"/>
  <c r="M3199" i="3"/>
  <c r="M3200" i="3"/>
  <c r="M3203" i="3"/>
  <c r="M3204" i="3"/>
  <c r="M3207" i="3"/>
  <c r="M3208" i="3"/>
  <c r="M3211" i="3"/>
  <c r="M3212" i="3"/>
  <c r="M3215" i="3"/>
  <c r="M3216" i="3"/>
  <c r="M3219" i="3"/>
  <c r="M3220" i="3"/>
  <c r="M3223" i="3"/>
  <c r="M3224" i="3"/>
  <c r="M3227" i="3"/>
  <c r="M3228" i="3"/>
  <c r="M3231" i="3"/>
  <c r="M3232" i="3"/>
  <c r="M3235" i="3"/>
  <c r="M3236" i="3"/>
  <c r="M3239" i="3"/>
  <c r="M3240" i="3"/>
  <c r="M3243" i="3"/>
  <c r="M3244" i="3"/>
  <c r="M3247" i="3"/>
  <c r="M3248" i="3"/>
  <c r="M3251" i="3"/>
  <c r="M3252" i="3"/>
  <c r="M3255" i="3"/>
  <c r="M3256" i="3"/>
  <c r="M3259" i="3"/>
  <c r="M3260" i="3"/>
  <c r="M3263" i="3"/>
  <c r="M3264" i="3"/>
  <c r="M3267" i="3"/>
  <c r="M3268" i="3"/>
  <c r="M3271" i="3"/>
  <c r="M3272" i="3"/>
  <c r="M3275" i="3"/>
  <c r="M3276" i="3"/>
  <c r="M3279" i="3"/>
  <c r="M3280" i="3"/>
  <c r="M3283" i="3"/>
  <c r="M3284" i="3"/>
  <c r="M3287" i="3"/>
  <c r="M3288" i="3"/>
  <c r="M3291" i="3"/>
  <c r="M3292" i="3"/>
  <c r="M3295" i="3"/>
  <c r="M3296" i="3"/>
  <c r="M3299" i="3"/>
  <c r="M3300" i="3"/>
  <c r="M3303" i="3"/>
  <c r="M3304" i="3"/>
  <c r="M3307" i="3"/>
  <c r="M3308" i="3"/>
  <c r="M3311" i="3"/>
  <c r="M3312" i="3"/>
  <c r="M3315" i="3"/>
  <c r="M3316" i="3"/>
  <c r="M3319" i="3"/>
  <c r="M3320" i="3"/>
  <c r="M3323" i="3"/>
  <c r="M3324" i="3"/>
  <c r="M3327" i="3"/>
  <c r="M3328" i="3"/>
  <c r="M3331" i="3"/>
  <c r="M3332" i="3"/>
  <c r="M3335" i="3"/>
  <c r="M3336" i="3"/>
  <c r="M3339" i="3"/>
  <c r="M3340" i="3"/>
  <c r="M3343" i="3"/>
  <c r="M3344" i="3"/>
  <c r="M3347" i="3"/>
  <c r="M3348" i="3"/>
  <c r="M3351" i="3"/>
  <c r="M3352" i="3"/>
  <c r="M3355" i="3"/>
  <c r="M3356" i="3"/>
  <c r="M3359" i="3"/>
  <c r="M3360" i="3"/>
  <c r="M3363" i="3"/>
  <c r="M3364" i="3"/>
  <c r="M3367" i="3"/>
  <c r="M3368" i="3"/>
  <c r="M3371" i="3"/>
  <c r="M3372" i="3"/>
  <c r="M3375" i="3"/>
  <c r="M3376" i="3"/>
  <c r="M3379" i="3"/>
  <c r="M3380" i="3"/>
  <c r="M3383" i="3"/>
  <c r="M3384" i="3"/>
  <c r="M3387" i="3"/>
  <c r="M3388" i="3"/>
  <c r="M3391" i="3"/>
  <c r="M3392" i="3"/>
  <c r="M3395" i="3"/>
  <c r="M3396" i="3"/>
  <c r="M3399" i="3"/>
  <c r="M3400" i="3"/>
  <c r="M3403" i="3"/>
  <c r="M3404" i="3"/>
  <c r="M3407" i="3"/>
  <c r="M3408" i="3"/>
  <c r="M3411" i="3"/>
  <c r="M3412" i="3"/>
  <c r="M3415" i="3"/>
  <c r="M3416" i="3"/>
  <c r="M3419" i="3"/>
  <c r="M3420" i="3"/>
  <c r="M3423" i="3"/>
  <c r="M3424" i="3"/>
  <c r="M3427" i="3"/>
  <c r="M3428" i="3"/>
  <c r="M3431" i="3"/>
  <c r="M3432" i="3"/>
  <c r="M3435" i="3"/>
  <c r="M3436" i="3"/>
  <c r="M3439" i="3"/>
  <c r="M3440" i="3"/>
  <c r="M3443" i="3"/>
  <c r="M3444" i="3"/>
  <c r="M3447" i="3"/>
  <c r="M3448" i="3"/>
  <c r="M3451" i="3"/>
  <c r="M3452" i="3"/>
  <c r="M3455" i="3"/>
  <c r="M3456" i="3"/>
  <c r="M3459" i="3"/>
  <c r="M3460" i="3"/>
  <c r="M3463" i="3"/>
  <c r="M3464" i="3"/>
  <c r="M3467" i="3"/>
  <c r="M3468" i="3"/>
  <c r="M3471" i="3"/>
  <c r="M3472" i="3"/>
  <c r="M3475" i="3"/>
  <c r="M3476" i="3"/>
  <c r="M3479" i="3"/>
  <c r="M3480" i="3"/>
  <c r="M3483" i="3"/>
  <c r="M3484" i="3"/>
  <c r="M3487" i="3"/>
  <c r="M3488" i="3"/>
  <c r="M3491" i="3"/>
  <c r="M3492" i="3"/>
  <c r="M3495" i="3"/>
  <c r="M3496" i="3"/>
  <c r="M3499" i="3"/>
  <c r="M3500" i="3"/>
  <c r="M3503" i="3"/>
  <c r="M3504" i="3"/>
  <c r="M3507" i="3"/>
  <c r="M3508" i="3"/>
  <c r="M3511" i="3"/>
  <c r="M3512" i="3"/>
  <c r="M3515" i="3"/>
  <c r="M3516" i="3"/>
  <c r="M3519" i="3"/>
  <c r="M3520" i="3"/>
  <c r="M3523" i="3"/>
  <c r="M3524" i="3"/>
  <c r="M3527" i="3"/>
  <c r="M3528" i="3"/>
  <c r="M3531" i="3"/>
  <c r="M3532" i="3"/>
  <c r="M3535" i="3"/>
  <c r="M3536" i="3"/>
  <c r="M3539" i="3"/>
  <c r="M3540" i="3"/>
  <c r="M3543" i="3"/>
  <c r="M3544" i="3"/>
  <c r="M3545" i="3"/>
  <c r="M3547" i="3"/>
  <c r="M3548" i="3"/>
  <c r="M3551" i="3"/>
  <c r="M3552" i="3"/>
  <c r="M3555" i="3"/>
  <c r="M3556" i="3"/>
  <c r="M3559" i="3"/>
  <c r="M3560" i="3"/>
  <c r="M3563" i="3"/>
  <c r="M3564" i="3"/>
  <c r="M3567" i="3"/>
  <c r="M3568" i="3"/>
  <c r="M3571" i="3"/>
  <c r="M3572" i="3"/>
  <c r="M3575" i="3"/>
  <c r="M3576" i="3"/>
  <c r="M3579" i="3"/>
  <c r="M3580" i="3"/>
  <c r="M3583" i="3"/>
  <c r="M3584" i="3"/>
  <c r="M3585" i="3"/>
  <c r="M3587" i="3"/>
  <c r="M3588" i="3"/>
  <c r="M3591" i="3"/>
  <c r="M3592" i="3"/>
  <c r="M3595" i="3"/>
  <c r="M3596" i="3"/>
  <c r="M3599" i="3"/>
  <c r="M3600" i="3"/>
  <c r="M3603" i="3"/>
  <c r="M3604" i="3"/>
  <c r="M3607" i="3"/>
  <c r="M3608" i="3"/>
  <c r="M3611" i="3"/>
  <c r="M3612" i="3"/>
  <c r="M3615" i="3"/>
  <c r="M3616" i="3"/>
  <c r="M3619" i="3"/>
  <c r="M3620" i="3"/>
  <c r="M3621" i="3"/>
  <c r="M3623" i="3"/>
  <c r="M3624" i="3"/>
  <c r="M3625" i="3"/>
  <c r="M3627" i="3"/>
  <c r="M3628" i="3"/>
  <c r="M3631" i="3"/>
  <c r="M3632" i="3"/>
  <c r="M3633" i="3"/>
  <c r="M3635" i="3"/>
  <c r="M3636" i="3"/>
  <c r="M3637" i="3"/>
  <c r="M3639" i="3"/>
  <c r="M3640" i="3"/>
  <c r="M3643" i="3"/>
  <c r="M3644" i="3"/>
  <c r="M3647" i="3"/>
  <c r="M3648" i="3"/>
  <c r="M3651" i="3"/>
  <c r="M3652" i="3"/>
  <c r="M3655" i="3"/>
  <c r="M3656" i="3"/>
  <c r="M3659" i="3"/>
  <c r="M3660" i="3"/>
  <c r="M3663" i="3"/>
  <c r="M3664" i="3"/>
  <c r="M3667" i="3"/>
  <c r="M3668" i="3"/>
  <c r="M3671" i="3"/>
  <c r="M3672" i="3"/>
  <c r="M3673" i="3"/>
  <c r="M3675" i="3"/>
  <c r="M3676" i="3"/>
  <c r="M3679" i="3"/>
  <c r="M3680" i="3"/>
  <c r="M3683" i="3"/>
  <c r="M3684" i="3"/>
  <c r="M3687" i="3"/>
  <c r="M3688" i="3"/>
  <c r="M3691" i="3"/>
  <c r="M3692" i="3"/>
  <c r="M3695" i="3"/>
  <c r="M3696" i="3"/>
  <c r="M3699" i="3"/>
  <c r="M3700" i="3"/>
  <c r="M3703" i="3"/>
  <c r="M3704" i="3"/>
  <c r="M3707" i="3"/>
  <c r="M3708" i="3"/>
  <c r="M3711" i="3"/>
  <c r="M3712" i="3"/>
  <c r="M3713" i="3"/>
  <c r="M3715" i="3"/>
  <c r="M3716" i="3"/>
  <c r="M3719" i="3"/>
  <c r="M3720" i="3"/>
  <c r="M3723" i="3"/>
  <c r="M3724" i="3"/>
  <c r="M3727" i="3"/>
  <c r="M3728" i="3"/>
  <c r="M3731" i="3"/>
  <c r="M3732" i="3"/>
  <c r="M3735" i="3"/>
  <c r="M3736" i="3"/>
  <c r="M3739" i="3"/>
  <c r="M3740" i="3"/>
  <c r="M3743" i="3"/>
  <c r="M3744" i="3"/>
  <c r="M3747" i="3"/>
  <c r="M3748" i="3"/>
  <c r="M3749" i="3"/>
  <c r="M3751" i="3"/>
  <c r="M3752" i="3"/>
  <c r="M3753" i="3"/>
  <c r="M3755" i="3"/>
  <c r="M3756" i="3"/>
  <c r="M3759" i="3"/>
  <c r="M3760" i="3"/>
  <c r="M3761" i="3"/>
  <c r="M3763" i="3"/>
  <c r="M3764" i="3"/>
  <c r="M3765" i="3"/>
  <c r="M3767" i="3"/>
  <c r="M3768" i="3"/>
  <c r="M3771" i="3"/>
  <c r="M3772" i="3"/>
  <c r="M3775" i="3"/>
  <c r="M3776" i="3"/>
  <c r="M3779" i="3"/>
  <c r="M3780" i="3"/>
  <c r="M3783" i="3"/>
  <c r="M3784" i="3"/>
  <c r="M3787" i="3"/>
  <c r="M3788" i="3"/>
  <c r="M3791" i="3"/>
  <c r="M3792" i="3"/>
  <c r="M3795" i="3"/>
  <c r="M3796" i="3"/>
  <c r="M3799" i="3"/>
  <c r="M3800" i="3"/>
  <c r="M3801" i="3"/>
  <c r="M3803" i="3"/>
  <c r="M3804" i="3"/>
  <c r="M3807" i="3"/>
  <c r="M3808" i="3"/>
  <c r="M3811" i="3"/>
  <c r="M3812" i="3"/>
  <c r="M3815" i="3"/>
  <c r="M3816" i="3"/>
  <c r="M3819" i="3"/>
  <c r="M3820" i="3"/>
  <c r="M3823" i="3"/>
  <c r="M3824" i="3"/>
  <c r="M3827" i="3"/>
  <c r="M3828" i="3"/>
  <c r="M3831" i="3"/>
  <c r="M3832" i="3"/>
  <c r="M3835" i="3"/>
  <c r="M3836" i="3"/>
  <c r="M3839" i="3"/>
  <c r="M3840" i="3"/>
  <c r="M3841" i="3"/>
  <c r="M3843" i="3"/>
  <c r="M3844" i="3"/>
  <c r="M3847" i="3"/>
  <c r="M3848" i="3"/>
  <c r="M3851" i="3"/>
  <c r="M3852" i="3"/>
  <c r="M3855" i="3"/>
  <c r="M3856" i="3"/>
  <c r="M3859" i="3"/>
  <c r="M3860" i="3"/>
  <c r="M3863" i="3"/>
  <c r="M3864" i="3"/>
  <c r="M3867" i="3"/>
  <c r="M3868" i="3"/>
  <c r="M3871" i="3"/>
  <c r="M3872" i="3"/>
  <c r="M3875" i="3"/>
  <c r="M3876" i="3"/>
  <c r="M3877" i="3"/>
  <c r="M3879" i="3"/>
  <c r="M3880" i="3"/>
  <c r="M3881" i="3"/>
  <c r="M3883" i="3"/>
  <c r="M3884" i="3"/>
  <c r="M3887" i="3"/>
  <c r="M3888" i="3"/>
  <c r="M3889" i="3"/>
  <c r="M3891" i="3"/>
  <c r="M3892" i="3"/>
  <c r="M3893" i="3"/>
  <c r="M3895" i="3"/>
  <c r="M3896" i="3"/>
  <c r="M3899" i="3"/>
  <c r="M3900" i="3"/>
  <c r="M3903" i="3"/>
  <c r="M3904" i="3"/>
  <c r="M3907" i="3"/>
  <c r="M3908" i="3"/>
  <c r="M3911" i="3"/>
  <c r="M3912" i="3"/>
  <c r="M3915" i="3"/>
  <c r="M3916" i="3"/>
  <c r="M3919" i="3"/>
  <c r="M3920" i="3"/>
  <c r="M3923" i="3"/>
  <c r="M3924" i="3"/>
  <c r="M3927" i="3"/>
  <c r="M3928" i="3"/>
  <c r="M3929" i="3"/>
  <c r="M3931" i="3"/>
  <c r="M3932" i="3"/>
  <c r="M3935" i="3"/>
  <c r="M3936" i="3"/>
  <c r="M3939" i="3"/>
  <c r="M3940" i="3"/>
  <c r="M3943" i="3"/>
  <c r="M3944" i="3"/>
  <c r="M3947" i="3"/>
  <c r="M3948" i="3"/>
  <c r="M3951" i="3"/>
  <c r="M3952" i="3"/>
  <c r="M3955" i="3"/>
  <c r="M3956" i="3"/>
  <c r="M3959" i="3"/>
  <c r="M3960" i="3"/>
  <c r="M3963" i="3"/>
  <c r="M3964" i="3"/>
  <c r="M3967" i="3"/>
  <c r="M3968" i="3"/>
  <c r="M3969" i="3"/>
  <c r="M3971" i="3"/>
  <c r="M3972" i="3"/>
  <c r="M3975" i="3"/>
  <c r="M3976" i="3"/>
  <c r="M3979" i="3"/>
  <c r="M3980" i="3"/>
  <c r="M3983" i="3"/>
  <c r="M3984" i="3"/>
  <c r="M3987" i="3"/>
  <c r="M3988" i="3"/>
  <c r="M3991" i="3"/>
  <c r="M3992" i="3"/>
  <c r="M3995" i="3"/>
  <c r="M3996" i="3"/>
  <c r="M3999" i="3"/>
  <c r="M4000" i="3"/>
  <c r="M4003" i="3"/>
  <c r="M4004" i="3"/>
  <c r="M4005" i="3"/>
  <c r="M4007" i="3"/>
  <c r="M4008" i="3"/>
  <c r="M4009" i="3"/>
  <c r="M4011" i="3"/>
  <c r="M4012" i="3"/>
  <c r="M4015" i="3"/>
  <c r="M4016" i="3"/>
  <c r="M4017" i="3"/>
  <c r="M4019" i="3"/>
  <c r="M4020" i="3"/>
  <c r="M4021" i="3"/>
  <c r="M4023" i="3"/>
  <c r="M4024" i="3"/>
  <c r="M4027" i="3"/>
  <c r="M4028" i="3"/>
  <c r="M4031" i="3"/>
  <c r="M4032" i="3"/>
  <c r="M4035" i="3"/>
  <c r="M4036" i="3"/>
  <c r="M4039" i="3"/>
  <c r="M4040" i="3"/>
  <c r="M4043" i="3"/>
  <c r="M4044" i="3"/>
  <c r="M4047" i="3"/>
  <c r="M4048" i="3"/>
  <c r="M4051" i="3"/>
  <c r="M4052" i="3"/>
  <c r="M4055" i="3"/>
  <c r="M4056" i="3"/>
  <c r="M4057" i="3"/>
  <c r="M4059" i="3"/>
  <c r="M4060" i="3"/>
  <c r="M4063" i="3"/>
  <c r="M4064" i="3"/>
  <c r="M4067" i="3"/>
  <c r="M4068" i="3"/>
  <c r="M4071" i="3"/>
  <c r="M4072" i="3"/>
  <c r="M4075" i="3"/>
  <c r="M4076" i="3"/>
  <c r="M4079" i="3"/>
  <c r="M4080" i="3"/>
  <c r="M4083" i="3"/>
  <c r="M4084" i="3"/>
  <c r="M4087" i="3"/>
  <c r="M4088" i="3"/>
  <c r="M4091" i="3"/>
  <c r="M4092" i="3"/>
  <c r="M4095" i="3"/>
  <c r="M4096" i="3"/>
  <c r="M4097" i="3"/>
  <c r="M4099" i="3"/>
  <c r="M4100" i="3"/>
  <c r="M4103" i="3"/>
  <c r="M4104" i="3"/>
  <c r="M4107" i="3"/>
  <c r="M4108" i="3"/>
  <c r="M4111" i="3"/>
  <c r="M4112" i="3"/>
  <c r="M4115" i="3"/>
  <c r="M4116" i="3"/>
  <c r="M4119" i="3"/>
  <c r="M4120" i="3"/>
  <c r="M4123" i="3"/>
  <c r="M4124" i="3"/>
  <c r="M4127" i="3"/>
  <c r="M4128" i="3"/>
  <c r="M4131" i="3"/>
  <c r="M4132" i="3"/>
  <c r="M4133" i="3"/>
  <c r="M4135" i="3"/>
  <c r="M4136" i="3"/>
  <c r="M4137" i="3"/>
  <c r="M4139" i="3"/>
  <c r="M4140" i="3"/>
  <c r="M4143" i="3"/>
  <c r="M4144" i="3"/>
  <c r="M4145" i="3"/>
  <c r="M4147" i="3"/>
  <c r="M4148" i="3"/>
  <c r="M4149" i="3"/>
  <c r="M4151" i="3"/>
  <c r="M4163" i="3"/>
  <c r="M4164" i="3"/>
  <c r="M4165" i="3"/>
  <c r="M4167" i="3"/>
  <c r="M4168" i="3"/>
  <c r="M4171" i="3"/>
  <c r="M4172" i="3"/>
  <c r="M4175" i="3"/>
  <c r="M4176" i="3"/>
  <c r="M4179" i="3"/>
  <c r="M4180" i="3"/>
  <c r="M4183" i="3"/>
  <c r="M4184" i="3"/>
  <c r="M4187" i="3"/>
  <c r="M4188" i="3"/>
  <c r="M4189" i="3"/>
  <c r="M4191" i="3"/>
  <c r="M4192" i="3"/>
  <c r="M4195" i="3"/>
  <c r="M4196" i="3"/>
  <c r="M4199" i="3"/>
  <c r="M4200" i="3"/>
  <c r="M4201" i="3"/>
  <c r="M4203" i="3"/>
  <c r="M4204" i="3"/>
  <c r="M4207" i="3"/>
  <c r="M4208" i="3"/>
  <c r="M4211" i="3"/>
  <c r="M4212" i="3"/>
  <c r="M4213" i="3"/>
  <c r="M4215" i="3"/>
  <c r="M4216" i="3"/>
  <c r="M4219" i="3"/>
  <c r="M4220" i="3"/>
  <c r="M4223" i="3"/>
  <c r="M4224" i="3"/>
  <c r="M4227" i="3"/>
  <c r="M4228" i="3"/>
  <c r="M4231" i="3"/>
  <c r="M4232" i="3"/>
  <c r="M4235" i="3"/>
  <c r="M4236" i="3"/>
  <c r="M4239" i="3"/>
  <c r="M4240" i="3"/>
  <c r="M4243" i="3"/>
  <c r="M4244" i="3"/>
  <c r="M4247" i="3"/>
  <c r="M4248" i="3"/>
  <c r="M4251" i="3"/>
  <c r="M4252" i="3"/>
  <c r="M4255" i="3"/>
  <c r="M4256" i="3"/>
  <c r="M4259" i="3"/>
  <c r="M4260" i="3"/>
  <c r="M4263" i="3"/>
  <c r="M4264" i="3"/>
  <c r="M4267" i="3"/>
  <c r="M4268" i="3"/>
  <c r="M4269" i="3"/>
  <c r="M4271" i="3"/>
  <c r="M4272" i="3"/>
  <c r="M4275" i="3"/>
  <c r="M4276" i="3"/>
  <c r="M4279" i="3"/>
  <c r="M4280" i="3"/>
  <c r="M4281" i="3"/>
  <c r="M4283" i="3"/>
  <c r="M4284" i="3"/>
  <c r="M4287" i="3"/>
  <c r="M4288" i="3"/>
  <c r="M4291" i="3"/>
  <c r="M4292" i="3"/>
  <c r="M4293" i="3"/>
  <c r="M4295" i="3"/>
  <c r="M4296" i="3"/>
  <c r="M4299" i="3"/>
  <c r="M4300" i="3"/>
  <c r="M4303" i="3"/>
  <c r="M4304" i="3"/>
  <c r="M4307" i="3"/>
  <c r="M4308" i="3"/>
  <c r="M4311" i="3"/>
  <c r="M4312" i="3"/>
  <c r="M4315" i="3"/>
  <c r="M4316" i="3"/>
  <c r="M4317" i="3"/>
  <c r="M4319" i="3"/>
  <c r="M4320" i="3"/>
  <c r="M4323" i="3"/>
  <c r="M4324" i="3"/>
  <c r="M4327" i="3"/>
  <c r="M4328" i="3"/>
  <c r="M4329" i="3"/>
  <c r="M4331" i="3"/>
  <c r="M4332" i="3"/>
  <c r="M4335" i="3"/>
  <c r="M4336" i="3"/>
  <c r="M4339" i="3"/>
  <c r="M4340" i="3"/>
  <c r="M4341" i="3"/>
  <c r="M4343" i="3"/>
  <c r="M4344" i="3"/>
  <c r="M4347" i="3"/>
  <c r="M4348" i="3"/>
  <c r="M4351" i="3"/>
  <c r="M4352" i="3"/>
  <c r="M4355" i="3"/>
  <c r="M4356" i="3"/>
  <c r="M4359" i="3"/>
  <c r="M4360" i="3"/>
  <c r="M4363" i="3"/>
  <c r="M4364" i="3"/>
  <c r="M4367" i="3"/>
  <c r="M4368" i="3"/>
  <c r="M4371" i="3"/>
  <c r="M4372" i="3"/>
  <c r="M4375" i="3"/>
  <c r="M4376" i="3"/>
  <c r="M4379" i="3"/>
  <c r="M4380" i="3"/>
  <c r="M4383" i="3"/>
  <c r="M4384" i="3"/>
  <c r="M4387" i="3"/>
  <c r="M4388" i="3"/>
  <c r="M4391" i="3"/>
  <c r="M4392" i="3"/>
  <c r="M4395" i="3"/>
  <c r="M4396" i="3"/>
  <c r="M4397" i="3"/>
  <c r="M4399" i="3"/>
  <c r="M4400" i="3"/>
  <c r="M4403" i="3"/>
  <c r="M4404" i="3"/>
  <c r="M4407" i="3"/>
  <c r="M4408" i="3"/>
  <c r="M4409" i="3"/>
  <c r="M4411" i="3"/>
  <c r="M4412" i="3"/>
  <c r="M4415" i="3"/>
  <c r="M4416" i="3"/>
  <c r="M4419" i="3"/>
  <c r="M4420" i="3"/>
  <c r="M4421" i="3"/>
  <c r="M4423" i="3"/>
  <c r="M4424" i="3"/>
  <c r="M4427" i="3"/>
  <c r="M4428" i="3"/>
  <c r="M4431" i="3"/>
  <c r="M4432" i="3"/>
  <c r="M4435" i="3"/>
  <c r="M4436" i="3"/>
  <c r="M4439" i="3"/>
  <c r="M4440" i="3"/>
  <c r="M4443" i="3"/>
  <c r="M4444" i="3"/>
  <c r="M4445" i="3"/>
  <c r="M4447" i="3"/>
  <c r="M4448" i="3"/>
  <c r="M4451" i="3"/>
  <c r="M4452" i="3"/>
  <c r="M4455" i="3"/>
  <c r="M4456" i="3"/>
  <c r="M4457" i="3"/>
  <c r="M4459" i="3"/>
  <c r="M4460" i="3"/>
  <c r="M4463" i="3"/>
  <c r="M4464" i="3"/>
  <c r="M4467" i="3"/>
  <c r="M4468" i="3"/>
  <c r="M4469" i="3"/>
  <c r="M4471" i="3"/>
  <c r="M4472" i="3"/>
  <c r="M4475" i="3"/>
  <c r="M4476" i="3"/>
  <c r="M4479" i="3"/>
  <c r="M4480" i="3"/>
  <c r="M4483" i="3"/>
  <c r="M4484" i="3"/>
  <c r="M4487" i="3"/>
  <c r="M4488" i="3"/>
  <c r="M4491" i="3"/>
  <c r="M4492" i="3"/>
  <c r="M4495" i="3"/>
  <c r="M4496" i="3"/>
  <c r="M4499" i="3"/>
  <c r="M4500" i="3"/>
  <c r="M4503" i="3"/>
  <c r="M4504" i="3"/>
  <c r="M4507" i="3"/>
  <c r="M4508" i="3"/>
  <c r="M4511" i="3"/>
  <c r="M4512" i="3"/>
  <c r="M4515" i="3"/>
  <c r="M4516" i="3"/>
  <c r="M4519" i="3"/>
  <c r="M4520" i="3"/>
  <c r="M4523" i="3"/>
  <c r="M4524" i="3"/>
  <c r="M4525" i="3"/>
  <c r="M4527" i="3"/>
  <c r="M4528" i="3"/>
  <c r="M4531" i="3"/>
  <c r="M4532" i="3"/>
  <c r="M4535" i="3"/>
  <c r="M4536" i="3"/>
  <c r="M4537" i="3"/>
  <c r="M4539" i="3"/>
  <c r="M4540" i="3"/>
  <c r="M4543" i="3"/>
  <c r="M4544" i="3"/>
  <c r="M4547" i="3"/>
  <c r="M4548" i="3"/>
  <c r="M4549" i="3"/>
  <c r="M4551" i="3"/>
  <c r="M4552" i="3"/>
  <c r="M4555" i="3"/>
  <c r="M4556" i="3"/>
  <c r="M4559" i="3"/>
  <c r="M4560" i="3"/>
  <c r="M4563" i="3"/>
  <c r="M4564" i="3"/>
  <c r="M4567" i="3"/>
  <c r="M4568" i="3"/>
  <c r="M4571" i="3"/>
  <c r="M4572" i="3"/>
  <c r="M4573" i="3"/>
  <c r="M4575" i="3"/>
  <c r="M4576" i="3"/>
  <c r="M4579" i="3"/>
  <c r="M4580" i="3"/>
  <c r="M4583" i="3"/>
  <c r="M4584" i="3"/>
  <c r="M4585" i="3"/>
  <c r="M4587" i="3"/>
  <c r="M4588" i="3"/>
  <c r="M4591" i="3"/>
  <c r="M4592" i="3"/>
  <c r="M4595" i="3"/>
  <c r="M4596" i="3"/>
  <c r="M4597" i="3"/>
  <c r="M4599" i="3"/>
  <c r="M4600" i="3"/>
  <c r="M4603" i="3"/>
  <c r="M4604" i="3"/>
  <c r="M4607" i="3"/>
  <c r="M4608" i="3"/>
  <c r="M4611" i="3"/>
  <c r="M4612" i="3"/>
  <c r="M4615" i="3"/>
  <c r="M4616" i="3"/>
  <c r="M4619" i="3"/>
  <c r="M4620" i="3"/>
  <c r="M4623" i="3"/>
  <c r="M4624" i="3"/>
  <c r="M4627" i="3"/>
  <c r="M4628" i="3"/>
  <c r="M4631" i="3"/>
  <c r="M4632" i="3"/>
  <c r="M4635" i="3"/>
  <c r="M4636" i="3"/>
  <c r="M4639" i="3"/>
  <c r="M4640" i="3"/>
  <c r="M4643" i="3"/>
  <c r="M4644" i="3"/>
  <c r="M4647" i="3"/>
  <c r="M4648" i="3"/>
  <c r="M4651" i="3"/>
  <c r="M4652" i="3"/>
  <c r="M4653" i="3"/>
  <c r="M4655" i="3"/>
  <c r="M4656" i="3"/>
  <c r="M4659" i="3"/>
  <c r="M4660" i="3"/>
  <c r="M4663" i="3"/>
  <c r="M4664" i="3"/>
  <c r="M4665" i="3"/>
  <c r="M4667" i="3"/>
  <c r="M4668" i="3"/>
  <c r="M4671" i="3"/>
  <c r="M4672" i="3"/>
  <c r="M4675" i="3"/>
  <c r="M4676" i="3"/>
  <c r="M4677" i="3"/>
  <c r="M4679" i="3"/>
  <c r="M4680" i="3"/>
  <c r="M4683" i="3"/>
  <c r="M4684" i="3"/>
  <c r="M4687" i="3"/>
  <c r="M4688" i="3"/>
  <c r="M4691" i="3"/>
  <c r="M4692" i="3"/>
  <c r="M4695" i="3"/>
  <c r="M4696" i="3"/>
  <c r="M4699" i="3"/>
  <c r="M4700" i="3"/>
  <c r="M4701" i="3"/>
  <c r="M4703" i="3"/>
  <c r="M4704" i="3"/>
  <c r="M4707" i="3"/>
  <c r="M4708" i="3"/>
  <c r="M4711" i="3"/>
  <c r="M4712" i="3"/>
  <c r="M4713" i="3"/>
  <c r="M4715" i="3"/>
  <c r="M4716" i="3"/>
  <c r="M4719" i="3"/>
  <c r="M4720" i="3"/>
  <c r="M4723" i="3"/>
  <c r="M4724" i="3"/>
  <c r="M4725" i="3"/>
  <c r="M4727" i="3"/>
  <c r="M4728" i="3"/>
  <c r="M4731" i="3"/>
  <c r="M4732" i="3"/>
  <c r="M4735" i="3"/>
  <c r="M4736" i="3"/>
  <c r="M4739" i="3"/>
  <c r="M4740" i="3"/>
  <c r="M4743" i="3"/>
  <c r="M4744" i="3"/>
  <c r="M4747" i="3"/>
  <c r="M4748" i="3"/>
  <c r="M4751" i="3"/>
  <c r="M4752" i="3"/>
  <c r="M4755" i="3"/>
  <c r="M4756" i="3"/>
  <c r="M4759" i="3"/>
  <c r="M4760" i="3"/>
  <c r="M4763" i="3"/>
  <c r="M4764" i="3"/>
  <c r="M4767" i="3"/>
  <c r="M4768" i="3"/>
  <c r="M4771" i="3"/>
  <c r="M4772" i="3"/>
  <c r="M4775" i="3"/>
  <c r="M4776" i="3"/>
  <c r="M4779" i="3"/>
  <c r="M4780" i="3"/>
  <c r="M4781" i="3"/>
  <c r="M4783" i="3"/>
  <c r="M4784" i="3"/>
  <c r="M4787" i="3"/>
  <c r="M4788" i="3"/>
  <c r="M4791" i="3"/>
  <c r="M4792" i="3"/>
  <c r="M4793" i="3"/>
  <c r="M4795" i="3"/>
  <c r="M4796" i="3"/>
  <c r="M4799" i="3"/>
  <c r="M4800" i="3"/>
  <c r="M4803" i="3"/>
  <c r="M4804" i="3"/>
  <c r="M4805" i="3"/>
  <c r="M4807" i="3"/>
  <c r="M4808" i="3"/>
  <c r="M4811" i="3"/>
  <c r="M4812" i="3"/>
  <c r="M4815" i="3"/>
  <c r="M4816" i="3"/>
  <c r="M4819" i="3"/>
  <c r="M4820" i="3"/>
  <c r="M4823" i="3"/>
  <c r="M4824" i="3"/>
  <c r="M4827" i="3"/>
  <c r="M4828" i="3"/>
  <c r="M4831" i="3"/>
  <c r="M4832" i="3"/>
  <c r="M4835" i="3"/>
  <c r="M4836" i="3"/>
  <c r="M4839" i="3"/>
  <c r="M4840" i="3"/>
  <c r="M4843" i="3"/>
  <c r="M4844" i="3"/>
  <c r="M4845" i="3"/>
  <c r="M4847" i="3"/>
  <c r="M4848" i="3"/>
  <c r="M4851" i="3"/>
  <c r="M4852" i="3"/>
  <c r="M4855" i="3"/>
  <c r="M4856" i="3"/>
  <c r="M4857" i="3"/>
  <c r="M4859" i="3"/>
  <c r="M4860" i="3"/>
  <c r="M4863" i="3"/>
  <c r="M4864" i="3"/>
  <c r="M4867" i="3"/>
  <c r="M4868" i="3"/>
  <c r="M4869" i="3"/>
  <c r="M4871" i="3"/>
  <c r="M4872" i="3"/>
  <c r="M4875" i="3"/>
  <c r="M4876" i="3"/>
  <c r="M4877" i="3"/>
  <c r="M4879" i="3"/>
  <c r="M4880" i="3"/>
  <c r="M4881" i="3"/>
  <c r="M4883" i="3"/>
  <c r="M4884" i="3"/>
  <c r="M4887" i="3"/>
  <c r="M4888" i="3"/>
  <c r="M4891" i="3"/>
  <c r="M4892" i="3"/>
  <c r="M4893" i="3"/>
  <c r="M4895" i="3"/>
  <c r="M4896" i="3"/>
  <c r="M4899" i="3"/>
  <c r="M4900" i="3"/>
  <c r="M4903" i="3"/>
  <c r="M4904" i="3"/>
  <c r="M4907" i="3"/>
  <c r="M4908" i="3"/>
  <c r="M4911" i="3"/>
  <c r="M4912" i="3"/>
  <c r="M4915" i="3"/>
  <c r="M4916" i="3"/>
  <c r="M4917" i="3"/>
  <c r="M4919" i="3"/>
  <c r="M4920" i="3"/>
  <c r="M4923" i="3"/>
  <c r="M4924" i="3"/>
  <c r="M4927" i="3"/>
  <c r="M4928" i="3"/>
  <c r="M4929" i="3"/>
  <c r="M4931" i="3"/>
  <c r="M4932" i="3"/>
  <c r="M4933" i="3"/>
  <c r="M4935" i="3"/>
  <c r="M4936" i="3"/>
  <c r="M4939" i="3"/>
  <c r="M4940" i="3"/>
  <c r="M4941" i="3"/>
  <c r="M4943" i="3"/>
  <c r="M4944" i="3"/>
  <c r="M4945" i="3"/>
  <c r="M4947" i="3"/>
  <c r="M4948" i="3"/>
  <c r="M4951" i="3"/>
  <c r="M4952" i="3"/>
  <c r="M4955" i="3"/>
  <c r="M4956" i="3"/>
  <c r="M4957" i="3"/>
  <c r="M4959" i="3"/>
  <c r="M4960" i="3"/>
  <c r="M4963" i="3"/>
  <c r="M4964" i="3"/>
  <c r="M4967" i="3"/>
  <c r="M4968" i="3"/>
  <c r="M4971" i="3"/>
  <c r="M4972" i="3"/>
  <c r="M4975" i="3"/>
  <c r="M4976" i="3"/>
  <c r="M4979" i="3"/>
  <c r="M4980" i="3"/>
  <c r="M4981" i="3"/>
  <c r="M4983" i="3"/>
  <c r="M4984" i="3"/>
  <c r="M4987" i="3"/>
  <c r="M4988" i="3"/>
  <c r="M4991" i="3"/>
  <c r="M4992" i="3"/>
  <c r="M4993" i="3"/>
  <c r="M4995" i="3"/>
  <c r="M4996" i="3"/>
  <c r="M4997" i="3"/>
  <c r="M4999" i="3"/>
  <c r="M5000" i="3"/>
  <c r="M5003" i="3"/>
  <c r="M5004" i="3"/>
  <c r="M5005" i="3"/>
  <c r="M5007" i="3"/>
  <c r="M5008" i="3"/>
  <c r="M5009" i="3"/>
  <c r="M5011" i="3"/>
  <c r="M5012" i="3"/>
  <c r="M5015" i="3"/>
  <c r="M5016" i="3"/>
  <c r="M5019" i="3"/>
  <c r="M5020" i="3"/>
  <c r="M5021" i="3"/>
  <c r="M5023" i="3"/>
  <c r="M5024" i="3"/>
  <c r="M5027" i="3"/>
  <c r="M5028" i="3"/>
  <c r="M5031" i="3"/>
  <c r="M5032" i="3"/>
  <c r="M5035" i="3"/>
  <c r="M5036" i="3"/>
  <c r="M5039" i="3"/>
  <c r="M5040" i="3"/>
  <c r="M5043" i="3"/>
  <c r="M5044" i="3"/>
  <c r="M5045" i="3"/>
  <c r="M5047" i="3"/>
  <c r="M5048" i="3"/>
  <c r="M5051" i="3"/>
  <c r="M5052" i="3"/>
  <c r="M5055" i="3"/>
  <c r="M5056" i="3"/>
  <c r="M5057" i="3"/>
  <c r="M5059" i="3"/>
  <c r="M5060" i="3"/>
  <c r="M5061" i="3"/>
  <c r="M5063" i="3"/>
  <c r="M5064" i="3"/>
  <c r="M5067" i="3"/>
  <c r="M5068" i="3"/>
  <c r="M5069" i="3"/>
  <c r="M5071" i="3"/>
  <c r="M5072" i="3"/>
  <c r="M5073" i="3"/>
  <c r="M5075" i="3"/>
  <c r="M5076" i="3"/>
  <c r="M5079" i="3"/>
  <c r="M5080" i="3"/>
  <c r="M5083" i="3"/>
  <c r="M5084" i="3"/>
  <c r="M5085" i="3"/>
  <c r="M5087" i="3"/>
  <c r="M5088" i="3"/>
  <c r="M5091" i="3"/>
  <c r="M5092" i="3"/>
  <c r="M5095" i="3"/>
  <c r="M5096" i="3"/>
  <c r="M5097" i="3"/>
  <c r="M5099" i="3"/>
  <c r="M5100" i="3"/>
  <c r="M5101" i="3"/>
  <c r="M5103" i="3"/>
  <c r="M5104" i="3"/>
  <c r="M5107" i="3"/>
  <c r="M5108" i="3"/>
  <c r="M5111" i="3"/>
  <c r="M5112" i="3"/>
  <c r="M5115" i="3"/>
  <c r="M5116" i="3"/>
  <c r="M5119" i="3"/>
  <c r="M5120" i="3"/>
  <c r="M5123" i="3"/>
  <c r="M5124" i="3"/>
  <c r="M5125" i="3"/>
  <c r="M5127" i="3"/>
  <c r="M5128" i="3"/>
  <c r="M5131" i="3"/>
  <c r="M5132" i="3"/>
  <c r="M5135" i="3"/>
  <c r="M5136" i="3"/>
  <c r="M5137" i="3"/>
  <c r="M5139" i="3"/>
  <c r="M5140" i="3"/>
  <c r="M5141" i="3"/>
  <c r="M5143" i="3"/>
  <c r="M5144" i="3"/>
  <c r="M5147" i="3"/>
  <c r="M5148" i="3"/>
  <c r="M5149" i="3"/>
  <c r="M5151" i="3"/>
  <c r="M5152" i="3"/>
  <c r="M5153" i="3"/>
  <c r="M5155" i="3"/>
  <c r="M5156" i="3"/>
  <c r="M5159" i="3"/>
  <c r="M5160" i="3"/>
  <c r="M5163" i="3"/>
  <c r="M5164" i="3"/>
  <c r="M5165" i="3"/>
  <c r="M5167" i="3"/>
  <c r="M5168" i="3"/>
  <c r="M5171" i="3"/>
  <c r="M5172" i="3"/>
  <c r="M5175" i="3"/>
  <c r="M5176" i="3"/>
  <c r="M5179" i="3"/>
  <c r="M5180" i="3"/>
  <c r="M5183" i="3"/>
  <c r="M5184" i="3"/>
  <c r="M5187" i="3"/>
  <c r="M5188" i="3"/>
  <c r="M5189" i="3"/>
  <c r="M5191" i="3"/>
  <c r="M5192" i="3"/>
  <c r="M5195" i="3"/>
  <c r="M5196" i="3"/>
  <c r="M5199" i="3"/>
  <c r="M5200" i="3"/>
  <c r="M5201" i="3"/>
  <c r="M5203" i="3"/>
  <c r="M5204" i="3"/>
  <c r="M5205" i="3"/>
  <c r="M5207" i="3"/>
  <c r="M5208" i="3"/>
  <c r="M5211" i="3"/>
  <c r="M5212" i="3"/>
  <c r="M5213" i="3"/>
  <c r="M5215" i="3"/>
  <c r="M5216" i="3"/>
  <c r="M5217" i="3"/>
  <c r="M5219" i="3"/>
  <c r="M5220" i="3"/>
  <c r="M5223" i="3"/>
  <c r="M5224" i="3"/>
  <c r="M5227" i="3"/>
  <c r="M5228" i="3"/>
  <c r="M5229" i="3"/>
  <c r="M5231" i="3"/>
  <c r="M5232" i="3"/>
  <c r="M5235" i="3"/>
  <c r="M5236" i="3"/>
  <c r="M5239" i="3"/>
  <c r="M5240" i="3"/>
  <c r="M5241" i="3"/>
  <c r="M5243" i="3"/>
  <c r="M5244" i="3"/>
  <c r="M5245" i="3"/>
  <c r="M5247" i="3"/>
  <c r="M5248" i="3"/>
  <c r="M5251" i="3"/>
  <c r="M5252" i="3"/>
  <c r="M5255" i="3"/>
  <c r="M5256" i="3"/>
  <c r="M5257" i="3"/>
  <c r="M5259" i="3"/>
  <c r="M5260" i="3"/>
  <c r="M5261" i="3"/>
  <c r="M5263" i="3"/>
  <c r="M5264" i="3"/>
  <c r="M5267" i="3"/>
  <c r="M5268" i="3"/>
  <c r="M5271" i="3"/>
  <c r="M5272" i="3"/>
  <c r="M5273" i="3"/>
  <c r="M5275" i="3"/>
  <c r="M5276" i="3"/>
  <c r="M5277" i="3"/>
  <c r="M5279" i="3"/>
  <c r="M5280" i="3"/>
  <c r="M5283" i="3"/>
  <c r="M5284" i="3"/>
  <c r="M5287" i="3"/>
  <c r="M5288" i="3"/>
  <c r="M5289" i="3"/>
  <c r="M5291" i="3"/>
  <c r="M5292" i="3"/>
  <c r="M5293" i="3"/>
  <c r="M5295" i="3"/>
  <c r="M5296" i="3"/>
  <c r="M5299" i="3"/>
  <c r="M5300" i="3"/>
  <c r="M5303" i="3"/>
  <c r="M5304" i="3"/>
  <c r="M5305" i="3"/>
  <c r="M5307" i="3"/>
  <c r="M5308" i="3"/>
  <c r="M5309" i="3"/>
  <c r="M5311" i="3"/>
  <c r="M5312" i="3"/>
  <c r="M5315" i="3"/>
  <c r="M5316" i="3"/>
  <c r="M5319" i="3"/>
  <c r="M5320" i="3"/>
  <c r="M5321" i="3"/>
  <c r="M5323" i="3"/>
  <c r="M5324" i="3"/>
  <c r="M5325" i="3"/>
  <c r="M5327" i="3"/>
  <c r="M5328" i="3"/>
  <c r="M5331" i="3"/>
  <c r="M5332" i="3"/>
  <c r="M5335" i="3"/>
  <c r="M5336" i="3"/>
  <c r="M5337" i="3"/>
  <c r="M5339" i="3"/>
  <c r="M5340" i="3"/>
  <c r="M5341" i="3"/>
  <c r="M5343" i="3"/>
  <c r="M5344" i="3"/>
  <c r="M5347" i="3"/>
  <c r="M5348" i="3"/>
  <c r="M5351" i="3"/>
  <c r="M5352" i="3"/>
  <c r="M5353" i="3"/>
  <c r="M5355" i="3"/>
  <c r="M5356" i="3"/>
  <c r="M5357" i="3"/>
  <c r="M5359" i="3"/>
  <c r="M5360" i="3"/>
  <c r="M5363" i="3"/>
  <c r="M5364" i="3"/>
  <c r="M5367" i="3"/>
  <c r="M5368" i="3"/>
  <c r="M5369" i="3"/>
  <c r="M2" i="3"/>
  <c r="N2" i="3" l="1"/>
  <c r="L4130" i="3" l="1"/>
  <c r="L4132" i="3"/>
  <c r="L4133" i="3"/>
  <c r="L4134" i="3"/>
  <c r="L4135" i="3"/>
  <c r="L4136" i="3"/>
  <c r="L4137" i="3"/>
  <c r="L4139" i="3"/>
  <c r="L4140" i="3"/>
  <c r="L4141" i="3"/>
  <c r="L4142" i="3"/>
  <c r="L4143" i="3"/>
  <c r="L4144" i="3"/>
  <c r="L4147" i="3"/>
  <c r="L4148" i="3"/>
  <c r="L4150" i="3"/>
  <c r="L4151" i="3"/>
  <c r="L4162" i="3"/>
  <c r="L4165" i="3"/>
  <c r="L4167" i="3"/>
  <c r="L4169" i="3"/>
  <c r="L4237" i="3"/>
  <c r="L4243" i="3"/>
  <c r="L4309" i="3"/>
  <c r="L4311" i="3"/>
  <c r="L4315" i="3"/>
  <c r="L4316" i="3"/>
  <c r="L4319" i="3"/>
  <c r="L4320" i="3"/>
  <c r="L4322" i="3"/>
  <c r="L4323" i="3"/>
  <c r="L4324" i="3"/>
  <c r="L4325" i="3"/>
  <c r="L4326" i="3"/>
  <c r="L4327" i="3"/>
  <c r="L4328" i="3"/>
  <c r="L4329" i="3"/>
  <c r="L4331" i="3"/>
  <c r="L4334" i="3"/>
  <c r="L4336" i="3"/>
  <c r="L4337" i="3"/>
  <c r="L4338" i="3"/>
  <c r="L4599" i="3"/>
  <c r="L4605" i="3"/>
  <c r="L4609" i="3"/>
  <c r="L4610" i="3"/>
  <c r="L4614" i="3"/>
  <c r="L4619" i="3"/>
  <c r="L4620" i="3"/>
  <c r="L4622" i="3"/>
  <c r="L4624" i="3"/>
  <c r="L4625" i="3"/>
  <c r="L4627" i="3"/>
  <c r="L4631" i="3"/>
  <c r="L4632" i="3"/>
  <c r="L4633" i="3"/>
  <c r="L4694" i="3"/>
  <c r="L4698" i="3"/>
  <c r="L4707" i="3"/>
  <c r="L4709" i="3"/>
  <c r="L4724" i="3"/>
  <c r="L4727" i="3"/>
  <c r="L4728" i="3"/>
  <c r="L4729" i="3"/>
  <c r="L4788" i="3"/>
  <c r="L4789" i="3"/>
  <c r="L4791" i="3"/>
  <c r="L4792" i="3"/>
  <c r="L4793" i="3"/>
  <c r="L4794" i="3"/>
  <c r="L4796" i="3"/>
  <c r="L4797" i="3"/>
  <c r="L4799" i="3"/>
  <c r="L4800" i="3"/>
  <c r="L4801" i="3"/>
  <c r="L4802" i="3"/>
  <c r="L4803" i="3"/>
  <c r="L4804" i="3"/>
  <c r="L4807" i="3"/>
  <c r="L4808" i="3"/>
  <c r="L4809" i="3"/>
  <c r="L4810" i="3"/>
  <c r="L4812" i="3"/>
  <c r="L4813" i="3"/>
  <c r="L4814" i="3"/>
  <c r="L4815" i="3"/>
  <c r="L4817" i="3"/>
  <c r="L4818" i="3"/>
  <c r="L4819" i="3"/>
  <c r="L4820" i="3"/>
  <c r="L4821" i="3"/>
  <c r="L4822" i="3"/>
  <c r="L4823" i="3"/>
  <c r="L4824" i="3"/>
  <c r="L4826" i="3"/>
  <c r="L4828" i="3"/>
  <c r="L4829" i="3"/>
  <c r="L4830" i="3"/>
  <c r="L4832" i="3"/>
  <c r="L4833" i="3"/>
  <c r="L4834" i="3"/>
  <c r="L4836" i="3"/>
  <c r="L4837" i="3"/>
  <c r="L4839" i="3"/>
  <c r="L4841" i="3"/>
  <c r="L4843" i="3"/>
  <c r="L4846" i="3"/>
  <c r="L4852" i="3"/>
  <c r="L4855" i="3"/>
  <c r="L4865" i="3"/>
  <c r="L4869" i="3"/>
  <c r="L4878" i="3"/>
  <c r="L4879" i="3"/>
  <c r="L4881" i="3"/>
  <c r="L4885" i="3"/>
  <c r="L4886" i="3"/>
  <c r="L4887" i="3"/>
  <c r="L4888" i="3"/>
  <c r="L4889" i="3"/>
  <c r="L4890" i="3"/>
  <c r="L4891" i="3"/>
  <c r="L4892" i="3"/>
  <c r="L4893" i="3"/>
  <c r="L4894" i="3"/>
  <c r="L4895" i="3"/>
  <c r="L4896" i="3"/>
  <c r="L4897" i="3"/>
  <c r="L4898" i="3"/>
  <c r="L4899" i="3"/>
  <c r="L4900" i="3"/>
  <c r="L4901" i="3"/>
  <c r="L4902" i="3"/>
  <c r="L4903" i="3"/>
  <c r="L4906" i="3"/>
  <c r="L4907" i="3"/>
  <c r="L4908" i="3"/>
  <c r="L4909" i="3"/>
  <c r="L4910" i="3"/>
  <c r="L4912" i="3"/>
  <c r="L4913" i="3"/>
  <c r="L4914" i="3"/>
  <c r="L4915" i="3"/>
  <c r="L4916" i="3"/>
  <c r="L4917" i="3"/>
  <c r="L4918" i="3"/>
  <c r="L4919" i="3"/>
  <c r="L4920" i="3"/>
  <c r="L4922" i="3"/>
  <c r="L4923" i="3"/>
  <c r="L4924" i="3"/>
  <c r="L4925" i="3"/>
  <c r="L4926" i="3"/>
  <c r="L4928" i="3"/>
  <c r="L4929" i="3"/>
  <c r="L4931" i="3"/>
  <c r="L4932" i="3"/>
  <c r="L4933" i="3"/>
  <c r="L4943" i="3"/>
  <c r="L4948" i="3"/>
  <c r="L4949" i="3"/>
  <c r="L4957" i="3"/>
  <c r="L4962" i="3"/>
  <c r="L4965" i="3"/>
  <c r="L4966" i="3"/>
  <c r="L4969" i="3"/>
  <c r="L4971" i="3"/>
  <c r="L4972" i="3"/>
  <c r="L4973" i="3"/>
  <c r="L4975" i="3"/>
  <c r="L4977" i="3"/>
  <c r="L4978" i="3"/>
  <c r="L4979" i="3"/>
  <c r="L4981" i="3"/>
  <c r="L4982" i="3"/>
  <c r="L4984" i="3"/>
  <c r="L4985" i="3"/>
  <c r="L4986" i="3"/>
  <c r="L4987" i="3"/>
  <c r="L4988" i="3"/>
  <c r="L4990" i="3"/>
  <c r="L4991" i="3"/>
  <c r="L4992" i="3"/>
  <c r="L4993" i="3"/>
  <c r="L4994" i="3"/>
  <c r="L4996" i="3"/>
  <c r="L4997" i="3"/>
  <c r="L4998" i="3"/>
  <c r="L4999" i="3"/>
  <c r="L5000" i="3"/>
  <c r="L5001" i="3"/>
  <c r="L5002" i="3"/>
  <c r="L5003" i="3"/>
  <c r="L5004" i="3"/>
  <c r="L5005" i="3"/>
  <c r="L5006" i="3"/>
  <c r="L5008" i="3"/>
  <c r="L5009" i="3"/>
  <c r="L5010" i="3"/>
  <c r="L5011" i="3"/>
  <c r="L5012" i="3"/>
  <c r="L5014" i="3"/>
  <c r="L5015" i="3"/>
  <c r="L5016" i="3"/>
  <c r="L5018" i="3"/>
  <c r="L5019" i="3"/>
  <c r="L5020" i="3"/>
  <c r="L5021" i="3"/>
  <c r="L5022" i="3"/>
  <c r="L5023" i="3"/>
  <c r="L5024" i="3"/>
  <c r="L5025" i="3"/>
  <c r="L5026" i="3"/>
  <c r="L5027" i="3"/>
  <c r="L5028" i="3"/>
  <c r="L5030" i="3"/>
  <c r="L5031" i="3"/>
  <c r="L5032" i="3"/>
  <c r="L5036" i="3"/>
  <c r="L5038" i="3"/>
  <c r="L5041" i="3"/>
  <c r="L5042" i="3"/>
  <c r="L5044" i="3"/>
  <c r="L5046" i="3"/>
  <c r="L5053" i="3"/>
  <c r="L5059" i="3"/>
  <c r="L5062" i="3"/>
  <c r="L5064" i="3"/>
  <c r="L5067" i="3"/>
  <c r="L5068" i="3"/>
  <c r="L5070" i="3"/>
  <c r="L5071" i="3"/>
  <c r="L5072" i="3"/>
  <c r="L5073" i="3"/>
  <c r="L5074" i="3"/>
  <c r="L5075" i="3"/>
  <c r="L5076" i="3"/>
  <c r="L5077" i="3"/>
  <c r="L5078" i="3"/>
  <c r="L5079" i="3"/>
  <c r="L5080" i="3"/>
  <c r="L5081" i="3"/>
  <c r="L5083" i="3"/>
  <c r="L5086" i="3"/>
  <c r="L5087" i="3"/>
  <c r="L5088" i="3"/>
  <c r="L5089" i="3"/>
  <c r="L5090" i="3"/>
  <c r="L5091" i="3"/>
  <c r="L5092" i="3"/>
  <c r="L5094" i="3"/>
  <c r="L5095" i="3"/>
  <c r="L5096" i="3"/>
  <c r="L5098" i="3"/>
  <c r="L5099" i="3"/>
  <c r="L5100" i="3"/>
  <c r="L5101" i="3"/>
  <c r="L5102" i="3"/>
  <c r="L5103" i="3"/>
  <c r="L5105" i="3"/>
  <c r="L5106" i="3"/>
  <c r="L5107" i="3"/>
  <c r="L5108" i="3"/>
  <c r="L5109" i="3"/>
  <c r="L5110" i="3"/>
  <c r="L5111" i="3"/>
  <c r="L5112" i="3"/>
  <c r="L5113" i="3"/>
  <c r="L5114" i="3"/>
  <c r="L5115" i="3"/>
  <c r="L5117" i="3"/>
  <c r="L5118" i="3"/>
  <c r="L5119" i="3"/>
  <c r="L5120" i="3"/>
  <c r="L5121" i="3"/>
  <c r="L5122" i="3"/>
  <c r="L5123" i="3"/>
  <c r="L5124" i="3"/>
  <c r="L5125" i="3"/>
  <c r="L5126" i="3"/>
  <c r="L5127" i="3"/>
  <c r="L5129" i="3"/>
  <c r="L5132" i="3"/>
  <c r="L5134" i="3"/>
  <c r="L5135" i="3"/>
  <c r="L5138" i="3"/>
  <c r="L5142" i="3"/>
  <c r="L5143" i="3"/>
  <c r="L5145" i="3"/>
  <c r="L5146" i="3"/>
  <c r="L5147" i="3"/>
  <c r="L5148" i="3"/>
  <c r="L5149" i="3"/>
  <c r="L5150" i="3"/>
  <c r="L5154" i="3"/>
  <c r="L5155" i="3"/>
  <c r="L5159" i="3"/>
  <c r="L5160" i="3"/>
  <c r="L5161" i="3"/>
  <c r="L5163" i="3"/>
  <c r="L5164" i="3"/>
  <c r="L5165" i="3"/>
  <c r="L5166" i="3"/>
  <c r="L5167" i="3"/>
  <c r="L5168" i="3"/>
  <c r="L5169" i="3"/>
  <c r="L5170" i="3"/>
  <c r="L5171" i="3"/>
  <c r="L5172" i="3"/>
  <c r="L5173" i="3"/>
  <c r="L5174" i="3"/>
  <c r="L5175" i="3"/>
  <c r="L5176" i="3"/>
  <c r="L5177" i="3"/>
  <c r="L5178" i="3"/>
  <c r="L5179" i="3"/>
  <c r="L5181" i="3"/>
  <c r="L5182" i="3"/>
  <c r="L5183" i="3"/>
  <c r="L5184" i="3"/>
  <c r="L5185" i="3"/>
  <c r="L5186" i="3"/>
  <c r="L5187" i="3"/>
  <c r="L5188" i="3"/>
  <c r="L5189" i="3"/>
  <c r="L5190" i="3"/>
  <c r="L5191" i="3"/>
  <c r="L5192" i="3"/>
  <c r="L5193" i="3"/>
  <c r="L5194" i="3"/>
  <c r="L5195" i="3"/>
  <c r="L5196" i="3"/>
  <c r="L5198" i="3"/>
  <c r="L5199" i="3"/>
  <c r="L5200" i="3"/>
  <c r="L5202" i="3"/>
  <c r="L5205" i="3"/>
  <c r="L5206" i="3"/>
  <c r="L5207" i="3"/>
  <c r="L5208" i="3"/>
  <c r="L5209" i="3"/>
  <c r="L5210" i="3"/>
  <c r="L5211" i="3"/>
  <c r="L5212" i="3"/>
  <c r="L5213" i="3"/>
  <c r="L5214" i="3"/>
  <c r="L5215" i="3"/>
  <c r="L5216" i="3"/>
  <c r="L5217" i="3"/>
  <c r="L5218" i="3"/>
  <c r="L5219" i="3"/>
  <c r="L5220" i="3"/>
  <c r="L5221" i="3"/>
  <c r="L5222" i="3"/>
  <c r="L5223" i="3"/>
  <c r="L5224" i="3"/>
  <c r="L5225" i="3"/>
  <c r="L5226" i="3"/>
  <c r="L5227" i="3"/>
  <c r="L5229" i="3"/>
  <c r="L5230" i="3"/>
  <c r="L5231" i="3"/>
  <c r="L5232" i="3"/>
  <c r="L5235" i="3"/>
  <c r="L5237" i="3"/>
  <c r="L5239" i="3"/>
  <c r="L5240" i="3"/>
  <c r="L5241" i="3"/>
  <c r="L5242" i="3"/>
  <c r="L5244" i="3"/>
  <c r="L5245" i="3"/>
  <c r="L5246" i="3"/>
  <c r="L5248" i="3"/>
  <c r="L5249" i="3"/>
  <c r="L5250" i="3"/>
  <c r="L5251" i="3"/>
  <c r="L5252" i="3"/>
  <c r="L5253" i="3"/>
  <c r="L5255" i="3"/>
  <c r="L5256" i="3"/>
  <c r="L5260" i="3"/>
  <c r="L5261" i="3"/>
  <c r="L5262" i="3"/>
  <c r="L5263" i="3"/>
  <c r="L5264" i="3"/>
  <c r="L5265" i="3"/>
  <c r="L5266" i="3"/>
  <c r="L5267" i="3"/>
  <c r="L5268" i="3"/>
  <c r="L5269" i="3"/>
  <c r="L5270" i="3"/>
  <c r="L5271" i="3"/>
  <c r="L5272" i="3"/>
  <c r="L5273" i="3"/>
  <c r="L5274" i="3"/>
  <c r="L5275" i="3"/>
  <c r="L5276" i="3"/>
  <c r="L5277" i="3"/>
  <c r="L5278" i="3"/>
  <c r="L5279" i="3"/>
  <c r="L5280" i="3"/>
  <c r="L5281" i="3"/>
  <c r="L5282" i="3"/>
  <c r="L5283" i="3"/>
  <c r="L5284" i="3"/>
  <c r="L5286" i="3"/>
  <c r="L5288" i="3"/>
  <c r="L5289" i="3"/>
  <c r="L5290" i="3"/>
  <c r="L5291" i="3"/>
  <c r="L5292" i="3"/>
  <c r="L5293" i="3"/>
  <c r="L5294" i="3"/>
  <c r="L5295" i="3"/>
  <c r="L5296" i="3"/>
  <c r="L5297" i="3"/>
  <c r="L5298" i="3"/>
  <c r="L5299" i="3"/>
  <c r="L5300" i="3"/>
  <c r="L5301" i="3"/>
  <c r="L5302" i="3"/>
  <c r="L5303" i="3"/>
  <c r="L5304" i="3"/>
  <c r="L5305" i="3"/>
  <c r="L5306" i="3"/>
  <c r="L5307" i="3"/>
  <c r="L5308" i="3"/>
  <c r="L5309" i="3"/>
  <c r="L5310" i="3"/>
  <c r="L5311" i="3"/>
  <c r="L5312" i="3"/>
  <c r="L5313" i="3"/>
  <c r="L5314" i="3"/>
  <c r="L5315" i="3"/>
  <c r="L5316" i="3"/>
  <c r="L5317" i="3"/>
  <c r="L5320" i="3"/>
  <c r="L5321" i="3"/>
  <c r="L5323" i="3"/>
  <c r="L5324" i="3"/>
  <c r="L5325" i="3"/>
  <c r="L5326" i="3"/>
  <c r="L5327" i="3"/>
  <c r="L5328" i="3"/>
  <c r="L5329" i="3"/>
  <c r="L5330" i="3"/>
  <c r="L5331" i="3"/>
  <c r="L5332" i="3"/>
  <c r="L5333" i="3"/>
  <c r="L5334" i="3"/>
  <c r="L5335" i="3"/>
  <c r="L5336" i="3"/>
  <c r="L5337" i="3"/>
  <c r="L5338" i="3"/>
  <c r="L5339" i="3"/>
  <c r="L5340" i="3"/>
  <c r="L5343" i="3"/>
  <c r="L5344" i="3"/>
  <c r="L5345" i="3"/>
  <c r="L5346" i="3"/>
  <c r="L5347" i="3"/>
  <c r="L5348" i="3"/>
  <c r="L5349" i="3"/>
  <c r="L5350" i="3"/>
  <c r="L5351" i="3"/>
  <c r="L5352" i="3"/>
  <c r="L5354" i="3"/>
  <c r="L5355" i="3"/>
  <c r="L5357" i="3"/>
  <c r="L5358" i="3"/>
  <c r="L5359" i="3"/>
  <c r="L5360" i="3"/>
  <c r="L5361" i="3"/>
  <c r="L5362" i="3"/>
  <c r="L5363" i="3"/>
  <c r="L5364" i="3"/>
  <c r="L5365" i="3"/>
  <c r="L5366" i="3"/>
  <c r="L5367" i="3"/>
  <c r="L5368" i="3"/>
  <c r="L5369" i="3"/>
  <c r="S2" i="3"/>
  <c r="L2" i="3" s="1"/>
  <c r="R2" i="3"/>
  <c r="K2" i="3" s="1"/>
  <c r="V3" i="3" l="1"/>
  <c r="S3" i="3" l="1"/>
  <c r="L3" i="3" s="1"/>
  <c r="S4" i="3"/>
  <c r="L4" i="3" s="1"/>
  <c r="S5" i="3"/>
  <c r="L5" i="3" s="1"/>
  <c r="S6" i="3"/>
  <c r="L6" i="3" s="1"/>
  <c r="S7" i="3"/>
  <c r="L7" i="3" s="1"/>
  <c r="S8" i="3"/>
  <c r="L8" i="3" s="1"/>
  <c r="S9" i="3"/>
  <c r="L9" i="3" s="1"/>
  <c r="S10" i="3"/>
  <c r="L10" i="3" s="1"/>
  <c r="S11" i="3"/>
  <c r="L11" i="3" s="1"/>
  <c r="S12" i="3"/>
  <c r="L12" i="3" s="1"/>
  <c r="S13" i="3"/>
  <c r="L13" i="3" s="1"/>
  <c r="S14" i="3"/>
  <c r="L14" i="3" s="1"/>
  <c r="S15" i="3"/>
  <c r="L15" i="3" s="1"/>
  <c r="S16" i="3"/>
  <c r="L16" i="3" s="1"/>
  <c r="S17" i="3"/>
  <c r="L17" i="3" s="1"/>
  <c r="S18" i="3"/>
  <c r="L18" i="3" s="1"/>
  <c r="S19" i="3"/>
  <c r="L19" i="3" s="1"/>
  <c r="S20" i="3"/>
  <c r="L20" i="3" s="1"/>
  <c r="S21" i="3"/>
  <c r="L21" i="3" s="1"/>
  <c r="S22" i="3"/>
  <c r="L22" i="3" s="1"/>
  <c r="S23" i="3"/>
  <c r="L23" i="3" s="1"/>
  <c r="S24" i="3"/>
  <c r="L24" i="3" s="1"/>
  <c r="S25" i="3"/>
  <c r="L25" i="3" s="1"/>
  <c r="S26" i="3"/>
  <c r="L26" i="3" s="1"/>
  <c r="S27" i="3"/>
  <c r="L27" i="3" s="1"/>
  <c r="S28" i="3"/>
  <c r="L28" i="3" s="1"/>
  <c r="S29" i="3"/>
  <c r="L29" i="3" s="1"/>
  <c r="S30" i="3"/>
  <c r="L30" i="3" s="1"/>
  <c r="S31" i="3"/>
  <c r="L31" i="3" s="1"/>
  <c r="S32" i="3"/>
  <c r="L32" i="3" s="1"/>
  <c r="S33" i="3"/>
  <c r="L33" i="3" s="1"/>
  <c r="S34" i="3"/>
  <c r="L34" i="3" s="1"/>
  <c r="S35" i="3"/>
  <c r="L35" i="3" s="1"/>
  <c r="S36" i="3"/>
  <c r="L36" i="3" s="1"/>
  <c r="S37" i="3"/>
  <c r="L37" i="3" s="1"/>
  <c r="S38" i="3"/>
  <c r="L38" i="3" s="1"/>
  <c r="S39" i="3"/>
  <c r="L39" i="3" s="1"/>
  <c r="S40" i="3"/>
  <c r="L40" i="3" s="1"/>
  <c r="S41" i="3"/>
  <c r="L41" i="3" s="1"/>
  <c r="S42" i="3"/>
  <c r="L42" i="3" s="1"/>
  <c r="S43" i="3"/>
  <c r="L43" i="3" s="1"/>
  <c r="S44" i="3"/>
  <c r="L44" i="3" s="1"/>
  <c r="S45" i="3"/>
  <c r="L45" i="3" s="1"/>
  <c r="S46" i="3"/>
  <c r="L46" i="3" s="1"/>
  <c r="S47" i="3"/>
  <c r="L47" i="3" s="1"/>
  <c r="S48" i="3"/>
  <c r="L48" i="3" s="1"/>
  <c r="S49" i="3"/>
  <c r="L49" i="3" s="1"/>
  <c r="S50" i="3"/>
  <c r="L50" i="3" s="1"/>
  <c r="S51" i="3"/>
  <c r="L51" i="3" s="1"/>
  <c r="S52" i="3"/>
  <c r="L52" i="3" s="1"/>
  <c r="S53" i="3"/>
  <c r="L53" i="3" s="1"/>
  <c r="S54" i="3"/>
  <c r="L54" i="3" s="1"/>
  <c r="S55" i="3"/>
  <c r="L55" i="3" s="1"/>
  <c r="S56" i="3"/>
  <c r="L56" i="3" s="1"/>
  <c r="S57" i="3"/>
  <c r="L57" i="3" s="1"/>
  <c r="S58" i="3"/>
  <c r="L58" i="3" s="1"/>
  <c r="S59" i="3"/>
  <c r="L59" i="3" s="1"/>
  <c r="S60" i="3"/>
  <c r="L60" i="3" s="1"/>
  <c r="S61" i="3"/>
  <c r="L61" i="3" s="1"/>
  <c r="S62" i="3"/>
  <c r="L62" i="3" s="1"/>
  <c r="S63" i="3"/>
  <c r="L63" i="3" s="1"/>
  <c r="S64" i="3"/>
  <c r="L64" i="3" s="1"/>
  <c r="S65" i="3"/>
  <c r="L65" i="3" s="1"/>
  <c r="S66" i="3"/>
  <c r="L66" i="3" s="1"/>
  <c r="S67" i="3"/>
  <c r="L67" i="3" s="1"/>
  <c r="S68" i="3"/>
  <c r="L68" i="3" s="1"/>
  <c r="S69" i="3"/>
  <c r="L69" i="3" s="1"/>
  <c r="S70" i="3"/>
  <c r="L70" i="3" s="1"/>
  <c r="S71" i="3"/>
  <c r="L71" i="3" s="1"/>
  <c r="S72" i="3"/>
  <c r="L72" i="3" s="1"/>
  <c r="S73" i="3"/>
  <c r="L73" i="3" s="1"/>
  <c r="S74" i="3"/>
  <c r="L74" i="3" s="1"/>
  <c r="S75" i="3"/>
  <c r="L75" i="3" s="1"/>
  <c r="S76" i="3"/>
  <c r="L76" i="3" s="1"/>
  <c r="S77" i="3"/>
  <c r="L77" i="3" s="1"/>
  <c r="S78" i="3"/>
  <c r="L78" i="3" s="1"/>
  <c r="S79" i="3"/>
  <c r="L79" i="3" s="1"/>
  <c r="S80" i="3"/>
  <c r="L80" i="3" s="1"/>
  <c r="S81" i="3"/>
  <c r="L81" i="3" s="1"/>
  <c r="S82" i="3"/>
  <c r="L82" i="3" s="1"/>
  <c r="S83" i="3"/>
  <c r="L83" i="3" s="1"/>
  <c r="S84" i="3"/>
  <c r="L84" i="3" s="1"/>
  <c r="S85" i="3"/>
  <c r="L85" i="3" s="1"/>
  <c r="S86" i="3"/>
  <c r="L86" i="3" s="1"/>
  <c r="S87" i="3"/>
  <c r="L87" i="3" s="1"/>
  <c r="S88" i="3"/>
  <c r="L88" i="3" s="1"/>
  <c r="S89" i="3"/>
  <c r="L89" i="3" s="1"/>
  <c r="S90" i="3"/>
  <c r="L90" i="3" s="1"/>
  <c r="S91" i="3"/>
  <c r="L91" i="3" s="1"/>
  <c r="S92" i="3"/>
  <c r="L92" i="3" s="1"/>
  <c r="S93" i="3"/>
  <c r="L93" i="3" s="1"/>
  <c r="S94" i="3"/>
  <c r="L94" i="3" s="1"/>
  <c r="S95" i="3"/>
  <c r="L95" i="3" s="1"/>
  <c r="S96" i="3"/>
  <c r="L96" i="3" s="1"/>
  <c r="S97" i="3"/>
  <c r="L97" i="3" s="1"/>
  <c r="S98" i="3"/>
  <c r="L98" i="3" s="1"/>
  <c r="S99" i="3"/>
  <c r="L99" i="3" s="1"/>
  <c r="S100" i="3"/>
  <c r="L100" i="3" s="1"/>
  <c r="S101" i="3"/>
  <c r="L101" i="3" s="1"/>
  <c r="S102" i="3"/>
  <c r="L102" i="3" s="1"/>
  <c r="S103" i="3"/>
  <c r="L103" i="3" s="1"/>
  <c r="S104" i="3"/>
  <c r="L104" i="3" s="1"/>
  <c r="S105" i="3"/>
  <c r="L105" i="3" s="1"/>
  <c r="S106" i="3"/>
  <c r="L106" i="3" s="1"/>
  <c r="S107" i="3"/>
  <c r="L107" i="3" s="1"/>
  <c r="S108" i="3"/>
  <c r="L108" i="3" s="1"/>
  <c r="S109" i="3"/>
  <c r="L109" i="3" s="1"/>
  <c r="S110" i="3"/>
  <c r="L110" i="3" s="1"/>
  <c r="S111" i="3"/>
  <c r="L111" i="3" s="1"/>
  <c r="S112" i="3"/>
  <c r="L112" i="3" s="1"/>
  <c r="S113" i="3"/>
  <c r="L113" i="3" s="1"/>
  <c r="S114" i="3"/>
  <c r="L114" i="3" s="1"/>
  <c r="S115" i="3"/>
  <c r="L115" i="3" s="1"/>
  <c r="S116" i="3"/>
  <c r="L116" i="3" s="1"/>
  <c r="S117" i="3"/>
  <c r="L117" i="3" s="1"/>
  <c r="S118" i="3"/>
  <c r="L118" i="3" s="1"/>
  <c r="S119" i="3"/>
  <c r="L119" i="3" s="1"/>
  <c r="S120" i="3"/>
  <c r="L120" i="3" s="1"/>
  <c r="S121" i="3"/>
  <c r="L121" i="3" s="1"/>
  <c r="S122" i="3"/>
  <c r="L122" i="3" s="1"/>
  <c r="S123" i="3"/>
  <c r="L123" i="3" s="1"/>
  <c r="S124" i="3"/>
  <c r="L124" i="3" s="1"/>
  <c r="S125" i="3"/>
  <c r="L125" i="3" s="1"/>
  <c r="S126" i="3"/>
  <c r="L126" i="3" s="1"/>
  <c r="S127" i="3"/>
  <c r="L127" i="3" s="1"/>
  <c r="S128" i="3"/>
  <c r="L128" i="3" s="1"/>
  <c r="S129" i="3"/>
  <c r="L129" i="3" s="1"/>
  <c r="S130" i="3"/>
  <c r="L130" i="3" s="1"/>
  <c r="S131" i="3"/>
  <c r="L131" i="3" s="1"/>
  <c r="S132" i="3"/>
  <c r="L132" i="3" s="1"/>
  <c r="S133" i="3"/>
  <c r="L133" i="3" s="1"/>
  <c r="S134" i="3"/>
  <c r="L134" i="3" s="1"/>
  <c r="S135" i="3"/>
  <c r="L135" i="3" s="1"/>
  <c r="S136" i="3"/>
  <c r="L136" i="3" s="1"/>
  <c r="S137" i="3"/>
  <c r="L137" i="3" s="1"/>
  <c r="S138" i="3"/>
  <c r="L138" i="3" s="1"/>
  <c r="S139" i="3"/>
  <c r="L139" i="3" s="1"/>
  <c r="S140" i="3"/>
  <c r="L140" i="3" s="1"/>
  <c r="S141" i="3"/>
  <c r="L141" i="3" s="1"/>
  <c r="S142" i="3"/>
  <c r="L142" i="3" s="1"/>
  <c r="S143" i="3"/>
  <c r="L143" i="3" s="1"/>
  <c r="S144" i="3"/>
  <c r="L144" i="3" s="1"/>
  <c r="S145" i="3"/>
  <c r="L145" i="3" s="1"/>
  <c r="S146" i="3"/>
  <c r="L146" i="3" s="1"/>
  <c r="S147" i="3"/>
  <c r="L147" i="3" s="1"/>
  <c r="S148" i="3"/>
  <c r="L148" i="3" s="1"/>
  <c r="S149" i="3"/>
  <c r="L149" i="3" s="1"/>
  <c r="S150" i="3"/>
  <c r="L150" i="3" s="1"/>
  <c r="S151" i="3"/>
  <c r="L151" i="3" s="1"/>
  <c r="S152" i="3"/>
  <c r="L152" i="3" s="1"/>
  <c r="S153" i="3"/>
  <c r="L153" i="3" s="1"/>
  <c r="S154" i="3"/>
  <c r="L154" i="3" s="1"/>
  <c r="S155" i="3"/>
  <c r="L155" i="3" s="1"/>
  <c r="S156" i="3"/>
  <c r="L156" i="3" s="1"/>
  <c r="S157" i="3"/>
  <c r="L157" i="3" s="1"/>
  <c r="S158" i="3"/>
  <c r="L158" i="3" s="1"/>
  <c r="S159" i="3"/>
  <c r="L159" i="3" s="1"/>
  <c r="S160" i="3"/>
  <c r="L160" i="3" s="1"/>
  <c r="S161" i="3"/>
  <c r="L161" i="3" s="1"/>
  <c r="S162" i="3"/>
  <c r="L162" i="3" s="1"/>
  <c r="S163" i="3"/>
  <c r="L163" i="3" s="1"/>
  <c r="S164" i="3"/>
  <c r="L164" i="3" s="1"/>
  <c r="S165" i="3"/>
  <c r="L165" i="3" s="1"/>
  <c r="S166" i="3"/>
  <c r="L166" i="3" s="1"/>
  <c r="S167" i="3"/>
  <c r="L167" i="3" s="1"/>
  <c r="S168" i="3"/>
  <c r="L168" i="3" s="1"/>
  <c r="S169" i="3"/>
  <c r="L169" i="3" s="1"/>
  <c r="S170" i="3"/>
  <c r="L170" i="3" s="1"/>
  <c r="S171" i="3"/>
  <c r="L171" i="3" s="1"/>
  <c r="S172" i="3"/>
  <c r="L172" i="3" s="1"/>
  <c r="S173" i="3"/>
  <c r="L173" i="3" s="1"/>
  <c r="S174" i="3"/>
  <c r="L174" i="3" s="1"/>
  <c r="S175" i="3"/>
  <c r="L175" i="3" s="1"/>
  <c r="S176" i="3"/>
  <c r="L176" i="3" s="1"/>
  <c r="S177" i="3"/>
  <c r="L177" i="3" s="1"/>
  <c r="S178" i="3"/>
  <c r="L178" i="3" s="1"/>
  <c r="S179" i="3"/>
  <c r="L179" i="3" s="1"/>
  <c r="S180" i="3"/>
  <c r="L180" i="3" s="1"/>
  <c r="S181" i="3"/>
  <c r="L181" i="3" s="1"/>
  <c r="S182" i="3"/>
  <c r="L182" i="3" s="1"/>
  <c r="S183" i="3"/>
  <c r="L183" i="3" s="1"/>
  <c r="S184" i="3"/>
  <c r="L184" i="3" s="1"/>
  <c r="S185" i="3"/>
  <c r="L185" i="3" s="1"/>
  <c r="S186" i="3"/>
  <c r="L186" i="3" s="1"/>
  <c r="S187" i="3"/>
  <c r="L187" i="3" s="1"/>
  <c r="S188" i="3"/>
  <c r="L188" i="3" s="1"/>
  <c r="S189" i="3"/>
  <c r="L189" i="3" s="1"/>
  <c r="S190" i="3"/>
  <c r="L190" i="3" s="1"/>
  <c r="S191" i="3"/>
  <c r="L191" i="3" s="1"/>
  <c r="S192" i="3"/>
  <c r="L192" i="3" s="1"/>
  <c r="S193" i="3"/>
  <c r="L193" i="3" s="1"/>
  <c r="S194" i="3"/>
  <c r="L194" i="3" s="1"/>
  <c r="S195" i="3"/>
  <c r="L195" i="3" s="1"/>
  <c r="S196" i="3"/>
  <c r="L196" i="3" s="1"/>
  <c r="S197" i="3"/>
  <c r="L197" i="3" s="1"/>
  <c r="S198" i="3"/>
  <c r="L198" i="3" s="1"/>
  <c r="S199" i="3"/>
  <c r="L199" i="3" s="1"/>
  <c r="S200" i="3"/>
  <c r="L200" i="3" s="1"/>
  <c r="S201" i="3"/>
  <c r="L201" i="3" s="1"/>
  <c r="S202" i="3"/>
  <c r="L202" i="3" s="1"/>
  <c r="S203" i="3"/>
  <c r="L203" i="3" s="1"/>
  <c r="S204" i="3"/>
  <c r="L204" i="3" s="1"/>
  <c r="S205" i="3"/>
  <c r="L205" i="3" s="1"/>
  <c r="S206" i="3"/>
  <c r="L206" i="3" s="1"/>
  <c r="S207" i="3"/>
  <c r="L207" i="3" s="1"/>
  <c r="S208" i="3"/>
  <c r="L208" i="3" s="1"/>
  <c r="S209" i="3"/>
  <c r="L209" i="3" s="1"/>
  <c r="S210" i="3"/>
  <c r="L210" i="3" s="1"/>
  <c r="S211" i="3"/>
  <c r="L211" i="3" s="1"/>
  <c r="S212" i="3"/>
  <c r="L212" i="3" s="1"/>
  <c r="S213" i="3"/>
  <c r="L213" i="3" s="1"/>
  <c r="S214" i="3"/>
  <c r="L214" i="3" s="1"/>
  <c r="S215" i="3"/>
  <c r="L215" i="3" s="1"/>
  <c r="S216" i="3"/>
  <c r="L216" i="3" s="1"/>
  <c r="S217" i="3"/>
  <c r="L217" i="3" s="1"/>
  <c r="S218" i="3"/>
  <c r="L218" i="3" s="1"/>
  <c r="S219" i="3"/>
  <c r="L219" i="3" s="1"/>
  <c r="S220" i="3"/>
  <c r="L220" i="3" s="1"/>
  <c r="S221" i="3"/>
  <c r="L221" i="3" s="1"/>
  <c r="S222" i="3"/>
  <c r="L222" i="3" s="1"/>
  <c r="S223" i="3"/>
  <c r="L223" i="3" s="1"/>
  <c r="S224" i="3"/>
  <c r="L224" i="3" s="1"/>
  <c r="S225" i="3"/>
  <c r="L225" i="3" s="1"/>
  <c r="S226" i="3"/>
  <c r="L226" i="3" s="1"/>
  <c r="S227" i="3"/>
  <c r="L227" i="3" s="1"/>
  <c r="S228" i="3"/>
  <c r="L228" i="3" s="1"/>
  <c r="S229" i="3"/>
  <c r="L229" i="3" s="1"/>
  <c r="S230" i="3"/>
  <c r="L230" i="3" s="1"/>
  <c r="S231" i="3"/>
  <c r="L231" i="3" s="1"/>
  <c r="S232" i="3"/>
  <c r="L232" i="3" s="1"/>
  <c r="S233" i="3"/>
  <c r="L233" i="3" s="1"/>
  <c r="S234" i="3"/>
  <c r="L234" i="3" s="1"/>
  <c r="S235" i="3"/>
  <c r="L235" i="3" s="1"/>
  <c r="S236" i="3"/>
  <c r="L236" i="3" s="1"/>
  <c r="S237" i="3"/>
  <c r="L237" i="3" s="1"/>
  <c r="S238" i="3"/>
  <c r="L238" i="3" s="1"/>
  <c r="S239" i="3"/>
  <c r="L239" i="3" s="1"/>
  <c r="S240" i="3"/>
  <c r="L240" i="3" s="1"/>
  <c r="S241" i="3"/>
  <c r="L241" i="3" s="1"/>
  <c r="S242" i="3"/>
  <c r="L242" i="3" s="1"/>
  <c r="S243" i="3"/>
  <c r="L243" i="3" s="1"/>
  <c r="S244" i="3"/>
  <c r="L244" i="3" s="1"/>
  <c r="S245" i="3"/>
  <c r="L245" i="3" s="1"/>
  <c r="S246" i="3"/>
  <c r="L246" i="3" s="1"/>
  <c r="S247" i="3"/>
  <c r="L247" i="3" s="1"/>
  <c r="S248" i="3"/>
  <c r="L248" i="3" s="1"/>
  <c r="S249" i="3"/>
  <c r="L249" i="3" s="1"/>
  <c r="S250" i="3"/>
  <c r="L250" i="3" s="1"/>
  <c r="S251" i="3"/>
  <c r="L251" i="3" s="1"/>
  <c r="S252" i="3"/>
  <c r="L252" i="3" s="1"/>
  <c r="S253" i="3"/>
  <c r="L253" i="3" s="1"/>
  <c r="S254" i="3"/>
  <c r="L254" i="3" s="1"/>
  <c r="S255" i="3"/>
  <c r="L255" i="3" s="1"/>
  <c r="S256" i="3"/>
  <c r="L256" i="3" s="1"/>
  <c r="S257" i="3"/>
  <c r="L257" i="3" s="1"/>
  <c r="S258" i="3"/>
  <c r="L258" i="3" s="1"/>
  <c r="S259" i="3"/>
  <c r="L259" i="3" s="1"/>
  <c r="S260" i="3"/>
  <c r="L260" i="3" s="1"/>
  <c r="S261" i="3"/>
  <c r="L261" i="3" s="1"/>
  <c r="S262" i="3"/>
  <c r="L262" i="3" s="1"/>
  <c r="S263" i="3"/>
  <c r="L263" i="3" s="1"/>
  <c r="S264" i="3"/>
  <c r="L264" i="3" s="1"/>
  <c r="S265" i="3"/>
  <c r="L265" i="3" s="1"/>
  <c r="S266" i="3"/>
  <c r="L266" i="3" s="1"/>
  <c r="S267" i="3"/>
  <c r="L267" i="3" s="1"/>
  <c r="S268" i="3"/>
  <c r="L268" i="3" s="1"/>
  <c r="S269" i="3"/>
  <c r="L269" i="3" s="1"/>
  <c r="S270" i="3"/>
  <c r="L270" i="3" s="1"/>
  <c r="S271" i="3"/>
  <c r="L271" i="3" s="1"/>
  <c r="S272" i="3"/>
  <c r="L272" i="3" s="1"/>
  <c r="S273" i="3"/>
  <c r="L273" i="3" s="1"/>
  <c r="S274" i="3"/>
  <c r="L274" i="3" s="1"/>
  <c r="S275" i="3"/>
  <c r="L275" i="3" s="1"/>
  <c r="S276" i="3"/>
  <c r="L276" i="3" s="1"/>
  <c r="S277" i="3"/>
  <c r="L277" i="3" s="1"/>
  <c r="S278" i="3"/>
  <c r="L278" i="3" s="1"/>
  <c r="S279" i="3"/>
  <c r="L279" i="3" s="1"/>
  <c r="S280" i="3"/>
  <c r="L280" i="3" s="1"/>
  <c r="S281" i="3"/>
  <c r="L281" i="3" s="1"/>
  <c r="S282" i="3"/>
  <c r="L282" i="3" s="1"/>
  <c r="S283" i="3"/>
  <c r="L283" i="3" s="1"/>
  <c r="S284" i="3"/>
  <c r="L284" i="3" s="1"/>
  <c r="S285" i="3"/>
  <c r="L285" i="3" s="1"/>
  <c r="S286" i="3"/>
  <c r="L286" i="3" s="1"/>
  <c r="S287" i="3"/>
  <c r="L287" i="3" s="1"/>
  <c r="S288" i="3"/>
  <c r="L288" i="3" s="1"/>
  <c r="S289" i="3"/>
  <c r="L289" i="3" s="1"/>
  <c r="S290" i="3"/>
  <c r="L290" i="3" s="1"/>
  <c r="S291" i="3"/>
  <c r="L291" i="3" s="1"/>
  <c r="S292" i="3"/>
  <c r="L292" i="3" s="1"/>
  <c r="S293" i="3"/>
  <c r="L293" i="3" s="1"/>
  <c r="S294" i="3"/>
  <c r="L294" i="3" s="1"/>
  <c r="S295" i="3"/>
  <c r="L295" i="3" s="1"/>
  <c r="S296" i="3"/>
  <c r="L296" i="3" s="1"/>
  <c r="S297" i="3"/>
  <c r="L297" i="3" s="1"/>
  <c r="S298" i="3"/>
  <c r="L298" i="3" s="1"/>
  <c r="S299" i="3"/>
  <c r="L299" i="3" s="1"/>
  <c r="S300" i="3"/>
  <c r="L300" i="3" s="1"/>
  <c r="S301" i="3"/>
  <c r="L301" i="3" s="1"/>
  <c r="S302" i="3"/>
  <c r="L302" i="3" s="1"/>
  <c r="S303" i="3"/>
  <c r="L303" i="3" s="1"/>
  <c r="S304" i="3"/>
  <c r="L304" i="3" s="1"/>
  <c r="S305" i="3"/>
  <c r="L305" i="3" s="1"/>
  <c r="S306" i="3"/>
  <c r="L306" i="3" s="1"/>
  <c r="S307" i="3"/>
  <c r="L307" i="3" s="1"/>
  <c r="S308" i="3"/>
  <c r="L308" i="3" s="1"/>
  <c r="S309" i="3"/>
  <c r="L309" i="3" s="1"/>
  <c r="S310" i="3"/>
  <c r="L310" i="3" s="1"/>
  <c r="S311" i="3"/>
  <c r="L311" i="3" s="1"/>
  <c r="S312" i="3"/>
  <c r="L312" i="3" s="1"/>
  <c r="S313" i="3"/>
  <c r="L313" i="3" s="1"/>
  <c r="S314" i="3"/>
  <c r="L314" i="3" s="1"/>
  <c r="S315" i="3"/>
  <c r="L315" i="3" s="1"/>
  <c r="S316" i="3"/>
  <c r="L316" i="3" s="1"/>
  <c r="S317" i="3"/>
  <c r="L317" i="3" s="1"/>
  <c r="S318" i="3"/>
  <c r="L318" i="3" s="1"/>
  <c r="S319" i="3"/>
  <c r="L319" i="3" s="1"/>
  <c r="S320" i="3"/>
  <c r="L320" i="3" s="1"/>
  <c r="S321" i="3"/>
  <c r="L321" i="3" s="1"/>
  <c r="S322" i="3"/>
  <c r="L322" i="3" s="1"/>
  <c r="S323" i="3"/>
  <c r="L323" i="3" s="1"/>
  <c r="S324" i="3"/>
  <c r="L324" i="3" s="1"/>
  <c r="S325" i="3"/>
  <c r="L325" i="3" s="1"/>
  <c r="S326" i="3"/>
  <c r="L326" i="3" s="1"/>
  <c r="S327" i="3"/>
  <c r="L327" i="3" s="1"/>
  <c r="S328" i="3"/>
  <c r="L328" i="3" s="1"/>
  <c r="S329" i="3"/>
  <c r="L329" i="3" s="1"/>
  <c r="S330" i="3"/>
  <c r="L330" i="3" s="1"/>
  <c r="S331" i="3"/>
  <c r="L331" i="3" s="1"/>
  <c r="S332" i="3"/>
  <c r="L332" i="3" s="1"/>
  <c r="S333" i="3"/>
  <c r="L333" i="3" s="1"/>
  <c r="S334" i="3"/>
  <c r="L334" i="3" s="1"/>
  <c r="S335" i="3"/>
  <c r="L335" i="3" s="1"/>
  <c r="S336" i="3"/>
  <c r="L336" i="3" s="1"/>
  <c r="S337" i="3"/>
  <c r="L337" i="3" s="1"/>
  <c r="S338" i="3"/>
  <c r="L338" i="3" s="1"/>
  <c r="S339" i="3"/>
  <c r="L339" i="3" s="1"/>
  <c r="S340" i="3"/>
  <c r="L340" i="3" s="1"/>
  <c r="S341" i="3"/>
  <c r="L341" i="3" s="1"/>
  <c r="S342" i="3"/>
  <c r="L342" i="3" s="1"/>
  <c r="S343" i="3"/>
  <c r="L343" i="3" s="1"/>
  <c r="S344" i="3"/>
  <c r="L344" i="3" s="1"/>
  <c r="S345" i="3"/>
  <c r="L345" i="3" s="1"/>
  <c r="S346" i="3"/>
  <c r="L346" i="3" s="1"/>
  <c r="S347" i="3"/>
  <c r="L347" i="3" s="1"/>
  <c r="S348" i="3"/>
  <c r="L348" i="3" s="1"/>
  <c r="S349" i="3"/>
  <c r="L349" i="3" s="1"/>
  <c r="S350" i="3"/>
  <c r="L350" i="3" s="1"/>
  <c r="S351" i="3"/>
  <c r="L351" i="3" s="1"/>
  <c r="S352" i="3"/>
  <c r="L352" i="3" s="1"/>
  <c r="S353" i="3"/>
  <c r="L353" i="3" s="1"/>
  <c r="S354" i="3"/>
  <c r="L354" i="3" s="1"/>
  <c r="S355" i="3"/>
  <c r="L355" i="3" s="1"/>
  <c r="S356" i="3"/>
  <c r="L356" i="3" s="1"/>
  <c r="S357" i="3"/>
  <c r="L357" i="3" s="1"/>
  <c r="S358" i="3"/>
  <c r="L358" i="3" s="1"/>
  <c r="S359" i="3"/>
  <c r="L359" i="3" s="1"/>
  <c r="S360" i="3"/>
  <c r="L360" i="3" s="1"/>
  <c r="S361" i="3"/>
  <c r="L361" i="3" s="1"/>
  <c r="S362" i="3"/>
  <c r="L362" i="3" s="1"/>
  <c r="S363" i="3"/>
  <c r="L363" i="3" s="1"/>
  <c r="S364" i="3"/>
  <c r="L364" i="3" s="1"/>
  <c r="S365" i="3"/>
  <c r="L365" i="3" s="1"/>
  <c r="S366" i="3"/>
  <c r="L366" i="3" s="1"/>
  <c r="S367" i="3"/>
  <c r="L367" i="3" s="1"/>
  <c r="S368" i="3"/>
  <c r="L368" i="3" s="1"/>
  <c r="S369" i="3"/>
  <c r="L369" i="3" s="1"/>
  <c r="S370" i="3"/>
  <c r="L370" i="3" s="1"/>
  <c r="S371" i="3"/>
  <c r="L371" i="3" s="1"/>
  <c r="S372" i="3"/>
  <c r="L372" i="3" s="1"/>
  <c r="S373" i="3"/>
  <c r="L373" i="3" s="1"/>
  <c r="S374" i="3"/>
  <c r="L374" i="3" s="1"/>
  <c r="S375" i="3"/>
  <c r="L375" i="3" s="1"/>
  <c r="S376" i="3"/>
  <c r="L376" i="3" s="1"/>
  <c r="S377" i="3"/>
  <c r="L377" i="3" s="1"/>
  <c r="S378" i="3"/>
  <c r="L378" i="3" s="1"/>
  <c r="S379" i="3"/>
  <c r="L379" i="3" s="1"/>
  <c r="S380" i="3"/>
  <c r="L380" i="3" s="1"/>
  <c r="S381" i="3"/>
  <c r="L381" i="3" s="1"/>
  <c r="S382" i="3"/>
  <c r="L382" i="3" s="1"/>
  <c r="S383" i="3"/>
  <c r="L383" i="3" s="1"/>
  <c r="S384" i="3"/>
  <c r="L384" i="3" s="1"/>
  <c r="S385" i="3"/>
  <c r="L385" i="3" s="1"/>
  <c r="S386" i="3"/>
  <c r="L386" i="3" s="1"/>
  <c r="S387" i="3"/>
  <c r="L387" i="3" s="1"/>
  <c r="S388" i="3"/>
  <c r="L388" i="3" s="1"/>
  <c r="S389" i="3"/>
  <c r="L389" i="3" s="1"/>
  <c r="S390" i="3"/>
  <c r="L390" i="3" s="1"/>
  <c r="S391" i="3"/>
  <c r="L391" i="3" s="1"/>
  <c r="S392" i="3"/>
  <c r="L392" i="3" s="1"/>
  <c r="S393" i="3"/>
  <c r="L393" i="3" s="1"/>
  <c r="S394" i="3"/>
  <c r="L394" i="3" s="1"/>
  <c r="S395" i="3"/>
  <c r="L395" i="3" s="1"/>
  <c r="S396" i="3"/>
  <c r="L396" i="3" s="1"/>
  <c r="S397" i="3"/>
  <c r="L397" i="3" s="1"/>
  <c r="S398" i="3"/>
  <c r="L398" i="3" s="1"/>
  <c r="S399" i="3"/>
  <c r="L399" i="3" s="1"/>
  <c r="S400" i="3"/>
  <c r="L400" i="3" s="1"/>
  <c r="S401" i="3"/>
  <c r="L401" i="3" s="1"/>
  <c r="S402" i="3"/>
  <c r="L402" i="3" s="1"/>
  <c r="S403" i="3"/>
  <c r="L403" i="3" s="1"/>
  <c r="S404" i="3"/>
  <c r="L404" i="3" s="1"/>
  <c r="S405" i="3"/>
  <c r="L405" i="3" s="1"/>
  <c r="S406" i="3"/>
  <c r="L406" i="3" s="1"/>
  <c r="S407" i="3"/>
  <c r="L407" i="3" s="1"/>
  <c r="S408" i="3"/>
  <c r="L408" i="3" s="1"/>
  <c r="S409" i="3"/>
  <c r="L409" i="3" s="1"/>
  <c r="S410" i="3"/>
  <c r="L410" i="3" s="1"/>
  <c r="S411" i="3"/>
  <c r="L411" i="3" s="1"/>
  <c r="S412" i="3"/>
  <c r="L412" i="3" s="1"/>
  <c r="S413" i="3"/>
  <c r="L413" i="3" s="1"/>
  <c r="S414" i="3"/>
  <c r="L414" i="3" s="1"/>
  <c r="S415" i="3"/>
  <c r="L415" i="3" s="1"/>
  <c r="S416" i="3"/>
  <c r="L416" i="3" s="1"/>
  <c r="S417" i="3"/>
  <c r="L417" i="3" s="1"/>
  <c r="S418" i="3"/>
  <c r="L418" i="3" s="1"/>
  <c r="S419" i="3"/>
  <c r="L419" i="3" s="1"/>
  <c r="S420" i="3"/>
  <c r="L420" i="3" s="1"/>
  <c r="S421" i="3"/>
  <c r="L421" i="3" s="1"/>
  <c r="S422" i="3"/>
  <c r="L422" i="3" s="1"/>
  <c r="S423" i="3"/>
  <c r="L423" i="3" s="1"/>
  <c r="S424" i="3"/>
  <c r="L424" i="3" s="1"/>
  <c r="S425" i="3"/>
  <c r="L425" i="3" s="1"/>
  <c r="S426" i="3"/>
  <c r="L426" i="3" s="1"/>
  <c r="S427" i="3"/>
  <c r="L427" i="3" s="1"/>
  <c r="S428" i="3"/>
  <c r="L428" i="3" s="1"/>
  <c r="S429" i="3"/>
  <c r="L429" i="3" s="1"/>
  <c r="S430" i="3"/>
  <c r="L430" i="3" s="1"/>
  <c r="S431" i="3"/>
  <c r="L431" i="3" s="1"/>
  <c r="S432" i="3"/>
  <c r="L432" i="3" s="1"/>
  <c r="S433" i="3"/>
  <c r="L433" i="3" s="1"/>
  <c r="S434" i="3"/>
  <c r="L434" i="3" s="1"/>
  <c r="S435" i="3"/>
  <c r="L435" i="3" s="1"/>
  <c r="S436" i="3"/>
  <c r="L436" i="3" s="1"/>
  <c r="S437" i="3"/>
  <c r="L437" i="3" s="1"/>
  <c r="S438" i="3"/>
  <c r="L438" i="3" s="1"/>
  <c r="S439" i="3"/>
  <c r="L439" i="3" s="1"/>
  <c r="S440" i="3"/>
  <c r="L440" i="3" s="1"/>
  <c r="S441" i="3"/>
  <c r="L441" i="3" s="1"/>
  <c r="S442" i="3"/>
  <c r="L442" i="3" s="1"/>
  <c r="S443" i="3"/>
  <c r="L443" i="3" s="1"/>
  <c r="S444" i="3"/>
  <c r="L444" i="3" s="1"/>
  <c r="S445" i="3"/>
  <c r="L445" i="3" s="1"/>
  <c r="S446" i="3"/>
  <c r="L446" i="3" s="1"/>
  <c r="S447" i="3"/>
  <c r="L447" i="3" s="1"/>
  <c r="S448" i="3"/>
  <c r="L448" i="3" s="1"/>
  <c r="S449" i="3"/>
  <c r="L449" i="3" s="1"/>
  <c r="S450" i="3"/>
  <c r="L450" i="3" s="1"/>
  <c r="S451" i="3"/>
  <c r="L451" i="3" s="1"/>
  <c r="S452" i="3"/>
  <c r="L452" i="3" s="1"/>
  <c r="S453" i="3"/>
  <c r="L453" i="3" s="1"/>
  <c r="S454" i="3"/>
  <c r="L454" i="3" s="1"/>
  <c r="S455" i="3"/>
  <c r="L455" i="3" s="1"/>
  <c r="S456" i="3"/>
  <c r="L456" i="3" s="1"/>
  <c r="S457" i="3"/>
  <c r="L457" i="3" s="1"/>
  <c r="S458" i="3"/>
  <c r="L458" i="3" s="1"/>
  <c r="S459" i="3"/>
  <c r="L459" i="3" s="1"/>
  <c r="S460" i="3"/>
  <c r="L460" i="3" s="1"/>
  <c r="S461" i="3"/>
  <c r="L461" i="3" s="1"/>
  <c r="S462" i="3"/>
  <c r="L462" i="3" s="1"/>
  <c r="S463" i="3"/>
  <c r="L463" i="3" s="1"/>
  <c r="S464" i="3"/>
  <c r="L464" i="3" s="1"/>
  <c r="S465" i="3"/>
  <c r="L465" i="3" s="1"/>
  <c r="S466" i="3"/>
  <c r="L466" i="3" s="1"/>
  <c r="S467" i="3"/>
  <c r="L467" i="3" s="1"/>
  <c r="S468" i="3"/>
  <c r="L468" i="3" s="1"/>
  <c r="S469" i="3"/>
  <c r="L469" i="3" s="1"/>
  <c r="S470" i="3"/>
  <c r="L470" i="3" s="1"/>
  <c r="S471" i="3"/>
  <c r="L471" i="3" s="1"/>
  <c r="S472" i="3"/>
  <c r="L472" i="3" s="1"/>
  <c r="S473" i="3"/>
  <c r="L473" i="3" s="1"/>
  <c r="S474" i="3"/>
  <c r="L474" i="3" s="1"/>
  <c r="S475" i="3"/>
  <c r="L475" i="3" s="1"/>
  <c r="S476" i="3"/>
  <c r="L476" i="3" s="1"/>
  <c r="S477" i="3"/>
  <c r="L477" i="3" s="1"/>
  <c r="S478" i="3"/>
  <c r="L478" i="3" s="1"/>
  <c r="S479" i="3"/>
  <c r="L479" i="3" s="1"/>
  <c r="S480" i="3"/>
  <c r="L480" i="3" s="1"/>
  <c r="S481" i="3"/>
  <c r="L481" i="3" s="1"/>
  <c r="S482" i="3"/>
  <c r="L482" i="3" s="1"/>
  <c r="S483" i="3"/>
  <c r="L483" i="3" s="1"/>
  <c r="S484" i="3"/>
  <c r="L484" i="3" s="1"/>
  <c r="S485" i="3"/>
  <c r="L485" i="3" s="1"/>
  <c r="S486" i="3"/>
  <c r="L486" i="3" s="1"/>
  <c r="S487" i="3"/>
  <c r="L487" i="3" s="1"/>
  <c r="S488" i="3"/>
  <c r="L488" i="3" s="1"/>
  <c r="S489" i="3"/>
  <c r="L489" i="3" s="1"/>
  <c r="S490" i="3"/>
  <c r="L490" i="3" s="1"/>
  <c r="S491" i="3"/>
  <c r="L491" i="3" s="1"/>
  <c r="S492" i="3"/>
  <c r="L492" i="3" s="1"/>
  <c r="S493" i="3"/>
  <c r="L493" i="3" s="1"/>
  <c r="S494" i="3"/>
  <c r="L494" i="3" s="1"/>
  <c r="S495" i="3"/>
  <c r="L495" i="3" s="1"/>
  <c r="S496" i="3"/>
  <c r="L496" i="3" s="1"/>
  <c r="S497" i="3"/>
  <c r="L497" i="3" s="1"/>
  <c r="S498" i="3"/>
  <c r="L498" i="3" s="1"/>
  <c r="S499" i="3"/>
  <c r="L499" i="3" s="1"/>
  <c r="S500" i="3"/>
  <c r="L500" i="3" s="1"/>
  <c r="S501" i="3"/>
  <c r="L501" i="3" s="1"/>
  <c r="S502" i="3"/>
  <c r="L502" i="3" s="1"/>
  <c r="S503" i="3"/>
  <c r="L503" i="3" s="1"/>
  <c r="S504" i="3"/>
  <c r="L504" i="3" s="1"/>
  <c r="S505" i="3"/>
  <c r="L505" i="3" s="1"/>
  <c r="S506" i="3"/>
  <c r="L506" i="3" s="1"/>
  <c r="S507" i="3"/>
  <c r="L507" i="3" s="1"/>
  <c r="S508" i="3"/>
  <c r="L508" i="3" s="1"/>
  <c r="S509" i="3"/>
  <c r="L509" i="3" s="1"/>
  <c r="S510" i="3"/>
  <c r="L510" i="3" s="1"/>
  <c r="S511" i="3"/>
  <c r="L511" i="3" s="1"/>
  <c r="S512" i="3"/>
  <c r="L512" i="3" s="1"/>
  <c r="S513" i="3"/>
  <c r="L513" i="3" s="1"/>
  <c r="S514" i="3"/>
  <c r="L514" i="3" s="1"/>
  <c r="S515" i="3"/>
  <c r="L515" i="3" s="1"/>
  <c r="S516" i="3"/>
  <c r="L516" i="3" s="1"/>
  <c r="S517" i="3"/>
  <c r="L517" i="3" s="1"/>
  <c r="S518" i="3"/>
  <c r="L518" i="3" s="1"/>
  <c r="S519" i="3"/>
  <c r="L519" i="3" s="1"/>
  <c r="S520" i="3"/>
  <c r="L520" i="3" s="1"/>
  <c r="S521" i="3"/>
  <c r="L521" i="3" s="1"/>
  <c r="S522" i="3"/>
  <c r="L522" i="3" s="1"/>
  <c r="S523" i="3"/>
  <c r="L523" i="3" s="1"/>
  <c r="S524" i="3"/>
  <c r="L524" i="3" s="1"/>
  <c r="S525" i="3"/>
  <c r="L525" i="3" s="1"/>
  <c r="S526" i="3"/>
  <c r="L526" i="3" s="1"/>
  <c r="S527" i="3"/>
  <c r="L527" i="3" s="1"/>
  <c r="S528" i="3"/>
  <c r="L528" i="3" s="1"/>
  <c r="S529" i="3"/>
  <c r="L529" i="3" s="1"/>
  <c r="S530" i="3"/>
  <c r="L530" i="3" s="1"/>
  <c r="S531" i="3"/>
  <c r="L531" i="3" s="1"/>
  <c r="S532" i="3"/>
  <c r="L532" i="3" s="1"/>
  <c r="S533" i="3"/>
  <c r="L533" i="3" s="1"/>
  <c r="S534" i="3"/>
  <c r="L534" i="3" s="1"/>
  <c r="S535" i="3"/>
  <c r="L535" i="3" s="1"/>
  <c r="S536" i="3"/>
  <c r="L536" i="3" s="1"/>
  <c r="S537" i="3"/>
  <c r="L537" i="3" s="1"/>
  <c r="S538" i="3"/>
  <c r="L538" i="3" s="1"/>
  <c r="S539" i="3"/>
  <c r="L539" i="3" s="1"/>
  <c r="S540" i="3"/>
  <c r="L540" i="3" s="1"/>
  <c r="S541" i="3"/>
  <c r="L541" i="3" s="1"/>
  <c r="S542" i="3"/>
  <c r="L542" i="3" s="1"/>
  <c r="S543" i="3"/>
  <c r="L543" i="3" s="1"/>
  <c r="S544" i="3"/>
  <c r="L544" i="3" s="1"/>
  <c r="S545" i="3"/>
  <c r="L545" i="3" s="1"/>
  <c r="S546" i="3"/>
  <c r="L546" i="3" s="1"/>
  <c r="S547" i="3"/>
  <c r="L547" i="3" s="1"/>
  <c r="S548" i="3"/>
  <c r="L548" i="3" s="1"/>
  <c r="S549" i="3"/>
  <c r="L549" i="3" s="1"/>
  <c r="S550" i="3"/>
  <c r="L550" i="3" s="1"/>
  <c r="S551" i="3"/>
  <c r="L551" i="3" s="1"/>
  <c r="S552" i="3"/>
  <c r="L552" i="3" s="1"/>
  <c r="S553" i="3"/>
  <c r="L553" i="3" s="1"/>
  <c r="S554" i="3"/>
  <c r="L554" i="3" s="1"/>
  <c r="S555" i="3"/>
  <c r="L555" i="3" s="1"/>
  <c r="S556" i="3"/>
  <c r="L556" i="3" s="1"/>
  <c r="S557" i="3"/>
  <c r="L557" i="3" s="1"/>
  <c r="S558" i="3"/>
  <c r="L558" i="3" s="1"/>
  <c r="S559" i="3"/>
  <c r="L559" i="3" s="1"/>
  <c r="S560" i="3"/>
  <c r="L560" i="3" s="1"/>
  <c r="S561" i="3"/>
  <c r="L561" i="3" s="1"/>
  <c r="S562" i="3"/>
  <c r="L562" i="3" s="1"/>
  <c r="S563" i="3"/>
  <c r="L563" i="3" s="1"/>
  <c r="S564" i="3"/>
  <c r="L564" i="3" s="1"/>
  <c r="S565" i="3"/>
  <c r="L565" i="3" s="1"/>
  <c r="S566" i="3"/>
  <c r="L566" i="3" s="1"/>
  <c r="S567" i="3"/>
  <c r="L567" i="3" s="1"/>
  <c r="S568" i="3"/>
  <c r="L568" i="3" s="1"/>
  <c r="S569" i="3"/>
  <c r="L569" i="3" s="1"/>
  <c r="S570" i="3"/>
  <c r="L570" i="3" s="1"/>
  <c r="S571" i="3"/>
  <c r="L571" i="3" s="1"/>
  <c r="S572" i="3"/>
  <c r="L572" i="3" s="1"/>
  <c r="S573" i="3"/>
  <c r="L573" i="3" s="1"/>
  <c r="S574" i="3"/>
  <c r="L574" i="3" s="1"/>
  <c r="S575" i="3"/>
  <c r="L575" i="3" s="1"/>
  <c r="S576" i="3"/>
  <c r="L576" i="3" s="1"/>
  <c r="S577" i="3"/>
  <c r="L577" i="3" s="1"/>
  <c r="S578" i="3"/>
  <c r="L578" i="3" s="1"/>
  <c r="S579" i="3"/>
  <c r="L579" i="3" s="1"/>
  <c r="S580" i="3"/>
  <c r="L580" i="3" s="1"/>
  <c r="S581" i="3"/>
  <c r="L581" i="3" s="1"/>
  <c r="S582" i="3"/>
  <c r="L582" i="3" s="1"/>
  <c r="S583" i="3"/>
  <c r="L583" i="3" s="1"/>
  <c r="S584" i="3"/>
  <c r="L584" i="3" s="1"/>
  <c r="S585" i="3"/>
  <c r="L585" i="3" s="1"/>
  <c r="S586" i="3"/>
  <c r="L586" i="3" s="1"/>
  <c r="S587" i="3"/>
  <c r="L587" i="3" s="1"/>
  <c r="S588" i="3"/>
  <c r="L588" i="3" s="1"/>
  <c r="S589" i="3"/>
  <c r="L589" i="3" s="1"/>
  <c r="S590" i="3"/>
  <c r="L590" i="3" s="1"/>
  <c r="S591" i="3"/>
  <c r="L591" i="3" s="1"/>
  <c r="S592" i="3"/>
  <c r="L592" i="3" s="1"/>
  <c r="S593" i="3"/>
  <c r="L593" i="3" s="1"/>
  <c r="S594" i="3"/>
  <c r="L594" i="3" s="1"/>
  <c r="S595" i="3"/>
  <c r="L595" i="3" s="1"/>
  <c r="S596" i="3"/>
  <c r="L596" i="3" s="1"/>
  <c r="S597" i="3"/>
  <c r="L597" i="3" s="1"/>
  <c r="S598" i="3"/>
  <c r="L598" i="3" s="1"/>
  <c r="S599" i="3"/>
  <c r="L599" i="3" s="1"/>
  <c r="S600" i="3"/>
  <c r="L600" i="3" s="1"/>
  <c r="S601" i="3"/>
  <c r="L601" i="3" s="1"/>
  <c r="S602" i="3"/>
  <c r="L602" i="3" s="1"/>
  <c r="S603" i="3"/>
  <c r="L603" i="3" s="1"/>
  <c r="S604" i="3"/>
  <c r="L604" i="3" s="1"/>
  <c r="S605" i="3"/>
  <c r="L605" i="3" s="1"/>
  <c r="S606" i="3"/>
  <c r="L606" i="3" s="1"/>
  <c r="S607" i="3"/>
  <c r="L607" i="3" s="1"/>
  <c r="S608" i="3"/>
  <c r="L608" i="3" s="1"/>
  <c r="S609" i="3"/>
  <c r="L609" i="3" s="1"/>
  <c r="S610" i="3"/>
  <c r="L610" i="3" s="1"/>
  <c r="S611" i="3"/>
  <c r="L611" i="3" s="1"/>
  <c r="S612" i="3"/>
  <c r="L612" i="3" s="1"/>
  <c r="S613" i="3"/>
  <c r="L613" i="3" s="1"/>
  <c r="S614" i="3"/>
  <c r="L614" i="3" s="1"/>
  <c r="S615" i="3"/>
  <c r="L615" i="3" s="1"/>
  <c r="S616" i="3"/>
  <c r="L616" i="3" s="1"/>
  <c r="S617" i="3"/>
  <c r="L617" i="3" s="1"/>
  <c r="S618" i="3"/>
  <c r="L618" i="3" s="1"/>
  <c r="S619" i="3"/>
  <c r="L619" i="3" s="1"/>
  <c r="S620" i="3"/>
  <c r="L620" i="3" s="1"/>
  <c r="S621" i="3"/>
  <c r="L621" i="3" s="1"/>
  <c r="S622" i="3"/>
  <c r="L622" i="3" s="1"/>
  <c r="S623" i="3"/>
  <c r="L623" i="3" s="1"/>
  <c r="S624" i="3"/>
  <c r="L624" i="3" s="1"/>
  <c r="S625" i="3"/>
  <c r="L625" i="3" s="1"/>
  <c r="S626" i="3"/>
  <c r="L626" i="3" s="1"/>
  <c r="S627" i="3"/>
  <c r="L627" i="3" s="1"/>
  <c r="S628" i="3"/>
  <c r="L628" i="3" s="1"/>
  <c r="S629" i="3"/>
  <c r="L629" i="3" s="1"/>
  <c r="S630" i="3"/>
  <c r="L630" i="3" s="1"/>
  <c r="S631" i="3"/>
  <c r="L631" i="3" s="1"/>
  <c r="S632" i="3"/>
  <c r="L632" i="3" s="1"/>
  <c r="S633" i="3"/>
  <c r="L633" i="3" s="1"/>
  <c r="S634" i="3"/>
  <c r="L634" i="3" s="1"/>
  <c r="S635" i="3"/>
  <c r="L635" i="3" s="1"/>
  <c r="S636" i="3"/>
  <c r="L636" i="3" s="1"/>
  <c r="S637" i="3"/>
  <c r="L637" i="3" s="1"/>
  <c r="S638" i="3"/>
  <c r="L638" i="3" s="1"/>
  <c r="S639" i="3"/>
  <c r="L639" i="3" s="1"/>
  <c r="S640" i="3"/>
  <c r="L640" i="3" s="1"/>
  <c r="S641" i="3"/>
  <c r="L641" i="3" s="1"/>
  <c r="S642" i="3"/>
  <c r="L642" i="3" s="1"/>
  <c r="S643" i="3"/>
  <c r="L643" i="3" s="1"/>
  <c r="S644" i="3"/>
  <c r="L644" i="3" s="1"/>
  <c r="S645" i="3"/>
  <c r="L645" i="3" s="1"/>
  <c r="S646" i="3"/>
  <c r="L646" i="3" s="1"/>
  <c r="S647" i="3"/>
  <c r="L647" i="3" s="1"/>
  <c r="S648" i="3"/>
  <c r="L648" i="3" s="1"/>
  <c r="S649" i="3"/>
  <c r="L649" i="3" s="1"/>
  <c r="S650" i="3"/>
  <c r="L650" i="3" s="1"/>
  <c r="S651" i="3"/>
  <c r="L651" i="3" s="1"/>
  <c r="S652" i="3"/>
  <c r="L652" i="3" s="1"/>
  <c r="S653" i="3"/>
  <c r="L653" i="3" s="1"/>
  <c r="S654" i="3"/>
  <c r="L654" i="3" s="1"/>
  <c r="S655" i="3"/>
  <c r="L655" i="3" s="1"/>
  <c r="S656" i="3"/>
  <c r="L656" i="3" s="1"/>
  <c r="S657" i="3"/>
  <c r="L657" i="3" s="1"/>
  <c r="S658" i="3"/>
  <c r="L658" i="3" s="1"/>
  <c r="S659" i="3"/>
  <c r="L659" i="3" s="1"/>
  <c r="S660" i="3"/>
  <c r="L660" i="3" s="1"/>
  <c r="S661" i="3"/>
  <c r="L661" i="3" s="1"/>
  <c r="S662" i="3"/>
  <c r="L662" i="3" s="1"/>
  <c r="S663" i="3"/>
  <c r="L663" i="3" s="1"/>
  <c r="S664" i="3"/>
  <c r="L664" i="3" s="1"/>
  <c r="S665" i="3"/>
  <c r="L665" i="3" s="1"/>
  <c r="S666" i="3"/>
  <c r="L666" i="3" s="1"/>
  <c r="S667" i="3"/>
  <c r="L667" i="3" s="1"/>
  <c r="S668" i="3"/>
  <c r="L668" i="3" s="1"/>
  <c r="S669" i="3"/>
  <c r="L669" i="3" s="1"/>
  <c r="S670" i="3"/>
  <c r="L670" i="3" s="1"/>
  <c r="S671" i="3"/>
  <c r="L671" i="3" s="1"/>
  <c r="S672" i="3"/>
  <c r="L672" i="3" s="1"/>
  <c r="S673" i="3"/>
  <c r="L673" i="3" s="1"/>
  <c r="S674" i="3"/>
  <c r="L674" i="3" s="1"/>
  <c r="S675" i="3"/>
  <c r="L675" i="3" s="1"/>
  <c r="S676" i="3"/>
  <c r="L676" i="3" s="1"/>
  <c r="S677" i="3"/>
  <c r="L677" i="3" s="1"/>
  <c r="S678" i="3"/>
  <c r="L678" i="3" s="1"/>
  <c r="S679" i="3"/>
  <c r="L679" i="3" s="1"/>
  <c r="S680" i="3"/>
  <c r="L680" i="3" s="1"/>
  <c r="S681" i="3"/>
  <c r="L681" i="3" s="1"/>
  <c r="S682" i="3"/>
  <c r="L682" i="3" s="1"/>
  <c r="S683" i="3"/>
  <c r="L683" i="3" s="1"/>
  <c r="S684" i="3"/>
  <c r="L684" i="3" s="1"/>
  <c r="S685" i="3"/>
  <c r="L685" i="3" s="1"/>
  <c r="S686" i="3"/>
  <c r="L686" i="3" s="1"/>
  <c r="S687" i="3"/>
  <c r="L687" i="3" s="1"/>
  <c r="S688" i="3"/>
  <c r="L688" i="3" s="1"/>
  <c r="S689" i="3"/>
  <c r="L689" i="3" s="1"/>
  <c r="S690" i="3"/>
  <c r="L690" i="3" s="1"/>
  <c r="S691" i="3"/>
  <c r="L691" i="3" s="1"/>
  <c r="S692" i="3"/>
  <c r="L692" i="3" s="1"/>
  <c r="S693" i="3"/>
  <c r="L693" i="3" s="1"/>
  <c r="S694" i="3"/>
  <c r="L694" i="3" s="1"/>
  <c r="S695" i="3"/>
  <c r="L695" i="3" s="1"/>
  <c r="S696" i="3"/>
  <c r="L696" i="3" s="1"/>
  <c r="S697" i="3"/>
  <c r="L697" i="3" s="1"/>
  <c r="S698" i="3"/>
  <c r="L698" i="3" s="1"/>
  <c r="S699" i="3"/>
  <c r="L699" i="3" s="1"/>
  <c r="S700" i="3"/>
  <c r="L700" i="3" s="1"/>
  <c r="S701" i="3"/>
  <c r="L701" i="3" s="1"/>
  <c r="S702" i="3"/>
  <c r="L702" i="3" s="1"/>
  <c r="S703" i="3"/>
  <c r="L703" i="3" s="1"/>
  <c r="S704" i="3"/>
  <c r="L704" i="3" s="1"/>
  <c r="S705" i="3"/>
  <c r="L705" i="3" s="1"/>
  <c r="S706" i="3"/>
  <c r="L706" i="3" s="1"/>
  <c r="S707" i="3"/>
  <c r="L707" i="3" s="1"/>
  <c r="S708" i="3"/>
  <c r="L708" i="3" s="1"/>
  <c r="S709" i="3"/>
  <c r="L709" i="3" s="1"/>
  <c r="S710" i="3"/>
  <c r="L710" i="3" s="1"/>
  <c r="S711" i="3"/>
  <c r="L711" i="3" s="1"/>
  <c r="S712" i="3"/>
  <c r="L712" i="3" s="1"/>
  <c r="S713" i="3"/>
  <c r="L713" i="3" s="1"/>
  <c r="S714" i="3"/>
  <c r="L714" i="3" s="1"/>
  <c r="S715" i="3"/>
  <c r="L715" i="3" s="1"/>
  <c r="S716" i="3"/>
  <c r="L716" i="3" s="1"/>
  <c r="S717" i="3"/>
  <c r="L717" i="3" s="1"/>
  <c r="S718" i="3"/>
  <c r="L718" i="3" s="1"/>
  <c r="S719" i="3"/>
  <c r="L719" i="3" s="1"/>
  <c r="S720" i="3"/>
  <c r="L720" i="3" s="1"/>
  <c r="S721" i="3"/>
  <c r="L721" i="3" s="1"/>
  <c r="S722" i="3"/>
  <c r="L722" i="3" s="1"/>
  <c r="S723" i="3"/>
  <c r="L723" i="3" s="1"/>
  <c r="S724" i="3"/>
  <c r="L724" i="3" s="1"/>
  <c r="S725" i="3"/>
  <c r="L725" i="3" s="1"/>
  <c r="S726" i="3"/>
  <c r="L726" i="3" s="1"/>
  <c r="S727" i="3"/>
  <c r="L727" i="3" s="1"/>
  <c r="S728" i="3"/>
  <c r="L728" i="3" s="1"/>
  <c r="S729" i="3"/>
  <c r="L729" i="3" s="1"/>
  <c r="S730" i="3"/>
  <c r="L730" i="3" s="1"/>
  <c r="S731" i="3"/>
  <c r="L731" i="3" s="1"/>
  <c r="S732" i="3"/>
  <c r="L732" i="3" s="1"/>
  <c r="S733" i="3"/>
  <c r="L733" i="3" s="1"/>
  <c r="S734" i="3"/>
  <c r="L734" i="3" s="1"/>
  <c r="S735" i="3"/>
  <c r="L735" i="3" s="1"/>
  <c r="S736" i="3"/>
  <c r="L736" i="3" s="1"/>
  <c r="S737" i="3"/>
  <c r="L737" i="3" s="1"/>
  <c r="S738" i="3"/>
  <c r="L738" i="3" s="1"/>
  <c r="S739" i="3"/>
  <c r="L739" i="3" s="1"/>
  <c r="S740" i="3"/>
  <c r="L740" i="3" s="1"/>
  <c r="S741" i="3"/>
  <c r="L741" i="3" s="1"/>
  <c r="S742" i="3"/>
  <c r="L742" i="3" s="1"/>
  <c r="S743" i="3"/>
  <c r="L743" i="3" s="1"/>
  <c r="S744" i="3"/>
  <c r="L744" i="3" s="1"/>
  <c r="S745" i="3"/>
  <c r="L745" i="3" s="1"/>
  <c r="S746" i="3"/>
  <c r="L746" i="3" s="1"/>
  <c r="S747" i="3"/>
  <c r="L747" i="3" s="1"/>
  <c r="S748" i="3"/>
  <c r="L748" i="3" s="1"/>
  <c r="S749" i="3"/>
  <c r="L749" i="3" s="1"/>
  <c r="S750" i="3"/>
  <c r="L750" i="3" s="1"/>
  <c r="S751" i="3"/>
  <c r="L751" i="3" s="1"/>
  <c r="S752" i="3"/>
  <c r="L752" i="3" s="1"/>
  <c r="S753" i="3"/>
  <c r="L753" i="3" s="1"/>
  <c r="S754" i="3"/>
  <c r="L754" i="3" s="1"/>
  <c r="S755" i="3"/>
  <c r="L755" i="3" s="1"/>
  <c r="S756" i="3"/>
  <c r="L756" i="3" s="1"/>
  <c r="S757" i="3"/>
  <c r="L757" i="3" s="1"/>
  <c r="S758" i="3"/>
  <c r="L758" i="3" s="1"/>
  <c r="S759" i="3"/>
  <c r="L759" i="3" s="1"/>
  <c r="S760" i="3"/>
  <c r="L760" i="3" s="1"/>
  <c r="S761" i="3"/>
  <c r="L761" i="3" s="1"/>
  <c r="S762" i="3"/>
  <c r="L762" i="3" s="1"/>
  <c r="S763" i="3"/>
  <c r="L763" i="3" s="1"/>
  <c r="S764" i="3"/>
  <c r="L764" i="3" s="1"/>
  <c r="S765" i="3"/>
  <c r="L765" i="3" s="1"/>
  <c r="S766" i="3"/>
  <c r="L766" i="3" s="1"/>
  <c r="S767" i="3"/>
  <c r="L767" i="3" s="1"/>
  <c r="S768" i="3"/>
  <c r="L768" i="3" s="1"/>
  <c r="S769" i="3"/>
  <c r="L769" i="3" s="1"/>
  <c r="S770" i="3"/>
  <c r="L770" i="3" s="1"/>
  <c r="S771" i="3"/>
  <c r="L771" i="3" s="1"/>
  <c r="S772" i="3"/>
  <c r="L772" i="3" s="1"/>
  <c r="S773" i="3"/>
  <c r="L773" i="3" s="1"/>
  <c r="S774" i="3"/>
  <c r="L774" i="3" s="1"/>
  <c r="S775" i="3"/>
  <c r="L775" i="3" s="1"/>
  <c r="S776" i="3"/>
  <c r="L776" i="3" s="1"/>
  <c r="S777" i="3"/>
  <c r="L777" i="3" s="1"/>
  <c r="S778" i="3"/>
  <c r="L778" i="3" s="1"/>
  <c r="S779" i="3"/>
  <c r="L779" i="3" s="1"/>
  <c r="S780" i="3"/>
  <c r="L780" i="3" s="1"/>
  <c r="S781" i="3"/>
  <c r="L781" i="3" s="1"/>
  <c r="S782" i="3"/>
  <c r="L782" i="3" s="1"/>
  <c r="S783" i="3"/>
  <c r="L783" i="3" s="1"/>
  <c r="S784" i="3"/>
  <c r="L784" i="3" s="1"/>
  <c r="S785" i="3"/>
  <c r="L785" i="3" s="1"/>
  <c r="S786" i="3"/>
  <c r="L786" i="3" s="1"/>
  <c r="S787" i="3"/>
  <c r="L787" i="3" s="1"/>
  <c r="S788" i="3"/>
  <c r="L788" i="3" s="1"/>
  <c r="S789" i="3"/>
  <c r="L789" i="3" s="1"/>
  <c r="S790" i="3"/>
  <c r="L790" i="3" s="1"/>
  <c r="S791" i="3"/>
  <c r="L791" i="3" s="1"/>
  <c r="S792" i="3"/>
  <c r="L792" i="3" s="1"/>
  <c r="S793" i="3"/>
  <c r="L793" i="3" s="1"/>
  <c r="S794" i="3"/>
  <c r="L794" i="3" s="1"/>
  <c r="S795" i="3"/>
  <c r="L795" i="3" s="1"/>
  <c r="S796" i="3"/>
  <c r="L796" i="3" s="1"/>
  <c r="S797" i="3"/>
  <c r="L797" i="3" s="1"/>
  <c r="S798" i="3"/>
  <c r="L798" i="3" s="1"/>
  <c r="S799" i="3"/>
  <c r="L799" i="3" s="1"/>
  <c r="S800" i="3"/>
  <c r="L800" i="3" s="1"/>
  <c r="S801" i="3"/>
  <c r="L801" i="3" s="1"/>
  <c r="S802" i="3"/>
  <c r="L802" i="3" s="1"/>
  <c r="S803" i="3"/>
  <c r="L803" i="3" s="1"/>
  <c r="S804" i="3"/>
  <c r="L804" i="3" s="1"/>
  <c r="S805" i="3"/>
  <c r="L805" i="3" s="1"/>
  <c r="S806" i="3"/>
  <c r="L806" i="3" s="1"/>
  <c r="S807" i="3"/>
  <c r="L807" i="3" s="1"/>
  <c r="S808" i="3"/>
  <c r="L808" i="3" s="1"/>
  <c r="S809" i="3"/>
  <c r="L809" i="3" s="1"/>
  <c r="S810" i="3"/>
  <c r="L810" i="3" s="1"/>
  <c r="S811" i="3"/>
  <c r="L811" i="3" s="1"/>
  <c r="S812" i="3"/>
  <c r="L812" i="3" s="1"/>
  <c r="S813" i="3"/>
  <c r="L813" i="3" s="1"/>
  <c r="S814" i="3"/>
  <c r="L814" i="3" s="1"/>
  <c r="S815" i="3"/>
  <c r="L815" i="3" s="1"/>
  <c r="S816" i="3"/>
  <c r="L816" i="3" s="1"/>
  <c r="S817" i="3"/>
  <c r="L817" i="3" s="1"/>
  <c r="S818" i="3"/>
  <c r="L818" i="3" s="1"/>
  <c r="S819" i="3"/>
  <c r="L819" i="3" s="1"/>
  <c r="S820" i="3"/>
  <c r="L820" i="3" s="1"/>
  <c r="S821" i="3"/>
  <c r="L821" i="3" s="1"/>
  <c r="S822" i="3"/>
  <c r="L822" i="3" s="1"/>
  <c r="S823" i="3"/>
  <c r="L823" i="3" s="1"/>
  <c r="S824" i="3"/>
  <c r="L824" i="3" s="1"/>
  <c r="S825" i="3"/>
  <c r="L825" i="3" s="1"/>
  <c r="S826" i="3"/>
  <c r="L826" i="3" s="1"/>
  <c r="S827" i="3"/>
  <c r="L827" i="3" s="1"/>
  <c r="S828" i="3"/>
  <c r="L828" i="3" s="1"/>
  <c r="S829" i="3"/>
  <c r="L829" i="3" s="1"/>
  <c r="S830" i="3"/>
  <c r="L830" i="3" s="1"/>
  <c r="S831" i="3"/>
  <c r="L831" i="3" s="1"/>
  <c r="S832" i="3"/>
  <c r="L832" i="3" s="1"/>
  <c r="S833" i="3"/>
  <c r="L833" i="3" s="1"/>
  <c r="S834" i="3"/>
  <c r="L834" i="3" s="1"/>
  <c r="S835" i="3"/>
  <c r="L835" i="3" s="1"/>
  <c r="S836" i="3"/>
  <c r="L836" i="3" s="1"/>
  <c r="S837" i="3"/>
  <c r="L837" i="3" s="1"/>
  <c r="S838" i="3"/>
  <c r="L838" i="3" s="1"/>
  <c r="S839" i="3"/>
  <c r="L839" i="3" s="1"/>
  <c r="S840" i="3"/>
  <c r="L840" i="3" s="1"/>
  <c r="S841" i="3"/>
  <c r="L841" i="3" s="1"/>
  <c r="S842" i="3"/>
  <c r="L842" i="3" s="1"/>
  <c r="S843" i="3"/>
  <c r="L843" i="3" s="1"/>
  <c r="S844" i="3"/>
  <c r="L844" i="3" s="1"/>
  <c r="S845" i="3"/>
  <c r="L845" i="3" s="1"/>
  <c r="S846" i="3"/>
  <c r="L846" i="3" s="1"/>
  <c r="S847" i="3"/>
  <c r="L847" i="3" s="1"/>
  <c r="S848" i="3"/>
  <c r="L848" i="3" s="1"/>
  <c r="S849" i="3"/>
  <c r="L849" i="3" s="1"/>
  <c r="S850" i="3"/>
  <c r="L850" i="3" s="1"/>
  <c r="S851" i="3"/>
  <c r="L851" i="3" s="1"/>
  <c r="S852" i="3"/>
  <c r="L852" i="3" s="1"/>
  <c r="S853" i="3"/>
  <c r="L853" i="3" s="1"/>
  <c r="S854" i="3"/>
  <c r="L854" i="3" s="1"/>
  <c r="S855" i="3"/>
  <c r="L855" i="3" s="1"/>
  <c r="S856" i="3"/>
  <c r="L856" i="3" s="1"/>
  <c r="S857" i="3"/>
  <c r="L857" i="3" s="1"/>
  <c r="S858" i="3"/>
  <c r="L858" i="3" s="1"/>
  <c r="S859" i="3"/>
  <c r="L859" i="3" s="1"/>
  <c r="S860" i="3"/>
  <c r="L860" i="3" s="1"/>
  <c r="S861" i="3"/>
  <c r="L861" i="3" s="1"/>
  <c r="S862" i="3"/>
  <c r="L862" i="3" s="1"/>
  <c r="S863" i="3"/>
  <c r="L863" i="3" s="1"/>
  <c r="S864" i="3"/>
  <c r="L864" i="3" s="1"/>
  <c r="S865" i="3"/>
  <c r="L865" i="3" s="1"/>
  <c r="S866" i="3"/>
  <c r="L866" i="3" s="1"/>
  <c r="S867" i="3"/>
  <c r="L867" i="3" s="1"/>
  <c r="S868" i="3"/>
  <c r="L868" i="3" s="1"/>
  <c r="S869" i="3"/>
  <c r="L869" i="3" s="1"/>
  <c r="S870" i="3"/>
  <c r="L870" i="3" s="1"/>
  <c r="S871" i="3"/>
  <c r="L871" i="3" s="1"/>
  <c r="S872" i="3"/>
  <c r="L872" i="3" s="1"/>
  <c r="S873" i="3"/>
  <c r="L873" i="3" s="1"/>
  <c r="S874" i="3"/>
  <c r="L874" i="3" s="1"/>
  <c r="S875" i="3"/>
  <c r="L875" i="3" s="1"/>
  <c r="S876" i="3"/>
  <c r="L876" i="3" s="1"/>
  <c r="S877" i="3"/>
  <c r="L877" i="3" s="1"/>
  <c r="S878" i="3"/>
  <c r="L878" i="3" s="1"/>
  <c r="S879" i="3"/>
  <c r="L879" i="3" s="1"/>
  <c r="S880" i="3"/>
  <c r="L880" i="3" s="1"/>
  <c r="S881" i="3"/>
  <c r="L881" i="3" s="1"/>
  <c r="S882" i="3"/>
  <c r="L882" i="3" s="1"/>
  <c r="S883" i="3"/>
  <c r="L883" i="3" s="1"/>
  <c r="S884" i="3"/>
  <c r="L884" i="3" s="1"/>
  <c r="S885" i="3"/>
  <c r="L885" i="3" s="1"/>
  <c r="S886" i="3"/>
  <c r="L886" i="3" s="1"/>
  <c r="S887" i="3"/>
  <c r="L887" i="3" s="1"/>
  <c r="S888" i="3"/>
  <c r="L888" i="3" s="1"/>
  <c r="S889" i="3"/>
  <c r="L889" i="3" s="1"/>
  <c r="S890" i="3"/>
  <c r="L890" i="3" s="1"/>
  <c r="S891" i="3"/>
  <c r="L891" i="3" s="1"/>
  <c r="S892" i="3"/>
  <c r="L892" i="3" s="1"/>
  <c r="S893" i="3"/>
  <c r="L893" i="3" s="1"/>
  <c r="S894" i="3"/>
  <c r="L894" i="3" s="1"/>
  <c r="S895" i="3"/>
  <c r="L895" i="3" s="1"/>
  <c r="S896" i="3"/>
  <c r="L896" i="3" s="1"/>
  <c r="S897" i="3"/>
  <c r="L897" i="3" s="1"/>
  <c r="S898" i="3"/>
  <c r="L898" i="3" s="1"/>
  <c r="S899" i="3"/>
  <c r="L899" i="3" s="1"/>
  <c r="S900" i="3"/>
  <c r="L900" i="3" s="1"/>
  <c r="S901" i="3"/>
  <c r="L901" i="3" s="1"/>
  <c r="S902" i="3"/>
  <c r="L902" i="3" s="1"/>
  <c r="S903" i="3"/>
  <c r="L903" i="3" s="1"/>
  <c r="S904" i="3"/>
  <c r="L904" i="3" s="1"/>
  <c r="S905" i="3"/>
  <c r="L905" i="3" s="1"/>
  <c r="S906" i="3"/>
  <c r="L906" i="3" s="1"/>
  <c r="S907" i="3"/>
  <c r="L907" i="3" s="1"/>
  <c r="S908" i="3"/>
  <c r="L908" i="3" s="1"/>
  <c r="S909" i="3"/>
  <c r="L909" i="3" s="1"/>
  <c r="S910" i="3"/>
  <c r="L910" i="3" s="1"/>
  <c r="S911" i="3"/>
  <c r="L911" i="3" s="1"/>
  <c r="S912" i="3"/>
  <c r="L912" i="3" s="1"/>
  <c r="S913" i="3"/>
  <c r="L913" i="3" s="1"/>
  <c r="S914" i="3"/>
  <c r="L914" i="3" s="1"/>
  <c r="S915" i="3"/>
  <c r="L915" i="3" s="1"/>
  <c r="S916" i="3"/>
  <c r="L916" i="3" s="1"/>
  <c r="S917" i="3"/>
  <c r="L917" i="3" s="1"/>
  <c r="S918" i="3"/>
  <c r="L918" i="3" s="1"/>
  <c r="S919" i="3"/>
  <c r="L919" i="3" s="1"/>
  <c r="S920" i="3"/>
  <c r="L920" i="3" s="1"/>
  <c r="S921" i="3"/>
  <c r="L921" i="3" s="1"/>
  <c r="S922" i="3"/>
  <c r="L922" i="3" s="1"/>
  <c r="S923" i="3"/>
  <c r="L923" i="3" s="1"/>
  <c r="S924" i="3"/>
  <c r="L924" i="3" s="1"/>
  <c r="S925" i="3"/>
  <c r="L925" i="3" s="1"/>
  <c r="S926" i="3"/>
  <c r="L926" i="3" s="1"/>
  <c r="S927" i="3"/>
  <c r="L927" i="3" s="1"/>
  <c r="S928" i="3"/>
  <c r="L928" i="3" s="1"/>
  <c r="S929" i="3"/>
  <c r="L929" i="3" s="1"/>
  <c r="S930" i="3"/>
  <c r="L930" i="3" s="1"/>
  <c r="S931" i="3"/>
  <c r="L931" i="3" s="1"/>
  <c r="S932" i="3"/>
  <c r="L932" i="3" s="1"/>
  <c r="S933" i="3"/>
  <c r="L933" i="3" s="1"/>
  <c r="S934" i="3"/>
  <c r="L934" i="3" s="1"/>
  <c r="S935" i="3"/>
  <c r="L935" i="3" s="1"/>
  <c r="S936" i="3"/>
  <c r="L936" i="3" s="1"/>
  <c r="S937" i="3"/>
  <c r="L937" i="3" s="1"/>
  <c r="S938" i="3"/>
  <c r="L938" i="3" s="1"/>
  <c r="S939" i="3"/>
  <c r="L939" i="3" s="1"/>
  <c r="S940" i="3"/>
  <c r="L940" i="3" s="1"/>
  <c r="S941" i="3"/>
  <c r="L941" i="3" s="1"/>
  <c r="S942" i="3"/>
  <c r="L942" i="3" s="1"/>
  <c r="S943" i="3"/>
  <c r="L943" i="3" s="1"/>
  <c r="S944" i="3"/>
  <c r="L944" i="3" s="1"/>
  <c r="S945" i="3"/>
  <c r="L945" i="3" s="1"/>
  <c r="S946" i="3"/>
  <c r="L946" i="3" s="1"/>
  <c r="S947" i="3"/>
  <c r="L947" i="3" s="1"/>
  <c r="S948" i="3"/>
  <c r="L948" i="3" s="1"/>
  <c r="S949" i="3"/>
  <c r="L949" i="3" s="1"/>
  <c r="S950" i="3"/>
  <c r="L950" i="3" s="1"/>
  <c r="S951" i="3"/>
  <c r="L951" i="3" s="1"/>
  <c r="S952" i="3"/>
  <c r="L952" i="3" s="1"/>
  <c r="S953" i="3"/>
  <c r="L953" i="3" s="1"/>
  <c r="S954" i="3"/>
  <c r="L954" i="3" s="1"/>
  <c r="S955" i="3"/>
  <c r="L955" i="3" s="1"/>
  <c r="S956" i="3"/>
  <c r="L956" i="3" s="1"/>
  <c r="S957" i="3"/>
  <c r="L957" i="3" s="1"/>
  <c r="S958" i="3"/>
  <c r="L958" i="3" s="1"/>
  <c r="S959" i="3"/>
  <c r="L959" i="3" s="1"/>
  <c r="S960" i="3"/>
  <c r="L960" i="3" s="1"/>
  <c r="S961" i="3"/>
  <c r="L961" i="3" s="1"/>
  <c r="S962" i="3"/>
  <c r="L962" i="3" s="1"/>
  <c r="S963" i="3"/>
  <c r="L963" i="3" s="1"/>
  <c r="S964" i="3"/>
  <c r="L964" i="3" s="1"/>
  <c r="S965" i="3"/>
  <c r="L965" i="3" s="1"/>
  <c r="S966" i="3"/>
  <c r="L966" i="3" s="1"/>
  <c r="S967" i="3"/>
  <c r="L967" i="3" s="1"/>
  <c r="S968" i="3"/>
  <c r="L968" i="3" s="1"/>
  <c r="S969" i="3"/>
  <c r="L969" i="3" s="1"/>
  <c r="S970" i="3"/>
  <c r="L970" i="3" s="1"/>
  <c r="S971" i="3"/>
  <c r="L971" i="3" s="1"/>
  <c r="S972" i="3"/>
  <c r="L972" i="3" s="1"/>
  <c r="S973" i="3"/>
  <c r="L973" i="3" s="1"/>
  <c r="S974" i="3"/>
  <c r="L974" i="3" s="1"/>
  <c r="S975" i="3"/>
  <c r="L975" i="3" s="1"/>
  <c r="S976" i="3"/>
  <c r="L976" i="3" s="1"/>
  <c r="S977" i="3"/>
  <c r="L977" i="3" s="1"/>
  <c r="S978" i="3"/>
  <c r="L978" i="3" s="1"/>
  <c r="S979" i="3"/>
  <c r="L979" i="3" s="1"/>
  <c r="S980" i="3"/>
  <c r="L980" i="3" s="1"/>
  <c r="S981" i="3"/>
  <c r="L981" i="3" s="1"/>
  <c r="S982" i="3"/>
  <c r="L982" i="3" s="1"/>
  <c r="S983" i="3"/>
  <c r="L983" i="3" s="1"/>
  <c r="S984" i="3"/>
  <c r="L984" i="3" s="1"/>
  <c r="S985" i="3"/>
  <c r="L985" i="3" s="1"/>
  <c r="S986" i="3"/>
  <c r="L986" i="3" s="1"/>
  <c r="S987" i="3"/>
  <c r="L987" i="3" s="1"/>
  <c r="S988" i="3"/>
  <c r="L988" i="3" s="1"/>
  <c r="S989" i="3"/>
  <c r="L989" i="3" s="1"/>
  <c r="S990" i="3"/>
  <c r="L990" i="3" s="1"/>
  <c r="S991" i="3"/>
  <c r="L991" i="3" s="1"/>
  <c r="S992" i="3"/>
  <c r="L992" i="3" s="1"/>
  <c r="S993" i="3"/>
  <c r="L993" i="3" s="1"/>
  <c r="S994" i="3"/>
  <c r="L994" i="3" s="1"/>
  <c r="S995" i="3"/>
  <c r="L995" i="3" s="1"/>
  <c r="S996" i="3"/>
  <c r="L996" i="3" s="1"/>
  <c r="S997" i="3"/>
  <c r="L997" i="3" s="1"/>
  <c r="S998" i="3"/>
  <c r="L998" i="3" s="1"/>
  <c r="S999" i="3"/>
  <c r="L999" i="3" s="1"/>
  <c r="S1000" i="3"/>
  <c r="L1000" i="3" s="1"/>
  <c r="S1001" i="3"/>
  <c r="L1001" i="3" s="1"/>
  <c r="S1002" i="3"/>
  <c r="L1002" i="3" s="1"/>
  <c r="S1003" i="3"/>
  <c r="L1003" i="3" s="1"/>
  <c r="S1004" i="3"/>
  <c r="L1004" i="3" s="1"/>
  <c r="S1005" i="3"/>
  <c r="L1005" i="3" s="1"/>
  <c r="S1006" i="3"/>
  <c r="L1006" i="3" s="1"/>
  <c r="S1007" i="3"/>
  <c r="L1007" i="3" s="1"/>
  <c r="S1008" i="3"/>
  <c r="L1008" i="3" s="1"/>
  <c r="S1009" i="3"/>
  <c r="L1009" i="3" s="1"/>
  <c r="S1010" i="3"/>
  <c r="L1010" i="3" s="1"/>
  <c r="S1011" i="3"/>
  <c r="L1011" i="3" s="1"/>
  <c r="S1012" i="3"/>
  <c r="L1012" i="3" s="1"/>
  <c r="S1013" i="3"/>
  <c r="L1013" i="3" s="1"/>
  <c r="S1014" i="3"/>
  <c r="L1014" i="3" s="1"/>
  <c r="S1015" i="3"/>
  <c r="L1015" i="3" s="1"/>
  <c r="S1016" i="3"/>
  <c r="L1016" i="3" s="1"/>
  <c r="S1017" i="3"/>
  <c r="L1017" i="3" s="1"/>
  <c r="S1018" i="3"/>
  <c r="L1018" i="3" s="1"/>
  <c r="S1019" i="3"/>
  <c r="L1019" i="3" s="1"/>
  <c r="S1020" i="3"/>
  <c r="L1020" i="3" s="1"/>
  <c r="S1021" i="3"/>
  <c r="L1021" i="3" s="1"/>
  <c r="S1022" i="3"/>
  <c r="L1022" i="3" s="1"/>
  <c r="S1023" i="3"/>
  <c r="L1023" i="3" s="1"/>
  <c r="S1024" i="3"/>
  <c r="L1024" i="3" s="1"/>
  <c r="S1025" i="3"/>
  <c r="L1025" i="3" s="1"/>
  <c r="S1026" i="3"/>
  <c r="L1026" i="3" s="1"/>
  <c r="S1027" i="3"/>
  <c r="L1027" i="3" s="1"/>
  <c r="S1028" i="3"/>
  <c r="L1028" i="3" s="1"/>
  <c r="S1029" i="3"/>
  <c r="L1029" i="3" s="1"/>
  <c r="S1030" i="3"/>
  <c r="L1030" i="3" s="1"/>
  <c r="S1031" i="3"/>
  <c r="L1031" i="3" s="1"/>
  <c r="S1032" i="3"/>
  <c r="L1032" i="3" s="1"/>
  <c r="S1033" i="3"/>
  <c r="L1033" i="3" s="1"/>
  <c r="S1034" i="3"/>
  <c r="L1034" i="3" s="1"/>
  <c r="S1035" i="3"/>
  <c r="L1035" i="3" s="1"/>
  <c r="S1036" i="3"/>
  <c r="L1036" i="3" s="1"/>
  <c r="S1037" i="3"/>
  <c r="L1037" i="3" s="1"/>
  <c r="S1038" i="3"/>
  <c r="L1038" i="3" s="1"/>
  <c r="S1039" i="3"/>
  <c r="L1039" i="3" s="1"/>
  <c r="S1040" i="3"/>
  <c r="L1040" i="3" s="1"/>
  <c r="S1041" i="3"/>
  <c r="L1041" i="3" s="1"/>
  <c r="S1042" i="3"/>
  <c r="L1042" i="3" s="1"/>
  <c r="S1043" i="3"/>
  <c r="L1043" i="3" s="1"/>
  <c r="S1044" i="3"/>
  <c r="L1044" i="3" s="1"/>
  <c r="S1045" i="3"/>
  <c r="L1045" i="3" s="1"/>
  <c r="S1046" i="3"/>
  <c r="L1046" i="3" s="1"/>
  <c r="S1047" i="3"/>
  <c r="L1047" i="3" s="1"/>
  <c r="S1048" i="3"/>
  <c r="L1048" i="3" s="1"/>
  <c r="S1049" i="3"/>
  <c r="L1049" i="3" s="1"/>
  <c r="S1050" i="3"/>
  <c r="L1050" i="3" s="1"/>
  <c r="S1051" i="3"/>
  <c r="L1051" i="3" s="1"/>
  <c r="S1052" i="3"/>
  <c r="L1052" i="3" s="1"/>
  <c r="S1053" i="3"/>
  <c r="L1053" i="3" s="1"/>
  <c r="S1054" i="3"/>
  <c r="L1054" i="3" s="1"/>
  <c r="S1055" i="3"/>
  <c r="L1055" i="3" s="1"/>
  <c r="S1056" i="3"/>
  <c r="L1056" i="3" s="1"/>
  <c r="S1057" i="3"/>
  <c r="L1057" i="3" s="1"/>
  <c r="S1058" i="3"/>
  <c r="L1058" i="3" s="1"/>
  <c r="S1059" i="3"/>
  <c r="L1059" i="3" s="1"/>
  <c r="S1060" i="3"/>
  <c r="L1060" i="3" s="1"/>
  <c r="S1061" i="3"/>
  <c r="L1061" i="3" s="1"/>
  <c r="S1062" i="3"/>
  <c r="L1062" i="3" s="1"/>
  <c r="S1063" i="3"/>
  <c r="L1063" i="3" s="1"/>
  <c r="S1064" i="3"/>
  <c r="L1064" i="3" s="1"/>
  <c r="S1065" i="3"/>
  <c r="L1065" i="3" s="1"/>
  <c r="S1066" i="3"/>
  <c r="L1066" i="3" s="1"/>
  <c r="S1067" i="3"/>
  <c r="L1067" i="3" s="1"/>
  <c r="S1068" i="3"/>
  <c r="L1068" i="3" s="1"/>
  <c r="S1069" i="3"/>
  <c r="L1069" i="3" s="1"/>
  <c r="S1070" i="3"/>
  <c r="L1070" i="3" s="1"/>
  <c r="S1071" i="3"/>
  <c r="L1071" i="3" s="1"/>
  <c r="S1072" i="3"/>
  <c r="L1072" i="3" s="1"/>
  <c r="S1073" i="3"/>
  <c r="L1073" i="3" s="1"/>
  <c r="S1074" i="3"/>
  <c r="L1074" i="3" s="1"/>
  <c r="S1075" i="3"/>
  <c r="L1075" i="3" s="1"/>
  <c r="S1076" i="3"/>
  <c r="L1076" i="3" s="1"/>
  <c r="S1077" i="3"/>
  <c r="L1077" i="3" s="1"/>
  <c r="S1078" i="3"/>
  <c r="L1078" i="3" s="1"/>
  <c r="S1079" i="3"/>
  <c r="L1079" i="3" s="1"/>
  <c r="S1080" i="3"/>
  <c r="L1080" i="3" s="1"/>
  <c r="S1081" i="3"/>
  <c r="L1081" i="3" s="1"/>
  <c r="S1082" i="3"/>
  <c r="L1082" i="3" s="1"/>
  <c r="S1083" i="3"/>
  <c r="L1083" i="3" s="1"/>
  <c r="S1084" i="3"/>
  <c r="L1084" i="3" s="1"/>
  <c r="S1085" i="3"/>
  <c r="L1085" i="3" s="1"/>
  <c r="S1086" i="3"/>
  <c r="L1086" i="3" s="1"/>
  <c r="S1087" i="3"/>
  <c r="L1087" i="3" s="1"/>
  <c r="S1088" i="3"/>
  <c r="L1088" i="3" s="1"/>
  <c r="S1089" i="3"/>
  <c r="L1089" i="3" s="1"/>
  <c r="S1090" i="3"/>
  <c r="L1090" i="3" s="1"/>
  <c r="S1091" i="3"/>
  <c r="L1091" i="3" s="1"/>
  <c r="S1092" i="3"/>
  <c r="L1092" i="3" s="1"/>
  <c r="S1093" i="3"/>
  <c r="L1093" i="3" s="1"/>
  <c r="S1094" i="3"/>
  <c r="L1094" i="3" s="1"/>
  <c r="S1095" i="3"/>
  <c r="L1095" i="3" s="1"/>
  <c r="S1096" i="3"/>
  <c r="L1096" i="3" s="1"/>
  <c r="S1097" i="3"/>
  <c r="L1097" i="3" s="1"/>
  <c r="S1098" i="3"/>
  <c r="L1098" i="3" s="1"/>
  <c r="S1099" i="3"/>
  <c r="L1099" i="3" s="1"/>
  <c r="S1100" i="3"/>
  <c r="L1100" i="3" s="1"/>
  <c r="S1101" i="3"/>
  <c r="L1101" i="3" s="1"/>
  <c r="S1102" i="3"/>
  <c r="L1102" i="3" s="1"/>
  <c r="S1103" i="3"/>
  <c r="L1103" i="3" s="1"/>
  <c r="S1104" i="3"/>
  <c r="L1104" i="3" s="1"/>
  <c r="S1105" i="3"/>
  <c r="L1105" i="3" s="1"/>
  <c r="S1106" i="3"/>
  <c r="L1106" i="3" s="1"/>
  <c r="S1107" i="3"/>
  <c r="L1107" i="3" s="1"/>
  <c r="S1108" i="3"/>
  <c r="L1108" i="3" s="1"/>
  <c r="S1109" i="3"/>
  <c r="L1109" i="3" s="1"/>
  <c r="S1110" i="3"/>
  <c r="L1110" i="3" s="1"/>
  <c r="S1111" i="3"/>
  <c r="L1111" i="3" s="1"/>
  <c r="S1112" i="3"/>
  <c r="L1112" i="3" s="1"/>
  <c r="S1113" i="3"/>
  <c r="L1113" i="3" s="1"/>
  <c r="S1114" i="3"/>
  <c r="L1114" i="3" s="1"/>
  <c r="S1115" i="3"/>
  <c r="L1115" i="3" s="1"/>
  <c r="S1116" i="3"/>
  <c r="L1116" i="3" s="1"/>
  <c r="S1117" i="3"/>
  <c r="L1117" i="3" s="1"/>
  <c r="S1118" i="3"/>
  <c r="L1118" i="3" s="1"/>
  <c r="S1119" i="3"/>
  <c r="L1119" i="3" s="1"/>
  <c r="S1120" i="3"/>
  <c r="L1120" i="3" s="1"/>
  <c r="S1121" i="3"/>
  <c r="L1121" i="3" s="1"/>
  <c r="S1122" i="3"/>
  <c r="L1122" i="3" s="1"/>
  <c r="S1123" i="3"/>
  <c r="L1123" i="3" s="1"/>
  <c r="S1124" i="3"/>
  <c r="L1124" i="3" s="1"/>
  <c r="S1125" i="3"/>
  <c r="L1125" i="3" s="1"/>
  <c r="S1126" i="3"/>
  <c r="L1126" i="3" s="1"/>
  <c r="S1127" i="3"/>
  <c r="L1127" i="3" s="1"/>
  <c r="S1128" i="3"/>
  <c r="L1128" i="3" s="1"/>
  <c r="S1129" i="3"/>
  <c r="L1129" i="3" s="1"/>
  <c r="S1130" i="3"/>
  <c r="L1130" i="3" s="1"/>
  <c r="S1131" i="3"/>
  <c r="L1131" i="3" s="1"/>
  <c r="S1132" i="3"/>
  <c r="L1132" i="3" s="1"/>
  <c r="S1133" i="3"/>
  <c r="L1133" i="3" s="1"/>
  <c r="S1134" i="3"/>
  <c r="L1134" i="3" s="1"/>
  <c r="S1135" i="3"/>
  <c r="L1135" i="3" s="1"/>
  <c r="S1136" i="3"/>
  <c r="L1136" i="3" s="1"/>
  <c r="S1137" i="3"/>
  <c r="L1137" i="3" s="1"/>
  <c r="S1138" i="3"/>
  <c r="L1138" i="3" s="1"/>
  <c r="S1139" i="3"/>
  <c r="L1139" i="3" s="1"/>
  <c r="S1140" i="3"/>
  <c r="L1140" i="3" s="1"/>
  <c r="S1141" i="3"/>
  <c r="L1141" i="3" s="1"/>
  <c r="S1142" i="3"/>
  <c r="L1142" i="3" s="1"/>
  <c r="S1143" i="3"/>
  <c r="L1143" i="3" s="1"/>
  <c r="S1144" i="3"/>
  <c r="L1144" i="3" s="1"/>
  <c r="S1145" i="3"/>
  <c r="L1145" i="3" s="1"/>
  <c r="S1146" i="3"/>
  <c r="L1146" i="3" s="1"/>
  <c r="S1147" i="3"/>
  <c r="L1147" i="3" s="1"/>
  <c r="S1148" i="3"/>
  <c r="L1148" i="3" s="1"/>
  <c r="S1149" i="3"/>
  <c r="L1149" i="3" s="1"/>
  <c r="S1150" i="3"/>
  <c r="L1150" i="3" s="1"/>
  <c r="S1151" i="3"/>
  <c r="L1151" i="3" s="1"/>
  <c r="S1152" i="3"/>
  <c r="L1152" i="3" s="1"/>
  <c r="S1153" i="3"/>
  <c r="L1153" i="3" s="1"/>
  <c r="S1154" i="3"/>
  <c r="L1154" i="3" s="1"/>
  <c r="S1155" i="3"/>
  <c r="L1155" i="3" s="1"/>
  <c r="S1156" i="3"/>
  <c r="L1156" i="3" s="1"/>
  <c r="S1157" i="3"/>
  <c r="L1157" i="3" s="1"/>
  <c r="S1158" i="3"/>
  <c r="L1158" i="3" s="1"/>
  <c r="S1159" i="3"/>
  <c r="L1159" i="3" s="1"/>
  <c r="S1160" i="3"/>
  <c r="L1160" i="3" s="1"/>
  <c r="S1161" i="3"/>
  <c r="L1161" i="3" s="1"/>
  <c r="S1162" i="3"/>
  <c r="L1162" i="3" s="1"/>
  <c r="S1163" i="3"/>
  <c r="L1163" i="3" s="1"/>
  <c r="S1164" i="3"/>
  <c r="L1164" i="3" s="1"/>
  <c r="S1165" i="3"/>
  <c r="L1165" i="3" s="1"/>
  <c r="S1166" i="3"/>
  <c r="L1166" i="3" s="1"/>
  <c r="S1167" i="3"/>
  <c r="L1167" i="3" s="1"/>
  <c r="S1168" i="3"/>
  <c r="L1168" i="3" s="1"/>
  <c r="S1169" i="3"/>
  <c r="L1169" i="3" s="1"/>
  <c r="S1170" i="3"/>
  <c r="L1170" i="3" s="1"/>
  <c r="S1171" i="3"/>
  <c r="L1171" i="3" s="1"/>
  <c r="S1172" i="3"/>
  <c r="L1172" i="3" s="1"/>
  <c r="S1173" i="3"/>
  <c r="L1173" i="3" s="1"/>
  <c r="S1174" i="3"/>
  <c r="L1174" i="3" s="1"/>
  <c r="S1175" i="3"/>
  <c r="L1175" i="3" s="1"/>
  <c r="S1176" i="3"/>
  <c r="L1176" i="3" s="1"/>
  <c r="S1177" i="3"/>
  <c r="L1177" i="3" s="1"/>
  <c r="S1178" i="3"/>
  <c r="L1178" i="3" s="1"/>
  <c r="S1179" i="3"/>
  <c r="L1179" i="3" s="1"/>
  <c r="S1180" i="3"/>
  <c r="L1180" i="3" s="1"/>
  <c r="S1181" i="3"/>
  <c r="L1181" i="3" s="1"/>
  <c r="S1182" i="3"/>
  <c r="L1182" i="3" s="1"/>
  <c r="S1183" i="3"/>
  <c r="L1183" i="3" s="1"/>
  <c r="S1184" i="3"/>
  <c r="L1184" i="3" s="1"/>
  <c r="S1185" i="3"/>
  <c r="L1185" i="3" s="1"/>
  <c r="S1186" i="3"/>
  <c r="L1186" i="3" s="1"/>
  <c r="S1187" i="3"/>
  <c r="L1187" i="3" s="1"/>
  <c r="S1188" i="3"/>
  <c r="L1188" i="3" s="1"/>
  <c r="S1189" i="3"/>
  <c r="L1189" i="3" s="1"/>
  <c r="S1190" i="3"/>
  <c r="L1190" i="3" s="1"/>
  <c r="S1191" i="3"/>
  <c r="L1191" i="3" s="1"/>
  <c r="S1192" i="3"/>
  <c r="L1192" i="3" s="1"/>
  <c r="S1193" i="3"/>
  <c r="L1193" i="3" s="1"/>
  <c r="S1194" i="3"/>
  <c r="L1194" i="3" s="1"/>
  <c r="S1195" i="3"/>
  <c r="L1195" i="3" s="1"/>
  <c r="S1196" i="3"/>
  <c r="L1196" i="3" s="1"/>
  <c r="S1197" i="3"/>
  <c r="L1197" i="3" s="1"/>
  <c r="S1198" i="3"/>
  <c r="L1198" i="3" s="1"/>
  <c r="S1199" i="3"/>
  <c r="L1199" i="3" s="1"/>
  <c r="S1200" i="3"/>
  <c r="L1200" i="3" s="1"/>
  <c r="S1201" i="3"/>
  <c r="L1201" i="3" s="1"/>
  <c r="S1202" i="3"/>
  <c r="L1202" i="3" s="1"/>
  <c r="S1203" i="3"/>
  <c r="L1203" i="3" s="1"/>
  <c r="S1204" i="3"/>
  <c r="L1204" i="3" s="1"/>
  <c r="S1205" i="3"/>
  <c r="L1205" i="3" s="1"/>
  <c r="S1206" i="3"/>
  <c r="L1206" i="3" s="1"/>
  <c r="S1207" i="3"/>
  <c r="L1207" i="3" s="1"/>
  <c r="S1208" i="3"/>
  <c r="L1208" i="3" s="1"/>
  <c r="S1209" i="3"/>
  <c r="L1209" i="3" s="1"/>
  <c r="S1210" i="3"/>
  <c r="L1210" i="3" s="1"/>
  <c r="S1211" i="3"/>
  <c r="L1211" i="3" s="1"/>
  <c r="S1212" i="3"/>
  <c r="L1212" i="3" s="1"/>
  <c r="S1213" i="3"/>
  <c r="L1213" i="3" s="1"/>
  <c r="S1214" i="3"/>
  <c r="L1214" i="3" s="1"/>
  <c r="S1215" i="3"/>
  <c r="L1215" i="3" s="1"/>
  <c r="S1216" i="3"/>
  <c r="L1216" i="3" s="1"/>
  <c r="S1217" i="3"/>
  <c r="L1217" i="3" s="1"/>
  <c r="S1218" i="3"/>
  <c r="L1218" i="3" s="1"/>
  <c r="S1219" i="3"/>
  <c r="L1219" i="3" s="1"/>
  <c r="S1220" i="3"/>
  <c r="L1220" i="3" s="1"/>
  <c r="S1221" i="3"/>
  <c r="L1221" i="3" s="1"/>
  <c r="S1222" i="3"/>
  <c r="L1222" i="3" s="1"/>
  <c r="S1223" i="3"/>
  <c r="L1223" i="3" s="1"/>
  <c r="S1224" i="3"/>
  <c r="L1224" i="3" s="1"/>
  <c r="S1225" i="3"/>
  <c r="L1225" i="3" s="1"/>
  <c r="S1226" i="3"/>
  <c r="L1226" i="3" s="1"/>
  <c r="S1227" i="3"/>
  <c r="L1227" i="3" s="1"/>
  <c r="S1228" i="3"/>
  <c r="L1228" i="3" s="1"/>
  <c r="S1229" i="3"/>
  <c r="L1229" i="3" s="1"/>
  <c r="S1230" i="3"/>
  <c r="L1230" i="3" s="1"/>
  <c r="S1231" i="3"/>
  <c r="L1231" i="3" s="1"/>
  <c r="S1232" i="3"/>
  <c r="L1232" i="3" s="1"/>
  <c r="S1233" i="3"/>
  <c r="L1233" i="3" s="1"/>
  <c r="S1234" i="3"/>
  <c r="L1234" i="3" s="1"/>
  <c r="S1235" i="3"/>
  <c r="L1235" i="3" s="1"/>
  <c r="S1236" i="3"/>
  <c r="L1236" i="3" s="1"/>
  <c r="S1237" i="3"/>
  <c r="L1237" i="3" s="1"/>
  <c r="S1238" i="3"/>
  <c r="L1238" i="3" s="1"/>
  <c r="S1239" i="3"/>
  <c r="L1239" i="3" s="1"/>
  <c r="S1240" i="3"/>
  <c r="L1240" i="3" s="1"/>
  <c r="S1241" i="3"/>
  <c r="L1241" i="3" s="1"/>
  <c r="S1242" i="3"/>
  <c r="L1242" i="3" s="1"/>
  <c r="S1243" i="3"/>
  <c r="L1243" i="3" s="1"/>
  <c r="S1244" i="3"/>
  <c r="L1244" i="3" s="1"/>
  <c r="S1245" i="3"/>
  <c r="L1245" i="3" s="1"/>
  <c r="S1246" i="3"/>
  <c r="L1246" i="3" s="1"/>
  <c r="S1247" i="3"/>
  <c r="L1247" i="3" s="1"/>
  <c r="S1248" i="3"/>
  <c r="L1248" i="3" s="1"/>
  <c r="S1249" i="3"/>
  <c r="L1249" i="3" s="1"/>
  <c r="S1250" i="3"/>
  <c r="L1250" i="3" s="1"/>
  <c r="S1251" i="3"/>
  <c r="L1251" i="3" s="1"/>
  <c r="S1252" i="3"/>
  <c r="L1252" i="3" s="1"/>
  <c r="S1253" i="3"/>
  <c r="L1253" i="3" s="1"/>
  <c r="S1254" i="3"/>
  <c r="L1254" i="3" s="1"/>
  <c r="S1255" i="3"/>
  <c r="L1255" i="3" s="1"/>
  <c r="S1256" i="3"/>
  <c r="L1256" i="3" s="1"/>
  <c r="S1257" i="3"/>
  <c r="L1257" i="3" s="1"/>
  <c r="S1258" i="3"/>
  <c r="L1258" i="3" s="1"/>
  <c r="S1259" i="3"/>
  <c r="L1259" i="3" s="1"/>
  <c r="S1260" i="3"/>
  <c r="L1260" i="3" s="1"/>
  <c r="S1261" i="3"/>
  <c r="L1261" i="3" s="1"/>
  <c r="S1262" i="3"/>
  <c r="L1262" i="3" s="1"/>
  <c r="S1263" i="3"/>
  <c r="L1263" i="3" s="1"/>
  <c r="S1264" i="3"/>
  <c r="L1264" i="3" s="1"/>
  <c r="S1265" i="3"/>
  <c r="L1265" i="3" s="1"/>
  <c r="S1266" i="3"/>
  <c r="L1266" i="3" s="1"/>
  <c r="S1267" i="3"/>
  <c r="L1267" i="3" s="1"/>
  <c r="S1268" i="3"/>
  <c r="L1268" i="3" s="1"/>
  <c r="S1269" i="3"/>
  <c r="L1269" i="3" s="1"/>
  <c r="S1270" i="3"/>
  <c r="L1270" i="3" s="1"/>
  <c r="S1271" i="3"/>
  <c r="L1271" i="3" s="1"/>
  <c r="S1272" i="3"/>
  <c r="L1272" i="3" s="1"/>
  <c r="S1273" i="3"/>
  <c r="L1273" i="3" s="1"/>
  <c r="S1274" i="3"/>
  <c r="L1274" i="3" s="1"/>
  <c r="S1275" i="3"/>
  <c r="L1275" i="3" s="1"/>
  <c r="S1276" i="3"/>
  <c r="L1276" i="3" s="1"/>
  <c r="S1277" i="3"/>
  <c r="L1277" i="3" s="1"/>
  <c r="S1278" i="3"/>
  <c r="L1278" i="3" s="1"/>
  <c r="S1279" i="3"/>
  <c r="L1279" i="3" s="1"/>
  <c r="S1280" i="3"/>
  <c r="L1280" i="3" s="1"/>
  <c r="S1281" i="3"/>
  <c r="L1281" i="3" s="1"/>
  <c r="S1282" i="3"/>
  <c r="L1282" i="3" s="1"/>
  <c r="S1283" i="3"/>
  <c r="L1283" i="3" s="1"/>
  <c r="S1284" i="3"/>
  <c r="L1284" i="3" s="1"/>
  <c r="S1285" i="3"/>
  <c r="L1285" i="3" s="1"/>
  <c r="S1286" i="3"/>
  <c r="L1286" i="3" s="1"/>
  <c r="S1287" i="3"/>
  <c r="L1287" i="3" s="1"/>
  <c r="S1288" i="3"/>
  <c r="L1288" i="3" s="1"/>
  <c r="S1289" i="3"/>
  <c r="L1289" i="3" s="1"/>
  <c r="S1290" i="3"/>
  <c r="L1290" i="3" s="1"/>
  <c r="S1291" i="3"/>
  <c r="L1291" i="3" s="1"/>
  <c r="S1292" i="3"/>
  <c r="L1292" i="3" s="1"/>
  <c r="S1293" i="3"/>
  <c r="L1293" i="3" s="1"/>
  <c r="S1294" i="3"/>
  <c r="L1294" i="3" s="1"/>
  <c r="S1295" i="3"/>
  <c r="L1295" i="3" s="1"/>
  <c r="S1296" i="3"/>
  <c r="L1296" i="3" s="1"/>
  <c r="S1297" i="3"/>
  <c r="L1297" i="3" s="1"/>
  <c r="S1298" i="3"/>
  <c r="L1298" i="3" s="1"/>
  <c r="S1299" i="3"/>
  <c r="L1299" i="3" s="1"/>
  <c r="S1300" i="3"/>
  <c r="L1300" i="3" s="1"/>
  <c r="S1301" i="3"/>
  <c r="L1301" i="3" s="1"/>
  <c r="S1302" i="3"/>
  <c r="L1302" i="3" s="1"/>
  <c r="S1303" i="3"/>
  <c r="L1303" i="3" s="1"/>
  <c r="S1304" i="3"/>
  <c r="L1304" i="3" s="1"/>
  <c r="S1305" i="3"/>
  <c r="L1305" i="3" s="1"/>
  <c r="S1306" i="3"/>
  <c r="L1306" i="3" s="1"/>
  <c r="S1307" i="3"/>
  <c r="L1307" i="3" s="1"/>
  <c r="S1308" i="3"/>
  <c r="L1308" i="3" s="1"/>
  <c r="S1309" i="3"/>
  <c r="L1309" i="3" s="1"/>
  <c r="S1310" i="3"/>
  <c r="L1310" i="3" s="1"/>
  <c r="S1311" i="3"/>
  <c r="L1311" i="3" s="1"/>
  <c r="S1312" i="3"/>
  <c r="L1312" i="3" s="1"/>
  <c r="S1313" i="3"/>
  <c r="L1313" i="3" s="1"/>
  <c r="S1314" i="3"/>
  <c r="L1314" i="3" s="1"/>
  <c r="S1315" i="3"/>
  <c r="L1315" i="3" s="1"/>
  <c r="S1316" i="3"/>
  <c r="L1316" i="3" s="1"/>
  <c r="S1317" i="3"/>
  <c r="L1317" i="3" s="1"/>
  <c r="S1318" i="3"/>
  <c r="L1318" i="3" s="1"/>
  <c r="S1319" i="3"/>
  <c r="L1319" i="3" s="1"/>
  <c r="S1320" i="3"/>
  <c r="L1320" i="3" s="1"/>
  <c r="S1321" i="3"/>
  <c r="L1321" i="3" s="1"/>
  <c r="S1322" i="3"/>
  <c r="L1322" i="3" s="1"/>
  <c r="S1323" i="3"/>
  <c r="L1323" i="3" s="1"/>
  <c r="S1324" i="3"/>
  <c r="L1324" i="3" s="1"/>
  <c r="S1325" i="3"/>
  <c r="L1325" i="3" s="1"/>
  <c r="S1326" i="3"/>
  <c r="L1326" i="3" s="1"/>
  <c r="S1327" i="3"/>
  <c r="L1327" i="3" s="1"/>
  <c r="S1328" i="3"/>
  <c r="L1328" i="3" s="1"/>
  <c r="S1329" i="3"/>
  <c r="L1329" i="3" s="1"/>
  <c r="S1330" i="3"/>
  <c r="L1330" i="3" s="1"/>
  <c r="S1331" i="3"/>
  <c r="L1331" i="3" s="1"/>
  <c r="S1332" i="3"/>
  <c r="L1332" i="3" s="1"/>
  <c r="S1333" i="3"/>
  <c r="L1333" i="3" s="1"/>
  <c r="S1334" i="3"/>
  <c r="L1334" i="3" s="1"/>
  <c r="S1335" i="3"/>
  <c r="L1335" i="3" s="1"/>
  <c r="S1336" i="3"/>
  <c r="L1336" i="3" s="1"/>
  <c r="S1337" i="3"/>
  <c r="L1337" i="3" s="1"/>
  <c r="S1338" i="3"/>
  <c r="L1338" i="3" s="1"/>
  <c r="S1339" i="3"/>
  <c r="L1339" i="3" s="1"/>
  <c r="S1340" i="3"/>
  <c r="L1340" i="3" s="1"/>
  <c r="S1341" i="3"/>
  <c r="L1341" i="3" s="1"/>
  <c r="S1342" i="3"/>
  <c r="L1342" i="3" s="1"/>
  <c r="S1343" i="3"/>
  <c r="L1343" i="3" s="1"/>
  <c r="S1344" i="3"/>
  <c r="L1344" i="3" s="1"/>
  <c r="S1345" i="3"/>
  <c r="L1345" i="3" s="1"/>
  <c r="S1346" i="3"/>
  <c r="L1346" i="3" s="1"/>
  <c r="S1347" i="3"/>
  <c r="L1347" i="3" s="1"/>
  <c r="S1348" i="3"/>
  <c r="L1348" i="3" s="1"/>
  <c r="S1349" i="3"/>
  <c r="L1349" i="3" s="1"/>
  <c r="S1350" i="3"/>
  <c r="L1350" i="3" s="1"/>
  <c r="S1351" i="3"/>
  <c r="L1351" i="3" s="1"/>
  <c r="S1352" i="3"/>
  <c r="L1352" i="3" s="1"/>
  <c r="S1353" i="3"/>
  <c r="L1353" i="3" s="1"/>
  <c r="S1354" i="3"/>
  <c r="L1354" i="3" s="1"/>
  <c r="S1355" i="3"/>
  <c r="L1355" i="3" s="1"/>
  <c r="S1356" i="3"/>
  <c r="L1356" i="3" s="1"/>
  <c r="S1357" i="3"/>
  <c r="L1357" i="3" s="1"/>
  <c r="S1358" i="3"/>
  <c r="L1358" i="3" s="1"/>
  <c r="S1359" i="3"/>
  <c r="L1359" i="3" s="1"/>
  <c r="S1360" i="3"/>
  <c r="L1360" i="3" s="1"/>
  <c r="S1361" i="3"/>
  <c r="L1361" i="3" s="1"/>
  <c r="S1362" i="3"/>
  <c r="L1362" i="3" s="1"/>
  <c r="S1363" i="3"/>
  <c r="L1363" i="3" s="1"/>
  <c r="S1364" i="3"/>
  <c r="L1364" i="3" s="1"/>
  <c r="S1365" i="3"/>
  <c r="L1365" i="3" s="1"/>
  <c r="S1366" i="3"/>
  <c r="L1366" i="3" s="1"/>
  <c r="S1367" i="3"/>
  <c r="L1367" i="3" s="1"/>
  <c r="S1368" i="3"/>
  <c r="L1368" i="3" s="1"/>
  <c r="S1369" i="3"/>
  <c r="L1369" i="3" s="1"/>
  <c r="S1370" i="3"/>
  <c r="L1370" i="3" s="1"/>
  <c r="S1371" i="3"/>
  <c r="L1371" i="3" s="1"/>
  <c r="S1372" i="3"/>
  <c r="L1372" i="3" s="1"/>
  <c r="S1373" i="3"/>
  <c r="L1373" i="3" s="1"/>
  <c r="S1374" i="3"/>
  <c r="L1374" i="3" s="1"/>
  <c r="S1375" i="3"/>
  <c r="L1375" i="3" s="1"/>
  <c r="S1376" i="3"/>
  <c r="L1376" i="3" s="1"/>
  <c r="S1377" i="3"/>
  <c r="L1377" i="3" s="1"/>
  <c r="S1378" i="3"/>
  <c r="L1378" i="3" s="1"/>
  <c r="S1379" i="3"/>
  <c r="L1379" i="3" s="1"/>
  <c r="S1380" i="3"/>
  <c r="L1380" i="3" s="1"/>
  <c r="S1381" i="3"/>
  <c r="L1381" i="3" s="1"/>
  <c r="S1382" i="3"/>
  <c r="L1382" i="3" s="1"/>
  <c r="S1383" i="3"/>
  <c r="L1383" i="3" s="1"/>
  <c r="S1384" i="3"/>
  <c r="L1384" i="3" s="1"/>
  <c r="S1385" i="3"/>
  <c r="L1385" i="3" s="1"/>
  <c r="S1386" i="3"/>
  <c r="L1386" i="3" s="1"/>
  <c r="S1387" i="3"/>
  <c r="L1387" i="3" s="1"/>
  <c r="S1388" i="3"/>
  <c r="L1388" i="3" s="1"/>
  <c r="S1389" i="3"/>
  <c r="L1389" i="3" s="1"/>
  <c r="S1390" i="3"/>
  <c r="L1390" i="3" s="1"/>
  <c r="S1391" i="3"/>
  <c r="L1391" i="3" s="1"/>
  <c r="S1392" i="3"/>
  <c r="L1392" i="3" s="1"/>
  <c r="S1393" i="3"/>
  <c r="L1393" i="3" s="1"/>
  <c r="S1394" i="3"/>
  <c r="L1394" i="3" s="1"/>
  <c r="S1395" i="3"/>
  <c r="L1395" i="3" s="1"/>
  <c r="S1396" i="3"/>
  <c r="L1396" i="3" s="1"/>
  <c r="S1397" i="3"/>
  <c r="L1397" i="3" s="1"/>
  <c r="S1398" i="3"/>
  <c r="L1398" i="3" s="1"/>
  <c r="S1399" i="3"/>
  <c r="L1399" i="3" s="1"/>
  <c r="S1400" i="3"/>
  <c r="L1400" i="3" s="1"/>
  <c r="S1401" i="3"/>
  <c r="L1401" i="3" s="1"/>
  <c r="S1402" i="3"/>
  <c r="L1402" i="3" s="1"/>
  <c r="S1403" i="3"/>
  <c r="L1403" i="3" s="1"/>
  <c r="S1404" i="3"/>
  <c r="L1404" i="3" s="1"/>
  <c r="S1405" i="3"/>
  <c r="L1405" i="3" s="1"/>
  <c r="S1406" i="3"/>
  <c r="L1406" i="3" s="1"/>
  <c r="S1407" i="3"/>
  <c r="L1407" i="3" s="1"/>
  <c r="S1408" i="3"/>
  <c r="L1408" i="3" s="1"/>
  <c r="S1409" i="3"/>
  <c r="L1409" i="3" s="1"/>
  <c r="S1410" i="3"/>
  <c r="L1410" i="3" s="1"/>
  <c r="S1411" i="3"/>
  <c r="L1411" i="3" s="1"/>
  <c r="S1412" i="3"/>
  <c r="L1412" i="3" s="1"/>
  <c r="S1413" i="3"/>
  <c r="L1413" i="3" s="1"/>
  <c r="S1414" i="3"/>
  <c r="L1414" i="3" s="1"/>
  <c r="S1415" i="3"/>
  <c r="L1415" i="3" s="1"/>
  <c r="S1416" i="3"/>
  <c r="L1416" i="3" s="1"/>
  <c r="S1417" i="3"/>
  <c r="L1417" i="3" s="1"/>
  <c r="S1418" i="3"/>
  <c r="L1418" i="3" s="1"/>
  <c r="S1419" i="3"/>
  <c r="L1419" i="3" s="1"/>
  <c r="S1420" i="3"/>
  <c r="L1420" i="3" s="1"/>
  <c r="S1421" i="3"/>
  <c r="L1421" i="3" s="1"/>
  <c r="S1422" i="3"/>
  <c r="L1422" i="3" s="1"/>
  <c r="S1423" i="3"/>
  <c r="L1423" i="3" s="1"/>
  <c r="S1424" i="3"/>
  <c r="L1424" i="3" s="1"/>
  <c r="S1425" i="3"/>
  <c r="L1425" i="3" s="1"/>
  <c r="S1426" i="3"/>
  <c r="L1426" i="3" s="1"/>
  <c r="S1427" i="3"/>
  <c r="L1427" i="3" s="1"/>
  <c r="S1428" i="3"/>
  <c r="L1428" i="3" s="1"/>
  <c r="S1429" i="3"/>
  <c r="L1429" i="3" s="1"/>
  <c r="S1430" i="3"/>
  <c r="L1430" i="3" s="1"/>
  <c r="S1431" i="3"/>
  <c r="L1431" i="3" s="1"/>
  <c r="S1432" i="3"/>
  <c r="L1432" i="3" s="1"/>
  <c r="S1433" i="3"/>
  <c r="L1433" i="3" s="1"/>
  <c r="S1434" i="3"/>
  <c r="L1434" i="3" s="1"/>
  <c r="S1435" i="3"/>
  <c r="L1435" i="3" s="1"/>
  <c r="S1436" i="3"/>
  <c r="L1436" i="3" s="1"/>
  <c r="S1437" i="3"/>
  <c r="L1437" i="3" s="1"/>
  <c r="S1438" i="3"/>
  <c r="L1438" i="3" s="1"/>
  <c r="S1439" i="3"/>
  <c r="L1439" i="3" s="1"/>
  <c r="S1440" i="3"/>
  <c r="L1440" i="3" s="1"/>
  <c r="S1441" i="3"/>
  <c r="L1441" i="3" s="1"/>
  <c r="S1442" i="3"/>
  <c r="L1442" i="3" s="1"/>
  <c r="S1443" i="3"/>
  <c r="L1443" i="3" s="1"/>
  <c r="S1444" i="3"/>
  <c r="L1444" i="3" s="1"/>
  <c r="S1445" i="3"/>
  <c r="L1445" i="3" s="1"/>
  <c r="S1446" i="3"/>
  <c r="L1446" i="3" s="1"/>
  <c r="S1447" i="3"/>
  <c r="L1447" i="3" s="1"/>
  <c r="S1448" i="3"/>
  <c r="L1448" i="3" s="1"/>
  <c r="S1449" i="3"/>
  <c r="L1449" i="3" s="1"/>
  <c r="S1450" i="3"/>
  <c r="L1450" i="3" s="1"/>
  <c r="S1451" i="3"/>
  <c r="L1451" i="3" s="1"/>
  <c r="S1452" i="3"/>
  <c r="L1452" i="3" s="1"/>
  <c r="S1453" i="3"/>
  <c r="L1453" i="3" s="1"/>
  <c r="S1454" i="3"/>
  <c r="L1454" i="3" s="1"/>
  <c r="S1455" i="3"/>
  <c r="L1455" i="3" s="1"/>
  <c r="S1456" i="3"/>
  <c r="L1456" i="3" s="1"/>
  <c r="S1457" i="3"/>
  <c r="L1457" i="3" s="1"/>
  <c r="S1458" i="3"/>
  <c r="L1458" i="3" s="1"/>
  <c r="S1459" i="3"/>
  <c r="L1459" i="3" s="1"/>
  <c r="S1460" i="3"/>
  <c r="L1460" i="3" s="1"/>
  <c r="S1461" i="3"/>
  <c r="L1461" i="3" s="1"/>
  <c r="S1462" i="3"/>
  <c r="L1462" i="3" s="1"/>
  <c r="S1463" i="3"/>
  <c r="L1463" i="3" s="1"/>
  <c r="S1464" i="3"/>
  <c r="L1464" i="3" s="1"/>
  <c r="S1465" i="3"/>
  <c r="L1465" i="3" s="1"/>
  <c r="S1466" i="3"/>
  <c r="L1466" i="3" s="1"/>
  <c r="S1467" i="3"/>
  <c r="L1467" i="3" s="1"/>
  <c r="S1468" i="3"/>
  <c r="L1468" i="3" s="1"/>
  <c r="S1469" i="3"/>
  <c r="L1469" i="3" s="1"/>
  <c r="S1470" i="3"/>
  <c r="L1470" i="3" s="1"/>
  <c r="S1471" i="3"/>
  <c r="L1471" i="3" s="1"/>
  <c r="S1472" i="3"/>
  <c r="L1472" i="3" s="1"/>
  <c r="S1473" i="3"/>
  <c r="L1473" i="3" s="1"/>
  <c r="S1474" i="3"/>
  <c r="L1474" i="3" s="1"/>
  <c r="S1475" i="3"/>
  <c r="L1475" i="3" s="1"/>
  <c r="S1476" i="3"/>
  <c r="L1476" i="3" s="1"/>
  <c r="S1477" i="3"/>
  <c r="L1477" i="3" s="1"/>
  <c r="S1478" i="3"/>
  <c r="L1478" i="3" s="1"/>
  <c r="S1479" i="3"/>
  <c r="L1479" i="3" s="1"/>
  <c r="S1480" i="3"/>
  <c r="L1480" i="3" s="1"/>
  <c r="S1481" i="3"/>
  <c r="L1481" i="3" s="1"/>
  <c r="S1482" i="3"/>
  <c r="L1482" i="3" s="1"/>
  <c r="S1483" i="3"/>
  <c r="L1483" i="3" s="1"/>
  <c r="S1484" i="3"/>
  <c r="L1484" i="3" s="1"/>
  <c r="S1485" i="3"/>
  <c r="L1485" i="3" s="1"/>
  <c r="S1486" i="3"/>
  <c r="L1486" i="3" s="1"/>
  <c r="S1487" i="3"/>
  <c r="L1487" i="3" s="1"/>
  <c r="S1488" i="3"/>
  <c r="L1488" i="3" s="1"/>
  <c r="S1489" i="3"/>
  <c r="L1489" i="3" s="1"/>
  <c r="S1490" i="3"/>
  <c r="L1490" i="3" s="1"/>
  <c r="S1491" i="3"/>
  <c r="L1491" i="3" s="1"/>
  <c r="S1492" i="3"/>
  <c r="L1492" i="3" s="1"/>
  <c r="S1493" i="3"/>
  <c r="L1493" i="3" s="1"/>
  <c r="S1494" i="3"/>
  <c r="L1494" i="3" s="1"/>
  <c r="S1495" i="3"/>
  <c r="L1495" i="3" s="1"/>
  <c r="S1496" i="3"/>
  <c r="L1496" i="3" s="1"/>
  <c r="S1497" i="3"/>
  <c r="L1497" i="3" s="1"/>
  <c r="S1498" i="3"/>
  <c r="L1498" i="3" s="1"/>
  <c r="S1499" i="3"/>
  <c r="L1499" i="3" s="1"/>
  <c r="S1500" i="3"/>
  <c r="L1500" i="3" s="1"/>
  <c r="S1501" i="3"/>
  <c r="L1501" i="3" s="1"/>
  <c r="S1502" i="3"/>
  <c r="L1502" i="3" s="1"/>
  <c r="S1503" i="3"/>
  <c r="L1503" i="3" s="1"/>
  <c r="S1504" i="3"/>
  <c r="L1504" i="3" s="1"/>
  <c r="S1505" i="3"/>
  <c r="L1505" i="3" s="1"/>
  <c r="S1506" i="3"/>
  <c r="L1506" i="3" s="1"/>
  <c r="S1507" i="3"/>
  <c r="L1507" i="3" s="1"/>
  <c r="S1508" i="3"/>
  <c r="L1508" i="3" s="1"/>
  <c r="S1509" i="3"/>
  <c r="L1509" i="3" s="1"/>
  <c r="S1510" i="3"/>
  <c r="L1510" i="3" s="1"/>
  <c r="S1511" i="3"/>
  <c r="L1511" i="3" s="1"/>
  <c r="S1512" i="3"/>
  <c r="L1512" i="3" s="1"/>
  <c r="S1513" i="3"/>
  <c r="L1513" i="3" s="1"/>
  <c r="S1514" i="3"/>
  <c r="L1514" i="3" s="1"/>
  <c r="S1515" i="3"/>
  <c r="L1515" i="3" s="1"/>
  <c r="S1516" i="3"/>
  <c r="L1516" i="3" s="1"/>
  <c r="S1517" i="3"/>
  <c r="L1517" i="3" s="1"/>
  <c r="S1518" i="3"/>
  <c r="L1518" i="3" s="1"/>
  <c r="S1519" i="3"/>
  <c r="L1519" i="3" s="1"/>
  <c r="S1520" i="3"/>
  <c r="L1520" i="3" s="1"/>
  <c r="S1521" i="3"/>
  <c r="L1521" i="3" s="1"/>
  <c r="S1522" i="3"/>
  <c r="L1522" i="3" s="1"/>
  <c r="S1523" i="3"/>
  <c r="L1523" i="3" s="1"/>
  <c r="S1524" i="3"/>
  <c r="L1524" i="3" s="1"/>
  <c r="S1525" i="3"/>
  <c r="L1525" i="3" s="1"/>
  <c r="S1526" i="3"/>
  <c r="L1526" i="3" s="1"/>
  <c r="S1527" i="3"/>
  <c r="L1527" i="3" s="1"/>
  <c r="S1528" i="3"/>
  <c r="L1528" i="3" s="1"/>
  <c r="S1529" i="3"/>
  <c r="L1529" i="3" s="1"/>
  <c r="S1530" i="3"/>
  <c r="L1530" i="3" s="1"/>
  <c r="S1531" i="3"/>
  <c r="L1531" i="3" s="1"/>
  <c r="S1532" i="3"/>
  <c r="L1532" i="3" s="1"/>
  <c r="S1533" i="3"/>
  <c r="L1533" i="3" s="1"/>
  <c r="S1534" i="3"/>
  <c r="L1534" i="3" s="1"/>
  <c r="S1535" i="3"/>
  <c r="L1535" i="3" s="1"/>
  <c r="S1536" i="3"/>
  <c r="L1536" i="3" s="1"/>
  <c r="S1537" i="3"/>
  <c r="L1537" i="3" s="1"/>
  <c r="S1538" i="3"/>
  <c r="L1538" i="3" s="1"/>
  <c r="S1539" i="3"/>
  <c r="L1539" i="3" s="1"/>
  <c r="S1540" i="3"/>
  <c r="L1540" i="3" s="1"/>
  <c r="S1541" i="3"/>
  <c r="L1541" i="3" s="1"/>
  <c r="S1542" i="3"/>
  <c r="L1542" i="3" s="1"/>
  <c r="S1543" i="3"/>
  <c r="L1543" i="3" s="1"/>
  <c r="S1544" i="3"/>
  <c r="L1544" i="3" s="1"/>
  <c r="S1545" i="3"/>
  <c r="L1545" i="3" s="1"/>
  <c r="S1546" i="3"/>
  <c r="L1546" i="3" s="1"/>
  <c r="S1547" i="3"/>
  <c r="L1547" i="3" s="1"/>
  <c r="S1548" i="3"/>
  <c r="L1548" i="3" s="1"/>
  <c r="S1549" i="3"/>
  <c r="L1549" i="3" s="1"/>
  <c r="S1550" i="3"/>
  <c r="L1550" i="3" s="1"/>
  <c r="S1551" i="3"/>
  <c r="L1551" i="3" s="1"/>
  <c r="S1552" i="3"/>
  <c r="L1552" i="3" s="1"/>
  <c r="S1553" i="3"/>
  <c r="L1553" i="3" s="1"/>
  <c r="S1554" i="3"/>
  <c r="L1554" i="3" s="1"/>
  <c r="S1555" i="3"/>
  <c r="L1555" i="3" s="1"/>
  <c r="S1556" i="3"/>
  <c r="L1556" i="3" s="1"/>
  <c r="S1557" i="3"/>
  <c r="L1557" i="3" s="1"/>
  <c r="S1558" i="3"/>
  <c r="L1558" i="3" s="1"/>
  <c r="S1559" i="3"/>
  <c r="L1559" i="3" s="1"/>
  <c r="S1560" i="3"/>
  <c r="L1560" i="3" s="1"/>
  <c r="S1561" i="3"/>
  <c r="L1561" i="3" s="1"/>
  <c r="S1562" i="3"/>
  <c r="L1562" i="3" s="1"/>
  <c r="S1563" i="3"/>
  <c r="L1563" i="3" s="1"/>
  <c r="S1564" i="3"/>
  <c r="L1564" i="3" s="1"/>
  <c r="S1565" i="3"/>
  <c r="L1565" i="3" s="1"/>
  <c r="S1566" i="3"/>
  <c r="L1566" i="3" s="1"/>
  <c r="S1567" i="3"/>
  <c r="L1567" i="3" s="1"/>
  <c r="S1568" i="3"/>
  <c r="L1568" i="3" s="1"/>
  <c r="S1569" i="3"/>
  <c r="L1569" i="3" s="1"/>
  <c r="S1570" i="3"/>
  <c r="L1570" i="3" s="1"/>
  <c r="S1571" i="3"/>
  <c r="L1571" i="3" s="1"/>
  <c r="S1572" i="3"/>
  <c r="L1572" i="3" s="1"/>
  <c r="S1573" i="3"/>
  <c r="L1573" i="3" s="1"/>
  <c r="S1574" i="3"/>
  <c r="L1574" i="3" s="1"/>
  <c r="S1575" i="3"/>
  <c r="L1575" i="3" s="1"/>
  <c r="S1576" i="3"/>
  <c r="L1576" i="3" s="1"/>
  <c r="S1577" i="3"/>
  <c r="L1577" i="3" s="1"/>
  <c r="S1578" i="3"/>
  <c r="L1578" i="3" s="1"/>
  <c r="S1579" i="3"/>
  <c r="L1579" i="3" s="1"/>
  <c r="S1580" i="3"/>
  <c r="L1580" i="3" s="1"/>
  <c r="S1581" i="3"/>
  <c r="L1581" i="3" s="1"/>
  <c r="S1582" i="3"/>
  <c r="L1582" i="3" s="1"/>
  <c r="S1583" i="3"/>
  <c r="L1583" i="3" s="1"/>
  <c r="S1584" i="3"/>
  <c r="L1584" i="3" s="1"/>
  <c r="S1585" i="3"/>
  <c r="L1585" i="3" s="1"/>
  <c r="S1586" i="3"/>
  <c r="L1586" i="3" s="1"/>
  <c r="S1587" i="3"/>
  <c r="L1587" i="3" s="1"/>
  <c r="S1588" i="3"/>
  <c r="L1588" i="3" s="1"/>
  <c r="S1589" i="3"/>
  <c r="L1589" i="3" s="1"/>
  <c r="S1590" i="3"/>
  <c r="L1590" i="3" s="1"/>
  <c r="S1591" i="3"/>
  <c r="L1591" i="3" s="1"/>
  <c r="S1592" i="3"/>
  <c r="L1592" i="3" s="1"/>
  <c r="S1593" i="3"/>
  <c r="L1593" i="3" s="1"/>
  <c r="S1594" i="3"/>
  <c r="L1594" i="3" s="1"/>
  <c r="S1595" i="3"/>
  <c r="L1595" i="3" s="1"/>
  <c r="S1596" i="3"/>
  <c r="L1596" i="3" s="1"/>
  <c r="S1597" i="3"/>
  <c r="L1597" i="3" s="1"/>
  <c r="S1598" i="3"/>
  <c r="L1598" i="3" s="1"/>
  <c r="S1599" i="3"/>
  <c r="L1599" i="3" s="1"/>
  <c r="S1600" i="3"/>
  <c r="L1600" i="3" s="1"/>
  <c r="S1601" i="3"/>
  <c r="L1601" i="3" s="1"/>
  <c r="S1602" i="3"/>
  <c r="L1602" i="3" s="1"/>
  <c r="S1603" i="3"/>
  <c r="L1603" i="3" s="1"/>
  <c r="S1604" i="3"/>
  <c r="L1604" i="3" s="1"/>
  <c r="S1605" i="3"/>
  <c r="L1605" i="3" s="1"/>
  <c r="S1606" i="3"/>
  <c r="L1606" i="3" s="1"/>
  <c r="S1607" i="3"/>
  <c r="L1607" i="3" s="1"/>
  <c r="S1608" i="3"/>
  <c r="L1608" i="3" s="1"/>
  <c r="S1609" i="3"/>
  <c r="L1609" i="3" s="1"/>
  <c r="S1610" i="3"/>
  <c r="L1610" i="3" s="1"/>
  <c r="S1611" i="3"/>
  <c r="L1611" i="3" s="1"/>
  <c r="S1612" i="3"/>
  <c r="L1612" i="3" s="1"/>
  <c r="S1613" i="3"/>
  <c r="L1613" i="3" s="1"/>
  <c r="S1614" i="3"/>
  <c r="L1614" i="3" s="1"/>
  <c r="S1615" i="3"/>
  <c r="L1615" i="3" s="1"/>
  <c r="S1616" i="3"/>
  <c r="L1616" i="3" s="1"/>
  <c r="S1617" i="3"/>
  <c r="L1617" i="3" s="1"/>
  <c r="S1618" i="3"/>
  <c r="L1618" i="3" s="1"/>
  <c r="S1619" i="3"/>
  <c r="L1619" i="3" s="1"/>
  <c r="S1620" i="3"/>
  <c r="L1620" i="3" s="1"/>
  <c r="S1621" i="3"/>
  <c r="L1621" i="3" s="1"/>
  <c r="S1622" i="3"/>
  <c r="L1622" i="3" s="1"/>
  <c r="S1623" i="3"/>
  <c r="L1623" i="3" s="1"/>
  <c r="S1624" i="3"/>
  <c r="L1624" i="3" s="1"/>
  <c r="S1625" i="3"/>
  <c r="L1625" i="3" s="1"/>
  <c r="S1626" i="3"/>
  <c r="L1626" i="3" s="1"/>
  <c r="S1627" i="3"/>
  <c r="L1627" i="3" s="1"/>
  <c r="S1628" i="3"/>
  <c r="L1628" i="3" s="1"/>
  <c r="S1629" i="3"/>
  <c r="L1629" i="3" s="1"/>
  <c r="S1630" i="3"/>
  <c r="L1630" i="3" s="1"/>
  <c r="S1631" i="3"/>
  <c r="L1631" i="3" s="1"/>
  <c r="S1632" i="3"/>
  <c r="L1632" i="3" s="1"/>
  <c r="S1633" i="3"/>
  <c r="L1633" i="3" s="1"/>
  <c r="S1634" i="3"/>
  <c r="L1634" i="3" s="1"/>
  <c r="S1635" i="3"/>
  <c r="L1635" i="3" s="1"/>
  <c r="S1636" i="3"/>
  <c r="L1636" i="3" s="1"/>
  <c r="S1637" i="3"/>
  <c r="L1637" i="3" s="1"/>
  <c r="S1638" i="3"/>
  <c r="L1638" i="3" s="1"/>
  <c r="S1639" i="3"/>
  <c r="L1639" i="3" s="1"/>
  <c r="S1640" i="3"/>
  <c r="L1640" i="3" s="1"/>
  <c r="S1641" i="3"/>
  <c r="L1641" i="3" s="1"/>
  <c r="S1642" i="3"/>
  <c r="L1642" i="3" s="1"/>
  <c r="S1643" i="3"/>
  <c r="L1643" i="3" s="1"/>
  <c r="S1644" i="3"/>
  <c r="L1644" i="3" s="1"/>
  <c r="S1645" i="3"/>
  <c r="L1645" i="3" s="1"/>
  <c r="S1646" i="3"/>
  <c r="L1646" i="3" s="1"/>
  <c r="S1647" i="3"/>
  <c r="L1647" i="3" s="1"/>
  <c r="S1648" i="3"/>
  <c r="L1648" i="3" s="1"/>
  <c r="S1649" i="3"/>
  <c r="L1649" i="3" s="1"/>
  <c r="S1650" i="3"/>
  <c r="L1650" i="3" s="1"/>
  <c r="S1651" i="3"/>
  <c r="L1651" i="3" s="1"/>
  <c r="S1652" i="3"/>
  <c r="L1652" i="3" s="1"/>
  <c r="S1653" i="3"/>
  <c r="L1653" i="3" s="1"/>
  <c r="S1654" i="3"/>
  <c r="L1654" i="3" s="1"/>
  <c r="S1655" i="3"/>
  <c r="L1655" i="3" s="1"/>
  <c r="S1656" i="3"/>
  <c r="L1656" i="3" s="1"/>
  <c r="S1657" i="3"/>
  <c r="L1657" i="3" s="1"/>
  <c r="S1658" i="3"/>
  <c r="L1658" i="3" s="1"/>
  <c r="S1659" i="3"/>
  <c r="L1659" i="3" s="1"/>
  <c r="S1660" i="3"/>
  <c r="L1660" i="3" s="1"/>
  <c r="S1661" i="3"/>
  <c r="L1661" i="3" s="1"/>
  <c r="S1662" i="3"/>
  <c r="L1662" i="3" s="1"/>
  <c r="S1663" i="3"/>
  <c r="L1663" i="3" s="1"/>
  <c r="S1664" i="3"/>
  <c r="L1664" i="3" s="1"/>
  <c r="S1665" i="3"/>
  <c r="L1665" i="3" s="1"/>
  <c r="S1666" i="3"/>
  <c r="L1666" i="3" s="1"/>
  <c r="S1667" i="3"/>
  <c r="L1667" i="3" s="1"/>
  <c r="S1668" i="3"/>
  <c r="L1668" i="3" s="1"/>
  <c r="S1669" i="3"/>
  <c r="L1669" i="3" s="1"/>
  <c r="S1670" i="3"/>
  <c r="L1670" i="3" s="1"/>
  <c r="S1671" i="3"/>
  <c r="L1671" i="3" s="1"/>
  <c r="S1672" i="3"/>
  <c r="L1672" i="3" s="1"/>
  <c r="S1673" i="3"/>
  <c r="L1673" i="3" s="1"/>
  <c r="S1674" i="3"/>
  <c r="L1674" i="3" s="1"/>
  <c r="S1675" i="3"/>
  <c r="L1675" i="3" s="1"/>
  <c r="S1676" i="3"/>
  <c r="L1676" i="3" s="1"/>
  <c r="S1677" i="3"/>
  <c r="L1677" i="3" s="1"/>
  <c r="S1678" i="3"/>
  <c r="L1678" i="3" s="1"/>
  <c r="S1679" i="3"/>
  <c r="L1679" i="3" s="1"/>
  <c r="S1680" i="3"/>
  <c r="L1680" i="3" s="1"/>
  <c r="S1681" i="3"/>
  <c r="L1681" i="3" s="1"/>
  <c r="S1682" i="3"/>
  <c r="L1682" i="3" s="1"/>
  <c r="S1683" i="3"/>
  <c r="L1683" i="3" s="1"/>
  <c r="S1684" i="3"/>
  <c r="L1684" i="3" s="1"/>
  <c r="S1685" i="3"/>
  <c r="L1685" i="3" s="1"/>
  <c r="S1686" i="3"/>
  <c r="L1686" i="3" s="1"/>
  <c r="S1687" i="3"/>
  <c r="L1687" i="3" s="1"/>
  <c r="S1688" i="3"/>
  <c r="L1688" i="3" s="1"/>
  <c r="S1689" i="3"/>
  <c r="L1689" i="3" s="1"/>
  <c r="S1690" i="3"/>
  <c r="L1690" i="3" s="1"/>
  <c r="S1691" i="3"/>
  <c r="L1691" i="3" s="1"/>
  <c r="S1692" i="3"/>
  <c r="L1692" i="3" s="1"/>
  <c r="S1693" i="3"/>
  <c r="L1693" i="3" s="1"/>
  <c r="S1694" i="3"/>
  <c r="L1694" i="3" s="1"/>
  <c r="S1695" i="3"/>
  <c r="L1695" i="3" s="1"/>
  <c r="S1696" i="3"/>
  <c r="L1696" i="3" s="1"/>
  <c r="S1697" i="3"/>
  <c r="L1697" i="3" s="1"/>
  <c r="S1698" i="3"/>
  <c r="L1698" i="3" s="1"/>
  <c r="S1699" i="3"/>
  <c r="L1699" i="3" s="1"/>
  <c r="S1700" i="3"/>
  <c r="L1700" i="3" s="1"/>
  <c r="S1701" i="3"/>
  <c r="L1701" i="3" s="1"/>
  <c r="S1702" i="3"/>
  <c r="L1702" i="3" s="1"/>
  <c r="S1703" i="3"/>
  <c r="L1703" i="3" s="1"/>
  <c r="S1704" i="3"/>
  <c r="L1704" i="3" s="1"/>
  <c r="S1705" i="3"/>
  <c r="L1705" i="3" s="1"/>
  <c r="S1706" i="3"/>
  <c r="L1706" i="3" s="1"/>
  <c r="S1707" i="3"/>
  <c r="L1707" i="3" s="1"/>
  <c r="S1708" i="3"/>
  <c r="L1708" i="3" s="1"/>
  <c r="S1709" i="3"/>
  <c r="L1709" i="3" s="1"/>
  <c r="S1710" i="3"/>
  <c r="L1710" i="3" s="1"/>
  <c r="S1711" i="3"/>
  <c r="L1711" i="3" s="1"/>
  <c r="S1712" i="3"/>
  <c r="L1712" i="3" s="1"/>
  <c r="S1713" i="3"/>
  <c r="L1713" i="3" s="1"/>
  <c r="S1714" i="3"/>
  <c r="L1714" i="3" s="1"/>
  <c r="S1715" i="3"/>
  <c r="L1715" i="3" s="1"/>
  <c r="S1716" i="3"/>
  <c r="L1716" i="3" s="1"/>
  <c r="S1717" i="3"/>
  <c r="L1717" i="3" s="1"/>
  <c r="S1718" i="3"/>
  <c r="L1718" i="3" s="1"/>
  <c r="S1719" i="3"/>
  <c r="L1719" i="3" s="1"/>
  <c r="S1720" i="3"/>
  <c r="L1720" i="3" s="1"/>
  <c r="S1721" i="3"/>
  <c r="L1721" i="3" s="1"/>
  <c r="S1722" i="3"/>
  <c r="L1722" i="3" s="1"/>
  <c r="S1723" i="3"/>
  <c r="L1723" i="3" s="1"/>
  <c r="S1724" i="3"/>
  <c r="L1724" i="3" s="1"/>
  <c r="S1725" i="3"/>
  <c r="L1725" i="3" s="1"/>
  <c r="S1726" i="3"/>
  <c r="L1726" i="3" s="1"/>
  <c r="S1727" i="3"/>
  <c r="L1727" i="3" s="1"/>
  <c r="S1728" i="3"/>
  <c r="L1728" i="3" s="1"/>
  <c r="S1729" i="3"/>
  <c r="L1729" i="3" s="1"/>
  <c r="S1730" i="3"/>
  <c r="L1730" i="3" s="1"/>
  <c r="S1731" i="3"/>
  <c r="L1731" i="3" s="1"/>
  <c r="S1732" i="3"/>
  <c r="L1732" i="3" s="1"/>
  <c r="S1733" i="3"/>
  <c r="L1733" i="3" s="1"/>
  <c r="S1734" i="3"/>
  <c r="L1734" i="3" s="1"/>
  <c r="S1735" i="3"/>
  <c r="L1735" i="3" s="1"/>
  <c r="S1736" i="3"/>
  <c r="L1736" i="3" s="1"/>
  <c r="S1737" i="3"/>
  <c r="L1737" i="3" s="1"/>
  <c r="S1738" i="3"/>
  <c r="L1738" i="3" s="1"/>
  <c r="S1739" i="3"/>
  <c r="L1739" i="3" s="1"/>
  <c r="S1740" i="3"/>
  <c r="L1740" i="3" s="1"/>
  <c r="S1741" i="3"/>
  <c r="L1741" i="3" s="1"/>
  <c r="S1742" i="3"/>
  <c r="L1742" i="3" s="1"/>
  <c r="S1743" i="3"/>
  <c r="L1743" i="3" s="1"/>
  <c r="S1744" i="3"/>
  <c r="L1744" i="3" s="1"/>
  <c r="S1745" i="3"/>
  <c r="L1745" i="3" s="1"/>
  <c r="S1746" i="3"/>
  <c r="L1746" i="3" s="1"/>
  <c r="S1747" i="3"/>
  <c r="L1747" i="3" s="1"/>
  <c r="S1748" i="3"/>
  <c r="L1748" i="3" s="1"/>
  <c r="S1749" i="3"/>
  <c r="L1749" i="3" s="1"/>
  <c r="S1750" i="3"/>
  <c r="L1750" i="3" s="1"/>
  <c r="S1751" i="3"/>
  <c r="L1751" i="3" s="1"/>
  <c r="S1752" i="3"/>
  <c r="L1752" i="3" s="1"/>
  <c r="S1753" i="3"/>
  <c r="L1753" i="3" s="1"/>
  <c r="S1754" i="3"/>
  <c r="L1754" i="3" s="1"/>
  <c r="S1755" i="3"/>
  <c r="L1755" i="3" s="1"/>
  <c r="S1756" i="3"/>
  <c r="L1756" i="3" s="1"/>
  <c r="S1757" i="3"/>
  <c r="L1757" i="3" s="1"/>
  <c r="S1758" i="3"/>
  <c r="L1758" i="3" s="1"/>
  <c r="S1759" i="3"/>
  <c r="L1759" i="3" s="1"/>
  <c r="S1760" i="3"/>
  <c r="L1760" i="3" s="1"/>
  <c r="S1761" i="3"/>
  <c r="L1761" i="3" s="1"/>
  <c r="S1762" i="3"/>
  <c r="L1762" i="3" s="1"/>
  <c r="S1763" i="3"/>
  <c r="L1763" i="3" s="1"/>
  <c r="S1764" i="3"/>
  <c r="L1764" i="3" s="1"/>
  <c r="S1765" i="3"/>
  <c r="L1765" i="3" s="1"/>
  <c r="S1766" i="3"/>
  <c r="L1766" i="3" s="1"/>
  <c r="S1767" i="3"/>
  <c r="L1767" i="3" s="1"/>
  <c r="S1768" i="3"/>
  <c r="L1768" i="3" s="1"/>
  <c r="S1769" i="3"/>
  <c r="L1769" i="3" s="1"/>
  <c r="S1770" i="3"/>
  <c r="L1770" i="3" s="1"/>
  <c r="S1771" i="3"/>
  <c r="L1771" i="3" s="1"/>
  <c r="S1772" i="3"/>
  <c r="L1772" i="3" s="1"/>
  <c r="S1773" i="3"/>
  <c r="L1773" i="3" s="1"/>
  <c r="S1774" i="3"/>
  <c r="L1774" i="3" s="1"/>
  <c r="S1775" i="3"/>
  <c r="L1775" i="3" s="1"/>
  <c r="S1776" i="3"/>
  <c r="L1776" i="3" s="1"/>
  <c r="S1777" i="3"/>
  <c r="L1777" i="3" s="1"/>
  <c r="S1778" i="3"/>
  <c r="L1778" i="3" s="1"/>
  <c r="S1779" i="3"/>
  <c r="L1779" i="3" s="1"/>
  <c r="S1780" i="3"/>
  <c r="L1780" i="3" s="1"/>
  <c r="S1781" i="3"/>
  <c r="L1781" i="3" s="1"/>
  <c r="S1782" i="3"/>
  <c r="L1782" i="3" s="1"/>
  <c r="S1783" i="3"/>
  <c r="L1783" i="3" s="1"/>
  <c r="S1784" i="3"/>
  <c r="L1784" i="3" s="1"/>
  <c r="S1785" i="3"/>
  <c r="L1785" i="3" s="1"/>
  <c r="S1786" i="3"/>
  <c r="L1786" i="3" s="1"/>
  <c r="S1787" i="3"/>
  <c r="L1787" i="3" s="1"/>
  <c r="S1788" i="3"/>
  <c r="L1788" i="3" s="1"/>
  <c r="S1789" i="3"/>
  <c r="L1789" i="3" s="1"/>
  <c r="S1790" i="3"/>
  <c r="L1790" i="3" s="1"/>
  <c r="S1791" i="3"/>
  <c r="L1791" i="3" s="1"/>
  <c r="S1792" i="3"/>
  <c r="L1792" i="3" s="1"/>
  <c r="S1793" i="3"/>
  <c r="L1793" i="3" s="1"/>
  <c r="S1794" i="3"/>
  <c r="L1794" i="3" s="1"/>
  <c r="S1795" i="3"/>
  <c r="L1795" i="3" s="1"/>
  <c r="S1796" i="3"/>
  <c r="L1796" i="3" s="1"/>
  <c r="S1797" i="3"/>
  <c r="L1797" i="3" s="1"/>
  <c r="S1798" i="3"/>
  <c r="L1798" i="3" s="1"/>
  <c r="S1799" i="3"/>
  <c r="L1799" i="3" s="1"/>
  <c r="S1800" i="3"/>
  <c r="L1800" i="3" s="1"/>
  <c r="S1801" i="3"/>
  <c r="L1801" i="3" s="1"/>
  <c r="S1802" i="3"/>
  <c r="L1802" i="3" s="1"/>
  <c r="S1803" i="3"/>
  <c r="L1803" i="3" s="1"/>
  <c r="S1804" i="3"/>
  <c r="L1804" i="3" s="1"/>
  <c r="S1805" i="3"/>
  <c r="L1805" i="3" s="1"/>
  <c r="S1806" i="3"/>
  <c r="L1806" i="3" s="1"/>
  <c r="S1807" i="3"/>
  <c r="L1807" i="3" s="1"/>
  <c r="S1808" i="3"/>
  <c r="L1808" i="3" s="1"/>
  <c r="S1809" i="3"/>
  <c r="L1809" i="3" s="1"/>
  <c r="S1810" i="3"/>
  <c r="L1810" i="3" s="1"/>
  <c r="S1811" i="3"/>
  <c r="L1811" i="3" s="1"/>
  <c r="S1812" i="3"/>
  <c r="L1812" i="3" s="1"/>
  <c r="S1813" i="3"/>
  <c r="L1813" i="3" s="1"/>
  <c r="S1814" i="3"/>
  <c r="L1814" i="3" s="1"/>
  <c r="S1815" i="3"/>
  <c r="L1815" i="3" s="1"/>
  <c r="S1816" i="3"/>
  <c r="L1816" i="3" s="1"/>
  <c r="S1817" i="3"/>
  <c r="L1817" i="3" s="1"/>
  <c r="S1818" i="3"/>
  <c r="L1818" i="3" s="1"/>
  <c r="S1819" i="3"/>
  <c r="L1819" i="3" s="1"/>
  <c r="S1820" i="3"/>
  <c r="L1820" i="3" s="1"/>
  <c r="S1821" i="3"/>
  <c r="L1821" i="3" s="1"/>
  <c r="S1822" i="3"/>
  <c r="L1822" i="3" s="1"/>
  <c r="S1823" i="3"/>
  <c r="L1823" i="3" s="1"/>
  <c r="S1824" i="3"/>
  <c r="L1824" i="3" s="1"/>
  <c r="S1825" i="3"/>
  <c r="L1825" i="3" s="1"/>
  <c r="S1826" i="3"/>
  <c r="L1826" i="3" s="1"/>
  <c r="S1827" i="3"/>
  <c r="L1827" i="3" s="1"/>
  <c r="S1828" i="3"/>
  <c r="L1828" i="3" s="1"/>
  <c r="S1829" i="3"/>
  <c r="L1829" i="3" s="1"/>
  <c r="S1830" i="3"/>
  <c r="L1830" i="3" s="1"/>
  <c r="S1831" i="3"/>
  <c r="L1831" i="3" s="1"/>
  <c r="S1832" i="3"/>
  <c r="L1832" i="3" s="1"/>
  <c r="S1833" i="3"/>
  <c r="L1833" i="3" s="1"/>
  <c r="S1834" i="3"/>
  <c r="L1834" i="3" s="1"/>
  <c r="S1835" i="3"/>
  <c r="L1835" i="3" s="1"/>
  <c r="S1836" i="3"/>
  <c r="L1836" i="3" s="1"/>
  <c r="S1837" i="3"/>
  <c r="L1837" i="3" s="1"/>
  <c r="S1838" i="3"/>
  <c r="L1838" i="3" s="1"/>
  <c r="S1839" i="3"/>
  <c r="L1839" i="3" s="1"/>
  <c r="S1840" i="3"/>
  <c r="L1840" i="3" s="1"/>
  <c r="S1841" i="3"/>
  <c r="L1841" i="3" s="1"/>
  <c r="S1842" i="3"/>
  <c r="L1842" i="3" s="1"/>
  <c r="S1843" i="3"/>
  <c r="L1843" i="3" s="1"/>
  <c r="S1844" i="3"/>
  <c r="L1844" i="3" s="1"/>
  <c r="S1845" i="3"/>
  <c r="L1845" i="3" s="1"/>
  <c r="S1846" i="3"/>
  <c r="L1846" i="3" s="1"/>
  <c r="S1847" i="3"/>
  <c r="L1847" i="3" s="1"/>
  <c r="S1848" i="3"/>
  <c r="L1848" i="3" s="1"/>
  <c r="S1849" i="3"/>
  <c r="L1849" i="3" s="1"/>
  <c r="S1850" i="3"/>
  <c r="L1850" i="3" s="1"/>
  <c r="S1851" i="3"/>
  <c r="L1851" i="3" s="1"/>
  <c r="S1852" i="3"/>
  <c r="L1852" i="3" s="1"/>
  <c r="S1853" i="3"/>
  <c r="L1853" i="3" s="1"/>
  <c r="S1854" i="3"/>
  <c r="L1854" i="3" s="1"/>
  <c r="S1855" i="3"/>
  <c r="L1855" i="3" s="1"/>
  <c r="S1856" i="3"/>
  <c r="L1856" i="3" s="1"/>
  <c r="S1857" i="3"/>
  <c r="L1857" i="3" s="1"/>
  <c r="S1858" i="3"/>
  <c r="L1858" i="3" s="1"/>
  <c r="S1859" i="3"/>
  <c r="L1859" i="3" s="1"/>
  <c r="S1860" i="3"/>
  <c r="L1860" i="3" s="1"/>
  <c r="S1861" i="3"/>
  <c r="L1861" i="3" s="1"/>
  <c r="S1862" i="3"/>
  <c r="L1862" i="3" s="1"/>
  <c r="S1863" i="3"/>
  <c r="L1863" i="3" s="1"/>
  <c r="S1864" i="3"/>
  <c r="L1864" i="3" s="1"/>
  <c r="S1865" i="3"/>
  <c r="L1865" i="3" s="1"/>
  <c r="S1866" i="3"/>
  <c r="L1866" i="3" s="1"/>
  <c r="S1867" i="3"/>
  <c r="L1867" i="3" s="1"/>
  <c r="S1868" i="3"/>
  <c r="L1868" i="3" s="1"/>
  <c r="S1869" i="3"/>
  <c r="L1869" i="3" s="1"/>
  <c r="S1870" i="3"/>
  <c r="L1870" i="3" s="1"/>
  <c r="S1871" i="3"/>
  <c r="L1871" i="3" s="1"/>
  <c r="S1872" i="3"/>
  <c r="L1872" i="3" s="1"/>
  <c r="S1873" i="3"/>
  <c r="L1873" i="3" s="1"/>
  <c r="S1874" i="3"/>
  <c r="L1874" i="3" s="1"/>
  <c r="S1875" i="3"/>
  <c r="L1875" i="3" s="1"/>
  <c r="S1876" i="3"/>
  <c r="L1876" i="3" s="1"/>
  <c r="S1877" i="3"/>
  <c r="L1877" i="3" s="1"/>
  <c r="S1878" i="3"/>
  <c r="L1878" i="3" s="1"/>
  <c r="S1879" i="3"/>
  <c r="L1879" i="3" s="1"/>
  <c r="S1880" i="3"/>
  <c r="L1880" i="3" s="1"/>
  <c r="S1881" i="3"/>
  <c r="L1881" i="3" s="1"/>
  <c r="S1882" i="3"/>
  <c r="L1882" i="3" s="1"/>
  <c r="S1883" i="3"/>
  <c r="L1883" i="3" s="1"/>
  <c r="S1884" i="3"/>
  <c r="L1884" i="3" s="1"/>
  <c r="S1885" i="3"/>
  <c r="L1885" i="3" s="1"/>
  <c r="S1886" i="3"/>
  <c r="L1886" i="3" s="1"/>
  <c r="S1887" i="3"/>
  <c r="L1887" i="3" s="1"/>
  <c r="S1888" i="3"/>
  <c r="L1888" i="3" s="1"/>
  <c r="S1889" i="3"/>
  <c r="L1889" i="3" s="1"/>
  <c r="S1890" i="3"/>
  <c r="L1890" i="3" s="1"/>
  <c r="S1891" i="3"/>
  <c r="L1891" i="3" s="1"/>
  <c r="S1892" i="3"/>
  <c r="L1892" i="3" s="1"/>
  <c r="S1893" i="3"/>
  <c r="L1893" i="3" s="1"/>
  <c r="S1894" i="3"/>
  <c r="L1894" i="3" s="1"/>
  <c r="S1895" i="3"/>
  <c r="L1895" i="3" s="1"/>
  <c r="S1896" i="3"/>
  <c r="L1896" i="3" s="1"/>
  <c r="S1897" i="3"/>
  <c r="L1897" i="3" s="1"/>
  <c r="S1898" i="3"/>
  <c r="L1898" i="3" s="1"/>
  <c r="S1899" i="3"/>
  <c r="L1899" i="3" s="1"/>
  <c r="S1900" i="3"/>
  <c r="L1900" i="3" s="1"/>
  <c r="S1901" i="3"/>
  <c r="L1901" i="3" s="1"/>
  <c r="S1902" i="3"/>
  <c r="L1902" i="3" s="1"/>
  <c r="S1903" i="3"/>
  <c r="L1903" i="3" s="1"/>
  <c r="S1904" i="3"/>
  <c r="L1904" i="3" s="1"/>
  <c r="S1905" i="3"/>
  <c r="L1905" i="3" s="1"/>
  <c r="S1906" i="3"/>
  <c r="L1906" i="3" s="1"/>
  <c r="S1907" i="3"/>
  <c r="L1907" i="3" s="1"/>
  <c r="S1908" i="3"/>
  <c r="L1908" i="3" s="1"/>
  <c r="S1909" i="3"/>
  <c r="L1909" i="3" s="1"/>
  <c r="S1910" i="3"/>
  <c r="L1910" i="3" s="1"/>
  <c r="S1911" i="3"/>
  <c r="L1911" i="3" s="1"/>
  <c r="S1912" i="3"/>
  <c r="L1912" i="3" s="1"/>
  <c r="S1913" i="3"/>
  <c r="L1913" i="3" s="1"/>
  <c r="S1914" i="3"/>
  <c r="L1914" i="3" s="1"/>
  <c r="S1915" i="3"/>
  <c r="L1915" i="3" s="1"/>
  <c r="S1916" i="3"/>
  <c r="L1916" i="3" s="1"/>
  <c r="S1917" i="3"/>
  <c r="L1917" i="3" s="1"/>
  <c r="S1918" i="3"/>
  <c r="L1918" i="3" s="1"/>
  <c r="S1919" i="3"/>
  <c r="L1919" i="3" s="1"/>
  <c r="S1920" i="3"/>
  <c r="L1920" i="3" s="1"/>
  <c r="S1921" i="3"/>
  <c r="L1921" i="3" s="1"/>
  <c r="S1922" i="3"/>
  <c r="L1922" i="3" s="1"/>
  <c r="S1923" i="3"/>
  <c r="L1923" i="3" s="1"/>
  <c r="S1924" i="3"/>
  <c r="L1924" i="3" s="1"/>
  <c r="S1925" i="3"/>
  <c r="L1925" i="3" s="1"/>
  <c r="S1926" i="3"/>
  <c r="L1926" i="3" s="1"/>
  <c r="S1927" i="3"/>
  <c r="L1927" i="3" s="1"/>
  <c r="S1928" i="3"/>
  <c r="L1928" i="3" s="1"/>
  <c r="S1929" i="3"/>
  <c r="L1929" i="3" s="1"/>
  <c r="S1930" i="3"/>
  <c r="L1930" i="3" s="1"/>
  <c r="S1931" i="3"/>
  <c r="L1931" i="3" s="1"/>
  <c r="S1932" i="3"/>
  <c r="L1932" i="3" s="1"/>
  <c r="S1933" i="3"/>
  <c r="L1933" i="3" s="1"/>
  <c r="S1934" i="3"/>
  <c r="L1934" i="3" s="1"/>
  <c r="S1935" i="3"/>
  <c r="L1935" i="3" s="1"/>
  <c r="S1936" i="3"/>
  <c r="L1936" i="3" s="1"/>
  <c r="S1937" i="3"/>
  <c r="L1937" i="3" s="1"/>
  <c r="S1938" i="3"/>
  <c r="L1938" i="3" s="1"/>
  <c r="S1939" i="3"/>
  <c r="L1939" i="3" s="1"/>
  <c r="S1940" i="3"/>
  <c r="L1940" i="3" s="1"/>
  <c r="S1941" i="3"/>
  <c r="L1941" i="3" s="1"/>
  <c r="S1942" i="3"/>
  <c r="L1942" i="3" s="1"/>
  <c r="S1943" i="3"/>
  <c r="L1943" i="3" s="1"/>
  <c r="S1944" i="3"/>
  <c r="L1944" i="3" s="1"/>
  <c r="S1945" i="3"/>
  <c r="L1945" i="3" s="1"/>
  <c r="S1946" i="3"/>
  <c r="L1946" i="3" s="1"/>
  <c r="S1947" i="3"/>
  <c r="L1947" i="3" s="1"/>
  <c r="S1948" i="3"/>
  <c r="L1948" i="3" s="1"/>
  <c r="S1949" i="3"/>
  <c r="L1949" i="3" s="1"/>
  <c r="S1950" i="3"/>
  <c r="L1950" i="3" s="1"/>
  <c r="S1951" i="3"/>
  <c r="L1951" i="3" s="1"/>
  <c r="S1952" i="3"/>
  <c r="L1952" i="3" s="1"/>
  <c r="S1953" i="3"/>
  <c r="L1953" i="3" s="1"/>
  <c r="S1954" i="3"/>
  <c r="L1954" i="3" s="1"/>
  <c r="S1955" i="3"/>
  <c r="L1955" i="3" s="1"/>
  <c r="S1956" i="3"/>
  <c r="L1956" i="3" s="1"/>
  <c r="S1957" i="3"/>
  <c r="L1957" i="3" s="1"/>
  <c r="S1958" i="3"/>
  <c r="L1958" i="3" s="1"/>
  <c r="S1959" i="3"/>
  <c r="L1959" i="3" s="1"/>
  <c r="S1960" i="3"/>
  <c r="L1960" i="3" s="1"/>
  <c r="S1961" i="3"/>
  <c r="L1961" i="3" s="1"/>
  <c r="S1962" i="3"/>
  <c r="L1962" i="3" s="1"/>
  <c r="S1963" i="3"/>
  <c r="L1963" i="3" s="1"/>
  <c r="S1964" i="3"/>
  <c r="L1964" i="3" s="1"/>
  <c r="S1965" i="3"/>
  <c r="L1965" i="3" s="1"/>
  <c r="S1966" i="3"/>
  <c r="L1966" i="3" s="1"/>
  <c r="S1967" i="3"/>
  <c r="L1967" i="3" s="1"/>
  <c r="S1968" i="3"/>
  <c r="L1968" i="3" s="1"/>
  <c r="S1969" i="3"/>
  <c r="L1969" i="3" s="1"/>
  <c r="S1970" i="3"/>
  <c r="L1970" i="3" s="1"/>
  <c r="S1971" i="3"/>
  <c r="L1971" i="3" s="1"/>
  <c r="S1972" i="3"/>
  <c r="L1972" i="3" s="1"/>
  <c r="S1973" i="3"/>
  <c r="L1973" i="3" s="1"/>
  <c r="S1974" i="3"/>
  <c r="L1974" i="3" s="1"/>
  <c r="S1975" i="3"/>
  <c r="L1975" i="3" s="1"/>
  <c r="S1976" i="3"/>
  <c r="L1976" i="3" s="1"/>
  <c r="S1977" i="3"/>
  <c r="L1977" i="3" s="1"/>
  <c r="S1978" i="3"/>
  <c r="L1978" i="3" s="1"/>
  <c r="S1979" i="3"/>
  <c r="L1979" i="3" s="1"/>
  <c r="S1980" i="3"/>
  <c r="L1980" i="3" s="1"/>
  <c r="S1981" i="3"/>
  <c r="L1981" i="3" s="1"/>
  <c r="S1982" i="3"/>
  <c r="L1982" i="3" s="1"/>
  <c r="S1983" i="3"/>
  <c r="L1983" i="3" s="1"/>
  <c r="S1984" i="3"/>
  <c r="L1984" i="3" s="1"/>
  <c r="S1985" i="3"/>
  <c r="L1985" i="3" s="1"/>
  <c r="S1986" i="3"/>
  <c r="L1986" i="3" s="1"/>
  <c r="S1987" i="3"/>
  <c r="L1987" i="3" s="1"/>
  <c r="S1988" i="3"/>
  <c r="L1988" i="3" s="1"/>
  <c r="S1989" i="3"/>
  <c r="L1989" i="3" s="1"/>
  <c r="S1990" i="3"/>
  <c r="L1990" i="3" s="1"/>
  <c r="S1991" i="3"/>
  <c r="L1991" i="3" s="1"/>
  <c r="S1992" i="3"/>
  <c r="L1992" i="3" s="1"/>
  <c r="S1993" i="3"/>
  <c r="L1993" i="3" s="1"/>
  <c r="S1994" i="3"/>
  <c r="L1994" i="3" s="1"/>
  <c r="S1995" i="3"/>
  <c r="L1995" i="3" s="1"/>
  <c r="S1996" i="3"/>
  <c r="L1996" i="3" s="1"/>
  <c r="S1997" i="3"/>
  <c r="L1997" i="3" s="1"/>
  <c r="S1998" i="3"/>
  <c r="L1998" i="3" s="1"/>
  <c r="S1999" i="3"/>
  <c r="L1999" i="3" s="1"/>
  <c r="S2000" i="3"/>
  <c r="L2000" i="3" s="1"/>
  <c r="S2001" i="3"/>
  <c r="L2001" i="3" s="1"/>
  <c r="S2002" i="3"/>
  <c r="L2002" i="3" s="1"/>
  <c r="S2003" i="3"/>
  <c r="L2003" i="3" s="1"/>
  <c r="S2004" i="3"/>
  <c r="L2004" i="3" s="1"/>
  <c r="S2005" i="3"/>
  <c r="L2005" i="3" s="1"/>
  <c r="S2006" i="3"/>
  <c r="L2006" i="3" s="1"/>
  <c r="S2007" i="3"/>
  <c r="L2007" i="3" s="1"/>
  <c r="S2008" i="3"/>
  <c r="L2008" i="3" s="1"/>
  <c r="S2009" i="3"/>
  <c r="L2009" i="3" s="1"/>
  <c r="S2010" i="3"/>
  <c r="L2010" i="3" s="1"/>
  <c r="S2011" i="3"/>
  <c r="L2011" i="3" s="1"/>
  <c r="S2012" i="3"/>
  <c r="L2012" i="3" s="1"/>
  <c r="S2013" i="3"/>
  <c r="L2013" i="3" s="1"/>
  <c r="S2014" i="3"/>
  <c r="L2014" i="3" s="1"/>
  <c r="S2015" i="3"/>
  <c r="L2015" i="3" s="1"/>
  <c r="S2016" i="3"/>
  <c r="L2016" i="3" s="1"/>
  <c r="S2017" i="3"/>
  <c r="L2017" i="3" s="1"/>
  <c r="S2018" i="3"/>
  <c r="L2018" i="3" s="1"/>
  <c r="S2019" i="3"/>
  <c r="L2019" i="3" s="1"/>
  <c r="S2020" i="3"/>
  <c r="L2020" i="3" s="1"/>
  <c r="S2021" i="3"/>
  <c r="L2021" i="3" s="1"/>
  <c r="S2022" i="3"/>
  <c r="L2022" i="3" s="1"/>
  <c r="S2023" i="3"/>
  <c r="L2023" i="3" s="1"/>
  <c r="S2024" i="3"/>
  <c r="L2024" i="3" s="1"/>
  <c r="S2025" i="3"/>
  <c r="L2025" i="3" s="1"/>
  <c r="S2026" i="3"/>
  <c r="L2026" i="3" s="1"/>
  <c r="S2027" i="3"/>
  <c r="L2027" i="3" s="1"/>
  <c r="S2028" i="3"/>
  <c r="L2028" i="3" s="1"/>
  <c r="S2029" i="3"/>
  <c r="L2029" i="3" s="1"/>
  <c r="S2030" i="3"/>
  <c r="L2030" i="3" s="1"/>
  <c r="S2031" i="3"/>
  <c r="L2031" i="3" s="1"/>
  <c r="S2032" i="3"/>
  <c r="L2032" i="3" s="1"/>
  <c r="S2033" i="3"/>
  <c r="L2033" i="3" s="1"/>
  <c r="S2034" i="3"/>
  <c r="L2034" i="3" s="1"/>
  <c r="S2035" i="3"/>
  <c r="L2035" i="3" s="1"/>
  <c r="S2036" i="3"/>
  <c r="L2036" i="3" s="1"/>
  <c r="S2037" i="3"/>
  <c r="L2037" i="3" s="1"/>
  <c r="S2038" i="3"/>
  <c r="L2038" i="3" s="1"/>
  <c r="S2039" i="3"/>
  <c r="L2039" i="3" s="1"/>
  <c r="S2040" i="3"/>
  <c r="L2040" i="3" s="1"/>
  <c r="S2041" i="3"/>
  <c r="L2041" i="3" s="1"/>
  <c r="S2042" i="3"/>
  <c r="L2042" i="3" s="1"/>
  <c r="S2043" i="3"/>
  <c r="L2043" i="3" s="1"/>
  <c r="S2044" i="3"/>
  <c r="L2044" i="3" s="1"/>
  <c r="S2045" i="3"/>
  <c r="L2045" i="3" s="1"/>
  <c r="S2046" i="3"/>
  <c r="L2046" i="3" s="1"/>
  <c r="S2047" i="3"/>
  <c r="L2047" i="3" s="1"/>
  <c r="S2048" i="3"/>
  <c r="L2048" i="3" s="1"/>
  <c r="S2049" i="3"/>
  <c r="L2049" i="3" s="1"/>
  <c r="S2050" i="3"/>
  <c r="L2050" i="3" s="1"/>
  <c r="S2051" i="3"/>
  <c r="L2051" i="3" s="1"/>
  <c r="S2052" i="3"/>
  <c r="L2052" i="3" s="1"/>
  <c r="S2053" i="3"/>
  <c r="L2053" i="3" s="1"/>
  <c r="S2054" i="3"/>
  <c r="L2054" i="3" s="1"/>
  <c r="S2055" i="3"/>
  <c r="L2055" i="3" s="1"/>
  <c r="S2056" i="3"/>
  <c r="L2056" i="3" s="1"/>
  <c r="S2057" i="3"/>
  <c r="L2057" i="3" s="1"/>
  <c r="S2058" i="3"/>
  <c r="L2058" i="3" s="1"/>
  <c r="S2059" i="3"/>
  <c r="L2059" i="3" s="1"/>
  <c r="S2060" i="3"/>
  <c r="L2060" i="3" s="1"/>
  <c r="S2061" i="3"/>
  <c r="L2061" i="3" s="1"/>
  <c r="S2062" i="3"/>
  <c r="L2062" i="3" s="1"/>
  <c r="S2063" i="3"/>
  <c r="L2063" i="3" s="1"/>
  <c r="S2064" i="3"/>
  <c r="L2064" i="3" s="1"/>
  <c r="S2065" i="3"/>
  <c r="L2065" i="3" s="1"/>
  <c r="S2066" i="3"/>
  <c r="L2066" i="3" s="1"/>
  <c r="S2067" i="3"/>
  <c r="L2067" i="3" s="1"/>
  <c r="S2068" i="3"/>
  <c r="L2068" i="3" s="1"/>
  <c r="S2069" i="3"/>
  <c r="L2069" i="3" s="1"/>
  <c r="S2070" i="3"/>
  <c r="L2070" i="3" s="1"/>
  <c r="S2071" i="3"/>
  <c r="L2071" i="3" s="1"/>
  <c r="S2072" i="3"/>
  <c r="L2072" i="3" s="1"/>
  <c r="S2073" i="3"/>
  <c r="L2073" i="3" s="1"/>
  <c r="S2074" i="3"/>
  <c r="L2074" i="3" s="1"/>
  <c r="S2075" i="3"/>
  <c r="L2075" i="3" s="1"/>
  <c r="S2076" i="3"/>
  <c r="L2076" i="3" s="1"/>
  <c r="S2077" i="3"/>
  <c r="L2077" i="3" s="1"/>
  <c r="S2078" i="3"/>
  <c r="L2078" i="3" s="1"/>
  <c r="S2079" i="3"/>
  <c r="L2079" i="3" s="1"/>
  <c r="S2080" i="3"/>
  <c r="L2080" i="3" s="1"/>
  <c r="S2081" i="3"/>
  <c r="L2081" i="3" s="1"/>
  <c r="S2082" i="3"/>
  <c r="L2082" i="3" s="1"/>
  <c r="S2083" i="3"/>
  <c r="L2083" i="3" s="1"/>
  <c r="S2084" i="3"/>
  <c r="L2084" i="3" s="1"/>
  <c r="S2085" i="3"/>
  <c r="L2085" i="3" s="1"/>
  <c r="S2086" i="3"/>
  <c r="L2086" i="3" s="1"/>
  <c r="S2087" i="3"/>
  <c r="L2087" i="3" s="1"/>
  <c r="S2088" i="3"/>
  <c r="L2088" i="3" s="1"/>
  <c r="S2089" i="3"/>
  <c r="L2089" i="3" s="1"/>
  <c r="S2090" i="3"/>
  <c r="L2090" i="3" s="1"/>
  <c r="S2091" i="3"/>
  <c r="L2091" i="3" s="1"/>
  <c r="S2092" i="3"/>
  <c r="L2092" i="3" s="1"/>
  <c r="S2093" i="3"/>
  <c r="L2093" i="3" s="1"/>
  <c r="S2094" i="3"/>
  <c r="L2094" i="3" s="1"/>
  <c r="S2095" i="3"/>
  <c r="L2095" i="3" s="1"/>
  <c r="S2096" i="3"/>
  <c r="L2096" i="3" s="1"/>
  <c r="S2097" i="3"/>
  <c r="L2097" i="3" s="1"/>
  <c r="S2098" i="3"/>
  <c r="L2098" i="3" s="1"/>
  <c r="S2099" i="3"/>
  <c r="L2099" i="3" s="1"/>
  <c r="S2100" i="3"/>
  <c r="L2100" i="3" s="1"/>
  <c r="S2101" i="3"/>
  <c r="L2101" i="3" s="1"/>
  <c r="S2102" i="3"/>
  <c r="L2102" i="3" s="1"/>
  <c r="S2103" i="3"/>
  <c r="L2103" i="3" s="1"/>
  <c r="S2104" i="3"/>
  <c r="L2104" i="3" s="1"/>
  <c r="S2105" i="3"/>
  <c r="L2105" i="3" s="1"/>
  <c r="S2106" i="3"/>
  <c r="L2106" i="3" s="1"/>
  <c r="S2107" i="3"/>
  <c r="L2107" i="3" s="1"/>
  <c r="S2108" i="3"/>
  <c r="L2108" i="3" s="1"/>
  <c r="S2109" i="3"/>
  <c r="L2109" i="3" s="1"/>
  <c r="S2110" i="3"/>
  <c r="L2110" i="3" s="1"/>
  <c r="S2111" i="3"/>
  <c r="L2111" i="3" s="1"/>
  <c r="S2112" i="3"/>
  <c r="L2112" i="3" s="1"/>
  <c r="S2113" i="3"/>
  <c r="L2113" i="3" s="1"/>
  <c r="S2114" i="3"/>
  <c r="L2114" i="3" s="1"/>
  <c r="S2115" i="3"/>
  <c r="L2115" i="3" s="1"/>
  <c r="S2116" i="3"/>
  <c r="L2116" i="3" s="1"/>
  <c r="S2117" i="3"/>
  <c r="L2117" i="3" s="1"/>
  <c r="S2118" i="3"/>
  <c r="L2118" i="3" s="1"/>
  <c r="S2119" i="3"/>
  <c r="L2119" i="3" s="1"/>
  <c r="S2120" i="3"/>
  <c r="L2120" i="3" s="1"/>
  <c r="S2121" i="3"/>
  <c r="L2121" i="3" s="1"/>
  <c r="S2122" i="3"/>
  <c r="L2122" i="3" s="1"/>
  <c r="S2123" i="3"/>
  <c r="L2123" i="3" s="1"/>
  <c r="S2124" i="3"/>
  <c r="L2124" i="3" s="1"/>
  <c r="S2125" i="3"/>
  <c r="L2125" i="3" s="1"/>
  <c r="S2126" i="3"/>
  <c r="L2126" i="3" s="1"/>
  <c r="S2127" i="3"/>
  <c r="L2127" i="3" s="1"/>
  <c r="S2128" i="3"/>
  <c r="L2128" i="3" s="1"/>
  <c r="S2129" i="3"/>
  <c r="L2129" i="3" s="1"/>
  <c r="S2130" i="3"/>
  <c r="L2130" i="3" s="1"/>
  <c r="S2131" i="3"/>
  <c r="L2131" i="3" s="1"/>
  <c r="S2132" i="3"/>
  <c r="L2132" i="3" s="1"/>
  <c r="S2133" i="3"/>
  <c r="L2133" i="3" s="1"/>
  <c r="S2134" i="3"/>
  <c r="L2134" i="3" s="1"/>
  <c r="S2135" i="3"/>
  <c r="L2135" i="3" s="1"/>
  <c r="S2136" i="3"/>
  <c r="L2136" i="3" s="1"/>
  <c r="S2137" i="3"/>
  <c r="L2137" i="3" s="1"/>
  <c r="S2138" i="3"/>
  <c r="L2138" i="3" s="1"/>
  <c r="S2139" i="3"/>
  <c r="L2139" i="3" s="1"/>
  <c r="S2140" i="3"/>
  <c r="L2140" i="3" s="1"/>
  <c r="S2141" i="3"/>
  <c r="L2141" i="3" s="1"/>
  <c r="S2142" i="3"/>
  <c r="L2142" i="3" s="1"/>
  <c r="S2143" i="3"/>
  <c r="L2143" i="3" s="1"/>
  <c r="S2144" i="3"/>
  <c r="L2144" i="3" s="1"/>
  <c r="S2145" i="3"/>
  <c r="L2145" i="3" s="1"/>
  <c r="S2146" i="3"/>
  <c r="L2146" i="3" s="1"/>
  <c r="S2147" i="3"/>
  <c r="L2147" i="3" s="1"/>
  <c r="S2148" i="3"/>
  <c r="L2148" i="3" s="1"/>
  <c r="S2149" i="3"/>
  <c r="L2149" i="3" s="1"/>
  <c r="S2150" i="3"/>
  <c r="L2150" i="3" s="1"/>
  <c r="S2151" i="3"/>
  <c r="L2151" i="3" s="1"/>
  <c r="S2152" i="3"/>
  <c r="L2152" i="3" s="1"/>
  <c r="S2153" i="3"/>
  <c r="L2153" i="3" s="1"/>
  <c r="S2154" i="3"/>
  <c r="L2154" i="3" s="1"/>
  <c r="S2155" i="3"/>
  <c r="L2155" i="3" s="1"/>
  <c r="S2156" i="3"/>
  <c r="L2156" i="3" s="1"/>
  <c r="S2157" i="3"/>
  <c r="L2157" i="3" s="1"/>
  <c r="S2158" i="3"/>
  <c r="L2158" i="3" s="1"/>
  <c r="S2159" i="3"/>
  <c r="L2159" i="3" s="1"/>
  <c r="S2160" i="3"/>
  <c r="L2160" i="3" s="1"/>
  <c r="S2161" i="3"/>
  <c r="L2161" i="3" s="1"/>
  <c r="S2162" i="3"/>
  <c r="L2162" i="3" s="1"/>
  <c r="S2163" i="3"/>
  <c r="L2163" i="3" s="1"/>
  <c r="S2164" i="3"/>
  <c r="L2164" i="3" s="1"/>
  <c r="S2165" i="3"/>
  <c r="L2165" i="3" s="1"/>
  <c r="S2166" i="3"/>
  <c r="L2166" i="3" s="1"/>
  <c r="S2167" i="3"/>
  <c r="L2167" i="3" s="1"/>
  <c r="S2168" i="3"/>
  <c r="L2168" i="3" s="1"/>
  <c r="S2169" i="3"/>
  <c r="L2169" i="3" s="1"/>
  <c r="S2170" i="3"/>
  <c r="L2170" i="3" s="1"/>
  <c r="S2171" i="3"/>
  <c r="L2171" i="3" s="1"/>
  <c r="S2172" i="3"/>
  <c r="L2172" i="3" s="1"/>
  <c r="S2173" i="3"/>
  <c r="L2173" i="3" s="1"/>
  <c r="S2174" i="3"/>
  <c r="L2174" i="3" s="1"/>
  <c r="S2175" i="3"/>
  <c r="L2175" i="3" s="1"/>
  <c r="S2176" i="3"/>
  <c r="L2176" i="3" s="1"/>
  <c r="S2177" i="3"/>
  <c r="L2177" i="3" s="1"/>
  <c r="S2178" i="3"/>
  <c r="L2178" i="3" s="1"/>
  <c r="S2179" i="3"/>
  <c r="L2179" i="3" s="1"/>
  <c r="S2180" i="3"/>
  <c r="L2180" i="3" s="1"/>
  <c r="S2181" i="3"/>
  <c r="L2181" i="3" s="1"/>
  <c r="S2182" i="3"/>
  <c r="L2182" i="3" s="1"/>
  <c r="S2183" i="3"/>
  <c r="L2183" i="3" s="1"/>
  <c r="S2184" i="3"/>
  <c r="L2184" i="3" s="1"/>
  <c r="S2185" i="3"/>
  <c r="L2185" i="3" s="1"/>
  <c r="S2186" i="3"/>
  <c r="L2186" i="3" s="1"/>
  <c r="S2187" i="3"/>
  <c r="L2187" i="3" s="1"/>
  <c r="S2188" i="3"/>
  <c r="L2188" i="3" s="1"/>
  <c r="S2189" i="3"/>
  <c r="L2189" i="3" s="1"/>
  <c r="S2190" i="3"/>
  <c r="L2190" i="3" s="1"/>
  <c r="S2191" i="3"/>
  <c r="L2191" i="3" s="1"/>
  <c r="S2192" i="3"/>
  <c r="L2192" i="3" s="1"/>
  <c r="S2193" i="3"/>
  <c r="L2193" i="3" s="1"/>
  <c r="S2194" i="3"/>
  <c r="L2194" i="3" s="1"/>
  <c r="S2195" i="3"/>
  <c r="L2195" i="3" s="1"/>
  <c r="S2196" i="3"/>
  <c r="L2196" i="3" s="1"/>
  <c r="S2197" i="3"/>
  <c r="L2197" i="3" s="1"/>
  <c r="S2198" i="3"/>
  <c r="L2198" i="3" s="1"/>
  <c r="S2199" i="3"/>
  <c r="L2199" i="3" s="1"/>
  <c r="S2200" i="3"/>
  <c r="L2200" i="3" s="1"/>
  <c r="S2201" i="3"/>
  <c r="L2201" i="3" s="1"/>
  <c r="S2202" i="3"/>
  <c r="L2202" i="3" s="1"/>
  <c r="S2203" i="3"/>
  <c r="L2203" i="3" s="1"/>
  <c r="S2204" i="3"/>
  <c r="L2204" i="3" s="1"/>
  <c r="S2205" i="3"/>
  <c r="L2205" i="3" s="1"/>
  <c r="S2206" i="3"/>
  <c r="L2206" i="3" s="1"/>
  <c r="S2207" i="3"/>
  <c r="L2207" i="3" s="1"/>
  <c r="S2208" i="3"/>
  <c r="L2208" i="3" s="1"/>
  <c r="S2209" i="3"/>
  <c r="L2209" i="3" s="1"/>
  <c r="S2210" i="3"/>
  <c r="L2210" i="3" s="1"/>
  <c r="S2211" i="3"/>
  <c r="L2211" i="3" s="1"/>
  <c r="S2212" i="3"/>
  <c r="L2212" i="3" s="1"/>
  <c r="S2213" i="3"/>
  <c r="L2213" i="3" s="1"/>
  <c r="S2214" i="3"/>
  <c r="L2214" i="3" s="1"/>
  <c r="S2215" i="3"/>
  <c r="L2215" i="3" s="1"/>
  <c r="S2216" i="3"/>
  <c r="L2216" i="3" s="1"/>
  <c r="S2217" i="3"/>
  <c r="L2217" i="3" s="1"/>
  <c r="S2218" i="3"/>
  <c r="L2218" i="3" s="1"/>
  <c r="S2219" i="3"/>
  <c r="L2219" i="3" s="1"/>
  <c r="S2220" i="3"/>
  <c r="L2220" i="3" s="1"/>
  <c r="S2221" i="3"/>
  <c r="L2221" i="3" s="1"/>
  <c r="S2222" i="3"/>
  <c r="L2222" i="3" s="1"/>
  <c r="S2223" i="3"/>
  <c r="L2223" i="3" s="1"/>
  <c r="S2224" i="3"/>
  <c r="L2224" i="3" s="1"/>
  <c r="S2225" i="3"/>
  <c r="L2225" i="3" s="1"/>
  <c r="S2226" i="3"/>
  <c r="L2226" i="3" s="1"/>
  <c r="S2227" i="3"/>
  <c r="L2227" i="3" s="1"/>
  <c r="S2228" i="3"/>
  <c r="L2228" i="3" s="1"/>
  <c r="S2229" i="3"/>
  <c r="L2229" i="3" s="1"/>
  <c r="S2230" i="3"/>
  <c r="L2230" i="3" s="1"/>
  <c r="S2231" i="3"/>
  <c r="L2231" i="3" s="1"/>
  <c r="S2232" i="3"/>
  <c r="L2232" i="3" s="1"/>
  <c r="S2233" i="3"/>
  <c r="L2233" i="3" s="1"/>
  <c r="S2234" i="3"/>
  <c r="L2234" i="3" s="1"/>
  <c r="S2235" i="3"/>
  <c r="L2235" i="3" s="1"/>
  <c r="S2236" i="3"/>
  <c r="L2236" i="3" s="1"/>
  <c r="S2237" i="3"/>
  <c r="L2237" i="3" s="1"/>
  <c r="S2238" i="3"/>
  <c r="L2238" i="3" s="1"/>
  <c r="S2239" i="3"/>
  <c r="L2239" i="3" s="1"/>
  <c r="S2240" i="3"/>
  <c r="L2240" i="3" s="1"/>
  <c r="S2241" i="3"/>
  <c r="L2241" i="3" s="1"/>
  <c r="S2242" i="3"/>
  <c r="L2242" i="3" s="1"/>
  <c r="S2243" i="3"/>
  <c r="L2243" i="3" s="1"/>
  <c r="S2244" i="3"/>
  <c r="L2244" i="3" s="1"/>
  <c r="S2245" i="3"/>
  <c r="L2245" i="3" s="1"/>
  <c r="S2246" i="3"/>
  <c r="L2246" i="3" s="1"/>
  <c r="S2247" i="3"/>
  <c r="L2247" i="3" s="1"/>
  <c r="S2248" i="3"/>
  <c r="L2248" i="3" s="1"/>
  <c r="S2249" i="3"/>
  <c r="L2249" i="3" s="1"/>
  <c r="S2250" i="3"/>
  <c r="L2250" i="3" s="1"/>
  <c r="S2251" i="3"/>
  <c r="L2251" i="3" s="1"/>
  <c r="S2252" i="3"/>
  <c r="L2252" i="3" s="1"/>
  <c r="S2253" i="3"/>
  <c r="L2253" i="3" s="1"/>
  <c r="S2254" i="3"/>
  <c r="L2254" i="3" s="1"/>
  <c r="S2255" i="3"/>
  <c r="L2255" i="3" s="1"/>
  <c r="S2256" i="3"/>
  <c r="L2256" i="3" s="1"/>
  <c r="S2257" i="3"/>
  <c r="L2257" i="3" s="1"/>
  <c r="S2258" i="3"/>
  <c r="L2258" i="3" s="1"/>
  <c r="S2259" i="3"/>
  <c r="L2259" i="3" s="1"/>
  <c r="S2260" i="3"/>
  <c r="L2260" i="3" s="1"/>
  <c r="S2261" i="3"/>
  <c r="L2261" i="3" s="1"/>
  <c r="S2262" i="3"/>
  <c r="L2262" i="3" s="1"/>
  <c r="S2263" i="3"/>
  <c r="L2263" i="3" s="1"/>
  <c r="S2264" i="3"/>
  <c r="L2264" i="3" s="1"/>
  <c r="S2265" i="3"/>
  <c r="L2265" i="3" s="1"/>
  <c r="S2266" i="3"/>
  <c r="L2266" i="3" s="1"/>
  <c r="S2267" i="3"/>
  <c r="L2267" i="3" s="1"/>
  <c r="S2268" i="3"/>
  <c r="L2268" i="3" s="1"/>
  <c r="S2269" i="3"/>
  <c r="L2269" i="3" s="1"/>
  <c r="S2270" i="3"/>
  <c r="L2270" i="3" s="1"/>
  <c r="S2271" i="3"/>
  <c r="L2271" i="3" s="1"/>
  <c r="S2272" i="3"/>
  <c r="L2272" i="3" s="1"/>
  <c r="S2273" i="3"/>
  <c r="L2273" i="3" s="1"/>
  <c r="S2274" i="3"/>
  <c r="L2274" i="3" s="1"/>
  <c r="S2275" i="3"/>
  <c r="L2275" i="3" s="1"/>
  <c r="S2276" i="3"/>
  <c r="L2276" i="3" s="1"/>
  <c r="S2277" i="3"/>
  <c r="L2277" i="3" s="1"/>
  <c r="S2278" i="3"/>
  <c r="L2278" i="3" s="1"/>
  <c r="S2279" i="3"/>
  <c r="L2279" i="3" s="1"/>
  <c r="S2280" i="3"/>
  <c r="L2280" i="3" s="1"/>
  <c r="S2281" i="3"/>
  <c r="L2281" i="3" s="1"/>
  <c r="S2282" i="3"/>
  <c r="L2282" i="3" s="1"/>
  <c r="S2283" i="3"/>
  <c r="L2283" i="3" s="1"/>
  <c r="S2284" i="3"/>
  <c r="L2284" i="3" s="1"/>
  <c r="S2285" i="3"/>
  <c r="L2285" i="3" s="1"/>
  <c r="S2286" i="3"/>
  <c r="L2286" i="3" s="1"/>
  <c r="S2287" i="3"/>
  <c r="L2287" i="3" s="1"/>
  <c r="S2288" i="3"/>
  <c r="L2288" i="3" s="1"/>
  <c r="S2289" i="3"/>
  <c r="L2289" i="3" s="1"/>
  <c r="S2290" i="3"/>
  <c r="L2290" i="3" s="1"/>
  <c r="S2291" i="3"/>
  <c r="L2291" i="3" s="1"/>
  <c r="S2292" i="3"/>
  <c r="L2292" i="3" s="1"/>
  <c r="S2293" i="3"/>
  <c r="L2293" i="3" s="1"/>
  <c r="S2294" i="3"/>
  <c r="L2294" i="3" s="1"/>
  <c r="S2295" i="3"/>
  <c r="L2295" i="3" s="1"/>
  <c r="S2296" i="3"/>
  <c r="L2296" i="3" s="1"/>
  <c r="S2297" i="3"/>
  <c r="L2297" i="3" s="1"/>
  <c r="S2298" i="3"/>
  <c r="L2298" i="3" s="1"/>
  <c r="S2299" i="3"/>
  <c r="L2299" i="3" s="1"/>
  <c r="S2300" i="3"/>
  <c r="L2300" i="3" s="1"/>
  <c r="S2301" i="3"/>
  <c r="L2301" i="3" s="1"/>
  <c r="S2302" i="3"/>
  <c r="L2302" i="3" s="1"/>
  <c r="S2303" i="3"/>
  <c r="L2303" i="3" s="1"/>
  <c r="S2304" i="3"/>
  <c r="L2304" i="3" s="1"/>
  <c r="S2305" i="3"/>
  <c r="L2305" i="3" s="1"/>
  <c r="S2306" i="3"/>
  <c r="L2306" i="3" s="1"/>
  <c r="S2307" i="3"/>
  <c r="L2307" i="3" s="1"/>
  <c r="S2308" i="3"/>
  <c r="L2308" i="3" s="1"/>
  <c r="S2309" i="3"/>
  <c r="L2309" i="3" s="1"/>
  <c r="S2310" i="3"/>
  <c r="L2310" i="3" s="1"/>
  <c r="S2311" i="3"/>
  <c r="L2311" i="3" s="1"/>
  <c r="S2312" i="3"/>
  <c r="L2312" i="3" s="1"/>
  <c r="S2313" i="3"/>
  <c r="L2313" i="3" s="1"/>
  <c r="S2314" i="3"/>
  <c r="L2314" i="3" s="1"/>
  <c r="S2315" i="3"/>
  <c r="L2315" i="3" s="1"/>
  <c r="S2316" i="3"/>
  <c r="L2316" i="3" s="1"/>
  <c r="S2317" i="3"/>
  <c r="L2317" i="3" s="1"/>
  <c r="S2318" i="3"/>
  <c r="L2318" i="3" s="1"/>
  <c r="S2319" i="3"/>
  <c r="L2319" i="3" s="1"/>
  <c r="S2320" i="3"/>
  <c r="L2320" i="3" s="1"/>
  <c r="S2321" i="3"/>
  <c r="L2321" i="3" s="1"/>
  <c r="S2322" i="3"/>
  <c r="L2322" i="3" s="1"/>
  <c r="S2323" i="3"/>
  <c r="L2323" i="3" s="1"/>
  <c r="S2324" i="3"/>
  <c r="L2324" i="3" s="1"/>
  <c r="S2325" i="3"/>
  <c r="L2325" i="3" s="1"/>
  <c r="S2326" i="3"/>
  <c r="L2326" i="3" s="1"/>
  <c r="S2327" i="3"/>
  <c r="L2327" i="3" s="1"/>
  <c r="S2328" i="3"/>
  <c r="L2328" i="3" s="1"/>
  <c r="S2329" i="3"/>
  <c r="L2329" i="3" s="1"/>
  <c r="S2330" i="3"/>
  <c r="L2330" i="3" s="1"/>
  <c r="S2331" i="3"/>
  <c r="L2331" i="3" s="1"/>
  <c r="S2332" i="3"/>
  <c r="L2332" i="3" s="1"/>
  <c r="S2333" i="3"/>
  <c r="L2333" i="3" s="1"/>
  <c r="S2334" i="3"/>
  <c r="L2334" i="3" s="1"/>
  <c r="S2335" i="3"/>
  <c r="L2335" i="3" s="1"/>
  <c r="S2336" i="3"/>
  <c r="L2336" i="3" s="1"/>
  <c r="S2337" i="3"/>
  <c r="L2337" i="3" s="1"/>
  <c r="S2338" i="3"/>
  <c r="L2338" i="3" s="1"/>
  <c r="S2339" i="3"/>
  <c r="L2339" i="3" s="1"/>
  <c r="S2340" i="3"/>
  <c r="L2340" i="3" s="1"/>
  <c r="S2341" i="3"/>
  <c r="L2341" i="3" s="1"/>
  <c r="S2342" i="3"/>
  <c r="L2342" i="3" s="1"/>
  <c r="S2343" i="3"/>
  <c r="L2343" i="3" s="1"/>
  <c r="S2344" i="3"/>
  <c r="L2344" i="3" s="1"/>
  <c r="S2345" i="3"/>
  <c r="L2345" i="3" s="1"/>
  <c r="S2346" i="3"/>
  <c r="L2346" i="3" s="1"/>
  <c r="S2347" i="3"/>
  <c r="L2347" i="3" s="1"/>
  <c r="S2348" i="3"/>
  <c r="L2348" i="3" s="1"/>
  <c r="S2349" i="3"/>
  <c r="L2349" i="3" s="1"/>
  <c r="S2350" i="3"/>
  <c r="L2350" i="3" s="1"/>
  <c r="S2351" i="3"/>
  <c r="L2351" i="3" s="1"/>
  <c r="S2352" i="3"/>
  <c r="L2352" i="3" s="1"/>
  <c r="S2353" i="3"/>
  <c r="L2353" i="3" s="1"/>
  <c r="S2354" i="3"/>
  <c r="L2354" i="3" s="1"/>
  <c r="S2355" i="3"/>
  <c r="L2355" i="3" s="1"/>
  <c r="S2356" i="3"/>
  <c r="L2356" i="3" s="1"/>
  <c r="S2357" i="3"/>
  <c r="L2357" i="3" s="1"/>
  <c r="S2358" i="3"/>
  <c r="L2358" i="3" s="1"/>
  <c r="S2359" i="3"/>
  <c r="L2359" i="3" s="1"/>
  <c r="S2360" i="3"/>
  <c r="L2360" i="3" s="1"/>
  <c r="S2361" i="3"/>
  <c r="L2361" i="3" s="1"/>
  <c r="S2362" i="3"/>
  <c r="L2362" i="3" s="1"/>
  <c r="S2363" i="3"/>
  <c r="L2363" i="3" s="1"/>
  <c r="S2364" i="3"/>
  <c r="L2364" i="3" s="1"/>
  <c r="S2365" i="3"/>
  <c r="L2365" i="3" s="1"/>
  <c r="S2366" i="3"/>
  <c r="L2366" i="3" s="1"/>
  <c r="S2367" i="3"/>
  <c r="L2367" i="3" s="1"/>
  <c r="S2368" i="3"/>
  <c r="L2368" i="3" s="1"/>
  <c r="S2369" i="3"/>
  <c r="L2369" i="3" s="1"/>
  <c r="S2370" i="3"/>
  <c r="L2370" i="3" s="1"/>
  <c r="S2371" i="3"/>
  <c r="L2371" i="3" s="1"/>
  <c r="S2372" i="3"/>
  <c r="L2372" i="3" s="1"/>
  <c r="S2373" i="3"/>
  <c r="L2373" i="3" s="1"/>
  <c r="S2374" i="3"/>
  <c r="L2374" i="3" s="1"/>
  <c r="S2375" i="3"/>
  <c r="L2375" i="3" s="1"/>
  <c r="S2376" i="3"/>
  <c r="L2376" i="3" s="1"/>
  <c r="S2377" i="3"/>
  <c r="L2377" i="3" s="1"/>
  <c r="S2378" i="3"/>
  <c r="L2378" i="3" s="1"/>
  <c r="S2379" i="3"/>
  <c r="L2379" i="3" s="1"/>
  <c r="S2380" i="3"/>
  <c r="L2380" i="3" s="1"/>
  <c r="S2381" i="3"/>
  <c r="L2381" i="3" s="1"/>
  <c r="S2382" i="3"/>
  <c r="L2382" i="3" s="1"/>
  <c r="S2383" i="3"/>
  <c r="L2383" i="3" s="1"/>
  <c r="S2384" i="3"/>
  <c r="L2384" i="3" s="1"/>
  <c r="S2385" i="3"/>
  <c r="L2385" i="3" s="1"/>
  <c r="S2386" i="3"/>
  <c r="L2386" i="3" s="1"/>
  <c r="S2387" i="3"/>
  <c r="L2387" i="3" s="1"/>
  <c r="S2388" i="3"/>
  <c r="L2388" i="3" s="1"/>
  <c r="S2389" i="3"/>
  <c r="L2389" i="3" s="1"/>
  <c r="S2390" i="3"/>
  <c r="L2390" i="3" s="1"/>
  <c r="S2391" i="3"/>
  <c r="L2391" i="3" s="1"/>
  <c r="S2392" i="3"/>
  <c r="L2392" i="3" s="1"/>
  <c r="S2393" i="3"/>
  <c r="L2393" i="3" s="1"/>
  <c r="S2394" i="3"/>
  <c r="L2394" i="3" s="1"/>
  <c r="S2395" i="3"/>
  <c r="L2395" i="3" s="1"/>
  <c r="S2396" i="3"/>
  <c r="L2396" i="3" s="1"/>
  <c r="S2397" i="3"/>
  <c r="L2397" i="3" s="1"/>
  <c r="S2398" i="3"/>
  <c r="L2398" i="3" s="1"/>
  <c r="S2399" i="3"/>
  <c r="L2399" i="3" s="1"/>
  <c r="S2400" i="3"/>
  <c r="L2400" i="3" s="1"/>
  <c r="S2401" i="3"/>
  <c r="L2401" i="3" s="1"/>
  <c r="S2402" i="3"/>
  <c r="L2402" i="3" s="1"/>
  <c r="S2403" i="3"/>
  <c r="L2403" i="3" s="1"/>
  <c r="S2404" i="3"/>
  <c r="L2404" i="3" s="1"/>
  <c r="S2405" i="3"/>
  <c r="L2405" i="3" s="1"/>
  <c r="S2406" i="3"/>
  <c r="L2406" i="3" s="1"/>
  <c r="S2407" i="3"/>
  <c r="L2407" i="3" s="1"/>
  <c r="S2408" i="3"/>
  <c r="L2408" i="3" s="1"/>
  <c r="S2409" i="3"/>
  <c r="L2409" i="3" s="1"/>
  <c r="S2410" i="3"/>
  <c r="L2410" i="3" s="1"/>
  <c r="S2411" i="3"/>
  <c r="L2411" i="3" s="1"/>
  <c r="S2412" i="3"/>
  <c r="L2412" i="3" s="1"/>
  <c r="S2413" i="3"/>
  <c r="L2413" i="3" s="1"/>
  <c r="S2414" i="3"/>
  <c r="L2414" i="3" s="1"/>
  <c r="S2415" i="3"/>
  <c r="L2415" i="3" s="1"/>
  <c r="S2416" i="3"/>
  <c r="L2416" i="3" s="1"/>
  <c r="S2417" i="3"/>
  <c r="L2417" i="3" s="1"/>
  <c r="S2418" i="3"/>
  <c r="L2418" i="3" s="1"/>
  <c r="S2419" i="3"/>
  <c r="L2419" i="3" s="1"/>
  <c r="S2420" i="3"/>
  <c r="L2420" i="3" s="1"/>
  <c r="S2421" i="3"/>
  <c r="L2421" i="3" s="1"/>
  <c r="S2422" i="3"/>
  <c r="L2422" i="3" s="1"/>
  <c r="S2423" i="3"/>
  <c r="L2423" i="3" s="1"/>
  <c r="S2424" i="3"/>
  <c r="L2424" i="3" s="1"/>
  <c r="S2425" i="3"/>
  <c r="L2425" i="3" s="1"/>
  <c r="S2426" i="3"/>
  <c r="L2426" i="3" s="1"/>
  <c r="S2427" i="3"/>
  <c r="L2427" i="3" s="1"/>
  <c r="S2428" i="3"/>
  <c r="L2428" i="3" s="1"/>
  <c r="S2429" i="3"/>
  <c r="L2429" i="3" s="1"/>
  <c r="S2430" i="3"/>
  <c r="L2430" i="3" s="1"/>
  <c r="S2431" i="3"/>
  <c r="L2431" i="3" s="1"/>
  <c r="S2432" i="3"/>
  <c r="L2432" i="3" s="1"/>
  <c r="S2433" i="3"/>
  <c r="L2433" i="3" s="1"/>
  <c r="S2434" i="3"/>
  <c r="L2434" i="3" s="1"/>
  <c r="S2435" i="3"/>
  <c r="L2435" i="3" s="1"/>
  <c r="S2436" i="3"/>
  <c r="L2436" i="3" s="1"/>
  <c r="S2437" i="3"/>
  <c r="L2437" i="3" s="1"/>
  <c r="S2438" i="3"/>
  <c r="L2438" i="3" s="1"/>
  <c r="S2439" i="3"/>
  <c r="L2439" i="3" s="1"/>
  <c r="S2440" i="3"/>
  <c r="L2440" i="3" s="1"/>
  <c r="S2441" i="3"/>
  <c r="L2441" i="3" s="1"/>
  <c r="S2442" i="3"/>
  <c r="L2442" i="3" s="1"/>
  <c r="S2443" i="3"/>
  <c r="L2443" i="3" s="1"/>
  <c r="S2444" i="3"/>
  <c r="L2444" i="3" s="1"/>
  <c r="S2445" i="3"/>
  <c r="L2445" i="3" s="1"/>
  <c r="S2446" i="3"/>
  <c r="L2446" i="3" s="1"/>
  <c r="S2447" i="3"/>
  <c r="L2447" i="3" s="1"/>
  <c r="S2448" i="3"/>
  <c r="L2448" i="3" s="1"/>
  <c r="S2449" i="3"/>
  <c r="L2449" i="3" s="1"/>
  <c r="S2450" i="3"/>
  <c r="L2450" i="3" s="1"/>
  <c r="S2451" i="3"/>
  <c r="L2451" i="3" s="1"/>
  <c r="S2452" i="3"/>
  <c r="L2452" i="3" s="1"/>
  <c r="S2453" i="3"/>
  <c r="L2453" i="3" s="1"/>
  <c r="S2454" i="3"/>
  <c r="L2454" i="3" s="1"/>
  <c r="S2455" i="3"/>
  <c r="L2455" i="3" s="1"/>
  <c r="S2456" i="3"/>
  <c r="L2456" i="3" s="1"/>
  <c r="S2457" i="3"/>
  <c r="L2457" i="3" s="1"/>
  <c r="S2458" i="3"/>
  <c r="L2458" i="3" s="1"/>
  <c r="S2459" i="3"/>
  <c r="L2459" i="3" s="1"/>
  <c r="S2460" i="3"/>
  <c r="L2460" i="3" s="1"/>
  <c r="S2461" i="3"/>
  <c r="L2461" i="3" s="1"/>
  <c r="S2462" i="3"/>
  <c r="L2462" i="3" s="1"/>
  <c r="S2463" i="3"/>
  <c r="L2463" i="3" s="1"/>
  <c r="S2464" i="3"/>
  <c r="L2464" i="3" s="1"/>
  <c r="S2465" i="3"/>
  <c r="L2465" i="3" s="1"/>
  <c r="S2466" i="3"/>
  <c r="L2466" i="3" s="1"/>
  <c r="S2467" i="3"/>
  <c r="L2467" i="3" s="1"/>
  <c r="S2468" i="3"/>
  <c r="L2468" i="3" s="1"/>
  <c r="S2469" i="3"/>
  <c r="L2469" i="3" s="1"/>
  <c r="S2470" i="3"/>
  <c r="L2470" i="3" s="1"/>
  <c r="S2471" i="3"/>
  <c r="L2471" i="3" s="1"/>
  <c r="S2472" i="3"/>
  <c r="L2472" i="3" s="1"/>
  <c r="S2473" i="3"/>
  <c r="L2473" i="3" s="1"/>
  <c r="S2474" i="3"/>
  <c r="L2474" i="3" s="1"/>
  <c r="S2475" i="3"/>
  <c r="L2475" i="3" s="1"/>
  <c r="S2476" i="3"/>
  <c r="L2476" i="3" s="1"/>
  <c r="S2477" i="3"/>
  <c r="L2477" i="3" s="1"/>
  <c r="S2478" i="3"/>
  <c r="L2478" i="3" s="1"/>
  <c r="S2479" i="3"/>
  <c r="L2479" i="3" s="1"/>
  <c r="S2480" i="3"/>
  <c r="L2480" i="3" s="1"/>
  <c r="S2481" i="3"/>
  <c r="L2481" i="3" s="1"/>
  <c r="S2482" i="3"/>
  <c r="L2482" i="3" s="1"/>
  <c r="S2483" i="3"/>
  <c r="L2483" i="3" s="1"/>
  <c r="S2484" i="3"/>
  <c r="L2484" i="3" s="1"/>
  <c r="S2485" i="3"/>
  <c r="L2485" i="3" s="1"/>
  <c r="S2486" i="3"/>
  <c r="L2486" i="3" s="1"/>
  <c r="S2487" i="3"/>
  <c r="L2487" i="3" s="1"/>
  <c r="S2488" i="3"/>
  <c r="L2488" i="3" s="1"/>
  <c r="S2489" i="3"/>
  <c r="L2489" i="3" s="1"/>
  <c r="S2490" i="3"/>
  <c r="L2490" i="3" s="1"/>
  <c r="S2491" i="3"/>
  <c r="L2491" i="3" s="1"/>
  <c r="S2492" i="3"/>
  <c r="L2492" i="3" s="1"/>
  <c r="S2493" i="3"/>
  <c r="L2493" i="3" s="1"/>
  <c r="S2494" i="3"/>
  <c r="L2494" i="3" s="1"/>
  <c r="S2495" i="3"/>
  <c r="L2495" i="3" s="1"/>
  <c r="S2496" i="3"/>
  <c r="L2496" i="3" s="1"/>
  <c r="S2497" i="3"/>
  <c r="L2497" i="3" s="1"/>
  <c r="S2498" i="3"/>
  <c r="L2498" i="3" s="1"/>
  <c r="S2499" i="3"/>
  <c r="L2499" i="3" s="1"/>
  <c r="S2500" i="3"/>
  <c r="L2500" i="3" s="1"/>
  <c r="S2501" i="3"/>
  <c r="L2501" i="3" s="1"/>
  <c r="S2502" i="3"/>
  <c r="L2502" i="3" s="1"/>
  <c r="S2503" i="3"/>
  <c r="L2503" i="3" s="1"/>
  <c r="S2504" i="3"/>
  <c r="L2504" i="3" s="1"/>
  <c r="S2505" i="3"/>
  <c r="L2505" i="3" s="1"/>
  <c r="S2506" i="3"/>
  <c r="L2506" i="3" s="1"/>
  <c r="S2507" i="3"/>
  <c r="L2507" i="3" s="1"/>
  <c r="S2508" i="3"/>
  <c r="L2508" i="3" s="1"/>
  <c r="S2509" i="3"/>
  <c r="L2509" i="3" s="1"/>
  <c r="S2510" i="3"/>
  <c r="L2510" i="3" s="1"/>
  <c r="S2511" i="3"/>
  <c r="L2511" i="3" s="1"/>
  <c r="S2512" i="3"/>
  <c r="L2512" i="3" s="1"/>
  <c r="S2513" i="3"/>
  <c r="L2513" i="3" s="1"/>
  <c r="S2514" i="3"/>
  <c r="L2514" i="3" s="1"/>
  <c r="S2515" i="3"/>
  <c r="L2515" i="3" s="1"/>
  <c r="S2516" i="3"/>
  <c r="L2516" i="3" s="1"/>
  <c r="S2517" i="3"/>
  <c r="L2517" i="3" s="1"/>
  <c r="S2518" i="3"/>
  <c r="L2518" i="3" s="1"/>
  <c r="S2519" i="3"/>
  <c r="L2519" i="3" s="1"/>
  <c r="S2520" i="3"/>
  <c r="L2520" i="3" s="1"/>
  <c r="S2521" i="3"/>
  <c r="L2521" i="3" s="1"/>
  <c r="S2522" i="3"/>
  <c r="L2522" i="3" s="1"/>
  <c r="S2523" i="3"/>
  <c r="L2523" i="3" s="1"/>
  <c r="S2524" i="3"/>
  <c r="L2524" i="3" s="1"/>
  <c r="S2525" i="3"/>
  <c r="L2525" i="3" s="1"/>
  <c r="S2526" i="3"/>
  <c r="L2526" i="3" s="1"/>
  <c r="S2527" i="3"/>
  <c r="L2527" i="3" s="1"/>
  <c r="S2528" i="3"/>
  <c r="L2528" i="3" s="1"/>
  <c r="S2529" i="3"/>
  <c r="L2529" i="3" s="1"/>
  <c r="S2530" i="3"/>
  <c r="L2530" i="3" s="1"/>
  <c r="S2531" i="3"/>
  <c r="L2531" i="3" s="1"/>
  <c r="S2532" i="3"/>
  <c r="L2532" i="3" s="1"/>
  <c r="S2533" i="3"/>
  <c r="L2533" i="3" s="1"/>
  <c r="S2534" i="3"/>
  <c r="L2534" i="3" s="1"/>
  <c r="S2535" i="3"/>
  <c r="L2535" i="3" s="1"/>
  <c r="S2536" i="3"/>
  <c r="L2536" i="3" s="1"/>
  <c r="S2537" i="3"/>
  <c r="L2537" i="3" s="1"/>
  <c r="S2538" i="3"/>
  <c r="L2538" i="3" s="1"/>
  <c r="S2539" i="3"/>
  <c r="L2539" i="3" s="1"/>
  <c r="S2540" i="3"/>
  <c r="L2540" i="3" s="1"/>
  <c r="S2541" i="3"/>
  <c r="L2541" i="3" s="1"/>
  <c r="S2542" i="3"/>
  <c r="L2542" i="3" s="1"/>
  <c r="S2543" i="3"/>
  <c r="L2543" i="3" s="1"/>
  <c r="S2544" i="3"/>
  <c r="L2544" i="3" s="1"/>
  <c r="S2545" i="3"/>
  <c r="L2545" i="3" s="1"/>
  <c r="S2546" i="3"/>
  <c r="L2546" i="3" s="1"/>
  <c r="S2547" i="3"/>
  <c r="L2547" i="3" s="1"/>
  <c r="S2548" i="3"/>
  <c r="L2548" i="3" s="1"/>
  <c r="S2549" i="3"/>
  <c r="L2549" i="3" s="1"/>
  <c r="S2550" i="3"/>
  <c r="L2550" i="3" s="1"/>
  <c r="S2551" i="3"/>
  <c r="L2551" i="3" s="1"/>
  <c r="S2552" i="3"/>
  <c r="L2552" i="3" s="1"/>
  <c r="S2553" i="3"/>
  <c r="L2553" i="3" s="1"/>
  <c r="S2554" i="3"/>
  <c r="L2554" i="3" s="1"/>
  <c r="S2555" i="3"/>
  <c r="L2555" i="3" s="1"/>
  <c r="S2556" i="3"/>
  <c r="L2556" i="3" s="1"/>
  <c r="S2557" i="3"/>
  <c r="L2557" i="3" s="1"/>
  <c r="S2558" i="3"/>
  <c r="L2558" i="3" s="1"/>
  <c r="S2559" i="3"/>
  <c r="L2559" i="3" s="1"/>
  <c r="S2560" i="3"/>
  <c r="L2560" i="3" s="1"/>
  <c r="S2561" i="3"/>
  <c r="L2561" i="3" s="1"/>
  <c r="S2562" i="3"/>
  <c r="L2562" i="3" s="1"/>
  <c r="S2563" i="3"/>
  <c r="L2563" i="3" s="1"/>
  <c r="S2564" i="3"/>
  <c r="L2564" i="3" s="1"/>
  <c r="S2565" i="3"/>
  <c r="L2565" i="3" s="1"/>
  <c r="S2566" i="3"/>
  <c r="L2566" i="3" s="1"/>
  <c r="S2567" i="3"/>
  <c r="L2567" i="3" s="1"/>
  <c r="S2568" i="3"/>
  <c r="L2568" i="3" s="1"/>
  <c r="S2569" i="3"/>
  <c r="L2569" i="3" s="1"/>
  <c r="S2570" i="3"/>
  <c r="L2570" i="3" s="1"/>
  <c r="S2571" i="3"/>
  <c r="L2571" i="3" s="1"/>
  <c r="S2572" i="3"/>
  <c r="L2572" i="3" s="1"/>
  <c r="S2573" i="3"/>
  <c r="L2573" i="3" s="1"/>
  <c r="S2574" i="3"/>
  <c r="L2574" i="3" s="1"/>
  <c r="S2575" i="3"/>
  <c r="L2575" i="3" s="1"/>
  <c r="S2576" i="3"/>
  <c r="L2576" i="3" s="1"/>
  <c r="S2577" i="3"/>
  <c r="L2577" i="3" s="1"/>
  <c r="S2578" i="3"/>
  <c r="L2578" i="3" s="1"/>
  <c r="S2579" i="3"/>
  <c r="L2579" i="3" s="1"/>
  <c r="S2580" i="3"/>
  <c r="L2580" i="3" s="1"/>
  <c r="S2581" i="3"/>
  <c r="L2581" i="3" s="1"/>
  <c r="S2582" i="3"/>
  <c r="L2582" i="3" s="1"/>
  <c r="S2583" i="3"/>
  <c r="L2583" i="3" s="1"/>
  <c r="S2584" i="3"/>
  <c r="L2584" i="3" s="1"/>
  <c r="S2585" i="3"/>
  <c r="L2585" i="3" s="1"/>
  <c r="S2586" i="3"/>
  <c r="L2586" i="3" s="1"/>
  <c r="S2587" i="3"/>
  <c r="L2587" i="3" s="1"/>
  <c r="S2588" i="3"/>
  <c r="L2588" i="3" s="1"/>
  <c r="S2589" i="3"/>
  <c r="L2589" i="3" s="1"/>
  <c r="S2590" i="3"/>
  <c r="L2590" i="3" s="1"/>
  <c r="S2591" i="3"/>
  <c r="L2591" i="3" s="1"/>
  <c r="S2592" i="3"/>
  <c r="L2592" i="3" s="1"/>
  <c r="S2593" i="3"/>
  <c r="L2593" i="3" s="1"/>
  <c r="S2594" i="3"/>
  <c r="L2594" i="3" s="1"/>
  <c r="S2595" i="3"/>
  <c r="L2595" i="3" s="1"/>
  <c r="S2596" i="3"/>
  <c r="L2596" i="3" s="1"/>
  <c r="S2597" i="3"/>
  <c r="L2597" i="3" s="1"/>
  <c r="S2598" i="3"/>
  <c r="L2598" i="3" s="1"/>
  <c r="S2599" i="3"/>
  <c r="L2599" i="3" s="1"/>
  <c r="S2600" i="3"/>
  <c r="L2600" i="3" s="1"/>
  <c r="S2601" i="3"/>
  <c r="L2601" i="3" s="1"/>
  <c r="S2602" i="3"/>
  <c r="L2602" i="3" s="1"/>
  <c r="S2603" i="3"/>
  <c r="L2603" i="3" s="1"/>
  <c r="S2604" i="3"/>
  <c r="L2604" i="3" s="1"/>
  <c r="S2605" i="3"/>
  <c r="L2605" i="3" s="1"/>
  <c r="S2606" i="3"/>
  <c r="L2606" i="3" s="1"/>
  <c r="S2607" i="3"/>
  <c r="L2607" i="3" s="1"/>
  <c r="S2608" i="3"/>
  <c r="L2608" i="3" s="1"/>
  <c r="S2609" i="3"/>
  <c r="L2609" i="3" s="1"/>
  <c r="S2610" i="3"/>
  <c r="L2610" i="3" s="1"/>
  <c r="S2611" i="3"/>
  <c r="L2611" i="3" s="1"/>
  <c r="S2612" i="3"/>
  <c r="L2612" i="3" s="1"/>
  <c r="S2613" i="3"/>
  <c r="L2613" i="3" s="1"/>
  <c r="S2614" i="3"/>
  <c r="L2614" i="3" s="1"/>
  <c r="S2615" i="3"/>
  <c r="L2615" i="3" s="1"/>
  <c r="S2616" i="3"/>
  <c r="L2616" i="3" s="1"/>
  <c r="S2617" i="3"/>
  <c r="L2617" i="3" s="1"/>
  <c r="S2618" i="3"/>
  <c r="L2618" i="3" s="1"/>
  <c r="S2619" i="3"/>
  <c r="L2619" i="3" s="1"/>
  <c r="S2620" i="3"/>
  <c r="L2620" i="3" s="1"/>
  <c r="S2621" i="3"/>
  <c r="L2621" i="3" s="1"/>
  <c r="S2622" i="3"/>
  <c r="L2622" i="3" s="1"/>
  <c r="S2623" i="3"/>
  <c r="L2623" i="3" s="1"/>
  <c r="S2624" i="3"/>
  <c r="L2624" i="3" s="1"/>
  <c r="S2625" i="3"/>
  <c r="L2625" i="3" s="1"/>
  <c r="S2626" i="3"/>
  <c r="L2626" i="3" s="1"/>
  <c r="S2627" i="3"/>
  <c r="L2627" i="3" s="1"/>
  <c r="S2628" i="3"/>
  <c r="L2628" i="3" s="1"/>
  <c r="S2629" i="3"/>
  <c r="L2629" i="3" s="1"/>
  <c r="S2630" i="3"/>
  <c r="L2630" i="3" s="1"/>
  <c r="S2631" i="3"/>
  <c r="L2631" i="3" s="1"/>
  <c r="S2632" i="3"/>
  <c r="L2632" i="3" s="1"/>
  <c r="S2633" i="3"/>
  <c r="L2633" i="3" s="1"/>
  <c r="S2634" i="3"/>
  <c r="L2634" i="3" s="1"/>
  <c r="S2635" i="3"/>
  <c r="L2635" i="3" s="1"/>
  <c r="S2636" i="3"/>
  <c r="L2636" i="3" s="1"/>
  <c r="S2637" i="3"/>
  <c r="L2637" i="3" s="1"/>
  <c r="S2638" i="3"/>
  <c r="L2638" i="3" s="1"/>
  <c r="S2639" i="3"/>
  <c r="L2639" i="3" s="1"/>
  <c r="S2640" i="3"/>
  <c r="L2640" i="3" s="1"/>
  <c r="S2641" i="3"/>
  <c r="L2641" i="3" s="1"/>
  <c r="S2642" i="3"/>
  <c r="L2642" i="3" s="1"/>
  <c r="S2643" i="3"/>
  <c r="L2643" i="3" s="1"/>
  <c r="S2644" i="3"/>
  <c r="L2644" i="3" s="1"/>
  <c r="S2645" i="3"/>
  <c r="L2645" i="3" s="1"/>
  <c r="S2646" i="3"/>
  <c r="L2646" i="3" s="1"/>
  <c r="S2647" i="3"/>
  <c r="L2647" i="3" s="1"/>
  <c r="S2648" i="3"/>
  <c r="L2648" i="3" s="1"/>
  <c r="S2649" i="3"/>
  <c r="L2649" i="3" s="1"/>
  <c r="S2650" i="3"/>
  <c r="L2650" i="3" s="1"/>
  <c r="S2651" i="3"/>
  <c r="L2651" i="3" s="1"/>
  <c r="S2652" i="3"/>
  <c r="L2652" i="3" s="1"/>
  <c r="S2653" i="3"/>
  <c r="L2653" i="3" s="1"/>
  <c r="S2654" i="3"/>
  <c r="L2654" i="3" s="1"/>
  <c r="S2655" i="3"/>
  <c r="L2655" i="3" s="1"/>
  <c r="S2656" i="3"/>
  <c r="L2656" i="3" s="1"/>
  <c r="S2657" i="3"/>
  <c r="L2657" i="3" s="1"/>
  <c r="S2658" i="3"/>
  <c r="L2658" i="3" s="1"/>
  <c r="S2659" i="3"/>
  <c r="L2659" i="3" s="1"/>
  <c r="S2660" i="3"/>
  <c r="L2660" i="3" s="1"/>
  <c r="S2661" i="3"/>
  <c r="L2661" i="3" s="1"/>
  <c r="S2662" i="3"/>
  <c r="L2662" i="3" s="1"/>
  <c r="S2663" i="3"/>
  <c r="L2663" i="3" s="1"/>
  <c r="S2664" i="3"/>
  <c r="L2664" i="3" s="1"/>
  <c r="S2665" i="3"/>
  <c r="L2665" i="3" s="1"/>
  <c r="S2666" i="3"/>
  <c r="L2666" i="3" s="1"/>
  <c r="S2667" i="3"/>
  <c r="L2667" i="3" s="1"/>
  <c r="S2668" i="3"/>
  <c r="L2668" i="3" s="1"/>
  <c r="S2669" i="3"/>
  <c r="L2669" i="3" s="1"/>
  <c r="S2670" i="3"/>
  <c r="L2670" i="3" s="1"/>
  <c r="S2671" i="3"/>
  <c r="L2671" i="3" s="1"/>
  <c r="S2672" i="3"/>
  <c r="L2672" i="3" s="1"/>
  <c r="S2673" i="3"/>
  <c r="L2673" i="3" s="1"/>
  <c r="S2674" i="3"/>
  <c r="L2674" i="3" s="1"/>
  <c r="S2675" i="3"/>
  <c r="L2675" i="3" s="1"/>
  <c r="S2676" i="3"/>
  <c r="L2676" i="3" s="1"/>
  <c r="S2677" i="3"/>
  <c r="L2677" i="3" s="1"/>
  <c r="S2678" i="3"/>
  <c r="L2678" i="3" s="1"/>
  <c r="S2679" i="3"/>
  <c r="L2679" i="3" s="1"/>
  <c r="S2680" i="3"/>
  <c r="L2680" i="3" s="1"/>
  <c r="S2681" i="3"/>
  <c r="L2681" i="3" s="1"/>
  <c r="S2682" i="3"/>
  <c r="L2682" i="3" s="1"/>
  <c r="S2683" i="3"/>
  <c r="L2683" i="3" s="1"/>
  <c r="S2684" i="3"/>
  <c r="L2684" i="3" s="1"/>
  <c r="S2685" i="3"/>
  <c r="L2685" i="3" s="1"/>
  <c r="S2686" i="3"/>
  <c r="L2686" i="3" s="1"/>
  <c r="S2687" i="3"/>
  <c r="L2687" i="3" s="1"/>
  <c r="S2688" i="3"/>
  <c r="L2688" i="3" s="1"/>
  <c r="S2689" i="3"/>
  <c r="L2689" i="3" s="1"/>
  <c r="S2690" i="3"/>
  <c r="L2690" i="3" s="1"/>
  <c r="S2691" i="3"/>
  <c r="L2691" i="3" s="1"/>
  <c r="S2692" i="3"/>
  <c r="L2692" i="3" s="1"/>
  <c r="S2693" i="3"/>
  <c r="L2693" i="3" s="1"/>
  <c r="S2694" i="3"/>
  <c r="L2694" i="3" s="1"/>
  <c r="S2695" i="3"/>
  <c r="L2695" i="3" s="1"/>
  <c r="S2696" i="3"/>
  <c r="L2696" i="3" s="1"/>
  <c r="S2697" i="3"/>
  <c r="L2697" i="3" s="1"/>
  <c r="S2698" i="3"/>
  <c r="L2698" i="3" s="1"/>
  <c r="S2699" i="3"/>
  <c r="L2699" i="3" s="1"/>
  <c r="S2700" i="3"/>
  <c r="L2700" i="3" s="1"/>
  <c r="S2701" i="3"/>
  <c r="L2701" i="3" s="1"/>
  <c r="S2702" i="3"/>
  <c r="L2702" i="3" s="1"/>
  <c r="S2703" i="3"/>
  <c r="L2703" i="3" s="1"/>
  <c r="S2704" i="3"/>
  <c r="L2704" i="3" s="1"/>
  <c r="S2705" i="3"/>
  <c r="L2705" i="3" s="1"/>
  <c r="S2706" i="3"/>
  <c r="L2706" i="3" s="1"/>
  <c r="S2707" i="3"/>
  <c r="L2707" i="3" s="1"/>
  <c r="S2708" i="3"/>
  <c r="L2708" i="3" s="1"/>
  <c r="S2709" i="3"/>
  <c r="L2709" i="3" s="1"/>
  <c r="S2710" i="3"/>
  <c r="L2710" i="3" s="1"/>
  <c r="S2711" i="3"/>
  <c r="L2711" i="3" s="1"/>
  <c r="S2712" i="3"/>
  <c r="L2712" i="3" s="1"/>
  <c r="S2713" i="3"/>
  <c r="L2713" i="3" s="1"/>
  <c r="S2714" i="3"/>
  <c r="L2714" i="3" s="1"/>
  <c r="S2715" i="3"/>
  <c r="L2715" i="3" s="1"/>
  <c r="S2716" i="3"/>
  <c r="L2716" i="3" s="1"/>
  <c r="S2717" i="3"/>
  <c r="L2717" i="3" s="1"/>
  <c r="S2718" i="3"/>
  <c r="L2718" i="3" s="1"/>
  <c r="S2719" i="3"/>
  <c r="L2719" i="3" s="1"/>
  <c r="S2720" i="3"/>
  <c r="L2720" i="3" s="1"/>
  <c r="S2721" i="3"/>
  <c r="L2721" i="3" s="1"/>
  <c r="S2722" i="3"/>
  <c r="L2722" i="3" s="1"/>
  <c r="S2723" i="3"/>
  <c r="L2723" i="3" s="1"/>
  <c r="S2724" i="3"/>
  <c r="L2724" i="3" s="1"/>
  <c r="S2725" i="3"/>
  <c r="L2725" i="3" s="1"/>
  <c r="S2726" i="3"/>
  <c r="L2726" i="3" s="1"/>
  <c r="S2727" i="3"/>
  <c r="L2727" i="3" s="1"/>
  <c r="S2728" i="3"/>
  <c r="L2728" i="3" s="1"/>
  <c r="S2729" i="3"/>
  <c r="L2729" i="3" s="1"/>
  <c r="S2730" i="3"/>
  <c r="L2730" i="3" s="1"/>
  <c r="S2731" i="3"/>
  <c r="L2731" i="3" s="1"/>
  <c r="S2732" i="3"/>
  <c r="L2732" i="3" s="1"/>
  <c r="S2733" i="3"/>
  <c r="L2733" i="3" s="1"/>
  <c r="S2734" i="3"/>
  <c r="L2734" i="3" s="1"/>
  <c r="S2735" i="3"/>
  <c r="L2735" i="3" s="1"/>
  <c r="S2736" i="3"/>
  <c r="L2736" i="3" s="1"/>
  <c r="S2737" i="3"/>
  <c r="L2737" i="3" s="1"/>
  <c r="S2738" i="3"/>
  <c r="L2738" i="3" s="1"/>
  <c r="S2739" i="3"/>
  <c r="L2739" i="3" s="1"/>
  <c r="S2740" i="3"/>
  <c r="L2740" i="3" s="1"/>
  <c r="S2741" i="3"/>
  <c r="L2741" i="3" s="1"/>
  <c r="S2742" i="3"/>
  <c r="L2742" i="3" s="1"/>
  <c r="S2743" i="3"/>
  <c r="L2743" i="3" s="1"/>
  <c r="S2744" i="3"/>
  <c r="L2744" i="3" s="1"/>
  <c r="S2745" i="3"/>
  <c r="L2745" i="3" s="1"/>
  <c r="S2746" i="3"/>
  <c r="L2746" i="3" s="1"/>
  <c r="S2747" i="3"/>
  <c r="L2747" i="3" s="1"/>
  <c r="S2748" i="3"/>
  <c r="L2748" i="3" s="1"/>
  <c r="S2749" i="3"/>
  <c r="L2749" i="3" s="1"/>
  <c r="S2750" i="3"/>
  <c r="L2750" i="3" s="1"/>
  <c r="S2751" i="3"/>
  <c r="L2751" i="3" s="1"/>
  <c r="S2752" i="3"/>
  <c r="L2752" i="3" s="1"/>
  <c r="S2753" i="3"/>
  <c r="L2753" i="3" s="1"/>
  <c r="S2754" i="3"/>
  <c r="L2754" i="3" s="1"/>
  <c r="S2755" i="3"/>
  <c r="L2755" i="3" s="1"/>
  <c r="S2756" i="3"/>
  <c r="L2756" i="3" s="1"/>
  <c r="S2757" i="3"/>
  <c r="L2757" i="3" s="1"/>
  <c r="S2758" i="3"/>
  <c r="L2758" i="3" s="1"/>
  <c r="S2759" i="3"/>
  <c r="L2759" i="3" s="1"/>
  <c r="S2760" i="3"/>
  <c r="L2760" i="3" s="1"/>
  <c r="S2761" i="3"/>
  <c r="L2761" i="3" s="1"/>
  <c r="S2762" i="3"/>
  <c r="L2762" i="3" s="1"/>
  <c r="S2763" i="3"/>
  <c r="L2763" i="3" s="1"/>
  <c r="S2764" i="3"/>
  <c r="L2764" i="3" s="1"/>
  <c r="S2765" i="3"/>
  <c r="L2765" i="3" s="1"/>
  <c r="S2766" i="3"/>
  <c r="L2766" i="3" s="1"/>
  <c r="S2767" i="3"/>
  <c r="L2767" i="3" s="1"/>
  <c r="S2768" i="3"/>
  <c r="L2768" i="3" s="1"/>
  <c r="S2769" i="3"/>
  <c r="L2769" i="3" s="1"/>
  <c r="S2770" i="3"/>
  <c r="L2770" i="3" s="1"/>
  <c r="S2771" i="3"/>
  <c r="L2771" i="3" s="1"/>
  <c r="S2772" i="3"/>
  <c r="L2772" i="3" s="1"/>
  <c r="S2773" i="3"/>
  <c r="L2773" i="3" s="1"/>
  <c r="S2774" i="3"/>
  <c r="L2774" i="3" s="1"/>
  <c r="S2775" i="3"/>
  <c r="L2775" i="3" s="1"/>
  <c r="S2776" i="3"/>
  <c r="L2776" i="3" s="1"/>
  <c r="S2777" i="3"/>
  <c r="L2777" i="3" s="1"/>
  <c r="S2778" i="3"/>
  <c r="L2778" i="3" s="1"/>
  <c r="S2779" i="3"/>
  <c r="L2779" i="3" s="1"/>
  <c r="S2780" i="3"/>
  <c r="L2780" i="3" s="1"/>
  <c r="S2781" i="3"/>
  <c r="L2781" i="3" s="1"/>
  <c r="S2782" i="3"/>
  <c r="L2782" i="3" s="1"/>
  <c r="S2783" i="3"/>
  <c r="L2783" i="3" s="1"/>
  <c r="S2784" i="3"/>
  <c r="L2784" i="3" s="1"/>
  <c r="S2785" i="3"/>
  <c r="L2785" i="3" s="1"/>
  <c r="S2786" i="3"/>
  <c r="L2786" i="3" s="1"/>
  <c r="S2787" i="3"/>
  <c r="L2787" i="3" s="1"/>
  <c r="S2788" i="3"/>
  <c r="L2788" i="3" s="1"/>
  <c r="S2789" i="3"/>
  <c r="L2789" i="3" s="1"/>
  <c r="S2790" i="3"/>
  <c r="L2790" i="3" s="1"/>
  <c r="S2791" i="3"/>
  <c r="L2791" i="3" s="1"/>
  <c r="S2792" i="3"/>
  <c r="L2792" i="3" s="1"/>
  <c r="S2793" i="3"/>
  <c r="L2793" i="3" s="1"/>
  <c r="S2794" i="3"/>
  <c r="L2794" i="3" s="1"/>
  <c r="S2795" i="3"/>
  <c r="L2795" i="3" s="1"/>
  <c r="S2796" i="3"/>
  <c r="L2796" i="3" s="1"/>
  <c r="S2797" i="3"/>
  <c r="L2797" i="3" s="1"/>
  <c r="S2798" i="3"/>
  <c r="L2798" i="3" s="1"/>
  <c r="S2799" i="3"/>
  <c r="L2799" i="3" s="1"/>
  <c r="S2800" i="3"/>
  <c r="L2800" i="3" s="1"/>
  <c r="S2801" i="3"/>
  <c r="L2801" i="3" s="1"/>
  <c r="S2802" i="3"/>
  <c r="L2802" i="3" s="1"/>
  <c r="S2803" i="3"/>
  <c r="L2803" i="3" s="1"/>
  <c r="S2804" i="3"/>
  <c r="L2804" i="3" s="1"/>
  <c r="S2805" i="3"/>
  <c r="L2805" i="3" s="1"/>
  <c r="S2806" i="3"/>
  <c r="L2806" i="3" s="1"/>
  <c r="S2807" i="3"/>
  <c r="L2807" i="3" s="1"/>
  <c r="S2808" i="3"/>
  <c r="L2808" i="3" s="1"/>
  <c r="S2809" i="3"/>
  <c r="L2809" i="3" s="1"/>
  <c r="S2810" i="3"/>
  <c r="L2810" i="3" s="1"/>
  <c r="S2811" i="3"/>
  <c r="L2811" i="3" s="1"/>
  <c r="S2812" i="3"/>
  <c r="L2812" i="3" s="1"/>
  <c r="S2813" i="3"/>
  <c r="L2813" i="3" s="1"/>
  <c r="S2814" i="3"/>
  <c r="L2814" i="3" s="1"/>
  <c r="S2815" i="3"/>
  <c r="L2815" i="3" s="1"/>
  <c r="S2816" i="3"/>
  <c r="L2816" i="3" s="1"/>
  <c r="S2817" i="3"/>
  <c r="L2817" i="3" s="1"/>
  <c r="S2818" i="3"/>
  <c r="L2818" i="3" s="1"/>
  <c r="S2819" i="3"/>
  <c r="L2819" i="3" s="1"/>
  <c r="S2820" i="3"/>
  <c r="L2820" i="3" s="1"/>
  <c r="S2821" i="3"/>
  <c r="L2821" i="3" s="1"/>
  <c r="S2822" i="3"/>
  <c r="L2822" i="3" s="1"/>
  <c r="S2823" i="3"/>
  <c r="L2823" i="3" s="1"/>
  <c r="S2824" i="3"/>
  <c r="L2824" i="3" s="1"/>
  <c r="S2825" i="3"/>
  <c r="L2825" i="3" s="1"/>
  <c r="S2826" i="3"/>
  <c r="L2826" i="3" s="1"/>
  <c r="S2827" i="3"/>
  <c r="L2827" i="3" s="1"/>
  <c r="S2828" i="3"/>
  <c r="L2828" i="3" s="1"/>
  <c r="S2829" i="3"/>
  <c r="L2829" i="3" s="1"/>
  <c r="S2830" i="3"/>
  <c r="L2830" i="3" s="1"/>
  <c r="S2831" i="3"/>
  <c r="L2831" i="3" s="1"/>
  <c r="S2832" i="3"/>
  <c r="L2832" i="3" s="1"/>
  <c r="S2833" i="3"/>
  <c r="L2833" i="3" s="1"/>
  <c r="S2834" i="3"/>
  <c r="L2834" i="3" s="1"/>
  <c r="S2835" i="3"/>
  <c r="L2835" i="3" s="1"/>
  <c r="S2836" i="3"/>
  <c r="L2836" i="3" s="1"/>
  <c r="S2837" i="3"/>
  <c r="L2837" i="3" s="1"/>
  <c r="S2838" i="3"/>
  <c r="L2838" i="3" s="1"/>
  <c r="S2839" i="3"/>
  <c r="L2839" i="3" s="1"/>
  <c r="S2840" i="3"/>
  <c r="L2840" i="3" s="1"/>
  <c r="S2841" i="3"/>
  <c r="L2841" i="3" s="1"/>
  <c r="S2842" i="3"/>
  <c r="L2842" i="3" s="1"/>
  <c r="S2843" i="3"/>
  <c r="L2843" i="3" s="1"/>
  <c r="S2844" i="3"/>
  <c r="L2844" i="3" s="1"/>
  <c r="S2845" i="3"/>
  <c r="L2845" i="3" s="1"/>
  <c r="S2846" i="3"/>
  <c r="L2846" i="3" s="1"/>
  <c r="S2847" i="3"/>
  <c r="L2847" i="3" s="1"/>
  <c r="S2848" i="3"/>
  <c r="L2848" i="3" s="1"/>
  <c r="S2849" i="3"/>
  <c r="L2849" i="3" s="1"/>
  <c r="S2850" i="3"/>
  <c r="L2850" i="3" s="1"/>
  <c r="S2851" i="3"/>
  <c r="L2851" i="3" s="1"/>
  <c r="S2852" i="3"/>
  <c r="L2852" i="3" s="1"/>
  <c r="S2853" i="3"/>
  <c r="L2853" i="3" s="1"/>
  <c r="S2854" i="3"/>
  <c r="L2854" i="3" s="1"/>
  <c r="S2855" i="3"/>
  <c r="L2855" i="3" s="1"/>
  <c r="S2856" i="3"/>
  <c r="L2856" i="3" s="1"/>
  <c r="S2857" i="3"/>
  <c r="L2857" i="3" s="1"/>
  <c r="S2858" i="3"/>
  <c r="L2858" i="3" s="1"/>
  <c r="S2859" i="3"/>
  <c r="L2859" i="3" s="1"/>
  <c r="S2860" i="3"/>
  <c r="L2860" i="3" s="1"/>
  <c r="S2861" i="3"/>
  <c r="L2861" i="3" s="1"/>
  <c r="S2862" i="3"/>
  <c r="L2862" i="3" s="1"/>
  <c r="S2863" i="3"/>
  <c r="L2863" i="3" s="1"/>
  <c r="S2864" i="3"/>
  <c r="L2864" i="3" s="1"/>
  <c r="S2865" i="3"/>
  <c r="L2865" i="3" s="1"/>
  <c r="S2866" i="3"/>
  <c r="L2866" i="3" s="1"/>
  <c r="S2867" i="3"/>
  <c r="L2867" i="3" s="1"/>
  <c r="S2868" i="3"/>
  <c r="L2868" i="3" s="1"/>
  <c r="S2869" i="3"/>
  <c r="L2869" i="3" s="1"/>
  <c r="S2870" i="3"/>
  <c r="L2870" i="3" s="1"/>
  <c r="S2871" i="3"/>
  <c r="L2871" i="3" s="1"/>
  <c r="S2872" i="3"/>
  <c r="L2872" i="3" s="1"/>
  <c r="S2873" i="3"/>
  <c r="L2873" i="3" s="1"/>
  <c r="S2874" i="3"/>
  <c r="L2874" i="3" s="1"/>
  <c r="S2875" i="3"/>
  <c r="L2875" i="3" s="1"/>
  <c r="S2876" i="3"/>
  <c r="L2876" i="3" s="1"/>
  <c r="S2877" i="3"/>
  <c r="L2877" i="3" s="1"/>
  <c r="S2878" i="3"/>
  <c r="L2878" i="3" s="1"/>
  <c r="S2879" i="3"/>
  <c r="L2879" i="3" s="1"/>
  <c r="S2880" i="3"/>
  <c r="L2880" i="3" s="1"/>
  <c r="S2881" i="3"/>
  <c r="L2881" i="3" s="1"/>
  <c r="S2882" i="3"/>
  <c r="L2882" i="3" s="1"/>
  <c r="S2883" i="3"/>
  <c r="L2883" i="3" s="1"/>
  <c r="S2884" i="3"/>
  <c r="L2884" i="3" s="1"/>
  <c r="S2885" i="3"/>
  <c r="L2885" i="3" s="1"/>
  <c r="S2886" i="3"/>
  <c r="L2886" i="3" s="1"/>
  <c r="S2887" i="3"/>
  <c r="L2887" i="3" s="1"/>
  <c r="S2888" i="3"/>
  <c r="L2888" i="3" s="1"/>
  <c r="S2889" i="3"/>
  <c r="L2889" i="3" s="1"/>
  <c r="S2890" i="3"/>
  <c r="L2890" i="3" s="1"/>
  <c r="S2891" i="3"/>
  <c r="L2891" i="3" s="1"/>
  <c r="S2892" i="3"/>
  <c r="L2892" i="3" s="1"/>
  <c r="S2893" i="3"/>
  <c r="L2893" i="3" s="1"/>
  <c r="S2894" i="3"/>
  <c r="L2894" i="3" s="1"/>
  <c r="S2895" i="3"/>
  <c r="L2895" i="3" s="1"/>
  <c r="S2896" i="3"/>
  <c r="L2896" i="3" s="1"/>
  <c r="S2897" i="3"/>
  <c r="L2897" i="3" s="1"/>
  <c r="S2898" i="3"/>
  <c r="L2898" i="3" s="1"/>
  <c r="S2899" i="3"/>
  <c r="L2899" i="3" s="1"/>
  <c r="S2900" i="3"/>
  <c r="L2900" i="3" s="1"/>
  <c r="S2901" i="3"/>
  <c r="L2901" i="3" s="1"/>
  <c r="S2902" i="3"/>
  <c r="L2902" i="3" s="1"/>
  <c r="S2903" i="3"/>
  <c r="L2903" i="3" s="1"/>
  <c r="S2904" i="3"/>
  <c r="L2904" i="3" s="1"/>
  <c r="S2905" i="3"/>
  <c r="L2905" i="3" s="1"/>
  <c r="S2906" i="3"/>
  <c r="L2906" i="3" s="1"/>
  <c r="S2907" i="3"/>
  <c r="L2907" i="3" s="1"/>
  <c r="S2908" i="3"/>
  <c r="L2908" i="3" s="1"/>
  <c r="S2909" i="3"/>
  <c r="L2909" i="3" s="1"/>
  <c r="S2910" i="3"/>
  <c r="L2910" i="3" s="1"/>
  <c r="S2911" i="3"/>
  <c r="L2911" i="3" s="1"/>
  <c r="S2912" i="3"/>
  <c r="L2912" i="3" s="1"/>
  <c r="S2913" i="3"/>
  <c r="L2913" i="3" s="1"/>
  <c r="S2914" i="3"/>
  <c r="L2914" i="3" s="1"/>
  <c r="S2915" i="3"/>
  <c r="L2915" i="3" s="1"/>
  <c r="S2916" i="3"/>
  <c r="L2916" i="3" s="1"/>
  <c r="S2917" i="3"/>
  <c r="L2917" i="3" s="1"/>
  <c r="S2918" i="3"/>
  <c r="L2918" i="3" s="1"/>
  <c r="S2919" i="3"/>
  <c r="L2919" i="3" s="1"/>
  <c r="S2920" i="3"/>
  <c r="L2920" i="3" s="1"/>
  <c r="S2921" i="3"/>
  <c r="L2921" i="3" s="1"/>
  <c r="S2922" i="3"/>
  <c r="L2922" i="3" s="1"/>
  <c r="S2923" i="3"/>
  <c r="L2923" i="3" s="1"/>
  <c r="S2924" i="3"/>
  <c r="L2924" i="3" s="1"/>
  <c r="S2925" i="3"/>
  <c r="L2925" i="3" s="1"/>
  <c r="S2926" i="3"/>
  <c r="L2926" i="3" s="1"/>
  <c r="S2927" i="3"/>
  <c r="L2927" i="3" s="1"/>
  <c r="S2928" i="3"/>
  <c r="L2928" i="3" s="1"/>
  <c r="S2929" i="3"/>
  <c r="L2929" i="3" s="1"/>
  <c r="S2930" i="3"/>
  <c r="L2930" i="3" s="1"/>
  <c r="S2931" i="3"/>
  <c r="L2931" i="3" s="1"/>
  <c r="S2932" i="3"/>
  <c r="L2932" i="3" s="1"/>
  <c r="S2933" i="3"/>
  <c r="L2933" i="3" s="1"/>
  <c r="S2934" i="3"/>
  <c r="L2934" i="3" s="1"/>
  <c r="S2935" i="3"/>
  <c r="L2935" i="3" s="1"/>
  <c r="S2936" i="3"/>
  <c r="L2936" i="3" s="1"/>
  <c r="S2937" i="3"/>
  <c r="L2937" i="3" s="1"/>
  <c r="S2938" i="3"/>
  <c r="L2938" i="3" s="1"/>
  <c r="S2939" i="3"/>
  <c r="L2939" i="3" s="1"/>
  <c r="S2940" i="3"/>
  <c r="L2940" i="3" s="1"/>
  <c r="S2941" i="3"/>
  <c r="L2941" i="3" s="1"/>
  <c r="S2942" i="3"/>
  <c r="L2942" i="3" s="1"/>
  <c r="S2943" i="3"/>
  <c r="L2943" i="3" s="1"/>
  <c r="S2944" i="3"/>
  <c r="L2944" i="3" s="1"/>
  <c r="S2945" i="3"/>
  <c r="L2945" i="3" s="1"/>
  <c r="S2946" i="3"/>
  <c r="L2946" i="3" s="1"/>
  <c r="S2947" i="3"/>
  <c r="L2947" i="3" s="1"/>
  <c r="S2948" i="3"/>
  <c r="L2948" i="3" s="1"/>
  <c r="S2949" i="3"/>
  <c r="L2949" i="3" s="1"/>
  <c r="S2950" i="3"/>
  <c r="L2950" i="3" s="1"/>
  <c r="S2951" i="3"/>
  <c r="L2951" i="3" s="1"/>
  <c r="S2952" i="3"/>
  <c r="L2952" i="3" s="1"/>
  <c r="S2953" i="3"/>
  <c r="L2953" i="3" s="1"/>
  <c r="S2954" i="3"/>
  <c r="L2954" i="3" s="1"/>
  <c r="S2955" i="3"/>
  <c r="L2955" i="3" s="1"/>
  <c r="S2956" i="3"/>
  <c r="L2956" i="3" s="1"/>
  <c r="S2957" i="3"/>
  <c r="L2957" i="3" s="1"/>
  <c r="S2958" i="3"/>
  <c r="L2958" i="3" s="1"/>
  <c r="S2959" i="3"/>
  <c r="L2959" i="3" s="1"/>
  <c r="S2960" i="3"/>
  <c r="L2960" i="3" s="1"/>
  <c r="S2961" i="3"/>
  <c r="L2961" i="3" s="1"/>
  <c r="S2962" i="3"/>
  <c r="L2962" i="3" s="1"/>
  <c r="S2963" i="3"/>
  <c r="L2963" i="3" s="1"/>
  <c r="S2964" i="3"/>
  <c r="L2964" i="3" s="1"/>
  <c r="S2965" i="3"/>
  <c r="L2965" i="3" s="1"/>
  <c r="S2966" i="3"/>
  <c r="L2966" i="3" s="1"/>
  <c r="S2967" i="3"/>
  <c r="L2967" i="3" s="1"/>
  <c r="S2968" i="3"/>
  <c r="L2968" i="3" s="1"/>
  <c r="S2969" i="3"/>
  <c r="L2969" i="3" s="1"/>
  <c r="S2970" i="3"/>
  <c r="L2970" i="3" s="1"/>
  <c r="S2971" i="3"/>
  <c r="L2971" i="3" s="1"/>
  <c r="S2972" i="3"/>
  <c r="L2972" i="3" s="1"/>
  <c r="S2973" i="3"/>
  <c r="L2973" i="3" s="1"/>
  <c r="S2974" i="3"/>
  <c r="L2974" i="3" s="1"/>
  <c r="S2975" i="3"/>
  <c r="L2975" i="3" s="1"/>
  <c r="S2976" i="3"/>
  <c r="L2976" i="3" s="1"/>
  <c r="S2977" i="3"/>
  <c r="L2977" i="3" s="1"/>
  <c r="S2978" i="3"/>
  <c r="L2978" i="3" s="1"/>
  <c r="S2979" i="3"/>
  <c r="L2979" i="3" s="1"/>
  <c r="S2980" i="3"/>
  <c r="L2980" i="3" s="1"/>
  <c r="S2981" i="3"/>
  <c r="L2981" i="3" s="1"/>
  <c r="S2982" i="3"/>
  <c r="L2982" i="3" s="1"/>
  <c r="S2983" i="3"/>
  <c r="L2983" i="3" s="1"/>
  <c r="S2984" i="3"/>
  <c r="L2984" i="3" s="1"/>
  <c r="S2985" i="3"/>
  <c r="L2985" i="3" s="1"/>
  <c r="S2986" i="3"/>
  <c r="L2986" i="3" s="1"/>
  <c r="S2987" i="3"/>
  <c r="L2987" i="3" s="1"/>
  <c r="S2988" i="3"/>
  <c r="L2988" i="3" s="1"/>
  <c r="S2989" i="3"/>
  <c r="L2989" i="3" s="1"/>
  <c r="S2990" i="3"/>
  <c r="L2990" i="3" s="1"/>
  <c r="S2991" i="3"/>
  <c r="L2991" i="3" s="1"/>
  <c r="S2992" i="3"/>
  <c r="L2992" i="3" s="1"/>
  <c r="S2993" i="3"/>
  <c r="L2993" i="3" s="1"/>
  <c r="S2994" i="3"/>
  <c r="L2994" i="3" s="1"/>
  <c r="S2995" i="3"/>
  <c r="L2995" i="3" s="1"/>
  <c r="S2996" i="3"/>
  <c r="L2996" i="3" s="1"/>
  <c r="S2997" i="3"/>
  <c r="L2997" i="3" s="1"/>
  <c r="S2998" i="3"/>
  <c r="L2998" i="3" s="1"/>
  <c r="S2999" i="3"/>
  <c r="L2999" i="3" s="1"/>
  <c r="S3000" i="3"/>
  <c r="L3000" i="3" s="1"/>
  <c r="S3001" i="3"/>
  <c r="L3001" i="3" s="1"/>
  <c r="S3002" i="3"/>
  <c r="L3002" i="3" s="1"/>
  <c r="S3003" i="3"/>
  <c r="L3003" i="3" s="1"/>
  <c r="S3004" i="3"/>
  <c r="L3004" i="3" s="1"/>
  <c r="S3005" i="3"/>
  <c r="L3005" i="3" s="1"/>
  <c r="S3006" i="3"/>
  <c r="L3006" i="3" s="1"/>
  <c r="S3007" i="3"/>
  <c r="L3007" i="3" s="1"/>
  <c r="S3008" i="3"/>
  <c r="L3008" i="3" s="1"/>
  <c r="S3009" i="3"/>
  <c r="L3009" i="3" s="1"/>
  <c r="S3010" i="3"/>
  <c r="L3010" i="3" s="1"/>
  <c r="S3011" i="3"/>
  <c r="L3011" i="3" s="1"/>
  <c r="S3012" i="3"/>
  <c r="L3012" i="3" s="1"/>
  <c r="S3013" i="3"/>
  <c r="L3013" i="3" s="1"/>
  <c r="S3014" i="3"/>
  <c r="L3014" i="3" s="1"/>
  <c r="S3015" i="3"/>
  <c r="L3015" i="3" s="1"/>
  <c r="S3016" i="3"/>
  <c r="L3016" i="3" s="1"/>
  <c r="S3017" i="3"/>
  <c r="L3017" i="3" s="1"/>
  <c r="S3018" i="3"/>
  <c r="L3018" i="3" s="1"/>
  <c r="S3019" i="3"/>
  <c r="L3019" i="3" s="1"/>
  <c r="S3020" i="3"/>
  <c r="L3020" i="3" s="1"/>
  <c r="S3021" i="3"/>
  <c r="L3021" i="3" s="1"/>
  <c r="S3022" i="3"/>
  <c r="L3022" i="3" s="1"/>
  <c r="S3023" i="3"/>
  <c r="L3023" i="3" s="1"/>
  <c r="S3024" i="3"/>
  <c r="L3024" i="3" s="1"/>
  <c r="S3025" i="3"/>
  <c r="L3025" i="3" s="1"/>
  <c r="S3026" i="3"/>
  <c r="L3026" i="3" s="1"/>
  <c r="S3027" i="3"/>
  <c r="L3027" i="3" s="1"/>
  <c r="S3028" i="3"/>
  <c r="L3028" i="3" s="1"/>
  <c r="S3029" i="3"/>
  <c r="L3029" i="3" s="1"/>
  <c r="S3030" i="3"/>
  <c r="L3030" i="3" s="1"/>
  <c r="S3031" i="3"/>
  <c r="L3031" i="3" s="1"/>
  <c r="S3032" i="3"/>
  <c r="L3032" i="3" s="1"/>
  <c r="S3033" i="3"/>
  <c r="L3033" i="3" s="1"/>
  <c r="S3034" i="3"/>
  <c r="L3034" i="3" s="1"/>
  <c r="S3035" i="3"/>
  <c r="L3035" i="3" s="1"/>
  <c r="S3036" i="3"/>
  <c r="L3036" i="3" s="1"/>
  <c r="S3037" i="3"/>
  <c r="L3037" i="3" s="1"/>
  <c r="S3038" i="3"/>
  <c r="L3038" i="3" s="1"/>
  <c r="S3039" i="3"/>
  <c r="L3039" i="3" s="1"/>
  <c r="S3040" i="3"/>
  <c r="L3040" i="3" s="1"/>
  <c r="S3041" i="3"/>
  <c r="L3041" i="3" s="1"/>
  <c r="S3042" i="3"/>
  <c r="L3042" i="3" s="1"/>
  <c r="S3043" i="3"/>
  <c r="L3043" i="3" s="1"/>
  <c r="S3044" i="3"/>
  <c r="L3044" i="3" s="1"/>
  <c r="S3045" i="3"/>
  <c r="L3045" i="3" s="1"/>
  <c r="S3046" i="3"/>
  <c r="L3046" i="3" s="1"/>
  <c r="S3047" i="3"/>
  <c r="L3047" i="3" s="1"/>
  <c r="S3048" i="3"/>
  <c r="L3048" i="3" s="1"/>
  <c r="S3049" i="3"/>
  <c r="L3049" i="3" s="1"/>
  <c r="S3050" i="3"/>
  <c r="L3050" i="3" s="1"/>
  <c r="S3051" i="3"/>
  <c r="L3051" i="3" s="1"/>
  <c r="S3052" i="3"/>
  <c r="L3052" i="3" s="1"/>
  <c r="S3053" i="3"/>
  <c r="L3053" i="3" s="1"/>
  <c r="S3054" i="3"/>
  <c r="L3054" i="3" s="1"/>
  <c r="S3055" i="3"/>
  <c r="L3055" i="3" s="1"/>
  <c r="S3056" i="3"/>
  <c r="L3056" i="3" s="1"/>
  <c r="S3057" i="3"/>
  <c r="L3057" i="3" s="1"/>
  <c r="S3058" i="3"/>
  <c r="L3058" i="3" s="1"/>
  <c r="S3059" i="3"/>
  <c r="L3059" i="3" s="1"/>
  <c r="S3060" i="3"/>
  <c r="L3060" i="3" s="1"/>
  <c r="S3061" i="3"/>
  <c r="L3061" i="3" s="1"/>
  <c r="S3062" i="3"/>
  <c r="L3062" i="3" s="1"/>
  <c r="S3063" i="3"/>
  <c r="L3063" i="3" s="1"/>
  <c r="S3064" i="3"/>
  <c r="L3064" i="3" s="1"/>
  <c r="S3065" i="3"/>
  <c r="L3065" i="3" s="1"/>
  <c r="S3066" i="3"/>
  <c r="L3066" i="3" s="1"/>
  <c r="S3067" i="3"/>
  <c r="L3067" i="3" s="1"/>
  <c r="S3068" i="3"/>
  <c r="L3068" i="3" s="1"/>
  <c r="S3069" i="3"/>
  <c r="L3069" i="3" s="1"/>
  <c r="S3070" i="3"/>
  <c r="L3070" i="3" s="1"/>
  <c r="S3071" i="3"/>
  <c r="L3071" i="3" s="1"/>
  <c r="S3072" i="3"/>
  <c r="L3072" i="3" s="1"/>
  <c r="S3073" i="3"/>
  <c r="L3073" i="3" s="1"/>
  <c r="S3074" i="3"/>
  <c r="L3074" i="3" s="1"/>
  <c r="S3075" i="3"/>
  <c r="L3075" i="3" s="1"/>
  <c r="S3076" i="3"/>
  <c r="L3076" i="3" s="1"/>
  <c r="S3077" i="3"/>
  <c r="L3077" i="3" s="1"/>
  <c r="S3078" i="3"/>
  <c r="L3078" i="3" s="1"/>
  <c r="S3079" i="3"/>
  <c r="L3079" i="3" s="1"/>
  <c r="S3080" i="3"/>
  <c r="L3080" i="3" s="1"/>
  <c r="S3081" i="3"/>
  <c r="L3081" i="3" s="1"/>
  <c r="S3082" i="3"/>
  <c r="L3082" i="3" s="1"/>
  <c r="S3083" i="3"/>
  <c r="L3083" i="3" s="1"/>
  <c r="S3084" i="3"/>
  <c r="L3084" i="3" s="1"/>
  <c r="S3085" i="3"/>
  <c r="L3085" i="3" s="1"/>
  <c r="S3086" i="3"/>
  <c r="L3086" i="3" s="1"/>
  <c r="S3087" i="3"/>
  <c r="L3087" i="3" s="1"/>
  <c r="S3088" i="3"/>
  <c r="L3088" i="3" s="1"/>
  <c r="S3089" i="3"/>
  <c r="L3089" i="3" s="1"/>
  <c r="S3090" i="3"/>
  <c r="L3090" i="3" s="1"/>
  <c r="S3091" i="3"/>
  <c r="L3091" i="3" s="1"/>
  <c r="S3092" i="3"/>
  <c r="L3092" i="3" s="1"/>
  <c r="S3093" i="3"/>
  <c r="L3093" i="3" s="1"/>
  <c r="S3094" i="3"/>
  <c r="L3094" i="3" s="1"/>
  <c r="S3095" i="3"/>
  <c r="L3095" i="3" s="1"/>
  <c r="S3096" i="3"/>
  <c r="L3096" i="3" s="1"/>
  <c r="S3097" i="3"/>
  <c r="L3097" i="3" s="1"/>
  <c r="S3098" i="3"/>
  <c r="L3098" i="3" s="1"/>
  <c r="S3099" i="3"/>
  <c r="L3099" i="3" s="1"/>
  <c r="S3100" i="3"/>
  <c r="L3100" i="3" s="1"/>
  <c r="S3101" i="3"/>
  <c r="L3101" i="3" s="1"/>
  <c r="S3102" i="3"/>
  <c r="L3102" i="3" s="1"/>
  <c r="S3103" i="3"/>
  <c r="L3103" i="3" s="1"/>
  <c r="S3104" i="3"/>
  <c r="L3104" i="3" s="1"/>
  <c r="S3105" i="3"/>
  <c r="L3105" i="3" s="1"/>
  <c r="S3106" i="3"/>
  <c r="L3106" i="3" s="1"/>
  <c r="S3107" i="3"/>
  <c r="L3107" i="3" s="1"/>
  <c r="S3108" i="3"/>
  <c r="L3108" i="3" s="1"/>
  <c r="S3109" i="3"/>
  <c r="L3109" i="3" s="1"/>
  <c r="S3110" i="3"/>
  <c r="L3110" i="3" s="1"/>
  <c r="S3111" i="3"/>
  <c r="L3111" i="3" s="1"/>
  <c r="S3112" i="3"/>
  <c r="L3112" i="3" s="1"/>
  <c r="S3113" i="3"/>
  <c r="L3113" i="3" s="1"/>
  <c r="S3114" i="3"/>
  <c r="L3114" i="3" s="1"/>
  <c r="S3115" i="3"/>
  <c r="L3115" i="3" s="1"/>
  <c r="S3116" i="3"/>
  <c r="L3116" i="3" s="1"/>
  <c r="S3117" i="3"/>
  <c r="L3117" i="3" s="1"/>
  <c r="S3118" i="3"/>
  <c r="L3118" i="3" s="1"/>
  <c r="S3119" i="3"/>
  <c r="L3119" i="3" s="1"/>
  <c r="S3120" i="3"/>
  <c r="L3120" i="3" s="1"/>
  <c r="S3121" i="3"/>
  <c r="L3121" i="3" s="1"/>
  <c r="S3122" i="3"/>
  <c r="L3122" i="3" s="1"/>
  <c r="S3123" i="3"/>
  <c r="L3123" i="3" s="1"/>
  <c r="S3124" i="3"/>
  <c r="L3124" i="3" s="1"/>
  <c r="S3125" i="3"/>
  <c r="L3125" i="3" s="1"/>
  <c r="S3126" i="3"/>
  <c r="L3126" i="3" s="1"/>
  <c r="S3127" i="3"/>
  <c r="L3127" i="3" s="1"/>
  <c r="S3128" i="3"/>
  <c r="L3128" i="3" s="1"/>
  <c r="S3129" i="3"/>
  <c r="L3129" i="3" s="1"/>
  <c r="S3130" i="3"/>
  <c r="L3130" i="3" s="1"/>
  <c r="S3131" i="3"/>
  <c r="L3131" i="3" s="1"/>
  <c r="S3132" i="3"/>
  <c r="L3132" i="3" s="1"/>
  <c r="S3133" i="3"/>
  <c r="L3133" i="3" s="1"/>
  <c r="S3134" i="3"/>
  <c r="L3134" i="3" s="1"/>
  <c r="S3135" i="3"/>
  <c r="L3135" i="3" s="1"/>
  <c r="S3136" i="3"/>
  <c r="L3136" i="3" s="1"/>
  <c r="S3137" i="3"/>
  <c r="L3137" i="3" s="1"/>
  <c r="S3138" i="3"/>
  <c r="L3138" i="3" s="1"/>
  <c r="S3139" i="3"/>
  <c r="L3139" i="3" s="1"/>
  <c r="S3140" i="3"/>
  <c r="L3140" i="3" s="1"/>
  <c r="S3141" i="3"/>
  <c r="L3141" i="3" s="1"/>
  <c r="S3142" i="3"/>
  <c r="L3142" i="3" s="1"/>
  <c r="S3143" i="3"/>
  <c r="L3143" i="3" s="1"/>
  <c r="S3144" i="3"/>
  <c r="L3144" i="3" s="1"/>
  <c r="S3145" i="3"/>
  <c r="L3145" i="3" s="1"/>
  <c r="S3146" i="3"/>
  <c r="L3146" i="3" s="1"/>
  <c r="S3147" i="3"/>
  <c r="L3147" i="3" s="1"/>
  <c r="S3148" i="3"/>
  <c r="L3148" i="3" s="1"/>
  <c r="S3149" i="3"/>
  <c r="L3149" i="3" s="1"/>
  <c r="S3150" i="3"/>
  <c r="L3150" i="3" s="1"/>
  <c r="S3151" i="3"/>
  <c r="L3151" i="3" s="1"/>
  <c r="S3152" i="3"/>
  <c r="L3152" i="3" s="1"/>
  <c r="S3153" i="3"/>
  <c r="L3153" i="3" s="1"/>
  <c r="S3154" i="3"/>
  <c r="L3154" i="3" s="1"/>
  <c r="S3155" i="3"/>
  <c r="L3155" i="3" s="1"/>
  <c r="S3156" i="3"/>
  <c r="L3156" i="3" s="1"/>
  <c r="S3157" i="3"/>
  <c r="L3157" i="3" s="1"/>
  <c r="S3158" i="3"/>
  <c r="L3158" i="3" s="1"/>
  <c r="S3159" i="3"/>
  <c r="L3159" i="3" s="1"/>
  <c r="S3160" i="3"/>
  <c r="L3160" i="3" s="1"/>
  <c r="S3161" i="3"/>
  <c r="L3161" i="3" s="1"/>
  <c r="S3162" i="3"/>
  <c r="L3162" i="3" s="1"/>
  <c r="S3163" i="3"/>
  <c r="L3163" i="3" s="1"/>
  <c r="S3164" i="3"/>
  <c r="L3164" i="3" s="1"/>
  <c r="S3165" i="3"/>
  <c r="L3165" i="3" s="1"/>
  <c r="S3166" i="3"/>
  <c r="L3166" i="3" s="1"/>
  <c r="S3167" i="3"/>
  <c r="L3167" i="3" s="1"/>
  <c r="S3168" i="3"/>
  <c r="L3168" i="3" s="1"/>
  <c r="S3169" i="3"/>
  <c r="L3169" i="3" s="1"/>
  <c r="S3170" i="3"/>
  <c r="L3170" i="3" s="1"/>
  <c r="S3171" i="3"/>
  <c r="L3171" i="3" s="1"/>
  <c r="S3172" i="3"/>
  <c r="L3172" i="3" s="1"/>
  <c r="S3173" i="3"/>
  <c r="L3173" i="3" s="1"/>
  <c r="S3174" i="3"/>
  <c r="L3174" i="3" s="1"/>
  <c r="S3175" i="3"/>
  <c r="L3175" i="3" s="1"/>
  <c r="S3176" i="3"/>
  <c r="L3176" i="3" s="1"/>
  <c r="S3177" i="3"/>
  <c r="L3177" i="3" s="1"/>
  <c r="S3178" i="3"/>
  <c r="L3178" i="3" s="1"/>
  <c r="S3179" i="3"/>
  <c r="L3179" i="3" s="1"/>
  <c r="S3180" i="3"/>
  <c r="L3180" i="3" s="1"/>
  <c r="S3181" i="3"/>
  <c r="L3181" i="3" s="1"/>
  <c r="S3182" i="3"/>
  <c r="L3182" i="3" s="1"/>
  <c r="S3183" i="3"/>
  <c r="L3183" i="3" s="1"/>
  <c r="S3184" i="3"/>
  <c r="L3184" i="3" s="1"/>
  <c r="S3185" i="3"/>
  <c r="L3185" i="3" s="1"/>
  <c r="S3186" i="3"/>
  <c r="L3186" i="3" s="1"/>
  <c r="S3187" i="3"/>
  <c r="L3187" i="3" s="1"/>
  <c r="S3188" i="3"/>
  <c r="L3188" i="3" s="1"/>
  <c r="S3189" i="3"/>
  <c r="L3189" i="3" s="1"/>
  <c r="S3190" i="3"/>
  <c r="L3190" i="3" s="1"/>
  <c r="S3191" i="3"/>
  <c r="L3191" i="3" s="1"/>
  <c r="S3192" i="3"/>
  <c r="L3192" i="3" s="1"/>
  <c r="S3193" i="3"/>
  <c r="L3193" i="3" s="1"/>
  <c r="S3194" i="3"/>
  <c r="L3194" i="3" s="1"/>
  <c r="S3195" i="3"/>
  <c r="L3195" i="3" s="1"/>
  <c r="S3196" i="3"/>
  <c r="L3196" i="3" s="1"/>
  <c r="S3197" i="3"/>
  <c r="L3197" i="3" s="1"/>
  <c r="S3198" i="3"/>
  <c r="L3198" i="3" s="1"/>
  <c r="S3199" i="3"/>
  <c r="L3199" i="3" s="1"/>
  <c r="S3200" i="3"/>
  <c r="L3200" i="3" s="1"/>
  <c r="S3201" i="3"/>
  <c r="L3201" i="3" s="1"/>
  <c r="S3202" i="3"/>
  <c r="L3202" i="3" s="1"/>
  <c r="S3203" i="3"/>
  <c r="L3203" i="3" s="1"/>
  <c r="S3204" i="3"/>
  <c r="L3204" i="3" s="1"/>
  <c r="S3205" i="3"/>
  <c r="L3205" i="3" s="1"/>
  <c r="S3206" i="3"/>
  <c r="L3206" i="3" s="1"/>
  <c r="S3207" i="3"/>
  <c r="L3207" i="3" s="1"/>
  <c r="S3208" i="3"/>
  <c r="L3208" i="3" s="1"/>
  <c r="S3209" i="3"/>
  <c r="L3209" i="3" s="1"/>
  <c r="S3210" i="3"/>
  <c r="L3210" i="3" s="1"/>
  <c r="S3211" i="3"/>
  <c r="L3211" i="3" s="1"/>
  <c r="S3212" i="3"/>
  <c r="L3212" i="3" s="1"/>
  <c r="S3213" i="3"/>
  <c r="L3213" i="3" s="1"/>
  <c r="S3214" i="3"/>
  <c r="L3214" i="3" s="1"/>
  <c r="S3215" i="3"/>
  <c r="L3215" i="3" s="1"/>
  <c r="S3216" i="3"/>
  <c r="L3216" i="3" s="1"/>
  <c r="S3217" i="3"/>
  <c r="L3217" i="3" s="1"/>
  <c r="S3218" i="3"/>
  <c r="L3218" i="3" s="1"/>
  <c r="S3219" i="3"/>
  <c r="L3219" i="3" s="1"/>
  <c r="S3220" i="3"/>
  <c r="L3220" i="3" s="1"/>
  <c r="S3221" i="3"/>
  <c r="L3221" i="3" s="1"/>
  <c r="S3222" i="3"/>
  <c r="L3222" i="3" s="1"/>
  <c r="S3223" i="3"/>
  <c r="L3223" i="3" s="1"/>
  <c r="S3224" i="3"/>
  <c r="L3224" i="3" s="1"/>
  <c r="S3225" i="3"/>
  <c r="L3225" i="3" s="1"/>
  <c r="S3226" i="3"/>
  <c r="L3226" i="3" s="1"/>
  <c r="S3227" i="3"/>
  <c r="L3227" i="3" s="1"/>
  <c r="S3228" i="3"/>
  <c r="L3228" i="3" s="1"/>
  <c r="S3229" i="3"/>
  <c r="L3229" i="3" s="1"/>
  <c r="S3230" i="3"/>
  <c r="L3230" i="3" s="1"/>
  <c r="S3231" i="3"/>
  <c r="L3231" i="3" s="1"/>
  <c r="S3232" i="3"/>
  <c r="L3232" i="3" s="1"/>
  <c r="S3233" i="3"/>
  <c r="L3233" i="3" s="1"/>
  <c r="S3234" i="3"/>
  <c r="L3234" i="3" s="1"/>
  <c r="S3235" i="3"/>
  <c r="L3235" i="3" s="1"/>
  <c r="S3236" i="3"/>
  <c r="L3236" i="3" s="1"/>
  <c r="S3237" i="3"/>
  <c r="L3237" i="3" s="1"/>
  <c r="S3238" i="3"/>
  <c r="L3238" i="3" s="1"/>
  <c r="S3239" i="3"/>
  <c r="L3239" i="3" s="1"/>
  <c r="S3240" i="3"/>
  <c r="L3240" i="3" s="1"/>
  <c r="S3241" i="3"/>
  <c r="L3241" i="3" s="1"/>
  <c r="S3242" i="3"/>
  <c r="L3242" i="3" s="1"/>
  <c r="S3243" i="3"/>
  <c r="L3243" i="3" s="1"/>
  <c r="S3244" i="3"/>
  <c r="L3244" i="3" s="1"/>
  <c r="S3245" i="3"/>
  <c r="L3245" i="3" s="1"/>
  <c r="S3246" i="3"/>
  <c r="L3246" i="3" s="1"/>
  <c r="S3247" i="3"/>
  <c r="L3247" i="3" s="1"/>
  <c r="S3248" i="3"/>
  <c r="L3248" i="3" s="1"/>
  <c r="S3249" i="3"/>
  <c r="L3249" i="3" s="1"/>
  <c r="S3250" i="3"/>
  <c r="L3250" i="3" s="1"/>
  <c r="S3251" i="3"/>
  <c r="L3251" i="3" s="1"/>
  <c r="S3252" i="3"/>
  <c r="L3252" i="3" s="1"/>
  <c r="S3253" i="3"/>
  <c r="L3253" i="3" s="1"/>
  <c r="S3254" i="3"/>
  <c r="L3254" i="3" s="1"/>
  <c r="S3255" i="3"/>
  <c r="L3255" i="3" s="1"/>
  <c r="S3256" i="3"/>
  <c r="L3256" i="3" s="1"/>
  <c r="S3257" i="3"/>
  <c r="L3257" i="3" s="1"/>
  <c r="S3258" i="3"/>
  <c r="L3258" i="3" s="1"/>
  <c r="S3259" i="3"/>
  <c r="L3259" i="3" s="1"/>
  <c r="S3260" i="3"/>
  <c r="L3260" i="3" s="1"/>
  <c r="S3261" i="3"/>
  <c r="L3261" i="3" s="1"/>
  <c r="S3262" i="3"/>
  <c r="L3262" i="3" s="1"/>
  <c r="S3263" i="3"/>
  <c r="L3263" i="3" s="1"/>
  <c r="S3264" i="3"/>
  <c r="L3264" i="3" s="1"/>
  <c r="S3265" i="3"/>
  <c r="L3265" i="3" s="1"/>
  <c r="S3266" i="3"/>
  <c r="L3266" i="3" s="1"/>
  <c r="S3267" i="3"/>
  <c r="L3267" i="3" s="1"/>
  <c r="S3268" i="3"/>
  <c r="L3268" i="3" s="1"/>
  <c r="S3269" i="3"/>
  <c r="L3269" i="3" s="1"/>
  <c r="S3270" i="3"/>
  <c r="L3270" i="3" s="1"/>
  <c r="S3271" i="3"/>
  <c r="L3271" i="3" s="1"/>
  <c r="S3272" i="3"/>
  <c r="L3272" i="3" s="1"/>
  <c r="S3273" i="3"/>
  <c r="L3273" i="3" s="1"/>
  <c r="S3274" i="3"/>
  <c r="L3274" i="3" s="1"/>
  <c r="S3275" i="3"/>
  <c r="L3275" i="3" s="1"/>
  <c r="S3276" i="3"/>
  <c r="L3276" i="3" s="1"/>
  <c r="S3277" i="3"/>
  <c r="L3277" i="3" s="1"/>
  <c r="S3278" i="3"/>
  <c r="L3278" i="3" s="1"/>
  <c r="S3279" i="3"/>
  <c r="L3279" i="3" s="1"/>
  <c r="S3280" i="3"/>
  <c r="L3280" i="3" s="1"/>
  <c r="S3281" i="3"/>
  <c r="L3281" i="3" s="1"/>
  <c r="S3282" i="3"/>
  <c r="L3282" i="3" s="1"/>
  <c r="S3283" i="3"/>
  <c r="L3283" i="3" s="1"/>
  <c r="S3284" i="3"/>
  <c r="L3284" i="3" s="1"/>
  <c r="S3285" i="3"/>
  <c r="L3285" i="3" s="1"/>
  <c r="S3286" i="3"/>
  <c r="L3286" i="3" s="1"/>
  <c r="S3287" i="3"/>
  <c r="L3287" i="3" s="1"/>
  <c r="S3288" i="3"/>
  <c r="L3288" i="3" s="1"/>
  <c r="S3289" i="3"/>
  <c r="L3289" i="3" s="1"/>
  <c r="S3290" i="3"/>
  <c r="L3290" i="3" s="1"/>
  <c r="S3291" i="3"/>
  <c r="L3291" i="3" s="1"/>
  <c r="S3292" i="3"/>
  <c r="L3292" i="3" s="1"/>
  <c r="S3293" i="3"/>
  <c r="L3293" i="3" s="1"/>
  <c r="S3294" i="3"/>
  <c r="L3294" i="3" s="1"/>
  <c r="S3295" i="3"/>
  <c r="L3295" i="3" s="1"/>
  <c r="S3296" i="3"/>
  <c r="L3296" i="3" s="1"/>
  <c r="S3297" i="3"/>
  <c r="L3297" i="3" s="1"/>
  <c r="S3298" i="3"/>
  <c r="L3298" i="3" s="1"/>
  <c r="S3299" i="3"/>
  <c r="L3299" i="3" s="1"/>
  <c r="S3300" i="3"/>
  <c r="L3300" i="3" s="1"/>
  <c r="S3301" i="3"/>
  <c r="L3301" i="3" s="1"/>
  <c r="S3302" i="3"/>
  <c r="L3302" i="3" s="1"/>
  <c r="S3303" i="3"/>
  <c r="L3303" i="3" s="1"/>
  <c r="S3304" i="3"/>
  <c r="L3304" i="3" s="1"/>
  <c r="S3305" i="3"/>
  <c r="L3305" i="3" s="1"/>
  <c r="S3306" i="3"/>
  <c r="L3306" i="3" s="1"/>
  <c r="S3307" i="3"/>
  <c r="L3307" i="3" s="1"/>
  <c r="S3308" i="3"/>
  <c r="L3308" i="3" s="1"/>
  <c r="S3309" i="3"/>
  <c r="L3309" i="3" s="1"/>
  <c r="S3310" i="3"/>
  <c r="L3310" i="3" s="1"/>
  <c r="S3311" i="3"/>
  <c r="L3311" i="3" s="1"/>
  <c r="S3312" i="3"/>
  <c r="L3312" i="3" s="1"/>
  <c r="S3313" i="3"/>
  <c r="L3313" i="3" s="1"/>
  <c r="S3314" i="3"/>
  <c r="L3314" i="3" s="1"/>
  <c r="S3315" i="3"/>
  <c r="L3315" i="3" s="1"/>
  <c r="S3316" i="3"/>
  <c r="L3316" i="3" s="1"/>
  <c r="S3317" i="3"/>
  <c r="L3317" i="3" s="1"/>
  <c r="S3318" i="3"/>
  <c r="L3318" i="3" s="1"/>
  <c r="S3319" i="3"/>
  <c r="L3319" i="3" s="1"/>
  <c r="S3320" i="3"/>
  <c r="L3320" i="3" s="1"/>
  <c r="S3321" i="3"/>
  <c r="L3321" i="3" s="1"/>
  <c r="S3322" i="3"/>
  <c r="L3322" i="3" s="1"/>
  <c r="S3323" i="3"/>
  <c r="L3323" i="3" s="1"/>
  <c r="S3324" i="3"/>
  <c r="L3324" i="3" s="1"/>
  <c r="S3325" i="3"/>
  <c r="L3325" i="3" s="1"/>
  <c r="S3326" i="3"/>
  <c r="L3326" i="3" s="1"/>
  <c r="S3327" i="3"/>
  <c r="L3327" i="3" s="1"/>
  <c r="S3328" i="3"/>
  <c r="L3328" i="3" s="1"/>
  <c r="S3329" i="3"/>
  <c r="L3329" i="3" s="1"/>
  <c r="S3330" i="3"/>
  <c r="L3330" i="3" s="1"/>
  <c r="S3331" i="3"/>
  <c r="L3331" i="3" s="1"/>
  <c r="S3332" i="3"/>
  <c r="L3332" i="3" s="1"/>
  <c r="S3333" i="3"/>
  <c r="L3333" i="3" s="1"/>
  <c r="S3334" i="3"/>
  <c r="L3334" i="3" s="1"/>
  <c r="S3335" i="3"/>
  <c r="L3335" i="3" s="1"/>
  <c r="S3336" i="3"/>
  <c r="L3336" i="3" s="1"/>
  <c r="S3337" i="3"/>
  <c r="L3337" i="3" s="1"/>
  <c r="S3338" i="3"/>
  <c r="L3338" i="3" s="1"/>
  <c r="S3339" i="3"/>
  <c r="L3339" i="3" s="1"/>
  <c r="S3340" i="3"/>
  <c r="L3340" i="3" s="1"/>
  <c r="S3341" i="3"/>
  <c r="L3341" i="3" s="1"/>
  <c r="S3342" i="3"/>
  <c r="L3342" i="3" s="1"/>
  <c r="S3343" i="3"/>
  <c r="L3343" i="3" s="1"/>
  <c r="S3344" i="3"/>
  <c r="L3344" i="3" s="1"/>
  <c r="S3345" i="3"/>
  <c r="L3345" i="3" s="1"/>
  <c r="S3346" i="3"/>
  <c r="L3346" i="3" s="1"/>
  <c r="S3347" i="3"/>
  <c r="L3347" i="3" s="1"/>
  <c r="S3348" i="3"/>
  <c r="L3348" i="3" s="1"/>
  <c r="S3349" i="3"/>
  <c r="L3349" i="3" s="1"/>
  <c r="S3350" i="3"/>
  <c r="L3350" i="3" s="1"/>
  <c r="S3351" i="3"/>
  <c r="L3351" i="3" s="1"/>
  <c r="S3352" i="3"/>
  <c r="L3352" i="3" s="1"/>
  <c r="S3353" i="3"/>
  <c r="L3353" i="3" s="1"/>
  <c r="S3354" i="3"/>
  <c r="L3354" i="3" s="1"/>
  <c r="S3355" i="3"/>
  <c r="L3355" i="3" s="1"/>
  <c r="S3356" i="3"/>
  <c r="L3356" i="3" s="1"/>
  <c r="S3357" i="3"/>
  <c r="L3357" i="3" s="1"/>
  <c r="S3358" i="3"/>
  <c r="L3358" i="3" s="1"/>
  <c r="S3359" i="3"/>
  <c r="L3359" i="3" s="1"/>
  <c r="S3360" i="3"/>
  <c r="L3360" i="3" s="1"/>
  <c r="S3361" i="3"/>
  <c r="L3361" i="3" s="1"/>
  <c r="S3362" i="3"/>
  <c r="L3362" i="3" s="1"/>
  <c r="S3363" i="3"/>
  <c r="L3363" i="3" s="1"/>
  <c r="S3364" i="3"/>
  <c r="L3364" i="3" s="1"/>
  <c r="S3365" i="3"/>
  <c r="L3365" i="3" s="1"/>
  <c r="S3366" i="3"/>
  <c r="L3366" i="3" s="1"/>
  <c r="S3367" i="3"/>
  <c r="L3367" i="3" s="1"/>
  <c r="S3368" i="3"/>
  <c r="L3368" i="3" s="1"/>
  <c r="S3369" i="3"/>
  <c r="L3369" i="3" s="1"/>
  <c r="S3370" i="3"/>
  <c r="L3370" i="3" s="1"/>
  <c r="S3371" i="3"/>
  <c r="L3371" i="3" s="1"/>
  <c r="S3372" i="3"/>
  <c r="L3372" i="3" s="1"/>
  <c r="S3373" i="3"/>
  <c r="L3373" i="3" s="1"/>
  <c r="S3374" i="3"/>
  <c r="L3374" i="3" s="1"/>
  <c r="S3375" i="3"/>
  <c r="L3375" i="3" s="1"/>
  <c r="S3376" i="3"/>
  <c r="L3376" i="3" s="1"/>
  <c r="S3377" i="3"/>
  <c r="L3377" i="3" s="1"/>
  <c r="S3378" i="3"/>
  <c r="L3378" i="3" s="1"/>
  <c r="S3379" i="3"/>
  <c r="L3379" i="3" s="1"/>
  <c r="S3380" i="3"/>
  <c r="L3380" i="3" s="1"/>
  <c r="S3381" i="3"/>
  <c r="L3381" i="3" s="1"/>
  <c r="S3382" i="3"/>
  <c r="L3382" i="3" s="1"/>
  <c r="S3383" i="3"/>
  <c r="L3383" i="3" s="1"/>
  <c r="S3384" i="3"/>
  <c r="L3384" i="3" s="1"/>
  <c r="S3385" i="3"/>
  <c r="L3385" i="3" s="1"/>
  <c r="S3386" i="3"/>
  <c r="L3386" i="3" s="1"/>
  <c r="S3387" i="3"/>
  <c r="L3387" i="3" s="1"/>
  <c r="S3388" i="3"/>
  <c r="L3388" i="3" s="1"/>
  <c r="S3389" i="3"/>
  <c r="L3389" i="3" s="1"/>
  <c r="S3390" i="3"/>
  <c r="L3390" i="3" s="1"/>
  <c r="S3391" i="3"/>
  <c r="L3391" i="3" s="1"/>
  <c r="S3392" i="3"/>
  <c r="L3392" i="3" s="1"/>
  <c r="S3393" i="3"/>
  <c r="L3393" i="3" s="1"/>
  <c r="S3394" i="3"/>
  <c r="L3394" i="3" s="1"/>
  <c r="S3395" i="3"/>
  <c r="L3395" i="3" s="1"/>
  <c r="S3396" i="3"/>
  <c r="L3396" i="3" s="1"/>
  <c r="S3397" i="3"/>
  <c r="L3397" i="3" s="1"/>
  <c r="S3398" i="3"/>
  <c r="L3398" i="3" s="1"/>
  <c r="S3399" i="3"/>
  <c r="L3399" i="3" s="1"/>
  <c r="S3400" i="3"/>
  <c r="L3400" i="3" s="1"/>
  <c r="S3401" i="3"/>
  <c r="L3401" i="3" s="1"/>
  <c r="S3402" i="3"/>
  <c r="L3402" i="3" s="1"/>
  <c r="S3403" i="3"/>
  <c r="L3403" i="3" s="1"/>
  <c r="S3404" i="3"/>
  <c r="L3404" i="3" s="1"/>
  <c r="S3405" i="3"/>
  <c r="L3405" i="3" s="1"/>
  <c r="S3406" i="3"/>
  <c r="L3406" i="3" s="1"/>
  <c r="S3407" i="3"/>
  <c r="L3407" i="3" s="1"/>
  <c r="S3408" i="3"/>
  <c r="L3408" i="3" s="1"/>
  <c r="S3409" i="3"/>
  <c r="L3409" i="3" s="1"/>
  <c r="S3410" i="3"/>
  <c r="L3410" i="3" s="1"/>
  <c r="S3411" i="3"/>
  <c r="L3411" i="3" s="1"/>
  <c r="S3412" i="3"/>
  <c r="L3412" i="3" s="1"/>
  <c r="S3413" i="3"/>
  <c r="L3413" i="3" s="1"/>
  <c r="S3414" i="3"/>
  <c r="L3414" i="3" s="1"/>
  <c r="S3415" i="3"/>
  <c r="L3415" i="3" s="1"/>
  <c r="S3416" i="3"/>
  <c r="L3416" i="3" s="1"/>
  <c r="S3417" i="3"/>
  <c r="L3417" i="3" s="1"/>
  <c r="S3418" i="3"/>
  <c r="L3418" i="3" s="1"/>
  <c r="S3419" i="3"/>
  <c r="L3419" i="3" s="1"/>
  <c r="S3420" i="3"/>
  <c r="L3420" i="3" s="1"/>
  <c r="S3421" i="3"/>
  <c r="L3421" i="3" s="1"/>
  <c r="S3422" i="3"/>
  <c r="L3422" i="3" s="1"/>
  <c r="S3423" i="3"/>
  <c r="L3423" i="3" s="1"/>
  <c r="S3424" i="3"/>
  <c r="L3424" i="3" s="1"/>
  <c r="S3425" i="3"/>
  <c r="L3425" i="3" s="1"/>
  <c r="S3426" i="3"/>
  <c r="L3426" i="3" s="1"/>
  <c r="S3427" i="3"/>
  <c r="L3427" i="3" s="1"/>
  <c r="S3428" i="3"/>
  <c r="L3428" i="3" s="1"/>
  <c r="S3429" i="3"/>
  <c r="L3429" i="3" s="1"/>
  <c r="S3430" i="3"/>
  <c r="L3430" i="3" s="1"/>
  <c r="S3431" i="3"/>
  <c r="L3431" i="3" s="1"/>
  <c r="S3432" i="3"/>
  <c r="L3432" i="3" s="1"/>
  <c r="S3433" i="3"/>
  <c r="L3433" i="3" s="1"/>
  <c r="S3434" i="3"/>
  <c r="L3434" i="3" s="1"/>
  <c r="S3435" i="3"/>
  <c r="L3435" i="3" s="1"/>
  <c r="S3436" i="3"/>
  <c r="L3436" i="3" s="1"/>
  <c r="S3437" i="3"/>
  <c r="L3437" i="3" s="1"/>
  <c r="S3438" i="3"/>
  <c r="L3438" i="3" s="1"/>
  <c r="S3439" i="3"/>
  <c r="L3439" i="3" s="1"/>
  <c r="S3440" i="3"/>
  <c r="L3440" i="3" s="1"/>
  <c r="S3441" i="3"/>
  <c r="L3441" i="3" s="1"/>
  <c r="S3442" i="3"/>
  <c r="L3442" i="3" s="1"/>
  <c r="S3443" i="3"/>
  <c r="L3443" i="3" s="1"/>
  <c r="S3444" i="3"/>
  <c r="L3444" i="3" s="1"/>
  <c r="S3445" i="3"/>
  <c r="L3445" i="3" s="1"/>
  <c r="S3446" i="3"/>
  <c r="L3446" i="3" s="1"/>
  <c r="S3447" i="3"/>
  <c r="L3447" i="3" s="1"/>
  <c r="S3448" i="3"/>
  <c r="L3448" i="3" s="1"/>
  <c r="S3449" i="3"/>
  <c r="L3449" i="3" s="1"/>
  <c r="S3450" i="3"/>
  <c r="L3450" i="3" s="1"/>
  <c r="S3451" i="3"/>
  <c r="L3451" i="3" s="1"/>
  <c r="S3452" i="3"/>
  <c r="L3452" i="3" s="1"/>
  <c r="S3453" i="3"/>
  <c r="L3453" i="3" s="1"/>
  <c r="S3454" i="3"/>
  <c r="L3454" i="3" s="1"/>
  <c r="S3455" i="3"/>
  <c r="L3455" i="3" s="1"/>
  <c r="S3456" i="3"/>
  <c r="L3456" i="3" s="1"/>
  <c r="S3457" i="3"/>
  <c r="L3457" i="3" s="1"/>
  <c r="S3458" i="3"/>
  <c r="L3458" i="3" s="1"/>
  <c r="S3459" i="3"/>
  <c r="L3459" i="3" s="1"/>
  <c r="S3460" i="3"/>
  <c r="L3460" i="3" s="1"/>
  <c r="S3461" i="3"/>
  <c r="L3461" i="3" s="1"/>
  <c r="S3462" i="3"/>
  <c r="L3462" i="3" s="1"/>
  <c r="S3463" i="3"/>
  <c r="L3463" i="3" s="1"/>
  <c r="S3464" i="3"/>
  <c r="L3464" i="3" s="1"/>
  <c r="S3465" i="3"/>
  <c r="L3465" i="3" s="1"/>
  <c r="S3466" i="3"/>
  <c r="L3466" i="3" s="1"/>
  <c r="S3467" i="3"/>
  <c r="L3467" i="3" s="1"/>
  <c r="S3468" i="3"/>
  <c r="L3468" i="3" s="1"/>
  <c r="S3469" i="3"/>
  <c r="L3469" i="3" s="1"/>
  <c r="S3470" i="3"/>
  <c r="L3470" i="3" s="1"/>
  <c r="S3471" i="3"/>
  <c r="L3471" i="3" s="1"/>
  <c r="S3472" i="3"/>
  <c r="L3472" i="3" s="1"/>
  <c r="S3473" i="3"/>
  <c r="L3473" i="3" s="1"/>
  <c r="S3474" i="3"/>
  <c r="L3474" i="3" s="1"/>
  <c r="S3475" i="3"/>
  <c r="L3475" i="3" s="1"/>
  <c r="S3476" i="3"/>
  <c r="L3476" i="3" s="1"/>
  <c r="S3477" i="3"/>
  <c r="L3477" i="3" s="1"/>
  <c r="S3478" i="3"/>
  <c r="L3478" i="3" s="1"/>
  <c r="S3479" i="3"/>
  <c r="L3479" i="3" s="1"/>
  <c r="S3480" i="3"/>
  <c r="L3480" i="3" s="1"/>
  <c r="S3481" i="3"/>
  <c r="L3481" i="3" s="1"/>
  <c r="S3482" i="3"/>
  <c r="L3482" i="3" s="1"/>
  <c r="S3483" i="3"/>
  <c r="L3483" i="3" s="1"/>
  <c r="S3484" i="3"/>
  <c r="L3484" i="3" s="1"/>
  <c r="S3485" i="3"/>
  <c r="L3485" i="3" s="1"/>
  <c r="S3486" i="3"/>
  <c r="L3486" i="3" s="1"/>
  <c r="S3487" i="3"/>
  <c r="L3487" i="3" s="1"/>
  <c r="S3488" i="3"/>
  <c r="L3488" i="3" s="1"/>
  <c r="S3489" i="3"/>
  <c r="L3489" i="3" s="1"/>
  <c r="S3490" i="3"/>
  <c r="L3490" i="3" s="1"/>
  <c r="S3491" i="3"/>
  <c r="L3491" i="3" s="1"/>
  <c r="S3492" i="3"/>
  <c r="L3492" i="3" s="1"/>
  <c r="S3493" i="3"/>
  <c r="L3493" i="3" s="1"/>
  <c r="S3494" i="3"/>
  <c r="L3494" i="3" s="1"/>
  <c r="S3495" i="3"/>
  <c r="L3495" i="3" s="1"/>
  <c r="S3496" i="3"/>
  <c r="L3496" i="3" s="1"/>
  <c r="S3497" i="3"/>
  <c r="L3497" i="3" s="1"/>
  <c r="S3498" i="3"/>
  <c r="L3498" i="3" s="1"/>
  <c r="S3499" i="3"/>
  <c r="L3499" i="3" s="1"/>
  <c r="S3500" i="3"/>
  <c r="L3500" i="3" s="1"/>
  <c r="S3501" i="3"/>
  <c r="L3501" i="3" s="1"/>
  <c r="S3502" i="3"/>
  <c r="L3502" i="3" s="1"/>
  <c r="S3503" i="3"/>
  <c r="L3503" i="3" s="1"/>
  <c r="S3504" i="3"/>
  <c r="L3504" i="3" s="1"/>
  <c r="S3505" i="3"/>
  <c r="L3505" i="3" s="1"/>
  <c r="S3506" i="3"/>
  <c r="L3506" i="3" s="1"/>
  <c r="S3507" i="3"/>
  <c r="L3507" i="3" s="1"/>
  <c r="S3508" i="3"/>
  <c r="L3508" i="3" s="1"/>
  <c r="S3509" i="3"/>
  <c r="L3509" i="3" s="1"/>
  <c r="S3510" i="3"/>
  <c r="L3510" i="3" s="1"/>
  <c r="S3511" i="3"/>
  <c r="L3511" i="3" s="1"/>
  <c r="S3512" i="3"/>
  <c r="L3512" i="3" s="1"/>
  <c r="S3513" i="3"/>
  <c r="L3513" i="3" s="1"/>
  <c r="S3514" i="3"/>
  <c r="L3514" i="3" s="1"/>
  <c r="S3515" i="3"/>
  <c r="L3515" i="3" s="1"/>
  <c r="S3516" i="3"/>
  <c r="L3516" i="3" s="1"/>
  <c r="S3517" i="3"/>
  <c r="L3517" i="3" s="1"/>
  <c r="S3518" i="3"/>
  <c r="L3518" i="3" s="1"/>
  <c r="S3519" i="3"/>
  <c r="L3519" i="3" s="1"/>
  <c r="S3520" i="3"/>
  <c r="L3520" i="3" s="1"/>
  <c r="S3521" i="3"/>
  <c r="L3521" i="3" s="1"/>
  <c r="S3522" i="3"/>
  <c r="L3522" i="3" s="1"/>
  <c r="S3523" i="3"/>
  <c r="L3523" i="3" s="1"/>
  <c r="S3524" i="3"/>
  <c r="L3524" i="3" s="1"/>
  <c r="S3525" i="3"/>
  <c r="L3525" i="3" s="1"/>
  <c r="S3526" i="3"/>
  <c r="L3526" i="3" s="1"/>
  <c r="S3527" i="3"/>
  <c r="L3527" i="3" s="1"/>
  <c r="S3528" i="3"/>
  <c r="L3528" i="3" s="1"/>
  <c r="S3529" i="3"/>
  <c r="L3529" i="3" s="1"/>
  <c r="S3530" i="3"/>
  <c r="L3530" i="3" s="1"/>
  <c r="S3531" i="3"/>
  <c r="L3531" i="3" s="1"/>
  <c r="S3532" i="3"/>
  <c r="L3532" i="3" s="1"/>
  <c r="S3533" i="3"/>
  <c r="L3533" i="3" s="1"/>
  <c r="S3534" i="3"/>
  <c r="L3534" i="3" s="1"/>
  <c r="S3535" i="3"/>
  <c r="L3535" i="3" s="1"/>
  <c r="S3536" i="3"/>
  <c r="L3536" i="3" s="1"/>
  <c r="S3537" i="3"/>
  <c r="L3537" i="3" s="1"/>
  <c r="S3538" i="3"/>
  <c r="L3538" i="3" s="1"/>
  <c r="S3539" i="3"/>
  <c r="L3539" i="3" s="1"/>
  <c r="S3540" i="3"/>
  <c r="L3540" i="3" s="1"/>
  <c r="S3541" i="3"/>
  <c r="L3541" i="3" s="1"/>
  <c r="S3542" i="3"/>
  <c r="L3542" i="3" s="1"/>
  <c r="S3543" i="3"/>
  <c r="L3543" i="3" s="1"/>
  <c r="S3544" i="3"/>
  <c r="L3544" i="3" s="1"/>
  <c r="S3545" i="3"/>
  <c r="L3545" i="3" s="1"/>
  <c r="S3546" i="3"/>
  <c r="L3546" i="3" s="1"/>
  <c r="S3547" i="3"/>
  <c r="L3547" i="3" s="1"/>
  <c r="S3548" i="3"/>
  <c r="L3548" i="3" s="1"/>
  <c r="S3549" i="3"/>
  <c r="L3549" i="3" s="1"/>
  <c r="S3550" i="3"/>
  <c r="L3550" i="3" s="1"/>
  <c r="S3551" i="3"/>
  <c r="L3551" i="3" s="1"/>
  <c r="S3552" i="3"/>
  <c r="L3552" i="3" s="1"/>
  <c r="S3553" i="3"/>
  <c r="L3553" i="3" s="1"/>
  <c r="S3554" i="3"/>
  <c r="L3554" i="3" s="1"/>
  <c r="S3555" i="3"/>
  <c r="L3555" i="3" s="1"/>
  <c r="S3556" i="3"/>
  <c r="L3556" i="3" s="1"/>
  <c r="S3557" i="3"/>
  <c r="L3557" i="3" s="1"/>
  <c r="S3558" i="3"/>
  <c r="L3558" i="3" s="1"/>
  <c r="S3559" i="3"/>
  <c r="L3559" i="3" s="1"/>
  <c r="S3560" i="3"/>
  <c r="L3560" i="3" s="1"/>
  <c r="S3561" i="3"/>
  <c r="L3561" i="3" s="1"/>
  <c r="S3562" i="3"/>
  <c r="L3562" i="3" s="1"/>
  <c r="S3563" i="3"/>
  <c r="L3563" i="3" s="1"/>
  <c r="S3564" i="3"/>
  <c r="L3564" i="3" s="1"/>
  <c r="S3565" i="3"/>
  <c r="L3565" i="3" s="1"/>
  <c r="S3566" i="3"/>
  <c r="L3566" i="3" s="1"/>
  <c r="S3567" i="3"/>
  <c r="L3567" i="3" s="1"/>
  <c r="S3568" i="3"/>
  <c r="L3568" i="3" s="1"/>
  <c r="S3569" i="3"/>
  <c r="L3569" i="3" s="1"/>
  <c r="S3570" i="3"/>
  <c r="L3570" i="3" s="1"/>
  <c r="S3571" i="3"/>
  <c r="L3571" i="3" s="1"/>
  <c r="S3572" i="3"/>
  <c r="L3572" i="3" s="1"/>
  <c r="S3573" i="3"/>
  <c r="L3573" i="3" s="1"/>
  <c r="S3574" i="3"/>
  <c r="L3574" i="3" s="1"/>
  <c r="S3575" i="3"/>
  <c r="L3575" i="3" s="1"/>
  <c r="S3576" i="3"/>
  <c r="L3576" i="3" s="1"/>
  <c r="S3577" i="3"/>
  <c r="L3577" i="3" s="1"/>
  <c r="S3578" i="3"/>
  <c r="L3578" i="3" s="1"/>
  <c r="S3579" i="3"/>
  <c r="L3579" i="3" s="1"/>
  <c r="S3580" i="3"/>
  <c r="L3580" i="3" s="1"/>
  <c r="S3581" i="3"/>
  <c r="L3581" i="3" s="1"/>
  <c r="S3582" i="3"/>
  <c r="L3582" i="3" s="1"/>
  <c r="S3583" i="3"/>
  <c r="L3583" i="3" s="1"/>
  <c r="S3584" i="3"/>
  <c r="L3584" i="3" s="1"/>
  <c r="S3585" i="3"/>
  <c r="L3585" i="3" s="1"/>
  <c r="S3586" i="3"/>
  <c r="L3586" i="3" s="1"/>
  <c r="S3587" i="3"/>
  <c r="L3587" i="3" s="1"/>
  <c r="S3588" i="3"/>
  <c r="L3588" i="3" s="1"/>
  <c r="S3589" i="3"/>
  <c r="L3589" i="3" s="1"/>
  <c r="S3590" i="3"/>
  <c r="L3590" i="3" s="1"/>
  <c r="S3591" i="3"/>
  <c r="L3591" i="3" s="1"/>
  <c r="S3592" i="3"/>
  <c r="L3592" i="3" s="1"/>
  <c r="S3593" i="3"/>
  <c r="L3593" i="3" s="1"/>
  <c r="S3594" i="3"/>
  <c r="L3594" i="3" s="1"/>
  <c r="S3595" i="3"/>
  <c r="L3595" i="3" s="1"/>
  <c r="S3596" i="3"/>
  <c r="L3596" i="3" s="1"/>
  <c r="S3597" i="3"/>
  <c r="L3597" i="3" s="1"/>
  <c r="S3598" i="3"/>
  <c r="L3598" i="3" s="1"/>
  <c r="S3599" i="3"/>
  <c r="L3599" i="3" s="1"/>
  <c r="S3600" i="3"/>
  <c r="L3600" i="3" s="1"/>
  <c r="S3601" i="3"/>
  <c r="L3601" i="3" s="1"/>
  <c r="S3602" i="3"/>
  <c r="L3602" i="3" s="1"/>
  <c r="S3603" i="3"/>
  <c r="L3603" i="3" s="1"/>
  <c r="S3604" i="3"/>
  <c r="L3604" i="3" s="1"/>
  <c r="S3605" i="3"/>
  <c r="L3605" i="3" s="1"/>
  <c r="S3606" i="3"/>
  <c r="L3606" i="3" s="1"/>
  <c r="S3607" i="3"/>
  <c r="L3607" i="3" s="1"/>
  <c r="S3608" i="3"/>
  <c r="L3608" i="3" s="1"/>
  <c r="S3609" i="3"/>
  <c r="L3609" i="3" s="1"/>
  <c r="S3610" i="3"/>
  <c r="L3610" i="3" s="1"/>
  <c r="S3611" i="3"/>
  <c r="L3611" i="3" s="1"/>
  <c r="S3612" i="3"/>
  <c r="L3612" i="3" s="1"/>
  <c r="S3613" i="3"/>
  <c r="L3613" i="3" s="1"/>
  <c r="S3614" i="3"/>
  <c r="L3614" i="3" s="1"/>
  <c r="S3615" i="3"/>
  <c r="L3615" i="3" s="1"/>
  <c r="S3616" i="3"/>
  <c r="L3616" i="3" s="1"/>
  <c r="S3617" i="3"/>
  <c r="L3617" i="3" s="1"/>
  <c r="S3618" i="3"/>
  <c r="L3618" i="3" s="1"/>
  <c r="S3619" i="3"/>
  <c r="L3619" i="3" s="1"/>
  <c r="S3620" i="3"/>
  <c r="L3620" i="3" s="1"/>
  <c r="S3621" i="3"/>
  <c r="L3621" i="3" s="1"/>
  <c r="S3622" i="3"/>
  <c r="L3622" i="3" s="1"/>
  <c r="S3623" i="3"/>
  <c r="L3623" i="3" s="1"/>
  <c r="S3624" i="3"/>
  <c r="L3624" i="3" s="1"/>
  <c r="S3625" i="3"/>
  <c r="L3625" i="3" s="1"/>
  <c r="S3626" i="3"/>
  <c r="L3626" i="3" s="1"/>
  <c r="S3627" i="3"/>
  <c r="L3627" i="3" s="1"/>
  <c r="S3628" i="3"/>
  <c r="L3628" i="3" s="1"/>
  <c r="S3629" i="3"/>
  <c r="L3629" i="3" s="1"/>
  <c r="S3630" i="3"/>
  <c r="L3630" i="3" s="1"/>
  <c r="S3631" i="3"/>
  <c r="L3631" i="3" s="1"/>
  <c r="S3632" i="3"/>
  <c r="L3632" i="3" s="1"/>
  <c r="S3633" i="3"/>
  <c r="L3633" i="3" s="1"/>
  <c r="S3634" i="3"/>
  <c r="L3634" i="3" s="1"/>
  <c r="S3635" i="3"/>
  <c r="L3635" i="3" s="1"/>
  <c r="S3636" i="3"/>
  <c r="L3636" i="3" s="1"/>
  <c r="S3637" i="3"/>
  <c r="L3637" i="3" s="1"/>
  <c r="S3638" i="3"/>
  <c r="L3638" i="3" s="1"/>
  <c r="S3639" i="3"/>
  <c r="L3639" i="3" s="1"/>
  <c r="S3640" i="3"/>
  <c r="L3640" i="3" s="1"/>
  <c r="S3641" i="3"/>
  <c r="L3641" i="3" s="1"/>
  <c r="S3642" i="3"/>
  <c r="L3642" i="3" s="1"/>
  <c r="S3643" i="3"/>
  <c r="L3643" i="3" s="1"/>
  <c r="S3644" i="3"/>
  <c r="L3644" i="3" s="1"/>
  <c r="S3645" i="3"/>
  <c r="L3645" i="3" s="1"/>
  <c r="S3646" i="3"/>
  <c r="L3646" i="3" s="1"/>
  <c r="S3647" i="3"/>
  <c r="L3647" i="3" s="1"/>
  <c r="S3648" i="3"/>
  <c r="L3648" i="3" s="1"/>
  <c r="S3649" i="3"/>
  <c r="L3649" i="3" s="1"/>
  <c r="S3650" i="3"/>
  <c r="L3650" i="3" s="1"/>
  <c r="S3651" i="3"/>
  <c r="L3651" i="3" s="1"/>
  <c r="S3652" i="3"/>
  <c r="L3652" i="3" s="1"/>
  <c r="S3653" i="3"/>
  <c r="L3653" i="3" s="1"/>
  <c r="S3654" i="3"/>
  <c r="L3654" i="3" s="1"/>
  <c r="S3655" i="3"/>
  <c r="L3655" i="3" s="1"/>
  <c r="S3656" i="3"/>
  <c r="L3656" i="3" s="1"/>
  <c r="S3657" i="3"/>
  <c r="L3657" i="3" s="1"/>
  <c r="S3658" i="3"/>
  <c r="L3658" i="3" s="1"/>
  <c r="S3659" i="3"/>
  <c r="L3659" i="3" s="1"/>
  <c r="S3660" i="3"/>
  <c r="L3660" i="3" s="1"/>
  <c r="S3661" i="3"/>
  <c r="L3661" i="3" s="1"/>
  <c r="S3662" i="3"/>
  <c r="L3662" i="3" s="1"/>
  <c r="S3663" i="3"/>
  <c r="L3663" i="3" s="1"/>
  <c r="S3664" i="3"/>
  <c r="L3664" i="3" s="1"/>
  <c r="S3665" i="3"/>
  <c r="L3665" i="3" s="1"/>
  <c r="S3666" i="3"/>
  <c r="L3666" i="3" s="1"/>
  <c r="S3667" i="3"/>
  <c r="L3667" i="3" s="1"/>
  <c r="S3668" i="3"/>
  <c r="L3668" i="3" s="1"/>
  <c r="S3669" i="3"/>
  <c r="L3669" i="3" s="1"/>
  <c r="S3670" i="3"/>
  <c r="L3670" i="3" s="1"/>
  <c r="S3671" i="3"/>
  <c r="L3671" i="3" s="1"/>
  <c r="S3672" i="3"/>
  <c r="L3672" i="3" s="1"/>
  <c r="S3673" i="3"/>
  <c r="L3673" i="3" s="1"/>
  <c r="S3674" i="3"/>
  <c r="L3674" i="3" s="1"/>
  <c r="S3675" i="3"/>
  <c r="L3675" i="3" s="1"/>
  <c r="S3676" i="3"/>
  <c r="L3676" i="3" s="1"/>
  <c r="S3677" i="3"/>
  <c r="L3677" i="3" s="1"/>
  <c r="S3678" i="3"/>
  <c r="L3678" i="3" s="1"/>
  <c r="S3679" i="3"/>
  <c r="L3679" i="3" s="1"/>
  <c r="S3680" i="3"/>
  <c r="L3680" i="3" s="1"/>
  <c r="S3681" i="3"/>
  <c r="L3681" i="3" s="1"/>
  <c r="S3682" i="3"/>
  <c r="L3682" i="3" s="1"/>
  <c r="S3683" i="3"/>
  <c r="L3683" i="3" s="1"/>
  <c r="S3684" i="3"/>
  <c r="L3684" i="3" s="1"/>
  <c r="S3685" i="3"/>
  <c r="L3685" i="3" s="1"/>
  <c r="S3686" i="3"/>
  <c r="L3686" i="3" s="1"/>
  <c r="S3687" i="3"/>
  <c r="L3687" i="3" s="1"/>
  <c r="S3688" i="3"/>
  <c r="L3688" i="3" s="1"/>
  <c r="S3689" i="3"/>
  <c r="L3689" i="3" s="1"/>
  <c r="S3690" i="3"/>
  <c r="L3690" i="3" s="1"/>
  <c r="S3691" i="3"/>
  <c r="L3691" i="3" s="1"/>
  <c r="S3692" i="3"/>
  <c r="L3692" i="3" s="1"/>
  <c r="S3693" i="3"/>
  <c r="L3693" i="3" s="1"/>
  <c r="S3694" i="3"/>
  <c r="L3694" i="3" s="1"/>
  <c r="S3695" i="3"/>
  <c r="L3695" i="3" s="1"/>
  <c r="S3696" i="3"/>
  <c r="L3696" i="3" s="1"/>
  <c r="S3697" i="3"/>
  <c r="L3697" i="3" s="1"/>
  <c r="S3698" i="3"/>
  <c r="L3698" i="3" s="1"/>
  <c r="S3699" i="3"/>
  <c r="L3699" i="3" s="1"/>
  <c r="S3700" i="3"/>
  <c r="L3700" i="3" s="1"/>
  <c r="S3701" i="3"/>
  <c r="L3701" i="3" s="1"/>
  <c r="S3702" i="3"/>
  <c r="L3702" i="3" s="1"/>
  <c r="S3703" i="3"/>
  <c r="L3703" i="3" s="1"/>
  <c r="S3704" i="3"/>
  <c r="L3704" i="3" s="1"/>
  <c r="S3705" i="3"/>
  <c r="L3705" i="3" s="1"/>
  <c r="S3706" i="3"/>
  <c r="L3706" i="3" s="1"/>
  <c r="S3707" i="3"/>
  <c r="L3707" i="3" s="1"/>
  <c r="S3708" i="3"/>
  <c r="L3708" i="3" s="1"/>
  <c r="S3709" i="3"/>
  <c r="L3709" i="3" s="1"/>
  <c r="S3710" i="3"/>
  <c r="L3710" i="3" s="1"/>
  <c r="S3711" i="3"/>
  <c r="L3711" i="3" s="1"/>
  <c r="S3712" i="3"/>
  <c r="L3712" i="3" s="1"/>
  <c r="S3713" i="3"/>
  <c r="L3713" i="3" s="1"/>
  <c r="S3714" i="3"/>
  <c r="L3714" i="3" s="1"/>
  <c r="S3715" i="3"/>
  <c r="L3715" i="3" s="1"/>
  <c r="S3716" i="3"/>
  <c r="L3716" i="3" s="1"/>
  <c r="S3717" i="3"/>
  <c r="L3717" i="3" s="1"/>
  <c r="S3718" i="3"/>
  <c r="L3718" i="3" s="1"/>
  <c r="S3719" i="3"/>
  <c r="L3719" i="3" s="1"/>
  <c r="S3720" i="3"/>
  <c r="L3720" i="3" s="1"/>
  <c r="S3721" i="3"/>
  <c r="L3721" i="3" s="1"/>
  <c r="S3722" i="3"/>
  <c r="L3722" i="3" s="1"/>
  <c r="S3723" i="3"/>
  <c r="L3723" i="3" s="1"/>
  <c r="S3724" i="3"/>
  <c r="L3724" i="3" s="1"/>
  <c r="S3725" i="3"/>
  <c r="L3725" i="3" s="1"/>
  <c r="S3726" i="3"/>
  <c r="L3726" i="3" s="1"/>
  <c r="S3727" i="3"/>
  <c r="L3727" i="3" s="1"/>
  <c r="S3728" i="3"/>
  <c r="L3728" i="3" s="1"/>
  <c r="S3729" i="3"/>
  <c r="L3729" i="3" s="1"/>
  <c r="S3730" i="3"/>
  <c r="L3730" i="3" s="1"/>
  <c r="S3731" i="3"/>
  <c r="L3731" i="3" s="1"/>
  <c r="S3732" i="3"/>
  <c r="L3732" i="3" s="1"/>
  <c r="S3733" i="3"/>
  <c r="L3733" i="3" s="1"/>
  <c r="S3734" i="3"/>
  <c r="L3734" i="3" s="1"/>
  <c r="S3735" i="3"/>
  <c r="L3735" i="3" s="1"/>
  <c r="S3736" i="3"/>
  <c r="L3736" i="3" s="1"/>
  <c r="S3737" i="3"/>
  <c r="L3737" i="3" s="1"/>
  <c r="S3738" i="3"/>
  <c r="L3738" i="3" s="1"/>
  <c r="S3739" i="3"/>
  <c r="L3739" i="3" s="1"/>
  <c r="S3740" i="3"/>
  <c r="L3740" i="3" s="1"/>
  <c r="S3741" i="3"/>
  <c r="L3741" i="3" s="1"/>
  <c r="S3742" i="3"/>
  <c r="L3742" i="3" s="1"/>
  <c r="S3743" i="3"/>
  <c r="L3743" i="3" s="1"/>
  <c r="S3744" i="3"/>
  <c r="L3744" i="3" s="1"/>
  <c r="S3745" i="3"/>
  <c r="L3745" i="3" s="1"/>
  <c r="S3746" i="3"/>
  <c r="L3746" i="3" s="1"/>
  <c r="S3747" i="3"/>
  <c r="L3747" i="3" s="1"/>
  <c r="S3748" i="3"/>
  <c r="L3748" i="3" s="1"/>
  <c r="S3749" i="3"/>
  <c r="L3749" i="3" s="1"/>
  <c r="S3750" i="3"/>
  <c r="L3750" i="3" s="1"/>
  <c r="S3751" i="3"/>
  <c r="L3751" i="3" s="1"/>
  <c r="S3752" i="3"/>
  <c r="L3752" i="3" s="1"/>
  <c r="S3753" i="3"/>
  <c r="L3753" i="3" s="1"/>
  <c r="S3754" i="3"/>
  <c r="L3754" i="3" s="1"/>
  <c r="S3755" i="3"/>
  <c r="L3755" i="3" s="1"/>
  <c r="S3756" i="3"/>
  <c r="L3756" i="3" s="1"/>
  <c r="S3757" i="3"/>
  <c r="L3757" i="3" s="1"/>
  <c r="S3758" i="3"/>
  <c r="L3758" i="3" s="1"/>
  <c r="S3759" i="3"/>
  <c r="L3759" i="3" s="1"/>
  <c r="S3760" i="3"/>
  <c r="L3760" i="3" s="1"/>
  <c r="S3761" i="3"/>
  <c r="L3761" i="3" s="1"/>
  <c r="S3762" i="3"/>
  <c r="L3762" i="3" s="1"/>
  <c r="S3763" i="3"/>
  <c r="L3763" i="3" s="1"/>
  <c r="S3764" i="3"/>
  <c r="L3764" i="3" s="1"/>
  <c r="S3765" i="3"/>
  <c r="L3765" i="3" s="1"/>
  <c r="S3766" i="3"/>
  <c r="L3766" i="3" s="1"/>
  <c r="S3767" i="3"/>
  <c r="L3767" i="3" s="1"/>
  <c r="S3768" i="3"/>
  <c r="L3768" i="3" s="1"/>
  <c r="S3769" i="3"/>
  <c r="L3769" i="3" s="1"/>
  <c r="S3770" i="3"/>
  <c r="L3770" i="3" s="1"/>
  <c r="S3771" i="3"/>
  <c r="L3771" i="3" s="1"/>
  <c r="S3772" i="3"/>
  <c r="L3772" i="3" s="1"/>
  <c r="S3773" i="3"/>
  <c r="L3773" i="3" s="1"/>
  <c r="S3774" i="3"/>
  <c r="L3774" i="3" s="1"/>
  <c r="S3775" i="3"/>
  <c r="L3775" i="3" s="1"/>
  <c r="S3776" i="3"/>
  <c r="L3776" i="3" s="1"/>
  <c r="S3777" i="3"/>
  <c r="L3777" i="3" s="1"/>
  <c r="S3778" i="3"/>
  <c r="L3778" i="3" s="1"/>
  <c r="S3779" i="3"/>
  <c r="L3779" i="3" s="1"/>
  <c r="S3780" i="3"/>
  <c r="L3780" i="3" s="1"/>
  <c r="S3781" i="3"/>
  <c r="L3781" i="3" s="1"/>
  <c r="S3782" i="3"/>
  <c r="L3782" i="3" s="1"/>
  <c r="S3783" i="3"/>
  <c r="L3783" i="3" s="1"/>
  <c r="S3784" i="3"/>
  <c r="L3784" i="3" s="1"/>
  <c r="S3785" i="3"/>
  <c r="L3785" i="3" s="1"/>
  <c r="S3786" i="3"/>
  <c r="L3786" i="3" s="1"/>
  <c r="S3787" i="3"/>
  <c r="L3787" i="3" s="1"/>
  <c r="S3788" i="3"/>
  <c r="L3788" i="3" s="1"/>
  <c r="S3789" i="3"/>
  <c r="L3789" i="3" s="1"/>
  <c r="S3790" i="3"/>
  <c r="L3790" i="3" s="1"/>
  <c r="S3791" i="3"/>
  <c r="L3791" i="3" s="1"/>
  <c r="S3792" i="3"/>
  <c r="L3792" i="3" s="1"/>
  <c r="S3793" i="3"/>
  <c r="L3793" i="3" s="1"/>
  <c r="S3794" i="3"/>
  <c r="L3794" i="3" s="1"/>
  <c r="S3795" i="3"/>
  <c r="L3795" i="3" s="1"/>
  <c r="S3796" i="3"/>
  <c r="L3796" i="3" s="1"/>
  <c r="S3797" i="3"/>
  <c r="L3797" i="3" s="1"/>
  <c r="S3798" i="3"/>
  <c r="L3798" i="3" s="1"/>
  <c r="S3799" i="3"/>
  <c r="L3799" i="3" s="1"/>
  <c r="S3800" i="3"/>
  <c r="L3800" i="3" s="1"/>
  <c r="S3801" i="3"/>
  <c r="L3801" i="3" s="1"/>
  <c r="S3802" i="3"/>
  <c r="L3802" i="3" s="1"/>
  <c r="S3803" i="3"/>
  <c r="L3803" i="3" s="1"/>
  <c r="S3804" i="3"/>
  <c r="L3804" i="3" s="1"/>
  <c r="S3805" i="3"/>
  <c r="L3805" i="3" s="1"/>
  <c r="S3806" i="3"/>
  <c r="L3806" i="3" s="1"/>
  <c r="S3807" i="3"/>
  <c r="L3807" i="3" s="1"/>
  <c r="S3808" i="3"/>
  <c r="L3808" i="3" s="1"/>
  <c r="S3809" i="3"/>
  <c r="L3809" i="3" s="1"/>
  <c r="S3810" i="3"/>
  <c r="L3810" i="3" s="1"/>
  <c r="S3811" i="3"/>
  <c r="L3811" i="3" s="1"/>
  <c r="S3812" i="3"/>
  <c r="L3812" i="3" s="1"/>
  <c r="S3813" i="3"/>
  <c r="L3813" i="3" s="1"/>
  <c r="S3814" i="3"/>
  <c r="L3814" i="3" s="1"/>
  <c r="S3815" i="3"/>
  <c r="L3815" i="3" s="1"/>
  <c r="S3816" i="3"/>
  <c r="L3816" i="3" s="1"/>
  <c r="S3817" i="3"/>
  <c r="L3817" i="3" s="1"/>
  <c r="S3818" i="3"/>
  <c r="L3818" i="3" s="1"/>
  <c r="S3819" i="3"/>
  <c r="L3819" i="3" s="1"/>
  <c r="S3820" i="3"/>
  <c r="L3820" i="3" s="1"/>
  <c r="S3821" i="3"/>
  <c r="L3821" i="3" s="1"/>
  <c r="S3822" i="3"/>
  <c r="L3822" i="3" s="1"/>
  <c r="S3823" i="3"/>
  <c r="L3823" i="3" s="1"/>
  <c r="S3824" i="3"/>
  <c r="L3824" i="3" s="1"/>
  <c r="S3825" i="3"/>
  <c r="L3825" i="3" s="1"/>
  <c r="S3826" i="3"/>
  <c r="L3826" i="3" s="1"/>
  <c r="S3827" i="3"/>
  <c r="L3827" i="3" s="1"/>
  <c r="S3828" i="3"/>
  <c r="L3828" i="3" s="1"/>
  <c r="S3829" i="3"/>
  <c r="L3829" i="3" s="1"/>
  <c r="S3830" i="3"/>
  <c r="L3830" i="3" s="1"/>
  <c r="S3831" i="3"/>
  <c r="L3831" i="3" s="1"/>
  <c r="S3832" i="3"/>
  <c r="L3832" i="3" s="1"/>
  <c r="S3833" i="3"/>
  <c r="L3833" i="3" s="1"/>
  <c r="S3834" i="3"/>
  <c r="L3834" i="3" s="1"/>
  <c r="S3835" i="3"/>
  <c r="L3835" i="3" s="1"/>
  <c r="S3836" i="3"/>
  <c r="L3836" i="3" s="1"/>
  <c r="S3837" i="3"/>
  <c r="L3837" i="3" s="1"/>
  <c r="S3838" i="3"/>
  <c r="L3838" i="3" s="1"/>
  <c r="S3839" i="3"/>
  <c r="L3839" i="3" s="1"/>
  <c r="S3840" i="3"/>
  <c r="L3840" i="3" s="1"/>
  <c r="S3841" i="3"/>
  <c r="L3841" i="3" s="1"/>
  <c r="S3842" i="3"/>
  <c r="L3842" i="3" s="1"/>
  <c r="S3843" i="3"/>
  <c r="L3843" i="3" s="1"/>
  <c r="S3844" i="3"/>
  <c r="L3844" i="3" s="1"/>
  <c r="S3845" i="3"/>
  <c r="L3845" i="3" s="1"/>
  <c r="S3846" i="3"/>
  <c r="L3846" i="3" s="1"/>
  <c r="S3847" i="3"/>
  <c r="L3847" i="3" s="1"/>
  <c r="S3848" i="3"/>
  <c r="L3848" i="3" s="1"/>
  <c r="S3849" i="3"/>
  <c r="L3849" i="3" s="1"/>
  <c r="S3850" i="3"/>
  <c r="L3850" i="3" s="1"/>
  <c r="S3851" i="3"/>
  <c r="L3851" i="3" s="1"/>
  <c r="S3852" i="3"/>
  <c r="L3852" i="3" s="1"/>
  <c r="S3853" i="3"/>
  <c r="L3853" i="3" s="1"/>
  <c r="S3854" i="3"/>
  <c r="L3854" i="3" s="1"/>
  <c r="S3855" i="3"/>
  <c r="S3856" i="3"/>
  <c r="S3857" i="3"/>
  <c r="S3858" i="3"/>
  <c r="S3859" i="3"/>
  <c r="S3860" i="3"/>
  <c r="S3861" i="3"/>
  <c r="S3862" i="3"/>
  <c r="S3863" i="3"/>
  <c r="L3863" i="3" s="1"/>
  <c r="S3864" i="3"/>
  <c r="S3865" i="3"/>
  <c r="L3865" i="3" s="1"/>
  <c r="S3866" i="3"/>
  <c r="L3866" i="3" s="1"/>
  <c r="S3867" i="3"/>
  <c r="L3867" i="3" s="1"/>
  <c r="S3868" i="3"/>
  <c r="S3869" i="3"/>
  <c r="S3870" i="3"/>
  <c r="S3871" i="3"/>
  <c r="L3871" i="3" s="1"/>
  <c r="S3872" i="3"/>
  <c r="S3873" i="3"/>
  <c r="S3874" i="3"/>
  <c r="S3875" i="3"/>
  <c r="L3875" i="3" s="1"/>
  <c r="S3876" i="3"/>
  <c r="S3877" i="3"/>
  <c r="S3878" i="3"/>
  <c r="L3878" i="3" s="1"/>
  <c r="S3879" i="3"/>
  <c r="L3879" i="3" s="1"/>
  <c r="S3880" i="3"/>
  <c r="L3880" i="3" s="1"/>
  <c r="S3881" i="3"/>
  <c r="S3882" i="3"/>
  <c r="L3882" i="3" s="1"/>
  <c r="S3883" i="3"/>
  <c r="L3883" i="3" s="1"/>
  <c r="S3884" i="3"/>
  <c r="L3884" i="3" s="1"/>
  <c r="S3885" i="3"/>
  <c r="L3885" i="3" s="1"/>
  <c r="S3886" i="3"/>
  <c r="L3886" i="3" s="1"/>
  <c r="S3887" i="3"/>
  <c r="L3887" i="3" s="1"/>
  <c r="S3888" i="3"/>
  <c r="L3888" i="3" s="1"/>
  <c r="S3889" i="3"/>
  <c r="L3889" i="3" s="1"/>
  <c r="S3890" i="3"/>
  <c r="L3890" i="3" s="1"/>
  <c r="S3891" i="3"/>
  <c r="L3891" i="3" s="1"/>
  <c r="S3892" i="3"/>
  <c r="L3892" i="3" s="1"/>
  <c r="S3893" i="3"/>
  <c r="L3893" i="3" s="1"/>
  <c r="S3894" i="3"/>
  <c r="L3894" i="3" s="1"/>
  <c r="S3895" i="3"/>
  <c r="L3895" i="3" s="1"/>
  <c r="S3896" i="3"/>
  <c r="L3896" i="3" s="1"/>
  <c r="S3897" i="3"/>
  <c r="L3897" i="3" s="1"/>
  <c r="S3898" i="3"/>
  <c r="L3898" i="3" s="1"/>
  <c r="S3899" i="3"/>
  <c r="L3899" i="3" s="1"/>
  <c r="S3900" i="3"/>
  <c r="L3900" i="3" s="1"/>
  <c r="S3901" i="3"/>
  <c r="L3901" i="3" s="1"/>
  <c r="S3902" i="3"/>
  <c r="L3902" i="3" s="1"/>
  <c r="S3903" i="3"/>
  <c r="L3903" i="3" s="1"/>
  <c r="S3904" i="3"/>
  <c r="L3904" i="3" s="1"/>
  <c r="S3905" i="3"/>
  <c r="L3905" i="3" s="1"/>
  <c r="S3906" i="3"/>
  <c r="L3906" i="3" s="1"/>
  <c r="S3907" i="3"/>
  <c r="L3907" i="3" s="1"/>
  <c r="S3908" i="3"/>
  <c r="L3908" i="3" s="1"/>
  <c r="S3909" i="3"/>
  <c r="L3909" i="3" s="1"/>
  <c r="S3910" i="3"/>
  <c r="L3910" i="3" s="1"/>
  <c r="S3911" i="3"/>
  <c r="L3911" i="3" s="1"/>
  <c r="S3912" i="3"/>
  <c r="L3912" i="3" s="1"/>
  <c r="S3913" i="3"/>
  <c r="L3913" i="3" s="1"/>
  <c r="S3914" i="3"/>
  <c r="L3914" i="3" s="1"/>
  <c r="S3915" i="3"/>
  <c r="L3915" i="3" s="1"/>
  <c r="S3916" i="3"/>
  <c r="L3916" i="3" s="1"/>
  <c r="S3917" i="3"/>
  <c r="L3917" i="3" s="1"/>
  <c r="S3918" i="3"/>
  <c r="L3918" i="3" s="1"/>
  <c r="S3919" i="3"/>
  <c r="L3919" i="3" s="1"/>
  <c r="S3920" i="3"/>
  <c r="L3920" i="3" s="1"/>
  <c r="S3921" i="3"/>
  <c r="L3921" i="3" s="1"/>
  <c r="S3922" i="3"/>
  <c r="L3922" i="3" s="1"/>
  <c r="S3923" i="3"/>
  <c r="L3923" i="3" s="1"/>
  <c r="S3924" i="3"/>
  <c r="L3924" i="3" s="1"/>
  <c r="S3925" i="3"/>
  <c r="L3925" i="3" s="1"/>
  <c r="S3926" i="3"/>
  <c r="L3926" i="3" s="1"/>
  <c r="S3927" i="3"/>
  <c r="L3927" i="3" s="1"/>
  <c r="S3928" i="3"/>
  <c r="L3928" i="3" s="1"/>
  <c r="S3929" i="3"/>
  <c r="L3929" i="3" s="1"/>
  <c r="S3930" i="3"/>
  <c r="L3930" i="3" s="1"/>
  <c r="S3931" i="3"/>
  <c r="L3931" i="3" s="1"/>
  <c r="S3932" i="3"/>
  <c r="L3932" i="3" s="1"/>
  <c r="S3933" i="3"/>
  <c r="L3933" i="3" s="1"/>
  <c r="S3934" i="3"/>
  <c r="L3934" i="3" s="1"/>
  <c r="S3935" i="3"/>
  <c r="L3935" i="3" s="1"/>
  <c r="S3936" i="3"/>
  <c r="L3936" i="3" s="1"/>
  <c r="S3937" i="3"/>
  <c r="L3937" i="3" s="1"/>
  <c r="S3938" i="3"/>
  <c r="L3938" i="3" s="1"/>
  <c r="S3939" i="3"/>
  <c r="L3939" i="3" s="1"/>
  <c r="S3940" i="3"/>
  <c r="L3940" i="3" s="1"/>
  <c r="S3941" i="3"/>
  <c r="L3941" i="3" s="1"/>
  <c r="S3942" i="3"/>
  <c r="L3942" i="3" s="1"/>
  <c r="S3943" i="3"/>
  <c r="L3943" i="3" s="1"/>
  <c r="S3944" i="3"/>
  <c r="L3944" i="3" s="1"/>
  <c r="S3945" i="3"/>
  <c r="L3945" i="3" s="1"/>
  <c r="S3946" i="3"/>
  <c r="L3946" i="3" s="1"/>
  <c r="S3947" i="3"/>
  <c r="L3947" i="3" s="1"/>
  <c r="S3948" i="3"/>
  <c r="L3948" i="3" s="1"/>
  <c r="S3949" i="3"/>
  <c r="L3949" i="3" s="1"/>
  <c r="S3950" i="3"/>
  <c r="L3950" i="3" s="1"/>
  <c r="S3951" i="3"/>
  <c r="L3951" i="3" s="1"/>
  <c r="S3952" i="3"/>
  <c r="L3952" i="3" s="1"/>
  <c r="S3953" i="3"/>
  <c r="L3953" i="3" s="1"/>
  <c r="S3954" i="3"/>
  <c r="L3954" i="3" s="1"/>
  <c r="S3955" i="3"/>
  <c r="L3955" i="3" s="1"/>
  <c r="S3956" i="3"/>
  <c r="L3956" i="3" s="1"/>
  <c r="S3957" i="3"/>
  <c r="L3957" i="3" s="1"/>
  <c r="S3958" i="3"/>
  <c r="L3958" i="3" s="1"/>
  <c r="S3959" i="3"/>
  <c r="L3959" i="3" s="1"/>
  <c r="S3960" i="3"/>
  <c r="L3960" i="3" s="1"/>
  <c r="S3961" i="3"/>
  <c r="L3961" i="3" s="1"/>
  <c r="S3962" i="3"/>
  <c r="L3962" i="3" s="1"/>
  <c r="S3963" i="3"/>
  <c r="L3963" i="3" s="1"/>
  <c r="S3964" i="3"/>
  <c r="L3964" i="3" s="1"/>
  <c r="S3965" i="3"/>
  <c r="L3965" i="3" s="1"/>
  <c r="S3966" i="3"/>
  <c r="L3966" i="3" s="1"/>
  <c r="S3967" i="3"/>
  <c r="L3967" i="3" s="1"/>
  <c r="S3968" i="3"/>
  <c r="L3968" i="3" s="1"/>
  <c r="S3969" i="3"/>
  <c r="L3969" i="3" s="1"/>
  <c r="S3970" i="3"/>
  <c r="L3970" i="3" s="1"/>
  <c r="S3971" i="3"/>
  <c r="L3971" i="3" s="1"/>
  <c r="S3972" i="3"/>
  <c r="L3972" i="3" s="1"/>
  <c r="S3973" i="3"/>
  <c r="L3973" i="3" s="1"/>
  <c r="S3974" i="3"/>
  <c r="L3974" i="3" s="1"/>
  <c r="S3975" i="3"/>
  <c r="L3975" i="3" s="1"/>
  <c r="S3976" i="3"/>
  <c r="L3976" i="3" s="1"/>
  <c r="S3977" i="3"/>
  <c r="L3977" i="3" s="1"/>
  <c r="S3978" i="3"/>
  <c r="L3978" i="3" s="1"/>
  <c r="S3979" i="3"/>
  <c r="L3979" i="3" s="1"/>
  <c r="S3980" i="3"/>
  <c r="L3980" i="3" s="1"/>
  <c r="S3981" i="3"/>
  <c r="L3981" i="3" s="1"/>
  <c r="S3982" i="3"/>
  <c r="L3982" i="3" s="1"/>
  <c r="S3983" i="3"/>
  <c r="L3983" i="3" s="1"/>
  <c r="S3984" i="3"/>
  <c r="L3984" i="3" s="1"/>
  <c r="S3985" i="3"/>
  <c r="L3985" i="3" s="1"/>
  <c r="S3986" i="3"/>
  <c r="L3986" i="3" s="1"/>
  <c r="S3987" i="3"/>
  <c r="L3987" i="3" s="1"/>
  <c r="S3988" i="3"/>
  <c r="L3988" i="3" s="1"/>
  <c r="S3989" i="3"/>
  <c r="L3989" i="3" s="1"/>
  <c r="S3990" i="3"/>
  <c r="L3990" i="3" s="1"/>
  <c r="S3991" i="3"/>
  <c r="L3991" i="3" s="1"/>
  <c r="S3992" i="3"/>
  <c r="L3992" i="3" s="1"/>
  <c r="S3993" i="3"/>
  <c r="L3993" i="3" s="1"/>
  <c r="S3994" i="3"/>
  <c r="L3994" i="3" s="1"/>
  <c r="S3995" i="3"/>
  <c r="L3995" i="3" s="1"/>
  <c r="S3996" i="3"/>
  <c r="L3996" i="3" s="1"/>
  <c r="S3997" i="3"/>
  <c r="L3997" i="3" s="1"/>
  <c r="S3998" i="3"/>
  <c r="L3998" i="3" s="1"/>
  <c r="S3999" i="3"/>
  <c r="L3999" i="3" s="1"/>
  <c r="S4000" i="3"/>
  <c r="L4000" i="3" s="1"/>
  <c r="S4001" i="3"/>
  <c r="L4001" i="3" s="1"/>
  <c r="S4002" i="3"/>
  <c r="L4002" i="3" s="1"/>
  <c r="S4003" i="3"/>
  <c r="L4003" i="3" s="1"/>
  <c r="S4004" i="3"/>
  <c r="L4004" i="3" s="1"/>
  <c r="S4005" i="3"/>
  <c r="L4005" i="3" s="1"/>
  <c r="S4006" i="3"/>
  <c r="L4006" i="3" s="1"/>
  <c r="S4007" i="3"/>
  <c r="L4007" i="3" s="1"/>
  <c r="S4008" i="3"/>
  <c r="L4008" i="3" s="1"/>
  <c r="S4009" i="3"/>
  <c r="L4009" i="3" s="1"/>
  <c r="S4010" i="3"/>
  <c r="L4010" i="3" s="1"/>
  <c r="S4011" i="3"/>
  <c r="L4011" i="3" s="1"/>
  <c r="S4012" i="3"/>
  <c r="L4012" i="3" s="1"/>
  <c r="S4013" i="3"/>
  <c r="L4013" i="3" s="1"/>
  <c r="S4014" i="3"/>
  <c r="L4014" i="3" s="1"/>
  <c r="S4015" i="3"/>
  <c r="L4015" i="3" s="1"/>
  <c r="S4016" i="3"/>
  <c r="L4016" i="3" s="1"/>
  <c r="S4017" i="3"/>
  <c r="L4017" i="3" s="1"/>
  <c r="S4018" i="3"/>
  <c r="L4018" i="3" s="1"/>
  <c r="S4019" i="3"/>
  <c r="L4019" i="3" s="1"/>
  <c r="S4020" i="3"/>
  <c r="L4020" i="3" s="1"/>
  <c r="S4021" i="3"/>
  <c r="L4021" i="3" s="1"/>
  <c r="S4022" i="3"/>
  <c r="L4022" i="3" s="1"/>
  <c r="S4023" i="3"/>
  <c r="L4023" i="3" s="1"/>
  <c r="S4024" i="3"/>
  <c r="L4024" i="3" s="1"/>
  <c r="S4025" i="3"/>
  <c r="L4025" i="3" s="1"/>
  <c r="S4026" i="3"/>
  <c r="L4026" i="3" s="1"/>
  <c r="S4027" i="3"/>
  <c r="L4027" i="3" s="1"/>
  <c r="S4028" i="3"/>
  <c r="L4028" i="3" s="1"/>
  <c r="S4029" i="3"/>
  <c r="L4029" i="3" s="1"/>
  <c r="S4030" i="3"/>
  <c r="L4030" i="3" s="1"/>
  <c r="S4031" i="3"/>
  <c r="L4031" i="3" s="1"/>
  <c r="S4032" i="3"/>
  <c r="L4032" i="3" s="1"/>
  <c r="S4033" i="3"/>
  <c r="L4033" i="3" s="1"/>
  <c r="S4034" i="3"/>
  <c r="L4034" i="3" s="1"/>
  <c r="S4035" i="3"/>
  <c r="L4035" i="3" s="1"/>
  <c r="S4036" i="3"/>
  <c r="L4036" i="3" s="1"/>
  <c r="S4037" i="3"/>
  <c r="L4037" i="3" s="1"/>
  <c r="S4038" i="3"/>
  <c r="L4038" i="3" s="1"/>
  <c r="S4039" i="3"/>
  <c r="L4039" i="3" s="1"/>
  <c r="S4040" i="3"/>
  <c r="L4040" i="3" s="1"/>
  <c r="S4041" i="3"/>
  <c r="L4041" i="3" s="1"/>
  <c r="S4042" i="3"/>
  <c r="L4042" i="3" s="1"/>
  <c r="S4043" i="3"/>
  <c r="L4043" i="3" s="1"/>
  <c r="S4044" i="3"/>
  <c r="L4044" i="3" s="1"/>
  <c r="S4045" i="3"/>
  <c r="L4045" i="3" s="1"/>
  <c r="S4046" i="3"/>
  <c r="L4046" i="3" s="1"/>
  <c r="S4047" i="3"/>
  <c r="L4047" i="3" s="1"/>
  <c r="S4048" i="3"/>
  <c r="L4048" i="3" s="1"/>
  <c r="S4049" i="3"/>
  <c r="L4049" i="3" s="1"/>
  <c r="S4050" i="3"/>
  <c r="L4050" i="3" s="1"/>
  <c r="S4051" i="3"/>
  <c r="L4051" i="3" s="1"/>
  <c r="S4052" i="3"/>
  <c r="L4052" i="3" s="1"/>
  <c r="S4053" i="3"/>
  <c r="L4053" i="3" s="1"/>
  <c r="S4054" i="3"/>
  <c r="L4054" i="3" s="1"/>
  <c r="S4055" i="3"/>
  <c r="L4055" i="3" s="1"/>
  <c r="S4056" i="3"/>
  <c r="L4056" i="3" s="1"/>
  <c r="S4057" i="3"/>
  <c r="L4057" i="3" s="1"/>
  <c r="S4058" i="3"/>
  <c r="L4058" i="3" s="1"/>
  <c r="S4059" i="3"/>
  <c r="L4059" i="3" s="1"/>
  <c r="S4060" i="3"/>
  <c r="L4060" i="3" s="1"/>
  <c r="S4061" i="3"/>
  <c r="L4061" i="3" s="1"/>
  <c r="S4062" i="3"/>
  <c r="L4062" i="3" s="1"/>
  <c r="S4063" i="3"/>
  <c r="L4063" i="3" s="1"/>
  <c r="S4064" i="3"/>
  <c r="L4064" i="3" s="1"/>
  <c r="S4065" i="3"/>
  <c r="L4065" i="3" s="1"/>
  <c r="S4066" i="3"/>
  <c r="L4066" i="3" s="1"/>
  <c r="S4067" i="3"/>
  <c r="L4067" i="3" s="1"/>
  <c r="S4068" i="3"/>
  <c r="L4068" i="3" s="1"/>
  <c r="S4069" i="3"/>
  <c r="L4069" i="3" s="1"/>
  <c r="S4070" i="3"/>
  <c r="L4070" i="3" s="1"/>
  <c r="S4071" i="3"/>
  <c r="L4071" i="3" s="1"/>
  <c r="S4072" i="3"/>
  <c r="L4072" i="3" s="1"/>
  <c r="S4073" i="3"/>
  <c r="L4073" i="3" s="1"/>
  <c r="S4074" i="3"/>
  <c r="L4074" i="3" s="1"/>
  <c r="S4075" i="3"/>
  <c r="L4075" i="3" s="1"/>
  <c r="S4076" i="3"/>
  <c r="L4076" i="3" s="1"/>
  <c r="S4077" i="3"/>
  <c r="L4077" i="3" s="1"/>
  <c r="S4078" i="3"/>
  <c r="L4078" i="3" s="1"/>
  <c r="S4079" i="3"/>
  <c r="L4079" i="3" s="1"/>
  <c r="S4080" i="3"/>
  <c r="L4080" i="3" s="1"/>
  <c r="S4081" i="3"/>
  <c r="L4081" i="3" s="1"/>
  <c r="S4082" i="3"/>
  <c r="L4082" i="3" s="1"/>
  <c r="S4083" i="3"/>
  <c r="L4083" i="3" s="1"/>
  <c r="S4084" i="3"/>
  <c r="L4084" i="3" s="1"/>
  <c r="S4085" i="3"/>
  <c r="L4085" i="3" s="1"/>
  <c r="S4086" i="3"/>
  <c r="L4086" i="3" s="1"/>
  <c r="S4087" i="3"/>
  <c r="L4087" i="3" s="1"/>
  <c r="S4088" i="3"/>
  <c r="L4088" i="3" s="1"/>
  <c r="S4089" i="3"/>
  <c r="L4089" i="3" s="1"/>
  <c r="S4090" i="3"/>
  <c r="L4090" i="3" s="1"/>
  <c r="S4091" i="3"/>
  <c r="L4091" i="3" s="1"/>
  <c r="S4092" i="3"/>
  <c r="L4092" i="3" s="1"/>
  <c r="S4093" i="3"/>
  <c r="L4093" i="3" s="1"/>
  <c r="S4094" i="3"/>
  <c r="L4094" i="3" s="1"/>
  <c r="S4095" i="3"/>
  <c r="L4095" i="3" s="1"/>
  <c r="S4096" i="3"/>
  <c r="L4096" i="3" s="1"/>
  <c r="S4097" i="3"/>
  <c r="L4097" i="3" s="1"/>
  <c r="S4098" i="3"/>
  <c r="L4098" i="3" s="1"/>
  <c r="S4099" i="3"/>
  <c r="L4099" i="3" s="1"/>
  <c r="S4100" i="3"/>
  <c r="L4100" i="3" s="1"/>
  <c r="S4101" i="3"/>
  <c r="L4101" i="3" s="1"/>
  <c r="S4102" i="3"/>
  <c r="L4102" i="3" s="1"/>
  <c r="S4103" i="3"/>
  <c r="L4103" i="3" s="1"/>
  <c r="S4104" i="3"/>
  <c r="L4104" i="3" s="1"/>
  <c r="S4105" i="3"/>
  <c r="L4105" i="3" s="1"/>
  <c r="S4106" i="3"/>
  <c r="L4106" i="3" s="1"/>
  <c r="S4107" i="3"/>
  <c r="L4107" i="3" s="1"/>
  <c r="S4108" i="3"/>
  <c r="L4108" i="3" s="1"/>
  <c r="S4109" i="3"/>
  <c r="L4109" i="3" s="1"/>
  <c r="S4110" i="3"/>
  <c r="L4110" i="3" s="1"/>
  <c r="S4111" i="3"/>
  <c r="L4111" i="3" s="1"/>
  <c r="S4112" i="3"/>
  <c r="L4112" i="3" s="1"/>
  <c r="S4113" i="3"/>
  <c r="L4113" i="3" s="1"/>
  <c r="S4114" i="3"/>
  <c r="L4114" i="3" s="1"/>
  <c r="S4115" i="3"/>
  <c r="L4115" i="3" s="1"/>
  <c r="S4116" i="3"/>
  <c r="L4116" i="3" s="1"/>
  <c r="S4117" i="3"/>
  <c r="L4117" i="3" s="1"/>
  <c r="S4118" i="3"/>
  <c r="L4118" i="3" s="1"/>
  <c r="S4119" i="3"/>
  <c r="L4119" i="3" s="1"/>
  <c r="S4120" i="3"/>
  <c r="L4120" i="3" s="1"/>
  <c r="S4121" i="3"/>
  <c r="L4121" i="3" s="1"/>
  <c r="S4122" i="3"/>
  <c r="L4122" i="3" s="1"/>
  <c r="S4123" i="3"/>
  <c r="L4123" i="3" s="1"/>
  <c r="S4124" i="3"/>
  <c r="L4124" i="3" s="1"/>
  <c r="S4125" i="3"/>
  <c r="L4125" i="3" s="1"/>
  <c r="S4126" i="3"/>
  <c r="L4126" i="3" s="1"/>
  <c r="S4127" i="3"/>
  <c r="L4127" i="3" s="1"/>
  <c r="S4128" i="3"/>
  <c r="L4128" i="3" s="1"/>
  <c r="S4129" i="3"/>
  <c r="L4129" i="3" s="1"/>
  <c r="S4130" i="3"/>
  <c r="S4131" i="3"/>
  <c r="L4131" i="3" s="1"/>
  <c r="S4132" i="3"/>
  <c r="S4133" i="3"/>
  <c r="S4134" i="3"/>
  <c r="S4135" i="3"/>
  <c r="S4136" i="3"/>
  <c r="S4137" i="3"/>
  <c r="S4138" i="3"/>
  <c r="L4138" i="3" s="1"/>
  <c r="S4139" i="3"/>
  <c r="S4140" i="3"/>
  <c r="S4141" i="3"/>
  <c r="S4142" i="3"/>
  <c r="S4143" i="3"/>
  <c r="S4144" i="3"/>
  <c r="S4145" i="3"/>
  <c r="L4145" i="3" s="1"/>
  <c r="S4146" i="3"/>
  <c r="L4146" i="3" s="1"/>
  <c r="S4147" i="3"/>
  <c r="S4148" i="3"/>
  <c r="S4149" i="3"/>
  <c r="L4149" i="3" s="1"/>
  <c r="S4150" i="3"/>
  <c r="S4151" i="3"/>
  <c r="S4152" i="3"/>
  <c r="S4153" i="3"/>
  <c r="S4154" i="3"/>
  <c r="S4155" i="3"/>
  <c r="S4156" i="3"/>
  <c r="S4157" i="3"/>
  <c r="S4158" i="3"/>
  <c r="S4159" i="3"/>
  <c r="S4160" i="3"/>
  <c r="S4161" i="3"/>
  <c r="L4161" i="3" s="1"/>
  <c r="S4162" i="3"/>
  <c r="S4163" i="3"/>
  <c r="L4163" i="3" s="1"/>
  <c r="S4164" i="3"/>
  <c r="L4164" i="3" s="1"/>
  <c r="S4165" i="3"/>
  <c r="S4166" i="3"/>
  <c r="L4166" i="3" s="1"/>
  <c r="S4167" i="3"/>
  <c r="S4168" i="3"/>
  <c r="L4168" i="3" s="1"/>
  <c r="S4169" i="3"/>
  <c r="S4170" i="3"/>
  <c r="L4170" i="3" s="1"/>
  <c r="S4171" i="3"/>
  <c r="L4171" i="3" s="1"/>
  <c r="S4172" i="3"/>
  <c r="L4172" i="3" s="1"/>
  <c r="S4173" i="3"/>
  <c r="L4173" i="3" s="1"/>
  <c r="S4174" i="3"/>
  <c r="L4174" i="3" s="1"/>
  <c r="S4175" i="3"/>
  <c r="L4175" i="3" s="1"/>
  <c r="S4176" i="3"/>
  <c r="L4176" i="3" s="1"/>
  <c r="S4177" i="3"/>
  <c r="L4177" i="3" s="1"/>
  <c r="S4178" i="3"/>
  <c r="L4178" i="3" s="1"/>
  <c r="S4179" i="3"/>
  <c r="L4179" i="3" s="1"/>
  <c r="S4180" i="3"/>
  <c r="L4180" i="3" s="1"/>
  <c r="S4181" i="3"/>
  <c r="L4181" i="3" s="1"/>
  <c r="S4182" i="3"/>
  <c r="L4182" i="3" s="1"/>
  <c r="S4183" i="3"/>
  <c r="L4183" i="3" s="1"/>
  <c r="S4184" i="3"/>
  <c r="L4184" i="3" s="1"/>
  <c r="S4185" i="3"/>
  <c r="L4185" i="3" s="1"/>
  <c r="S4186" i="3"/>
  <c r="L4186" i="3" s="1"/>
  <c r="S4187" i="3"/>
  <c r="L4187" i="3" s="1"/>
  <c r="S4188" i="3"/>
  <c r="L4188" i="3" s="1"/>
  <c r="S4189" i="3"/>
  <c r="L4189" i="3" s="1"/>
  <c r="S4190" i="3"/>
  <c r="L4190" i="3" s="1"/>
  <c r="S4191" i="3"/>
  <c r="L4191" i="3" s="1"/>
  <c r="S4192" i="3"/>
  <c r="L4192" i="3" s="1"/>
  <c r="S4193" i="3"/>
  <c r="L4193" i="3" s="1"/>
  <c r="S4194" i="3"/>
  <c r="L4194" i="3" s="1"/>
  <c r="S4195" i="3"/>
  <c r="L4195" i="3" s="1"/>
  <c r="S4196" i="3"/>
  <c r="L4196" i="3" s="1"/>
  <c r="S4197" i="3"/>
  <c r="L4197" i="3" s="1"/>
  <c r="S4198" i="3"/>
  <c r="L4198" i="3" s="1"/>
  <c r="S4199" i="3"/>
  <c r="L4199" i="3" s="1"/>
  <c r="S4200" i="3"/>
  <c r="L4200" i="3" s="1"/>
  <c r="S4201" i="3"/>
  <c r="L4201" i="3" s="1"/>
  <c r="S4202" i="3"/>
  <c r="L4202" i="3" s="1"/>
  <c r="S4203" i="3"/>
  <c r="L4203" i="3" s="1"/>
  <c r="S4204" i="3"/>
  <c r="L4204" i="3" s="1"/>
  <c r="S4205" i="3"/>
  <c r="L4205" i="3" s="1"/>
  <c r="S4206" i="3"/>
  <c r="L4206" i="3" s="1"/>
  <c r="S4207" i="3"/>
  <c r="L4207" i="3" s="1"/>
  <c r="S4208" i="3"/>
  <c r="L4208" i="3" s="1"/>
  <c r="S4209" i="3"/>
  <c r="L4209" i="3" s="1"/>
  <c r="S4210" i="3"/>
  <c r="L4210" i="3" s="1"/>
  <c r="S4211" i="3"/>
  <c r="L4211" i="3" s="1"/>
  <c r="S4212" i="3"/>
  <c r="L4212" i="3" s="1"/>
  <c r="S4213" i="3"/>
  <c r="L4213" i="3" s="1"/>
  <c r="S4214" i="3"/>
  <c r="L4214" i="3" s="1"/>
  <c r="S4215" i="3"/>
  <c r="L4215" i="3" s="1"/>
  <c r="S4216" i="3"/>
  <c r="L4216" i="3" s="1"/>
  <c r="S4217" i="3"/>
  <c r="L4217" i="3" s="1"/>
  <c r="S4218" i="3"/>
  <c r="L4218" i="3" s="1"/>
  <c r="S4219" i="3"/>
  <c r="L4219" i="3" s="1"/>
  <c r="S4220" i="3"/>
  <c r="L4220" i="3" s="1"/>
  <c r="S4221" i="3"/>
  <c r="L4221" i="3" s="1"/>
  <c r="S4222" i="3"/>
  <c r="L4222" i="3" s="1"/>
  <c r="S4223" i="3"/>
  <c r="L4223" i="3" s="1"/>
  <c r="S4224" i="3"/>
  <c r="L4224" i="3" s="1"/>
  <c r="S4225" i="3"/>
  <c r="L4225" i="3" s="1"/>
  <c r="S4226" i="3"/>
  <c r="L4226" i="3" s="1"/>
  <c r="S4227" i="3"/>
  <c r="L4227" i="3" s="1"/>
  <c r="S4228" i="3"/>
  <c r="L4228" i="3" s="1"/>
  <c r="S4229" i="3"/>
  <c r="L4229" i="3" s="1"/>
  <c r="S4230" i="3"/>
  <c r="L4230" i="3" s="1"/>
  <c r="S4231" i="3"/>
  <c r="L4231" i="3" s="1"/>
  <c r="S4232" i="3"/>
  <c r="L4232" i="3" s="1"/>
  <c r="S4233" i="3"/>
  <c r="L4233" i="3" s="1"/>
  <c r="S4234" i="3"/>
  <c r="L4234" i="3" s="1"/>
  <c r="S4235" i="3"/>
  <c r="L4235" i="3" s="1"/>
  <c r="S4236" i="3"/>
  <c r="L4236" i="3" s="1"/>
  <c r="S4237" i="3"/>
  <c r="S4238" i="3"/>
  <c r="L4238" i="3" s="1"/>
  <c r="S4239" i="3"/>
  <c r="L4239" i="3" s="1"/>
  <c r="S4240" i="3"/>
  <c r="L4240" i="3" s="1"/>
  <c r="S4241" i="3"/>
  <c r="L4241" i="3" s="1"/>
  <c r="S4242" i="3"/>
  <c r="L4242" i="3" s="1"/>
  <c r="S4243" i="3"/>
  <c r="S4244" i="3"/>
  <c r="L4244" i="3" s="1"/>
  <c r="S4245" i="3"/>
  <c r="L4245" i="3" s="1"/>
  <c r="S4246" i="3"/>
  <c r="L4246" i="3" s="1"/>
  <c r="S4247" i="3"/>
  <c r="L4247" i="3" s="1"/>
  <c r="S4248" i="3"/>
  <c r="L4248" i="3" s="1"/>
  <c r="S4249" i="3"/>
  <c r="L4249" i="3" s="1"/>
  <c r="S4250" i="3"/>
  <c r="L4250" i="3" s="1"/>
  <c r="S4251" i="3"/>
  <c r="L4251" i="3" s="1"/>
  <c r="S4252" i="3"/>
  <c r="L4252" i="3" s="1"/>
  <c r="S4253" i="3"/>
  <c r="L4253" i="3" s="1"/>
  <c r="S4254" i="3"/>
  <c r="L4254" i="3" s="1"/>
  <c r="S4255" i="3"/>
  <c r="L4255" i="3" s="1"/>
  <c r="S4256" i="3"/>
  <c r="L4256" i="3" s="1"/>
  <c r="S4257" i="3"/>
  <c r="L4257" i="3" s="1"/>
  <c r="S4258" i="3"/>
  <c r="L4258" i="3" s="1"/>
  <c r="S4259" i="3"/>
  <c r="L4259" i="3" s="1"/>
  <c r="S4260" i="3"/>
  <c r="L4260" i="3" s="1"/>
  <c r="S4261" i="3"/>
  <c r="L4261" i="3" s="1"/>
  <c r="S4262" i="3"/>
  <c r="L4262" i="3" s="1"/>
  <c r="S4263" i="3"/>
  <c r="L4263" i="3" s="1"/>
  <c r="S4264" i="3"/>
  <c r="L4264" i="3" s="1"/>
  <c r="S4265" i="3"/>
  <c r="L4265" i="3" s="1"/>
  <c r="S4266" i="3"/>
  <c r="L4266" i="3" s="1"/>
  <c r="S4267" i="3"/>
  <c r="L4267" i="3" s="1"/>
  <c r="S4268" i="3"/>
  <c r="L4268" i="3" s="1"/>
  <c r="S4269" i="3"/>
  <c r="L4269" i="3" s="1"/>
  <c r="S4270" i="3"/>
  <c r="L4270" i="3" s="1"/>
  <c r="S4271" i="3"/>
  <c r="L4271" i="3" s="1"/>
  <c r="S4272" i="3"/>
  <c r="L4272" i="3" s="1"/>
  <c r="S4273" i="3"/>
  <c r="L4273" i="3" s="1"/>
  <c r="S4274" i="3"/>
  <c r="L4274" i="3" s="1"/>
  <c r="S4275" i="3"/>
  <c r="L4275" i="3" s="1"/>
  <c r="S4276" i="3"/>
  <c r="L4276" i="3" s="1"/>
  <c r="S4277" i="3"/>
  <c r="L4277" i="3" s="1"/>
  <c r="S4278" i="3"/>
  <c r="L4278" i="3" s="1"/>
  <c r="S4279" i="3"/>
  <c r="L4279" i="3" s="1"/>
  <c r="S4280" i="3"/>
  <c r="L4280" i="3" s="1"/>
  <c r="S4281" i="3"/>
  <c r="L4281" i="3" s="1"/>
  <c r="S4282" i="3"/>
  <c r="L4282" i="3" s="1"/>
  <c r="S4283" i="3"/>
  <c r="L4283" i="3" s="1"/>
  <c r="S4284" i="3"/>
  <c r="L4284" i="3" s="1"/>
  <c r="S4285" i="3"/>
  <c r="L4285" i="3" s="1"/>
  <c r="S4286" i="3"/>
  <c r="L4286" i="3" s="1"/>
  <c r="S4287" i="3"/>
  <c r="L4287" i="3" s="1"/>
  <c r="S4288" i="3"/>
  <c r="L4288" i="3" s="1"/>
  <c r="S4289" i="3"/>
  <c r="L4289" i="3" s="1"/>
  <c r="S4290" i="3"/>
  <c r="L4290" i="3" s="1"/>
  <c r="S4291" i="3"/>
  <c r="L4291" i="3" s="1"/>
  <c r="S4292" i="3"/>
  <c r="L4292" i="3" s="1"/>
  <c r="S4293" i="3"/>
  <c r="L4293" i="3" s="1"/>
  <c r="S4294" i="3"/>
  <c r="L4294" i="3" s="1"/>
  <c r="S4295" i="3"/>
  <c r="L4295" i="3" s="1"/>
  <c r="S4296" i="3"/>
  <c r="L4296" i="3" s="1"/>
  <c r="S4297" i="3"/>
  <c r="L4297" i="3" s="1"/>
  <c r="S4298" i="3"/>
  <c r="L4298" i="3" s="1"/>
  <c r="S4299" i="3"/>
  <c r="L4299" i="3" s="1"/>
  <c r="S4300" i="3"/>
  <c r="L4300" i="3" s="1"/>
  <c r="S4301" i="3"/>
  <c r="L4301" i="3" s="1"/>
  <c r="S4302" i="3"/>
  <c r="L4302" i="3" s="1"/>
  <c r="S4303" i="3"/>
  <c r="L4303" i="3" s="1"/>
  <c r="S4304" i="3"/>
  <c r="L4304" i="3" s="1"/>
  <c r="S4305" i="3"/>
  <c r="L4305" i="3" s="1"/>
  <c r="S4306" i="3"/>
  <c r="L4306" i="3" s="1"/>
  <c r="S4307" i="3"/>
  <c r="L4307" i="3" s="1"/>
  <c r="S4308" i="3"/>
  <c r="L4308" i="3" s="1"/>
  <c r="S4309" i="3"/>
  <c r="S4310" i="3"/>
  <c r="L4310" i="3" s="1"/>
  <c r="S4311" i="3"/>
  <c r="S4312" i="3"/>
  <c r="L4312" i="3" s="1"/>
  <c r="S4313" i="3"/>
  <c r="L4313" i="3" s="1"/>
  <c r="S4314" i="3"/>
  <c r="L4314" i="3" s="1"/>
  <c r="S4315" i="3"/>
  <c r="S4316" i="3"/>
  <c r="S4317" i="3"/>
  <c r="L4317" i="3" s="1"/>
  <c r="S4318" i="3"/>
  <c r="L4318" i="3" s="1"/>
  <c r="S4319" i="3"/>
  <c r="S4320" i="3"/>
  <c r="S4321" i="3"/>
  <c r="L4321" i="3" s="1"/>
  <c r="S4322" i="3"/>
  <c r="S4323" i="3"/>
  <c r="S4324" i="3"/>
  <c r="S4325" i="3"/>
  <c r="S4326" i="3"/>
  <c r="S4327" i="3"/>
  <c r="S4328" i="3"/>
  <c r="S4329" i="3"/>
  <c r="S4330" i="3"/>
  <c r="L4330" i="3" s="1"/>
  <c r="S4331" i="3"/>
  <c r="S4332" i="3"/>
  <c r="L4332" i="3" s="1"/>
  <c r="S4333" i="3"/>
  <c r="L4333" i="3" s="1"/>
  <c r="S4334" i="3"/>
  <c r="S4335" i="3"/>
  <c r="L4335" i="3" s="1"/>
  <c r="S4336" i="3"/>
  <c r="S4337" i="3"/>
  <c r="S4338" i="3"/>
  <c r="S4339" i="3"/>
  <c r="L4339" i="3" s="1"/>
  <c r="S4340" i="3"/>
  <c r="L4340" i="3" s="1"/>
  <c r="S4341" i="3"/>
  <c r="L4341" i="3" s="1"/>
  <c r="S4342" i="3"/>
  <c r="L4342" i="3" s="1"/>
  <c r="S4343" i="3"/>
  <c r="L4343" i="3" s="1"/>
  <c r="S4344" i="3"/>
  <c r="L4344" i="3" s="1"/>
  <c r="S4345" i="3"/>
  <c r="L4345" i="3" s="1"/>
  <c r="S4346" i="3"/>
  <c r="L4346" i="3" s="1"/>
  <c r="S4347" i="3"/>
  <c r="L4347" i="3" s="1"/>
  <c r="S4348" i="3"/>
  <c r="L4348" i="3" s="1"/>
  <c r="S4349" i="3"/>
  <c r="L4349" i="3" s="1"/>
  <c r="S4350" i="3"/>
  <c r="L4350" i="3" s="1"/>
  <c r="S4351" i="3"/>
  <c r="L4351" i="3" s="1"/>
  <c r="S4352" i="3"/>
  <c r="L4352" i="3" s="1"/>
  <c r="S4353" i="3"/>
  <c r="L4353" i="3" s="1"/>
  <c r="S4354" i="3"/>
  <c r="L4354" i="3" s="1"/>
  <c r="S4355" i="3"/>
  <c r="L4355" i="3" s="1"/>
  <c r="S4356" i="3"/>
  <c r="L4356" i="3" s="1"/>
  <c r="S4357" i="3"/>
  <c r="L4357" i="3" s="1"/>
  <c r="S4358" i="3"/>
  <c r="L4358" i="3" s="1"/>
  <c r="S4359" i="3"/>
  <c r="L4359" i="3" s="1"/>
  <c r="S4360" i="3"/>
  <c r="L4360" i="3" s="1"/>
  <c r="S4361" i="3"/>
  <c r="L4361" i="3" s="1"/>
  <c r="S4362" i="3"/>
  <c r="L4362" i="3" s="1"/>
  <c r="S4363" i="3"/>
  <c r="L4363" i="3" s="1"/>
  <c r="S4364" i="3"/>
  <c r="L4364" i="3" s="1"/>
  <c r="S4365" i="3"/>
  <c r="L4365" i="3" s="1"/>
  <c r="S4366" i="3"/>
  <c r="L4366" i="3" s="1"/>
  <c r="S4367" i="3"/>
  <c r="L4367" i="3" s="1"/>
  <c r="S4368" i="3"/>
  <c r="L4368" i="3" s="1"/>
  <c r="S4369" i="3"/>
  <c r="L4369" i="3" s="1"/>
  <c r="S4370" i="3"/>
  <c r="L4370" i="3" s="1"/>
  <c r="S4371" i="3"/>
  <c r="L4371" i="3" s="1"/>
  <c r="S4372" i="3"/>
  <c r="L4372" i="3" s="1"/>
  <c r="S4373" i="3"/>
  <c r="L4373" i="3" s="1"/>
  <c r="S4374" i="3"/>
  <c r="L4374" i="3" s="1"/>
  <c r="S4375" i="3"/>
  <c r="L4375" i="3" s="1"/>
  <c r="S4376" i="3"/>
  <c r="L4376" i="3" s="1"/>
  <c r="S4377" i="3"/>
  <c r="L4377" i="3" s="1"/>
  <c r="S4378" i="3"/>
  <c r="L4378" i="3" s="1"/>
  <c r="S4379" i="3"/>
  <c r="L4379" i="3" s="1"/>
  <c r="S4380" i="3"/>
  <c r="L4380" i="3" s="1"/>
  <c r="S4381" i="3"/>
  <c r="L4381" i="3" s="1"/>
  <c r="S4382" i="3"/>
  <c r="L4382" i="3" s="1"/>
  <c r="S4383" i="3"/>
  <c r="L4383" i="3" s="1"/>
  <c r="S4384" i="3"/>
  <c r="L4384" i="3" s="1"/>
  <c r="S4385" i="3"/>
  <c r="L4385" i="3" s="1"/>
  <c r="S4386" i="3"/>
  <c r="L4386" i="3" s="1"/>
  <c r="S4387" i="3"/>
  <c r="L4387" i="3" s="1"/>
  <c r="S4388" i="3"/>
  <c r="L4388" i="3" s="1"/>
  <c r="S4389" i="3"/>
  <c r="L4389" i="3" s="1"/>
  <c r="S4390" i="3"/>
  <c r="L4390" i="3" s="1"/>
  <c r="S4391" i="3"/>
  <c r="L4391" i="3" s="1"/>
  <c r="S4392" i="3"/>
  <c r="L4392" i="3" s="1"/>
  <c r="S4393" i="3"/>
  <c r="L4393" i="3" s="1"/>
  <c r="S4394" i="3"/>
  <c r="L4394" i="3" s="1"/>
  <c r="S4395" i="3"/>
  <c r="L4395" i="3" s="1"/>
  <c r="S4396" i="3"/>
  <c r="L4396" i="3" s="1"/>
  <c r="S4397" i="3"/>
  <c r="L4397" i="3" s="1"/>
  <c r="S4398" i="3"/>
  <c r="L4398" i="3" s="1"/>
  <c r="S4399" i="3"/>
  <c r="L4399" i="3" s="1"/>
  <c r="S4400" i="3"/>
  <c r="L4400" i="3" s="1"/>
  <c r="S4401" i="3"/>
  <c r="L4401" i="3" s="1"/>
  <c r="S4402" i="3"/>
  <c r="L4402" i="3" s="1"/>
  <c r="S4403" i="3"/>
  <c r="L4403" i="3" s="1"/>
  <c r="S4404" i="3"/>
  <c r="L4404" i="3" s="1"/>
  <c r="S4405" i="3"/>
  <c r="L4405" i="3" s="1"/>
  <c r="S4406" i="3"/>
  <c r="L4406" i="3" s="1"/>
  <c r="S4407" i="3"/>
  <c r="L4407" i="3" s="1"/>
  <c r="S4408" i="3"/>
  <c r="L4408" i="3" s="1"/>
  <c r="S4409" i="3"/>
  <c r="L4409" i="3" s="1"/>
  <c r="S4410" i="3"/>
  <c r="L4410" i="3" s="1"/>
  <c r="S4411" i="3"/>
  <c r="L4411" i="3" s="1"/>
  <c r="S4412" i="3"/>
  <c r="L4412" i="3" s="1"/>
  <c r="S4413" i="3"/>
  <c r="L4413" i="3" s="1"/>
  <c r="S4414" i="3"/>
  <c r="L4414" i="3" s="1"/>
  <c r="S4415" i="3"/>
  <c r="L4415" i="3" s="1"/>
  <c r="S4416" i="3"/>
  <c r="L4416" i="3" s="1"/>
  <c r="S4417" i="3"/>
  <c r="L4417" i="3" s="1"/>
  <c r="S4418" i="3"/>
  <c r="L4418" i="3" s="1"/>
  <c r="S4419" i="3"/>
  <c r="L4419" i="3" s="1"/>
  <c r="S4420" i="3"/>
  <c r="L4420" i="3" s="1"/>
  <c r="S4421" i="3"/>
  <c r="L4421" i="3" s="1"/>
  <c r="S4422" i="3"/>
  <c r="L4422" i="3" s="1"/>
  <c r="S4423" i="3"/>
  <c r="L4423" i="3" s="1"/>
  <c r="S4424" i="3"/>
  <c r="L4424" i="3" s="1"/>
  <c r="S4425" i="3"/>
  <c r="L4425" i="3" s="1"/>
  <c r="S4426" i="3"/>
  <c r="L4426" i="3" s="1"/>
  <c r="S4427" i="3"/>
  <c r="L4427" i="3" s="1"/>
  <c r="S4428" i="3"/>
  <c r="L4428" i="3" s="1"/>
  <c r="S4429" i="3"/>
  <c r="L4429" i="3" s="1"/>
  <c r="S4430" i="3"/>
  <c r="L4430" i="3" s="1"/>
  <c r="S4431" i="3"/>
  <c r="L4431" i="3" s="1"/>
  <c r="S4432" i="3"/>
  <c r="L4432" i="3" s="1"/>
  <c r="S4433" i="3"/>
  <c r="L4433" i="3" s="1"/>
  <c r="S4434" i="3"/>
  <c r="L4434" i="3" s="1"/>
  <c r="S4435" i="3"/>
  <c r="L4435" i="3" s="1"/>
  <c r="S4436" i="3"/>
  <c r="L4436" i="3" s="1"/>
  <c r="S4437" i="3"/>
  <c r="L4437" i="3" s="1"/>
  <c r="S4438" i="3"/>
  <c r="L4438" i="3" s="1"/>
  <c r="S4439" i="3"/>
  <c r="L4439" i="3" s="1"/>
  <c r="S4440" i="3"/>
  <c r="L4440" i="3" s="1"/>
  <c r="S4441" i="3"/>
  <c r="L4441" i="3" s="1"/>
  <c r="S4442" i="3"/>
  <c r="L4442" i="3" s="1"/>
  <c r="S4443" i="3"/>
  <c r="L4443" i="3" s="1"/>
  <c r="S4444" i="3"/>
  <c r="L4444" i="3" s="1"/>
  <c r="S4445" i="3"/>
  <c r="L4445" i="3" s="1"/>
  <c r="S4446" i="3"/>
  <c r="L4446" i="3" s="1"/>
  <c r="S4447" i="3"/>
  <c r="L4447" i="3" s="1"/>
  <c r="S4448" i="3"/>
  <c r="L4448" i="3" s="1"/>
  <c r="S4449" i="3"/>
  <c r="L4449" i="3" s="1"/>
  <c r="S4450" i="3"/>
  <c r="L4450" i="3" s="1"/>
  <c r="S4451" i="3"/>
  <c r="L4451" i="3" s="1"/>
  <c r="S4452" i="3"/>
  <c r="L4452" i="3" s="1"/>
  <c r="S4453" i="3"/>
  <c r="L4453" i="3" s="1"/>
  <c r="S4454" i="3"/>
  <c r="L4454" i="3" s="1"/>
  <c r="S4455" i="3"/>
  <c r="L4455" i="3" s="1"/>
  <c r="S4456" i="3"/>
  <c r="L4456" i="3" s="1"/>
  <c r="S4457" i="3"/>
  <c r="L4457" i="3" s="1"/>
  <c r="S4458" i="3"/>
  <c r="L4458" i="3" s="1"/>
  <c r="S4459" i="3"/>
  <c r="L4459" i="3" s="1"/>
  <c r="S4460" i="3"/>
  <c r="L4460" i="3" s="1"/>
  <c r="S4461" i="3"/>
  <c r="L4461" i="3" s="1"/>
  <c r="S4462" i="3"/>
  <c r="L4462" i="3" s="1"/>
  <c r="S4463" i="3"/>
  <c r="L4463" i="3" s="1"/>
  <c r="S4464" i="3"/>
  <c r="L4464" i="3" s="1"/>
  <c r="S4465" i="3"/>
  <c r="L4465" i="3" s="1"/>
  <c r="S4466" i="3"/>
  <c r="L4466" i="3" s="1"/>
  <c r="S4467" i="3"/>
  <c r="L4467" i="3" s="1"/>
  <c r="S4468" i="3"/>
  <c r="L4468" i="3" s="1"/>
  <c r="S4469" i="3"/>
  <c r="L4469" i="3" s="1"/>
  <c r="S4470" i="3"/>
  <c r="L4470" i="3" s="1"/>
  <c r="S4471" i="3"/>
  <c r="L4471" i="3" s="1"/>
  <c r="S4472" i="3"/>
  <c r="L4472" i="3" s="1"/>
  <c r="S4473" i="3"/>
  <c r="L4473" i="3" s="1"/>
  <c r="S4474" i="3"/>
  <c r="L4474" i="3" s="1"/>
  <c r="S4475" i="3"/>
  <c r="L4475" i="3" s="1"/>
  <c r="S4476" i="3"/>
  <c r="L4476" i="3" s="1"/>
  <c r="S4477" i="3"/>
  <c r="L4477" i="3" s="1"/>
  <c r="S4478" i="3"/>
  <c r="L4478" i="3" s="1"/>
  <c r="S4479" i="3"/>
  <c r="L4479" i="3" s="1"/>
  <c r="S4480" i="3"/>
  <c r="L4480" i="3" s="1"/>
  <c r="S4481" i="3"/>
  <c r="L4481" i="3" s="1"/>
  <c r="S4482" i="3"/>
  <c r="L4482" i="3" s="1"/>
  <c r="S4483" i="3"/>
  <c r="L4483" i="3" s="1"/>
  <c r="S4484" i="3"/>
  <c r="L4484" i="3" s="1"/>
  <c r="S4485" i="3"/>
  <c r="L4485" i="3" s="1"/>
  <c r="S4486" i="3"/>
  <c r="L4486" i="3" s="1"/>
  <c r="S4487" i="3"/>
  <c r="L4487" i="3" s="1"/>
  <c r="S4488" i="3"/>
  <c r="L4488" i="3" s="1"/>
  <c r="S4489" i="3"/>
  <c r="L4489" i="3" s="1"/>
  <c r="S4490" i="3"/>
  <c r="L4490" i="3" s="1"/>
  <c r="S4491" i="3"/>
  <c r="L4491" i="3" s="1"/>
  <c r="S4492" i="3"/>
  <c r="L4492" i="3" s="1"/>
  <c r="S4493" i="3"/>
  <c r="L4493" i="3" s="1"/>
  <c r="S4494" i="3"/>
  <c r="L4494" i="3" s="1"/>
  <c r="S4495" i="3"/>
  <c r="L4495" i="3" s="1"/>
  <c r="S4496" i="3"/>
  <c r="L4496" i="3" s="1"/>
  <c r="S4497" i="3"/>
  <c r="L4497" i="3" s="1"/>
  <c r="S4498" i="3"/>
  <c r="L4498" i="3" s="1"/>
  <c r="S4499" i="3"/>
  <c r="L4499" i="3" s="1"/>
  <c r="S4500" i="3"/>
  <c r="L4500" i="3" s="1"/>
  <c r="S4501" i="3"/>
  <c r="L4501" i="3" s="1"/>
  <c r="S4502" i="3"/>
  <c r="L4502" i="3" s="1"/>
  <c r="S4503" i="3"/>
  <c r="L4503" i="3" s="1"/>
  <c r="S4504" i="3"/>
  <c r="L4504" i="3" s="1"/>
  <c r="S4505" i="3"/>
  <c r="L4505" i="3" s="1"/>
  <c r="S4506" i="3"/>
  <c r="L4506" i="3" s="1"/>
  <c r="S4507" i="3"/>
  <c r="L4507" i="3" s="1"/>
  <c r="S4508" i="3"/>
  <c r="L4508" i="3" s="1"/>
  <c r="S4509" i="3"/>
  <c r="L4509" i="3" s="1"/>
  <c r="S4510" i="3"/>
  <c r="L4510" i="3" s="1"/>
  <c r="S4511" i="3"/>
  <c r="L4511" i="3" s="1"/>
  <c r="S4512" i="3"/>
  <c r="L4512" i="3" s="1"/>
  <c r="S4513" i="3"/>
  <c r="L4513" i="3" s="1"/>
  <c r="S4514" i="3"/>
  <c r="L4514" i="3" s="1"/>
  <c r="S4515" i="3"/>
  <c r="L4515" i="3" s="1"/>
  <c r="S4516" i="3"/>
  <c r="L4516" i="3" s="1"/>
  <c r="S4517" i="3"/>
  <c r="L4517" i="3" s="1"/>
  <c r="S4518" i="3"/>
  <c r="L4518" i="3" s="1"/>
  <c r="S4519" i="3"/>
  <c r="L4519" i="3" s="1"/>
  <c r="S4520" i="3"/>
  <c r="L4520" i="3" s="1"/>
  <c r="S4521" i="3"/>
  <c r="L4521" i="3" s="1"/>
  <c r="S4522" i="3"/>
  <c r="L4522" i="3" s="1"/>
  <c r="S4523" i="3"/>
  <c r="L4523" i="3" s="1"/>
  <c r="S4524" i="3"/>
  <c r="L4524" i="3" s="1"/>
  <c r="S4525" i="3"/>
  <c r="L4525" i="3" s="1"/>
  <c r="S4526" i="3"/>
  <c r="L4526" i="3" s="1"/>
  <c r="S4527" i="3"/>
  <c r="L4527" i="3" s="1"/>
  <c r="S4528" i="3"/>
  <c r="L4528" i="3" s="1"/>
  <c r="S4529" i="3"/>
  <c r="L4529" i="3" s="1"/>
  <c r="S4530" i="3"/>
  <c r="L4530" i="3" s="1"/>
  <c r="S4531" i="3"/>
  <c r="L4531" i="3" s="1"/>
  <c r="S4532" i="3"/>
  <c r="L4532" i="3" s="1"/>
  <c r="S4533" i="3"/>
  <c r="L4533" i="3" s="1"/>
  <c r="S4534" i="3"/>
  <c r="L4534" i="3" s="1"/>
  <c r="S4535" i="3"/>
  <c r="L4535" i="3" s="1"/>
  <c r="S4536" i="3"/>
  <c r="L4536" i="3" s="1"/>
  <c r="S4537" i="3"/>
  <c r="L4537" i="3" s="1"/>
  <c r="S4538" i="3"/>
  <c r="L4538" i="3" s="1"/>
  <c r="S4539" i="3"/>
  <c r="L4539" i="3" s="1"/>
  <c r="S4540" i="3"/>
  <c r="L4540" i="3" s="1"/>
  <c r="S4541" i="3"/>
  <c r="L4541" i="3" s="1"/>
  <c r="S4542" i="3"/>
  <c r="L4542" i="3" s="1"/>
  <c r="S4543" i="3"/>
  <c r="L4543" i="3" s="1"/>
  <c r="S4544" i="3"/>
  <c r="L4544" i="3" s="1"/>
  <c r="S4545" i="3"/>
  <c r="L4545" i="3" s="1"/>
  <c r="S4546" i="3"/>
  <c r="L4546" i="3" s="1"/>
  <c r="S4547" i="3"/>
  <c r="L4547" i="3" s="1"/>
  <c r="S4548" i="3"/>
  <c r="L4548" i="3" s="1"/>
  <c r="S4549" i="3"/>
  <c r="L4549" i="3" s="1"/>
  <c r="S4550" i="3"/>
  <c r="L4550" i="3" s="1"/>
  <c r="S4551" i="3"/>
  <c r="L4551" i="3" s="1"/>
  <c r="S4552" i="3"/>
  <c r="L4552" i="3" s="1"/>
  <c r="S4553" i="3"/>
  <c r="L4553" i="3" s="1"/>
  <c r="S4554" i="3"/>
  <c r="L4554" i="3" s="1"/>
  <c r="S4555" i="3"/>
  <c r="L4555" i="3" s="1"/>
  <c r="S4556" i="3"/>
  <c r="L4556" i="3" s="1"/>
  <c r="S4557" i="3"/>
  <c r="L4557" i="3" s="1"/>
  <c r="S4558" i="3"/>
  <c r="L4558" i="3" s="1"/>
  <c r="S4559" i="3"/>
  <c r="L4559" i="3" s="1"/>
  <c r="S4560" i="3"/>
  <c r="L4560" i="3" s="1"/>
  <c r="S4561" i="3"/>
  <c r="L4561" i="3" s="1"/>
  <c r="S4562" i="3"/>
  <c r="L4562" i="3" s="1"/>
  <c r="S4563" i="3"/>
  <c r="L4563" i="3" s="1"/>
  <c r="S4564" i="3"/>
  <c r="L4564" i="3" s="1"/>
  <c r="S4565" i="3"/>
  <c r="L4565" i="3" s="1"/>
  <c r="S4566" i="3"/>
  <c r="L4566" i="3" s="1"/>
  <c r="S4567" i="3"/>
  <c r="L4567" i="3" s="1"/>
  <c r="S4568" i="3"/>
  <c r="L4568" i="3" s="1"/>
  <c r="S4569" i="3"/>
  <c r="L4569" i="3" s="1"/>
  <c r="S4570" i="3"/>
  <c r="L4570" i="3" s="1"/>
  <c r="S4571" i="3"/>
  <c r="L4571" i="3" s="1"/>
  <c r="S4572" i="3"/>
  <c r="L4572" i="3" s="1"/>
  <c r="S4573" i="3"/>
  <c r="L4573" i="3" s="1"/>
  <c r="S4574" i="3"/>
  <c r="L4574" i="3" s="1"/>
  <c r="S4575" i="3"/>
  <c r="L4575" i="3" s="1"/>
  <c r="S4576" i="3"/>
  <c r="L4576" i="3" s="1"/>
  <c r="S4577" i="3"/>
  <c r="L4577" i="3" s="1"/>
  <c r="S4578" i="3"/>
  <c r="L4578" i="3" s="1"/>
  <c r="S4579" i="3"/>
  <c r="L4579" i="3" s="1"/>
  <c r="S4580" i="3"/>
  <c r="L4580" i="3" s="1"/>
  <c r="S4581" i="3"/>
  <c r="L4581" i="3" s="1"/>
  <c r="S4582" i="3"/>
  <c r="L4582" i="3" s="1"/>
  <c r="S4583" i="3"/>
  <c r="L4583" i="3" s="1"/>
  <c r="S4584" i="3"/>
  <c r="L4584" i="3" s="1"/>
  <c r="S4585" i="3"/>
  <c r="L4585" i="3" s="1"/>
  <c r="S4586" i="3"/>
  <c r="L4586" i="3" s="1"/>
  <c r="S4587" i="3"/>
  <c r="L4587" i="3" s="1"/>
  <c r="S4588" i="3"/>
  <c r="L4588" i="3" s="1"/>
  <c r="S4589" i="3"/>
  <c r="L4589" i="3" s="1"/>
  <c r="S4590" i="3"/>
  <c r="L4590" i="3" s="1"/>
  <c r="S4591" i="3"/>
  <c r="L4591" i="3" s="1"/>
  <c r="S4592" i="3"/>
  <c r="L4592" i="3" s="1"/>
  <c r="S4593" i="3"/>
  <c r="L4593" i="3" s="1"/>
  <c r="S4594" i="3"/>
  <c r="L4594" i="3" s="1"/>
  <c r="S4595" i="3"/>
  <c r="L4595" i="3" s="1"/>
  <c r="S4596" i="3"/>
  <c r="L4596" i="3" s="1"/>
  <c r="S4597" i="3"/>
  <c r="L4597" i="3" s="1"/>
  <c r="S4598" i="3"/>
  <c r="L4598" i="3" s="1"/>
  <c r="S4599" i="3"/>
  <c r="S4600" i="3"/>
  <c r="L4600" i="3" s="1"/>
  <c r="S4601" i="3"/>
  <c r="L4601" i="3" s="1"/>
  <c r="S4602" i="3"/>
  <c r="L4602" i="3" s="1"/>
  <c r="S4603" i="3"/>
  <c r="L4603" i="3" s="1"/>
  <c r="S4604" i="3"/>
  <c r="L4604" i="3" s="1"/>
  <c r="S4605" i="3"/>
  <c r="S4606" i="3"/>
  <c r="L4606" i="3" s="1"/>
  <c r="S4607" i="3"/>
  <c r="L4607" i="3" s="1"/>
  <c r="S4608" i="3"/>
  <c r="L4608" i="3" s="1"/>
  <c r="S4609" i="3"/>
  <c r="S4610" i="3"/>
  <c r="S4611" i="3"/>
  <c r="L4611" i="3" s="1"/>
  <c r="S4612" i="3"/>
  <c r="L4612" i="3" s="1"/>
  <c r="S4613" i="3"/>
  <c r="L4613" i="3" s="1"/>
  <c r="S4614" i="3"/>
  <c r="S4615" i="3"/>
  <c r="L4615" i="3" s="1"/>
  <c r="S4616" i="3"/>
  <c r="L4616" i="3" s="1"/>
  <c r="S4617" i="3"/>
  <c r="L4617" i="3" s="1"/>
  <c r="S4618" i="3"/>
  <c r="L4618" i="3" s="1"/>
  <c r="S4619" i="3"/>
  <c r="S4620" i="3"/>
  <c r="S4621" i="3"/>
  <c r="L4621" i="3" s="1"/>
  <c r="S4622" i="3"/>
  <c r="S4623" i="3"/>
  <c r="L4623" i="3" s="1"/>
  <c r="S4624" i="3"/>
  <c r="S4625" i="3"/>
  <c r="S4626" i="3"/>
  <c r="L4626" i="3" s="1"/>
  <c r="S4627" i="3"/>
  <c r="S4628" i="3"/>
  <c r="L4628" i="3" s="1"/>
  <c r="S4629" i="3"/>
  <c r="L4629" i="3" s="1"/>
  <c r="S4630" i="3"/>
  <c r="L4630" i="3" s="1"/>
  <c r="S4631" i="3"/>
  <c r="S4632" i="3"/>
  <c r="S4633" i="3"/>
  <c r="S4634" i="3"/>
  <c r="L4634" i="3" s="1"/>
  <c r="S4635" i="3"/>
  <c r="L4635" i="3" s="1"/>
  <c r="S4636" i="3"/>
  <c r="L4636" i="3" s="1"/>
  <c r="S4637" i="3"/>
  <c r="L4637" i="3" s="1"/>
  <c r="S4638" i="3"/>
  <c r="L4638" i="3" s="1"/>
  <c r="S4639" i="3"/>
  <c r="L4639" i="3" s="1"/>
  <c r="S4640" i="3"/>
  <c r="L4640" i="3" s="1"/>
  <c r="S4641" i="3"/>
  <c r="L4641" i="3" s="1"/>
  <c r="S4642" i="3"/>
  <c r="L4642" i="3" s="1"/>
  <c r="S4643" i="3"/>
  <c r="L4643" i="3" s="1"/>
  <c r="S4644" i="3"/>
  <c r="L4644" i="3" s="1"/>
  <c r="S4645" i="3"/>
  <c r="L4645" i="3" s="1"/>
  <c r="S4646" i="3"/>
  <c r="L4646" i="3" s="1"/>
  <c r="S4647" i="3"/>
  <c r="L4647" i="3" s="1"/>
  <c r="S4648" i="3"/>
  <c r="L4648" i="3" s="1"/>
  <c r="S4649" i="3"/>
  <c r="L4649" i="3" s="1"/>
  <c r="S4650" i="3"/>
  <c r="L4650" i="3" s="1"/>
  <c r="S4651" i="3"/>
  <c r="L4651" i="3" s="1"/>
  <c r="S4652" i="3"/>
  <c r="L4652" i="3" s="1"/>
  <c r="S4653" i="3"/>
  <c r="L4653" i="3" s="1"/>
  <c r="S4654" i="3"/>
  <c r="L4654" i="3" s="1"/>
  <c r="S4655" i="3"/>
  <c r="L4655" i="3" s="1"/>
  <c r="S4656" i="3"/>
  <c r="L4656" i="3" s="1"/>
  <c r="S4657" i="3"/>
  <c r="L4657" i="3" s="1"/>
  <c r="S4658" i="3"/>
  <c r="L4658" i="3" s="1"/>
  <c r="S4659" i="3"/>
  <c r="L4659" i="3" s="1"/>
  <c r="S4660" i="3"/>
  <c r="L4660" i="3" s="1"/>
  <c r="S4661" i="3"/>
  <c r="L4661" i="3" s="1"/>
  <c r="S4662" i="3"/>
  <c r="L4662" i="3" s="1"/>
  <c r="S4663" i="3"/>
  <c r="L4663" i="3" s="1"/>
  <c r="S4664" i="3"/>
  <c r="L4664" i="3" s="1"/>
  <c r="S4665" i="3"/>
  <c r="L4665" i="3" s="1"/>
  <c r="S4666" i="3"/>
  <c r="L4666" i="3" s="1"/>
  <c r="S4667" i="3"/>
  <c r="L4667" i="3" s="1"/>
  <c r="S4668" i="3"/>
  <c r="L4668" i="3" s="1"/>
  <c r="S4669" i="3"/>
  <c r="L4669" i="3" s="1"/>
  <c r="S4670" i="3"/>
  <c r="L4670" i="3" s="1"/>
  <c r="S4671" i="3"/>
  <c r="L4671" i="3" s="1"/>
  <c r="S4672" i="3"/>
  <c r="L4672" i="3" s="1"/>
  <c r="S4673" i="3"/>
  <c r="L4673" i="3" s="1"/>
  <c r="S4674" i="3"/>
  <c r="L4674" i="3" s="1"/>
  <c r="S4675" i="3"/>
  <c r="L4675" i="3" s="1"/>
  <c r="S4676" i="3"/>
  <c r="L4676" i="3" s="1"/>
  <c r="S4677" i="3"/>
  <c r="L4677" i="3" s="1"/>
  <c r="S4678" i="3"/>
  <c r="L4678" i="3" s="1"/>
  <c r="S4679" i="3"/>
  <c r="L4679" i="3" s="1"/>
  <c r="S4680" i="3"/>
  <c r="L4680" i="3" s="1"/>
  <c r="S4681" i="3"/>
  <c r="L4681" i="3" s="1"/>
  <c r="S4682" i="3"/>
  <c r="L4682" i="3" s="1"/>
  <c r="S4683" i="3"/>
  <c r="L4683" i="3" s="1"/>
  <c r="S4684" i="3"/>
  <c r="L4684" i="3" s="1"/>
  <c r="S4685" i="3"/>
  <c r="L4685" i="3" s="1"/>
  <c r="S4686" i="3"/>
  <c r="L4686" i="3" s="1"/>
  <c r="S4687" i="3"/>
  <c r="L4687" i="3" s="1"/>
  <c r="S4688" i="3"/>
  <c r="L4688" i="3" s="1"/>
  <c r="S4689" i="3"/>
  <c r="L4689" i="3" s="1"/>
  <c r="S4690" i="3"/>
  <c r="L4690" i="3" s="1"/>
  <c r="S4691" i="3"/>
  <c r="L4691" i="3" s="1"/>
  <c r="S4692" i="3"/>
  <c r="L4692" i="3" s="1"/>
  <c r="S4693" i="3"/>
  <c r="L4693" i="3" s="1"/>
  <c r="S4694" i="3"/>
  <c r="S4695" i="3"/>
  <c r="L4695" i="3" s="1"/>
  <c r="S4696" i="3"/>
  <c r="L4696" i="3" s="1"/>
  <c r="S4697" i="3"/>
  <c r="L4697" i="3" s="1"/>
  <c r="S4698" i="3"/>
  <c r="S4699" i="3"/>
  <c r="L4699" i="3" s="1"/>
  <c r="S4700" i="3"/>
  <c r="L4700" i="3" s="1"/>
  <c r="S4701" i="3"/>
  <c r="L4701" i="3" s="1"/>
  <c r="S4702" i="3"/>
  <c r="L4702" i="3" s="1"/>
  <c r="S4703" i="3"/>
  <c r="L4703" i="3" s="1"/>
  <c r="S4704" i="3"/>
  <c r="L4704" i="3" s="1"/>
  <c r="S4705" i="3"/>
  <c r="L4705" i="3" s="1"/>
  <c r="S4706" i="3"/>
  <c r="L4706" i="3" s="1"/>
  <c r="S4707" i="3"/>
  <c r="S4708" i="3"/>
  <c r="L4708" i="3" s="1"/>
  <c r="S4709" i="3"/>
  <c r="S4710" i="3"/>
  <c r="L4710" i="3" s="1"/>
  <c r="S4711" i="3"/>
  <c r="L4711" i="3" s="1"/>
  <c r="S4712" i="3"/>
  <c r="L4712" i="3" s="1"/>
  <c r="S4713" i="3"/>
  <c r="L4713" i="3" s="1"/>
  <c r="S4714" i="3"/>
  <c r="L4714" i="3" s="1"/>
  <c r="S4715" i="3"/>
  <c r="L4715" i="3" s="1"/>
  <c r="S4716" i="3"/>
  <c r="L4716" i="3" s="1"/>
  <c r="S4717" i="3"/>
  <c r="L4717" i="3" s="1"/>
  <c r="S4718" i="3"/>
  <c r="L4718" i="3" s="1"/>
  <c r="S4719" i="3"/>
  <c r="L4719" i="3" s="1"/>
  <c r="S4720" i="3"/>
  <c r="L4720" i="3" s="1"/>
  <c r="S4721" i="3"/>
  <c r="L4721" i="3" s="1"/>
  <c r="S4722" i="3"/>
  <c r="L4722" i="3" s="1"/>
  <c r="S4723" i="3"/>
  <c r="L4723" i="3" s="1"/>
  <c r="S4724" i="3"/>
  <c r="S4725" i="3"/>
  <c r="L4725" i="3" s="1"/>
  <c r="S4726" i="3"/>
  <c r="L4726" i="3" s="1"/>
  <c r="S4727" i="3"/>
  <c r="S4728" i="3"/>
  <c r="S4729" i="3"/>
  <c r="S4730" i="3"/>
  <c r="L4730" i="3" s="1"/>
  <c r="S4731" i="3"/>
  <c r="L4731" i="3" s="1"/>
  <c r="S4732" i="3"/>
  <c r="L4732" i="3" s="1"/>
  <c r="S4733" i="3"/>
  <c r="L4733" i="3" s="1"/>
  <c r="S4734" i="3"/>
  <c r="L4734" i="3" s="1"/>
  <c r="S4735" i="3"/>
  <c r="L4735" i="3" s="1"/>
  <c r="S4736" i="3"/>
  <c r="L4736" i="3" s="1"/>
  <c r="S4737" i="3"/>
  <c r="L4737" i="3" s="1"/>
  <c r="S4738" i="3"/>
  <c r="L4738" i="3" s="1"/>
  <c r="S4739" i="3"/>
  <c r="L4739" i="3" s="1"/>
  <c r="S4740" i="3"/>
  <c r="L4740" i="3" s="1"/>
  <c r="S4741" i="3"/>
  <c r="L4741" i="3" s="1"/>
  <c r="S4742" i="3"/>
  <c r="L4742" i="3" s="1"/>
  <c r="S4743" i="3"/>
  <c r="L4743" i="3" s="1"/>
  <c r="S4744" i="3"/>
  <c r="L4744" i="3" s="1"/>
  <c r="S4745" i="3"/>
  <c r="L4745" i="3" s="1"/>
  <c r="S4746" i="3"/>
  <c r="L4746" i="3" s="1"/>
  <c r="S4747" i="3"/>
  <c r="L4747" i="3" s="1"/>
  <c r="S4748" i="3"/>
  <c r="L4748" i="3" s="1"/>
  <c r="S4749" i="3"/>
  <c r="L4749" i="3" s="1"/>
  <c r="S4750" i="3"/>
  <c r="L4750" i="3" s="1"/>
  <c r="S4751" i="3"/>
  <c r="L4751" i="3" s="1"/>
  <c r="S4752" i="3"/>
  <c r="L4752" i="3" s="1"/>
  <c r="S4753" i="3"/>
  <c r="L4753" i="3" s="1"/>
  <c r="S4754" i="3"/>
  <c r="L4754" i="3" s="1"/>
  <c r="S4755" i="3"/>
  <c r="L4755" i="3" s="1"/>
  <c r="S4756" i="3"/>
  <c r="L4756" i="3" s="1"/>
  <c r="S4757" i="3"/>
  <c r="L4757" i="3" s="1"/>
  <c r="S4758" i="3"/>
  <c r="L4758" i="3" s="1"/>
  <c r="S4759" i="3"/>
  <c r="L4759" i="3" s="1"/>
  <c r="S4760" i="3"/>
  <c r="L4760" i="3" s="1"/>
  <c r="S4761" i="3"/>
  <c r="L4761" i="3" s="1"/>
  <c r="S4762" i="3"/>
  <c r="L4762" i="3" s="1"/>
  <c r="S4763" i="3"/>
  <c r="L4763" i="3" s="1"/>
  <c r="S4764" i="3"/>
  <c r="L4764" i="3" s="1"/>
  <c r="S4765" i="3"/>
  <c r="L4765" i="3" s="1"/>
  <c r="S4766" i="3"/>
  <c r="L4766" i="3" s="1"/>
  <c r="S4767" i="3"/>
  <c r="L4767" i="3" s="1"/>
  <c r="S4768" i="3"/>
  <c r="L4768" i="3" s="1"/>
  <c r="S4769" i="3"/>
  <c r="L4769" i="3" s="1"/>
  <c r="S4770" i="3"/>
  <c r="L4770" i="3" s="1"/>
  <c r="S4771" i="3"/>
  <c r="L4771" i="3" s="1"/>
  <c r="S4772" i="3"/>
  <c r="L4772" i="3" s="1"/>
  <c r="S4773" i="3"/>
  <c r="L4773" i="3" s="1"/>
  <c r="S4774" i="3"/>
  <c r="L4774" i="3" s="1"/>
  <c r="S4775" i="3"/>
  <c r="L4775" i="3" s="1"/>
  <c r="S4776" i="3"/>
  <c r="L4776" i="3" s="1"/>
  <c r="S4777" i="3"/>
  <c r="L4777" i="3" s="1"/>
  <c r="S4778" i="3"/>
  <c r="L4778" i="3" s="1"/>
  <c r="S4779" i="3"/>
  <c r="L4779" i="3" s="1"/>
  <c r="S4780" i="3"/>
  <c r="L4780" i="3" s="1"/>
  <c r="S4781" i="3"/>
  <c r="L4781" i="3" s="1"/>
  <c r="S4782" i="3"/>
  <c r="L4782" i="3" s="1"/>
  <c r="S4783" i="3"/>
  <c r="L4783" i="3" s="1"/>
  <c r="S4784" i="3"/>
  <c r="L4784" i="3" s="1"/>
  <c r="S4785" i="3"/>
  <c r="L4785" i="3" s="1"/>
  <c r="S4786" i="3"/>
  <c r="L4786" i="3" s="1"/>
  <c r="S4787" i="3"/>
  <c r="L4787" i="3" s="1"/>
  <c r="S4788" i="3"/>
  <c r="S4789" i="3"/>
  <c r="S4790" i="3"/>
  <c r="L4790" i="3" s="1"/>
  <c r="S4791" i="3"/>
  <c r="S4792" i="3"/>
  <c r="S4793" i="3"/>
  <c r="S4794" i="3"/>
  <c r="S4795" i="3"/>
  <c r="L4795" i="3" s="1"/>
  <c r="S4796" i="3"/>
  <c r="S4797" i="3"/>
  <c r="S4798" i="3"/>
  <c r="L4798" i="3" s="1"/>
  <c r="S4799" i="3"/>
  <c r="S4800" i="3"/>
  <c r="S4801" i="3"/>
  <c r="S4802" i="3"/>
  <c r="S4803" i="3"/>
  <c r="S4804" i="3"/>
  <c r="S4805" i="3"/>
  <c r="L4805" i="3" s="1"/>
  <c r="S4806" i="3"/>
  <c r="L4806" i="3" s="1"/>
  <c r="S4807" i="3"/>
  <c r="S4808" i="3"/>
  <c r="S4809" i="3"/>
  <c r="S4810" i="3"/>
  <c r="S4811" i="3"/>
  <c r="L4811" i="3" s="1"/>
  <c r="S4812" i="3"/>
  <c r="S4813" i="3"/>
  <c r="S4814" i="3"/>
  <c r="S4815" i="3"/>
  <c r="S4816" i="3"/>
  <c r="L4816" i="3" s="1"/>
  <c r="S4817" i="3"/>
  <c r="S4818" i="3"/>
  <c r="S4819" i="3"/>
  <c r="S4820" i="3"/>
  <c r="S4821" i="3"/>
  <c r="S4822" i="3"/>
  <c r="S4823" i="3"/>
  <c r="S4824" i="3"/>
  <c r="S4825" i="3"/>
  <c r="L4825" i="3" s="1"/>
  <c r="S4826" i="3"/>
  <c r="S4827" i="3"/>
  <c r="L4827" i="3" s="1"/>
  <c r="S4828" i="3"/>
  <c r="S4829" i="3"/>
  <c r="S4830" i="3"/>
  <c r="S4831" i="3"/>
  <c r="L4831" i="3" s="1"/>
  <c r="S4832" i="3"/>
  <c r="S4833" i="3"/>
  <c r="S4834" i="3"/>
  <c r="S4835" i="3"/>
  <c r="L4835" i="3" s="1"/>
  <c r="S4836" i="3"/>
  <c r="S4837" i="3"/>
  <c r="S4838" i="3"/>
  <c r="L4838" i="3" s="1"/>
  <c r="S4839" i="3"/>
  <c r="S4840" i="3"/>
  <c r="L4840" i="3" s="1"/>
  <c r="S4841" i="3"/>
  <c r="S4842" i="3"/>
  <c r="L4842" i="3" s="1"/>
  <c r="S4843" i="3"/>
  <c r="S4844" i="3"/>
  <c r="L4844" i="3" s="1"/>
  <c r="S4845" i="3"/>
  <c r="L4845" i="3" s="1"/>
  <c r="S4846" i="3"/>
  <c r="S4847" i="3"/>
  <c r="L4847" i="3" s="1"/>
  <c r="S4848" i="3"/>
  <c r="L4848" i="3" s="1"/>
  <c r="S4849" i="3"/>
  <c r="L4849" i="3" s="1"/>
  <c r="S4850" i="3"/>
  <c r="L4850" i="3" s="1"/>
  <c r="S4851" i="3"/>
  <c r="L4851" i="3" s="1"/>
  <c r="S4852" i="3"/>
  <c r="S4853" i="3"/>
  <c r="L4853" i="3" s="1"/>
  <c r="S4854" i="3"/>
  <c r="L4854" i="3" s="1"/>
  <c r="S4855" i="3"/>
  <c r="S4856" i="3"/>
  <c r="L4856" i="3" s="1"/>
  <c r="S4857" i="3"/>
  <c r="L4857" i="3" s="1"/>
  <c r="S4858" i="3"/>
  <c r="L4858" i="3" s="1"/>
  <c r="S4859" i="3"/>
  <c r="L4859" i="3" s="1"/>
  <c r="S4860" i="3"/>
  <c r="L4860" i="3" s="1"/>
  <c r="S4861" i="3"/>
  <c r="L4861" i="3" s="1"/>
  <c r="S4862" i="3"/>
  <c r="L4862" i="3" s="1"/>
  <c r="S4863" i="3"/>
  <c r="L4863" i="3" s="1"/>
  <c r="S4864" i="3"/>
  <c r="L4864" i="3" s="1"/>
  <c r="S4865" i="3"/>
  <c r="S4866" i="3"/>
  <c r="L4866" i="3" s="1"/>
  <c r="S4867" i="3"/>
  <c r="L4867" i="3" s="1"/>
  <c r="S4868" i="3"/>
  <c r="L4868" i="3" s="1"/>
  <c r="S4869" i="3"/>
  <c r="S4870" i="3"/>
  <c r="L4870" i="3" s="1"/>
  <c r="S4871" i="3"/>
  <c r="L4871" i="3" s="1"/>
  <c r="S4872" i="3"/>
  <c r="L4872" i="3" s="1"/>
  <c r="S4873" i="3"/>
  <c r="L4873" i="3" s="1"/>
  <c r="S4874" i="3"/>
  <c r="L4874" i="3" s="1"/>
  <c r="S4875" i="3"/>
  <c r="L4875" i="3" s="1"/>
  <c r="S4876" i="3"/>
  <c r="L4876" i="3" s="1"/>
  <c r="S4877" i="3"/>
  <c r="L4877" i="3" s="1"/>
  <c r="S4878" i="3"/>
  <c r="S4879" i="3"/>
  <c r="S4880" i="3"/>
  <c r="L4880" i="3" s="1"/>
  <c r="S4881" i="3"/>
  <c r="S4882" i="3"/>
  <c r="L4882" i="3" s="1"/>
  <c r="S4883" i="3"/>
  <c r="L4883" i="3" s="1"/>
  <c r="S4884" i="3"/>
  <c r="L4884" i="3" s="1"/>
  <c r="S4885" i="3"/>
  <c r="S4886" i="3"/>
  <c r="S4887" i="3"/>
  <c r="S4888" i="3"/>
  <c r="S4889" i="3"/>
  <c r="S4890" i="3"/>
  <c r="S4891" i="3"/>
  <c r="S4892" i="3"/>
  <c r="S4893" i="3"/>
  <c r="S4894" i="3"/>
  <c r="S4895" i="3"/>
  <c r="S4896" i="3"/>
  <c r="S4897" i="3"/>
  <c r="S4898" i="3"/>
  <c r="S4899" i="3"/>
  <c r="S4900" i="3"/>
  <c r="S4901" i="3"/>
  <c r="S4902" i="3"/>
  <c r="S4903" i="3"/>
  <c r="S4904" i="3"/>
  <c r="L4904" i="3" s="1"/>
  <c r="S4905" i="3"/>
  <c r="L4905" i="3" s="1"/>
  <c r="S4906" i="3"/>
  <c r="S4907" i="3"/>
  <c r="S4908" i="3"/>
  <c r="S4909" i="3"/>
  <c r="S4910" i="3"/>
  <c r="S4911" i="3"/>
  <c r="L4911" i="3" s="1"/>
  <c r="S4912" i="3"/>
  <c r="S4913" i="3"/>
  <c r="S4914" i="3"/>
  <c r="S4915" i="3"/>
  <c r="S4916" i="3"/>
  <c r="S4917" i="3"/>
  <c r="S4918" i="3"/>
  <c r="S4919" i="3"/>
  <c r="S4920" i="3"/>
  <c r="S4921" i="3"/>
  <c r="L4921" i="3" s="1"/>
  <c r="S4922" i="3"/>
  <c r="S4923" i="3"/>
  <c r="S4924" i="3"/>
  <c r="S4925" i="3"/>
  <c r="S4926" i="3"/>
  <c r="S4927" i="3"/>
  <c r="L4927" i="3" s="1"/>
  <c r="S4928" i="3"/>
  <c r="S4929" i="3"/>
  <c r="S4930" i="3"/>
  <c r="L4930" i="3" s="1"/>
  <c r="S4931" i="3"/>
  <c r="S4932" i="3"/>
  <c r="S4933" i="3"/>
  <c r="S4934" i="3"/>
  <c r="L4934" i="3" s="1"/>
  <c r="S4935" i="3"/>
  <c r="L4935" i="3" s="1"/>
  <c r="S4936" i="3"/>
  <c r="L4936" i="3" s="1"/>
  <c r="S4937" i="3"/>
  <c r="L4937" i="3" s="1"/>
  <c r="S4938" i="3"/>
  <c r="L4938" i="3" s="1"/>
  <c r="S4939" i="3"/>
  <c r="L4939" i="3" s="1"/>
  <c r="S4940" i="3"/>
  <c r="L4940" i="3" s="1"/>
  <c r="S4941" i="3"/>
  <c r="L4941" i="3" s="1"/>
  <c r="S4942" i="3"/>
  <c r="L4942" i="3" s="1"/>
  <c r="S4943" i="3"/>
  <c r="S4944" i="3"/>
  <c r="L4944" i="3" s="1"/>
  <c r="S4945" i="3"/>
  <c r="L4945" i="3" s="1"/>
  <c r="S4946" i="3"/>
  <c r="L4946" i="3" s="1"/>
  <c r="S4947" i="3"/>
  <c r="L4947" i="3" s="1"/>
  <c r="S4948" i="3"/>
  <c r="S4949" i="3"/>
  <c r="S4950" i="3"/>
  <c r="L4950" i="3" s="1"/>
  <c r="S4951" i="3"/>
  <c r="L4951" i="3" s="1"/>
  <c r="S4952" i="3"/>
  <c r="L4952" i="3" s="1"/>
  <c r="S4953" i="3"/>
  <c r="L4953" i="3" s="1"/>
  <c r="S4954" i="3"/>
  <c r="L4954" i="3" s="1"/>
  <c r="S4955" i="3"/>
  <c r="L4955" i="3" s="1"/>
  <c r="S4956" i="3"/>
  <c r="L4956" i="3" s="1"/>
  <c r="S4957" i="3"/>
  <c r="S4958" i="3"/>
  <c r="L4958" i="3" s="1"/>
  <c r="S4959" i="3"/>
  <c r="L4959" i="3" s="1"/>
  <c r="S4960" i="3"/>
  <c r="L4960" i="3" s="1"/>
  <c r="S4961" i="3"/>
  <c r="L4961" i="3" s="1"/>
  <c r="S4962" i="3"/>
  <c r="S4963" i="3"/>
  <c r="L4963" i="3" s="1"/>
  <c r="S4964" i="3"/>
  <c r="L4964" i="3" s="1"/>
  <c r="S4965" i="3"/>
  <c r="S4966" i="3"/>
  <c r="S4967" i="3"/>
  <c r="L4967" i="3" s="1"/>
  <c r="S4968" i="3"/>
  <c r="L4968" i="3" s="1"/>
  <c r="S4969" i="3"/>
  <c r="S4970" i="3"/>
  <c r="L4970" i="3" s="1"/>
  <c r="S4971" i="3"/>
  <c r="S4972" i="3"/>
  <c r="S4973" i="3"/>
  <c r="S4974" i="3"/>
  <c r="L4974" i="3" s="1"/>
  <c r="S4975" i="3"/>
  <c r="S4976" i="3"/>
  <c r="L4976" i="3" s="1"/>
  <c r="S4977" i="3"/>
  <c r="S4978" i="3"/>
  <c r="S4979" i="3"/>
  <c r="S4980" i="3"/>
  <c r="L4980" i="3" s="1"/>
  <c r="S4981" i="3"/>
  <c r="S4982" i="3"/>
  <c r="S4983" i="3"/>
  <c r="L4983" i="3" s="1"/>
  <c r="S4984" i="3"/>
  <c r="S4985" i="3"/>
  <c r="S4986" i="3"/>
  <c r="S4987" i="3"/>
  <c r="S4988" i="3"/>
  <c r="S4989" i="3"/>
  <c r="L4989" i="3" s="1"/>
  <c r="S4990" i="3"/>
  <c r="S4991" i="3"/>
  <c r="S4992" i="3"/>
  <c r="S4993" i="3"/>
  <c r="S4994" i="3"/>
  <c r="S4995" i="3"/>
  <c r="L4995" i="3" s="1"/>
  <c r="S4996" i="3"/>
  <c r="S4997" i="3"/>
  <c r="S4998" i="3"/>
  <c r="S4999" i="3"/>
  <c r="S5000" i="3"/>
  <c r="S5001" i="3"/>
  <c r="S5002" i="3"/>
  <c r="S5003" i="3"/>
  <c r="S5004" i="3"/>
  <c r="S5005" i="3"/>
  <c r="S5006" i="3"/>
  <c r="S5007" i="3"/>
  <c r="L5007" i="3" s="1"/>
  <c r="S5008" i="3"/>
  <c r="S5009" i="3"/>
  <c r="S5010" i="3"/>
  <c r="S5011" i="3"/>
  <c r="S5012" i="3"/>
  <c r="S5013" i="3"/>
  <c r="L5013" i="3" s="1"/>
  <c r="S5014" i="3"/>
  <c r="S5015" i="3"/>
  <c r="S5016" i="3"/>
  <c r="S5017" i="3"/>
  <c r="L5017" i="3" s="1"/>
  <c r="S5018" i="3"/>
  <c r="S5019" i="3"/>
  <c r="S5020" i="3"/>
  <c r="S5021" i="3"/>
  <c r="S5022" i="3"/>
  <c r="S5023" i="3"/>
  <c r="S5024" i="3"/>
  <c r="S5025" i="3"/>
  <c r="S5026" i="3"/>
  <c r="S5027" i="3"/>
  <c r="S5028" i="3"/>
  <c r="S5029" i="3"/>
  <c r="L5029" i="3" s="1"/>
  <c r="S5030" i="3"/>
  <c r="S5031" i="3"/>
  <c r="S5032" i="3"/>
  <c r="S5033" i="3"/>
  <c r="L5033" i="3" s="1"/>
  <c r="S5034" i="3"/>
  <c r="L5034" i="3" s="1"/>
  <c r="S5035" i="3"/>
  <c r="L5035" i="3" s="1"/>
  <c r="S5036" i="3"/>
  <c r="S5037" i="3"/>
  <c r="L5037" i="3" s="1"/>
  <c r="S5038" i="3"/>
  <c r="S5039" i="3"/>
  <c r="L5039" i="3" s="1"/>
  <c r="S5040" i="3"/>
  <c r="L5040" i="3" s="1"/>
  <c r="S5041" i="3"/>
  <c r="S5042" i="3"/>
  <c r="S5043" i="3"/>
  <c r="L5043" i="3" s="1"/>
  <c r="S5044" i="3"/>
  <c r="S5045" i="3"/>
  <c r="L5045" i="3" s="1"/>
  <c r="S5046" i="3"/>
  <c r="S5047" i="3"/>
  <c r="L5047" i="3" s="1"/>
  <c r="S5048" i="3"/>
  <c r="L5048" i="3" s="1"/>
  <c r="S5049" i="3"/>
  <c r="L5049" i="3" s="1"/>
  <c r="S5050" i="3"/>
  <c r="L5050" i="3" s="1"/>
  <c r="S5051" i="3"/>
  <c r="L5051" i="3" s="1"/>
  <c r="S5052" i="3"/>
  <c r="L5052" i="3" s="1"/>
  <c r="S5053" i="3"/>
  <c r="S5054" i="3"/>
  <c r="L5054" i="3" s="1"/>
  <c r="S5055" i="3"/>
  <c r="L5055" i="3" s="1"/>
  <c r="S5056" i="3"/>
  <c r="L5056" i="3" s="1"/>
  <c r="S5057" i="3"/>
  <c r="L5057" i="3" s="1"/>
  <c r="S5058" i="3"/>
  <c r="L5058" i="3" s="1"/>
  <c r="S5059" i="3"/>
  <c r="S5060" i="3"/>
  <c r="L5060" i="3" s="1"/>
  <c r="S5061" i="3"/>
  <c r="L5061" i="3" s="1"/>
  <c r="S5062" i="3"/>
  <c r="S5063" i="3"/>
  <c r="L5063" i="3" s="1"/>
  <c r="S5064" i="3"/>
  <c r="S5065" i="3"/>
  <c r="L5065" i="3" s="1"/>
  <c r="S5066" i="3"/>
  <c r="L5066" i="3" s="1"/>
  <c r="S5067" i="3"/>
  <c r="S5068" i="3"/>
  <c r="S5069" i="3"/>
  <c r="L5069" i="3" s="1"/>
  <c r="S5070" i="3"/>
  <c r="S5071" i="3"/>
  <c r="S5072" i="3"/>
  <c r="S5073" i="3"/>
  <c r="S5074" i="3"/>
  <c r="S5075" i="3"/>
  <c r="S5076" i="3"/>
  <c r="S5077" i="3"/>
  <c r="S5078" i="3"/>
  <c r="S5079" i="3"/>
  <c r="S5080" i="3"/>
  <c r="S5081" i="3"/>
  <c r="S5082" i="3"/>
  <c r="L5082" i="3" s="1"/>
  <c r="S5083" i="3"/>
  <c r="S5084" i="3"/>
  <c r="L5084" i="3" s="1"/>
  <c r="S5085" i="3"/>
  <c r="L5085" i="3" s="1"/>
  <c r="S5086" i="3"/>
  <c r="S5087" i="3"/>
  <c r="S5088" i="3"/>
  <c r="S5089" i="3"/>
  <c r="S5090" i="3"/>
  <c r="S5091" i="3"/>
  <c r="S5092" i="3"/>
  <c r="S5093" i="3"/>
  <c r="L5093" i="3" s="1"/>
  <c r="S5094" i="3"/>
  <c r="S5095" i="3"/>
  <c r="S5096" i="3"/>
  <c r="S5097" i="3"/>
  <c r="L5097" i="3" s="1"/>
  <c r="S5098" i="3"/>
  <c r="S5099" i="3"/>
  <c r="S5100" i="3"/>
  <c r="S5101" i="3"/>
  <c r="S5102" i="3"/>
  <c r="S5103" i="3"/>
  <c r="S5104" i="3"/>
  <c r="L5104" i="3" s="1"/>
  <c r="S5105" i="3"/>
  <c r="S5106" i="3"/>
  <c r="S5107" i="3"/>
  <c r="S5108" i="3"/>
  <c r="S5109" i="3"/>
  <c r="S5110" i="3"/>
  <c r="S5111" i="3"/>
  <c r="S5112" i="3"/>
  <c r="S5113" i="3"/>
  <c r="S5114" i="3"/>
  <c r="S5115" i="3"/>
  <c r="S5116" i="3"/>
  <c r="L5116" i="3" s="1"/>
  <c r="S5117" i="3"/>
  <c r="S5118" i="3"/>
  <c r="S5119" i="3"/>
  <c r="S5120" i="3"/>
  <c r="S5121" i="3"/>
  <c r="S5122" i="3"/>
  <c r="S5123" i="3"/>
  <c r="S5124" i="3"/>
  <c r="S5125" i="3"/>
  <c r="S5126" i="3"/>
  <c r="S5127" i="3"/>
  <c r="S5128" i="3"/>
  <c r="L5128" i="3" s="1"/>
  <c r="S5129" i="3"/>
  <c r="S5130" i="3"/>
  <c r="L5130" i="3" s="1"/>
  <c r="S5131" i="3"/>
  <c r="L5131" i="3" s="1"/>
  <c r="S5132" i="3"/>
  <c r="S5133" i="3"/>
  <c r="L5133" i="3" s="1"/>
  <c r="S5134" i="3"/>
  <c r="S5135" i="3"/>
  <c r="S5136" i="3"/>
  <c r="L5136" i="3" s="1"/>
  <c r="S5137" i="3"/>
  <c r="L5137" i="3" s="1"/>
  <c r="S5138" i="3"/>
  <c r="S5139" i="3"/>
  <c r="L5139" i="3" s="1"/>
  <c r="S5140" i="3"/>
  <c r="L5140" i="3" s="1"/>
  <c r="S5141" i="3"/>
  <c r="L5141" i="3" s="1"/>
  <c r="S5142" i="3"/>
  <c r="S5143" i="3"/>
  <c r="S5144" i="3"/>
  <c r="L5144" i="3" s="1"/>
  <c r="S5145" i="3"/>
  <c r="S5146" i="3"/>
  <c r="S5147" i="3"/>
  <c r="S5148" i="3"/>
  <c r="S5149" i="3"/>
  <c r="S5150" i="3"/>
  <c r="S5151" i="3"/>
  <c r="L5151" i="3" s="1"/>
  <c r="S5152" i="3"/>
  <c r="L5152" i="3" s="1"/>
  <c r="S5153" i="3"/>
  <c r="L5153" i="3" s="1"/>
  <c r="S5154" i="3"/>
  <c r="S5155" i="3"/>
  <c r="S5156" i="3"/>
  <c r="L5156" i="3" s="1"/>
  <c r="S5157" i="3"/>
  <c r="L5157" i="3" s="1"/>
  <c r="S5158" i="3"/>
  <c r="L5158" i="3" s="1"/>
  <c r="S5159" i="3"/>
  <c r="S5160" i="3"/>
  <c r="S5161" i="3"/>
  <c r="S5162" i="3"/>
  <c r="L5162" i="3" s="1"/>
  <c r="S5163" i="3"/>
  <c r="S5164" i="3"/>
  <c r="S5165" i="3"/>
  <c r="S5166" i="3"/>
  <c r="S5167" i="3"/>
  <c r="S5168" i="3"/>
  <c r="S5169" i="3"/>
  <c r="S5170" i="3"/>
  <c r="S5171" i="3"/>
  <c r="S5172" i="3"/>
  <c r="S5173" i="3"/>
  <c r="S5174" i="3"/>
  <c r="S5175" i="3"/>
  <c r="S5176" i="3"/>
  <c r="S5177" i="3"/>
  <c r="S5178" i="3"/>
  <c r="S5179" i="3"/>
  <c r="S5180" i="3"/>
  <c r="L5180" i="3" s="1"/>
  <c r="S5181" i="3"/>
  <c r="S5182" i="3"/>
  <c r="S5183" i="3"/>
  <c r="S5184" i="3"/>
  <c r="S5185" i="3"/>
  <c r="S5186" i="3"/>
  <c r="S5187" i="3"/>
  <c r="S5188" i="3"/>
  <c r="S5189" i="3"/>
  <c r="S5190" i="3"/>
  <c r="S5191" i="3"/>
  <c r="S5192" i="3"/>
  <c r="S5193" i="3"/>
  <c r="S5194" i="3"/>
  <c r="S5195" i="3"/>
  <c r="S5196" i="3"/>
  <c r="S5197" i="3"/>
  <c r="L5197" i="3" s="1"/>
  <c r="S5198" i="3"/>
  <c r="S5199" i="3"/>
  <c r="S5200" i="3"/>
  <c r="S5201" i="3"/>
  <c r="L5201" i="3" s="1"/>
  <c r="S5202" i="3"/>
  <c r="S5203" i="3"/>
  <c r="L5203" i="3" s="1"/>
  <c r="S5204" i="3"/>
  <c r="L5204" i="3" s="1"/>
  <c r="S5205" i="3"/>
  <c r="S5206" i="3"/>
  <c r="S5207" i="3"/>
  <c r="S5208" i="3"/>
  <c r="S5209" i="3"/>
  <c r="S5210" i="3"/>
  <c r="S5211" i="3"/>
  <c r="S5212" i="3"/>
  <c r="S5213" i="3"/>
  <c r="S5214" i="3"/>
  <c r="S5215" i="3"/>
  <c r="S5216" i="3"/>
  <c r="S5217" i="3"/>
  <c r="S5218" i="3"/>
  <c r="S5219" i="3"/>
  <c r="S5220" i="3"/>
  <c r="S5221" i="3"/>
  <c r="S5222" i="3"/>
  <c r="S5223" i="3"/>
  <c r="S5224" i="3"/>
  <c r="S5225" i="3"/>
  <c r="S5226" i="3"/>
  <c r="S5227" i="3"/>
  <c r="S5228" i="3"/>
  <c r="L5228" i="3" s="1"/>
  <c r="S5229" i="3"/>
  <c r="S5230" i="3"/>
  <c r="S5231" i="3"/>
  <c r="S5232" i="3"/>
  <c r="S5233" i="3"/>
  <c r="L5233" i="3" s="1"/>
  <c r="S5234" i="3"/>
  <c r="L5234" i="3" s="1"/>
  <c r="S5235" i="3"/>
  <c r="S5236" i="3"/>
  <c r="L5236" i="3" s="1"/>
  <c r="S5237" i="3"/>
  <c r="S5238" i="3"/>
  <c r="L5238" i="3" s="1"/>
  <c r="S5239" i="3"/>
  <c r="S5240" i="3"/>
  <c r="S5241" i="3"/>
  <c r="S5242" i="3"/>
  <c r="S5243" i="3"/>
  <c r="L5243" i="3" s="1"/>
  <c r="S5244" i="3"/>
  <c r="S5245" i="3"/>
  <c r="S5246" i="3"/>
  <c r="S5247" i="3"/>
  <c r="L5247" i="3" s="1"/>
  <c r="S5248" i="3"/>
  <c r="S5249" i="3"/>
  <c r="S5250" i="3"/>
  <c r="S5251" i="3"/>
  <c r="S5252" i="3"/>
  <c r="S5253" i="3"/>
  <c r="S5254" i="3"/>
  <c r="L5254" i="3" s="1"/>
  <c r="S5255" i="3"/>
  <c r="S5256" i="3"/>
  <c r="S5257" i="3"/>
  <c r="L5257" i="3" s="1"/>
  <c r="S5258" i="3"/>
  <c r="L5258" i="3" s="1"/>
  <c r="S5259" i="3"/>
  <c r="L5259" i="3" s="1"/>
  <c r="S5260" i="3"/>
  <c r="S5261" i="3"/>
  <c r="S5262" i="3"/>
  <c r="S5263" i="3"/>
  <c r="S5264" i="3"/>
  <c r="S5265" i="3"/>
  <c r="S5266" i="3"/>
  <c r="S5267" i="3"/>
  <c r="S5268" i="3"/>
  <c r="S5269" i="3"/>
  <c r="S5270" i="3"/>
  <c r="S5271" i="3"/>
  <c r="S5272" i="3"/>
  <c r="S5273" i="3"/>
  <c r="S5274" i="3"/>
  <c r="S5275" i="3"/>
  <c r="S5276" i="3"/>
  <c r="S5277" i="3"/>
  <c r="S5278" i="3"/>
  <c r="S5279" i="3"/>
  <c r="S5280" i="3"/>
  <c r="S5281" i="3"/>
  <c r="S5282" i="3"/>
  <c r="S5283" i="3"/>
  <c r="S5284" i="3"/>
  <c r="S5285" i="3"/>
  <c r="L5285" i="3" s="1"/>
  <c r="S5286" i="3"/>
  <c r="S5287" i="3"/>
  <c r="L5287" i="3" s="1"/>
  <c r="S5288" i="3"/>
  <c r="S5289" i="3"/>
  <c r="S5290" i="3"/>
  <c r="S5291" i="3"/>
  <c r="S5292" i="3"/>
  <c r="S5293" i="3"/>
  <c r="S5294" i="3"/>
  <c r="S5295" i="3"/>
  <c r="S5296" i="3"/>
  <c r="S5297" i="3"/>
  <c r="S5298" i="3"/>
  <c r="S5299" i="3"/>
  <c r="S5300" i="3"/>
  <c r="S5301" i="3"/>
  <c r="S5302" i="3"/>
  <c r="S5303" i="3"/>
  <c r="S5304" i="3"/>
  <c r="S5305" i="3"/>
  <c r="S5306" i="3"/>
  <c r="S5307" i="3"/>
  <c r="S5308" i="3"/>
  <c r="S5309" i="3"/>
  <c r="S5310" i="3"/>
  <c r="S5311" i="3"/>
  <c r="S5312" i="3"/>
  <c r="S5313" i="3"/>
  <c r="S5314" i="3"/>
  <c r="S5315" i="3"/>
  <c r="S5316" i="3"/>
  <c r="S5317" i="3"/>
  <c r="S5318" i="3"/>
  <c r="L5318" i="3" s="1"/>
  <c r="S5319" i="3"/>
  <c r="L5319" i="3" s="1"/>
  <c r="S5320" i="3"/>
  <c r="S5321" i="3"/>
  <c r="S5322" i="3"/>
  <c r="L5322" i="3" s="1"/>
  <c r="S5323" i="3"/>
  <c r="S5324" i="3"/>
  <c r="S5325" i="3"/>
  <c r="S5326" i="3"/>
  <c r="S5327" i="3"/>
  <c r="S5328" i="3"/>
  <c r="S5329" i="3"/>
  <c r="S5330" i="3"/>
  <c r="S5331" i="3"/>
  <c r="S5332" i="3"/>
  <c r="S5333" i="3"/>
  <c r="S5334" i="3"/>
  <c r="S5335" i="3"/>
  <c r="S5336" i="3"/>
  <c r="S5337" i="3"/>
  <c r="S5338" i="3"/>
  <c r="S5339" i="3"/>
  <c r="S5340" i="3"/>
  <c r="S5341" i="3"/>
  <c r="L5341" i="3" s="1"/>
  <c r="S5342" i="3"/>
  <c r="L5342" i="3" s="1"/>
  <c r="S5343" i="3"/>
  <c r="S5344" i="3"/>
  <c r="S5345" i="3"/>
  <c r="S5346" i="3"/>
  <c r="S5347" i="3"/>
  <c r="S5348" i="3"/>
  <c r="S5349" i="3"/>
  <c r="S5350" i="3"/>
  <c r="S5351" i="3"/>
  <c r="S5352" i="3"/>
  <c r="S5353" i="3"/>
  <c r="L5353" i="3" s="1"/>
  <c r="S5354" i="3"/>
  <c r="S5355" i="3"/>
  <c r="S5356" i="3"/>
  <c r="L5356" i="3" s="1"/>
  <c r="S5357" i="3"/>
  <c r="S5358" i="3"/>
  <c r="S5359" i="3"/>
  <c r="S5360" i="3"/>
  <c r="S5361" i="3"/>
  <c r="S5362" i="3"/>
  <c r="S5363" i="3"/>
  <c r="S5364" i="3"/>
  <c r="S5365" i="3"/>
  <c r="S5366" i="3"/>
  <c r="S5367" i="3"/>
  <c r="S5368" i="3"/>
  <c r="S5369" i="3"/>
  <c r="R3" i="3"/>
  <c r="K3" i="3" s="1"/>
  <c r="R4" i="3"/>
  <c r="K4" i="3" s="1"/>
  <c r="R5" i="3"/>
  <c r="K5" i="3" s="1"/>
  <c r="R6" i="3"/>
  <c r="K6" i="3" s="1"/>
  <c r="R7" i="3"/>
  <c r="K7" i="3" s="1"/>
  <c r="R8" i="3"/>
  <c r="K8" i="3" s="1"/>
  <c r="R9" i="3"/>
  <c r="K9" i="3" s="1"/>
  <c r="R10" i="3"/>
  <c r="K10" i="3" s="1"/>
  <c r="R11" i="3"/>
  <c r="K11" i="3" s="1"/>
  <c r="R12" i="3"/>
  <c r="K12" i="3" s="1"/>
  <c r="R13" i="3"/>
  <c r="K13" i="3" s="1"/>
  <c r="R14" i="3"/>
  <c r="K14" i="3" s="1"/>
  <c r="R15" i="3"/>
  <c r="K15" i="3" s="1"/>
  <c r="R16" i="3"/>
  <c r="K16" i="3" s="1"/>
  <c r="R17" i="3"/>
  <c r="K17" i="3" s="1"/>
  <c r="R18" i="3"/>
  <c r="K18" i="3" s="1"/>
  <c r="R19" i="3"/>
  <c r="K19" i="3" s="1"/>
  <c r="R20" i="3"/>
  <c r="K20" i="3" s="1"/>
  <c r="R21" i="3"/>
  <c r="K21" i="3" s="1"/>
  <c r="R22" i="3"/>
  <c r="K22" i="3" s="1"/>
  <c r="R23" i="3"/>
  <c r="K23" i="3" s="1"/>
  <c r="R24" i="3"/>
  <c r="K24" i="3" s="1"/>
  <c r="R25" i="3"/>
  <c r="K25" i="3" s="1"/>
  <c r="R26" i="3"/>
  <c r="K26" i="3" s="1"/>
  <c r="R27" i="3"/>
  <c r="K27" i="3" s="1"/>
  <c r="R28" i="3"/>
  <c r="K28" i="3" s="1"/>
  <c r="R29" i="3"/>
  <c r="K29" i="3" s="1"/>
  <c r="R30" i="3"/>
  <c r="K30" i="3" s="1"/>
  <c r="R31" i="3"/>
  <c r="K31" i="3" s="1"/>
  <c r="R32" i="3"/>
  <c r="K32" i="3" s="1"/>
  <c r="R33" i="3"/>
  <c r="K33" i="3" s="1"/>
  <c r="R34" i="3"/>
  <c r="K34" i="3" s="1"/>
  <c r="R35" i="3"/>
  <c r="K35" i="3" s="1"/>
  <c r="R36" i="3"/>
  <c r="K36" i="3" s="1"/>
  <c r="R37" i="3"/>
  <c r="K37" i="3" s="1"/>
  <c r="R38" i="3"/>
  <c r="K38" i="3" s="1"/>
  <c r="R39" i="3"/>
  <c r="K39" i="3" s="1"/>
  <c r="R40" i="3"/>
  <c r="K40" i="3" s="1"/>
  <c r="R41" i="3"/>
  <c r="K41" i="3" s="1"/>
  <c r="R42" i="3"/>
  <c r="K42" i="3" s="1"/>
  <c r="R43" i="3"/>
  <c r="K43" i="3" s="1"/>
  <c r="R44" i="3"/>
  <c r="K44" i="3" s="1"/>
  <c r="R45" i="3"/>
  <c r="K45" i="3" s="1"/>
  <c r="R46" i="3"/>
  <c r="K46" i="3" s="1"/>
  <c r="R47" i="3"/>
  <c r="K47" i="3" s="1"/>
  <c r="R48" i="3"/>
  <c r="K48" i="3" s="1"/>
  <c r="R49" i="3"/>
  <c r="K49" i="3" s="1"/>
  <c r="R50" i="3"/>
  <c r="K50" i="3" s="1"/>
  <c r="R51" i="3"/>
  <c r="K51" i="3" s="1"/>
  <c r="R52" i="3"/>
  <c r="K52" i="3" s="1"/>
  <c r="R53" i="3"/>
  <c r="K53" i="3" s="1"/>
  <c r="R54" i="3"/>
  <c r="K54" i="3" s="1"/>
  <c r="R55" i="3"/>
  <c r="K55" i="3" s="1"/>
  <c r="R56" i="3"/>
  <c r="K56" i="3" s="1"/>
  <c r="R57" i="3"/>
  <c r="K57" i="3" s="1"/>
  <c r="R58" i="3"/>
  <c r="K58" i="3" s="1"/>
  <c r="R59" i="3"/>
  <c r="K59" i="3" s="1"/>
  <c r="R60" i="3"/>
  <c r="K60" i="3" s="1"/>
  <c r="R61" i="3"/>
  <c r="K61" i="3" s="1"/>
  <c r="R62" i="3"/>
  <c r="K62" i="3" s="1"/>
  <c r="R63" i="3"/>
  <c r="K63" i="3" s="1"/>
  <c r="R64" i="3"/>
  <c r="K64" i="3" s="1"/>
  <c r="R65" i="3"/>
  <c r="K65" i="3" s="1"/>
  <c r="R66" i="3"/>
  <c r="K66" i="3" s="1"/>
  <c r="R67" i="3"/>
  <c r="K67" i="3" s="1"/>
  <c r="R68" i="3"/>
  <c r="K68" i="3" s="1"/>
  <c r="R69" i="3"/>
  <c r="K69" i="3" s="1"/>
  <c r="R70" i="3"/>
  <c r="K70" i="3" s="1"/>
  <c r="R71" i="3"/>
  <c r="K71" i="3" s="1"/>
  <c r="R72" i="3"/>
  <c r="K72" i="3" s="1"/>
  <c r="R73" i="3"/>
  <c r="K73" i="3" s="1"/>
  <c r="R74" i="3"/>
  <c r="K74" i="3" s="1"/>
  <c r="R75" i="3"/>
  <c r="K75" i="3" s="1"/>
  <c r="R76" i="3"/>
  <c r="K76" i="3" s="1"/>
  <c r="R77" i="3"/>
  <c r="K77" i="3" s="1"/>
  <c r="R78" i="3"/>
  <c r="K78" i="3" s="1"/>
  <c r="R79" i="3"/>
  <c r="K79" i="3" s="1"/>
  <c r="R80" i="3"/>
  <c r="K80" i="3" s="1"/>
  <c r="R81" i="3"/>
  <c r="K81" i="3" s="1"/>
  <c r="R82" i="3"/>
  <c r="K82" i="3" s="1"/>
  <c r="R83" i="3"/>
  <c r="K83" i="3" s="1"/>
  <c r="R84" i="3"/>
  <c r="K84" i="3" s="1"/>
  <c r="R85" i="3"/>
  <c r="K85" i="3" s="1"/>
  <c r="R86" i="3"/>
  <c r="K86" i="3" s="1"/>
  <c r="R87" i="3"/>
  <c r="K87" i="3" s="1"/>
  <c r="R88" i="3"/>
  <c r="K88" i="3" s="1"/>
  <c r="R89" i="3"/>
  <c r="K89" i="3" s="1"/>
  <c r="R90" i="3"/>
  <c r="K90" i="3" s="1"/>
  <c r="R91" i="3"/>
  <c r="K91" i="3" s="1"/>
  <c r="R92" i="3"/>
  <c r="K92" i="3" s="1"/>
  <c r="R93" i="3"/>
  <c r="K93" i="3" s="1"/>
  <c r="R94" i="3"/>
  <c r="K94" i="3" s="1"/>
  <c r="R95" i="3"/>
  <c r="K95" i="3" s="1"/>
  <c r="R96" i="3"/>
  <c r="K96" i="3" s="1"/>
  <c r="R97" i="3"/>
  <c r="K97" i="3" s="1"/>
  <c r="R98" i="3"/>
  <c r="K98" i="3" s="1"/>
  <c r="R99" i="3"/>
  <c r="K99" i="3" s="1"/>
  <c r="R100" i="3"/>
  <c r="K100" i="3" s="1"/>
  <c r="R101" i="3"/>
  <c r="K101" i="3" s="1"/>
  <c r="R102" i="3"/>
  <c r="K102" i="3" s="1"/>
  <c r="R103" i="3"/>
  <c r="K103" i="3" s="1"/>
  <c r="R104" i="3"/>
  <c r="K104" i="3" s="1"/>
  <c r="R105" i="3"/>
  <c r="K105" i="3" s="1"/>
  <c r="R106" i="3"/>
  <c r="K106" i="3" s="1"/>
  <c r="R107" i="3"/>
  <c r="K107" i="3" s="1"/>
  <c r="R108" i="3"/>
  <c r="K108" i="3" s="1"/>
  <c r="R109" i="3"/>
  <c r="K109" i="3" s="1"/>
  <c r="R110" i="3"/>
  <c r="K110" i="3" s="1"/>
  <c r="R111" i="3"/>
  <c r="K111" i="3" s="1"/>
  <c r="R112" i="3"/>
  <c r="K112" i="3" s="1"/>
  <c r="R113" i="3"/>
  <c r="K113" i="3" s="1"/>
  <c r="R114" i="3"/>
  <c r="K114" i="3" s="1"/>
  <c r="R115" i="3"/>
  <c r="K115" i="3" s="1"/>
  <c r="R116" i="3"/>
  <c r="K116" i="3" s="1"/>
  <c r="R117" i="3"/>
  <c r="K117" i="3" s="1"/>
  <c r="R118" i="3"/>
  <c r="K118" i="3" s="1"/>
  <c r="R119" i="3"/>
  <c r="K119" i="3" s="1"/>
  <c r="R120" i="3"/>
  <c r="K120" i="3" s="1"/>
  <c r="R121" i="3"/>
  <c r="K121" i="3" s="1"/>
  <c r="R122" i="3"/>
  <c r="K122" i="3" s="1"/>
  <c r="R123" i="3"/>
  <c r="K123" i="3" s="1"/>
  <c r="R124" i="3"/>
  <c r="K124" i="3" s="1"/>
  <c r="R125" i="3"/>
  <c r="K125" i="3" s="1"/>
  <c r="R126" i="3"/>
  <c r="K126" i="3" s="1"/>
  <c r="R127" i="3"/>
  <c r="K127" i="3" s="1"/>
  <c r="R128" i="3"/>
  <c r="K128" i="3" s="1"/>
  <c r="R129" i="3"/>
  <c r="K129" i="3" s="1"/>
  <c r="R130" i="3"/>
  <c r="K130" i="3" s="1"/>
  <c r="R131" i="3"/>
  <c r="K131" i="3" s="1"/>
  <c r="R132" i="3"/>
  <c r="K132" i="3" s="1"/>
  <c r="R133" i="3"/>
  <c r="K133" i="3" s="1"/>
  <c r="R134" i="3"/>
  <c r="K134" i="3" s="1"/>
  <c r="R135" i="3"/>
  <c r="K135" i="3" s="1"/>
  <c r="R136" i="3"/>
  <c r="K136" i="3" s="1"/>
  <c r="R137" i="3"/>
  <c r="K137" i="3" s="1"/>
  <c r="R138" i="3"/>
  <c r="K138" i="3" s="1"/>
  <c r="R139" i="3"/>
  <c r="K139" i="3" s="1"/>
  <c r="R140" i="3"/>
  <c r="K140" i="3" s="1"/>
  <c r="R141" i="3"/>
  <c r="K141" i="3" s="1"/>
  <c r="R142" i="3"/>
  <c r="K142" i="3" s="1"/>
  <c r="R143" i="3"/>
  <c r="K143" i="3" s="1"/>
  <c r="R144" i="3"/>
  <c r="K144" i="3" s="1"/>
  <c r="R145" i="3"/>
  <c r="K145" i="3" s="1"/>
  <c r="R146" i="3"/>
  <c r="K146" i="3" s="1"/>
  <c r="R147" i="3"/>
  <c r="K147" i="3" s="1"/>
  <c r="R148" i="3"/>
  <c r="K148" i="3" s="1"/>
  <c r="R149" i="3"/>
  <c r="K149" i="3" s="1"/>
  <c r="R150" i="3"/>
  <c r="K150" i="3" s="1"/>
  <c r="R151" i="3"/>
  <c r="K151" i="3" s="1"/>
  <c r="R152" i="3"/>
  <c r="K152" i="3" s="1"/>
  <c r="R153" i="3"/>
  <c r="K153" i="3" s="1"/>
  <c r="R154" i="3"/>
  <c r="K154" i="3" s="1"/>
  <c r="R155" i="3"/>
  <c r="K155" i="3" s="1"/>
  <c r="R156" i="3"/>
  <c r="K156" i="3" s="1"/>
  <c r="R157" i="3"/>
  <c r="K157" i="3" s="1"/>
  <c r="R158" i="3"/>
  <c r="K158" i="3" s="1"/>
  <c r="R159" i="3"/>
  <c r="K159" i="3" s="1"/>
  <c r="R160" i="3"/>
  <c r="K160" i="3" s="1"/>
  <c r="R161" i="3"/>
  <c r="K161" i="3" s="1"/>
  <c r="R162" i="3"/>
  <c r="K162" i="3" s="1"/>
  <c r="R163" i="3"/>
  <c r="K163" i="3" s="1"/>
  <c r="R164" i="3"/>
  <c r="K164" i="3" s="1"/>
  <c r="R165" i="3"/>
  <c r="K165" i="3" s="1"/>
  <c r="R166" i="3"/>
  <c r="K166" i="3" s="1"/>
  <c r="R167" i="3"/>
  <c r="K167" i="3" s="1"/>
  <c r="R168" i="3"/>
  <c r="K168" i="3" s="1"/>
  <c r="R169" i="3"/>
  <c r="K169" i="3" s="1"/>
  <c r="R170" i="3"/>
  <c r="K170" i="3" s="1"/>
  <c r="R171" i="3"/>
  <c r="K171" i="3" s="1"/>
  <c r="R172" i="3"/>
  <c r="K172" i="3" s="1"/>
  <c r="R173" i="3"/>
  <c r="K173" i="3" s="1"/>
  <c r="R174" i="3"/>
  <c r="K174" i="3" s="1"/>
  <c r="R175" i="3"/>
  <c r="K175" i="3" s="1"/>
  <c r="R176" i="3"/>
  <c r="K176" i="3" s="1"/>
  <c r="R177" i="3"/>
  <c r="K177" i="3" s="1"/>
  <c r="R178" i="3"/>
  <c r="K178" i="3" s="1"/>
  <c r="R179" i="3"/>
  <c r="K179" i="3" s="1"/>
  <c r="R180" i="3"/>
  <c r="K180" i="3" s="1"/>
  <c r="R181" i="3"/>
  <c r="K181" i="3" s="1"/>
  <c r="R182" i="3"/>
  <c r="K182" i="3" s="1"/>
  <c r="R183" i="3"/>
  <c r="K183" i="3" s="1"/>
  <c r="R184" i="3"/>
  <c r="K184" i="3" s="1"/>
  <c r="R185" i="3"/>
  <c r="K185" i="3" s="1"/>
  <c r="R186" i="3"/>
  <c r="K186" i="3" s="1"/>
  <c r="R187" i="3"/>
  <c r="K187" i="3" s="1"/>
  <c r="R188" i="3"/>
  <c r="K188" i="3" s="1"/>
  <c r="R189" i="3"/>
  <c r="K189" i="3" s="1"/>
  <c r="R190" i="3"/>
  <c r="K190" i="3" s="1"/>
  <c r="R191" i="3"/>
  <c r="K191" i="3" s="1"/>
  <c r="R192" i="3"/>
  <c r="K192" i="3" s="1"/>
  <c r="R193" i="3"/>
  <c r="K193" i="3" s="1"/>
  <c r="R194" i="3"/>
  <c r="K194" i="3" s="1"/>
  <c r="R195" i="3"/>
  <c r="K195" i="3" s="1"/>
  <c r="R196" i="3"/>
  <c r="K196" i="3" s="1"/>
  <c r="R197" i="3"/>
  <c r="K197" i="3" s="1"/>
  <c r="R198" i="3"/>
  <c r="K198" i="3" s="1"/>
  <c r="R199" i="3"/>
  <c r="K199" i="3" s="1"/>
  <c r="R200" i="3"/>
  <c r="K200" i="3" s="1"/>
  <c r="R201" i="3"/>
  <c r="K201" i="3" s="1"/>
  <c r="R202" i="3"/>
  <c r="K202" i="3" s="1"/>
  <c r="R203" i="3"/>
  <c r="K203" i="3" s="1"/>
  <c r="R204" i="3"/>
  <c r="K204" i="3" s="1"/>
  <c r="R205" i="3"/>
  <c r="K205" i="3" s="1"/>
  <c r="R206" i="3"/>
  <c r="K206" i="3" s="1"/>
  <c r="R207" i="3"/>
  <c r="K207" i="3" s="1"/>
  <c r="R208" i="3"/>
  <c r="K208" i="3" s="1"/>
  <c r="R209" i="3"/>
  <c r="K209" i="3" s="1"/>
  <c r="R210" i="3"/>
  <c r="K210" i="3" s="1"/>
  <c r="R211" i="3"/>
  <c r="K211" i="3" s="1"/>
  <c r="R212" i="3"/>
  <c r="K212" i="3" s="1"/>
  <c r="R213" i="3"/>
  <c r="K213" i="3" s="1"/>
  <c r="R214" i="3"/>
  <c r="K214" i="3" s="1"/>
  <c r="R215" i="3"/>
  <c r="K215" i="3" s="1"/>
  <c r="R216" i="3"/>
  <c r="K216" i="3" s="1"/>
  <c r="R217" i="3"/>
  <c r="K217" i="3" s="1"/>
  <c r="R218" i="3"/>
  <c r="K218" i="3" s="1"/>
  <c r="R219" i="3"/>
  <c r="K219" i="3" s="1"/>
  <c r="R220" i="3"/>
  <c r="K220" i="3" s="1"/>
  <c r="R221" i="3"/>
  <c r="K221" i="3" s="1"/>
  <c r="R222" i="3"/>
  <c r="K222" i="3" s="1"/>
  <c r="R223" i="3"/>
  <c r="K223" i="3" s="1"/>
  <c r="R224" i="3"/>
  <c r="K224" i="3" s="1"/>
  <c r="R225" i="3"/>
  <c r="K225" i="3" s="1"/>
  <c r="R226" i="3"/>
  <c r="K226" i="3" s="1"/>
  <c r="R227" i="3"/>
  <c r="K227" i="3" s="1"/>
  <c r="R228" i="3"/>
  <c r="K228" i="3" s="1"/>
  <c r="R229" i="3"/>
  <c r="K229" i="3" s="1"/>
  <c r="R230" i="3"/>
  <c r="K230" i="3" s="1"/>
  <c r="R231" i="3"/>
  <c r="K231" i="3" s="1"/>
  <c r="R232" i="3"/>
  <c r="K232" i="3" s="1"/>
  <c r="R233" i="3"/>
  <c r="K233" i="3" s="1"/>
  <c r="R234" i="3"/>
  <c r="K234" i="3" s="1"/>
  <c r="R235" i="3"/>
  <c r="K235" i="3" s="1"/>
  <c r="R236" i="3"/>
  <c r="K236" i="3" s="1"/>
  <c r="R237" i="3"/>
  <c r="K237" i="3" s="1"/>
  <c r="R238" i="3"/>
  <c r="K238" i="3" s="1"/>
  <c r="R239" i="3"/>
  <c r="K239" i="3" s="1"/>
  <c r="R240" i="3"/>
  <c r="K240" i="3" s="1"/>
  <c r="R241" i="3"/>
  <c r="K241" i="3" s="1"/>
  <c r="R242" i="3"/>
  <c r="K242" i="3" s="1"/>
  <c r="R243" i="3"/>
  <c r="K243" i="3" s="1"/>
  <c r="R244" i="3"/>
  <c r="K244" i="3" s="1"/>
  <c r="R245" i="3"/>
  <c r="K245" i="3" s="1"/>
  <c r="R246" i="3"/>
  <c r="K246" i="3" s="1"/>
  <c r="R247" i="3"/>
  <c r="K247" i="3" s="1"/>
  <c r="R248" i="3"/>
  <c r="K248" i="3" s="1"/>
  <c r="R249" i="3"/>
  <c r="K249" i="3" s="1"/>
  <c r="R250" i="3"/>
  <c r="K250" i="3" s="1"/>
  <c r="R251" i="3"/>
  <c r="K251" i="3" s="1"/>
  <c r="R252" i="3"/>
  <c r="K252" i="3" s="1"/>
  <c r="R253" i="3"/>
  <c r="K253" i="3" s="1"/>
  <c r="R254" i="3"/>
  <c r="K254" i="3" s="1"/>
  <c r="R255" i="3"/>
  <c r="K255" i="3" s="1"/>
  <c r="R256" i="3"/>
  <c r="K256" i="3" s="1"/>
  <c r="R257" i="3"/>
  <c r="K257" i="3" s="1"/>
  <c r="R258" i="3"/>
  <c r="K258" i="3" s="1"/>
  <c r="R259" i="3"/>
  <c r="K259" i="3" s="1"/>
  <c r="R260" i="3"/>
  <c r="K260" i="3" s="1"/>
  <c r="R261" i="3"/>
  <c r="K261" i="3" s="1"/>
  <c r="R262" i="3"/>
  <c r="K262" i="3" s="1"/>
  <c r="R263" i="3"/>
  <c r="K263" i="3" s="1"/>
  <c r="R264" i="3"/>
  <c r="K264" i="3" s="1"/>
  <c r="R265" i="3"/>
  <c r="K265" i="3" s="1"/>
  <c r="R266" i="3"/>
  <c r="K266" i="3" s="1"/>
  <c r="R267" i="3"/>
  <c r="K267" i="3" s="1"/>
  <c r="R268" i="3"/>
  <c r="K268" i="3" s="1"/>
  <c r="R269" i="3"/>
  <c r="K269" i="3" s="1"/>
  <c r="R270" i="3"/>
  <c r="K270" i="3" s="1"/>
  <c r="R271" i="3"/>
  <c r="K271" i="3" s="1"/>
  <c r="R272" i="3"/>
  <c r="K272" i="3" s="1"/>
  <c r="R273" i="3"/>
  <c r="K273" i="3" s="1"/>
  <c r="R274" i="3"/>
  <c r="K274" i="3" s="1"/>
  <c r="R275" i="3"/>
  <c r="K275" i="3" s="1"/>
  <c r="R276" i="3"/>
  <c r="K276" i="3" s="1"/>
  <c r="R277" i="3"/>
  <c r="K277" i="3" s="1"/>
  <c r="R278" i="3"/>
  <c r="K278" i="3" s="1"/>
  <c r="R279" i="3"/>
  <c r="K279" i="3" s="1"/>
  <c r="R280" i="3"/>
  <c r="K280" i="3" s="1"/>
  <c r="R281" i="3"/>
  <c r="K281" i="3" s="1"/>
  <c r="R282" i="3"/>
  <c r="K282" i="3" s="1"/>
  <c r="R283" i="3"/>
  <c r="K283" i="3" s="1"/>
  <c r="R284" i="3"/>
  <c r="K284" i="3" s="1"/>
  <c r="R285" i="3"/>
  <c r="K285" i="3" s="1"/>
  <c r="R286" i="3"/>
  <c r="K286" i="3" s="1"/>
  <c r="R287" i="3"/>
  <c r="K287" i="3" s="1"/>
  <c r="R288" i="3"/>
  <c r="K288" i="3" s="1"/>
  <c r="R289" i="3"/>
  <c r="K289" i="3" s="1"/>
  <c r="R290" i="3"/>
  <c r="K290" i="3" s="1"/>
  <c r="R291" i="3"/>
  <c r="K291" i="3" s="1"/>
  <c r="R292" i="3"/>
  <c r="K292" i="3" s="1"/>
  <c r="R293" i="3"/>
  <c r="K293" i="3" s="1"/>
  <c r="R294" i="3"/>
  <c r="K294" i="3" s="1"/>
  <c r="R295" i="3"/>
  <c r="K295" i="3" s="1"/>
  <c r="R296" i="3"/>
  <c r="K296" i="3" s="1"/>
  <c r="R297" i="3"/>
  <c r="K297" i="3" s="1"/>
  <c r="R298" i="3"/>
  <c r="K298" i="3" s="1"/>
  <c r="R299" i="3"/>
  <c r="K299" i="3" s="1"/>
  <c r="R300" i="3"/>
  <c r="K300" i="3" s="1"/>
  <c r="R301" i="3"/>
  <c r="K301" i="3" s="1"/>
  <c r="R302" i="3"/>
  <c r="K302" i="3" s="1"/>
  <c r="R303" i="3"/>
  <c r="K303" i="3" s="1"/>
  <c r="R304" i="3"/>
  <c r="K304" i="3" s="1"/>
  <c r="R305" i="3"/>
  <c r="K305" i="3" s="1"/>
  <c r="R306" i="3"/>
  <c r="K306" i="3" s="1"/>
  <c r="R307" i="3"/>
  <c r="K307" i="3" s="1"/>
  <c r="R308" i="3"/>
  <c r="K308" i="3" s="1"/>
  <c r="R309" i="3"/>
  <c r="K309" i="3" s="1"/>
  <c r="R310" i="3"/>
  <c r="K310" i="3" s="1"/>
  <c r="R311" i="3"/>
  <c r="K311" i="3" s="1"/>
  <c r="R312" i="3"/>
  <c r="K312" i="3" s="1"/>
  <c r="R313" i="3"/>
  <c r="K313" i="3" s="1"/>
  <c r="R314" i="3"/>
  <c r="K314" i="3" s="1"/>
  <c r="R315" i="3"/>
  <c r="K315" i="3" s="1"/>
  <c r="R316" i="3"/>
  <c r="K316" i="3" s="1"/>
  <c r="R317" i="3"/>
  <c r="K317" i="3" s="1"/>
  <c r="R318" i="3"/>
  <c r="K318" i="3" s="1"/>
  <c r="R319" i="3"/>
  <c r="K319" i="3" s="1"/>
  <c r="R320" i="3"/>
  <c r="K320" i="3" s="1"/>
  <c r="R321" i="3"/>
  <c r="K321" i="3" s="1"/>
  <c r="R322" i="3"/>
  <c r="K322" i="3" s="1"/>
  <c r="R323" i="3"/>
  <c r="K323" i="3" s="1"/>
  <c r="R324" i="3"/>
  <c r="K324" i="3" s="1"/>
  <c r="R325" i="3"/>
  <c r="K325" i="3" s="1"/>
  <c r="R326" i="3"/>
  <c r="K326" i="3" s="1"/>
  <c r="R327" i="3"/>
  <c r="K327" i="3" s="1"/>
  <c r="R328" i="3"/>
  <c r="K328" i="3" s="1"/>
  <c r="R329" i="3"/>
  <c r="K329" i="3" s="1"/>
  <c r="R330" i="3"/>
  <c r="K330" i="3" s="1"/>
  <c r="R331" i="3"/>
  <c r="K331" i="3" s="1"/>
  <c r="R332" i="3"/>
  <c r="K332" i="3" s="1"/>
  <c r="R333" i="3"/>
  <c r="K333" i="3" s="1"/>
  <c r="R334" i="3"/>
  <c r="K334" i="3" s="1"/>
  <c r="R335" i="3"/>
  <c r="K335" i="3" s="1"/>
  <c r="R336" i="3"/>
  <c r="K336" i="3" s="1"/>
  <c r="R337" i="3"/>
  <c r="K337" i="3" s="1"/>
  <c r="R338" i="3"/>
  <c r="K338" i="3" s="1"/>
  <c r="R339" i="3"/>
  <c r="K339" i="3" s="1"/>
  <c r="R340" i="3"/>
  <c r="K340" i="3" s="1"/>
  <c r="R341" i="3"/>
  <c r="K341" i="3" s="1"/>
  <c r="R342" i="3"/>
  <c r="K342" i="3" s="1"/>
  <c r="R343" i="3"/>
  <c r="K343" i="3" s="1"/>
  <c r="R344" i="3"/>
  <c r="K344" i="3" s="1"/>
  <c r="R345" i="3"/>
  <c r="K345" i="3" s="1"/>
  <c r="R346" i="3"/>
  <c r="K346" i="3" s="1"/>
  <c r="R347" i="3"/>
  <c r="K347" i="3" s="1"/>
  <c r="R348" i="3"/>
  <c r="K348" i="3" s="1"/>
  <c r="R349" i="3"/>
  <c r="K349" i="3" s="1"/>
  <c r="R350" i="3"/>
  <c r="K350" i="3" s="1"/>
  <c r="R351" i="3"/>
  <c r="K351" i="3" s="1"/>
  <c r="R352" i="3"/>
  <c r="K352" i="3" s="1"/>
  <c r="R353" i="3"/>
  <c r="K353" i="3" s="1"/>
  <c r="R354" i="3"/>
  <c r="K354" i="3" s="1"/>
  <c r="R355" i="3"/>
  <c r="K355" i="3" s="1"/>
  <c r="R356" i="3"/>
  <c r="K356" i="3" s="1"/>
  <c r="R357" i="3"/>
  <c r="K357" i="3" s="1"/>
  <c r="R358" i="3"/>
  <c r="K358" i="3" s="1"/>
  <c r="R359" i="3"/>
  <c r="K359" i="3" s="1"/>
  <c r="R360" i="3"/>
  <c r="K360" i="3" s="1"/>
  <c r="R361" i="3"/>
  <c r="K361" i="3" s="1"/>
  <c r="R362" i="3"/>
  <c r="K362" i="3" s="1"/>
  <c r="R363" i="3"/>
  <c r="K363" i="3" s="1"/>
  <c r="R364" i="3"/>
  <c r="K364" i="3" s="1"/>
  <c r="R365" i="3"/>
  <c r="K365" i="3" s="1"/>
  <c r="R366" i="3"/>
  <c r="K366" i="3" s="1"/>
  <c r="R367" i="3"/>
  <c r="K367" i="3" s="1"/>
  <c r="R368" i="3"/>
  <c r="K368" i="3" s="1"/>
  <c r="R369" i="3"/>
  <c r="K369" i="3" s="1"/>
  <c r="R370" i="3"/>
  <c r="K370" i="3" s="1"/>
  <c r="R371" i="3"/>
  <c r="K371" i="3" s="1"/>
  <c r="R372" i="3"/>
  <c r="K372" i="3" s="1"/>
  <c r="R373" i="3"/>
  <c r="K373" i="3" s="1"/>
  <c r="R374" i="3"/>
  <c r="K374" i="3" s="1"/>
  <c r="R375" i="3"/>
  <c r="K375" i="3" s="1"/>
  <c r="R376" i="3"/>
  <c r="K376" i="3" s="1"/>
  <c r="R377" i="3"/>
  <c r="K377" i="3" s="1"/>
  <c r="R378" i="3"/>
  <c r="K378" i="3" s="1"/>
  <c r="R379" i="3"/>
  <c r="K379" i="3" s="1"/>
  <c r="R380" i="3"/>
  <c r="K380" i="3" s="1"/>
  <c r="R381" i="3"/>
  <c r="K381" i="3" s="1"/>
  <c r="R382" i="3"/>
  <c r="K382" i="3" s="1"/>
  <c r="R383" i="3"/>
  <c r="K383" i="3" s="1"/>
  <c r="R384" i="3"/>
  <c r="K384" i="3" s="1"/>
  <c r="R385" i="3"/>
  <c r="K385" i="3" s="1"/>
  <c r="R386" i="3"/>
  <c r="K386" i="3" s="1"/>
  <c r="R387" i="3"/>
  <c r="K387" i="3" s="1"/>
  <c r="R388" i="3"/>
  <c r="K388" i="3" s="1"/>
  <c r="R389" i="3"/>
  <c r="K389" i="3" s="1"/>
  <c r="R390" i="3"/>
  <c r="K390" i="3" s="1"/>
  <c r="R391" i="3"/>
  <c r="K391" i="3" s="1"/>
  <c r="R392" i="3"/>
  <c r="K392" i="3" s="1"/>
  <c r="R393" i="3"/>
  <c r="K393" i="3" s="1"/>
  <c r="R394" i="3"/>
  <c r="K394" i="3" s="1"/>
  <c r="R395" i="3"/>
  <c r="K395" i="3" s="1"/>
  <c r="R396" i="3"/>
  <c r="K396" i="3" s="1"/>
  <c r="R397" i="3"/>
  <c r="K397" i="3" s="1"/>
  <c r="R398" i="3"/>
  <c r="K398" i="3" s="1"/>
  <c r="R399" i="3"/>
  <c r="K399" i="3" s="1"/>
  <c r="R400" i="3"/>
  <c r="K400" i="3" s="1"/>
  <c r="R401" i="3"/>
  <c r="K401" i="3" s="1"/>
  <c r="R402" i="3"/>
  <c r="K402" i="3" s="1"/>
  <c r="R403" i="3"/>
  <c r="K403" i="3" s="1"/>
  <c r="R404" i="3"/>
  <c r="K404" i="3" s="1"/>
  <c r="R405" i="3"/>
  <c r="K405" i="3" s="1"/>
  <c r="R406" i="3"/>
  <c r="K406" i="3" s="1"/>
  <c r="R407" i="3"/>
  <c r="K407" i="3" s="1"/>
  <c r="R408" i="3"/>
  <c r="K408" i="3" s="1"/>
  <c r="R409" i="3"/>
  <c r="K409" i="3" s="1"/>
  <c r="R410" i="3"/>
  <c r="K410" i="3" s="1"/>
  <c r="R411" i="3"/>
  <c r="K411" i="3" s="1"/>
  <c r="R412" i="3"/>
  <c r="K412" i="3" s="1"/>
  <c r="R413" i="3"/>
  <c r="K413" i="3" s="1"/>
  <c r="R414" i="3"/>
  <c r="K414" i="3" s="1"/>
  <c r="R415" i="3"/>
  <c r="K415" i="3" s="1"/>
  <c r="R416" i="3"/>
  <c r="K416" i="3" s="1"/>
  <c r="R417" i="3"/>
  <c r="K417" i="3" s="1"/>
  <c r="R418" i="3"/>
  <c r="K418" i="3" s="1"/>
  <c r="R419" i="3"/>
  <c r="K419" i="3" s="1"/>
  <c r="R420" i="3"/>
  <c r="K420" i="3" s="1"/>
  <c r="R421" i="3"/>
  <c r="K421" i="3" s="1"/>
  <c r="R422" i="3"/>
  <c r="K422" i="3" s="1"/>
  <c r="R423" i="3"/>
  <c r="K423" i="3" s="1"/>
  <c r="R424" i="3"/>
  <c r="K424" i="3" s="1"/>
  <c r="R425" i="3"/>
  <c r="K425" i="3" s="1"/>
  <c r="R426" i="3"/>
  <c r="K426" i="3" s="1"/>
  <c r="R427" i="3"/>
  <c r="K427" i="3" s="1"/>
  <c r="R428" i="3"/>
  <c r="K428" i="3" s="1"/>
  <c r="R429" i="3"/>
  <c r="K429" i="3" s="1"/>
  <c r="R430" i="3"/>
  <c r="K430" i="3" s="1"/>
  <c r="R431" i="3"/>
  <c r="K431" i="3" s="1"/>
  <c r="R432" i="3"/>
  <c r="K432" i="3" s="1"/>
  <c r="R433" i="3"/>
  <c r="K433" i="3" s="1"/>
  <c r="R434" i="3"/>
  <c r="K434" i="3" s="1"/>
  <c r="R435" i="3"/>
  <c r="K435" i="3" s="1"/>
  <c r="R436" i="3"/>
  <c r="K436" i="3" s="1"/>
  <c r="R437" i="3"/>
  <c r="K437" i="3" s="1"/>
  <c r="R438" i="3"/>
  <c r="K438" i="3" s="1"/>
  <c r="R439" i="3"/>
  <c r="K439" i="3" s="1"/>
  <c r="R440" i="3"/>
  <c r="K440" i="3" s="1"/>
  <c r="R441" i="3"/>
  <c r="K441" i="3" s="1"/>
  <c r="R442" i="3"/>
  <c r="K442" i="3" s="1"/>
  <c r="R443" i="3"/>
  <c r="K443" i="3" s="1"/>
  <c r="R444" i="3"/>
  <c r="K444" i="3" s="1"/>
  <c r="R445" i="3"/>
  <c r="K445" i="3" s="1"/>
  <c r="R446" i="3"/>
  <c r="K446" i="3" s="1"/>
  <c r="R447" i="3"/>
  <c r="K447" i="3" s="1"/>
  <c r="R448" i="3"/>
  <c r="K448" i="3" s="1"/>
  <c r="R449" i="3"/>
  <c r="K449" i="3" s="1"/>
  <c r="R450" i="3"/>
  <c r="K450" i="3" s="1"/>
  <c r="R451" i="3"/>
  <c r="K451" i="3" s="1"/>
  <c r="R452" i="3"/>
  <c r="K452" i="3" s="1"/>
  <c r="R453" i="3"/>
  <c r="K453" i="3" s="1"/>
  <c r="R454" i="3"/>
  <c r="K454" i="3" s="1"/>
  <c r="R455" i="3"/>
  <c r="K455" i="3" s="1"/>
  <c r="R456" i="3"/>
  <c r="K456" i="3" s="1"/>
  <c r="R457" i="3"/>
  <c r="K457" i="3" s="1"/>
  <c r="R458" i="3"/>
  <c r="K458" i="3" s="1"/>
  <c r="R459" i="3"/>
  <c r="K459" i="3" s="1"/>
  <c r="R460" i="3"/>
  <c r="K460" i="3" s="1"/>
  <c r="R461" i="3"/>
  <c r="K461" i="3" s="1"/>
  <c r="R462" i="3"/>
  <c r="K462" i="3" s="1"/>
  <c r="R463" i="3"/>
  <c r="K463" i="3" s="1"/>
  <c r="R464" i="3"/>
  <c r="K464" i="3" s="1"/>
  <c r="R465" i="3"/>
  <c r="K465" i="3" s="1"/>
  <c r="R466" i="3"/>
  <c r="K466" i="3" s="1"/>
  <c r="R467" i="3"/>
  <c r="K467" i="3" s="1"/>
  <c r="R468" i="3"/>
  <c r="K468" i="3" s="1"/>
  <c r="R469" i="3"/>
  <c r="K469" i="3" s="1"/>
  <c r="R470" i="3"/>
  <c r="K470" i="3" s="1"/>
  <c r="R471" i="3"/>
  <c r="K471" i="3" s="1"/>
  <c r="R472" i="3"/>
  <c r="K472" i="3" s="1"/>
  <c r="R473" i="3"/>
  <c r="K473" i="3" s="1"/>
  <c r="R474" i="3"/>
  <c r="K474" i="3" s="1"/>
  <c r="R475" i="3"/>
  <c r="K475" i="3" s="1"/>
  <c r="R476" i="3"/>
  <c r="K476" i="3" s="1"/>
  <c r="R477" i="3"/>
  <c r="K477" i="3" s="1"/>
  <c r="R478" i="3"/>
  <c r="K478" i="3" s="1"/>
  <c r="R479" i="3"/>
  <c r="K479" i="3" s="1"/>
  <c r="R480" i="3"/>
  <c r="K480" i="3" s="1"/>
  <c r="R481" i="3"/>
  <c r="K481" i="3" s="1"/>
  <c r="R482" i="3"/>
  <c r="K482" i="3" s="1"/>
  <c r="R483" i="3"/>
  <c r="K483" i="3" s="1"/>
  <c r="R484" i="3"/>
  <c r="K484" i="3" s="1"/>
  <c r="R485" i="3"/>
  <c r="K485" i="3" s="1"/>
  <c r="R486" i="3"/>
  <c r="K486" i="3" s="1"/>
  <c r="R487" i="3"/>
  <c r="K487" i="3" s="1"/>
  <c r="R488" i="3"/>
  <c r="K488" i="3" s="1"/>
  <c r="R489" i="3"/>
  <c r="K489" i="3" s="1"/>
  <c r="R490" i="3"/>
  <c r="K490" i="3" s="1"/>
  <c r="R491" i="3"/>
  <c r="K491" i="3" s="1"/>
  <c r="R492" i="3"/>
  <c r="K492" i="3" s="1"/>
  <c r="R493" i="3"/>
  <c r="K493" i="3" s="1"/>
  <c r="R494" i="3"/>
  <c r="K494" i="3" s="1"/>
  <c r="R495" i="3"/>
  <c r="K495" i="3" s="1"/>
  <c r="R496" i="3"/>
  <c r="K496" i="3" s="1"/>
  <c r="R497" i="3"/>
  <c r="K497" i="3" s="1"/>
  <c r="R498" i="3"/>
  <c r="K498" i="3" s="1"/>
  <c r="R499" i="3"/>
  <c r="K499" i="3" s="1"/>
  <c r="R500" i="3"/>
  <c r="K500" i="3" s="1"/>
  <c r="R501" i="3"/>
  <c r="K501" i="3" s="1"/>
  <c r="R502" i="3"/>
  <c r="K502" i="3" s="1"/>
  <c r="R503" i="3"/>
  <c r="K503" i="3" s="1"/>
  <c r="R504" i="3"/>
  <c r="K504" i="3" s="1"/>
  <c r="R505" i="3"/>
  <c r="K505" i="3" s="1"/>
  <c r="R506" i="3"/>
  <c r="K506" i="3" s="1"/>
  <c r="R507" i="3"/>
  <c r="K507" i="3" s="1"/>
  <c r="R508" i="3"/>
  <c r="K508" i="3" s="1"/>
  <c r="R509" i="3"/>
  <c r="K509" i="3" s="1"/>
  <c r="R510" i="3"/>
  <c r="K510" i="3" s="1"/>
  <c r="R511" i="3"/>
  <c r="K511" i="3" s="1"/>
  <c r="R512" i="3"/>
  <c r="K512" i="3" s="1"/>
  <c r="R513" i="3"/>
  <c r="K513" i="3" s="1"/>
  <c r="R514" i="3"/>
  <c r="K514" i="3" s="1"/>
  <c r="R515" i="3"/>
  <c r="K515" i="3" s="1"/>
  <c r="R516" i="3"/>
  <c r="K516" i="3" s="1"/>
  <c r="R517" i="3"/>
  <c r="K517" i="3" s="1"/>
  <c r="R518" i="3"/>
  <c r="K518" i="3" s="1"/>
  <c r="R519" i="3"/>
  <c r="K519" i="3" s="1"/>
  <c r="R520" i="3"/>
  <c r="K520" i="3" s="1"/>
  <c r="R521" i="3"/>
  <c r="K521" i="3" s="1"/>
  <c r="R522" i="3"/>
  <c r="K522" i="3" s="1"/>
  <c r="R523" i="3"/>
  <c r="K523" i="3" s="1"/>
  <c r="R524" i="3"/>
  <c r="K524" i="3" s="1"/>
  <c r="R525" i="3"/>
  <c r="K525" i="3" s="1"/>
  <c r="R526" i="3"/>
  <c r="K526" i="3" s="1"/>
  <c r="R527" i="3"/>
  <c r="K527" i="3" s="1"/>
  <c r="R528" i="3"/>
  <c r="K528" i="3" s="1"/>
  <c r="R529" i="3"/>
  <c r="K529" i="3" s="1"/>
  <c r="R530" i="3"/>
  <c r="K530" i="3" s="1"/>
  <c r="R531" i="3"/>
  <c r="K531" i="3" s="1"/>
  <c r="R532" i="3"/>
  <c r="K532" i="3" s="1"/>
  <c r="R533" i="3"/>
  <c r="K533" i="3" s="1"/>
  <c r="R534" i="3"/>
  <c r="K534" i="3" s="1"/>
  <c r="R535" i="3"/>
  <c r="K535" i="3" s="1"/>
  <c r="R536" i="3"/>
  <c r="K536" i="3" s="1"/>
  <c r="R537" i="3"/>
  <c r="K537" i="3" s="1"/>
  <c r="R538" i="3"/>
  <c r="K538" i="3" s="1"/>
  <c r="R539" i="3"/>
  <c r="K539" i="3" s="1"/>
  <c r="R540" i="3"/>
  <c r="K540" i="3" s="1"/>
  <c r="R541" i="3"/>
  <c r="K541" i="3" s="1"/>
  <c r="R542" i="3"/>
  <c r="K542" i="3" s="1"/>
  <c r="R543" i="3"/>
  <c r="K543" i="3" s="1"/>
  <c r="R544" i="3"/>
  <c r="K544" i="3" s="1"/>
  <c r="R545" i="3"/>
  <c r="K545" i="3" s="1"/>
  <c r="R546" i="3"/>
  <c r="K546" i="3" s="1"/>
  <c r="R547" i="3"/>
  <c r="K547" i="3" s="1"/>
  <c r="R548" i="3"/>
  <c r="K548" i="3" s="1"/>
  <c r="R549" i="3"/>
  <c r="K549" i="3" s="1"/>
  <c r="R550" i="3"/>
  <c r="K550" i="3" s="1"/>
  <c r="R551" i="3"/>
  <c r="K551" i="3" s="1"/>
  <c r="R552" i="3"/>
  <c r="K552" i="3" s="1"/>
  <c r="R553" i="3"/>
  <c r="K553" i="3" s="1"/>
  <c r="R554" i="3"/>
  <c r="K554" i="3" s="1"/>
  <c r="R555" i="3"/>
  <c r="K555" i="3" s="1"/>
  <c r="R556" i="3"/>
  <c r="K556" i="3" s="1"/>
  <c r="R557" i="3"/>
  <c r="K557" i="3" s="1"/>
  <c r="R558" i="3"/>
  <c r="K558" i="3" s="1"/>
  <c r="R559" i="3"/>
  <c r="K559" i="3" s="1"/>
  <c r="R560" i="3"/>
  <c r="K560" i="3" s="1"/>
  <c r="R561" i="3"/>
  <c r="K561" i="3" s="1"/>
  <c r="R562" i="3"/>
  <c r="K562" i="3" s="1"/>
  <c r="R563" i="3"/>
  <c r="K563" i="3" s="1"/>
  <c r="R564" i="3"/>
  <c r="K564" i="3" s="1"/>
  <c r="R565" i="3"/>
  <c r="K565" i="3" s="1"/>
  <c r="R566" i="3"/>
  <c r="K566" i="3" s="1"/>
  <c r="R567" i="3"/>
  <c r="K567" i="3" s="1"/>
  <c r="R568" i="3"/>
  <c r="K568" i="3" s="1"/>
  <c r="R569" i="3"/>
  <c r="K569" i="3" s="1"/>
  <c r="R570" i="3"/>
  <c r="K570" i="3" s="1"/>
  <c r="R571" i="3"/>
  <c r="K571" i="3" s="1"/>
  <c r="R572" i="3"/>
  <c r="K572" i="3" s="1"/>
  <c r="R573" i="3"/>
  <c r="K573" i="3" s="1"/>
  <c r="R574" i="3"/>
  <c r="K574" i="3" s="1"/>
  <c r="R575" i="3"/>
  <c r="K575" i="3" s="1"/>
  <c r="R576" i="3"/>
  <c r="K576" i="3" s="1"/>
  <c r="R577" i="3"/>
  <c r="K577" i="3" s="1"/>
  <c r="R578" i="3"/>
  <c r="K578" i="3" s="1"/>
  <c r="R579" i="3"/>
  <c r="K579" i="3" s="1"/>
  <c r="R580" i="3"/>
  <c r="K580" i="3" s="1"/>
  <c r="R581" i="3"/>
  <c r="K581" i="3" s="1"/>
  <c r="R582" i="3"/>
  <c r="K582" i="3" s="1"/>
  <c r="R583" i="3"/>
  <c r="K583" i="3" s="1"/>
  <c r="R584" i="3"/>
  <c r="K584" i="3" s="1"/>
  <c r="R585" i="3"/>
  <c r="K585" i="3" s="1"/>
  <c r="R586" i="3"/>
  <c r="K586" i="3" s="1"/>
  <c r="R587" i="3"/>
  <c r="K587" i="3" s="1"/>
  <c r="R588" i="3"/>
  <c r="K588" i="3" s="1"/>
  <c r="R589" i="3"/>
  <c r="K589" i="3" s="1"/>
  <c r="R590" i="3"/>
  <c r="K590" i="3" s="1"/>
  <c r="R591" i="3"/>
  <c r="K591" i="3" s="1"/>
  <c r="R592" i="3"/>
  <c r="K592" i="3" s="1"/>
  <c r="R593" i="3"/>
  <c r="K593" i="3" s="1"/>
  <c r="R594" i="3"/>
  <c r="K594" i="3" s="1"/>
  <c r="R595" i="3"/>
  <c r="K595" i="3" s="1"/>
  <c r="R596" i="3"/>
  <c r="K596" i="3" s="1"/>
  <c r="R597" i="3"/>
  <c r="K597" i="3" s="1"/>
  <c r="R598" i="3"/>
  <c r="K598" i="3" s="1"/>
  <c r="R599" i="3"/>
  <c r="K599" i="3" s="1"/>
  <c r="R600" i="3"/>
  <c r="K600" i="3" s="1"/>
  <c r="R601" i="3"/>
  <c r="K601" i="3" s="1"/>
  <c r="R602" i="3"/>
  <c r="K602" i="3" s="1"/>
  <c r="R603" i="3"/>
  <c r="K603" i="3" s="1"/>
  <c r="R604" i="3"/>
  <c r="K604" i="3" s="1"/>
  <c r="R605" i="3"/>
  <c r="K605" i="3" s="1"/>
  <c r="R606" i="3"/>
  <c r="K606" i="3" s="1"/>
  <c r="R607" i="3"/>
  <c r="K607" i="3" s="1"/>
  <c r="R608" i="3"/>
  <c r="K608" i="3" s="1"/>
  <c r="R609" i="3"/>
  <c r="K609" i="3" s="1"/>
  <c r="R610" i="3"/>
  <c r="K610" i="3" s="1"/>
  <c r="R611" i="3"/>
  <c r="K611" i="3" s="1"/>
  <c r="R612" i="3"/>
  <c r="K612" i="3" s="1"/>
  <c r="R613" i="3"/>
  <c r="K613" i="3" s="1"/>
  <c r="R614" i="3"/>
  <c r="K614" i="3" s="1"/>
  <c r="R615" i="3"/>
  <c r="K615" i="3" s="1"/>
  <c r="R616" i="3"/>
  <c r="K616" i="3" s="1"/>
  <c r="R617" i="3"/>
  <c r="K617" i="3" s="1"/>
  <c r="R618" i="3"/>
  <c r="K618" i="3" s="1"/>
  <c r="R619" i="3"/>
  <c r="K619" i="3" s="1"/>
  <c r="R620" i="3"/>
  <c r="K620" i="3" s="1"/>
  <c r="R621" i="3"/>
  <c r="K621" i="3" s="1"/>
  <c r="R622" i="3"/>
  <c r="K622" i="3" s="1"/>
  <c r="R623" i="3"/>
  <c r="K623" i="3" s="1"/>
  <c r="R624" i="3"/>
  <c r="K624" i="3" s="1"/>
  <c r="R625" i="3"/>
  <c r="K625" i="3" s="1"/>
  <c r="R626" i="3"/>
  <c r="K626" i="3" s="1"/>
  <c r="R627" i="3"/>
  <c r="K627" i="3" s="1"/>
  <c r="R628" i="3"/>
  <c r="K628" i="3" s="1"/>
  <c r="R629" i="3"/>
  <c r="K629" i="3" s="1"/>
  <c r="R630" i="3"/>
  <c r="K630" i="3" s="1"/>
  <c r="R631" i="3"/>
  <c r="K631" i="3" s="1"/>
  <c r="R632" i="3"/>
  <c r="K632" i="3" s="1"/>
  <c r="R633" i="3"/>
  <c r="K633" i="3" s="1"/>
  <c r="R634" i="3"/>
  <c r="K634" i="3" s="1"/>
  <c r="R635" i="3"/>
  <c r="K635" i="3" s="1"/>
  <c r="R636" i="3"/>
  <c r="K636" i="3" s="1"/>
  <c r="R637" i="3"/>
  <c r="K637" i="3" s="1"/>
  <c r="R638" i="3"/>
  <c r="K638" i="3" s="1"/>
  <c r="R639" i="3"/>
  <c r="K639" i="3" s="1"/>
  <c r="R640" i="3"/>
  <c r="K640" i="3" s="1"/>
  <c r="R641" i="3"/>
  <c r="K641" i="3" s="1"/>
  <c r="R642" i="3"/>
  <c r="K642" i="3" s="1"/>
  <c r="R643" i="3"/>
  <c r="K643" i="3" s="1"/>
  <c r="R644" i="3"/>
  <c r="K644" i="3" s="1"/>
  <c r="R645" i="3"/>
  <c r="K645" i="3" s="1"/>
  <c r="R646" i="3"/>
  <c r="K646" i="3" s="1"/>
  <c r="R647" i="3"/>
  <c r="K647" i="3" s="1"/>
  <c r="R648" i="3"/>
  <c r="K648" i="3" s="1"/>
  <c r="R649" i="3"/>
  <c r="K649" i="3" s="1"/>
  <c r="R650" i="3"/>
  <c r="K650" i="3" s="1"/>
  <c r="R651" i="3"/>
  <c r="K651" i="3" s="1"/>
  <c r="R652" i="3"/>
  <c r="K652" i="3" s="1"/>
  <c r="R653" i="3"/>
  <c r="K653" i="3" s="1"/>
  <c r="R654" i="3"/>
  <c r="K654" i="3" s="1"/>
  <c r="R655" i="3"/>
  <c r="K655" i="3" s="1"/>
  <c r="R656" i="3"/>
  <c r="K656" i="3" s="1"/>
  <c r="R657" i="3"/>
  <c r="K657" i="3" s="1"/>
  <c r="R658" i="3"/>
  <c r="K658" i="3" s="1"/>
  <c r="R659" i="3"/>
  <c r="K659" i="3" s="1"/>
  <c r="R660" i="3"/>
  <c r="K660" i="3" s="1"/>
  <c r="R661" i="3"/>
  <c r="K661" i="3" s="1"/>
  <c r="R662" i="3"/>
  <c r="K662" i="3" s="1"/>
  <c r="R663" i="3"/>
  <c r="K663" i="3" s="1"/>
  <c r="R664" i="3"/>
  <c r="K664" i="3" s="1"/>
  <c r="R665" i="3"/>
  <c r="K665" i="3" s="1"/>
  <c r="R666" i="3"/>
  <c r="K666" i="3" s="1"/>
  <c r="R667" i="3"/>
  <c r="K667" i="3" s="1"/>
  <c r="R668" i="3"/>
  <c r="K668" i="3" s="1"/>
  <c r="R669" i="3"/>
  <c r="K669" i="3" s="1"/>
  <c r="R670" i="3"/>
  <c r="K670" i="3" s="1"/>
  <c r="R671" i="3"/>
  <c r="K671" i="3" s="1"/>
  <c r="R672" i="3"/>
  <c r="K672" i="3" s="1"/>
  <c r="R673" i="3"/>
  <c r="K673" i="3" s="1"/>
  <c r="R674" i="3"/>
  <c r="K674" i="3" s="1"/>
  <c r="R675" i="3"/>
  <c r="K675" i="3" s="1"/>
  <c r="R676" i="3"/>
  <c r="K676" i="3" s="1"/>
  <c r="R677" i="3"/>
  <c r="K677" i="3" s="1"/>
  <c r="R678" i="3"/>
  <c r="K678" i="3" s="1"/>
  <c r="R679" i="3"/>
  <c r="K679" i="3" s="1"/>
  <c r="R680" i="3"/>
  <c r="K680" i="3" s="1"/>
  <c r="R681" i="3"/>
  <c r="K681" i="3" s="1"/>
  <c r="R682" i="3"/>
  <c r="K682" i="3" s="1"/>
  <c r="R683" i="3"/>
  <c r="K683" i="3" s="1"/>
  <c r="R684" i="3"/>
  <c r="K684" i="3" s="1"/>
  <c r="R685" i="3"/>
  <c r="K685" i="3" s="1"/>
  <c r="R686" i="3"/>
  <c r="K686" i="3" s="1"/>
  <c r="R687" i="3"/>
  <c r="K687" i="3" s="1"/>
  <c r="R688" i="3"/>
  <c r="K688" i="3" s="1"/>
  <c r="R689" i="3"/>
  <c r="K689" i="3" s="1"/>
  <c r="R690" i="3"/>
  <c r="K690" i="3" s="1"/>
  <c r="R691" i="3"/>
  <c r="K691" i="3" s="1"/>
  <c r="R692" i="3"/>
  <c r="K692" i="3" s="1"/>
  <c r="R693" i="3"/>
  <c r="K693" i="3" s="1"/>
  <c r="R694" i="3"/>
  <c r="K694" i="3" s="1"/>
  <c r="R695" i="3"/>
  <c r="K695" i="3" s="1"/>
  <c r="R696" i="3"/>
  <c r="K696" i="3" s="1"/>
  <c r="R697" i="3"/>
  <c r="K697" i="3" s="1"/>
  <c r="R698" i="3"/>
  <c r="K698" i="3" s="1"/>
  <c r="R699" i="3"/>
  <c r="K699" i="3" s="1"/>
  <c r="R700" i="3"/>
  <c r="K700" i="3" s="1"/>
  <c r="R701" i="3"/>
  <c r="K701" i="3" s="1"/>
  <c r="R702" i="3"/>
  <c r="K702" i="3" s="1"/>
  <c r="R703" i="3"/>
  <c r="K703" i="3" s="1"/>
  <c r="R704" i="3"/>
  <c r="K704" i="3" s="1"/>
  <c r="R705" i="3"/>
  <c r="K705" i="3" s="1"/>
  <c r="R706" i="3"/>
  <c r="K706" i="3" s="1"/>
  <c r="R707" i="3"/>
  <c r="K707" i="3" s="1"/>
  <c r="R708" i="3"/>
  <c r="K708" i="3" s="1"/>
  <c r="R709" i="3"/>
  <c r="K709" i="3" s="1"/>
  <c r="R710" i="3"/>
  <c r="K710" i="3" s="1"/>
  <c r="R711" i="3"/>
  <c r="K711" i="3" s="1"/>
  <c r="R712" i="3"/>
  <c r="K712" i="3" s="1"/>
  <c r="R713" i="3"/>
  <c r="K713" i="3" s="1"/>
  <c r="R714" i="3"/>
  <c r="K714" i="3" s="1"/>
  <c r="R715" i="3"/>
  <c r="K715" i="3" s="1"/>
  <c r="R716" i="3"/>
  <c r="K716" i="3" s="1"/>
  <c r="R717" i="3"/>
  <c r="K717" i="3" s="1"/>
  <c r="R718" i="3"/>
  <c r="K718" i="3" s="1"/>
  <c r="R719" i="3"/>
  <c r="K719" i="3" s="1"/>
  <c r="R720" i="3"/>
  <c r="K720" i="3" s="1"/>
  <c r="R721" i="3"/>
  <c r="K721" i="3" s="1"/>
  <c r="R722" i="3"/>
  <c r="K722" i="3" s="1"/>
  <c r="R723" i="3"/>
  <c r="K723" i="3" s="1"/>
  <c r="R724" i="3"/>
  <c r="K724" i="3" s="1"/>
  <c r="R725" i="3"/>
  <c r="K725" i="3" s="1"/>
  <c r="R726" i="3"/>
  <c r="K726" i="3" s="1"/>
  <c r="R727" i="3"/>
  <c r="K727" i="3" s="1"/>
  <c r="R728" i="3"/>
  <c r="K728" i="3" s="1"/>
  <c r="R729" i="3"/>
  <c r="K729" i="3" s="1"/>
  <c r="R730" i="3"/>
  <c r="K730" i="3" s="1"/>
  <c r="R731" i="3"/>
  <c r="K731" i="3" s="1"/>
  <c r="R732" i="3"/>
  <c r="K732" i="3" s="1"/>
  <c r="R733" i="3"/>
  <c r="K733" i="3" s="1"/>
  <c r="R734" i="3"/>
  <c r="K734" i="3" s="1"/>
  <c r="R735" i="3"/>
  <c r="K735" i="3" s="1"/>
  <c r="R736" i="3"/>
  <c r="K736" i="3" s="1"/>
  <c r="R737" i="3"/>
  <c r="K737" i="3" s="1"/>
  <c r="R738" i="3"/>
  <c r="K738" i="3" s="1"/>
  <c r="R739" i="3"/>
  <c r="K739" i="3" s="1"/>
  <c r="R740" i="3"/>
  <c r="K740" i="3" s="1"/>
  <c r="R741" i="3"/>
  <c r="K741" i="3" s="1"/>
  <c r="R742" i="3"/>
  <c r="K742" i="3" s="1"/>
  <c r="R743" i="3"/>
  <c r="K743" i="3" s="1"/>
  <c r="R744" i="3"/>
  <c r="K744" i="3" s="1"/>
  <c r="R745" i="3"/>
  <c r="K745" i="3" s="1"/>
  <c r="R746" i="3"/>
  <c r="K746" i="3" s="1"/>
  <c r="R747" i="3"/>
  <c r="K747" i="3" s="1"/>
  <c r="R748" i="3"/>
  <c r="K748" i="3" s="1"/>
  <c r="R749" i="3"/>
  <c r="K749" i="3" s="1"/>
  <c r="R750" i="3"/>
  <c r="K750" i="3" s="1"/>
  <c r="R751" i="3"/>
  <c r="K751" i="3" s="1"/>
  <c r="R752" i="3"/>
  <c r="K752" i="3" s="1"/>
  <c r="R753" i="3"/>
  <c r="K753" i="3" s="1"/>
  <c r="R754" i="3"/>
  <c r="K754" i="3" s="1"/>
  <c r="R755" i="3"/>
  <c r="K755" i="3" s="1"/>
  <c r="R756" i="3"/>
  <c r="K756" i="3" s="1"/>
  <c r="R757" i="3"/>
  <c r="K757" i="3" s="1"/>
  <c r="R758" i="3"/>
  <c r="K758" i="3" s="1"/>
  <c r="R759" i="3"/>
  <c r="K759" i="3" s="1"/>
  <c r="R760" i="3"/>
  <c r="K760" i="3" s="1"/>
  <c r="R761" i="3"/>
  <c r="K761" i="3" s="1"/>
  <c r="R762" i="3"/>
  <c r="K762" i="3" s="1"/>
  <c r="R763" i="3"/>
  <c r="K763" i="3" s="1"/>
  <c r="R764" i="3"/>
  <c r="K764" i="3" s="1"/>
  <c r="R765" i="3"/>
  <c r="K765" i="3" s="1"/>
  <c r="R766" i="3"/>
  <c r="K766" i="3" s="1"/>
  <c r="R767" i="3"/>
  <c r="K767" i="3" s="1"/>
  <c r="R768" i="3"/>
  <c r="K768" i="3" s="1"/>
  <c r="R769" i="3"/>
  <c r="K769" i="3" s="1"/>
  <c r="R770" i="3"/>
  <c r="K770" i="3" s="1"/>
  <c r="R771" i="3"/>
  <c r="K771" i="3" s="1"/>
  <c r="R772" i="3"/>
  <c r="K772" i="3" s="1"/>
  <c r="R773" i="3"/>
  <c r="K773" i="3" s="1"/>
  <c r="R774" i="3"/>
  <c r="K774" i="3" s="1"/>
  <c r="R775" i="3"/>
  <c r="K775" i="3" s="1"/>
  <c r="R776" i="3"/>
  <c r="K776" i="3" s="1"/>
  <c r="R777" i="3"/>
  <c r="K777" i="3" s="1"/>
  <c r="R778" i="3"/>
  <c r="K778" i="3" s="1"/>
  <c r="R779" i="3"/>
  <c r="K779" i="3" s="1"/>
  <c r="R780" i="3"/>
  <c r="K780" i="3" s="1"/>
  <c r="R781" i="3"/>
  <c r="K781" i="3" s="1"/>
  <c r="R782" i="3"/>
  <c r="K782" i="3" s="1"/>
  <c r="R783" i="3"/>
  <c r="K783" i="3" s="1"/>
  <c r="R784" i="3"/>
  <c r="K784" i="3" s="1"/>
  <c r="R785" i="3"/>
  <c r="K785" i="3" s="1"/>
  <c r="R786" i="3"/>
  <c r="K786" i="3" s="1"/>
  <c r="R787" i="3"/>
  <c r="K787" i="3" s="1"/>
  <c r="R788" i="3"/>
  <c r="K788" i="3" s="1"/>
  <c r="R789" i="3"/>
  <c r="K789" i="3" s="1"/>
  <c r="R790" i="3"/>
  <c r="K790" i="3" s="1"/>
  <c r="R791" i="3"/>
  <c r="K791" i="3" s="1"/>
  <c r="R792" i="3"/>
  <c r="K792" i="3" s="1"/>
  <c r="R793" i="3"/>
  <c r="K793" i="3" s="1"/>
  <c r="R794" i="3"/>
  <c r="K794" i="3" s="1"/>
  <c r="R795" i="3"/>
  <c r="K795" i="3" s="1"/>
  <c r="R796" i="3"/>
  <c r="K796" i="3" s="1"/>
  <c r="R797" i="3"/>
  <c r="K797" i="3" s="1"/>
  <c r="R798" i="3"/>
  <c r="K798" i="3" s="1"/>
  <c r="R799" i="3"/>
  <c r="K799" i="3" s="1"/>
  <c r="R800" i="3"/>
  <c r="K800" i="3" s="1"/>
  <c r="R801" i="3"/>
  <c r="K801" i="3" s="1"/>
  <c r="R802" i="3"/>
  <c r="K802" i="3" s="1"/>
  <c r="R803" i="3"/>
  <c r="K803" i="3" s="1"/>
  <c r="R804" i="3"/>
  <c r="K804" i="3" s="1"/>
  <c r="R805" i="3"/>
  <c r="K805" i="3" s="1"/>
  <c r="R806" i="3"/>
  <c r="K806" i="3" s="1"/>
  <c r="R807" i="3"/>
  <c r="K807" i="3" s="1"/>
  <c r="R808" i="3"/>
  <c r="K808" i="3" s="1"/>
  <c r="R809" i="3"/>
  <c r="K809" i="3" s="1"/>
  <c r="R810" i="3"/>
  <c r="K810" i="3" s="1"/>
  <c r="R811" i="3"/>
  <c r="K811" i="3" s="1"/>
  <c r="R812" i="3"/>
  <c r="K812" i="3" s="1"/>
  <c r="R813" i="3"/>
  <c r="K813" i="3" s="1"/>
  <c r="R814" i="3"/>
  <c r="K814" i="3" s="1"/>
  <c r="R815" i="3"/>
  <c r="K815" i="3" s="1"/>
  <c r="R816" i="3"/>
  <c r="K816" i="3" s="1"/>
  <c r="R817" i="3"/>
  <c r="K817" i="3" s="1"/>
  <c r="R818" i="3"/>
  <c r="K818" i="3" s="1"/>
  <c r="R819" i="3"/>
  <c r="K819" i="3" s="1"/>
  <c r="R820" i="3"/>
  <c r="K820" i="3" s="1"/>
  <c r="R821" i="3"/>
  <c r="K821" i="3" s="1"/>
  <c r="R822" i="3"/>
  <c r="K822" i="3" s="1"/>
  <c r="R823" i="3"/>
  <c r="K823" i="3" s="1"/>
  <c r="R824" i="3"/>
  <c r="K824" i="3" s="1"/>
  <c r="R825" i="3"/>
  <c r="K825" i="3" s="1"/>
  <c r="R826" i="3"/>
  <c r="K826" i="3" s="1"/>
  <c r="R827" i="3"/>
  <c r="K827" i="3" s="1"/>
  <c r="R828" i="3"/>
  <c r="K828" i="3" s="1"/>
  <c r="R829" i="3"/>
  <c r="K829" i="3" s="1"/>
  <c r="R830" i="3"/>
  <c r="K830" i="3" s="1"/>
  <c r="R831" i="3"/>
  <c r="K831" i="3" s="1"/>
  <c r="R832" i="3"/>
  <c r="K832" i="3" s="1"/>
  <c r="R833" i="3"/>
  <c r="K833" i="3" s="1"/>
  <c r="R834" i="3"/>
  <c r="K834" i="3" s="1"/>
  <c r="R835" i="3"/>
  <c r="K835" i="3" s="1"/>
  <c r="R836" i="3"/>
  <c r="K836" i="3" s="1"/>
  <c r="R837" i="3"/>
  <c r="K837" i="3" s="1"/>
  <c r="R838" i="3"/>
  <c r="K838" i="3" s="1"/>
  <c r="R839" i="3"/>
  <c r="K839" i="3" s="1"/>
  <c r="R840" i="3"/>
  <c r="K840" i="3" s="1"/>
  <c r="R841" i="3"/>
  <c r="K841" i="3" s="1"/>
  <c r="R842" i="3"/>
  <c r="K842" i="3" s="1"/>
  <c r="R843" i="3"/>
  <c r="K843" i="3" s="1"/>
  <c r="R844" i="3"/>
  <c r="K844" i="3" s="1"/>
  <c r="R845" i="3"/>
  <c r="K845" i="3" s="1"/>
  <c r="R846" i="3"/>
  <c r="K846" i="3" s="1"/>
  <c r="R847" i="3"/>
  <c r="K847" i="3" s="1"/>
  <c r="R848" i="3"/>
  <c r="K848" i="3" s="1"/>
  <c r="R849" i="3"/>
  <c r="K849" i="3" s="1"/>
  <c r="R850" i="3"/>
  <c r="K850" i="3" s="1"/>
  <c r="R851" i="3"/>
  <c r="K851" i="3" s="1"/>
  <c r="R852" i="3"/>
  <c r="K852" i="3" s="1"/>
  <c r="R853" i="3"/>
  <c r="K853" i="3" s="1"/>
  <c r="R854" i="3"/>
  <c r="K854" i="3" s="1"/>
  <c r="R855" i="3"/>
  <c r="K855" i="3" s="1"/>
  <c r="R856" i="3"/>
  <c r="K856" i="3" s="1"/>
  <c r="R857" i="3"/>
  <c r="K857" i="3" s="1"/>
  <c r="R858" i="3"/>
  <c r="K858" i="3" s="1"/>
  <c r="R859" i="3"/>
  <c r="K859" i="3" s="1"/>
  <c r="R860" i="3"/>
  <c r="K860" i="3" s="1"/>
  <c r="R861" i="3"/>
  <c r="K861" i="3" s="1"/>
  <c r="R862" i="3"/>
  <c r="K862" i="3" s="1"/>
  <c r="R863" i="3"/>
  <c r="K863" i="3" s="1"/>
  <c r="R864" i="3"/>
  <c r="K864" i="3" s="1"/>
  <c r="R865" i="3"/>
  <c r="K865" i="3" s="1"/>
  <c r="R866" i="3"/>
  <c r="K866" i="3" s="1"/>
  <c r="R867" i="3"/>
  <c r="K867" i="3" s="1"/>
  <c r="R868" i="3"/>
  <c r="K868" i="3" s="1"/>
  <c r="R869" i="3"/>
  <c r="K869" i="3" s="1"/>
  <c r="R870" i="3"/>
  <c r="K870" i="3" s="1"/>
  <c r="R871" i="3"/>
  <c r="K871" i="3" s="1"/>
  <c r="R872" i="3"/>
  <c r="K872" i="3" s="1"/>
  <c r="R873" i="3"/>
  <c r="K873" i="3" s="1"/>
  <c r="R874" i="3"/>
  <c r="K874" i="3" s="1"/>
  <c r="R875" i="3"/>
  <c r="K875" i="3" s="1"/>
  <c r="R876" i="3"/>
  <c r="K876" i="3" s="1"/>
  <c r="R877" i="3"/>
  <c r="K877" i="3" s="1"/>
  <c r="R878" i="3"/>
  <c r="K878" i="3" s="1"/>
  <c r="R879" i="3"/>
  <c r="K879" i="3" s="1"/>
  <c r="R880" i="3"/>
  <c r="K880" i="3" s="1"/>
  <c r="R881" i="3"/>
  <c r="K881" i="3" s="1"/>
  <c r="R882" i="3"/>
  <c r="K882" i="3" s="1"/>
  <c r="R883" i="3"/>
  <c r="K883" i="3" s="1"/>
  <c r="R884" i="3"/>
  <c r="K884" i="3" s="1"/>
  <c r="R885" i="3"/>
  <c r="K885" i="3" s="1"/>
  <c r="R886" i="3"/>
  <c r="K886" i="3" s="1"/>
  <c r="R887" i="3"/>
  <c r="K887" i="3" s="1"/>
  <c r="R888" i="3"/>
  <c r="K888" i="3" s="1"/>
  <c r="R889" i="3"/>
  <c r="K889" i="3" s="1"/>
  <c r="R890" i="3"/>
  <c r="K890" i="3" s="1"/>
  <c r="R891" i="3"/>
  <c r="K891" i="3" s="1"/>
  <c r="R892" i="3"/>
  <c r="K892" i="3" s="1"/>
  <c r="R893" i="3"/>
  <c r="K893" i="3" s="1"/>
  <c r="R894" i="3"/>
  <c r="K894" i="3" s="1"/>
  <c r="R895" i="3"/>
  <c r="K895" i="3" s="1"/>
  <c r="R896" i="3"/>
  <c r="K896" i="3" s="1"/>
  <c r="R897" i="3"/>
  <c r="K897" i="3" s="1"/>
  <c r="R898" i="3"/>
  <c r="K898" i="3" s="1"/>
  <c r="R899" i="3"/>
  <c r="K899" i="3" s="1"/>
  <c r="R900" i="3"/>
  <c r="K900" i="3" s="1"/>
  <c r="R901" i="3"/>
  <c r="K901" i="3" s="1"/>
  <c r="R902" i="3"/>
  <c r="K902" i="3" s="1"/>
  <c r="R903" i="3"/>
  <c r="K903" i="3" s="1"/>
  <c r="R904" i="3"/>
  <c r="K904" i="3" s="1"/>
  <c r="R905" i="3"/>
  <c r="K905" i="3" s="1"/>
  <c r="R906" i="3"/>
  <c r="K906" i="3" s="1"/>
  <c r="R907" i="3"/>
  <c r="K907" i="3" s="1"/>
  <c r="R908" i="3"/>
  <c r="K908" i="3" s="1"/>
  <c r="R909" i="3"/>
  <c r="K909" i="3" s="1"/>
  <c r="R910" i="3"/>
  <c r="K910" i="3" s="1"/>
  <c r="R911" i="3"/>
  <c r="K911" i="3" s="1"/>
  <c r="R912" i="3"/>
  <c r="K912" i="3" s="1"/>
  <c r="R913" i="3"/>
  <c r="K913" i="3" s="1"/>
  <c r="R914" i="3"/>
  <c r="K914" i="3" s="1"/>
  <c r="R915" i="3"/>
  <c r="K915" i="3" s="1"/>
  <c r="R916" i="3"/>
  <c r="K916" i="3" s="1"/>
  <c r="R917" i="3"/>
  <c r="K917" i="3" s="1"/>
  <c r="R918" i="3"/>
  <c r="K918" i="3" s="1"/>
  <c r="R919" i="3"/>
  <c r="K919" i="3" s="1"/>
  <c r="R920" i="3"/>
  <c r="K920" i="3" s="1"/>
  <c r="R921" i="3"/>
  <c r="K921" i="3" s="1"/>
  <c r="R922" i="3"/>
  <c r="K922" i="3" s="1"/>
  <c r="R923" i="3"/>
  <c r="K923" i="3" s="1"/>
  <c r="R924" i="3"/>
  <c r="K924" i="3" s="1"/>
  <c r="R925" i="3"/>
  <c r="K925" i="3" s="1"/>
  <c r="R926" i="3"/>
  <c r="K926" i="3" s="1"/>
  <c r="R927" i="3"/>
  <c r="K927" i="3" s="1"/>
  <c r="R928" i="3"/>
  <c r="K928" i="3" s="1"/>
  <c r="R929" i="3"/>
  <c r="K929" i="3" s="1"/>
  <c r="R930" i="3"/>
  <c r="K930" i="3" s="1"/>
  <c r="R931" i="3"/>
  <c r="K931" i="3" s="1"/>
  <c r="R932" i="3"/>
  <c r="K932" i="3" s="1"/>
  <c r="R933" i="3"/>
  <c r="K933" i="3" s="1"/>
  <c r="R934" i="3"/>
  <c r="K934" i="3" s="1"/>
  <c r="R935" i="3"/>
  <c r="K935" i="3" s="1"/>
  <c r="R936" i="3"/>
  <c r="K936" i="3" s="1"/>
  <c r="R937" i="3"/>
  <c r="K937" i="3" s="1"/>
  <c r="R938" i="3"/>
  <c r="K938" i="3" s="1"/>
  <c r="R939" i="3"/>
  <c r="K939" i="3" s="1"/>
  <c r="R940" i="3"/>
  <c r="K940" i="3" s="1"/>
  <c r="R941" i="3"/>
  <c r="K941" i="3" s="1"/>
  <c r="R942" i="3"/>
  <c r="K942" i="3" s="1"/>
  <c r="R943" i="3"/>
  <c r="K943" i="3" s="1"/>
  <c r="R944" i="3"/>
  <c r="K944" i="3" s="1"/>
  <c r="R945" i="3"/>
  <c r="K945" i="3" s="1"/>
  <c r="R946" i="3"/>
  <c r="K946" i="3" s="1"/>
  <c r="R947" i="3"/>
  <c r="K947" i="3" s="1"/>
  <c r="R948" i="3"/>
  <c r="K948" i="3" s="1"/>
  <c r="R949" i="3"/>
  <c r="K949" i="3" s="1"/>
  <c r="R950" i="3"/>
  <c r="K950" i="3" s="1"/>
  <c r="R951" i="3"/>
  <c r="K951" i="3" s="1"/>
  <c r="R952" i="3"/>
  <c r="K952" i="3" s="1"/>
  <c r="R953" i="3"/>
  <c r="K953" i="3" s="1"/>
  <c r="R954" i="3"/>
  <c r="K954" i="3" s="1"/>
  <c r="R955" i="3"/>
  <c r="K955" i="3" s="1"/>
  <c r="R956" i="3"/>
  <c r="K956" i="3" s="1"/>
  <c r="R957" i="3"/>
  <c r="K957" i="3" s="1"/>
  <c r="R958" i="3"/>
  <c r="K958" i="3" s="1"/>
  <c r="R959" i="3"/>
  <c r="K959" i="3" s="1"/>
  <c r="R960" i="3"/>
  <c r="K960" i="3" s="1"/>
  <c r="R961" i="3"/>
  <c r="K961" i="3" s="1"/>
  <c r="R962" i="3"/>
  <c r="K962" i="3" s="1"/>
  <c r="R963" i="3"/>
  <c r="K963" i="3" s="1"/>
  <c r="R964" i="3"/>
  <c r="K964" i="3" s="1"/>
  <c r="R965" i="3"/>
  <c r="K965" i="3" s="1"/>
  <c r="R966" i="3"/>
  <c r="K966" i="3" s="1"/>
  <c r="R967" i="3"/>
  <c r="K967" i="3" s="1"/>
  <c r="R968" i="3"/>
  <c r="K968" i="3" s="1"/>
  <c r="R969" i="3"/>
  <c r="K969" i="3" s="1"/>
  <c r="R970" i="3"/>
  <c r="K970" i="3" s="1"/>
  <c r="R971" i="3"/>
  <c r="K971" i="3" s="1"/>
  <c r="R972" i="3"/>
  <c r="K972" i="3" s="1"/>
  <c r="R973" i="3"/>
  <c r="K973" i="3" s="1"/>
  <c r="R974" i="3"/>
  <c r="K974" i="3" s="1"/>
  <c r="R975" i="3"/>
  <c r="K975" i="3" s="1"/>
  <c r="R976" i="3"/>
  <c r="K976" i="3" s="1"/>
  <c r="R977" i="3"/>
  <c r="K977" i="3" s="1"/>
  <c r="R978" i="3"/>
  <c r="K978" i="3" s="1"/>
  <c r="R979" i="3"/>
  <c r="K979" i="3" s="1"/>
  <c r="R980" i="3"/>
  <c r="K980" i="3" s="1"/>
  <c r="R981" i="3"/>
  <c r="K981" i="3" s="1"/>
  <c r="R982" i="3"/>
  <c r="K982" i="3" s="1"/>
  <c r="R983" i="3"/>
  <c r="K983" i="3" s="1"/>
  <c r="R984" i="3"/>
  <c r="K984" i="3" s="1"/>
  <c r="R985" i="3"/>
  <c r="K985" i="3" s="1"/>
  <c r="R986" i="3"/>
  <c r="K986" i="3" s="1"/>
  <c r="R987" i="3"/>
  <c r="K987" i="3" s="1"/>
  <c r="R988" i="3"/>
  <c r="K988" i="3" s="1"/>
  <c r="R989" i="3"/>
  <c r="K989" i="3" s="1"/>
  <c r="R990" i="3"/>
  <c r="K990" i="3" s="1"/>
  <c r="R991" i="3"/>
  <c r="K991" i="3" s="1"/>
  <c r="R992" i="3"/>
  <c r="K992" i="3" s="1"/>
  <c r="R993" i="3"/>
  <c r="K993" i="3" s="1"/>
  <c r="R994" i="3"/>
  <c r="K994" i="3" s="1"/>
  <c r="R995" i="3"/>
  <c r="K995" i="3" s="1"/>
  <c r="R996" i="3"/>
  <c r="K996" i="3" s="1"/>
  <c r="R997" i="3"/>
  <c r="K997" i="3" s="1"/>
  <c r="R998" i="3"/>
  <c r="K998" i="3" s="1"/>
  <c r="R999" i="3"/>
  <c r="K999" i="3" s="1"/>
  <c r="R1000" i="3"/>
  <c r="K1000" i="3" s="1"/>
  <c r="R1001" i="3"/>
  <c r="K1001" i="3" s="1"/>
  <c r="R1002" i="3"/>
  <c r="K1002" i="3" s="1"/>
  <c r="R1003" i="3"/>
  <c r="K1003" i="3" s="1"/>
  <c r="R1004" i="3"/>
  <c r="K1004" i="3" s="1"/>
  <c r="R1005" i="3"/>
  <c r="K1005" i="3" s="1"/>
  <c r="R1006" i="3"/>
  <c r="K1006" i="3" s="1"/>
  <c r="R1007" i="3"/>
  <c r="K1007" i="3" s="1"/>
  <c r="R1008" i="3"/>
  <c r="K1008" i="3" s="1"/>
  <c r="R1009" i="3"/>
  <c r="K1009" i="3" s="1"/>
  <c r="R1010" i="3"/>
  <c r="K1010" i="3" s="1"/>
  <c r="R1011" i="3"/>
  <c r="K1011" i="3" s="1"/>
  <c r="R1012" i="3"/>
  <c r="K1012" i="3" s="1"/>
  <c r="R1013" i="3"/>
  <c r="K1013" i="3" s="1"/>
  <c r="R1014" i="3"/>
  <c r="K1014" i="3" s="1"/>
  <c r="R1015" i="3"/>
  <c r="K1015" i="3" s="1"/>
  <c r="R1016" i="3"/>
  <c r="K1016" i="3" s="1"/>
  <c r="R1017" i="3"/>
  <c r="K1017" i="3" s="1"/>
  <c r="R1018" i="3"/>
  <c r="K1018" i="3" s="1"/>
  <c r="R1019" i="3"/>
  <c r="K1019" i="3" s="1"/>
  <c r="R1020" i="3"/>
  <c r="K1020" i="3" s="1"/>
  <c r="R1021" i="3"/>
  <c r="K1021" i="3" s="1"/>
  <c r="R1022" i="3"/>
  <c r="K1022" i="3" s="1"/>
  <c r="R1023" i="3"/>
  <c r="K1023" i="3" s="1"/>
  <c r="R1024" i="3"/>
  <c r="K1024" i="3" s="1"/>
  <c r="R1025" i="3"/>
  <c r="K1025" i="3" s="1"/>
  <c r="R1026" i="3"/>
  <c r="K1026" i="3" s="1"/>
  <c r="R1027" i="3"/>
  <c r="K1027" i="3" s="1"/>
  <c r="R1028" i="3"/>
  <c r="K1028" i="3" s="1"/>
  <c r="R1029" i="3"/>
  <c r="K1029" i="3" s="1"/>
  <c r="R1030" i="3"/>
  <c r="K1030" i="3" s="1"/>
  <c r="R1031" i="3"/>
  <c r="K1031" i="3" s="1"/>
  <c r="R1032" i="3"/>
  <c r="K1032" i="3" s="1"/>
  <c r="R1033" i="3"/>
  <c r="K1033" i="3" s="1"/>
  <c r="R1034" i="3"/>
  <c r="K1034" i="3" s="1"/>
  <c r="R1035" i="3"/>
  <c r="K1035" i="3" s="1"/>
  <c r="R1036" i="3"/>
  <c r="K1036" i="3" s="1"/>
  <c r="R1037" i="3"/>
  <c r="K1037" i="3" s="1"/>
  <c r="R1038" i="3"/>
  <c r="K1038" i="3" s="1"/>
  <c r="R1039" i="3"/>
  <c r="K1039" i="3" s="1"/>
  <c r="R1040" i="3"/>
  <c r="K1040" i="3" s="1"/>
  <c r="R1041" i="3"/>
  <c r="K1041" i="3" s="1"/>
  <c r="R1042" i="3"/>
  <c r="K1042" i="3" s="1"/>
  <c r="R1043" i="3"/>
  <c r="K1043" i="3" s="1"/>
  <c r="R1044" i="3"/>
  <c r="K1044" i="3" s="1"/>
  <c r="R1045" i="3"/>
  <c r="K1045" i="3" s="1"/>
  <c r="R1046" i="3"/>
  <c r="K1046" i="3" s="1"/>
  <c r="R1047" i="3"/>
  <c r="K1047" i="3" s="1"/>
  <c r="R1048" i="3"/>
  <c r="K1048" i="3" s="1"/>
  <c r="R1049" i="3"/>
  <c r="K1049" i="3" s="1"/>
  <c r="R1050" i="3"/>
  <c r="K1050" i="3" s="1"/>
  <c r="R1051" i="3"/>
  <c r="K1051" i="3" s="1"/>
  <c r="R1052" i="3"/>
  <c r="K1052" i="3" s="1"/>
  <c r="R1053" i="3"/>
  <c r="K1053" i="3" s="1"/>
  <c r="R1054" i="3"/>
  <c r="K1054" i="3" s="1"/>
  <c r="R1055" i="3"/>
  <c r="K1055" i="3" s="1"/>
  <c r="R1056" i="3"/>
  <c r="K1056" i="3" s="1"/>
  <c r="R1057" i="3"/>
  <c r="K1057" i="3" s="1"/>
  <c r="R1058" i="3"/>
  <c r="K1058" i="3" s="1"/>
  <c r="R1059" i="3"/>
  <c r="K1059" i="3" s="1"/>
  <c r="R1060" i="3"/>
  <c r="K1060" i="3" s="1"/>
  <c r="R1061" i="3"/>
  <c r="K1061" i="3" s="1"/>
  <c r="R1062" i="3"/>
  <c r="K1062" i="3" s="1"/>
  <c r="R1063" i="3"/>
  <c r="K1063" i="3" s="1"/>
  <c r="R1064" i="3"/>
  <c r="K1064" i="3" s="1"/>
  <c r="R1065" i="3"/>
  <c r="K1065" i="3" s="1"/>
  <c r="R1066" i="3"/>
  <c r="K1066" i="3" s="1"/>
  <c r="R1067" i="3"/>
  <c r="K1067" i="3" s="1"/>
  <c r="R1068" i="3"/>
  <c r="K1068" i="3" s="1"/>
  <c r="R1069" i="3"/>
  <c r="K1069" i="3" s="1"/>
  <c r="R1070" i="3"/>
  <c r="K1070" i="3" s="1"/>
  <c r="R1071" i="3"/>
  <c r="K1071" i="3" s="1"/>
  <c r="R1072" i="3"/>
  <c r="K1072" i="3" s="1"/>
  <c r="R1073" i="3"/>
  <c r="K1073" i="3" s="1"/>
  <c r="R1074" i="3"/>
  <c r="K1074" i="3" s="1"/>
  <c r="R1075" i="3"/>
  <c r="K1075" i="3" s="1"/>
  <c r="R1076" i="3"/>
  <c r="K1076" i="3" s="1"/>
  <c r="R1077" i="3"/>
  <c r="K1077" i="3" s="1"/>
  <c r="R1078" i="3"/>
  <c r="K1078" i="3" s="1"/>
  <c r="R1079" i="3"/>
  <c r="K1079" i="3" s="1"/>
  <c r="R1080" i="3"/>
  <c r="K1080" i="3" s="1"/>
  <c r="R1081" i="3"/>
  <c r="K1081" i="3" s="1"/>
  <c r="R1082" i="3"/>
  <c r="K1082" i="3" s="1"/>
  <c r="R1083" i="3"/>
  <c r="K1083" i="3" s="1"/>
  <c r="R1084" i="3"/>
  <c r="K1084" i="3" s="1"/>
  <c r="R1085" i="3"/>
  <c r="K1085" i="3" s="1"/>
  <c r="R1086" i="3"/>
  <c r="K1086" i="3" s="1"/>
  <c r="R1087" i="3"/>
  <c r="K1087" i="3" s="1"/>
  <c r="R1088" i="3"/>
  <c r="K1088" i="3" s="1"/>
  <c r="R1089" i="3"/>
  <c r="K1089" i="3" s="1"/>
  <c r="R1090" i="3"/>
  <c r="K1090" i="3" s="1"/>
  <c r="R1091" i="3"/>
  <c r="K1091" i="3" s="1"/>
  <c r="R1092" i="3"/>
  <c r="K1092" i="3" s="1"/>
  <c r="R1093" i="3"/>
  <c r="K1093" i="3" s="1"/>
  <c r="R1094" i="3"/>
  <c r="K1094" i="3" s="1"/>
  <c r="R1095" i="3"/>
  <c r="K1095" i="3" s="1"/>
  <c r="R1096" i="3"/>
  <c r="K1096" i="3" s="1"/>
  <c r="R1097" i="3"/>
  <c r="K1097" i="3" s="1"/>
  <c r="R1098" i="3"/>
  <c r="K1098" i="3" s="1"/>
  <c r="R1099" i="3"/>
  <c r="K1099" i="3" s="1"/>
  <c r="R1100" i="3"/>
  <c r="K1100" i="3" s="1"/>
  <c r="R1101" i="3"/>
  <c r="K1101" i="3" s="1"/>
  <c r="R1102" i="3"/>
  <c r="K1102" i="3" s="1"/>
  <c r="R1103" i="3"/>
  <c r="K1103" i="3" s="1"/>
  <c r="R1104" i="3"/>
  <c r="K1104" i="3" s="1"/>
  <c r="R1105" i="3"/>
  <c r="K1105" i="3" s="1"/>
  <c r="R1106" i="3"/>
  <c r="K1106" i="3" s="1"/>
  <c r="R1107" i="3"/>
  <c r="K1107" i="3" s="1"/>
  <c r="R1108" i="3"/>
  <c r="K1108" i="3" s="1"/>
  <c r="R1109" i="3"/>
  <c r="K1109" i="3" s="1"/>
  <c r="R1110" i="3"/>
  <c r="K1110" i="3" s="1"/>
  <c r="R1111" i="3"/>
  <c r="K1111" i="3" s="1"/>
  <c r="R1112" i="3"/>
  <c r="K1112" i="3" s="1"/>
  <c r="R1113" i="3"/>
  <c r="K1113" i="3" s="1"/>
  <c r="R1114" i="3"/>
  <c r="K1114" i="3" s="1"/>
  <c r="R1115" i="3"/>
  <c r="K1115" i="3" s="1"/>
  <c r="R1116" i="3"/>
  <c r="K1116" i="3" s="1"/>
  <c r="R1117" i="3"/>
  <c r="K1117" i="3" s="1"/>
  <c r="R1118" i="3"/>
  <c r="K1118" i="3" s="1"/>
  <c r="R1119" i="3"/>
  <c r="K1119" i="3" s="1"/>
  <c r="R1120" i="3"/>
  <c r="K1120" i="3" s="1"/>
  <c r="R1121" i="3"/>
  <c r="K1121" i="3" s="1"/>
  <c r="R1122" i="3"/>
  <c r="K1122" i="3" s="1"/>
  <c r="R1123" i="3"/>
  <c r="K1123" i="3" s="1"/>
  <c r="R1124" i="3"/>
  <c r="K1124" i="3" s="1"/>
  <c r="R1125" i="3"/>
  <c r="K1125" i="3" s="1"/>
  <c r="R1126" i="3"/>
  <c r="K1126" i="3" s="1"/>
  <c r="R1127" i="3"/>
  <c r="K1127" i="3" s="1"/>
  <c r="R1128" i="3"/>
  <c r="K1128" i="3" s="1"/>
  <c r="R1129" i="3"/>
  <c r="K1129" i="3" s="1"/>
  <c r="R1130" i="3"/>
  <c r="K1130" i="3" s="1"/>
  <c r="R1131" i="3"/>
  <c r="K1131" i="3" s="1"/>
  <c r="R1132" i="3"/>
  <c r="K1132" i="3" s="1"/>
  <c r="R1133" i="3"/>
  <c r="K1133" i="3" s="1"/>
  <c r="R1134" i="3"/>
  <c r="K1134" i="3" s="1"/>
  <c r="R1135" i="3"/>
  <c r="K1135" i="3" s="1"/>
  <c r="R1136" i="3"/>
  <c r="K1136" i="3" s="1"/>
  <c r="R1137" i="3"/>
  <c r="K1137" i="3" s="1"/>
  <c r="R1138" i="3"/>
  <c r="K1138" i="3" s="1"/>
  <c r="R1139" i="3"/>
  <c r="K1139" i="3" s="1"/>
  <c r="R1140" i="3"/>
  <c r="K1140" i="3" s="1"/>
  <c r="R1141" i="3"/>
  <c r="K1141" i="3" s="1"/>
  <c r="R1142" i="3"/>
  <c r="K1142" i="3" s="1"/>
  <c r="R1143" i="3"/>
  <c r="K1143" i="3" s="1"/>
  <c r="R1144" i="3"/>
  <c r="K1144" i="3" s="1"/>
  <c r="R1145" i="3"/>
  <c r="K1145" i="3" s="1"/>
  <c r="R1146" i="3"/>
  <c r="K1146" i="3" s="1"/>
  <c r="R1147" i="3"/>
  <c r="K1147" i="3" s="1"/>
  <c r="R1148" i="3"/>
  <c r="K1148" i="3" s="1"/>
  <c r="R1149" i="3"/>
  <c r="K1149" i="3" s="1"/>
  <c r="R1150" i="3"/>
  <c r="K1150" i="3" s="1"/>
  <c r="R1151" i="3"/>
  <c r="K1151" i="3" s="1"/>
  <c r="R1152" i="3"/>
  <c r="K1152" i="3" s="1"/>
  <c r="R1153" i="3"/>
  <c r="K1153" i="3" s="1"/>
  <c r="R1154" i="3"/>
  <c r="K1154" i="3" s="1"/>
  <c r="R1155" i="3"/>
  <c r="K1155" i="3" s="1"/>
  <c r="R1156" i="3"/>
  <c r="K1156" i="3" s="1"/>
  <c r="R1157" i="3"/>
  <c r="K1157" i="3" s="1"/>
  <c r="R1158" i="3"/>
  <c r="K1158" i="3" s="1"/>
  <c r="R1159" i="3"/>
  <c r="K1159" i="3" s="1"/>
  <c r="R1160" i="3"/>
  <c r="K1160" i="3" s="1"/>
  <c r="R1161" i="3"/>
  <c r="K1161" i="3" s="1"/>
  <c r="R1162" i="3"/>
  <c r="K1162" i="3" s="1"/>
  <c r="R1163" i="3"/>
  <c r="K1163" i="3" s="1"/>
  <c r="R1164" i="3"/>
  <c r="K1164" i="3" s="1"/>
  <c r="R1165" i="3"/>
  <c r="K1165" i="3" s="1"/>
  <c r="R1166" i="3"/>
  <c r="K1166" i="3" s="1"/>
  <c r="R1167" i="3"/>
  <c r="K1167" i="3" s="1"/>
  <c r="R1168" i="3"/>
  <c r="K1168" i="3" s="1"/>
  <c r="R1169" i="3"/>
  <c r="K1169" i="3" s="1"/>
  <c r="R1170" i="3"/>
  <c r="K1170" i="3" s="1"/>
  <c r="R1171" i="3"/>
  <c r="K1171" i="3" s="1"/>
  <c r="R1172" i="3"/>
  <c r="K1172" i="3" s="1"/>
  <c r="R1173" i="3"/>
  <c r="K1173" i="3" s="1"/>
  <c r="R1174" i="3"/>
  <c r="K1174" i="3" s="1"/>
  <c r="R1175" i="3"/>
  <c r="K1175" i="3" s="1"/>
  <c r="R1176" i="3"/>
  <c r="K1176" i="3" s="1"/>
  <c r="R1177" i="3"/>
  <c r="K1177" i="3" s="1"/>
  <c r="R1178" i="3"/>
  <c r="K1178" i="3" s="1"/>
  <c r="R1179" i="3"/>
  <c r="K1179" i="3" s="1"/>
  <c r="R1180" i="3"/>
  <c r="K1180" i="3" s="1"/>
  <c r="R1181" i="3"/>
  <c r="K1181" i="3" s="1"/>
  <c r="R1182" i="3"/>
  <c r="K1182" i="3" s="1"/>
  <c r="R1183" i="3"/>
  <c r="K1183" i="3" s="1"/>
  <c r="R1184" i="3"/>
  <c r="K1184" i="3" s="1"/>
  <c r="R1185" i="3"/>
  <c r="K1185" i="3" s="1"/>
  <c r="R1186" i="3"/>
  <c r="K1186" i="3" s="1"/>
  <c r="R1187" i="3"/>
  <c r="K1187" i="3" s="1"/>
  <c r="R1188" i="3"/>
  <c r="K1188" i="3" s="1"/>
  <c r="R1189" i="3"/>
  <c r="K1189" i="3" s="1"/>
  <c r="R1190" i="3"/>
  <c r="K1190" i="3" s="1"/>
  <c r="R1191" i="3"/>
  <c r="K1191" i="3" s="1"/>
  <c r="R1192" i="3"/>
  <c r="K1192" i="3" s="1"/>
  <c r="R1193" i="3"/>
  <c r="K1193" i="3" s="1"/>
  <c r="R1194" i="3"/>
  <c r="K1194" i="3" s="1"/>
  <c r="R1195" i="3"/>
  <c r="K1195" i="3" s="1"/>
  <c r="R1196" i="3"/>
  <c r="K1196" i="3" s="1"/>
  <c r="R1197" i="3"/>
  <c r="K1197" i="3" s="1"/>
  <c r="R1198" i="3"/>
  <c r="K1198" i="3" s="1"/>
  <c r="R1199" i="3"/>
  <c r="K1199" i="3" s="1"/>
  <c r="R1200" i="3"/>
  <c r="K1200" i="3" s="1"/>
  <c r="R1201" i="3"/>
  <c r="K1201" i="3" s="1"/>
  <c r="R1202" i="3"/>
  <c r="K1202" i="3" s="1"/>
  <c r="R1203" i="3"/>
  <c r="K1203" i="3" s="1"/>
  <c r="R1204" i="3"/>
  <c r="K1204" i="3" s="1"/>
  <c r="R1205" i="3"/>
  <c r="K1205" i="3" s="1"/>
  <c r="R1206" i="3"/>
  <c r="K1206" i="3" s="1"/>
  <c r="R1207" i="3"/>
  <c r="K1207" i="3" s="1"/>
  <c r="R1208" i="3"/>
  <c r="K1208" i="3" s="1"/>
  <c r="R1209" i="3"/>
  <c r="K1209" i="3" s="1"/>
  <c r="R1210" i="3"/>
  <c r="K1210" i="3" s="1"/>
  <c r="R1211" i="3"/>
  <c r="K1211" i="3" s="1"/>
  <c r="R1212" i="3"/>
  <c r="K1212" i="3" s="1"/>
  <c r="R1213" i="3"/>
  <c r="K1213" i="3" s="1"/>
  <c r="R1214" i="3"/>
  <c r="K1214" i="3" s="1"/>
  <c r="R1215" i="3"/>
  <c r="K1215" i="3" s="1"/>
  <c r="R1216" i="3"/>
  <c r="K1216" i="3" s="1"/>
  <c r="R1217" i="3"/>
  <c r="K1217" i="3" s="1"/>
  <c r="R1218" i="3"/>
  <c r="K1218" i="3" s="1"/>
  <c r="R1219" i="3"/>
  <c r="K1219" i="3" s="1"/>
  <c r="R1220" i="3"/>
  <c r="K1220" i="3" s="1"/>
  <c r="R1221" i="3"/>
  <c r="K1221" i="3" s="1"/>
  <c r="R1222" i="3"/>
  <c r="K1222" i="3" s="1"/>
  <c r="R1223" i="3"/>
  <c r="K1223" i="3" s="1"/>
  <c r="R1224" i="3"/>
  <c r="K1224" i="3" s="1"/>
  <c r="R1225" i="3"/>
  <c r="K1225" i="3" s="1"/>
  <c r="R1226" i="3"/>
  <c r="K1226" i="3" s="1"/>
  <c r="R1227" i="3"/>
  <c r="K1227" i="3" s="1"/>
  <c r="R1228" i="3"/>
  <c r="K1228" i="3" s="1"/>
  <c r="R1229" i="3"/>
  <c r="K1229" i="3" s="1"/>
  <c r="R1230" i="3"/>
  <c r="K1230" i="3" s="1"/>
  <c r="R1231" i="3"/>
  <c r="K1231" i="3" s="1"/>
  <c r="R1232" i="3"/>
  <c r="K1232" i="3" s="1"/>
  <c r="R1233" i="3"/>
  <c r="K1233" i="3" s="1"/>
  <c r="R1234" i="3"/>
  <c r="K1234" i="3" s="1"/>
  <c r="R1235" i="3"/>
  <c r="K1235" i="3" s="1"/>
  <c r="R1236" i="3"/>
  <c r="K1236" i="3" s="1"/>
  <c r="R1237" i="3"/>
  <c r="K1237" i="3" s="1"/>
  <c r="R1238" i="3"/>
  <c r="K1238" i="3" s="1"/>
  <c r="R1239" i="3"/>
  <c r="K1239" i="3" s="1"/>
  <c r="R1240" i="3"/>
  <c r="K1240" i="3" s="1"/>
  <c r="R1241" i="3"/>
  <c r="K1241" i="3" s="1"/>
  <c r="R1242" i="3"/>
  <c r="K1242" i="3" s="1"/>
  <c r="R1243" i="3"/>
  <c r="K1243" i="3" s="1"/>
  <c r="R1244" i="3"/>
  <c r="K1244" i="3" s="1"/>
  <c r="R1245" i="3"/>
  <c r="K1245" i="3" s="1"/>
  <c r="R1246" i="3"/>
  <c r="K1246" i="3" s="1"/>
  <c r="R1247" i="3"/>
  <c r="K1247" i="3" s="1"/>
  <c r="R1248" i="3"/>
  <c r="K1248" i="3" s="1"/>
  <c r="R1249" i="3"/>
  <c r="K1249" i="3" s="1"/>
  <c r="R1250" i="3"/>
  <c r="K1250" i="3" s="1"/>
  <c r="R1251" i="3"/>
  <c r="K1251" i="3" s="1"/>
  <c r="R1252" i="3"/>
  <c r="K1252" i="3" s="1"/>
  <c r="R1253" i="3"/>
  <c r="K1253" i="3" s="1"/>
  <c r="R1254" i="3"/>
  <c r="K1254" i="3" s="1"/>
  <c r="R1255" i="3"/>
  <c r="K1255" i="3" s="1"/>
  <c r="R1256" i="3"/>
  <c r="K1256" i="3" s="1"/>
  <c r="R1257" i="3"/>
  <c r="K1257" i="3" s="1"/>
  <c r="R1258" i="3"/>
  <c r="K1258" i="3" s="1"/>
  <c r="R1259" i="3"/>
  <c r="K1259" i="3" s="1"/>
  <c r="R1260" i="3"/>
  <c r="K1260" i="3" s="1"/>
  <c r="R1261" i="3"/>
  <c r="K1261" i="3" s="1"/>
  <c r="R1262" i="3"/>
  <c r="K1262" i="3" s="1"/>
  <c r="R1263" i="3"/>
  <c r="K1263" i="3" s="1"/>
  <c r="R1264" i="3"/>
  <c r="K1264" i="3" s="1"/>
  <c r="R1265" i="3"/>
  <c r="K1265" i="3" s="1"/>
  <c r="R1266" i="3"/>
  <c r="K1266" i="3" s="1"/>
  <c r="R1267" i="3"/>
  <c r="K1267" i="3" s="1"/>
  <c r="R1268" i="3"/>
  <c r="K1268" i="3" s="1"/>
  <c r="R1269" i="3"/>
  <c r="K1269" i="3" s="1"/>
  <c r="R1270" i="3"/>
  <c r="K1270" i="3" s="1"/>
  <c r="R1271" i="3"/>
  <c r="K1271" i="3" s="1"/>
  <c r="R1272" i="3"/>
  <c r="K1272" i="3" s="1"/>
  <c r="R1273" i="3"/>
  <c r="K1273" i="3" s="1"/>
  <c r="R1274" i="3"/>
  <c r="K1274" i="3" s="1"/>
  <c r="R1275" i="3"/>
  <c r="K1275" i="3" s="1"/>
  <c r="R1276" i="3"/>
  <c r="K1276" i="3" s="1"/>
  <c r="R1277" i="3"/>
  <c r="K1277" i="3" s="1"/>
  <c r="R1278" i="3"/>
  <c r="K1278" i="3" s="1"/>
  <c r="R1279" i="3"/>
  <c r="K1279" i="3" s="1"/>
  <c r="R1280" i="3"/>
  <c r="K1280" i="3" s="1"/>
  <c r="R1281" i="3"/>
  <c r="K1281" i="3" s="1"/>
  <c r="R1282" i="3"/>
  <c r="K1282" i="3" s="1"/>
  <c r="R1283" i="3"/>
  <c r="K1283" i="3" s="1"/>
  <c r="R1284" i="3"/>
  <c r="K1284" i="3" s="1"/>
  <c r="R1285" i="3"/>
  <c r="K1285" i="3" s="1"/>
  <c r="R1286" i="3"/>
  <c r="K1286" i="3" s="1"/>
  <c r="R1287" i="3"/>
  <c r="K1287" i="3" s="1"/>
  <c r="R1288" i="3"/>
  <c r="K1288" i="3" s="1"/>
  <c r="R1289" i="3"/>
  <c r="K1289" i="3" s="1"/>
  <c r="R1290" i="3"/>
  <c r="K1290" i="3" s="1"/>
  <c r="R1291" i="3"/>
  <c r="K1291" i="3" s="1"/>
  <c r="R1292" i="3"/>
  <c r="K1292" i="3" s="1"/>
  <c r="R1293" i="3"/>
  <c r="K1293" i="3" s="1"/>
  <c r="R1294" i="3"/>
  <c r="K1294" i="3" s="1"/>
  <c r="R1295" i="3"/>
  <c r="K1295" i="3" s="1"/>
  <c r="R1296" i="3"/>
  <c r="K1296" i="3" s="1"/>
  <c r="R1297" i="3"/>
  <c r="K1297" i="3" s="1"/>
  <c r="R1298" i="3"/>
  <c r="K1298" i="3" s="1"/>
  <c r="R1299" i="3"/>
  <c r="K1299" i="3" s="1"/>
  <c r="R1300" i="3"/>
  <c r="K1300" i="3" s="1"/>
  <c r="R1301" i="3"/>
  <c r="K1301" i="3" s="1"/>
  <c r="R1302" i="3"/>
  <c r="K1302" i="3" s="1"/>
  <c r="R1303" i="3"/>
  <c r="K1303" i="3" s="1"/>
  <c r="R1304" i="3"/>
  <c r="K1304" i="3" s="1"/>
  <c r="R1305" i="3"/>
  <c r="K1305" i="3" s="1"/>
  <c r="R1306" i="3"/>
  <c r="K1306" i="3" s="1"/>
  <c r="R1307" i="3"/>
  <c r="K1307" i="3" s="1"/>
  <c r="R1308" i="3"/>
  <c r="K1308" i="3" s="1"/>
  <c r="R1309" i="3"/>
  <c r="K1309" i="3" s="1"/>
  <c r="R1310" i="3"/>
  <c r="K1310" i="3" s="1"/>
  <c r="R1311" i="3"/>
  <c r="K1311" i="3" s="1"/>
  <c r="R1312" i="3"/>
  <c r="K1312" i="3" s="1"/>
  <c r="R1313" i="3"/>
  <c r="K1313" i="3" s="1"/>
  <c r="R1314" i="3"/>
  <c r="K1314" i="3" s="1"/>
  <c r="R1315" i="3"/>
  <c r="K1315" i="3" s="1"/>
  <c r="R1316" i="3"/>
  <c r="K1316" i="3" s="1"/>
  <c r="R1317" i="3"/>
  <c r="K1317" i="3" s="1"/>
  <c r="R1318" i="3"/>
  <c r="K1318" i="3" s="1"/>
  <c r="R1319" i="3"/>
  <c r="K1319" i="3" s="1"/>
  <c r="R1320" i="3"/>
  <c r="K1320" i="3" s="1"/>
  <c r="R1321" i="3"/>
  <c r="K1321" i="3" s="1"/>
  <c r="R1322" i="3"/>
  <c r="K1322" i="3" s="1"/>
  <c r="R1323" i="3"/>
  <c r="K1323" i="3" s="1"/>
  <c r="R1324" i="3"/>
  <c r="K1324" i="3" s="1"/>
  <c r="R1325" i="3"/>
  <c r="K1325" i="3" s="1"/>
  <c r="R1326" i="3"/>
  <c r="K1326" i="3" s="1"/>
  <c r="R1327" i="3"/>
  <c r="K1327" i="3" s="1"/>
  <c r="R1328" i="3"/>
  <c r="K1328" i="3" s="1"/>
  <c r="R1329" i="3"/>
  <c r="K1329" i="3" s="1"/>
  <c r="R1330" i="3"/>
  <c r="K1330" i="3" s="1"/>
  <c r="R1331" i="3"/>
  <c r="K1331" i="3" s="1"/>
  <c r="R1332" i="3"/>
  <c r="K1332" i="3" s="1"/>
  <c r="R1333" i="3"/>
  <c r="K1333" i="3" s="1"/>
  <c r="R1334" i="3"/>
  <c r="K1334" i="3" s="1"/>
  <c r="R1335" i="3"/>
  <c r="K1335" i="3" s="1"/>
  <c r="R1336" i="3"/>
  <c r="K1336" i="3" s="1"/>
  <c r="R1337" i="3"/>
  <c r="K1337" i="3" s="1"/>
  <c r="R1338" i="3"/>
  <c r="K1338" i="3" s="1"/>
  <c r="R1339" i="3"/>
  <c r="K1339" i="3" s="1"/>
  <c r="R1340" i="3"/>
  <c r="K1340" i="3" s="1"/>
  <c r="R1341" i="3"/>
  <c r="K1341" i="3" s="1"/>
  <c r="R1342" i="3"/>
  <c r="K1342" i="3" s="1"/>
  <c r="R1343" i="3"/>
  <c r="K1343" i="3" s="1"/>
  <c r="R1344" i="3"/>
  <c r="K1344" i="3" s="1"/>
  <c r="R1345" i="3"/>
  <c r="K1345" i="3" s="1"/>
  <c r="R1346" i="3"/>
  <c r="K1346" i="3" s="1"/>
  <c r="R1347" i="3"/>
  <c r="K1347" i="3" s="1"/>
  <c r="R1348" i="3"/>
  <c r="K1348" i="3" s="1"/>
  <c r="R1349" i="3"/>
  <c r="K1349" i="3" s="1"/>
  <c r="R1350" i="3"/>
  <c r="K1350" i="3" s="1"/>
  <c r="R1351" i="3"/>
  <c r="K1351" i="3" s="1"/>
  <c r="R1352" i="3"/>
  <c r="K1352" i="3" s="1"/>
  <c r="R1353" i="3"/>
  <c r="K1353" i="3" s="1"/>
  <c r="R1354" i="3"/>
  <c r="K1354" i="3" s="1"/>
  <c r="R1355" i="3"/>
  <c r="K1355" i="3" s="1"/>
  <c r="R1356" i="3"/>
  <c r="K1356" i="3" s="1"/>
  <c r="R1357" i="3"/>
  <c r="K1357" i="3" s="1"/>
  <c r="R1358" i="3"/>
  <c r="K1358" i="3" s="1"/>
  <c r="R1359" i="3"/>
  <c r="K1359" i="3" s="1"/>
  <c r="R1360" i="3"/>
  <c r="K1360" i="3" s="1"/>
  <c r="R1361" i="3"/>
  <c r="K1361" i="3" s="1"/>
  <c r="R1362" i="3"/>
  <c r="K1362" i="3" s="1"/>
  <c r="R1363" i="3"/>
  <c r="K1363" i="3" s="1"/>
  <c r="R1364" i="3"/>
  <c r="K1364" i="3" s="1"/>
  <c r="R1365" i="3"/>
  <c r="K1365" i="3" s="1"/>
  <c r="R1366" i="3"/>
  <c r="K1366" i="3" s="1"/>
  <c r="R1367" i="3"/>
  <c r="K1367" i="3" s="1"/>
  <c r="R1368" i="3"/>
  <c r="K1368" i="3" s="1"/>
  <c r="R1369" i="3"/>
  <c r="K1369" i="3" s="1"/>
  <c r="R1370" i="3"/>
  <c r="K1370" i="3" s="1"/>
  <c r="R1371" i="3"/>
  <c r="K1371" i="3" s="1"/>
  <c r="R1372" i="3"/>
  <c r="K1372" i="3" s="1"/>
  <c r="R1373" i="3"/>
  <c r="K1373" i="3" s="1"/>
  <c r="R1374" i="3"/>
  <c r="K1374" i="3" s="1"/>
  <c r="R1375" i="3"/>
  <c r="K1375" i="3" s="1"/>
  <c r="R1376" i="3"/>
  <c r="K1376" i="3" s="1"/>
  <c r="R1377" i="3"/>
  <c r="K1377" i="3" s="1"/>
  <c r="R1378" i="3"/>
  <c r="K1378" i="3" s="1"/>
  <c r="R1379" i="3"/>
  <c r="K1379" i="3" s="1"/>
  <c r="R1380" i="3"/>
  <c r="K1380" i="3" s="1"/>
  <c r="R1381" i="3"/>
  <c r="K1381" i="3" s="1"/>
  <c r="R1382" i="3"/>
  <c r="K1382" i="3" s="1"/>
  <c r="R1383" i="3"/>
  <c r="K1383" i="3" s="1"/>
  <c r="R1384" i="3"/>
  <c r="K1384" i="3" s="1"/>
  <c r="R1385" i="3"/>
  <c r="K1385" i="3" s="1"/>
  <c r="R1386" i="3"/>
  <c r="K1386" i="3" s="1"/>
  <c r="R1387" i="3"/>
  <c r="K1387" i="3" s="1"/>
  <c r="R1388" i="3"/>
  <c r="K1388" i="3" s="1"/>
  <c r="R1389" i="3"/>
  <c r="K1389" i="3" s="1"/>
  <c r="R1390" i="3"/>
  <c r="K1390" i="3" s="1"/>
  <c r="R1391" i="3"/>
  <c r="K1391" i="3" s="1"/>
  <c r="R1392" i="3"/>
  <c r="K1392" i="3" s="1"/>
  <c r="R1393" i="3"/>
  <c r="K1393" i="3" s="1"/>
  <c r="R1394" i="3"/>
  <c r="K1394" i="3" s="1"/>
  <c r="R1395" i="3"/>
  <c r="K1395" i="3" s="1"/>
  <c r="R1396" i="3"/>
  <c r="K1396" i="3" s="1"/>
  <c r="R1397" i="3"/>
  <c r="K1397" i="3" s="1"/>
  <c r="R1398" i="3"/>
  <c r="K1398" i="3" s="1"/>
  <c r="R1399" i="3"/>
  <c r="K1399" i="3" s="1"/>
  <c r="R1400" i="3"/>
  <c r="K1400" i="3" s="1"/>
  <c r="R1401" i="3"/>
  <c r="K1401" i="3" s="1"/>
  <c r="R1402" i="3"/>
  <c r="K1402" i="3" s="1"/>
  <c r="R1403" i="3"/>
  <c r="K1403" i="3" s="1"/>
  <c r="R1404" i="3"/>
  <c r="K1404" i="3" s="1"/>
  <c r="R1405" i="3"/>
  <c r="K1405" i="3" s="1"/>
  <c r="R1406" i="3"/>
  <c r="K1406" i="3" s="1"/>
  <c r="R1407" i="3"/>
  <c r="K1407" i="3" s="1"/>
  <c r="R1408" i="3"/>
  <c r="K1408" i="3" s="1"/>
  <c r="R1409" i="3"/>
  <c r="K1409" i="3" s="1"/>
  <c r="R1410" i="3"/>
  <c r="K1410" i="3" s="1"/>
  <c r="R1411" i="3"/>
  <c r="K1411" i="3" s="1"/>
  <c r="R1412" i="3"/>
  <c r="K1412" i="3" s="1"/>
  <c r="R1413" i="3"/>
  <c r="K1413" i="3" s="1"/>
  <c r="R1414" i="3"/>
  <c r="K1414" i="3" s="1"/>
  <c r="R1415" i="3"/>
  <c r="K1415" i="3" s="1"/>
  <c r="R1416" i="3"/>
  <c r="K1416" i="3" s="1"/>
  <c r="R1417" i="3"/>
  <c r="K1417" i="3" s="1"/>
  <c r="R1418" i="3"/>
  <c r="K1418" i="3" s="1"/>
  <c r="R1419" i="3"/>
  <c r="K1419" i="3" s="1"/>
  <c r="R1420" i="3"/>
  <c r="K1420" i="3" s="1"/>
  <c r="R1421" i="3"/>
  <c r="K1421" i="3" s="1"/>
  <c r="R1422" i="3"/>
  <c r="K1422" i="3" s="1"/>
  <c r="R1423" i="3"/>
  <c r="K1423" i="3" s="1"/>
  <c r="R1424" i="3"/>
  <c r="K1424" i="3" s="1"/>
  <c r="R1425" i="3"/>
  <c r="K1425" i="3" s="1"/>
  <c r="R1426" i="3"/>
  <c r="K1426" i="3" s="1"/>
  <c r="R1427" i="3"/>
  <c r="K1427" i="3" s="1"/>
  <c r="R1428" i="3"/>
  <c r="K1428" i="3" s="1"/>
  <c r="R1429" i="3"/>
  <c r="K1429" i="3" s="1"/>
  <c r="R1430" i="3"/>
  <c r="K1430" i="3" s="1"/>
  <c r="R1431" i="3"/>
  <c r="K1431" i="3" s="1"/>
  <c r="R1432" i="3"/>
  <c r="K1432" i="3" s="1"/>
  <c r="R1433" i="3"/>
  <c r="K1433" i="3" s="1"/>
  <c r="R1434" i="3"/>
  <c r="K1434" i="3" s="1"/>
  <c r="R1435" i="3"/>
  <c r="K1435" i="3" s="1"/>
  <c r="R1436" i="3"/>
  <c r="K1436" i="3" s="1"/>
  <c r="R1437" i="3"/>
  <c r="K1437" i="3" s="1"/>
  <c r="R1438" i="3"/>
  <c r="K1438" i="3" s="1"/>
  <c r="R1439" i="3"/>
  <c r="K1439" i="3" s="1"/>
  <c r="R1440" i="3"/>
  <c r="K1440" i="3" s="1"/>
  <c r="R1441" i="3"/>
  <c r="K1441" i="3" s="1"/>
  <c r="R1442" i="3"/>
  <c r="K1442" i="3" s="1"/>
  <c r="R1443" i="3"/>
  <c r="K1443" i="3" s="1"/>
  <c r="R1444" i="3"/>
  <c r="K1444" i="3" s="1"/>
  <c r="R1445" i="3"/>
  <c r="K1445" i="3" s="1"/>
  <c r="R1446" i="3"/>
  <c r="K1446" i="3" s="1"/>
  <c r="R1447" i="3"/>
  <c r="K1447" i="3" s="1"/>
  <c r="R1448" i="3"/>
  <c r="K1448" i="3" s="1"/>
  <c r="R1449" i="3"/>
  <c r="K1449" i="3" s="1"/>
  <c r="R1450" i="3"/>
  <c r="K1450" i="3" s="1"/>
  <c r="R1451" i="3"/>
  <c r="K1451" i="3" s="1"/>
  <c r="R1452" i="3"/>
  <c r="K1452" i="3" s="1"/>
  <c r="R1453" i="3"/>
  <c r="K1453" i="3" s="1"/>
  <c r="R1454" i="3"/>
  <c r="K1454" i="3" s="1"/>
  <c r="R1455" i="3"/>
  <c r="K1455" i="3" s="1"/>
  <c r="R1456" i="3"/>
  <c r="K1456" i="3" s="1"/>
  <c r="R1457" i="3"/>
  <c r="K1457" i="3" s="1"/>
  <c r="R1458" i="3"/>
  <c r="K1458" i="3" s="1"/>
  <c r="R1459" i="3"/>
  <c r="K1459" i="3" s="1"/>
  <c r="R1460" i="3"/>
  <c r="K1460" i="3" s="1"/>
  <c r="R1461" i="3"/>
  <c r="K1461" i="3" s="1"/>
  <c r="R1462" i="3"/>
  <c r="K1462" i="3" s="1"/>
  <c r="R1463" i="3"/>
  <c r="K1463" i="3" s="1"/>
  <c r="R1464" i="3"/>
  <c r="K1464" i="3" s="1"/>
  <c r="R1465" i="3"/>
  <c r="K1465" i="3" s="1"/>
  <c r="R1466" i="3"/>
  <c r="K1466" i="3" s="1"/>
  <c r="R1467" i="3"/>
  <c r="K1467" i="3" s="1"/>
  <c r="R1468" i="3"/>
  <c r="K1468" i="3" s="1"/>
  <c r="R1469" i="3"/>
  <c r="K1469" i="3" s="1"/>
  <c r="R1470" i="3"/>
  <c r="K1470" i="3" s="1"/>
  <c r="R1471" i="3"/>
  <c r="K1471" i="3" s="1"/>
  <c r="R1472" i="3"/>
  <c r="K1472" i="3" s="1"/>
  <c r="R1473" i="3"/>
  <c r="K1473" i="3" s="1"/>
  <c r="R1474" i="3"/>
  <c r="K1474" i="3" s="1"/>
  <c r="R1475" i="3"/>
  <c r="K1475" i="3" s="1"/>
  <c r="R1476" i="3"/>
  <c r="K1476" i="3" s="1"/>
  <c r="R1477" i="3"/>
  <c r="K1477" i="3" s="1"/>
  <c r="R1478" i="3"/>
  <c r="K1478" i="3" s="1"/>
  <c r="R1479" i="3"/>
  <c r="K1479" i="3" s="1"/>
  <c r="R1480" i="3"/>
  <c r="K1480" i="3" s="1"/>
  <c r="R1481" i="3"/>
  <c r="K1481" i="3" s="1"/>
  <c r="R1482" i="3"/>
  <c r="K1482" i="3" s="1"/>
  <c r="R1483" i="3"/>
  <c r="K1483" i="3" s="1"/>
  <c r="R1484" i="3"/>
  <c r="K1484" i="3" s="1"/>
  <c r="R1485" i="3"/>
  <c r="K1485" i="3" s="1"/>
  <c r="R1486" i="3"/>
  <c r="K1486" i="3" s="1"/>
  <c r="R1487" i="3"/>
  <c r="K1487" i="3" s="1"/>
  <c r="R1488" i="3"/>
  <c r="K1488" i="3" s="1"/>
  <c r="R1489" i="3"/>
  <c r="K1489" i="3" s="1"/>
  <c r="R1490" i="3"/>
  <c r="K1490" i="3" s="1"/>
  <c r="R1491" i="3"/>
  <c r="K1491" i="3" s="1"/>
  <c r="R1492" i="3"/>
  <c r="K1492" i="3" s="1"/>
  <c r="R1493" i="3"/>
  <c r="K1493" i="3" s="1"/>
  <c r="R1494" i="3"/>
  <c r="K1494" i="3" s="1"/>
  <c r="R1495" i="3"/>
  <c r="K1495" i="3" s="1"/>
  <c r="R1496" i="3"/>
  <c r="K1496" i="3" s="1"/>
  <c r="R1497" i="3"/>
  <c r="K1497" i="3" s="1"/>
  <c r="R1498" i="3"/>
  <c r="K1498" i="3" s="1"/>
  <c r="R1499" i="3"/>
  <c r="K1499" i="3" s="1"/>
  <c r="R1500" i="3"/>
  <c r="K1500" i="3" s="1"/>
  <c r="R1501" i="3"/>
  <c r="K1501" i="3" s="1"/>
  <c r="R1502" i="3"/>
  <c r="K1502" i="3" s="1"/>
  <c r="R1503" i="3"/>
  <c r="K1503" i="3" s="1"/>
  <c r="R1504" i="3"/>
  <c r="K1504" i="3" s="1"/>
  <c r="R1505" i="3"/>
  <c r="K1505" i="3" s="1"/>
  <c r="R1506" i="3"/>
  <c r="K1506" i="3" s="1"/>
  <c r="R1507" i="3"/>
  <c r="K1507" i="3" s="1"/>
  <c r="R1508" i="3"/>
  <c r="K1508" i="3" s="1"/>
  <c r="R1509" i="3"/>
  <c r="K1509" i="3" s="1"/>
  <c r="R1510" i="3"/>
  <c r="K1510" i="3" s="1"/>
  <c r="R1511" i="3"/>
  <c r="K1511" i="3" s="1"/>
  <c r="R1512" i="3"/>
  <c r="K1512" i="3" s="1"/>
  <c r="R1513" i="3"/>
  <c r="K1513" i="3" s="1"/>
  <c r="R1514" i="3"/>
  <c r="K1514" i="3" s="1"/>
  <c r="R1515" i="3"/>
  <c r="K1515" i="3" s="1"/>
  <c r="R1516" i="3"/>
  <c r="K1516" i="3" s="1"/>
  <c r="R1517" i="3"/>
  <c r="K1517" i="3" s="1"/>
  <c r="R1518" i="3"/>
  <c r="K1518" i="3" s="1"/>
  <c r="R1519" i="3"/>
  <c r="K1519" i="3" s="1"/>
  <c r="R1520" i="3"/>
  <c r="K1520" i="3" s="1"/>
  <c r="R1521" i="3"/>
  <c r="K1521" i="3" s="1"/>
  <c r="R1522" i="3"/>
  <c r="K1522" i="3" s="1"/>
  <c r="R1523" i="3"/>
  <c r="K1523" i="3" s="1"/>
  <c r="R1524" i="3"/>
  <c r="K1524" i="3" s="1"/>
  <c r="R1525" i="3"/>
  <c r="K1525" i="3" s="1"/>
  <c r="R1526" i="3"/>
  <c r="K1526" i="3" s="1"/>
  <c r="R1527" i="3"/>
  <c r="K1527" i="3" s="1"/>
  <c r="R1528" i="3"/>
  <c r="K1528" i="3" s="1"/>
  <c r="R1529" i="3"/>
  <c r="K1529" i="3" s="1"/>
  <c r="R1530" i="3"/>
  <c r="K1530" i="3" s="1"/>
  <c r="R1531" i="3"/>
  <c r="K1531" i="3" s="1"/>
  <c r="R1532" i="3"/>
  <c r="K1532" i="3" s="1"/>
  <c r="R1533" i="3"/>
  <c r="K1533" i="3" s="1"/>
  <c r="R1534" i="3"/>
  <c r="K1534" i="3" s="1"/>
  <c r="R1535" i="3"/>
  <c r="K1535" i="3" s="1"/>
  <c r="R1536" i="3"/>
  <c r="K1536" i="3" s="1"/>
  <c r="R1537" i="3"/>
  <c r="K1537" i="3" s="1"/>
  <c r="R1538" i="3"/>
  <c r="K1538" i="3" s="1"/>
  <c r="R1539" i="3"/>
  <c r="K1539" i="3" s="1"/>
  <c r="R1540" i="3"/>
  <c r="K1540" i="3" s="1"/>
  <c r="R1541" i="3"/>
  <c r="K1541" i="3" s="1"/>
  <c r="R1542" i="3"/>
  <c r="K1542" i="3" s="1"/>
  <c r="R1543" i="3"/>
  <c r="K1543" i="3" s="1"/>
  <c r="R1544" i="3"/>
  <c r="K1544" i="3" s="1"/>
  <c r="R1545" i="3"/>
  <c r="K1545" i="3" s="1"/>
  <c r="R1546" i="3"/>
  <c r="K1546" i="3" s="1"/>
  <c r="R1547" i="3"/>
  <c r="K1547" i="3" s="1"/>
  <c r="R1548" i="3"/>
  <c r="K1548" i="3" s="1"/>
  <c r="R1549" i="3"/>
  <c r="K1549" i="3" s="1"/>
  <c r="R1550" i="3"/>
  <c r="K1550" i="3" s="1"/>
  <c r="R1551" i="3"/>
  <c r="K1551" i="3" s="1"/>
  <c r="R1552" i="3"/>
  <c r="K1552" i="3" s="1"/>
  <c r="R1553" i="3"/>
  <c r="K1553" i="3" s="1"/>
  <c r="R1554" i="3"/>
  <c r="K1554" i="3" s="1"/>
  <c r="R1555" i="3"/>
  <c r="K1555" i="3" s="1"/>
  <c r="R1556" i="3"/>
  <c r="K1556" i="3" s="1"/>
  <c r="R1557" i="3"/>
  <c r="K1557" i="3" s="1"/>
  <c r="R1558" i="3"/>
  <c r="K1558" i="3" s="1"/>
  <c r="R1559" i="3"/>
  <c r="K1559" i="3" s="1"/>
  <c r="R1560" i="3"/>
  <c r="K1560" i="3" s="1"/>
  <c r="R1561" i="3"/>
  <c r="K1561" i="3" s="1"/>
  <c r="R1562" i="3"/>
  <c r="K1562" i="3" s="1"/>
  <c r="R1563" i="3"/>
  <c r="K1563" i="3" s="1"/>
  <c r="R1564" i="3"/>
  <c r="K1564" i="3" s="1"/>
  <c r="R1565" i="3"/>
  <c r="K1565" i="3" s="1"/>
  <c r="R1566" i="3"/>
  <c r="K1566" i="3" s="1"/>
  <c r="R1567" i="3"/>
  <c r="K1567" i="3" s="1"/>
  <c r="R1568" i="3"/>
  <c r="K1568" i="3" s="1"/>
  <c r="R1569" i="3"/>
  <c r="K1569" i="3" s="1"/>
  <c r="R1570" i="3"/>
  <c r="K1570" i="3" s="1"/>
  <c r="R1571" i="3"/>
  <c r="K1571" i="3" s="1"/>
  <c r="R1572" i="3"/>
  <c r="K1572" i="3" s="1"/>
  <c r="R1573" i="3"/>
  <c r="K1573" i="3" s="1"/>
  <c r="R1574" i="3"/>
  <c r="K1574" i="3" s="1"/>
  <c r="R1575" i="3"/>
  <c r="K1575" i="3" s="1"/>
  <c r="R1576" i="3"/>
  <c r="K1576" i="3" s="1"/>
  <c r="R1577" i="3"/>
  <c r="K1577" i="3" s="1"/>
  <c r="R1578" i="3"/>
  <c r="K1578" i="3" s="1"/>
  <c r="R1579" i="3"/>
  <c r="K1579" i="3" s="1"/>
  <c r="R1580" i="3"/>
  <c r="K1580" i="3" s="1"/>
  <c r="R1581" i="3"/>
  <c r="K1581" i="3" s="1"/>
  <c r="R1582" i="3"/>
  <c r="K1582" i="3" s="1"/>
  <c r="R1583" i="3"/>
  <c r="K1583" i="3" s="1"/>
  <c r="R1584" i="3"/>
  <c r="K1584" i="3" s="1"/>
  <c r="R1585" i="3"/>
  <c r="K1585" i="3" s="1"/>
  <c r="R1586" i="3"/>
  <c r="K1586" i="3" s="1"/>
  <c r="R1587" i="3"/>
  <c r="K1587" i="3" s="1"/>
  <c r="R1588" i="3"/>
  <c r="K1588" i="3" s="1"/>
  <c r="R1589" i="3"/>
  <c r="K1589" i="3" s="1"/>
  <c r="R1590" i="3"/>
  <c r="K1590" i="3" s="1"/>
  <c r="R1591" i="3"/>
  <c r="K1591" i="3" s="1"/>
  <c r="R1592" i="3"/>
  <c r="K1592" i="3" s="1"/>
  <c r="R1593" i="3"/>
  <c r="K1593" i="3" s="1"/>
  <c r="R1594" i="3"/>
  <c r="K1594" i="3" s="1"/>
  <c r="R1595" i="3"/>
  <c r="K1595" i="3" s="1"/>
  <c r="R1596" i="3"/>
  <c r="K1596" i="3" s="1"/>
  <c r="R1597" i="3"/>
  <c r="K1597" i="3" s="1"/>
  <c r="R1598" i="3"/>
  <c r="K1598" i="3" s="1"/>
  <c r="R1599" i="3"/>
  <c r="K1599" i="3" s="1"/>
  <c r="R1600" i="3"/>
  <c r="K1600" i="3" s="1"/>
  <c r="R1601" i="3"/>
  <c r="K1601" i="3" s="1"/>
  <c r="R1602" i="3"/>
  <c r="K1602" i="3" s="1"/>
  <c r="R1603" i="3"/>
  <c r="K1603" i="3" s="1"/>
  <c r="R1604" i="3"/>
  <c r="K1604" i="3" s="1"/>
  <c r="R1605" i="3"/>
  <c r="K1605" i="3" s="1"/>
  <c r="R1606" i="3"/>
  <c r="K1606" i="3" s="1"/>
  <c r="R1607" i="3"/>
  <c r="K1607" i="3" s="1"/>
  <c r="R1608" i="3"/>
  <c r="K1608" i="3" s="1"/>
  <c r="R1609" i="3"/>
  <c r="K1609" i="3" s="1"/>
  <c r="R1610" i="3"/>
  <c r="K1610" i="3" s="1"/>
  <c r="R1611" i="3"/>
  <c r="K1611" i="3" s="1"/>
  <c r="R1612" i="3"/>
  <c r="K1612" i="3" s="1"/>
  <c r="R1613" i="3"/>
  <c r="K1613" i="3" s="1"/>
  <c r="R1614" i="3"/>
  <c r="K1614" i="3" s="1"/>
  <c r="R1615" i="3"/>
  <c r="K1615" i="3" s="1"/>
  <c r="R1616" i="3"/>
  <c r="K1616" i="3" s="1"/>
  <c r="R1617" i="3"/>
  <c r="K1617" i="3" s="1"/>
  <c r="R1618" i="3"/>
  <c r="K1618" i="3" s="1"/>
  <c r="R1619" i="3"/>
  <c r="K1619" i="3" s="1"/>
  <c r="R1620" i="3"/>
  <c r="K1620" i="3" s="1"/>
  <c r="R1621" i="3"/>
  <c r="K1621" i="3" s="1"/>
  <c r="R1622" i="3"/>
  <c r="K1622" i="3" s="1"/>
  <c r="R1623" i="3"/>
  <c r="K1623" i="3" s="1"/>
  <c r="R1624" i="3"/>
  <c r="K1624" i="3" s="1"/>
  <c r="R1625" i="3"/>
  <c r="K1625" i="3" s="1"/>
  <c r="R1626" i="3"/>
  <c r="K1626" i="3" s="1"/>
  <c r="R1627" i="3"/>
  <c r="K1627" i="3" s="1"/>
  <c r="R1628" i="3"/>
  <c r="K1628" i="3" s="1"/>
  <c r="R1629" i="3"/>
  <c r="K1629" i="3" s="1"/>
  <c r="R1630" i="3"/>
  <c r="K1630" i="3" s="1"/>
  <c r="R1631" i="3"/>
  <c r="K1631" i="3" s="1"/>
  <c r="R1632" i="3"/>
  <c r="K1632" i="3" s="1"/>
  <c r="R1633" i="3"/>
  <c r="K1633" i="3" s="1"/>
  <c r="R1634" i="3"/>
  <c r="K1634" i="3" s="1"/>
  <c r="R1635" i="3"/>
  <c r="K1635" i="3" s="1"/>
  <c r="R1636" i="3"/>
  <c r="K1636" i="3" s="1"/>
  <c r="R1637" i="3"/>
  <c r="K1637" i="3" s="1"/>
  <c r="R1638" i="3"/>
  <c r="K1638" i="3" s="1"/>
  <c r="R1639" i="3"/>
  <c r="K1639" i="3" s="1"/>
  <c r="R1640" i="3"/>
  <c r="K1640" i="3" s="1"/>
  <c r="R1641" i="3"/>
  <c r="K1641" i="3" s="1"/>
  <c r="R1642" i="3"/>
  <c r="K1642" i="3" s="1"/>
  <c r="R1643" i="3"/>
  <c r="K1643" i="3" s="1"/>
  <c r="R1644" i="3"/>
  <c r="K1644" i="3" s="1"/>
  <c r="R1645" i="3"/>
  <c r="K1645" i="3" s="1"/>
  <c r="R1646" i="3"/>
  <c r="K1646" i="3" s="1"/>
  <c r="R1647" i="3"/>
  <c r="K1647" i="3" s="1"/>
  <c r="R1648" i="3"/>
  <c r="K1648" i="3" s="1"/>
  <c r="R1649" i="3"/>
  <c r="K1649" i="3" s="1"/>
  <c r="R1650" i="3"/>
  <c r="K1650" i="3" s="1"/>
  <c r="R1651" i="3"/>
  <c r="K1651" i="3" s="1"/>
  <c r="R1652" i="3"/>
  <c r="K1652" i="3" s="1"/>
  <c r="R1653" i="3"/>
  <c r="K1653" i="3" s="1"/>
  <c r="R1654" i="3"/>
  <c r="K1654" i="3" s="1"/>
  <c r="R1655" i="3"/>
  <c r="K1655" i="3" s="1"/>
  <c r="R1656" i="3"/>
  <c r="K1656" i="3" s="1"/>
  <c r="R1657" i="3"/>
  <c r="K1657" i="3" s="1"/>
  <c r="R1658" i="3"/>
  <c r="K1658" i="3" s="1"/>
  <c r="R1659" i="3"/>
  <c r="K1659" i="3" s="1"/>
  <c r="R1660" i="3"/>
  <c r="K1660" i="3" s="1"/>
  <c r="R1661" i="3"/>
  <c r="K1661" i="3" s="1"/>
  <c r="R1662" i="3"/>
  <c r="K1662" i="3" s="1"/>
  <c r="R1663" i="3"/>
  <c r="K1663" i="3" s="1"/>
  <c r="R1664" i="3"/>
  <c r="K1664" i="3" s="1"/>
  <c r="R1665" i="3"/>
  <c r="K1665" i="3" s="1"/>
  <c r="R1666" i="3"/>
  <c r="K1666" i="3" s="1"/>
  <c r="R1667" i="3"/>
  <c r="K1667" i="3" s="1"/>
  <c r="R1668" i="3"/>
  <c r="K1668" i="3" s="1"/>
  <c r="R1669" i="3"/>
  <c r="K1669" i="3" s="1"/>
  <c r="R1670" i="3"/>
  <c r="K1670" i="3" s="1"/>
  <c r="R1671" i="3"/>
  <c r="K1671" i="3" s="1"/>
  <c r="R1672" i="3"/>
  <c r="K1672" i="3" s="1"/>
  <c r="R1673" i="3"/>
  <c r="K1673" i="3" s="1"/>
  <c r="R1674" i="3"/>
  <c r="K1674" i="3" s="1"/>
  <c r="R1675" i="3"/>
  <c r="K1675" i="3" s="1"/>
  <c r="R1676" i="3"/>
  <c r="K1676" i="3" s="1"/>
  <c r="R1677" i="3"/>
  <c r="K1677" i="3" s="1"/>
  <c r="R1678" i="3"/>
  <c r="K1678" i="3" s="1"/>
  <c r="R1679" i="3"/>
  <c r="K1679" i="3" s="1"/>
  <c r="R1680" i="3"/>
  <c r="K1680" i="3" s="1"/>
  <c r="R1681" i="3"/>
  <c r="K1681" i="3" s="1"/>
  <c r="R1682" i="3"/>
  <c r="K1682" i="3" s="1"/>
  <c r="R1683" i="3"/>
  <c r="K1683" i="3" s="1"/>
  <c r="R1684" i="3"/>
  <c r="K1684" i="3" s="1"/>
  <c r="R1685" i="3"/>
  <c r="K1685" i="3" s="1"/>
  <c r="R1686" i="3"/>
  <c r="K1686" i="3" s="1"/>
  <c r="R1687" i="3"/>
  <c r="K1687" i="3" s="1"/>
  <c r="R1688" i="3"/>
  <c r="K1688" i="3" s="1"/>
  <c r="R1689" i="3"/>
  <c r="K1689" i="3" s="1"/>
  <c r="R1690" i="3"/>
  <c r="K1690" i="3" s="1"/>
  <c r="R1691" i="3"/>
  <c r="K1691" i="3" s="1"/>
  <c r="R1692" i="3"/>
  <c r="K1692" i="3" s="1"/>
  <c r="R1693" i="3"/>
  <c r="K1693" i="3" s="1"/>
  <c r="R1694" i="3"/>
  <c r="K1694" i="3" s="1"/>
  <c r="R1695" i="3"/>
  <c r="K1695" i="3" s="1"/>
  <c r="R1696" i="3"/>
  <c r="K1696" i="3" s="1"/>
  <c r="R1697" i="3"/>
  <c r="K1697" i="3" s="1"/>
  <c r="R1698" i="3"/>
  <c r="K1698" i="3" s="1"/>
  <c r="R1699" i="3"/>
  <c r="K1699" i="3" s="1"/>
  <c r="R1700" i="3"/>
  <c r="K1700" i="3" s="1"/>
  <c r="R1701" i="3"/>
  <c r="K1701" i="3" s="1"/>
  <c r="R1702" i="3"/>
  <c r="K1702" i="3" s="1"/>
  <c r="R1703" i="3"/>
  <c r="K1703" i="3" s="1"/>
  <c r="R1704" i="3"/>
  <c r="K1704" i="3" s="1"/>
  <c r="R1705" i="3"/>
  <c r="K1705" i="3" s="1"/>
  <c r="R1706" i="3"/>
  <c r="K1706" i="3" s="1"/>
  <c r="R1707" i="3"/>
  <c r="K1707" i="3" s="1"/>
  <c r="R1708" i="3"/>
  <c r="K1708" i="3" s="1"/>
  <c r="R1709" i="3"/>
  <c r="K1709" i="3" s="1"/>
  <c r="R1710" i="3"/>
  <c r="K1710" i="3" s="1"/>
  <c r="R1711" i="3"/>
  <c r="K1711" i="3" s="1"/>
  <c r="R1712" i="3"/>
  <c r="K1712" i="3" s="1"/>
  <c r="R1713" i="3"/>
  <c r="K1713" i="3" s="1"/>
  <c r="R1714" i="3"/>
  <c r="K1714" i="3" s="1"/>
  <c r="R1715" i="3"/>
  <c r="K1715" i="3" s="1"/>
  <c r="R1716" i="3"/>
  <c r="K1716" i="3" s="1"/>
  <c r="R1717" i="3"/>
  <c r="K1717" i="3" s="1"/>
  <c r="R1718" i="3"/>
  <c r="K1718" i="3" s="1"/>
  <c r="R1719" i="3"/>
  <c r="K1719" i="3" s="1"/>
  <c r="R1720" i="3"/>
  <c r="K1720" i="3" s="1"/>
  <c r="R1721" i="3"/>
  <c r="K1721" i="3" s="1"/>
  <c r="R1722" i="3"/>
  <c r="K1722" i="3" s="1"/>
  <c r="R1723" i="3"/>
  <c r="K1723" i="3" s="1"/>
  <c r="R1724" i="3"/>
  <c r="K1724" i="3" s="1"/>
  <c r="R1725" i="3"/>
  <c r="K1725" i="3" s="1"/>
  <c r="R1726" i="3"/>
  <c r="K1726" i="3" s="1"/>
  <c r="R1727" i="3"/>
  <c r="K1727" i="3" s="1"/>
  <c r="R1728" i="3"/>
  <c r="K1728" i="3" s="1"/>
  <c r="R1729" i="3"/>
  <c r="K1729" i="3" s="1"/>
  <c r="R1730" i="3"/>
  <c r="K1730" i="3" s="1"/>
  <c r="R1731" i="3"/>
  <c r="K1731" i="3" s="1"/>
  <c r="R1732" i="3"/>
  <c r="K1732" i="3" s="1"/>
  <c r="R1733" i="3"/>
  <c r="K1733" i="3" s="1"/>
  <c r="R1734" i="3"/>
  <c r="K1734" i="3" s="1"/>
  <c r="R1735" i="3"/>
  <c r="K1735" i="3" s="1"/>
  <c r="R1736" i="3"/>
  <c r="K1736" i="3" s="1"/>
  <c r="R1737" i="3"/>
  <c r="K1737" i="3" s="1"/>
  <c r="R1738" i="3"/>
  <c r="K1738" i="3" s="1"/>
  <c r="R1739" i="3"/>
  <c r="K1739" i="3" s="1"/>
  <c r="R1740" i="3"/>
  <c r="K1740" i="3" s="1"/>
  <c r="R1741" i="3"/>
  <c r="K1741" i="3" s="1"/>
  <c r="R1742" i="3"/>
  <c r="K1742" i="3" s="1"/>
  <c r="R1743" i="3"/>
  <c r="K1743" i="3" s="1"/>
  <c r="R1744" i="3"/>
  <c r="K1744" i="3" s="1"/>
  <c r="R1745" i="3"/>
  <c r="K1745" i="3" s="1"/>
  <c r="R1746" i="3"/>
  <c r="K1746" i="3" s="1"/>
  <c r="R1747" i="3"/>
  <c r="K1747" i="3" s="1"/>
  <c r="R1748" i="3"/>
  <c r="K1748" i="3" s="1"/>
  <c r="R1749" i="3"/>
  <c r="K1749" i="3" s="1"/>
  <c r="R1750" i="3"/>
  <c r="K1750" i="3" s="1"/>
  <c r="R1751" i="3"/>
  <c r="K1751" i="3" s="1"/>
  <c r="R1752" i="3"/>
  <c r="K1752" i="3" s="1"/>
  <c r="R1753" i="3"/>
  <c r="K1753" i="3" s="1"/>
  <c r="R1754" i="3"/>
  <c r="K1754" i="3" s="1"/>
  <c r="R1755" i="3"/>
  <c r="K1755" i="3" s="1"/>
  <c r="R1756" i="3"/>
  <c r="K1756" i="3" s="1"/>
  <c r="R1757" i="3"/>
  <c r="K1757" i="3" s="1"/>
  <c r="R1758" i="3"/>
  <c r="K1758" i="3" s="1"/>
  <c r="R1759" i="3"/>
  <c r="K1759" i="3" s="1"/>
  <c r="R1760" i="3"/>
  <c r="K1760" i="3" s="1"/>
  <c r="R1761" i="3"/>
  <c r="K1761" i="3" s="1"/>
  <c r="R1762" i="3"/>
  <c r="K1762" i="3" s="1"/>
  <c r="R1763" i="3"/>
  <c r="K1763" i="3" s="1"/>
  <c r="R1764" i="3"/>
  <c r="K1764" i="3" s="1"/>
  <c r="R1765" i="3"/>
  <c r="K1765" i="3" s="1"/>
  <c r="R1766" i="3"/>
  <c r="K1766" i="3" s="1"/>
  <c r="R1767" i="3"/>
  <c r="K1767" i="3" s="1"/>
  <c r="R1768" i="3"/>
  <c r="K1768" i="3" s="1"/>
  <c r="R1769" i="3"/>
  <c r="K1769" i="3" s="1"/>
  <c r="R1770" i="3"/>
  <c r="K1770" i="3" s="1"/>
  <c r="R1771" i="3"/>
  <c r="K1771" i="3" s="1"/>
  <c r="R1772" i="3"/>
  <c r="K1772" i="3" s="1"/>
  <c r="R1773" i="3"/>
  <c r="K1773" i="3" s="1"/>
  <c r="R1774" i="3"/>
  <c r="K1774" i="3" s="1"/>
  <c r="R1775" i="3"/>
  <c r="K1775" i="3" s="1"/>
  <c r="R1776" i="3"/>
  <c r="K1776" i="3" s="1"/>
  <c r="R1777" i="3"/>
  <c r="K1777" i="3" s="1"/>
  <c r="R1778" i="3"/>
  <c r="K1778" i="3" s="1"/>
  <c r="R1779" i="3"/>
  <c r="K1779" i="3" s="1"/>
  <c r="R1780" i="3"/>
  <c r="K1780" i="3" s="1"/>
  <c r="R1781" i="3"/>
  <c r="K1781" i="3" s="1"/>
  <c r="R1782" i="3"/>
  <c r="K1782" i="3" s="1"/>
  <c r="R1783" i="3"/>
  <c r="K1783" i="3" s="1"/>
  <c r="R1784" i="3"/>
  <c r="K1784" i="3" s="1"/>
  <c r="R1785" i="3"/>
  <c r="K1785" i="3" s="1"/>
  <c r="R1786" i="3"/>
  <c r="K1786" i="3" s="1"/>
  <c r="R1787" i="3"/>
  <c r="K1787" i="3" s="1"/>
  <c r="R1788" i="3"/>
  <c r="K1788" i="3" s="1"/>
  <c r="R1789" i="3"/>
  <c r="K1789" i="3" s="1"/>
  <c r="R1790" i="3"/>
  <c r="K1790" i="3" s="1"/>
  <c r="R1791" i="3"/>
  <c r="K1791" i="3" s="1"/>
  <c r="R1792" i="3"/>
  <c r="K1792" i="3" s="1"/>
  <c r="R1793" i="3"/>
  <c r="K1793" i="3" s="1"/>
  <c r="R1794" i="3"/>
  <c r="K1794" i="3" s="1"/>
  <c r="R1795" i="3"/>
  <c r="K1795" i="3" s="1"/>
  <c r="R1796" i="3"/>
  <c r="K1796" i="3" s="1"/>
  <c r="R1797" i="3"/>
  <c r="K1797" i="3" s="1"/>
  <c r="R1798" i="3"/>
  <c r="K1798" i="3" s="1"/>
  <c r="R1799" i="3"/>
  <c r="K1799" i="3" s="1"/>
  <c r="R1800" i="3"/>
  <c r="K1800" i="3" s="1"/>
  <c r="R1801" i="3"/>
  <c r="K1801" i="3" s="1"/>
  <c r="R1802" i="3"/>
  <c r="K1802" i="3" s="1"/>
  <c r="R1803" i="3"/>
  <c r="K1803" i="3" s="1"/>
  <c r="R1804" i="3"/>
  <c r="K1804" i="3" s="1"/>
  <c r="R1805" i="3"/>
  <c r="K1805" i="3" s="1"/>
  <c r="R1806" i="3"/>
  <c r="K1806" i="3" s="1"/>
  <c r="R1807" i="3"/>
  <c r="K1807" i="3" s="1"/>
  <c r="R1808" i="3"/>
  <c r="K1808" i="3" s="1"/>
  <c r="R1809" i="3"/>
  <c r="K1809" i="3" s="1"/>
  <c r="R1810" i="3"/>
  <c r="K1810" i="3" s="1"/>
  <c r="R1811" i="3"/>
  <c r="K1811" i="3" s="1"/>
  <c r="R1812" i="3"/>
  <c r="K1812" i="3" s="1"/>
  <c r="R1813" i="3"/>
  <c r="K1813" i="3" s="1"/>
  <c r="R1814" i="3"/>
  <c r="K1814" i="3" s="1"/>
  <c r="R1815" i="3"/>
  <c r="K1815" i="3" s="1"/>
  <c r="R1816" i="3"/>
  <c r="K1816" i="3" s="1"/>
  <c r="R1817" i="3"/>
  <c r="K1817" i="3" s="1"/>
  <c r="R1818" i="3"/>
  <c r="K1818" i="3" s="1"/>
  <c r="R1819" i="3"/>
  <c r="K1819" i="3" s="1"/>
  <c r="R1820" i="3"/>
  <c r="K1820" i="3" s="1"/>
  <c r="R1821" i="3"/>
  <c r="K1821" i="3" s="1"/>
  <c r="R1822" i="3"/>
  <c r="K1822" i="3" s="1"/>
  <c r="R1823" i="3"/>
  <c r="K1823" i="3" s="1"/>
  <c r="R1824" i="3"/>
  <c r="K1824" i="3" s="1"/>
  <c r="R1825" i="3"/>
  <c r="K1825" i="3" s="1"/>
  <c r="R1826" i="3"/>
  <c r="K1826" i="3" s="1"/>
  <c r="R1827" i="3"/>
  <c r="K1827" i="3" s="1"/>
  <c r="R1828" i="3"/>
  <c r="K1828" i="3" s="1"/>
  <c r="R1829" i="3"/>
  <c r="K1829" i="3" s="1"/>
  <c r="R1830" i="3"/>
  <c r="K1830" i="3" s="1"/>
  <c r="R1831" i="3"/>
  <c r="K1831" i="3" s="1"/>
  <c r="R1832" i="3"/>
  <c r="K1832" i="3" s="1"/>
  <c r="R1833" i="3"/>
  <c r="K1833" i="3" s="1"/>
  <c r="R1834" i="3"/>
  <c r="K1834" i="3" s="1"/>
  <c r="R1835" i="3"/>
  <c r="K1835" i="3" s="1"/>
  <c r="R1836" i="3"/>
  <c r="K1836" i="3" s="1"/>
  <c r="R1837" i="3"/>
  <c r="K1837" i="3" s="1"/>
  <c r="R1838" i="3"/>
  <c r="K1838" i="3" s="1"/>
  <c r="R1839" i="3"/>
  <c r="K1839" i="3" s="1"/>
  <c r="R1840" i="3"/>
  <c r="K1840" i="3" s="1"/>
  <c r="R1841" i="3"/>
  <c r="K1841" i="3" s="1"/>
  <c r="R1842" i="3"/>
  <c r="K1842" i="3" s="1"/>
  <c r="R1843" i="3"/>
  <c r="K1843" i="3" s="1"/>
  <c r="R1844" i="3"/>
  <c r="K1844" i="3" s="1"/>
  <c r="R1845" i="3"/>
  <c r="K1845" i="3" s="1"/>
  <c r="R1846" i="3"/>
  <c r="K1846" i="3" s="1"/>
  <c r="R1847" i="3"/>
  <c r="K1847" i="3" s="1"/>
  <c r="R1848" i="3"/>
  <c r="K1848" i="3" s="1"/>
  <c r="R1849" i="3"/>
  <c r="K1849" i="3" s="1"/>
  <c r="R1850" i="3"/>
  <c r="K1850" i="3" s="1"/>
  <c r="R1851" i="3"/>
  <c r="K1851" i="3" s="1"/>
  <c r="R1852" i="3"/>
  <c r="K1852" i="3" s="1"/>
  <c r="R1853" i="3"/>
  <c r="K1853" i="3" s="1"/>
  <c r="R1854" i="3"/>
  <c r="K1854" i="3" s="1"/>
  <c r="R1855" i="3"/>
  <c r="K1855" i="3" s="1"/>
  <c r="R1856" i="3"/>
  <c r="K1856" i="3" s="1"/>
  <c r="R1857" i="3"/>
  <c r="K1857" i="3" s="1"/>
  <c r="R1858" i="3"/>
  <c r="K1858" i="3" s="1"/>
  <c r="R1859" i="3"/>
  <c r="K1859" i="3" s="1"/>
  <c r="R1860" i="3"/>
  <c r="K1860" i="3" s="1"/>
  <c r="R1861" i="3"/>
  <c r="K1861" i="3" s="1"/>
  <c r="R1862" i="3"/>
  <c r="K1862" i="3" s="1"/>
  <c r="R1863" i="3"/>
  <c r="K1863" i="3" s="1"/>
  <c r="R1864" i="3"/>
  <c r="K1864" i="3" s="1"/>
  <c r="R1865" i="3"/>
  <c r="K1865" i="3" s="1"/>
  <c r="R1866" i="3"/>
  <c r="K1866" i="3" s="1"/>
  <c r="R1867" i="3"/>
  <c r="K1867" i="3" s="1"/>
  <c r="R1868" i="3"/>
  <c r="K1868" i="3" s="1"/>
  <c r="R1869" i="3"/>
  <c r="K1869" i="3" s="1"/>
  <c r="R1870" i="3"/>
  <c r="K1870" i="3" s="1"/>
  <c r="R1871" i="3"/>
  <c r="K1871" i="3" s="1"/>
  <c r="R1872" i="3"/>
  <c r="K1872" i="3" s="1"/>
  <c r="R1873" i="3"/>
  <c r="K1873" i="3" s="1"/>
  <c r="R1874" i="3"/>
  <c r="K1874" i="3" s="1"/>
  <c r="R1875" i="3"/>
  <c r="K1875" i="3" s="1"/>
  <c r="R1876" i="3"/>
  <c r="K1876" i="3" s="1"/>
  <c r="R1877" i="3"/>
  <c r="K1877" i="3" s="1"/>
  <c r="R1878" i="3"/>
  <c r="K1878" i="3" s="1"/>
  <c r="R1879" i="3"/>
  <c r="K1879" i="3" s="1"/>
  <c r="R1880" i="3"/>
  <c r="K1880" i="3" s="1"/>
  <c r="R1881" i="3"/>
  <c r="K1881" i="3" s="1"/>
  <c r="R1882" i="3"/>
  <c r="K1882" i="3" s="1"/>
  <c r="R1883" i="3"/>
  <c r="K1883" i="3" s="1"/>
  <c r="R1884" i="3"/>
  <c r="K1884" i="3" s="1"/>
  <c r="R1885" i="3"/>
  <c r="K1885" i="3" s="1"/>
  <c r="R1886" i="3"/>
  <c r="K1886" i="3" s="1"/>
  <c r="R1887" i="3"/>
  <c r="K1887" i="3" s="1"/>
  <c r="R1888" i="3"/>
  <c r="K1888" i="3" s="1"/>
  <c r="R1889" i="3"/>
  <c r="K1889" i="3" s="1"/>
  <c r="R1890" i="3"/>
  <c r="K1890" i="3" s="1"/>
  <c r="R1891" i="3"/>
  <c r="K1891" i="3" s="1"/>
  <c r="R1892" i="3"/>
  <c r="K1892" i="3" s="1"/>
  <c r="R1893" i="3"/>
  <c r="K1893" i="3" s="1"/>
  <c r="R1894" i="3"/>
  <c r="K1894" i="3" s="1"/>
  <c r="R1895" i="3"/>
  <c r="K1895" i="3" s="1"/>
  <c r="R1896" i="3"/>
  <c r="K1896" i="3" s="1"/>
  <c r="R1897" i="3"/>
  <c r="K1897" i="3" s="1"/>
  <c r="R1898" i="3"/>
  <c r="K1898" i="3" s="1"/>
  <c r="R1899" i="3"/>
  <c r="K1899" i="3" s="1"/>
  <c r="R1900" i="3"/>
  <c r="K1900" i="3" s="1"/>
  <c r="R1901" i="3"/>
  <c r="K1901" i="3" s="1"/>
  <c r="R1902" i="3"/>
  <c r="K1902" i="3" s="1"/>
  <c r="R1903" i="3"/>
  <c r="K1903" i="3" s="1"/>
  <c r="R1904" i="3"/>
  <c r="K1904" i="3" s="1"/>
  <c r="R1905" i="3"/>
  <c r="K1905" i="3" s="1"/>
  <c r="R1906" i="3"/>
  <c r="K1906" i="3" s="1"/>
  <c r="R1907" i="3"/>
  <c r="K1907" i="3" s="1"/>
  <c r="R1908" i="3"/>
  <c r="K1908" i="3" s="1"/>
  <c r="R1909" i="3"/>
  <c r="K1909" i="3" s="1"/>
  <c r="R1910" i="3"/>
  <c r="K1910" i="3" s="1"/>
  <c r="R1911" i="3"/>
  <c r="K1911" i="3" s="1"/>
  <c r="R1912" i="3"/>
  <c r="K1912" i="3" s="1"/>
  <c r="R1913" i="3"/>
  <c r="K1913" i="3" s="1"/>
  <c r="R1914" i="3"/>
  <c r="K1914" i="3" s="1"/>
  <c r="R1915" i="3"/>
  <c r="K1915" i="3" s="1"/>
  <c r="R1916" i="3"/>
  <c r="K1916" i="3" s="1"/>
  <c r="R1917" i="3"/>
  <c r="K1917" i="3" s="1"/>
  <c r="R1918" i="3"/>
  <c r="K1918" i="3" s="1"/>
  <c r="R1919" i="3"/>
  <c r="K1919" i="3" s="1"/>
  <c r="R1920" i="3"/>
  <c r="K1920" i="3" s="1"/>
  <c r="R1921" i="3"/>
  <c r="K1921" i="3" s="1"/>
  <c r="R1922" i="3"/>
  <c r="K1922" i="3" s="1"/>
  <c r="R1923" i="3"/>
  <c r="K1923" i="3" s="1"/>
  <c r="R1924" i="3"/>
  <c r="K1924" i="3" s="1"/>
  <c r="R1925" i="3"/>
  <c r="K1925" i="3" s="1"/>
  <c r="R1926" i="3"/>
  <c r="K1926" i="3" s="1"/>
  <c r="R1927" i="3"/>
  <c r="K1927" i="3" s="1"/>
  <c r="R1928" i="3"/>
  <c r="K1928" i="3" s="1"/>
  <c r="R1929" i="3"/>
  <c r="K1929" i="3" s="1"/>
  <c r="R1930" i="3"/>
  <c r="K1930" i="3" s="1"/>
  <c r="R1931" i="3"/>
  <c r="K1931" i="3" s="1"/>
  <c r="R1932" i="3"/>
  <c r="K1932" i="3" s="1"/>
  <c r="R1933" i="3"/>
  <c r="K1933" i="3" s="1"/>
  <c r="R1934" i="3"/>
  <c r="K1934" i="3" s="1"/>
  <c r="R1935" i="3"/>
  <c r="K1935" i="3" s="1"/>
  <c r="R1936" i="3"/>
  <c r="K1936" i="3" s="1"/>
  <c r="R1937" i="3"/>
  <c r="K1937" i="3" s="1"/>
  <c r="R1938" i="3"/>
  <c r="K1938" i="3" s="1"/>
  <c r="R1939" i="3"/>
  <c r="K1939" i="3" s="1"/>
  <c r="R1940" i="3"/>
  <c r="K1940" i="3" s="1"/>
  <c r="R1941" i="3"/>
  <c r="K1941" i="3" s="1"/>
  <c r="R1942" i="3"/>
  <c r="K1942" i="3" s="1"/>
  <c r="R1943" i="3"/>
  <c r="K1943" i="3" s="1"/>
  <c r="R1944" i="3"/>
  <c r="K1944" i="3" s="1"/>
  <c r="R1945" i="3"/>
  <c r="K1945" i="3" s="1"/>
  <c r="R1946" i="3"/>
  <c r="K1946" i="3" s="1"/>
  <c r="R1947" i="3"/>
  <c r="K1947" i="3" s="1"/>
  <c r="R1948" i="3"/>
  <c r="K1948" i="3" s="1"/>
  <c r="R1949" i="3"/>
  <c r="K1949" i="3" s="1"/>
  <c r="R1950" i="3"/>
  <c r="K1950" i="3" s="1"/>
  <c r="R1951" i="3"/>
  <c r="K1951" i="3" s="1"/>
  <c r="R1952" i="3"/>
  <c r="K1952" i="3" s="1"/>
  <c r="R1953" i="3"/>
  <c r="K1953" i="3" s="1"/>
  <c r="R1954" i="3"/>
  <c r="K1954" i="3" s="1"/>
  <c r="R1955" i="3"/>
  <c r="K1955" i="3" s="1"/>
  <c r="R1956" i="3"/>
  <c r="K1956" i="3" s="1"/>
  <c r="R1957" i="3"/>
  <c r="K1957" i="3" s="1"/>
  <c r="R1958" i="3"/>
  <c r="K1958" i="3" s="1"/>
  <c r="R1959" i="3"/>
  <c r="K1959" i="3" s="1"/>
  <c r="R1960" i="3"/>
  <c r="K1960" i="3" s="1"/>
  <c r="R1961" i="3"/>
  <c r="K1961" i="3" s="1"/>
  <c r="R1962" i="3"/>
  <c r="K1962" i="3" s="1"/>
  <c r="R1963" i="3"/>
  <c r="K1963" i="3" s="1"/>
  <c r="R1964" i="3"/>
  <c r="K1964" i="3" s="1"/>
  <c r="R1965" i="3"/>
  <c r="K1965" i="3" s="1"/>
  <c r="R1966" i="3"/>
  <c r="K1966" i="3" s="1"/>
  <c r="R1967" i="3"/>
  <c r="K1967" i="3" s="1"/>
  <c r="R1968" i="3"/>
  <c r="K1968" i="3" s="1"/>
  <c r="R1969" i="3"/>
  <c r="K1969" i="3" s="1"/>
  <c r="R1970" i="3"/>
  <c r="K1970" i="3" s="1"/>
  <c r="R1971" i="3"/>
  <c r="K1971" i="3" s="1"/>
  <c r="R1972" i="3"/>
  <c r="K1972" i="3" s="1"/>
  <c r="R1973" i="3"/>
  <c r="K1973" i="3" s="1"/>
  <c r="R1974" i="3"/>
  <c r="K1974" i="3" s="1"/>
  <c r="R1975" i="3"/>
  <c r="K1975" i="3" s="1"/>
  <c r="R1976" i="3"/>
  <c r="K1976" i="3" s="1"/>
  <c r="R1977" i="3"/>
  <c r="K1977" i="3" s="1"/>
  <c r="R1978" i="3"/>
  <c r="K1978" i="3" s="1"/>
  <c r="R1979" i="3"/>
  <c r="K1979" i="3" s="1"/>
  <c r="R1980" i="3"/>
  <c r="K1980" i="3" s="1"/>
  <c r="R1981" i="3"/>
  <c r="K1981" i="3" s="1"/>
  <c r="R1982" i="3"/>
  <c r="K1982" i="3" s="1"/>
  <c r="R1983" i="3"/>
  <c r="K1983" i="3" s="1"/>
  <c r="R1984" i="3"/>
  <c r="K1984" i="3" s="1"/>
  <c r="R1985" i="3"/>
  <c r="K1985" i="3" s="1"/>
  <c r="R1986" i="3"/>
  <c r="K1986" i="3" s="1"/>
  <c r="R1987" i="3"/>
  <c r="K1987" i="3" s="1"/>
  <c r="R1988" i="3"/>
  <c r="K1988" i="3" s="1"/>
  <c r="R1989" i="3"/>
  <c r="K1989" i="3" s="1"/>
  <c r="R1990" i="3"/>
  <c r="K1990" i="3" s="1"/>
  <c r="R1991" i="3"/>
  <c r="K1991" i="3" s="1"/>
  <c r="R1992" i="3"/>
  <c r="K1992" i="3" s="1"/>
  <c r="R1993" i="3"/>
  <c r="K1993" i="3" s="1"/>
  <c r="R1994" i="3"/>
  <c r="K1994" i="3" s="1"/>
  <c r="R1995" i="3"/>
  <c r="K1995" i="3" s="1"/>
  <c r="R1996" i="3"/>
  <c r="K1996" i="3" s="1"/>
  <c r="R1997" i="3"/>
  <c r="K1997" i="3" s="1"/>
  <c r="R1998" i="3"/>
  <c r="K1998" i="3" s="1"/>
  <c r="R1999" i="3"/>
  <c r="K1999" i="3" s="1"/>
  <c r="R2000" i="3"/>
  <c r="K2000" i="3" s="1"/>
  <c r="R2001" i="3"/>
  <c r="K2001" i="3" s="1"/>
  <c r="R2002" i="3"/>
  <c r="K2002" i="3" s="1"/>
  <c r="R2003" i="3"/>
  <c r="K2003" i="3" s="1"/>
  <c r="R2004" i="3"/>
  <c r="K2004" i="3" s="1"/>
  <c r="R2005" i="3"/>
  <c r="K2005" i="3" s="1"/>
  <c r="R2006" i="3"/>
  <c r="K2006" i="3" s="1"/>
  <c r="R2007" i="3"/>
  <c r="K2007" i="3" s="1"/>
  <c r="R2008" i="3"/>
  <c r="K2008" i="3" s="1"/>
  <c r="R2009" i="3"/>
  <c r="K2009" i="3" s="1"/>
  <c r="R2010" i="3"/>
  <c r="K2010" i="3" s="1"/>
  <c r="R2011" i="3"/>
  <c r="K2011" i="3" s="1"/>
  <c r="R2012" i="3"/>
  <c r="K2012" i="3" s="1"/>
  <c r="R2013" i="3"/>
  <c r="K2013" i="3" s="1"/>
  <c r="R2014" i="3"/>
  <c r="K2014" i="3" s="1"/>
  <c r="R2015" i="3"/>
  <c r="K2015" i="3" s="1"/>
  <c r="R2016" i="3"/>
  <c r="K2016" i="3" s="1"/>
  <c r="R2017" i="3"/>
  <c r="K2017" i="3" s="1"/>
  <c r="R2018" i="3"/>
  <c r="K2018" i="3" s="1"/>
  <c r="R2019" i="3"/>
  <c r="K2019" i="3" s="1"/>
  <c r="R2020" i="3"/>
  <c r="K2020" i="3" s="1"/>
  <c r="R2021" i="3"/>
  <c r="K2021" i="3" s="1"/>
  <c r="R2022" i="3"/>
  <c r="K2022" i="3" s="1"/>
  <c r="R2023" i="3"/>
  <c r="K2023" i="3" s="1"/>
  <c r="R2024" i="3"/>
  <c r="K2024" i="3" s="1"/>
  <c r="R2025" i="3"/>
  <c r="K2025" i="3" s="1"/>
  <c r="R2026" i="3"/>
  <c r="K2026" i="3" s="1"/>
  <c r="R2027" i="3"/>
  <c r="K2027" i="3" s="1"/>
  <c r="R2028" i="3"/>
  <c r="K2028" i="3" s="1"/>
  <c r="R2029" i="3"/>
  <c r="K2029" i="3" s="1"/>
  <c r="R2030" i="3"/>
  <c r="K2030" i="3" s="1"/>
  <c r="R2031" i="3"/>
  <c r="K2031" i="3" s="1"/>
  <c r="R2032" i="3"/>
  <c r="K2032" i="3" s="1"/>
  <c r="R2033" i="3"/>
  <c r="K2033" i="3" s="1"/>
  <c r="R2034" i="3"/>
  <c r="K2034" i="3" s="1"/>
  <c r="R2035" i="3"/>
  <c r="K2035" i="3" s="1"/>
  <c r="R2036" i="3"/>
  <c r="K2036" i="3" s="1"/>
  <c r="R2037" i="3"/>
  <c r="K2037" i="3" s="1"/>
  <c r="R2038" i="3"/>
  <c r="K2038" i="3" s="1"/>
  <c r="R2039" i="3"/>
  <c r="K2039" i="3" s="1"/>
  <c r="R2040" i="3"/>
  <c r="K2040" i="3" s="1"/>
  <c r="R2041" i="3"/>
  <c r="K2041" i="3" s="1"/>
  <c r="R2042" i="3"/>
  <c r="K2042" i="3" s="1"/>
  <c r="R2043" i="3"/>
  <c r="K2043" i="3" s="1"/>
  <c r="R2044" i="3"/>
  <c r="K2044" i="3" s="1"/>
  <c r="R2045" i="3"/>
  <c r="K2045" i="3" s="1"/>
  <c r="R2046" i="3"/>
  <c r="K2046" i="3" s="1"/>
  <c r="R2047" i="3"/>
  <c r="K2047" i="3" s="1"/>
  <c r="R2048" i="3"/>
  <c r="K2048" i="3" s="1"/>
  <c r="R2049" i="3"/>
  <c r="K2049" i="3" s="1"/>
  <c r="R2050" i="3"/>
  <c r="K2050" i="3" s="1"/>
  <c r="R2051" i="3"/>
  <c r="K2051" i="3" s="1"/>
  <c r="R2052" i="3"/>
  <c r="K2052" i="3" s="1"/>
  <c r="R2053" i="3"/>
  <c r="K2053" i="3" s="1"/>
  <c r="R2054" i="3"/>
  <c r="K2054" i="3" s="1"/>
  <c r="R2055" i="3"/>
  <c r="K2055" i="3" s="1"/>
  <c r="R2056" i="3"/>
  <c r="K2056" i="3" s="1"/>
  <c r="R2057" i="3"/>
  <c r="K2057" i="3" s="1"/>
  <c r="R2058" i="3"/>
  <c r="K2058" i="3" s="1"/>
  <c r="R2059" i="3"/>
  <c r="K2059" i="3" s="1"/>
  <c r="R2060" i="3"/>
  <c r="K2060" i="3" s="1"/>
  <c r="R2061" i="3"/>
  <c r="K2061" i="3" s="1"/>
  <c r="R2062" i="3"/>
  <c r="K2062" i="3" s="1"/>
  <c r="R2063" i="3"/>
  <c r="K2063" i="3" s="1"/>
  <c r="R2064" i="3"/>
  <c r="K2064" i="3" s="1"/>
  <c r="R2065" i="3"/>
  <c r="K2065" i="3" s="1"/>
  <c r="R2066" i="3"/>
  <c r="K2066" i="3" s="1"/>
  <c r="R2067" i="3"/>
  <c r="K2067" i="3" s="1"/>
  <c r="R2068" i="3"/>
  <c r="K2068" i="3" s="1"/>
  <c r="R2069" i="3"/>
  <c r="K2069" i="3" s="1"/>
  <c r="R2070" i="3"/>
  <c r="K2070" i="3" s="1"/>
  <c r="R2071" i="3"/>
  <c r="K2071" i="3" s="1"/>
  <c r="R2072" i="3"/>
  <c r="K2072" i="3" s="1"/>
  <c r="R2073" i="3"/>
  <c r="K2073" i="3" s="1"/>
  <c r="R2074" i="3"/>
  <c r="K2074" i="3" s="1"/>
  <c r="R2075" i="3"/>
  <c r="K2075" i="3" s="1"/>
  <c r="R2076" i="3"/>
  <c r="K2076" i="3" s="1"/>
  <c r="R2077" i="3"/>
  <c r="K2077" i="3" s="1"/>
  <c r="R2078" i="3"/>
  <c r="K2078" i="3" s="1"/>
  <c r="R2079" i="3"/>
  <c r="K2079" i="3" s="1"/>
  <c r="R2080" i="3"/>
  <c r="K2080" i="3" s="1"/>
  <c r="R2081" i="3"/>
  <c r="K2081" i="3" s="1"/>
  <c r="R2082" i="3"/>
  <c r="K2082" i="3" s="1"/>
  <c r="R2083" i="3"/>
  <c r="K2083" i="3" s="1"/>
  <c r="R2084" i="3"/>
  <c r="K2084" i="3" s="1"/>
  <c r="R2085" i="3"/>
  <c r="K2085" i="3" s="1"/>
  <c r="R2086" i="3"/>
  <c r="K2086" i="3" s="1"/>
  <c r="R2087" i="3"/>
  <c r="K2087" i="3" s="1"/>
  <c r="R2088" i="3"/>
  <c r="K2088" i="3" s="1"/>
  <c r="R2089" i="3"/>
  <c r="K2089" i="3" s="1"/>
  <c r="R2090" i="3"/>
  <c r="K2090" i="3" s="1"/>
  <c r="R2091" i="3"/>
  <c r="K2091" i="3" s="1"/>
  <c r="R2092" i="3"/>
  <c r="K2092" i="3" s="1"/>
  <c r="R2093" i="3"/>
  <c r="K2093" i="3" s="1"/>
  <c r="R2094" i="3"/>
  <c r="K2094" i="3" s="1"/>
  <c r="R2095" i="3"/>
  <c r="K2095" i="3" s="1"/>
  <c r="R2096" i="3"/>
  <c r="K2096" i="3" s="1"/>
  <c r="R2097" i="3"/>
  <c r="K2097" i="3" s="1"/>
  <c r="R2098" i="3"/>
  <c r="K2098" i="3" s="1"/>
  <c r="R2099" i="3"/>
  <c r="K2099" i="3" s="1"/>
  <c r="R2100" i="3"/>
  <c r="K2100" i="3" s="1"/>
  <c r="R2101" i="3"/>
  <c r="K2101" i="3" s="1"/>
  <c r="R2102" i="3"/>
  <c r="K2102" i="3" s="1"/>
  <c r="R2103" i="3"/>
  <c r="K2103" i="3" s="1"/>
  <c r="R2104" i="3"/>
  <c r="K2104" i="3" s="1"/>
  <c r="R2105" i="3"/>
  <c r="K2105" i="3" s="1"/>
  <c r="R2106" i="3"/>
  <c r="K2106" i="3" s="1"/>
  <c r="R2107" i="3"/>
  <c r="K2107" i="3" s="1"/>
  <c r="R2108" i="3"/>
  <c r="K2108" i="3" s="1"/>
  <c r="R2109" i="3"/>
  <c r="K2109" i="3" s="1"/>
  <c r="R2110" i="3"/>
  <c r="K2110" i="3" s="1"/>
  <c r="R2111" i="3"/>
  <c r="K2111" i="3" s="1"/>
  <c r="R2112" i="3"/>
  <c r="K2112" i="3" s="1"/>
  <c r="R2113" i="3"/>
  <c r="K2113" i="3" s="1"/>
  <c r="R2114" i="3"/>
  <c r="K2114" i="3" s="1"/>
  <c r="R2115" i="3"/>
  <c r="K2115" i="3" s="1"/>
  <c r="R2116" i="3"/>
  <c r="K2116" i="3" s="1"/>
  <c r="R2117" i="3"/>
  <c r="K2117" i="3" s="1"/>
  <c r="R2118" i="3"/>
  <c r="K2118" i="3" s="1"/>
  <c r="R2119" i="3"/>
  <c r="K2119" i="3" s="1"/>
  <c r="R2120" i="3"/>
  <c r="K2120" i="3" s="1"/>
  <c r="R2121" i="3"/>
  <c r="K2121" i="3" s="1"/>
  <c r="R2122" i="3"/>
  <c r="K2122" i="3" s="1"/>
  <c r="R2123" i="3"/>
  <c r="R2124" i="3"/>
  <c r="K2124" i="3" s="1"/>
  <c r="R2125" i="3"/>
  <c r="K2125" i="3" s="1"/>
  <c r="R2126" i="3"/>
  <c r="K2126" i="3" s="1"/>
  <c r="R2127" i="3"/>
  <c r="K2127" i="3" s="1"/>
  <c r="R2128" i="3"/>
  <c r="K2128" i="3" s="1"/>
  <c r="R2129" i="3"/>
  <c r="K2129" i="3" s="1"/>
  <c r="R2130" i="3"/>
  <c r="K2130" i="3" s="1"/>
  <c r="R2131" i="3"/>
  <c r="K2131" i="3" s="1"/>
  <c r="R2132" i="3"/>
  <c r="K2132" i="3" s="1"/>
  <c r="R2133" i="3"/>
  <c r="K2133" i="3" s="1"/>
  <c r="R2134" i="3"/>
  <c r="K2134" i="3" s="1"/>
  <c r="R2135" i="3"/>
  <c r="K2135" i="3" s="1"/>
  <c r="R2136" i="3"/>
  <c r="K2136" i="3" s="1"/>
  <c r="R2137" i="3"/>
  <c r="K2137" i="3" s="1"/>
  <c r="R2138" i="3"/>
  <c r="K2138" i="3" s="1"/>
  <c r="R2139" i="3"/>
  <c r="K2139" i="3" s="1"/>
  <c r="R2140" i="3"/>
  <c r="K2140" i="3" s="1"/>
  <c r="R2141" i="3"/>
  <c r="K2141" i="3" s="1"/>
  <c r="R2142" i="3"/>
  <c r="K2142" i="3" s="1"/>
  <c r="R2143" i="3"/>
  <c r="K2143" i="3" s="1"/>
  <c r="R2144" i="3"/>
  <c r="K2144" i="3" s="1"/>
  <c r="R2145" i="3"/>
  <c r="K2145" i="3" s="1"/>
  <c r="R2146" i="3"/>
  <c r="K2146" i="3" s="1"/>
  <c r="R2147" i="3"/>
  <c r="K2147" i="3" s="1"/>
  <c r="R2148" i="3"/>
  <c r="K2148" i="3" s="1"/>
  <c r="R2149" i="3"/>
  <c r="K2149" i="3" s="1"/>
  <c r="R2150" i="3"/>
  <c r="K2150" i="3" s="1"/>
  <c r="R2151" i="3"/>
  <c r="K2151" i="3" s="1"/>
  <c r="R2152" i="3"/>
  <c r="K2152" i="3" s="1"/>
  <c r="R2153" i="3"/>
  <c r="K2153" i="3" s="1"/>
  <c r="R2154" i="3"/>
  <c r="K2154" i="3" s="1"/>
  <c r="R2155" i="3"/>
  <c r="K2155" i="3" s="1"/>
  <c r="R2156" i="3"/>
  <c r="K2156" i="3" s="1"/>
  <c r="R2157" i="3"/>
  <c r="K2157" i="3" s="1"/>
  <c r="R2158" i="3"/>
  <c r="K2158" i="3" s="1"/>
  <c r="R2159" i="3"/>
  <c r="K2159" i="3" s="1"/>
  <c r="R2160" i="3"/>
  <c r="K2160" i="3" s="1"/>
  <c r="R2161" i="3"/>
  <c r="K2161" i="3" s="1"/>
  <c r="R2162" i="3"/>
  <c r="K2162" i="3" s="1"/>
  <c r="R2163" i="3"/>
  <c r="K2163" i="3" s="1"/>
  <c r="R2164" i="3"/>
  <c r="K2164" i="3" s="1"/>
  <c r="R2165" i="3"/>
  <c r="K2165" i="3" s="1"/>
  <c r="R2166" i="3"/>
  <c r="K2166" i="3" s="1"/>
  <c r="R2167" i="3"/>
  <c r="K2167" i="3" s="1"/>
  <c r="R2168" i="3"/>
  <c r="K2168" i="3" s="1"/>
  <c r="R2169" i="3"/>
  <c r="K2169" i="3" s="1"/>
  <c r="R2170" i="3"/>
  <c r="K2170" i="3" s="1"/>
  <c r="R2171" i="3"/>
  <c r="K2171" i="3" s="1"/>
  <c r="R2172" i="3"/>
  <c r="K2172" i="3" s="1"/>
  <c r="R2173" i="3"/>
  <c r="K2173" i="3" s="1"/>
  <c r="R2174" i="3"/>
  <c r="K2174" i="3" s="1"/>
  <c r="R2175" i="3"/>
  <c r="K2175" i="3" s="1"/>
  <c r="R2176" i="3"/>
  <c r="K2176" i="3" s="1"/>
  <c r="R2177" i="3"/>
  <c r="K2177" i="3" s="1"/>
  <c r="R2178" i="3"/>
  <c r="K2178" i="3" s="1"/>
  <c r="R2179" i="3"/>
  <c r="K2179" i="3" s="1"/>
  <c r="R2180" i="3"/>
  <c r="K2180" i="3" s="1"/>
  <c r="R2181" i="3"/>
  <c r="K2181" i="3" s="1"/>
  <c r="R2182" i="3"/>
  <c r="K2182" i="3" s="1"/>
  <c r="R2183" i="3"/>
  <c r="K2183" i="3" s="1"/>
  <c r="R2184" i="3"/>
  <c r="K2184" i="3" s="1"/>
  <c r="R2185" i="3"/>
  <c r="K2185" i="3" s="1"/>
  <c r="R2186" i="3"/>
  <c r="K2186" i="3" s="1"/>
  <c r="R2187" i="3"/>
  <c r="K2187" i="3" s="1"/>
  <c r="R2188" i="3"/>
  <c r="K2188" i="3" s="1"/>
  <c r="R2189" i="3"/>
  <c r="K2189" i="3" s="1"/>
  <c r="R2190" i="3"/>
  <c r="K2190" i="3" s="1"/>
  <c r="R2191" i="3"/>
  <c r="K2191" i="3" s="1"/>
  <c r="R2192" i="3"/>
  <c r="K2192" i="3" s="1"/>
  <c r="R2193" i="3"/>
  <c r="K2193" i="3" s="1"/>
  <c r="R2194" i="3"/>
  <c r="K2194" i="3" s="1"/>
  <c r="R2195" i="3"/>
  <c r="K2195" i="3" s="1"/>
  <c r="R2196" i="3"/>
  <c r="K2196" i="3" s="1"/>
  <c r="R2197" i="3"/>
  <c r="K2197" i="3" s="1"/>
  <c r="R2198" i="3"/>
  <c r="K2198" i="3" s="1"/>
  <c r="R2199" i="3"/>
  <c r="K2199" i="3" s="1"/>
  <c r="R2200" i="3"/>
  <c r="K2200" i="3" s="1"/>
  <c r="R2201" i="3"/>
  <c r="K2201" i="3" s="1"/>
  <c r="R2202" i="3"/>
  <c r="K2202" i="3" s="1"/>
  <c r="R2203" i="3"/>
  <c r="K2203" i="3" s="1"/>
  <c r="R2204" i="3"/>
  <c r="K2204" i="3" s="1"/>
  <c r="R2205" i="3"/>
  <c r="K2205" i="3" s="1"/>
  <c r="R2206" i="3"/>
  <c r="K2206" i="3" s="1"/>
  <c r="R2207" i="3"/>
  <c r="K2207" i="3" s="1"/>
  <c r="R2208" i="3"/>
  <c r="K2208" i="3" s="1"/>
  <c r="R2209" i="3"/>
  <c r="K2209" i="3" s="1"/>
  <c r="R2210" i="3"/>
  <c r="K2210" i="3" s="1"/>
  <c r="R2211" i="3"/>
  <c r="K2211" i="3" s="1"/>
  <c r="R2212" i="3"/>
  <c r="K2212" i="3" s="1"/>
  <c r="R2213" i="3"/>
  <c r="K2213" i="3" s="1"/>
  <c r="R2214" i="3"/>
  <c r="K2214" i="3" s="1"/>
  <c r="R2215" i="3"/>
  <c r="K2215" i="3" s="1"/>
  <c r="R2216" i="3"/>
  <c r="K2216" i="3" s="1"/>
  <c r="R2217" i="3"/>
  <c r="K2217" i="3" s="1"/>
  <c r="R2218" i="3"/>
  <c r="K2218" i="3" s="1"/>
  <c r="R2219" i="3"/>
  <c r="K2219" i="3" s="1"/>
  <c r="R2220" i="3"/>
  <c r="K2220" i="3" s="1"/>
  <c r="R2221" i="3"/>
  <c r="K2221" i="3" s="1"/>
  <c r="R2222" i="3"/>
  <c r="K2222" i="3" s="1"/>
  <c r="R2223" i="3"/>
  <c r="K2223" i="3" s="1"/>
  <c r="R2224" i="3"/>
  <c r="K2224" i="3" s="1"/>
  <c r="R2225" i="3"/>
  <c r="K2225" i="3" s="1"/>
  <c r="R2226" i="3"/>
  <c r="K2226" i="3" s="1"/>
  <c r="R2227" i="3"/>
  <c r="K2227" i="3" s="1"/>
  <c r="R2228" i="3"/>
  <c r="K2228" i="3" s="1"/>
  <c r="R2229" i="3"/>
  <c r="K2229" i="3" s="1"/>
  <c r="R2230" i="3"/>
  <c r="K2230" i="3" s="1"/>
  <c r="R2231" i="3"/>
  <c r="K2231" i="3" s="1"/>
  <c r="R2232" i="3"/>
  <c r="K2232" i="3" s="1"/>
  <c r="R2233" i="3"/>
  <c r="K2233" i="3" s="1"/>
  <c r="R2234" i="3"/>
  <c r="K2234" i="3" s="1"/>
  <c r="R2235" i="3"/>
  <c r="K2235" i="3" s="1"/>
  <c r="R2236" i="3"/>
  <c r="K2236" i="3" s="1"/>
  <c r="R2237" i="3"/>
  <c r="K2237" i="3" s="1"/>
  <c r="R2238" i="3"/>
  <c r="K2238" i="3" s="1"/>
  <c r="R2239" i="3"/>
  <c r="K2239" i="3" s="1"/>
  <c r="R2240" i="3"/>
  <c r="K2240" i="3" s="1"/>
  <c r="R2241" i="3"/>
  <c r="K2241" i="3" s="1"/>
  <c r="R2242" i="3"/>
  <c r="K2242" i="3" s="1"/>
  <c r="R2243" i="3"/>
  <c r="K2243" i="3" s="1"/>
  <c r="R2244" i="3"/>
  <c r="K2244" i="3" s="1"/>
  <c r="R2245" i="3"/>
  <c r="K2245" i="3" s="1"/>
  <c r="R2246" i="3"/>
  <c r="K2246" i="3" s="1"/>
  <c r="R2247" i="3"/>
  <c r="K2247" i="3" s="1"/>
  <c r="R2248" i="3"/>
  <c r="K2248" i="3" s="1"/>
  <c r="R2249" i="3"/>
  <c r="K2249" i="3" s="1"/>
  <c r="R2250" i="3"/>
  <c r="K2250" i="3" s="1"/>
  <c r="R2251" i="3"/>
  <c r="K2251" i="3" s="1"/>
  <c r="R2252" i="3"/>
  <c r="K2252" i="3" s="1"/>
  <c r="R2253" i="3"/>
  <c r="K2253" i="3" s="1"/>
  <c r="R2254" i="3"/>
  <c r="K2254" i="3" s="1"/>
  <c r="R2255" i="3"/>
  <c r="K2255" i="3" s="1"/>
  <c r="R2256" i="3"/>
  <c r="K2256" i="3" s="1"/>
  <c r="R2257" i="3"/>
  <c r="K2257" i="3" s="1"/>
  <c r="R2258" i="3"/>
  <c r="K2258" i="3" s="1"/>
  <c r="R2259" i="3"/>
  <c r="K2259" i="3" s="1"/>
  <c r="R2260" i="3"/>
  <c r="K2260" i="3" s="1"/>
  <c r="R2261" i="3"/>
  <c r="K2261" i="3" s="1"/>
  <c r="R2262" i="3"/>
  <c r="K2262" i="3" s="1"/>
  <c r="R2263" i="3"/>
  <c r="K2263" i="3" s="1"/>
  <c r="R2264" i="3"/>
  <c r="K2264" i="3" s="1"/>
  <c r="R2265" i="3"/>
  <c r="K2265" i="3" s="1"/>
  <c r="R2266" i="3"/>
  <c r="K2266" i="3" s="1"/>
  <c r="R2267" i="3"/>
  <c r="K2267" i="3" s="1"/>
  <c r="R2268" i="3"/>
  <c r="K2268" i="3" s="1"/>
  <c r="R2269" i="3"/>
  <c r="K2269" i="3" s="1"/>
  <c r="R2270" i="3"/>
  <c r="K2270" i="3" s="1"/>
  <c r="R2271" i="3"/>
  <c r="K2271" i="3" s="1"/>
  <c r="R2272" i="3"/>
  <c r="K2272" i="3" s="1"/>
  <c r="R2273" i="3"/>
  <c r="K2273" i="3" s="1"/>
  <c r="R2274" i="3"/>
  <c r="K2274" i="3" s="1"/>
  <c r="R2275" i="3"/>
  <c r="K2275" i="3" s="1"/>
  <c r="R2276" i="3"/>
  <c r="K2276" i="3" s="1"/>
  <c r="R2277" i="3"/>
  <c r="K2277" i="3" s="1"/>
  <c r="R2278" i="3"/>
  <c r="K2278" i="3" s="1"/>
  <c r="R2279" i="3"/>
  <c r="K2279" i="3" s="1"/>
  <c r="R2280" i="3"/>
  <c r="K2280" i="3" s="1"/>
  <c r="R2281" i="3"/>
  <c r="K2281" i="3" s="1"/>
  <c r="R2282" i="3"/>
  <c r="K2282" i="3" s="1"/>
  <c r="R2283" i="3"/>
  <c r="K2283" i="3" s="1"/>
  <c r="R2284" i="3"/>
  <c r="K2284" i="3" s="1"/>
  <c r="R2285" i="3"/>
  <c r="K2285" i="3" s="1"/>
  <c r="R2286" i="3"/>
  <c r="K2286" i="3" s="1"/>
  <c r="R2287" i="3"/>
  <c r="K2287" i="3" s="1"/>
  <c r="R2288" i="3"/>
  <c r="K2288" i="3" s="1"/>
  <c r="R2289" i="3"/>
  <c r="K2289" i="3" s="1"/>
  <c r="R2290" i="3"/>
  <c r="K2290" i="3" s="1"/>
  <c r="R2291" i="3"/>
  <c r="K2291" i="3" s="1"/>
  <c r="R2292" i="3"/>
  <c r="K2292" i="3" s="1"/>
  <c r="R2293" i="3"/>
  <c r="K2293" i="3" s="1"/>
  <c r="R2294" i="3"/>
  <c r="K2294" i="3" s="1"/>
  <c r="R2295" i="3"/>
  <c r="K2295" i="3" s="1"/>
  <c r="R2296" i="3"/>
  <c r="K2296" i="3" s="1"/>
  <c r="R2297" i="3"/>
  <c r="K2297" i="3" s="1"/>
  <c r="R2298" i="3"/>
  <c r="K2298" i="3" s="1"/>
  <c r="R2299" i="3"/>
  <c r="K2299" i="3" s="1"/>
  <c r="R2300" i="3"/>
  <c r="K2300" i="3" s="1"/>
  <c r="R2301" i="3"/>
  <c r="K2301" i="3" s="1"/>
  <c r="R2302" i="3"/>
  <c r="K2302" i="3" s="1"/>
  <c r="R2303" i="3"/>
  <c r="K2303" i="3" s="1"/>
  <c r="R2304" i="3"/>
  <c r="K2304" i="3" s="1"/>
  <c r="R2305" i="3"/>
  <c r="K2305" i="3" s="1"/>
  <c r="R2306" i="3"/>
  <c r="K2306" i="3" s="1"/>
  <c r="R2307" i="3"/>
  <c r="K2307" i="3" s="1"/>
  <c r="R2308" i="3"/>
  <c r="K2308" i="3" s="1"/>
  <c r="R2309" i="3"/>
  <c r="K2309" i="3" s="1"/>
  <c r="R2310" i="3"/>
  <c r="K2310" i="3" s="1"/>
  <c r="R2311" i="3"/>
  <c r="K2311" i="3" s="1"/>
  <c r="R2312" i="3"/>
  <c r="K2312" i="3" s="1"/>
  <c r="R2313" i="3"/>
  <c r="K2313" i="3" s="1"/>
  <c r="R2314" i="3"/>
  <c r="K2314" i="3" s="1"/>
  <c r="R2315" i="3"/>
  <c r="K2315" i="3" s="1"/>
  <c r="R2316" i="3"/>
  <c r="K2316" i="3" s="1"/>
  <c r="R2317" i="3"/>
  <c r="K2317" i="3" s="1"/>
  <c r="R2318" i="3"/>
  <c r="K2318" i="3" s="1"/>
  <c r="R2319" i="3"/>
  <c r="K2319" i="3" s="1"/>
  <c r="R2320" i="3"/>
  <c r="K2320" i="3" s="1"/>
  <c r="R2321" i="3"/>
  <c r="K2321" i="3" s="1"/>
  <c r="R2322" i="3"/>
  <c r="K2322" i="3" s="1"/>
  <c r="R2323" i="3"/>
  <c r="K2323" i="3" s="1"/>
  <c r="R2324" i="3"/>
  <c r="K2324" i="3" s="1"/>
  <c r="R2325" i="3"/>
  <c r="K2325" i="3" s="1"/>
  <c r="R2326" i="3"/>
  <c r="K2326" i="3" s="1"/>
  <c r="R2327" i="3"/>
  <c r="K2327" i="3" s="1"/>
  <c r="R2328" i="3"/>
  <c r="K2328" i="3" s="1"/>
  <c r="R2329" i="3"/>
  <c r="K2329" i="3" s="1"/>
  <c r="R2330" i="3"/>
  <c r="K2330" i="3" s="1"/>
  <c r="R2331" i="3"/>
  <c r="K2331" i="3" s="1"/>
  <c r="R2332" i="3"/>
  <c r="K2332" i="3" s="1"/>
  <c r="R2333" i="3"/>
  <c r="K2333" i="3" s="1"/>
  <c r="R2334" i="3"/>
  <c r="K2334" i="3" s="1"/>
  <c r="R2335" i="3"/>
  <c r="K2335" i="3" s="1"/>
  <c r="R2336" i="3"/>
  <c r="K2336" i="3" s="1"/>
  <c r="R2337" i="3"/>
  <c r="K2337" i="3" s="1"/>
  <c r="R2338" i="3"/>
  <c r="K2338" i="3" s="1"/>
  <c r="R2339" i="3"/>
  <c r="K2339" i="3" s="1"/>
  <c r="R2340" i="3"/>
  <c r="K2340" i="3" s="1"/>
  <c r="R2341" i="3"/>
  <c r="K2341" i="3" s="1"/>
  <c r="R2342" i="3"/>
  <c r="K2342" i="3" s="1"/>
  <c r="R2343" i="3"/>
  <c r="K2343" i="3" s="1"/>
  <c r="R2344" i="3"/>
  <c r="K2344" i="3" s="1"/>
  <c r="R2345" i="3"/>
  <c r="K2345" i="3" s="1"/>
  <c r="R2346" i="3"/>
  <c r="K2346" i="3" s="1"/>
  <c r="R2347" i="3"/>
  <c r="K2347" i="3" s="1"/>
  <c r="R2348" i="3"/>
  <c r="K2348" i="3" s="1"/>
  <c r="R2349" i="3"/>
  <c r="K2349" i="3" s="1"/>
  <c r="R2350" i="3"/>
  <c r="K2350" i="3" s="1"/>
  <c r="R2351" i="3"/>
  <c r="K2351" i="3" s="1"/>
  <c r="R2352" i="3"/>
  <c r="K2352" i="3" s="1"/>
  <c r="R2353" i="3"/>
  <c r="K2353" i="3" s="1"/>
  <c r="R2354" i="3"/>
  <c r="K2354" i="3" s="1"/>
  <c r="R2355" i="3"/>
  <c r="K2355" i="3" s="1"/>
  <c r="R2356" i="3"/>
  <c r="K2356" i="3" s="1"/>
  <c r="R2357" i="3"/>
  <c r="K2357" i="3" s="1"/>
  <c r="R2358" i="3"/>
  <c r="K2358" i="3" s="1"/>
  <c r="R2359" i="3"/>
  <c r="K2359" i="3" s="1"/>
  <c r="R2360" i="3"/>
  <c r="K2360" i="3" s="1"/>
  <c r="R2361" i="3"/>
  <c r="K2361" i="3" s="1"/>
  <c r="R2362" i="3"/>
  <c r="K2362" i="3" s="1"/>
  <c r="R2363" i="3"/>
  <c r="K2363" i="3" s="1"/>
  <c r="R2364" i="3"/>
  <c r="K2364" i="3" s="1"/>
  <c r="R2365" i="3"/>
  <c r="K2365" i="3" s="1"/>
  <c r="R2366" i="3"/>
  <c r="K2366" i="3" s="1"/>
  <c r="R2367" i="3"/>
  <c r="K2367" i="3" s="1"/>
  <c r="R2368" i="3"/>
  <c r="K2368" i="3" s="1"/>
  <c r="R2369" i="3"/>
  <c r="K2369" i="3" s="1"/>
  <c r="R2370" i="3"/>
  <c r="K2370" i="3" s="1"/>
  <c r="R2371" i="3"/>
  <c r="K2371" i="3" s="1"/>
  <c r="R2372" i="3"/>
  <c r="K2372" i="3" s="1"/>
  <c r="R2373" i="3"/>
  <c r="K2373" i="3" s="1"/>
  <c r="R2374" i="3"/>
  <c r="K2374" i="3" s="1"/>
  <c r="R2375" i="3"/>
  <c r="K2375" i="3" s="1"/>
  <c r="R2376" i="3"/>
  <c r="K2376" i="3" s="1"/>
  <c r="R2377" i="3"/>
  <c r="K2377" i="3" s="1"/>
  <c r="R2378" i="3"/>
  <c r="K2378" i="3" s="1"/>
  <c r="R2379" i="3"/>
  <c r="K2379" i="3" s="1"/>
  <c r="R2380" i="3"/>
  <c r="K2380" i="3" s="1"/>
  <c r="R2381" i="3"/>
  <c r="K2381" i="3" s="1"/>
  <c r="R2382" i="3"/>
  <c r="K2382" i="3" s="1"/>
  <c r="R2383" i="3"/>
  <c r="K2383" i="3" s="1"/>
  <c r="R2384" i="3"/>
  <c r="K2384" i="3" s="1"/>
  <c r="R2385" i="3"/>
  <c r="K2385" i="3" s="1"/>
  <c r="R2386" i="3"/>
  <c r="K2386" i="3" s="1"/>
  <c r="R2387" i="3"/>
  <c r="K2387" i="3" s="1"/>
  <c r="R2388" i="3"/>
  <c r="K2388" i="3" s="1"/>
  <c r="R2389" i="3"/>
  <c r="K2389" i="3" s="1"/>
  <c r="R2390" i="3"/>
  <c r="K2390" i="3" s="1"/>
  <c r="R2391" i="3"/>
  <c r="K2391" i="3" s="1"/>
  <c r="R2392" i="3"/>
  <c r="K2392" i="3" s="1"/>
  <c r="R2393" i="3"/>
  <c r="K2393" i="3" s="1"/>
  <c r="R2394" i="3"/>
  <c r="K2394" i="3" s="1"/>
  <c r="R2395" i="3"/>
  <c r="K2395" i="3" s="1"/>
  <c r="R2396" i="3"/>
  <c r="K2396" i="3" s="1"/>
  <c r="R2397" i="3"/>
  <c r="K2397" i="3" s="1"/>
  <c r="R2398" i="3"/>
  <c r="K2398" i="3" s="1"/>
  <c r="R2399" i="3"/>
  <c r="K2399" i="3" s="1"/>
  <c r="R2400" i="3"/>
  <c r="K2400" i="3" s="1"/>
  <c r="R2401" i="3"/>
  <c r="K2401" i="3" s="1"/>
  <c r="R2402" i="3"/>
  <c r="K2402" i="3" s="1"/>
  <c r="R2403" i="3"/>
  <c r="K2403" i="3" s="1"/>
  <c r="R2404" i="3"/>
  <c r="K2404" i="3" s="1"/>
  <c r="R2405" i="3"/>
  <c r="K2405" i="3" s="1"/>
  <c r="R2406" i="3"/>
  <c r="K2406" i="3" s="1"/>
  <c r="R2407" i="3"/>
  <c r="K2407" i="3" s="1"/>
  <c r="R2408" i="3"/>
  <c r="K2408" i="3" s="1"/>
  <c r="R2409" i="3"/>
  <c r="K2409" i="3" s="1"/>
  <c r="R2410" i="3"/>
  <c r="K2410" i="3" s="1"/>
  <c r="R2411" i="3"/>
  <c r="K2411" i="3" s="1"/>
  <c r="R2412" i="3"/>
  <c r="K2412" i="3" s="1"/>
  <c r="R2413" i="3"/>
  <c r="K2413" i="3" s="1"/>
  <c r="R2414" i="3"/>
  <c r="K2414" i="3" s="1"/>
  <c r="R2415" i="3"/>
  <c r="K2415" i="3" s="1"/>
  <c r="R2416" i="3"/>
  <c r="K2416" i="3" s="1"/>
  <c r="R2417" i="3"/>
  <c r="K2417" i="3" s="1"/>
  <c r="R2418" i="3"/>
  <c r="K2418" i="3" s="1"/>
  <c r="R2419" i="3"/>
  <c r="K2419" i="3" s="1"/>
  <c r="R2420" i="3"/>
  <c r="K2420" i="3" s="1"/>
  <c r="R2421" i="3"/>
  <c r="K2421" i="3" s="1"/>
  <c r="R2422" i="3"/>
  <c r="K2422" i="3" s="1"/>
  <c r="R2423" i="3"/>
  <c r="K2423" i="3" s="1"/>
  <c r="R2424" i="3"/>
  <c r="K2424" i="3" s="1"/>
  <c r="R2425" i="3"/>
  <c r="K2425" i="3" s="1"/>
  <c r="R2426" i="3"/>
  <c r="K2426" i="3" s="1"/>
  <c r="R2427" i="3"/>
  <c r="K2427" i="3" s="1"/>
  <c r="R2428" i="3"/>
  <c r="K2428" i="3" s="1"/>
  <c r="R2429" i="3"/>
  <c r="K2429" i="3" s="1"/>
  <c r="R2430" i="3"/>
  <c r="K2430" i="3" s="1"/>
  <c r="R2431" i="3"/>
  <c r="K2431" i="3" s="1"/>
  <c r="R2432" i="3"/>
  <c r="K2432" i="3" s="1"/>
  <c r="R2433" i="3"/>
  <c r="K2433" i="3" s="1"/>
  <c r="R2434" i="3"/>
  <c r="K2434" i="3" s="1"/>
  <c r="R2435" i="3"/>
  <c r="K2435" i="3" s="1"/>
  <c r="R2436" i="3"/>
  <c r="K2436" i="3" s="1"/>
  <c r="R2437" i="3"/>
  <c r="K2437" i="3" s="1"/>
  <c r="R2438" i="3"/>
  <c r="K2438" i="3" s="1"/>
  <c r="R2439" i="3"/>
  <c r="K2439" i="3" s="1"/>
  <c r="R2440" i="3"/>
  <c r="K2440" i="3" s="1"/>
  <c r="R2441" i="3"/>
  <c r="K2441" i="3" s="1"/>
  <c r="R2442" i="3"/>
  <c r="K2442" i="3" s="1"/>
  <c r="R2443" i="3"/>
  <c r="K2443" i="3" s="1"/>
  <c r="R2444" i="3"/>
  <c r="K2444" i="3" s="1"/>
  <c r="R2445" i="3"/>
  <c r="K2445" i="3" s="1"/>
  <c r="R2446" i="3"/>
  <c r="K2446" i="3" s="1"/>
  <c r="R2447" i="3"/>
  <c r="K2447" i="3" s="1"/>
  <c r="R2448" i="3"/>
  <c r="K2448" i="3" s="1"/>
  <c r="R2449" i="3"/>
  <c r="K2449" i="3" s="1"/>
  <c r="R2450" i="3"/>
  <c r="K2450" i="3" s="1"/>
  <c r="R2451" i="3"/>
  <c r="K2451" i="3" s="1"/>
  <c r="R2452" i="3"/>
  <c r="K2452" i="3" s="1"/>
  <c r="R2453" i="3"/>
  <c r="K2453" i="3" s="1"/>
  <c r="R2454" i="3"/>
  <c r="K2454" i="3" s="1"/>
  <c r="R2455" i="3"/>
  <c r="K2455" i="3" s="1"/>
  <c r="R2456" i="3"/>
  <c r="K2456" i="3" s="1"/>
  <c r="R2457" i="3"/>
  <c r="K2457" i="3" s="1"/>
  <c r="R2458" i="3"/>
  <c r="K2458" i="3" s="1"/>
  <c r="R2459" i="3"/>
  <c r="K2459" i="3" s="1"/>
  <c r="R2460" i="3"/>
  <c r="K2460" i="3" s="1"/>
  <c r="R2461" i="3"/>
  <c r="K2461" i="3" s="1"/>
  <c r="R2462" i="3"/>
  <c r="K2462" i="3" s="1"/>
  <c r="R2463" i="3"/>
  <c r="K2463" i="3" s="1"/>
  <c r="R2464" i="3"/>
  <c r="K2464" i="3" s="1"/>
  <c r="R2465" i="3"/>
  <c r="K2465" i="3" s="1"/>
  <c r="R2466" i="3"/>
  <c r="K2466" i="3" s="1"/>
  <c r="R2467" i="3"/>
  <c r="K2467" i="3" s="1"/>
  <c r="R2468" i="3"/>
  <c r="K2468" i="3" s="1"/>
  <c r="R2469" i="3"/>
  <c r="K2469" i="3" s="1"/>
  <c r="R2470" i="3"/>
  <c r="K2470" i="3" s="1"/>
  <c r="R2471" i="3"/>
  <c r="K2471" i="3" s="1"/>
  <c r="R2472" i="3"/>
  <c r="K2472" i="3" s="1"/>
  <c r="R2473" i="3"/>
  <c r="K2473" i="3" s="1"/>
  <c r="R2474" i="3"/>
  <c r="K2474" i="3" s="1"/>
  <c r="R2475" i="3"/>
  <c r="K2475" i="3" s="1"/>
  <c r="R2476" i="3"/>
  <c r="K2476" i="3" s="1"/>
  <c r="R2477" i="3"/>
  <c r="K2477" i="3" s="1"/>
  <c r="R2478" i="3"/>
  <c r="K2478" i="3" s="1"/>
  <c r="R2479" i="3"/>
  <c r="K2479" i="3" s="1"/>
  <c r="R2480" i="3"/>
  <c r="K2480" i="3" s="1"/>
  <c r="R2481" i="3"/>
  <c r="K2481" i="3" s="1"/>
  <c r="R2482" i="3"/>
  <c r="K2482" i="3" s="1"/>
  <c r="R2483" i="3"/>
  <c r="K2483" i="3" s="1"/>
  <c r="R2484" i="3"/>
  <c r="K2484" i="3" s="1"/>
  <c r="R2485" i="3"/>
  <c r="K2485" i="3" s="1"/>
  <c r="R2486" i="3"/>
  <c r="K2486" i="3" s="1"/>
  <c r="R2487" i="3"/>
  <c r="K2487" i="3" s="1"/>
  <c r="R2488" i="3"/>
  <c r="K2488" i="3" s="1"/>
  <c r="R2489" i="3"/>
  <c r="K2489" i="3" s="1"/>
  <c r="R2490" i="3"/>
  <c r="K2490" i="3" s="1"/>
  <c r="R2491" i="3"/>
  <c r="K2491" i="3" s="1"/>
  <c r="R2492" i="3"/>
  <c r="K2492" i="3" s="1"/>
  <c r="R2493" i="3"/>
  <c r="K2493" i="3" s="1"/>
  <c r="R2494" i="3"/>
  <c r="K2494" i="3" s="1"/>
  <c r="R2495" i="3"/>
  <c r="K2495" i="3" s="1"/>
  <c r="R2496" i="3"/>
  <c r="K2496" i="3" s="1"/>
  <c r="R2497" i="3"/>
  <c r="K2497" i="3" s="1"/>
  <c r="R2498" i="3"/>
  <c r="K2498" i="3" s="1"/>
  <c r="R2499" i="3"/>
  <c r="K2499" i="3" s="1"/>
  <c r="R2500" i="3"/>
  <c r="K2500" i="3" s="1"/>
  <c r="R2501" i="3"/>
  <c r="K2501" i="3" s="1"/>
  <c r="R2502" i="3"/>
  <c r="K2502" i="3" s="1"/>
  <c r="R2503" i="3"/>
  <c r="K2503" i="3" s="1"/>
  <c r="R2504" i="3"/>
  <c r="K2504" i="3" s="1"/>
  <c r="R2505" i="3"/>
  <c r="K2505" i="3" s="1"/>
  <c r="R2506" i="3"/>
  <c r="K2506" i="3" s="1"/>
  <c r="R2507" i="3"/>
  <c r="K2507" i="3" s="1"/>
  <c r="R2508" i="3"/>
  <c r="K2508" i="3" s="1"/>
  <c r="R2509" i="3"/>
  <c r="K2509" i="3" s="1"/>
  <c r="R2510" i="3"/>
  <c r="K2510" i="3" s="1"/>
  <c r="R2511" i="3"/>
  <c r="K2511" i="3" s="1"/>
  <c r="R2512" i="3"/>
  <c r="K2512" i="3" s="1"/>
  <c r="R2513" i="3"/>
  <c r="K2513" i="3" s="1"/>
  <c r="R2514" i="3"/>
  <c r="K2514" i="3" s="1"/>
  <c r="R2515" i="3"/>
  <c r="K2515" i="3" s="1"/>
  <c r="R2516" i="3"/>
  <c r="K2516" i="3" s="1"/>
  <c r="R2517" i="3"/>
  <c r="K2517" i="3" s="1"/>
  <c r="R2518" i="3"/>
  <c r="K2518" i="3" s="1"/>
  <c r="R2519" i="3"/>
  <c r="K2519" i="3" s="1"/>
  <c r="R2520" i="3"/>
  <c r="K2520" i="3" s="1"/>
  <c r="R2521" i="3"/>
  <c r="K2521" i="3" s="1"/>
  <c r="R2522" i="3"/>
  <c r="K2522" i="3" s="1"/>
  <c r="R2523" i="3"/>
  <c r="K2523" i="3" s="1"/>
  <c r="R2524" i="3"/>
  <c r="K2524" i="3" s="1"/>
  <c r="R2525" i="3"/>
  <c r="K2525" i="3" s="1"/>
  <c r="R2526" i="3"/>
  <c r="K2526" i="3" s="1"/>
  <c r="R2527" i="3"/>
  <c r="K2527" i="3" s="1"/>
  <c r="R2528" i="3"/>
  <c r="K2528" i="3" s="1"/>
  <c r="R2529" i="3"/>
  <c r="K2529" i="3" s="1"/>
  <c r="R2530" i="3"/>
  <c r="K2530" i="3" s="1"/>
  <c r="R2531" i="3"/>
  <c r="K2531" i="3" s="1"/>
  <c r="R2532" i="3"/>
  <c r="K2532" i="3" s="1"/>
  <c r="R2533" i="3"/>
  <c r="K2533" i="3" s="1"/>
  <c r="R2534" i="3"/>
  <c r="K2534" i="3" s="1"/>
  <c r="R2535" i="3"/>
  <c r="K2535" i="3" s="1"/>
  <c r="R2536" i="3"/>
  <c r="K2536" i="3" s="1"/>
  <c r="R2537" i="3"/>
  <c r="K2537" i="3" s="1"/>
  <c r="R2538" i="3"/>
  <c r="K2538" i="3" s="1"/>
  <c r="R2539" i="3"/>
  <c r="K2539" i="3" s="1"/>
  <c r="R2540" i="3"/>
  <c r="K2540" i="3" s="1"/>
  <c r="R2541" i="3"/>
  <c r="K2541" i="3" s="1"/>
  <c r="R2542" i="3"/>
  <c r="K2542" i="3" s="1"/>
  <c r="R2543" i="3"/>
  <c r="K2543" i="3" s="1"/>
  <c r="R2544" i="3"/>
  <c r="K2544" i="3" s="1"/>
  <c r="R2545" i="3"/>
  <c r="K2545" i="3" s="1"/>
  <c r="R2546" i="3"/>
  <c r="K2546" i="3" s="1"/>
  <c r="R2547" i="3"/>
  <c r="K2547" i="3" s="1"/>
  <c r="R2548" i="3"/>
  <c r="K2548" i="3" s="1"/>
  <c r="R2549" i="3"/>
  <c r="K2549" i="3" s="1"/>
  <c r="R2550" i="3"/>
  <c r="K2550" i="3" s="1"/>
  <c r="R2551" i="3"/>
  <c r="K2551" i="3" s="1"/>
  <c r="R2552" i="3"/>
  <c r="K2552" i="3" s="1"/>
  <c r="R2553" i="3"/>
  <c r="K2553" i="3" s="1"/>
  <c r="R2554" i="3"/>
  <c r="K2554" i="3" s="1"/>
  <c r="R2555" i="3"/>
  <c r="K2555" i="3" s="1"/>
  <c r="R2556" i="3"/>
  <c r="K2556" i="3" s="1"/>
  <c r="R2557" i="3"/>
  <c r="K2557" i="3" s="1"/>
  <c r="R2558" i="3"/>
  <c r="K2558" i="3" s="1"/>
  <c r="R2559" i="3"/>
  <c r="K2559" i="3" s="1"/>
  <c r="R2560" i="3"/>
  <c r="K2560" i="3" s="1"/>
  <c r="R2561" i="3"/>
  <c r="K2561" i="3" s="1"/>
  <c r="R2562" i="3"/>
  <c r="K2562" i="3" s="1"/>
  <c r="R2563" i="3"/>
  <c r="K2563" i="3" s="1"/>
  <c r="R2564" i="3"/>
  <c r="K2564" i="3" s="1"/>
  <c r="R2565" i="3"/>
  <c r="K2565" i="3" s="1"/>
  <c r="R2566" i="3"/>
  <c r="K2566" i="3" s="1"/>
  <c r="R2567" i="3"/>
  <c r="K2567" i="3" s="1"/>
  <c r="R2568" i="3"/>
  <c r="K2568" i="3" s="1"/>
  <c r="R2569" i="3"/>
  <c r="K2569" i="3" s="1"/>
  <c r="R2570" i="3"/>
  <c r="K2570" i="3" s="1"/>
  <c r="R2571" i="3"/>
  <c r="K2571" i="3" s="1"/>
  <c r="R2572" i="3"/>
  <c r="K2572" i="3" s="1"/>
  <c r="R2573" i="3"/>
  <c r="K2573" i="3" s="1"/>
  <c r="R2574" i="3"/>
  <c r="K2574" i="3" s="1"/>
  <c r="R2575" i="3"/>
  <c r="K2575" i="3" s="1"/>
  <c r="R2576" i="3"/>
  <c r="K2576" i="3" s="1"/>
  <c r="R2577" i="3"/>
  <c r="K2577" i="3" s="1"/>
  <c r="R2578" i="3"/>
  <c r="K2578" i="3" s="1"/>
  <c r="R2579" i="3"/>
  <c r="K2579" i="3" s="1"/>
  <c r="R2580" i="3"/>
  <c r="K2580" i="3" s="1"/>
  <c r="R2581" i="3"/>
  <c r="K2581" i="3" s="1"/>
  <c r="R2582" i="3"/>
  <c r="K2582" i="3" s="1"/>
  <c r="R2583" i="3"/>
  <c r="K2583" i="3" s="1"/>
  <c r="R2584" i="3"/>
  <c r="K2584" i="3" s="1"/>
  <c r="R2585" i="3"/>
  <c r="K2585" i="3" s="1"/>
  <c r="R2586" i="3"/>
  <c r="K2586" i="3" s="1"/>
  <c r="R2587" i="3"/>
  <c r="K2587" i="3" s="1"/>
  <c r="R2588" i="3"/>
  <c r="K2588" i="3" s="1"/>
  <c r="R2589" i="3"/>
  <c r="K2589" i="3" s="1"/>
  <c r="R2590" i="3"/>
  <c r="K2590" i="3" s="1"/>
  <c r="R2591" i="3"/>
  <c r="K2591" i="3" s="1"/>
  <c r="R2592" i="3"/>
  <c r="K2592" i="3" s="1"/>
  <c r="R2593" i="3"/>
  <c r="K2593" i="3" s="1"/>
  <c r="R2594" i="3"/>
  <c r="K2594" i="3" s="1"/>
  <c r="R2595" i="3"/>
  <c r="K2595" i="3" s="1"/>
  <c r="R2596" i="3"/>
  <c r="K2596" i="3" s="1"/>
  <c r="R2597" i="3"/>
  <c r="K2597" i="3" s="1"/>
  <c r="R2598" i="3"/>
  <c r="K2598" i="3" s="1"/>
  <c r="R2599" i="3"/>
  <c r="K2599" i="3" s="1"/>
  <c r="R2600" i="3"/>
  <c r="K2600" i="3" s="1"/>
  <c r="R2601" i="3"/>
  <c r="K2601" i="3" s="1"/>
  <c r="R2602" i="3"/>
  <c r="K2602" i="3" s="1"/>
  <c r="R2603" i="3"/>
  <c r="K2603" i="3" s="1"/>
  <c r="R2604" i="3"/>
  <c r="K2604" i="3" s="1"/>
  <c r="R2605" i="3"/>
  <c r="K2605" i="3" s="1"/>
  <c r="R2606" i="3"/>
  <c r="K2606" i="3" s="1"/>
  <c r="R2607" i="3"/>
  <c r="K2607" i="3" s="1"/>
  <c r="R2608" i="3"/>
  <c r="K2608" i="3" s="1"/>
  <c r="R2609" i="3"/>
  <c r="K2609" i="3" s="1"/>
  <c r="R2610" i="3"/>
  <c r="K2610" i="3" s="1"/>
  <c r="R2611" i="3"/>
  <c r="K2611" i="3" s="1"/>
  <c r="R2612" i="3"/>
  <c r="K2612" i="3" s="1"/>
  <c r="R2613" i="3"/>
  <c r="K2613" i="3" s="1"/>
  <c r="R2614" i="3"/>
  <c r="K2614" i="3" s="1"/>
  <c r="R2615" i="3"/>
  <c r="K2615" i="3" s="1"/>
  <c r="R2616" i="3"/>
  <c r="K2616" i="3" s="1"/>
  <c r="R2617" i="3"/>
  <c r="K2617" i="3" s="1"/>
  <c r="R2618" i="3"/>
  <c r="K2618" i="3" s="1"/>
  <c r="R2619" i="3"/>
  <c r="K2619" i="3" s="1"/>
  <c r="R2620" i="3"/>
  <c r="K2620" i="3" s="1"/>
  <c r="R2621" i="3"/>
  <c r="K2621" i="3" s="1"/>
  <c r="R2622" i="3"/>
  <c r="K2622" i="3" s="1"/>
  <c r="R2623" i="3"/>
  <c r="K2623" i="3" s="1"/>
  <c r="R2624" i="3"/>
  <c r="K2624" i="3" s="1"/>
  <c r="R2625" i="3"/>
  <c r="K2625" i="3" s="1"/>
  <c r="R2626" i="3"/>
  <c r="K2626" i="3" s="1"/>
  <c r="R2627" i="3"/>
  <c r="K2627" i="3" s="1"/>
  <c r="R2628" i="3"/>
  <c r="K2628" i="3" s="1"/>
  <c r="R2629" i="3"/>
  <c r="K2629" i="3" s="1"/>
  <c r="R2630" i="3"/>
  <c r="K2630" i="3" s="1"/>
  <c r="R2631" i="3"/>
  <c r="K2631" i="3" s="1"/>
  <c r="R2632" i="3"/>
  <c r="K2632" i="3" s="1"/>
  <c r="R2633" i="3"/>
  <c r="K2633" i="3" s="1"/>
  <c r="R2634" i="3"/>
  <c r="K2634" i="3" s="1"/>
  <c r="R2635" i="3"/>
  <c r="K2635" i="3" s="1"/>
  <c r="R2636" i="3"/>
  <c r="K2636" i="3" s="1"/>
  <c r="R2637" i="3"/>
  <c r="K2637" i="3" s="1"/>
  <c r="R2638" i="3"/>
  <c r="K2638" i="3" s="1"/>
  <c r="R2639" i="3"/>
  <c r="K2639" i="3" s="1"/>
  <c r="R2640" i="3"/>
  <c r="K2640" i="3" s="1"/>
  <c r="R2641" i="3"/>
  <c r="K2641" i="3" s="1"/>
  <c r="R2642" i="3"/>
  <c r="K2642" i="3" s="1"/>
  <c r="R2643" i="3"/>
  <c r="K2643" i="3" s="1"/>
  <c r="R2644" i="3"/>
  <c r="K2644" i="3" s="1"/>
  <c r="R2645" i="3"/>
  <c r="K2645" i="3" s="1"/>
  <c r="R2646" i="3"/>
  <c r="K2646" i="3" s="1"/>
  <c r="R2647" i="3"/>
  <c r="K2647" i="3" s="1"/>
  <c r="R2648" i="3"/>
  <c r="K2648" i="3" s="1"/>
  <c r="R2649" i="3"/>
  <c r="K2649" i="3" s="1"/>
  <c r="R2650" i="3"/>
  <c r="K2650" i="3" s="1"/>
  <c r="R2651" i="3"/>
  <c r="K2651" i="3" s="1"/>
  <c r="R2652" i="3"/>
  <c r="K2652" i="3" s="1"/>
  <c r="R2653" i="3"/>
  <c r="K2653" i="3" s="1"/>
  <c r="R2654" i="3"/>
  <c r="K2654" i="3" s="1"/>
  <c r="R2655" i="3"/>
  <c r="K2655" i="3" s="1"/>
  <c r="R2656" i="3"/>
  <c r="K2656" i="3" s="1"/>
  <c r="R2657" i="3"/>
  <c r="K2657" i="3" s="1"/>
  <c r="R2658" i="3"/>
  <c r="K2658" i="3" s="1"/>
  <c r="R2659" i="3"/>
  <c r="K2659" i="3" s="1"/>
  <c r="R2660" i="3"/>
  <c r="K2660" i="3" s="1"/>
  <c r="R2661" i="3"/>
  <c r="K2661" i="3" s="1"/>
  <c r="R2662" i="3"/>
  <c r="K2662" i="3" s="1"/>
  <c r="R2663" i="3"/>
  <c r="K2663" i="3" s="1"/>
  <c r="R2664" i="3"/>
  <c r="K2664" i="3" s="1"/>
  <c r="R2665" i="3"/>
  <c r="K2665" i="3" s="1"/>
  <c r="R2666" i="3"/>
  <c r="K2666" i="3" s="1"/>
  <c r="R2667" i="3"/>
  <c r="K2667" i="3" s="1"/>
  <c r="R2668" i="3"/>
  <c r="K2668" i="3" s="1"/>
  <c r="R2669" i="3"/>
  <c r="K2669" i="3" s="1"/>
  <c r="R2670" i="3"/>
  <c r="K2670" i="3" s="1"/>
  <c r="R2671" i="3"/>
  <c r="K2671" i="3" s="1"/>
  <c r="R2672" i="3"/>
  <c r="K2672" i="3" s="1"/>
  <c r="R2673" i="3"/>
  <c r="K2673" i="3" s="1"/>
  <c r="R2674" i="3"/>
  <c r="K2674" i="3" s="1"/>
  <c r="R2675" i="3"/>
  <c r="K2675" i="3" s="1"/>
  <c r="R2676" i="3"/>
  <c r="K2676" i="3" s="1"/>
  <c r="R2677" i="3"/>
  <c r="K2677" i="3" s="1"/>
  <c r="R2678" i="3"/>
  <c r="K2678" i="3" s="1"/>
  <c r="R2679" i="3"/>
  <c r="K2679" i="3" s="1"/>
  <c r="R2680" i="3"/>
  <c r="K2680" i="3" s="1"/>
  <c r="R2681" i="3"/>
  <c r="K2681" i="3" s="1"/>
  <c r="R2682" i="3"/>
  <c r="K2682" i="3" s="1"/>
  <c r="R2683" i="3"/>
  <c r="K2683" i="3" s="1"/>
  <c r="R2684" i="3"/>
  <c r="K2684" i="3" s="1"/>
  <c r="R2685" i="3"/>
  <c r="K2685" i="3" s="1"/>
  <c r="R2686" i="3"/>
  <c r="K2686" i="3" s="1"/>
  <c r="R2687" i="3"/>
  <c r="K2687" i="3" s="1"/>
  <c r="R2688" i="3"/>
  <c r="K2688" i="3" s="1"/>
  <c r="R2689" i="3"/>
  <c r="K2689" i="3" s="1"/>
  <c r="R2690" i="3"/>
  <c r="K2690" i="3" s="1"/>
  <c r="R2691" i="3"/>
  <c r="K2691" i="3" s="1"/>
  <c r="R2692" i="3"/>
  <c r="K2692" i="3" s="1"/>
  <c r="R2693" i="3"/>
  <c r="K2693" i="3" s="1"/>
  <c r="R2694" i="3"/>
  <c r="K2694" i="3" s="1"/>
  <c r="R2695" i="3"/>
  <c r="K2695" i="3" s="1"/>
  <c r="R2696" i="3"/>
  <c r="K2696" i="3" s="1"/>
  <c r="R2697" i="3"/>
  <c r="K2697" i="3" s="1"/>
  <c r="R2698" i="3"/>
  <c r="K2698" i="3" s="1"/>
  <c r="R2699" i="3"/>
  <c r="K2699" i="3" s="1"/>
  <c r="R2700" i="3"/>
  <c r="K2700" i="3" s="1"/>
  <c r="R2701" i="3"/>
  <c r="K2701" i="3" s="1"/>
  <c r="R2702" i="3"/>
  <c r="K2702" i="3" s="1"/>
  <c r="R2703" i="3"/>
  <c r="K2703" i="3" s="1"/>
  <c r="R2704" i="3"/>
  <c r="K2704" i="3" s="1"/>
  <c r="R2705" i="3"/>
  <c r="K2705" i="3" s="1"/>
  <c r="R2706" i="3"/>
  <c r="K2706" i="3" s="1"/>
  <c r="R2707" i="3"/>
  <c r="K2707" i="3" s="1"/>
  <c r="R2708" i="3"/>
  <c r="K2708" i="3" s="1"/>
  <c r="R2709" i="3"/>
  <c r="K2709" i="3" s="1"/>
  <c r="R2710" i="3"/>
  <c r="K2710" i="3" s="1"/>
  <c r="R2711" i="3"/>
  <c r="K2711" i="3" s="1"/>
  <c r="R2712" i="3"/>
  <c r="K2712" i="3" s="1"/>
  <c r="R2713" i="3"/>
  <c r="K2713" i="3" s="1"/>
  <c r="R2714" i="3"/>
  <c r="K2714" i="3" s="1"/>
  <c r="R2715" i="3"/>
  <c r="K2715" i="3" s="1"/>
  <c r="R2716" i="3"/>
  <c r="K2716" i="3" s="1"/>
  <c r="R2717" i="3"/>
  <c r="K2717" i="3" s="1"/>
  <c r="R2718" i="3"/>
  <c r="K2718" i="3" s="1"/>
  <c r="R2719" i="3"/>
  <c r="K2719" i="3" s="1"/>
  <c r="R2720" i="3"/>
  <c r="K2720" i="3" s="1"/>
  <c r="R2721" i="3"/>
  <c r="K2721" i="3" s="1"/>
  <c r="R2722" i="3"/>
  <c r="K2722" i="3" s="1"/>
  <c r="R2723" i="3"/>
  <c r="K2723" i="3" s="1"/>
  <c r="R2724" i="3"/>
  <c r="K2724" i="3" s="1"/>
  <c r="R2725" i="3"/>
  <c r="K2725" i="3" s="1"/>
  <c r="R2726" i="3"/>
  <c r="K2726" i="3" s="1"/>
  <c r="R2727" i="3"/>
  <c r="K2727" i="3" s="1"/>
  <c r="R2728" i="3"/>
  <c r="K2728" i="3" s="1"/>
  <c r="R2729" i="3"/>
  <c r="K2729" i="3" s="1"/>
  <c r="R2730" i="3"/>
  <c r="K2730" i="3" s="1"/>
  <c r="R2731" i="3"/>
  <c r="K2731" i="3" s="1"/>
  <c r="R2732" i="3"/>
  <c r="K2732" i="3" s="1"/>
  <c r="R2733" i="3"/>
  <c r="K2733" i="3" s="1"/>
  <c r="R2734" i="3"/>
  <c r="K2734" i="3" s="1"/>
  <c r="R2735" i="3"/>
  <c r="K2735" i="3" s="1"/>
  <c r="R2736" i="3"/>
  <c r="K2736" i="3" s="1"/>
  <c r="R2737" i="3"/>
  <c r="K2737" i="3" s="1"/>
  <c r="R2738" i="3"/>
  <c r="K2738" i="3" s="1"/>
  <c r="R2739" i="3"/>
  <c r="K2739" i="3" s="1"/>
  <c r="R2740" i="3"/>
  <c r="K2740" i="3" s="1"/>
  <c r="R2741" i="3"/>
  <c r="K2741" i="3" s="1"/>
  <c r="R2742" i="3"/>
  <c r="K2742" i="3" s="1"/>
  <c r="R2743" i="3"/>
  <c r="K2743" i="3" s="1"/>
  <c r="R2744" i="3"/>
  <c r="K2744" i="3" s="1"/>
  <c r="R2745" i="3"/>
  <c r="K2745" i="3" s="1"/>
  <c r="R2746" i="3"/>
  <c r="K2746" i="3" s="1"/>
  <c r="R2747" i="3"/>
  <c r="K2747" i="3" s="1"/>
  <c r="R2748" i="3"/>
  <c r="K2748" i="3" s="1"/>
  <c r="R2749" i="3"/>
  <c r="K2749" i="3" s="1"/>
  <c r="R2750" i="3"/>
  <c r="K2750" i="3" s="1"/>
  <c r="R2751" i="3"/>
  <c r="K2751" i="3" s="1"/>
  <c r="R2752" i="3"/>
  <c r="K2752" i="3" s="1"/>
  <c r="R2753" i="3"/>
  <c r="K2753" i="3" s="1"/>
  <c r="R2754" i="3"/>
  <c r="K2754" i="3" s="1"/>
  <c r="R2755" i="3"/>
  <c r="K2755" i="3" s="1"/>
  <c r="R2756" i="3"/>
  <c r="K2756" i="3" s="1"/>
  <c r="R2757" i="3"/>
  <c r="K2757" i="3" s="1"/>
  <c r="R2758" i="3"/>
  <c r="K2758" i="3" s="1"/>
  <c r="R2759" i="3"/>
  <c r="K2759" i="3" s="1"/>
  <c r="R2760" i="3"/>
  <c r="K2760" i="3" s="1"/>
  <c r="R2761" i="3"/>
  <c r="K2761" i="3" s="1"/>
  <c r="R2762" i="3"/>
  <c r="K2762" i="3" s="1"/>
  <c r="R2763" i="3"/>
  <c r="K2763" i="3" s="1"/>
  <c r="R2764" i="3"/>
  <c r="K2764" i="3" s="1"/>
  <c r="R2765" i="3"/>
  <c r="K2765" i="3" s="1"/>
  <c r="R2766" i="3"/>
  <c r="K2766" i="3" s="1"/>
  <c r="R2767" i="3"/>
  <c r="K2767" i="3" s="1"/>
  <c r="R2768" i="3"/>
  <c r="K2768" i="3" s="1"/>
  <c r="R2769" i="3"/>
  <c r="K2769" i="3" s="1"/>
  <c r="R2770" i="3"/>
  <c r="K2770" i="3" s="1"/>
  <c r="R2771" i="3"/>
  <c r="K2771" i="3" s="1"/>
  <c r="R2772" i="3"/>
  <c r="K2772" i="3" s="1"/>
  <c r="R2773" i="3"/>
  <c r="K2773" i="3" s="1"/>
  <c r="R2774" i="3"/>
  <c r="K2774" i="3" s="1"/>
  <c r="R2775" i="3"/>
  <c r="K2775" i="3" s="1"/>
  <c r="R2776" i="3"/>
  <c r="K2776" i="3" s="1"/>
  <c r="R2777" i="3"/>
  <c r="K2777" i="3" s="1"/>
  <c r="R2778" i="3"/>
  <c r="K2778" i="3" s="1"/>
  <c r="R2779" i="3"/>
  <c r="K2779" i="3" s="1"/>
  <c r="R2780" i="3"/>
  <c r="K2780" i="3" s="1"/>
  <c r="R2781" i="3"/>
  <c r="K2781" i="3" s="1"/>
  <c r="R2782" i="3"/>
  <c r="K2782" i="3" s="1"/>
  <c r="R2783" i="3"/>
  <c r="K2783" i="3" s="1"/>
  <c r="R2784" i="3"/>
  <c r="K2784" i="3" s="1"/>
  <c r="R2785" i="3"/>
  <c r="K2785" i="3" s="1"/>
  <c r="R2786" i="3"/>
  <c r="K2786" i="3" s="1"/>
  <c r="R2787" i="3"/>
  <c r="K2787" i="3" s="1"/>
  <c r="R2788" i="3"/>
  <c r="K2788" i="3" s="1"/>
  <c r="R2789" i="3"/>
  <c r="K2789" i="3" s="1"/>
  <c r="R2790" i="3"/>
  <c r="K2790" i="3" s="1"/>
  <c r="R2791" i="3"/>
  <c r="K2791" i="3" s="1"/>
  <c r="R2792" i="3"/>
  <c r="K2792" i="3" s="1"/>
  <c r="R2793" i="3"/>
  <c r="K2793" i="3" s="1"/>
  <c r="R2794" i="3"/>
  <c r="K2794" i="3" s="1"/>
  <c r="R2795" i="3"/>
  <c r="K2795" i="3" s="1"/>
  <c r="R2796" i="3"/>
  <c r="K2796" i="3" s="1"/>
  <c r="R2797" i="3"/>
  <c r="K2797" i="3" s="1"/>
  <c r="R2798" i="3"/>
  <c r="K2798" i="3" s="1"/>
  <c r="R2799" i="3"/>
  <c r="K2799" i="3" s="1"/>
  <c r="R2800" i="3"/>
  <c r="K2800" i="3" s="1"/>
  <c r="R2801" i="3"/>
  <c r="K2801" i="3" s="1"/>
  <c r="R2802" i="3"/>
  <c r="K2802" i="3" s="1"/>
  <c r="R2803" i="3"/>
  <c r="K2803" i="3" s="1"/>
  <c r="R2804" i="3"/>
  <c r="K2804" i="3" s="1"/>
  <c r="R2805" i="3"/>
  <c r="K2805" i="3" s="1"/>
  <c r="R2806" i="3"/>
  <c r="K2806" i="3" s="1"/>
  <c r="R2807" i="3"/>
  <c r="K2807" i="3" s="1"/>
  <c r="R2808" i="3"/>
  <c r="K2808" i="3" s="1"/>
  <c r="R2809" i="3"/>
  <c r="K2809" i="3" s="1"/>
  <c r="R2810" i="3"/>
  <c r="K2810" i="3" s="1"/>
  <c r="R2811" i="3"/>
  <c r="K2811" i="3" s="1"/>
  <c r="R2812" i="3"/>
  <c r="K2812" i="3" s="1"/>
  <c r="R2813" i="3"/>
  <c r="K2813" i="3" s="1"/>
  <c r="R2814" i="3"/>
  <c r="K2814" i="3" s="1"/>
  <c r="R2815" i="3"/>
  <c r="K2815" i="3" s="1"/>
  <c r="R2816" i="3"/>
  <c r="K2816" i="3" s="1"/>
  <c r="R2817" i="3"/>
  <c r="K2817" i="3" s="1"/>
  <c r="R2818" i="3"/>
  <c r="K2818" i="3" s="1"/>
  <c r="R2819" i="3"/>
  <c r="K2819" i="3" s="1"/>
  <c r="R2820" i="3"/>
  <c r="K2820" i="3" s="1"/>
  <c r="R2821" i="3"/>
  <c r="K2821" i="3" s="1"/>
  <c r="R2822" i="3"/>
  <c r="K2822" i="3" s="1"/>
  <c r="R2823" i="3"/>
  <c r="K2823" i="3" s="1"/>
  <c r="R2824" i="3"/>
  <c r="K2824" i="3" s="1"/>
  <c r="R2825" i="3"/>
  <c r="K2825" i="3" s="1"/>
  <c r="R2826" i="3"/>
  <c r="K2826" i="3" s="1"/>
  <c r="R2827" i="3"/>
  <c r="K2827" i="3" s="1"/>
  <c r="R2828" i="3"/>
  <c r="K2828" i="3" s="1"/>
  <c r="R2829" i="3"/>
  <c r="K2829" i="3" s="1"/>
  <c r="R2830" i="3"/>
  <c r="K2830" i="3" s="1"/>
  <c r="R2831" i="3"/>
  <c r="K2831" i="3" s="1"/>
  <c r="R2832" i="3"/>
  <c r="K2832" i="3" s="1"/>
  <c r="R2833" i="3"/>
  <c r="K2833" i="3" s="1"/>
  <c r="R2834" i="3"/>
  <c r="K2834" i="3" s="1"/>
  <c r="R2835" i="3"/>
  <c r="K2835" i="3" s="1"/>
  <c r="R2836" i="3"/>
  <c r="K2836" i="3" s="1"/>
  <c r="R2837" i="3"/>
  <c r="K2837" i="3" s="1"/>
  <c r="R2838" i="3"/>
  <c r="K2838" i="3" s="1"/>
  <c r="R2839" i="3"/>
  <c r="K2839" i="3" s="1"/>
  <c r="R2840" i="3"/>
  <c r="K2840" i="3" s="1"/>
  <c r="R2841" i="3"/>
  <c r="K2841" i="3" s="1"/>
  <c r="R2842" i="3"/>
  <c r="K2842" i="3" s="1"/>
  <c r="R2843" i="3"/>
  <c r="K2843" i="3" s="1"/>
  <c r="R2844" i="3"/>
  <c r="K2844" i="3" s="1"/>
  <c r="R2845" i="3"/>
  <c r="K2845" i="3" s="1"/>
  <c r="R2846" i="3"/>
  <c r="K2846" i="3" s="1"/>
  <c r="R2847" i="3"/>
  <c r="K2847" i="3" s="1"/>
  <c r="R2848" i="3"/>
  <c r="K2848" i="3" s="1"/>
  <c r="R2849" i="3"/>
  <c r="K2849" i="3" s="1"/>
  <c r="R2850" i="3"/>
  <c r="K2850" i="3" s="1"/>
  <c r="R2851" i="3"/>
  <c r="K2851" i="3" s="1"/>
  <c r="R2852" i="3"/>
  <c r="K2852" i="3" s="1"/>
  <c r="R2853" i="3"/>
  <c r="K2853" i="3" s="1"/>
  <c r="R2854" i="3"/>
  <c r="K2854" i="3" s="1"/>
  <c r="R2855" i="3"/>
  <c r="K2855" i="3" s="1"/>
  <c r="R2856" i="3"/>
  <c r="K2856" i="3" s="1"/>
  <c r="R2857" i="3"/>
  <c r="K2857" i="3" s="1"/>
  <c r="R2858" i="3"/>
  <c r="K2858" i="3" s="1"/>
  <c r="R2859" i="3"/>
  <c r="K2859" i="3" s="1"/>
  <c r="R2860" i="3"/>
  <c r="K2860" i="3" s="1"/>
  <c r="R2861" i="3"/>
  <c r="K2861" i="3" s="1"/>
  <c r="R2862" i="3"/>
  <c r="K2862" i="3" s="1"/>
  <c r="R2863" i="3"/>
  <c r="K2863" i="3" s="1"/>
  <c r="R2864" i="3"/>
  <c r="K2864" i="3" s="1"/>
  <c r="R2865" i="3"/>
  <c r="K2865" i="3" s="1"/>
  <c r="R2866" i="3"/>
  <c r="K2866" i="3" s="1"/>
  <c r="R2867" i="3"/>
  <c r="K2867" i="3" s="1"/>
  <c r="R2868" i="3"/>
  <c r="K2868" i="3" s="1"/>
  <c r="R2869" i="3"/>
  <c r="K2869" i="3" s="1"/>
  <c r="R2870" i="3"/>
  <c r="K2870" i="3" s="1"/>
  <c r="R2871" i="3"/>
  <c r="K2871" i="3" s="1"/>
  <c r="R2872" i="3"/>
  <c r="K2872" i="3" s="1"/>
  <c r="R2873" i="3"/>
  <c r="K2873" i="3" s="1"/>
  <c r="R2874" i="3"/>
  <c r="K2874" i="3" s="1"/>
  <c r="R2875" i="3"/>
  <c r="K2875" i="3" s="1"/>
  <c r="R2876" i="3"/>
  <c r="K2876" i="3" s="1"/>
  <c r="R2877" i="3"/>
  <c r="K2877" i="3" s="1"/>
  <c r="R2878" i="3"/>
  <c r="K2878" i="3" s="1"/>
  <c r="R2879" i="3"/>
  <c r="K2879" i="3" s="1"/>
  <c r="R2880" i="3"/>
  <c r="K2880" i="3" s="1"/>
  <c r="R2881" i="3"/>
  <c r="K2881" i="3" s="1"/>
  <c r="R2882" i="3"/>
  <c r="K2882" i="3" s="1"/>
  <c r="R2883" i="3"/>
  <c r="K2883" i="3" s="1"/>
  <c r="R2884" i="3"/>
  <c r="K2884" i="3" s="1"/>
  <c r="R2885" i="3"/>
  <c r="K2885" i="3" s="1"/>
  <c r="R2886" i="3"/>
  <c r="K2886" i="3" s="1"/>
  <c r="R2887" i="3"/>
  <c r="K2887" i="3" s="1"/>
  <c r="R2888" i="3"/>
  <c r="K2888" i="3" s="1"/>
  <c r="R2889" i="3"/>
  <c r="K2889" i="3" s="1"/>
  <c r="R2890" i="3"/>
  <c r="K2890" i="3" s="1"/>
  <c r="R2891" i="3"/>
  <c r="K2891" i="3" s="1"/>
  <c r="R2892" i="3"/>
  <c r="K2892" i="3" s="1"/>
  <c r="R2893" i="3"/>
  <c r="K2893" i="3" s="1"/>
  <c r="R2894" i="3"/>
  <c r="K2894" i="3" s="1"/>
  <c r="R2895" i="3"/>
  <c r="K2895" i="3" s="1"/>
  <c r="R2896" i="3"/>
  <c r="K2896" i="3" s="1"/>
  <c r="R2897" i="3"/>
  <c r="K2897" i="3" s="1"/>
  <c r="R2898" i="3"/>
  <c r="K2898" i="3" s="1"/>
  <c r="R2899" i="3"/>
  <c r="K2899" i="3" s="1"/>
  <c r="R2900" i="3"/>
  <c r="K2900" i="3" s="1"/>
  <c r="R2901" i="3"/>
  <c r="K2901" i="3" s="1"/>
  <c r="R2902" i="3"/>
  <c r="K2902" i="3" s="1"/>
  <c r="R2903" i="3"/>
  <c r="K2903" i="3" s="1"/>
  <c r="R2904" i="3"/>
  <c r="K2904" i="3" s="1"/>
  <c r="R2905" i="3"/>
  <c r="K2905" i="3" s="1"/>
  <c r="R2906" i="3"/>
  <c r="K2906" i="3" s="1"/>
  <c r="R2907" i="3"/>
  <c r="K2907" i="3" s="1"/>
  <c r="R2908" i="3"/>
  <c r="K2908" i="3" s="1"/>
  <c r="R2909" i="3"/>
  <c r="K2909" i="3" s="1"/>
  <c r="R2910" i="3"/>
  <c r="K2910" i="3" s="1"/>
  <c r="R2911" i="3"/>
  <c r="K2911" i="3" s="1"/>
  <c r="R2912" i="3"/>
  <c r="K2912" i="3" s="1"/>
  <c r="R2913" i="3"/>
  <c r="K2913" i="3" s="1"/>
  <c r="R2914" i="3"/>
  <c r="K2914" i="3" s="1"/>
  <c r="R2915" i="3"/>
  <c r="K2915" i="3" s="1"/>
  <c r="R2916" i="3"/>
  <c r="K2916" i="3" s="1"/>
  <c r="R2917" i="3"/>
  <c r="K2917" i="3" s="1"/>
  <c r="R2918" i="3"/>
  <c r="K2918" i="3" s="1"/>
  <c r="R2919" i="3"/>
  <c r="K2919" i="3" s="1"/>
  <c r="R2920" i="3"/>
  <c r="K2920" i="3" s="1"/>
  <c r="R2921" i="3"/>
  <c r="K2921" i="3" s="1"/>
  <c r="R2922" i="3"/>
  <c r="K2922" i="3" s="1"/>
  <c r="R2923" i="3"/>
  <c r="K2923" i="3" s="1"/>
  <c r="R2924" i="3"/>
  <c r="K2924" i="3" s="1"/>
  <c r="R2925" i="3"/>
  <c r="K2925" i="3" s="1"/>
  <c r="R2926" i="3"/>
  <c r="K2926" i="3" s="1"/>
  <c r="R2927" i="3"/>
  <c r="K2927" i="3" s="1"/>
  <c r="R2928" i="3"/>
  <c r="K2928" i="3" s="1"/>
  <c r="R2929" i="3"/>
  <c r="K2929" i="3" s="1"/>
  <c r="R2930" i="3"/>
  <c r="K2930" i="3" s="1"/>
  <c r="R2931" i="3"/>
  <c r="K2931" i="3" s="1"/>
  <c r="R2932" i="3"/>
  <c r="K2932" i="3" s="1"/>
  <c r="R2933" i="3"/>
  <c r="K2933" i="3" s="1"/>
  <c r="R2934" i="3"/>
  <c r="K2934" i="3" s="1"/>
  <c r="R2935" i="3"/>
  <c r="K2935" i="3" s="1"/>
  <c r="R2936" i="3"/>
  <c r="K2936" i="3" s="1"/>
  <c r="R2937" i="3"/>
  <c r="K2937" i="3" s="1"/>
  <c r="R2938" i="3"/>
  <c r="K2938" i="3" s="1"/>
  <c r="R2939" i="3"/>
  <c r="K2939" i="3" s="1"/>
  <c r="R2940" i="3"/>
  <c r="K2940" i="3" s="1"/>
  <c r="R2941" i="3"/>
  <c r="K2941" i="3" s="1"/>
  <c r="R2942" i="3"/>
  <c r="K2942" i="3" s="1"/>
  <c r="R2943" i="3"/>
  <c r="K2943" i="3" s="1"/>
  <c r="R2944" i="3"/>
  <c r="K2944" i="3" s="1"/>
  <c r="R2945" i="3"/>
  <c r="K2945" i="3" s="1"/>
  <c r="R2946" i="3"/>
  <c r="K2946" i="3" s="1"/>
  <c r="R2947" i="3"/>
  <c r="K2947" i="3" s="1"/>
  <c r="R2948" i="3"/>
  <c r="K2948" i="3" s="1"/>
  <c r="R2949" i="3"/>
  <c r="K2949" i="3" s="1"/>
  <c r="R2950" i="3"/>
  <c r="K2950" i="3" s="1"/>
  <c r="R2951" i="3"/>
  <c r="K2951" i="3" s="1"/>
  <c r="R2952" i="3"/>
  <c r="K2952" i="3" s="1"/>
  <c r="R2953" i="3"/>
  <c r="K2953" i="3" s="1"/>
  <c r="R2954" i="3"/>
  <c r="K2954" i="3" s="1"/>
  <c r="R2955" i="3"/>
  <c r="K2955" i="3" s="1"/>
  <c r="R2956" i="3"/>
  <c r="K2956" i="3" s="1"/>
  <c r="R2957" i="3"/>
  <c r="K2957" i="3" s="1"/>
  <c r="R2958" i="3"/>
  <c r="K2958" i="3" s="1"/>
  <c r="R2959" i="3"/>
  <c r="K2959" i="3" s="1"/>
  <c r="R2960" i="3"/>
  <c r="K2960" i="3" s="1"/>
  <c r="R2961" i="3"/>
  <c r="K2961" i="3" s="1"/>
  <c r="R2962" i="3"/>
  <c r="K2962" i="3" s="1"/>
  <c r="R2963" i="3"/>
  <c r="K2963" i="3" s="1"/>
  <c r="R2964" i="3"/>
  <c r="K2964" i="3" s="1"/>
  <c r="R2965" i="3"/>
  <c r="K2965" i="3" s="1"/>
  <c r="R2966" i="3"/>
  <c r="K2966" i="3" s="1"/>
  <c r="R2967" i="3"/>
  <c r="K2967" i="3" s="1"/>
  <c r="R2968" i="3"/>
  <c r="K2968" i="3" s="1"/>
  <c r="R2969" i="3"/>
  <c r="K2969" i="3" s="1"/>
  <c r="R2970" i="3"/>
  <c r="K2970" i="3" s="1"/>
  <c r="R2971" i="3"/>
  <c r="K2971" i="3" s="1"/>
  <c r="R2972" i="3"/>
  <c r="K2972" i="3" s="1"/>
  <c r="R2973" i="3"/>
  <c r="K2973" i="3" s="1"/>
  <c r="R2974" i="3"/>
  <c r="K2974" i="3" s="1"/>
  <c r="R2975" i="3"/>
  <c r="K2975" i="3" s="1"/>
  <c r="R2976" i="3"/>
  <c r="K2976" i="3" s="1"/>
  <c r="R2977" i="3"/>
  <c r="K2977" i="3" s="1"/>
  <c r="R2978" i="3"/>
  <c r="K2978" i="3" s="1"/>
  <c r="R2979" i="3"/>
  <c r="K2979" i="3" s="1"/>
  <c r="R2980" i="3"/>
  <c r="K2980" i="3" s="1"/>
  <c r="R2981" i="3"/>
  <c r="K2981" i="3" s="1"/>
  <c r="R2982" i="3"/>
  <c r="K2982" i="3" s="1"/>
  <c r="R2983" i="3"/>
  <c r="K2983" i="3" s="1"/>
  <c r="R2984" i="3"/>
  <c r="K2984" i="3" s="1"/>
  <c r="R2985" i="3"/>
  <c r="K2985" i="3" s="1"/>
  <c r="R2986" i="3"/>
  <c r="K2986" i="3" s="1"/>
  <c r="R2987" i="3"/>
  <c r="K2987" i="3" s="1"/>
  <c r="R2988" i="3"/>
  <c r="K2988" i="3" s="1"/>
  <c r="R2989" i="3"/>
  <c r="K2989" i="3" s="1"/>
  <c r="R2990" i="3"/>
  <c r="K2990" i="3" s="1"/>
  <c r="R2991" i="3"/>
  <c r="K2991" i="3" s="1"/>
  <c r="R2992" i="3"/>
  <c r="K2992" i="3" s="1"/>
  <c r="R2993" i="3"/>
  <c r="K2993" i="3" s="1"/>
  <c r="R2994" i="3"/>
  <c r="K2994" i="3" s="1"/>
  <c r="R2995" i="3"/>
  <c r="K2995" i="3" s="1"/>
  <c r="R2996" i="3"/>
  <c r="K2996" i="3" s="1"/>
  <c r="R2997" i="3"/>
  <c r="K2997" i="3" s="1"/>
  <c r="R2998" i="3"/>
  <c r="K2998" i="3" s="1"/>
  <c r="R2999" i="3"/>
  <c r="K2999" i="3" s="1"/>
  <c r="R3000" i="3"/>
  <c r="K3000" i="3" s="1"/>
  <c r="R3001" i="3"/>
  <c r="K3001" i="3" s="1"/>
  <c r="R3002" i="3"/>
  <c r="K3002" i="3" s="1"/>
  <c r="R3003" i="3"/>
  <c r="K3003" i="3" s="1"/>
  <c r="R3004" i="3"/>
  <c r="K3004" i="3" s="1"/>
  <c r="R3005" i="3"/>
  <c r="K3005" i="3" s="1"/>
  <c r="R3006" i="3"/>
  <c r="K3006" i="3" s="1"/>
  <c r="R3007" i="3"/>
  <c r="K3007" i="3" s="1"/>
  <c r="R3008" i="3"/>
  <c r="K3008" i="3" s="1"/>
  <c r="R3009" i="3"/>
  <c r="K3009" i="3" s="1"/>
  <c r="R3010" i="3"/>
  <c r="K3010" i="3" s="1"/>
  <c r="R3011" i="3"/>
  <c r="K3011" i="3" s="1"/>
  <c r="R3012" i="3"/>
  <c r="K3012" i="3" s="1"/>
  <c r="R3013" i="3"/>
  <c r="K3013" i="3" s="1"/>
  <c r="R3014" i="3"/>
  <c r="K3014" i="3" s="1"/>
  <c r="R3015" i="3"/>
  <c r="K3015" i="3" s="1"/>
  <c r="R3016" i="3"/>
  <c r="K3016" i="3" s="1"/>
  <c r="R3017" i="3"/>
  <c r="K3017" i="3" s="1"/>
  <c r="R3018" i="3"/>
  <c r="K3018" i="3" s="1"/>
  <c r="R3019" i="3"/>
  <c r="K3019" i="3" s="1"/>
  <c r="R3020" i="3"/>
  <c r="K3020" i="3" s="1"/>
  <c r="R3021" i="3"/>
  <c r="K3021" i="3" s="1"/>
  <c r="R3022" i="3"/>
  <c r="K3022" i="3" s="1"/>
  <c r="R3023" i="3"/>
  <c r="K3023" i="3" s="1"/>
  <c r="R3024" i="3"/>
  <c r="K3024" i="3" s="1"/>
  <c r="R3025" i="3"/>
  <c r="K3025" i="3" s="1"/>
  <c r="R3026" i="3"/>
  <c r="K3026" i="3" s="1"/>
  <c r="R3027" i="3"/>
  <c r="K3027" i="3" s="1"/>
  <c r="R3028" i="3"/>
  <c r="K3028" i="3" s="1"/>
  <c r="R3029" i="3"/>
  <c r="K3029" i="3" s="1"/>
  <c r="R3030" i="3"/>
  <c r="K3030" i="3" s="1"/>
  <c r="R3031" i="3"/>
  <c r="K3031" i="3" s="1"/>
  <c r="R3032" i="3"/>
  <c r="K3032" i="3" s="1"/>
  <c r="R3033" i="3"/>
  <c r="K3033" i="3" s="1"/>
  <c r="R3034" i="3"/>
  <c r="K3034" i="3" s="1"/>
  <c r="R3035" i="3"/>
  <c r="K3035" i="3" s="1"/>
  <c r="R3036" i="3"/>
  <c r="K3036" i="3" s="1"/>
  <c r="R3037" i="3"/>
  <c r="K3037" i="3" s="1"/>
  <c r="R3038" i="3"/>
  <c r="K3038" i="3" s="1"/>
  <c r="R3039" i="3"/>
  <c r="K3039" i="3" s="1"/>
  <c r="R3040" i="3"/>
  <c r="K3040" i="3" s="1"/>
  <c r="R3041" i="3"/>
  <c r="K3041" i="3" s="1"/>
  <c r="R3042" i="3"/>
  <c r="K3042" i="3" s="1"/>
  <c r="R3043" i="3"/>
  <c r="K3043" i="3" s="1"/>
  <c r="R3044" i="3"/>
  <c r="K3044" i="3" s="1"/>
  <c r="R3045" i="3"/>
  <c r="K3045" i="3" s="1"/>
  <c r="R3046" i="3"/>
  <c r="K3046" i="3" s="1"/>
  <c r="R3047" i="3"/>
  <c r="K3047" i="3" s="1"/>
  <c r="R3048" i="3"/>
  <c r="K3048" i="3" s="1"/>
  <c r="R3049" i="3"/>
  <c r="K3049" i="3" s="1"/>
  <c r="R3050" i="3"/>
  <c r="K3050" i="3" s="1"/>
  <c r="R3051" i="3"/>
  <c r="K3051" i="3" s="1"/>
  <c r="R3052" i="3"/>
  <c r="K3052" i="3" s="1"/>
  <c r="R3053" i="3"/>
  <c r="K3053" i="3" s="1"/>
  <c r="R3054" i="3"/>
  <c r="K3054" i="3" s="1"/>
  <c r="R3055" i="3"/>
  <c r="K3055" i="3" s="1"/>
  <c r="R3056" i="3"/>
  <c r="K3056" i="3" s="1"/>
  <c r="R3057" i="3"/>
  <c r="K3057" i="3" s="1"/>
  <c r="R3058" i="3"/>
  <c r="K3058" i="3" s="1"/>
  <c r="R3059" i="3"/>
  <c r="K3059" i="3" s="1"/>
  <c r="R3060" i="3"/>
  <c r="K3060" i="3" s="1"/>
  <c r="R3061" i="3"/>
  <c r="K3061" i="3" s="1"/>
  <c r="R3062" i="3"/>
  <c r="K3062" i="3" s="1"/>
  <c r="R3063" i="3"/>
  <c r="K3063" i="3" s="1"/>
  <c r="R3064" i="3"/>
  <c r="K3064" i="3" s="1"/>
  <c r="R3065" i="3"/>
  <c r="K3065" i="3" s="1"/>
  <c r="R3066" i="3"/>
  <c r="K3066" i="3" s="1"/>
  <c r="R3067" i="3"/>
  <c r="K3067" i="3" s="1"/>
  <c r="R3068" i="3"/>
  <c r="K3068" i="3" s="1"/>
  <c r="R3069" i="3"/>
  <c r="K3069" i="3" s="1"/>
  <c r="R3070" i="3"/>
  <c r="K3070" i="3" s="1"/>
  <c r="R3071" i="3"/>
  <c r="K3071" i="3" s="1"/>
  <c r="R3072" i="3"/>
  <c r="K3072" i="3" s="1"/>
  <c r="R3073" i="3"/>
  <c r="K3073" i="3" s="1"/>
  <c r="R3074" i="3"/>
  <c r="K3074" i="3" s="1"/>
  <c r="R3075" i="3"/>
  <c r="K3075" i="3" s="1"/>
  <c r="R3076" i="3"/>
  <c r="K3076" i="3" s="1"/>
  <c r="R3077" i="3"/>
  <c r="K3077" i="3" s="1"/>
  <c r="R3078" i="3"/>
  <c r="K3078" i="3" s="1"/>
  <c r="R3079" i="3"/>
  <c r="K3079" i="3" s="1"/>
  <c r="R3080" i="3"/>
  <c r="K3080" i="3" s="1"/>
  <c r="R3081" i="3"/>
  <c r="K3081" i="3" s="1"/>
  <c r="R3082" i="3"/>
  <c r="K3082" i="3" s="1"/>
  <c r="R3083" i="3"/>
  <c r="K3083" i="3" s="1"/>
  <c r="R3084" i="3"/>
  <c r="K3084" i="3" s="1"/>
  <c r="R3085" i="3"/>
  <c r="K3085" i="3" s="1"/>
  <c r="R3086" i="3"/>
  <c r="K3086" i="3" s="1"/>
  <c r="R3087" i="3"/>
  <c r="K3087" i="3" s="1"/>
  <c r="R3088" i="3"/>
  <c r="K3088" i="3" s="1"/>
  <c r="R3089" i="3"/>
  <c r="K3089" i="3" s="1"/>
  <c r="R3090" i="3"/>
  <c r="K3090" i="3" s="1"/>
  <c r="R3091" i="3"/>
  <c r="K3091" i="3" s="1"/>
  <c r="R3092" i="3"/>
  <c r="K3092" i="3" s="1"/>
  <c r="R3093" i="3"/>
  <c r="K3093" i="3" s="1"/>
  <c r="R3094" i="3"/>
  <c r="K3094" i="3" s="1"/>
  <c r="R3095" i="3"/>
  <c r="K3095" i="3" s="1"/>
  <c r="R3096" i="3"/>
  <c r="K3096" i="3" s="1"/>
  <c r="R3097" i="3"/>
  <c r="K3097" i="3" s="1"/>
  <c r="R3098" i="3"/>
  <c r="K3098" i="3" s="1"/>
  <c r="R3099" i="3"/>
  <c r="K3099" i="3" s="1"/>
  <c r="R3100" i="3"/>
  <c r="K3100" i="3" s="1"/>
  <c r="R3101" i="3"/>
  <c r="K3101" i="3" s="1"/>
  <c r="R3102" i="3"/>
  <c r="K3102" i="3" s="1"/>
  <c r="R3103" i="3"/>
  <c r="K3103" i="3" s="1"/>
  <c r="R3104" i="3"/>
  <c r="K3104" i="3" s="1"/>
  <c r="R3105" i="3"/>
  <c r="K3105" i="3" s="1"/>
  <c r="R3106" i="3"/>
  <c r="K3106" i="3" s="1"/>
  <c r="R3107" i="3"/>
  <c r="K3107" i="3" s="1"/>
  <c r="R3108" i="3"/>
  <c r="K3108" i="3" s="1"/>
  <c r="R3109" i="3"/>
  <c r="K3109" i="3" s="1"/>
  <c r="R3110" i="3"/>
  <c r="K3110" i="3" s="1"/>
  <c r="R3111" i="3"/>
  <c r="K3111" i="3" s="1"/>
  <c r="R3112" i="3"/>
  <c r="K3112" i="3" s="1"/>
  <c r="R3113" i="3"/>
  <c r="K3113" i="3" s="1"/>
  <c r="R3114" i="3"/>
  <c r="K3114" i="3" s="1"/>
  <c r="R3115" i="3"/>
  <c r="K3115" i="3" s="1"/>
  <c r="R3116" i="3"/>
  <c r="K3116" i="3" s="1"/>
  <c r="R3117" i="3"/>
  <c r="K3117" i="3" s="1"/>
  <c r="R3118" i="3"/>
  <c r="K3118" i="3" s="1"/>
  <c r="R3119" i="3"/>
  <c r="K3119" i="3" s="1"/>
  <c r="R3120" i="3"/>
  <c r="K3120" i="3" s="1"/>
  <c r="R3121" i="3"/>
  <c r="K3121" i="3" s="1"/>
  <c r="R3122" i="3"/>
  <c r="K3122" i="3" s="1"/>
  <c r="R3123" i="3"/>
  <c r="K3123" i="3" s="1"/>
  <c r="R3124" i="3"/>
  <c r="K3124" i="3" s="1"/>
  <c r="R3125" i="3"/>
  <c r="K3125" i="3" s="1"/>
  <c r="R3126" i="3"/>
  <c r="K3126" i="3" s="1"/>
  <c r="R3127" i="3"/>
  <c r="K3127" i="3" s="1"/>
  <c r="R3128" i="3"/>
  <c r="K3128" i="3" s="1"/>
  <c r="R3129" i="3"/>
  <c r="K3129" i="3" s="1"/>
  <c r="R3130" i="3"/>
  <c r="K3130" i="3" s="1"/>
  <c r="R3131" i="3"/>
  <c r="K3131" i="3" s="1"/>
  <c r="R3132" i="3"/>
  <c r="K3132" i="3" s="1"/>
  <c r="R3133" i="3"/>
  <c r="K3133" i="3" s="1"/>
  <c r="R3134" i="3"/>
  <c r="K3134" i="3" s="1"/>
  <c r="R3135" i="3"/>
  <c r="K3135" i="3" s="1"/>
  <c r="R3136" i="3"/>
  <c r="K3136" i="3" s="1"/>
  <c r="R3137" i="3"/>
  <c r="K3137" i="3" s="1"/>
  <c r="R3138" i="3"/>
  <c r="K3138" i="3" s="1"/>
  <c r="R3139" i="3"/>
  <c r="K3139" i="3" s="1"/>
  <c r="R3140" i="3"/>
  <c r="K3140" i="3" s="1"/>
  <c r="R3141" i="3"/>
  <c r="K3141" i="3" s="1"/>
  <c r="R3142" i="3"/>
  <c r="K3142" i="3" s="1"/>
  <c r="R3143" i="3"/>
  <c r="K3143" i="3" s="1"/>
  <c r="R3144" i="3"/>
  <c r="K3144" i="3" s="1"/>
  <c r="R3145" i="3"/>
  <c r="K3145" i="3" s="1"/>
  <c r="R3146" i="3"/>
  <c r="K3146" i="3" s="1"/>
  <c r="R3147" i="3"/>
  <c r="K3147" i="3" s="1"/>
  <c r="R3148" i="3"/>
  <c r="K3148" i="3" s="1"/>
  <c r="R3149" i="3"/>
  <c r="K3149" i="3" s="1"/>
  <c r="R3150" i="3"/>
  <c r="K3150" i="3" s="1"/>
  <c r="R3151" i="3"/>
  <c r="K3151" i="3" s="1"/>
  <c r="R3152" i="3"/>
  <c r="K3152" i="3" s="1"/>
  <c r="R3153" i="3"/>
  <c r="K3153" i="3" s="1"/>
  <c r="R3154" i="3"/>
  <c r="K3154" i="3" s="1"/>
  <c r="R3155" i="3"/>
  <c r="K3155" i="3" s="1"/>
  <c r="R3156" i="3"/>
  <c r="K3156" i="3" s="1"/>
  <c r="R3157" i="3"/>
  <c r="K3157" i="3" s="1"/>
  <c r="R3158" i="3"/>
  <c r="K3158" i="3" s="1"/>
  <c r="R3159" i="3"/>
  <c r="K3159" i="3" s="1"/>
  <c r="R3160" i="3"/>
  <c r="K3160" i="3" s="1"/>
  <c r="R3161" i="3"/>
  <c r="K3161" i="3" s="1"/>
  <c r="R3162" i="3"/>
  <c r="K3162" i="3" s="1"/>
  <c r="R3163" i="3"/>
  <c r="K3163" i="3" s="1"/>
  <c r="R3164" i="3"/>
  <c r="K3164" i="3" s="1"/>
  <c r="R3165" i="3"/>
  <c r="K3165" i="3" s="1"/>
  <c r="R3166" i="3"/>
  <c r="K3166" i="3" s="1"/>
  <c r="R3167" i="3"/>
  <c r="K3167" i="3" s="1"/>
  <c r="R3168" i="3"/>
  <c r="K3168" i="3" s="1"/>
  <c r="R3169" i="3"/>
  <c r="K3169" i="3" s="1"/>
  <c r="R3170" i="3"/>
  <c r="K3170" i="3" s="1"/>
  <c r="R3171" i="3"/>
  <c r="K3171" i="3" s="1"/>
  <c r="R3172" i="3"/>
  <c r="K3172" i="3" s="1"/>
  <c r="R3173" i="3"/>
  <c r="K3173" i="3" s="1"/>
  <c r="R3174" i="3"/>
  <c r="K3174" i="3" s="1"/>
  <c r="R3175" i="3"/>
  <c r="K3175" i="3" s="1"/>
  <c r="R3176" i="3"/>
  <c r="K3176" i="3" s="1"/>
  <c r="R3177" i="3"/>
  <c r="K3177" i="3" s="1"/>
  <c r="R3178" i="3"/>
  <c r="K3178" i="3" s="1"/>
  <c r="R3179" i="3"/>
  <c r="K3179" i="3" s="1"/>
  <c r="R3180" i="3"/>
  <c r="K3180" i="3" s="1"/>
  <c r="R3181" i="3"/>
  <c r="K3181" i="3" s="1"/>
  <c r="R3182" i="3"/>
  <c r="K3182" i="3" s="1"/>
  <c r="R3183" i="3"/>
  <c r="K3183" i="3" s="1"/>
  <c r="R3184" i="3"/>
  <c r="K3184" i="3" s="1"/>
  <c r="R3185" i="3"/>
  <c r="K3185" i="3" s="1"/>
  <c r="R3186" i="3"/>
  <c r="K3186" i="3" s="1"/>
  <c r="R3187" i="3"/>
  <c r="K3187" i="3" s="1"/>
  <c r="R3188" i="3"/>
  <c r="K3188" i="3" s="1"/>
  <c r="R3189" i="3"/>
  <c r="K3189" i="3" s="1"/>
  <c r="R3190" i="3"/>
  <c r="K3190" i="3" s="1"/>
  <c r="R3191" i="3"/>
  <c r="K3191" i="3" s="1"/>
  <c r="R3192" i="3"/>
  <c r="K3192" i="3" s="1"/>
  <c r="R3193" i="3"/>
  <c r="K3193" i="3" s="1"/>
  <c r="R3194" i="3"/>
  <c r="K3194" i="3" s="1"/>
  <c r="R3195" i="3"/>
  <c r="K3195" i="3" s="1"/>
  <c r="R3196" i="3"/>
  <c r="K3196" i="3" s="1"/>
  <c r="R3197" i="3"/>
  <c r="K3197" i="3" s="1"/>
  <c r="R3198" i="3"/>
  <c r="K3198" i="3" s="1"/>
  <c r="R3199" i="3"/>
  <c r="K3199" i="3" s="1"/>
  <c r="R3200" i="3"/>
  <c r="K3200" i="3" s="1"/>
  <c r="R3201" i="3"/>
  <c r="K3201" i="3" s="1"/>
  <c r="R3202" i="3"/>
  <c r="K3202" i="3" s="1"/>
  <c r="R3203" i="3"/>
  <c r="K3203" i="3" s="1"/>
  <c r="R3204" i="3"/>
  <c r="K3204" i="3" s="1"/>
  <c r="R3205" i="3"/>
  <c r="K3205" i="3" s="1"/>
  <c r="R3206" i="3"/>
  <c r="K3206" i="3" s="1"/>
  <c r="R3207" i="3"/>
  <c r="K3207" i="3" s="1"/>
  <c r="R3208" i="3"/>
  <c r="K3208" i="3" s="1"/>
  <c r="R3209" i="3"/>
  <c r="K3209" i="3" s="1"/>
  <c r="R3210" i="3"/>
  <c r="K3210" i="3" s="1"/>
  <c r="R3211" i="3"/>
  <c r="K3211" i="3" s="1"/>
  <c r="R3212" i="3"/>
  <c r="K3212" i="3" s="1"/>
  <c r="R3213" i="3"/>
  <c r="K3213" i="3" s="1"/>
  <c r="R3214" i="3"/>
  <c r="K3214" i="3" s="1"/>
  <c r="R3215" i="3"/>
  <c r="K3215" i="3" s="1"/>
  <c r="R3216" i="3"/>
  <c r="K3216" i="3" s="1"/>
  <c r="R3217" i="3"/>
  <c r="K3217" i="3" s="1"/>
  <c r="R3218" i="3"/>
  <c r="K3218" i="3" s="1"/>
  <c r="R3219" i="3"/>
  <c r="K3219" i="3" s="1"/>
  <c r="R3220" i="3"/>
  <c r="K3220" i="3" s="1"/>
  <c r="R3221" i="3"/>
  <c r="K3221" i="3" s="1"/>
  <c r="R3222" i="3"/>
  <c r="K3222" i="3" s="1"/>
  <c r="R3223" i="3"/>
  <c r="K3223" i="3" s="1"/>
  <c r="R3224" i="3"/>
  <c r="K3224" i="3" s="1"/>
  <c r="R3225" i="3"/>
  <c r="K3225" i="3" s="1"/>
  <c r="R3226" i="3"/>
  <c r="K3226" i="3" s="1"/>
  <c r="R3227" i="3"/>
  <c r="K3227" i="3" s="1"/>
  <c r="R3228" i="3"/>
  <c r="K3228" i="3" s="1"/>
  <c r="R3229" i="3"/>
  <c r="K3229" i="3" s="1"/>
  <c r="R3230" i="3"/>
  <c r="K3230" i="3" s="1"/>
  <c r="R3231" i="3"/>
  <c r="K3231" i="3" s="1"/>
  <c r="R3232" i="3"/>
  <c r="K3232" i="3" s="1"/>
  <c r="R3233" i="3"/>
  <c r="K3233" i="3" s="1"/>
  <c r="R3234" i="3"/>
  <c r="K3234" i="3" s="1"/>
  <c r="R3235" i="3"/>
  <c r="K3235" i="3" s="1"/>
  <c r="R3236" i="3"/>
  <c r="K3236" i="3" s="1"/>
  <c r="R3237" i="3"/>
  <c r="K3237" i="3" s="1"/>
  <c r="R3238" i="3"/>
  <c r="K3238" i="3" s="1"/>
  <c r="R3239" i="3"/>
  <c r="K3239" i="3" s="1"/>
  <c r="R3240" i="3"/>
  <c r="K3240" i="3" s="1"/>
  <c r="R3241" i="3"/>
  <c r="K3241" i="3" s="1"/>
  <c r="R3242" i="3"/>
  <c r="K3242" i="3" s="1"/>
  <c r="R3243" i="3"/>
  <c r="K3243" i="3" s="1"/>
  <c r="R3244" i="3"/>
  <c r="K3244" i="3" s="1"/>
  <c r="R3245" i="3"/>
  <c r="K3245" i="3" s="1"/>
  <c r="R3246" i="3"/>
  <c r="K3246" i="3" s="1"/>
  <c r="R3247" i="3"/>
  <c r="K3247" i="3" s="1"/>
  <c r="R3248" i="3"/>
  <c r="K3248" i="3" s="1"/>
  <c r="R3249" i="3"/>
  <c r="K3249" i="3" s="1"/>
  <c r="R3250" i="3"/>
  <c r="K3250" i="3" s="1"/>
  <c r="R3251" i="3"/>
  <c r="K3251" i="3" s="1"/>
  <c r="R3252" i="3"/>
  <c r="K3252" i="3" s="1"/>
  <c r="R3253" i="3"/>
  <c r="K3253" i="3" s="1"/>
  <c r="R3254" i="3"/>
  <c r="K3254" i="3" s="1"/>
  <c r="R3255" i="3"/>
  <c r="K3255" i="3" s="1"/>
  <c r="R3256" i="3"/>
  <c r="K3256" i="3" s="1"/>
  <c r="R3257" i="3"/>
  <c r="K3257" i="3" s="1"/>
  <c r="R3258" i="3"/>
  <c r="K3258" i="3" s="1"/>
  <c r="R3259" i="3"/>
  <c r="K3259" i="3" s="1"/>
  <c r="R3260" i="3"/>
  <c r="K3260" i="3" s="1"/>
  <c r="R3261" i="3"/>
  <c r="K3261" i="3" s="1"/>
  <c r="R3262" i="3"/>
  <c r="K3262" i="3" s="1"/>
  <c r="R3263" i="3"/>
  <c r="K3263" i="3" s="1"/>
  <c r="R3264" i="3"/>
  <c r="K3264" i="3" s="1"/>
  <c r="R3265" i="3"/>
  <c r="K3265" i="3" s="1"/>
  <c r="R3266" i="3"/>
  <c r="K3266" i="3" s="1"/>
  <c r="R3267" i="3"/>
  <c r="K3267" i="3" s="1"/>
  <c r="R3268" i="3"/>
  <c r="K3268" i="3" s="1"/>
  <c r="R3269" i="3"/>
  <c r="K3269" i="3" s="1"/>
  <c r="R3270" i="3"/>
  <c r="K3270" i="3" s="1"/>
  <c r="R3271" i="3"/>
  <c r="K3271" i="3" s="1"/>
  <c r="R3272" i="3"/>
  <c r="K3272" i="3" s="1"/>
  <c r="R3273" i="3"/>
  <c r="K3273" i="3" s="1"/>
  <c r="R3274" i="3"/>
  <c r="K3274" i="3" s="1"/>
  <c r="R3275" i="3"/>
  <c r="K3275" i="3" s="1"/>
  <c r="R3276" i="3"/>
  <c r="K3276" i="3" s="1"/>
  <c r="R3277" i="3"/>
  <c r="K3277" i="3" s="1"/>
  <c r="R3278" i="3"/>
  <c r="K3278" i="3" s="1"/>
  <c r="R3279" i="3"/>
  <c r="K3279" i="3" s="1"/>
  <c r="R3280" i="3"/>
  <c r="K3280" i="3" s="1"/>
  <c r="R3281" i="3"/>
  <c r="K3281" i="3" s="1"/>
  <c r="R3282" i="3"/>
  <c r="K3282" i="3" s="1"/>
  <c r="R3283" i="3"/>
  <c r="K3283" i="3" s="1"/>
  <c r="R3284" i="3"/>
  <c r="K3284" i="3" s="1"/>
  <c r="R3285" i="3"/>
  <c r="K3285" i="3" s="1"/>
  <c r="R3286" i="3"/>
  <c r="K3286" i="3" s="1"/>
  <c r="R3287" i="3"/>
  <c r="K3287" i="3" s="1"/>
  <c r="R3288" i="3"/>
  <c r="K3288" i="3" s="1"/>
  <c r="R3289" i="3"/>
  <c r="K3289" i="3" s="1"/>
  <c r="R3290" i="3"/>
  <c r="K3290" i="3" s="1"/>
  <c r="R3291" i="3"/>
  <c r="K3291" i="3" s="1"/>
  <c r="R3292" i="3"/>
  <c r="K3292" i="3" s="1"/>
  <c r="R3293" i="3"/>
  <c r="K3293" i="3" s="1"/>
  <c r="R3294" i="3"/>
  <c r="K3294" i="3" s="1"/>
  <c r="R3295" i="3"/>
  <c r="K3295" i="3" s="1"/>
  <c r="R3296" i="3"/>
  <c r="K3296" i="3" s="1"/>
  <c r="R3297" i="3"/>
  <c r="K3297" i="3" s="1"/>
  <c r="R3298" i="3"/>
  <c r="K3298" i="3" s="1"/>
  <c r="R3299" i="3"/>
  <c r="K3299" i="3" s="1"/>
  <c r="R3300" i="3"/>
  <c r="K3300" i="3" s="1"/>
  <c r="R3301" i="3"/>
  <c r="K3301" i="3" s="1"/>
  <c r="R3302" i="3"/>
  <c r="K3302" i="3" s="1"/>
  <c r="R3303" i="3"/>
  <c r="K3303" i="3" s="1"/>
  <c r="R3304" i="3"/>
  <c r="K3304" i="3" s="1"/>
  <c r="R3305" i="3"/>
  <c r="K3305" i="3" s="1"/>
  <c r="R3306" i="3"/>
  <c r="K3306" i="3" s="1"/>
  <c r="R3307" i="3"/>
  <c r="K3307" i="3" s="1"/>
  <c r="R3308" i="3"/>
  <c r="K3308" i="3" s="1"/>
  <c r="R3309" i="3"/>
  <c r="K3309" i="3" s="1"/>
  <c r="R3310" i="3"/>
  <c r="K3310" i="3" s="1"/>
  <c r="R3311" i="3"/>
  <c r="K3311" i="3" s="1"/>
  <c r="R3312" i="3"/>
  <c r="K3312" i="3" s="1"/>
  <c r="R3313" i="3"/>
  <c r="K3313" i="3" s="1"/>
  <c r="R3314" i="3"/>
  <c r="K3314" i="3" s="1"/>
  <c r="R3315" i="3"/>
  <c r="K3315" i="3" s="1"/>
  <c r="R3316" i="3"/>
  <c r="K3316" i="3" s="1"/>
  <c r="R3317" i="3"/>
  <c r="K3317" i="3" s="1"/>
  <c r="R3318" i="3"/>
  <c r="K3318" i="3" s="1"/>
  <c r="R3319" i="3"/>
  <c r="K3319" i="3" s="1"/>
  <c r="R3320" i="3"/>
  <c r="K3320" i="3" s="1"/>
  <c r="R3321" i="3"/>
  <c r="K3321" i="3" s="1"/>
  <c r="R3322" i="3"/>
  <c r="K3322" i="3" s="1"/>
  <c r="R3323" i="3"/>
  <c r="K3323" i="3" s="1"/>
  <c r="R3324" i="3"/>
  <c r="K3324" i="3" s="1"/>
  <c r="R3325" i="3"/>
  <c r="K3325" i="3" s="1"/>
  <c r="R3326" i="3"/>
  <c r="K3326" i="3" s="1"/>
  <c r="R3327" i="3"/>
  <c r="K3327" i="3" s="1"/>
  <c r="R3328" i="3"/>
  <c r="K3328" i="3" s="1"/>
  <c r="R3329" i="3"/>
  <c r="K3329" i="3" s="1"/>
  <c r="R3330" i="3"/>
  <c r="K3330" i="3" s="1"/>
  <c r="R3331" i="3"/>
  <c r="K3331" i="3" s="1"/>
  <c r="R3332" i="3"/>
  <c r="K3332" i="3" s="1"/>
  <c r="R3333" i="3"/>
  <c r="K3333" i="3" s="1"/>
  <c r="R3334" i="3"/>
  <c r="K3334" i="3" s="1"/>
  <c r="R3335" i="3"/>
  <c r="K3335" i="3" s="1"/>
  <c r="R3336" i="3"/>
  <c r="K3336" i="3" s="1"/>
  <c r="R3337" i="3"/>
  <c r="K3337" i="3" s="1"/>
  <c r="R3338" i="3"/>
  <c r="K3338" i="3" s="1"/>
  <c r="R3339" i="3"/>
  <c r="K3339" i="3" s="1"/>
  <c r="R3340" i="3"/>
  <c r="K3340" i="3" s="1"/>
  <c r="R3341" i="3"/>
  <c r="K3341" i="3" s="1"/>
  <c r="R3342" i="3"/>
  <c r="K3342" i="3" s="1"/>
  <c r="R3343" i="3"/>
  <c r="K3343" i="3" s="1"/>
  <c r="R3344" i="3"/>
  <c r="K3344" i="3" s="1"/>
  <c r="R3345" i="3"/>
  <c r="K3345" i="3" s="1"/>
  <c r="R3346" i="3"/>
  <c r="K3346" i="3" s="1"/>
  <c r="R3347" i="3"/>
  <c r="K3347" i="3" s="1"/>
  <c r="R3348" i="3"/>
  <c r="K3348" i="3" s="1"/>
  <c r="R3349" i="3"/>
  <c r="K3349" i="3" s="1"/>
  <c r="R3350" i="3"/>
  <c r="K3350" i="3" s="1"/>
  <c r="R3351" i="3"/>
  <c r="K3351" i="3" s="1"/>
  <c r="R3352" i="3"/>
  <c r="K3352" i="3" s="1"/>
  <c r="R3353" i="3"/>
  <c r="K3353" i="3" s="1"/>
  <c r="R3354" i="3"/>
  <c r="K3354" i="3" s="1"/>
  <c r="R3355" i="3"/>
  <c r="K3355" i="3" s="1"/>
  <c r="R3356" i="3"/>
  <c r="K3356" i="3" s="1"/>
  <c r="R3357" i="3"/>
  <c r="K3357" i="3" s="1"/>
  <c r="R3358" i="3"/>
  <c r="K3358" i="3" s="1"/>
  <c r="R3359" i="3"/>
  <c r="K3359" i="3" s="1"/>
  <c r="R3360" i="3"/>
  <c r="K3360" i="3" s="1"/>
  <c r="R3361" i="3"/>
  <c r="K3361" i="3" s="1"/>
  <c r="R3362" i="3"/>
  <c r="K3362" i="3" s="1"/>
  <c r="R3363" i="3"/>
  <c r="K3363" i="3" s="1"/>
  <c r="R3364" i="3"/>
  <c r="K3364" i="3" s="1"/>
  <c r="R3365" i="3"/>
  <c r="K3365" i="3" s="1"/>
  <c r="R3366" i="3"/>
  <c r="K3366" i="3" s="1"/>
  <c r="R3367" i="3"/>
  <c r="K3367" i="3" s="1"/>
  <c r="R3368" i="3"/>
  <c r="K3368" i="3" s="1"/>
  <c r="R3369" i="3"/>
  <c r="K3369" i="3" s="1"/>
  <c r="R3370" i="3"/>
  <c r="K3370" i="3" s="1"/>
  <c r="R3371" i="3"/>
  <c r="K3371" i="3" s="1"/>
  <c r="R3372" i="3"/>
  <c r="K3372" i="3" s="1"/>
  <c r="R3373" i="3"/>
  <c r="K3373" i="3" s="1"/>
  <c r="R3374" i="3"/>
  <c r="K3374" i="3" s="1"/>
  <c r="R3375" i="3"/>
  <c r="K3375" i="3" s="1"/>
  <c r="R3376" i="3"/>
  <c r="K3376" i="3" s="1"/>
  <c r="R3377" i="3"/>
  <c r="K3377" i="3" s="1"/>
  <c r="R3378" i="3"/>
  <c r="K3378" i="3" s="1"/>
  <c r="R3379" i="3"/>
  <c r="K3379" i="3" s="1"/>
  <c r="R3380" i="3"/>
  <c r="K3380" i="3" s="1"/>
  <c r="R3381" i="3"/>
  <c r="K3381" i="3" s="1"/>
  <c r="R3382" i="3"/>
  <c r="K3382" i="3" s="1"/>
  <c r="R3383" i="3"/>
  <c r="K3383" i="3" s="1"/>
  <c r="R3384" i="3"/>
  <c r="K3384" i="3" s="1"/>
  <c r="R3385" i="3"/>
  <c r="K3385" i="3" s="1"/>
  <c r="R3386" i="3"/>
  <c r="K3386" i="3" s="1"/>
  <c r="R3387" i="3"/>
  <c r="K3387" i="3" s="1"/>
  <c r="R3388" i="3"/>
  <c r="K3388" i="3" s="1"/>
  <c r="R3389" i="3"/>
  <c r="K3389" i="3" s="1"/>
  <c r="R3390" i="3"/>
  <c r="K3390" i="3" s="1"/>
  <c r="R3391" i="3"/>
  <c r="K3391" i="3" s="1"/>
  <c r="R3392" i="3"/>
  <c r="K3392" i="3" s="1"/>
  <c r="R3393" i="3"/>
  <c r="K3393" i="3" s="1"/>
  <c r="R3394" i="3"/>
  <c r="K3394" i="3" s="1"/>
  <c r="R3395" i="3"/>
  <c r="K3395" i="3" s="1"/>
  <c r="R3396" i="3"/>
  <c r="K3396" i="3" s="1"/>
  <c r="R3397" i="3"/>
  <c r="K3397" i="3" s="1"/>
  <c r="R3398" i="3"/>
  <c r="K3398" i="3" s="1"/>
  <c r="R3399" i="3"/>
  <c r="K3399" i="3" s="1"/>
  <c r="R3400" i="3"/>
  <c r="K3400" i="3" s="1"/>
  <c r="R3401" i="3"/>
  <c r="K3401" i="3" s="1"/>
  <c r="R3402" i="3"/>
  <c r="K3402" i="3" s="1"/>
  <c r="R3403" i="3"/>
  <c r="K3403" i="3" s="1"/>
  <c r="R3404" i="3"/>
  <c r="K3404" i="3" s="1"/>
  <c r="R3405" i="3"/>
  <c r="K3405" i="3" s="1"/>
  <c r="R3406" i="3"/>
  <c r="K3406" i="3" s="1"/>
  <c r="R3407" i="3"/>
  <c r="K3407" i="3" s="1"/>
  <c r="R3408" i="3"/>
  <c r="K3408" i="3" s="1"/>
  <c r="R3409" i="3"/>
  <c r="K3409" i="3" s="1"/>
  <c r="R3410" i="3"/>
  <c r="K3410" i="3" s="1"/>
  <c r="R3411" i="3"/>
  <c r="K3411" i="3" s="1"/>
  <c r="R3412" i="3"/>
  <c r="K3412" i="3" s="1"/>
  <c r="R3413" i="3"/>
  <c r="K3413" i="3" s="1"/>
  <c r="R3414" i="3"/>
  <c r="K3414" i="3" s="1"/>
  <c r="R3415" i="3"/>
  <c r="K3415" i="3" s="1"/>
  <c r="R3416" i="3"/>
  <c r="K3416" i="3" s="1"/>
  <c r="R3417" i="3"/>
  <c r="K3417" i="3" s="1"/>
  <c r="R3418" i="3"/>
  <c r="K3418" i="3" s="1"/>
  <c r="R3419" i="3"/>
  <c r="K3419" i="3" s="1"/>
  <c r="R3420" i="3"/>
  <c r="K3420" i="3" s="1"/>
  <c r="R3421" i="3"/>
  <c r="K3421" i="3" s="1"/>
  <c r="R3422" i="3"/>
  <c r="K3422" i="3" s="1"/>
  <c r="R3423" i="3"/>
  <c r="K3423" i="3" s="1"/>
  <c r="R3424" i="3"/>
  <c r="K3424" i="3" s="1"/>
  <c r="R3425" i="3"/>
  <c r="K3425" i="3" s="1"/>
  <c r="R3426" i="3"/>
  <c r="K3426" i="3" s="1"/>
  <c r="R3427" i="3"/>
  <c r="K3427" i="3" s="1"/>
  <c r="R3428" i="3"/>
  <c r="K3428" i="3" s="1"/>
  <c r="R3429" i="3"/>
  <c r="K3429" i="3" s="1"/>
  <c r="R3430" i="3"/>
  <c r="K3430" i="3" s="1"/>
  <c r="R3431" i="3"/>
  <c r="K3431" i="3" s="1"/>
  <c r="R3432" i="3"/>
  <c r="K3432" i="3" s="1"/>
  <c r="R3433" i="3"/>
  <c r="K3433" i="3" s="1"/>
  <c r="R3434" i="3"/>
  <c r="K3434" i="3" s="1"/>
  <c r="R3435" i="3"/>
  <c r="K3435" i="3" s="1"/>
  <c r="R3436" i="3"/>
  <c r="K3436" i="3" s="1"/>
  <c r="R3437" i="3"/>
  <c r="K3437" i="3" s="1"/>
  <c r="R3438" i="3"/>
  <c r="K3438" i="3" s="1"/>
  <c r="R3439" i="3"/>
  <c r="K3439" i="3" s="1"/>
  <c r="R3440" i="3"/>
  <c r="K3440" i="3" s="1"/>
  <c r="R3441" i="3"/>
  <c r="K3441" i="3" s="1"/>
  <c r="R3442" i="3"/>
  <c r="K3442" i="3" s="1"/>
  <c r="R3443" i="3"/>
  <c r="K3443" i="3" s="1"/>
  <c r="R3444" i="3"/>
  <c r="K3444" i="3" s="1"/>
  <c r="R3445" i="3"/>
  <c r="K3445" i="3" s="1"/>
  <c r="R3446" i="3"/>
  <c r="K3446" i="3" s="1"/>
  <c r="R3447" i="3"/>
  <c r="K3447" i="3" s="1"/>
  <c r="R3448" i="3"/>
  <c r="K3448" i="3" s="1"/>
  <c r="R3449" i="3"/>
  <c r="K3449" i="3" s="1"/>
  <c r="R3450" i="3"/>
  <c r="K3450" i="3" s="1"/>
  <c r="R3451" i="3"/>
  <c r="K3451" i="3" s="1"/>
  <c r="R3452" i="3"/>
  <c r="K3452" i="3" s="1"/>
  <c r="R3453" i="3"/>
  <c r="K3453" i="3" s="1"/>
  <c r="R3454" i="3"/>
  <c r="K3454" i="3" s="1"/>
  <c r="R3455" i="3"/>
  <c r="K3455" i="3" s="1"/>
  <c r="R3456" i="3"/>
  <c r="K3456" i="3" s="1"/>
  <c r="R3457" i="3"/>
  <c r="K3457" i="3" s="1"/>
  <c r="R3458" i="3"/>
  <c r="K3458" i="3" s="1"/>
  <c r="R3459" i="3"/>
  <c r="K3459" i="3" s="1"/>
  <c r="R3460" i="3"/>
  <c r="K3460" i="3" s="1"/>
  <c r="R3461" i="3"/>
  <c r="K3461" i="3" s="1"/>
  <c r="R3462" i="3"/>
  <c r="K3462" i="3" s="1"/>
  <c r="R3463" i="3"/>
  <c r="K3463" i="3" s="1"/>
  <c r="R3464" i="3"/>
  <c r="K3464" i="3" s="1"/>
  <c r="R3465" i="3"/>
  <c r="K3465" i="3" s="1"/>
  <c r="R3466" i="3"/>
  <c r="K3466" i="3" s="1"/>
  <c r="R3467" i="3"/>
  <c r="K3467" i="3" s="1"/>
  <c r="R3468" i="3"/>
  <c r="K3468" i="3" s="1"/>
  <c r="R3469" i="3"/>
  <c r="K3469" i="3" s="1"/>
  <c r="R3470" i="3"/>
  <c r="K3470" i="3" s="1"/>
  <c r="R3471" i="3"/>
  <c r="K3471" i="3" s="1"/>
  <c r="R3472" i="3"/>
  <c r="K3472" i="3" s="1"/>
  <c r="R3473" i="3"/>
  <c r="K3473" i="3" s="1"/>
  <c r="R3474" i="3"/>
  <c r="K3474" i="3" s="1"/>
  <c r="R3475" i="3"/>
  <c r="K3475" i="3" s="1"/>
  <c r="R3476" i="3"/>
  <c r="K3476" i="3" s="1"/>
  <c r="R3477" i="3"/>
  <c r="K3477" i="3" s="1"/>
  <c r="R3478" i="3"/>
  <c r="K3478" i="3" s="1"/>
  <c r="R3479" i="3"/>
  <c r="K3479" i="3" s="1"/>
  <c r="R3480" i="3"/>
  <c r="K3480" i="3" s="1"/>
  <c r="R3481" i="3"/>
  <c r="K3481" i="3" s="1"/>
  <c r="R3482" i="3"/>
  <c r="K3482" i="3" s="1"/>
  <c r="R3483" i="3"/>
  <c r="K3483" i="3" s="1"/>
  <c r="R3484" i="3"/>
  <c r="K3484" i="3" s="1"/>
  <c r="R3485" i="3"/>
  <c r="K3485" i="3" s="1"/>
  <c r="R3486" i="3"/>
  <c r="K3486" i="3" s="1"/>
  <c r="R3487" i="3"/>
  <c r="K3487" i="3" s="1"/>
  <c r="R3488" i="3"/>
  <c r="K3488" i="3" s="1"/>
  <c r="R3489" i="3"/>
  <c r="K3489" i="3" s="1"/>
  <c r="R3490" i="3"/>
  <c r="K3490" i="3" s="1"/>
  <c r="R3491" i="3"/>
  <c r="K3491" i="3" s="1"/>
  <c r="R3492" i="3"/>
  <c r="K3492" i="3" s="1"/>
  <c r="R3493" i="3"/>
  <c r="K3493" i="3" s="1"/>
  <c r="R3494" i="3"/>
  <c r="K3494" i="3" s="1"/>
  <c r="R3495" i="3"/>
  <c r="K3495" i="3" s="1"/>
  <c r="R3496" i="3"/>
  <c r="K3496" i="3" s="1"/>
  <c r="R3497" i="3"/>
  <c r="K3497" i="3" s="1"/>
  <c r="R3498" i="3"/>
  <c r="K3498" i="3" s="1"/>
  <c r="R3499" i="3"/>
  <c r="K3499" i="3" s="1"/>
  <c r="R3500" i="3"/>
  <c r="K3500" i="3" s="1"/>
  <c r="R3501" i="3"/>
  <c r="K3501" i="3" s="1"/>
  <c r="R3502" i="3"/>
  <c r="K3502" i="3" s="1"/>
  <c r="R3503" i="3"/>
  <c r="K3503" i="3" s="1"/>
  <c r="R3504" i="3"/>
  <c r="K3504" i="3" s="1"/>
  <c r="R3505" i="3"/>
  <c r="K3505" i="3" s="1"/>
  <c r="R3506" i="3"/>
  <c r="K3506" i="3" s="1"/>
  <c r="R3507" i="3"/>
  <c r="K3507" i="3" s="1"/>
  <c r="R3508" i="3"/>
  <c r="K3508" i="3" s="1"/>
  <c r="R3509" i="3"/>
  <c r="K3509" i="3" s="1"/>
  <c r="R3510" i="3"/>
  <c r="K3510" i="3" s="1"/>
  <c r="R3511" i="3"/>
  <c r="K3511" i="3" s="1"/>
  <c r="R3512" i="3"/>
  <c r="K3512" i="3" s="1"/>
  <c r="R3513" i="3"/>
  <c r="K3513" i="3" s="1"/>
  <c r="R3514" i="3"/>
  <c r="K3514" i="3" s="1"/>
  <c r="R3515" i="3"/>
  <c r="K3515" i="3" s="1"/>
  <c r="R3516" i="3"/>
  <c r="K3516" i="3" s="1"/>
  <c r="R3517" i="3"/>
  <c r="K3517" i="3" s="1"/>
  <c r="R3518" i="3"/>
  <c r="K3518" i="3" s="1"/>
  <c r="R3519" i="3"/>
  <c r="K3519" i="3" s="1"/>
  <c r="R3520" i="3"/>
  <c r="K3520" i="3" s="1"/>
  <c r="R3521" i="3"/>
  <c r="K3521" i="3" s="1"/>
  <c r="R3522" i="3"/>
  <c r="K3522" i="3" s="1"/>
  <c r="R3523" i="3"/>
  <c r="K3523" i="3" s="1"/>
  <c r="R3524" i="3"/>
  <c r="K3524" i="3" s="1"/>
  <c r="R3525" i="3"/>
  <c r="K3525" i="3" s="1"/>
  <c r="R3526" i="3"/>
  <c r="K3526" i="3" s="1"/>
  <c r="R3527" i="3"/>
  <c r="K3527" i="3" s="1"/>
  <c r="R3528" i="3"/>
  <c r="K3528" i="3" s="1"/>
  <c r="R3529" i="3"/>
  <c r="K3529" i="3" s="1"/>
  <c r="R3530" i="3"/>
  <c r="K3530" i="3" s="1"/>
  <c r="R3531" i="3"/>
  <c r="K3531" i="3" s="1"/>
  <c r="R3532" i="3"/>
  <c r="K3532" i="3" s="1"/>
  <c r="R3533" i="3"/>
  <c r="K3533" i="3" s="1"/>
  <c r="R3534" i="3"/>
  <c r="K3534" i="3" s="1"/>
  <c r="R3535" i="3"/>
  <c r="K3535" i="3" s="1"/>
  <c r="R3536" i="3"/>
  <c r="K3536" i="3" s="1"/>
  <c r="R3537" i="3"/>
  <c r="K3537" i="3" s="1"/>
  <c r="R3538" i="3"/>
  <c r="K3538" i="3" s="1"/>
  <c r="R3539" i="3"/>
  <c r="K3539" i="3" s="1"/>
  <c r="R3540" i="3"/>
  <c r="K3540" i="3" s="1"/>
  <c r="R3541" i="3"/>
  <c r="K3541" i="3" s="1"/>
  <c r="R3542" i="3"/>
  <c r="K3542" i="3" s="1"/>
  <c r="R3543" i="3"/>
  <c r="K3543" i="3" s="1"/>
  <c r="R3544" i="3"/>
  <c r="K3544" i="3" s="1"/>
  <c r="R3545" i="3"/>
  <c r="K3545" i="3" s="1"/>
  <c r="R3546" i="3"/>
  <c r="K3546" i="3" s="1"/>
  <c r="R3547" i="3"/>
  <c r="K3547" i="3" s="1"/>
  <c r="R3548" i="3"/>
  <c r="K3548" i="3" s="1"/>
  <c r="R3549" i="3"/>
  <c r="K3549" i="3" s="1"/>
  <c r="R3550" i="3"/>
  <c r="K3550" i="3" s="1"/>
  <c r="R3551" i="3"/>
  <c r="K3551" i="3" s="1"/>
  <c r="R3552" i="3"/>
  <c r="K3552" i="3" s="1"/>
  <c r="R3553" i="3"/>
  <c r="K3553" i="3" s="1"/>
  <c r="R3554" i="3"/>
  <c r="K3554" i="3" s="1"/>
  <c r="R3555" i="3"/>
  <c r="K3555" i="3" s="1"/>
  <c r="R3556" i="3"/>
  <c r="K3556" i="3" s="1"/>
  <c r="R3557" i="3"/>
  <c r="K3557" i="3" s="1"/>
  <c r="R3558" i="3"/>
  <c r="K3558" i="3" s="1"/>
  <c r="R3559" i="3"/>
  <c r="K3559" i="3" s="1"/>
  <c r="R3560" i="3"/>
  <c r="K3560" i="3" s="1"/>
  <c r="R3561" i="3"/>
  <c r="K3561" i="3" s="1"/>
  <c r="R3562" i="3"/>
  <c r="K3562" i="3" s="1"/>
  <c r="R3563" i="3"/>
  <c r="K3563" i="3" s="1"/>
  <c r="R3564" i="3"/>
  <c r="K3564" i="3" s="1"/>
  <c r="R3565" i="3"/>
  <c r="K3565" i="3" s="1"/>
  <c r="R3566" i="3"/>
  <c r="K3566" i="3" s="1"/>
  <c r="R3567" i="3"/>
  <c r="K3567" i="3" s="1"/>
  <c r="R3568" i="3"/>
  <c r="K3568" i="3" s="1"/>
  <c r="R3569" i="3"/>
  <c r="K3569" i="3" s="1"/>
  <c r="R3570" i="3"/>
  <c r="K3570" i="3" s="1"/>
  <c r="R3571" i="3"/>
  <c r="K3571" i="3" s="1"/>
  <c r="R3572" i="3"/>
  <c r="K3572" i="3" s="1"/>
  <c r="R3573" i="3"/>
  <c r="K3573" i="3" s="1"/>
  <c r="R3574" i="3"/>
  <c r="K3574" i="3" s="1"/>
  <c r="R3575" i="3"/>
  <c r="K3575" i="3" s="1"/>
  <c r="R3576" i="3"/>
  <c r="K3576" i="3" s="1"/>
  <c r="R3577" i="3"/>
  <c r="K3577" i="3" s="1"/>
  <c r="R3578" i="3"/>
  <c r="K3578" i="3" s="1"/>
  <c r="R3579" i="3"/>
  <c r="K3579" i="3" s="1"/>
  <c r="R3580" i="3"/>
  <c r="K3580" i="3" s="1"/>
  <c r="R3581" i="3"/>
  <c r="K3581" i="3" s="1"/>
  <c r="R3582" i="3"/>
  <c r="K3582" i="3" s="1"/>
  <c r="R3583" i="3"/>
  <c r="K3583" i="3" s="1"/>
  <c r="R3584" i="3"/>
  <c r="K3584" i="3" s="1"/>
  <c r="R3585" i="3"/>
  <c r="K3585" i="3" s="1"/>
  <c r="R3586" i="3"/>
  <c r="K3586" i="3" s="1"/>
  <c r="R3587" i="3"/>
  <c r="K3587" i="3" s="1"/>
  <c r="R3588" i="3"/>
  <c r="K3588" i="3" s="1"/>
  <c r="R3589" i="3"/>
  <c r="K3589" i="3" s="1"/>
  <c r="R3590" i="3"/>
  <c r="K3590" i="3" s="1"/>
  <c r="R3591" i="3"/>
  <c r="K3591" i="3" s="1"/>
  <c r="R3592" i="3"/>
  <c r="K3592" i="3" s="1"/>
  <c r="R3593" i="3"/>
  <c r="K3593" i="3" s="1"/>
  <c r="R3594" i="3"/>
  <c r="K3594" i="3" s="1"/>
  <c r="R3595" i="3"/>
  <c r="K3595" i="3" s="1"/>
  <c r="R3596" i="3"/>
  <c r="K3596" i="3" s="1"/>
  <c r="R3597" i="3"/>
  <c r="K3597" i="3" s="1"/>
  <c r="R3598" i="3"/>
  <c r="K3598" i="3" s="1"/>
  <c r="R3599" i="3"/>
  <c r="K3599" i="3" s="1"/>
  <c r="R3600" i="3"/>
  <c r="K3600" i="3" s="1"/>
  <c r="R3601" i="3"/>
  <c r="K3601" i="3" s="1"/>
  <c r="R3602" i="3"/>
  <c r="K3602" i="3" s="1"/>
  <c r="R3603" i="3"/>
  <c r="K3603" i="3" s="1"/>
  <c r="R3604" i="3"/>
  <c r="K3604" i="3" s="1"/>
  <c r="R3605" i="3"/>
  <c r="K3605" i="3" s="1"/>
  <c r="R3606" i="3"/>
  <c r="K3606" i="3" s="1"/>
  <c r="R3607" i="3"/>
  <c r="K3607" i="3" s="1"/>
  <c r="R3608" i="3"/>
  <c r="K3608" i="3" s="1"/>
  <c r="R3609" i="3"/>
  <c r="K3609" i="3" s="1"/>
  <c r="R3610" i="3"/>
  <c r="K3610" i="3" s="1"/>
  <c r="R3611" i="3"/>
  <c r="K3611" i="3" s="1"/>
  <c r="R3612" i="3"/>
  <c r="K3612" i="3" s="1"/>
  <c r="R3613" i="3"/>
  <c r="K3613" i="3" s="1"/>
  <c r="R3614" i="3"/>
  <c r="K3614" i="3" s="1"/>
  <c r="R3615" i="3"/>
  <c r="K3615" i="3" s="1"/>
  <c r="R3616" i="3"/>
  <c r="K3616" i="3" s="1"/>
  <c r="R3617" i="3"/>
  <c r="K3617" i="3" s="1"/>
  <c r="R3618" i="3"/>
  <c r="K3618" i="3" s="1"/>
  <c r="R3619" i="3"/>
  <c r="K3619" i="3" s="1"/>
  <c r="R3620" i="3"/>
  <c r="K3620" i="3" s="1"/>
  <c r="R3621" i="3"/>
  <c r="K3621" i="3" s="1"/>
  <c r="R3622" i="3"/>
  <c r="K3622" i="3" s="1"/>
  <c r="R3623" i="3"/>
  <c r="K3623" i="3" s="1"/>
  <c r="R3624" i="3"/>
  <c r="K3624" i="3" s="1"/>
  <c r="R3625" i="3"/>
  <c r="K3625" i="3" s="1"/>
  <c r="R3626" i="3"/>
  <c r="K3626" i="3" s="1"/>
  <c r="R3627" i="3"/>
  <c r="K3627" i="3" s="1"/>
  <c r="R3628" i="3"/>
  <c r="K3628" i="3" s="1"/>
  <c r="R3629" i="3"/>
  <c r="K3629" i="3" s="1"/>
  <c r="R3630" i="3"/>
  <c r="K3630" i="3" s="1"/>
  <c r="R3631" i="3"/>
  <c r="K3631" i="3" s="1"/>
  <c r="R3632" i="3"/>
  <c r="K3632" i="3" s="1"/>
  <c r="R3633" i="3"/>
  <c r="K3633" i="3" s="1"/>
  <c r="R3634" i="3"/>
  <c r="K3634" i="3" s="1"/>
  <c r="R3635" i="3"/>
  <c r="K3635" i="3" s="1"/>
  <c r="R3636" i="3"/>
  <c r="K3636" i="3" s="1"/>
  <c r="R3637" i="3"/>
  <c r="K3637" i="3" s="1"/>
  <c r="R3638" i="3"/>
  <c r="K3638" i="3" s="1"/>
  <c r="R3639" i="3"/>
  <c r="K3639" i="3" s="1"/>
  <c r="R3640" i="3"/>
  <c r="K3640" i="3" s="1"/>
  <c r="R3641" i="3"/>
  <c r="K3641" i="3" s="1"/>
  <c r="R3642" i="3"/>
  <c r="K3642" i="3" s="1"/>
  <c r="R3643" i="3"/>
  <c r="K3643" i="3" s="1"/>
  <c r="R3644" i="3"/>
  <c r="K3644" i="3" s="1"/>
  <c r="R3645" i="3"/>
  <c r="K3645" i="3" s="1"/>
  <c r="R3646" i="3"/>
  <c r="K3646" i="3" s="1"/>
  <c r="R3647" i="3"/>
  <c r="K3647" i="3" s="1"/>
  <c r="R3648" i="3"/>
  <c r="K3648" i="3" s="1"/>
  <c r="R3649" i="3"/>
  <c r="K3649" i="3" s="1"/>
  <c r="R3650" i="3"/>
  <c r="K3650" i="3" s="1"/>
  <c r="R3651" i="3"/>
  <c r="K3651" i="3" s="1"/>
  <c r="R3652" i="3"/>
  <c r="K3652" i="3" s="1"/>
  <c r="R3653" i="3"/>
  <c r="K3653" i="3" s="1"/>
  <c r="R3654" i="3"/>
  <c r="K3654" i="3" s="1"/>
  <c r="R3655" i="3"/>
  <c r="K3655" i="3" s="1"/>
  <c r="R3656" i="3"/>
  <c r="K3656" i="3" s="1"/>
  <c r="R3657" i="3"/>
  <c r="K3657" i="3" s="1"/>
  <c r="R3658" i="3"/>
  <c r="K3658" i="3" s="1"/>
  <c r="R3659" i="3"/>
  <c r="K3659" i="3" s="1"/>
  <c r="R3660" i="3"/>
  <c r="K3660" i="3" s="1"/>
  <c r="R3661" i="3"/>
  <c r="K3661" i="3" s="1"/>
  <c r="R3662" i="3"/>
  <c r="K3662" i="3" s="1"/>
  <c r="R3663" i="3"/>
  <c r="K3663" i="3" s="1"/>
  <c r="R3664" i="3"/>
  <c r="K3664" i="3" s="1"/>
  <c r="R3665" i="3"/>
  <c r="K3665" i="3" s="1"/>
  <c r="R3666" i="3"/>
  <c r="K3666" i="3" s="1"/>
  <c r="R3667" i="3"/>
  <c r="K3667" i="3" s="1"/>
  <c r="R3668" i="3"/>
  <c r="K3668" i="3" s="1"/>
  <c r="R3669" i="3"/>
  <c r="K3669" i="3" s="1"/>
  <c r="R3670" i="3"/>
  <c r="K3670" i="3" s="1"/>
  <c r="R3671" i="3"/>
  <c r="K3671" i="3" s="1"/>
  <c r="R3672" i="3"/>
  <c r="K3672" i="3" s="1"/>
  <c r="R3673" i="3"/>
  <c r="K3673" i="3" s="1"/>
  <c r="R3674" i="3"/>
  <c r="K3674" i="3" s="1"/>
  <c r="R3675" i="3"/>
  <c r="K3675" i="3" s="1"/>
  <c r="R3676" i="3"/>
  <c r="K3676" i="3" s="1"/>
  <c r="R3677" i="3"/>
  <c r="K3677" i="3" s="1"/>
  <c r="R3678" i="3"/>
  <c r="K3678" i="3" s="1"/>
  <c r="R3679" i="3"/>
  <c r="K3679" i="3" s="1"/>
  <c r="R3680" i="3"/>
  <c r="K3680" i="3" s="1"/>
  <c r="R3681" i="3"/>
  <c r="K3681" i="3" s="1"/>
  <c r="R3682" i="3"/>
  <c r="K3682" i="3" s="1"/>
  <c r="R3683" i="3"/>
  <c r="K3683" i="3" s="1"/>
  <c r="R3684" i="3"/>
  <c r="K3684" i="3" s="1"/>
  <c r="R3685" i="3"/>
  <c r="K3685" i="3" s="1"/>
  <c r="R3686" i="3"/>
  <c r="K3686" i="3" s="1"/>
  <c r="R3687" i="3"/>
  <c r="K3687" i="3" s="1"/>
  <c r="R3688" i="3"/>
  <c r="K3688" i="3" s="1"/>
  <c r="R3689" i="3"/>
  <c r="K3689" i="3" s="1"/>
  <c r="R3690" i="3"/>
  <c r="K3690" i="3" s="1"/>
  <c r="R3691" i="3"/>
  <c r="K3691" i="3" s="1"/>
  <c r="R3692" i="3"/>
  <c r="K3692" i="3" s="1"/>
  <c r="R3693" i="3"/>
  <c r="K3693" i="3" s="1"/>
  <c r="R3694" i="3"/>
  <c r="K3694" i="3" s="1"/>
  <c r="R3695" i="3"/>
  <c r="K3695" i="3" s="1"/>
  <c r="R3696" i="3"/>
  <c r="K3696" i="3" s="1"/>
  <c r="R3697" i="3"/>
  <c r="K3697" i="3" s="1"/>
  <c r="R3698" i="3"/>
  <c r="K3698" i="3" s="1"/>
  <c r="R3699" i="3"/>
  <c r="K3699" i="3" s="1"/>
  <c r="R3700" i="3"/>
  <c r="K3700" i="3" s="1"/>
  <c r="R3701" i="3"/>
  <c r="K3701" i="3" s="1"/>
  <c r="R3702" i="3"/>
  <c r="K3702" i="3" s="1"/>
  <c r="R3703" i="3"/>
  <c r="K3703" i="3" s="1"/>
  <c r="R3704" i="3"/>
  <c r="K3704" i="3" s="1"/>
  <c r="R3705" i="3"/>
  <c r="K3705" i="3" s="1"/>
  <c r="R3706" i="3"/>
  <c r="K3706" i="3" s="1"/>
  <c r="R3707" i="3"/>
  <c r="K3707" i="3" s="1"/>
  <c r="R3708" i="3"/>
  <c r="K3708" i="3" s="1"/>
  <c r="R3709" i="3"/>
  <c r="K3709" i="3" s="1"/>
  <c r="R3710" i="3"/>
  <c r="K3710" i="3" s="1"/>
  <c r="R3711" i="3"/>
  <c r="K3711" i="3" s="1"/>
  <c r="R3712" i="3"/>
  <c r="K3712" i="3" s="1"/>
  <c r="R3713" i="3"/>
  <c r="K3713" i="3" s="1"/>
  <c r="R3714" i="3"/>
  <c r="K3714" i="3" s="1"/>
  <c r="R3715" i="3"/>
  <c r="K3715" i="3" s="1"/>
  <c r="R3716" i="3"/>
  <c r="K3716" i="3" s="1"/>
  <c r="R3717" i="3"/>
  <c r="K3717" i="3" s="1"/>
  <c r="R3718" i="3"/>
  <c r="K3718" i="3" s="1"/>
  <c r="R3719" i="3"/>
  <c r="K3719" i="3" s="1"/>
  <c r="R3720" i="3"/>
  <c r="K3720" i="3" s="1"/>
  <c r="R3721" i="3"/>
  <c r="K3721" i="3" s="1"/>
  <c r="R3722" i="3"/>
  <c r="K3722" i="3" s="1"/>
  <c r="R3723" i="3"/>
  <c r="K3723" i="3" s="1"/>
  <c r="R3724" i="3"/>
  <c r="K3724" i="3" s="1"/>
  <c r="R3725" i="3"/>
  <c r="K3725" i="3" s="1"/>
  <c r="R3726" i="3"/>
  <c r="K3726" i="3" s="1"/>
  <c r="R3727" i="3"/>
  <c r="K3727" i="3" s="1"/>
  <c r="R3728" i="3"/>
  <c r="K3728" i="3" s="1"/>
  <c r="R3729" i="3"/>
  <c r="K3729" i="3" s="1"/>
  <c r="R3730" i="3"/>
  <c r="K3730" i="3" s="1"/>
  <c r="R3731" i="3"/>
  <c r="K3731" i="3" s="1"/>
  <c r="R3732" i="3"/>
  <c r="K3732" i="3" s="1"/>
  <c r="R3733" i="3"/>
  <c r="K3733" i="3" s="1"/>
  <c r="R3734" i="3"/>
  <c r="K3734" i="3" s="1"/>
  <c r="R3735" i="3"/>
  <c r="K3735" i="3" s="1"/>
  <c r="R3736" i="3"/>
  <c r="K3736" i="3" s="1"/>
  <c r="R3737" i="3"/>
  <c r="K3737" i="3" s="1"/>
  <c r="R3738" i="3"/>
  <c r="K3738" i="3" s="1"/>
  <c r="R3739" i="3"/>
  <c r="K3739" i="3" s="1"/>
  <c r="R3740" i="3"/>
  <c r="K3740" i="3" s="1"/>
  <c r="R3741" i="3"/>
  <c r="K3741" i="3" s="1"/>
  <c r="R3742" i="3"/>
  <c r="K3742" i="3" s="1"/>
  <c r="R3743" i="3"/>
  <c r="K3743" i="3" s="1"/>
  <c r="R3744" i="3"/>
  <c r="K3744" i="3" s="1"/>
  <c r="R3745" i="3"/>
  <c r="K3745" i="3" s="1"/>
  <c r="R3746" i="3"/>
  <c r="K3746" i="3" s="1"/>
  <c r="R3747" i="3"/>
  <c r="K3747" i="3" s="1"/>
  <c r="R3748" i="3"/>
  <c r="K3748" i="3" s="1"/>
  <c r="R3749" i="3"/>
  <c r="K3749" i="3" s="1"/>
  <c r="R3750" i="3"/>
  <c r="K3750" i="3" s="1"/>
  <c r="R3751" i="3"/>
  <c r="K3751" i="3" s="1"/>
  <c r="R3752" i="3"/>
  <c r="K3752" i="3" s="1"/>
  <c r="R3753" i="3"/>
  <c r="K3753" i="3" s="1"/>
  <c r="R3754" i="3"/>
  <c r="K3754" i="3" s="1"/>
  <c r="R3755" i="3"/>
  <c r="K3755" i="3" s="1"/>
  <c r="R3756" i="3"/>
  <c r="K3756" i="3" s="1"/>
  <c r="R3757" i="3"/>
  <c r="K3757" i="3" s="1"/>
  <c r="R3758" i="3"/>
  <c r="K3758" i="3" s="1"/>
  <c r="R3759" i="3"/>
  <c r="K3759" i="3" s="1"/>
  <c r="R3760" i="3"/>
  <c r="K3760" i="3" s="1"/>
  <c r="R3761" i="3"/>
  <c r="K3761" i="3" s="1"/>
  <c r="R3762" i="3"/>
  <c r="K3762" i="3" s="1"/>
  <c r="R3763" i="3"/>
  <c r="K3763" i="3" s="1"/>
  <c r="R3764" i="3"/>
  <c r="K3764" i="3" s="1"/>
  <c r="R3765" i="3"/>
  <c r="K3765" i="3" s="1"/>
  <c r="R3766" i="3"/>
  <c r="K3766" i="3" s="1"/>
  <c r="R3767" i="3"/>
  <c r="K3767" i="3" s="1"/>
  <c r="R3768" i="3"/>
  <c r="K3768" i="3" s="1"/>
  <c r="R3769" i="3"/>
  <c r="K3769" i="3" s="1"/>
  <c r="R3770" i="3"/>
  <c r="K3770" i="3" s="1"/>
  <c r="R3771" i="3"/>
  <c r="K3771" i="3" s="1"/>
  <c r="R3772" i="3"/>
  <c r="K3772" i="3" s="1"/>
  <c r="R3773" i="3"/>
  <c r="K3773" i="3" s="1"/>
  <c r="R3774" i="3"/>
  <c r="K3774" i="3" s="1"/>
  <c r="R3775" i="3"/>
  <c r="K3775" i="3" s="1"/>
  <c r="R3776" i="3"/>
  <c r="K3776" i="3" s="1"/>
  <c r="R3777" i="3"/>
  <c r="K3777" i="3" s="1"/>
  <c r="R3778" i="3"/>
  <c r="K3778" i="3" s="1"/>
  <c r="R3779" i="3"/>
  <c r="K3779" i="3" s="1"/>
  <c r="R3780" i="3"/>
  <c r="K3780" i="3" s="1"/>
  <c r="R3781" i="3"/>
  <c r="K3781" i="3" s="1"/>
  <c r="R3782" i="3"/>
  <c r="K3782" i="3" s="1"/>
  <c r="R3783" i="3"/>
  <c r="K3783" i="3" s="1"/>
  <c r="R3784" i="3"/>
  <c r="K3784" i="3" s="1"/>
  <c r="R3785" i="3"/>
  <c r="K3785" i="3" s="1"/>
  <c r="R3786" i="3"/>
  <c r="K3786" i="3" s="1"/>
  <c r="R3787" i="3"/>
  <c r="K3787" i="3" s="1"/>
  <c r="R3788" i="3"/>
  <c r="K3788" i="3" s="1"/>
  <c r="R3789" i="3"/>
  <c r="K3789" i="3" s="1"/>
  <c r="R3790" i="3"/>
  <c r="K3790" i="3" s="1"/>
  <c r="R3791" i="3"/>
  <c r="K3791" i="3" s="1"/>
  <c r="R3792" i="3"/>
  <c r="K3792" i="3" s="1"/>
  <c r="R3793" i="3"/>
  <c r="K3793" i="3" s="1"/>
  <c r="R3794" i="3"/>
  <c r="K3794" i="3" s="1"/>
  <c r="R3795" i="3"/>
  <c r="K3795" i="3" s="1"/>
  <c r="R3796" i="3"/>
  <c r="K3796" i="3" s="1"/>
  <c r="R3797" i="3"/>
  <c r="K3797" i="3" s="1"/>
  <c r="R3798" i="3"/>
  <c r="K3798" i="3" s="1"/>
  <c r="R3799" i="3"/>
  <c r="K3799" i="3" s="1"/>
  <c r="R3800" i="3"/>
  <c r="K3800" i="3" s="1"/>
  <c r="R3801" i="3"/>
  <c r="K3801" i="3" s="1"/>
  <c r="R3802" i="3"/>
  <c r="K3802" i="3" s="1"/>
  <c r="R3803" i="3"/>
  <c r="K3803" i="3" s="1"/>
  <c r="R3804" i="3"/>
  <c r="K3804" i="3" s="1"/>
  <c r="R3805" i="3"/>
  <c r="K3805" i="3" s="1"/>
  <c r="R3806" i="3"/>
  <c r="K3806" i="3" s="1"/>
  <c r="R3807" i="3"/>
  <c r="K3807" i="3" s="1"/>
  <c r="R3808" i="3"/>
  <c r="K3808" i="3" s="1"/>
  <c r="R3809" i="3"/>
  <c r="K3809" i="3" s="1"/>
  <c r="R3810" i="3"/>
  <c r="K3810" i="3" s="1"/>
  <c r="R3811" i="3"/>
  <c r="K3811" i="3" s="1"/>
  <c r="R3812" i="3"/>
  <c r="K3812" i="3" s="1"/>
  <c r="R3813" i="3"/>
  <c r="K3813" i="3" s="1"/>
  <c r="R3814" i="3"/>
  <c r="K3814" i="3" s="1"/>
  <c r="R3815" i="3"/>
  <c r="K3815" i="3" s="1"/>
  <c r="R3816" i="3"/>
  <c r="K3816" i="3" s="1"/>
  <c r="R3817" i="3"/>
  <c r="K3817" i="3" s="1"/>
  <c r="R3818" i="3"/>
  <c r="K3818" i="3" s="1"/>
  <c r="R3819" i="3"/>
  <c r="K3819" i="3" s="1"/>
  <c r="R3820" i="3"/>
  <c r="K3820" i="3" s="1"/>
  <c r="R3821" i="3"/>
  <c r="K3821" i="3" s="1"/>
  <c r="R3822" i="3"/>
  <c r="K3822" i="3" s="1"/>
  <c r="R3823" i="3"/>
  <c r="K3823" i="3" s="1"/>
  <c r="R3824" i="3"/>
  <c r="K3824" i="3" s="1"/>
  <c r="R3825" i="3"/>
  <c r="K3825" i="3" s="1"/>
  <c r="R3826" i="3"/>
  <c r="K3826" i="3" s="1"/>
  <c r="R3827" i="3"/>
  <c r="K3827" i="3" s="1"/>
  <c r="R3828" i="3"/>
  <c r="K3828" i="3" s="1"/>
  <c r="R3829" i="3"/>
  <c r="K3829" i="3" s="1"/>
  <c r="R3830" i="3"/>
  <c r="K3830" i="3" s="1"/>
  <c r="R3831" i="3"/>
  <c r="K3831" i="3" s="1"/>
  <c r="R3832" i="3"/>
  <c r="K3832" i="3" s="1"/>
  <c r="R3833" i="3"/>
  <c r="K3833" i="3" s="1"/>
  <c r="R3834" i="3"/>
  <c r="K3834" i="3" s="1"/>
  <c r="R3835" i="3"/>
  <c r="K3835" i="3" s="1"/>
  <c r="R3836" i="3"/>
  <c r="K3836" i="3" s="1"/>
  <c r="R3837" i="3"/>
  <c r="K3837" i="3" s="1"/>
  <c r="R3838" i="3"/>
  <c r="K3838" i="3" s="1"/>
  <c r="R3839" i="3"/>
  <c r="K3839" i="3" s="1"/>
  <c r="R3840" i="3"/>
  <c r="K3840" i="3" s="1"/>
  <c r="R3841" i="3"/>
  <c r="K3841" i="3" s="1"/>
  <c r="R3842" i="3"/>
  <c r="K3842" i="3" s="1"/>
  <c r="R3843" i="3"/>
  <c r="K3843" i="3" s="1"/>
  <c r="R3844" i="3"/>
  <c r="K3844" i="3" s="1"/>
  <c r="R3845" i="3"/>
  <c r="K3845" i="3" s="1"/>
  <c r="R3846" i="3"/>
  <c r="K3846" i="3" s="1"/>
  <c r="R3847" i="3"/>
  <c r="K3847" i="3" s="1"/>
  <c r="R3848" i="3"/>
  <c r="K3848" i="3" s="1"/>
  <c r="R3849" i="3"/>
  <c r="K3849" i="3" s="1"/>
  <c r="R3850" i="3"/>
  <c r="K3850" i="3" s="1"/>
  <c r="R3851" i="3"/>
  <c r="K3851" i="3" s="1"/>
  <c r="R3852" i="3"/>
  <c r="K3852" i="3" s="1"/>
  <c r="R3853" i="3"/>
  <c r="K3853" i="3" s="1"/>
  <c r="R3854" i="3"/>
  <c r="K3854" i="3" s="1"/>
  <c r="R3855" i="3"/>
  <c r="K3855" i="3" s="1"/>
  <c r="R3856" i="3"/>
  <c r="K3856" i="3" s="1"/>
  <c r="R3857" i="3"/>
  <c r="K3857" i="3" s="1"/>
  <c r="R3858" i="3"/>
  <c r="K3858" i="3" s="1"/>
  <c r="R3859" i="3"/>
  <c r="K3859" i="3" s="1"/>
  <c r="R3860" i="3"/>
  <c r="K3860" i="3" s="1"/>
  <c r="R3861" i="3"/>
  <c r="K3861" i="3" s="1"/>
  <c r="R3862" i="3"/>
  <c r="K3862" i="3" s="1"/>
  <c r="R3863" i="3"/>
  <c r="K3863" i="3" s="1"/>
  <c r="R3864" i="3"/>
  <c r="K3864" i="3" s="1"/>
  <c r="R3865" i="3"/>
  <c r="K3865" i="3" s="1"/>
  <c r="R3866" i="3"/>
  <c r="K3866" i="3" s="1"/>
  <c r="R3867" i="3"/>
  <c r="K3867" i="3" s="1"/>
  <c r="R3868" i="3"/>
  <c r="K3868" i="3" s="1"/>
  <c r="R3869" i="3"/>
  <c r="K3869" i="3" s="1"/>
  <c r="R3870" i="3"/>
  <c r="K3870" i="3" s="1"/>
  <c r="R3871" i="3"/>
  <c r="K3871" i="3" s="1"/>
  <c r="R3872" i="3"/>
  <c r="K3872" i="3" s="1"/>
  <c r="R3873" i="3"/>
  <c r="K3873" i="3" s="1"/>
  <c r="R3874" i="3"/>
  <c r="K3874" i="3" s="1"/>
  <c r="R3875" i="3"/>
  <c r="K3875" i="3" s="1"/>
  <c r="R3876" i="3"/>
  <c r="K3876" i="3" s="1"/>
  <c r="R3877" i="3"/>
  <c r="K3877" i="3" s="1"/>
  <c r="R3878" i="3"/>
  <c r="K3878" i="3" s="1"/>
  <c r="R3879" i="3"/>
  <c r="K3879" i="3" s="1"/>
  <c r="R3880" i="3"/>
  <c r="K3880" i="3" s="1"/>
  <c r="R3881" i="3"/>
  <c r="K3881" i="3" s="1"/>
  <c r="R3882" i="3"/>
  <c r="K3882" i="3" s="1"/>
  <c r="R3883" i="3"/>
  <c r="K3883" i="3" s="1"/>
  <c r="R3884" i="3"/>
  <c r="K3884" i="3" s="1"/>
  <c r="R3885" i="3"/>
  <c r="K3885" i="3" s="1"/>
  <c r="R3886" i="3"/>
  <c r="K3886" i="3" s="1"/>
  <c r="R3887" i="3"/>
  <c r="K3887" i="3" s="1"/>
  <c r="R3888" i="3"/>
  <c r="K3888" i="3" s="1"/>
  <c r="R3889" i="3"/>
  <c r="K3889" i="3" s="1"/>
  <c r="R3890" i="3"/>
  <c r="K3890" i="3" s="1"/>
  <c r="R3891" i="3"/>
  <c r="K3891" i="3" s="1"/>
  <c r="R3892" i="3"/>
  <c r="K3892" i="3" s="1"/>
  <c r="R3893" i="3"/>
  <c r="K3893" i="3" s="1"/>
  <c r="R3894" i="3"/>
  <c r="K3894" i="3" s="1"/>
  <c r="R3895" i="3"/>
  <c r="K3895" i="3" s="1"/>
  <c r="R3896" i="3"/>
  <c r="K3896" i="3" s="1"/>
  <c r="R3897" i="3"/>
  <c r="K3897" i="3" s="1"/>
  <c r="R3898" i="3"/>
  <c r="K3898" i="3" s="1"/>
  <c r="R3899" i="3"/>
  <c r="K3899" i="3" s="1"/>
  <c r="R3900" i="3"/>
  <c r="K3900" i="3" s="1"/>
  <c r="R3901" i="3"/>
  <c r="K3901" i="3" s="1"/>
  <c r="R3902" i="3"/>
  <c r="K3902" i="3" s="1"/>
  <c r="R3903" i="3"/>
  <c r="K3903" i="3" s="1"/>
  <c r="R3904" i="3"/>
  <c r="K3904" i="3" s="1"/>
  <c r="R3905" i="3"/>
  <c r="K3905" i="3" s="1"/>
  <c r="R3906" i="3"/>
  <c r="K3906" i="3" s="1"/>
  <c r="R3907" i="3"/>
  <c r="K3907" i="3" s="1"/>
  <c r="R3908" i="3"/>
  <c r="K3908" i="3" s="1"/>
  <c r="R3909" i="3"/>
  <c r="K3909" i="3" s="1"/>
  <c r="R3910" i="3"/>
  <c r="K3910" i="3" s="1"/>
  <c r="R3911" i="3"/>
  <c r="K3911" i="3" s="1"/>
  <c r="R3912" i="3"/>
  <c r="K3912" i="3" s="1"/>
  <c r="R3913" i="3"/>
  <c r="K3913" i="3" s="1"/>
  <c r="R3914" i="3"/>
  <c r="K3914" i="3" s="1"/>
  <c r="R3915" i="3"/>
  <c r="K3915" i="3" s="1"/>
  <c r="R3916" i="3"/>
  <c r="K3916" i="3" s="1"/>
  <c r="R3917" i="3"/>
  <c r="K3917" i="3" s="1"/>
  <c r="R3918" i="3"/>
  <c r="K3918" i="3" s="1"/>
  <c r="R3919" i="3"/>
  <c r="K3919" i="3" s="1"/>
  <c r="R3920" i="3"/>
  <c r="K3920" i="3" s="1"/>
  <c r="R3921" i="3"/>
  <c r="K3921" i="3" s="1"/>
  <c r="R3922" i="3"/>
  <c r="K3922" i="3" s="1"/>
  <c r="R3923" i="3"/>
  <c r="K3923" i="3" s="1"/>
  <c r="R3924" i="3"/>
  <c r="K3924" i="3" s="1"/>
  <c r="R3925" i="3"/>
  <c r="K3925" i="3" s="1"/>
  <c r="R3926" i="3"/>
  <c r="K3926" i="3" s="1"/>
  <c r="R3927" i="3"/>
  <c r="K3927" i="3" s="1"/>
  <c r="R3928" i="3"/>
  <c r="K3928" i="3" s="1"/>
  <c r="R3929" i="3"/>
  <c r="K3929" i="3" s="1"/>
  <c r="R3930" i="3"/>
  <c r="K3930" i="3" s="1"/>
  <c r="R3931" i="3"/>
  <c r="K3931" i="3" s="1"/>
  <c r="R3932" i="3"/>
  <c r="K3932" i="3" s="1"/>
  <c r="R3933" i="3"/>
  <c r="K3933" i="3" s="1"/>
  <c r="R3934" i="3"/>
  <c r="K3934" i="3" s="1"/>
  <c r="R3935" i="3"/>
  <c r="K3935" i="3" s="1"/>
  <c r="R3936" i="3"/>
  <c r="K3936" i="3" s="1"/>
  <c r="R3937" i="3"/>
  <c r="K3937" i="3" s="1"/>
  <c r="R3938" i="3"/>
  <c r="K3938" i="3" s="1"/>
  <c r="R3939" i="3"/>
  <c r="K3939" i="3" s="1"/>
  <c r="R3940" i="3"/>
  <c r="K3940" i="3" s="1"/>
  <c r="R3941" i="3"/>
  <c r="K3941" i="3" s="1"/>
  <c r="R3942" i="3"/>
  <c r="K3942" i="3" s="1"/>
  <c r="R3943" i="3"/>
  <c r="K3943" i="3" s="1"/>
  <c r="R3944" i="3"/>
  <c r="K3944" i="3" s="1"/>
  <c r="R3945" i="3"/>
  <c r="K3945" i="3" s="1"/>
  <c r="R3946" i="3"/>
  <c r="K3946" i="3" s="1"/>
  <c r="R3947" i="3"/>
  <c r="K3947" i="3" s="1"/>
  <c r="R3948" i="3"/>
  <c r="K3948" i="3" s="1"/>
  <c r="R3949" i="3"/>
  <c r="K3949" i="3" s="1"/>
  <c r="R3950" i="3"/>
  <c r="K3950" i="3" s="1"/>
  <c r="R3951" i="3"/>
  <c r="K3951" i="3" s="1"/>
  <c r="R3952" i="3"/>
  <c r="K3952" i="3" s="1"/>
  <c r="R3953" i="3"/>
  <c r="K3953" i="3" s="1"/>
  <c r="R3954" i="3"/>
  <c r="K3954" i="3" s="1"/>
  <c r="R3955" i="3"/>
  <c r="K3955" i="3" s="1"/>
  <c r="R3956" i="3"/>
  <c r="K3956" i="3" s="1"/>
  <c r="R3957" i="3"/>
  <c r="K3957" i="3" s="1"/>
  <c r="R3958" i="3"/>
  <c r="K3958" i="3" s="1"/>
  <c r="R3959" i="3"/>
  <c r="K3959" i="3" s="1"/>
  <c r="R3960" i="3"/>
  <c r="K3960" i="3" s="1"/>
  <c r="R3961" i="3"/>
  <c r="K3961" i="3" s="1"/>
  <c r="R3962" i="3"/>
  <c r="K3962" i="3" s="1"/>
  <c r="R3963" i="3"/>
  <c r="K3963" i="3" s="1"/>
  <c r="R3964" i="3"/>
  <c r="K3964" i="3" s="1"/>
  <c r="R3965" i="3"/>
  <c r="K3965" i="3" s="1"/>
  <c r="R3966" i="3"/>
  <c r="K3966" i="3" s="1"/>
  <c r="R3967" i="3"/>
  <c r="K3967" i="3" s="1"/>
  <c r="R3968" i="3"/>
  <c r="K3968" i="3" s="1"/>
  <c r="R3969" i="3"/>
  <c r="K3969" i="3" s="1"/>
  <c r="R3970" i="3"/>
  <c r="K3970" i="3" s="1"/>
  <c r="R3971" i="3"/>
  <c r="K3971" i="3" s="1"/>
  <c r="R3972" i="3"/>
  <c r="K3972" i="3" s="1"/>
  <c r="R3973" i="3"/>
  <c r="K3973" i="3" s="1"/>
  <c r="R3974" i="3"/>
  <c r="K3974" i="3" s="1"/>
  <c r="R3975" i="3"/>
  <c r="K3975" i="3" s="1"/>
  <c r="R3976" i="3"/>
  <c r="K3976" i="3" s="1"/>
  <c r="R3977" i="3"/>
  <c r="K3977" i="3" s="1"/>
  <c r="R3978" i="3"/>
  <c r="K3978" i="3" s="1"/>
  <c r="R3979" i="3"/>
  <c r="K3979" i="3" s="1"/>
  <c r="R3980" i="3"/>
  <c r="K3980" i="3" s="1"/>
  <c r="R3981" i="3"/>
  <c r="K3981" i="3" s="1"/>
  <c r="R3982" i="3"/>
  <c r="K3982" i="3" s="1"/>
  <c r="R3983" i="3"/>
  <c r="K3983" i="3" s="1"/>
  <c r="R3984" i="3"/>
  <c r="K3984" i="3" s="1"/>
  <c r="R3985" i="3"/>
  <c r="K3985" i="3" s="1"/>
  <c r="R3986" i="3"/>
  <c r="K3986" i="3" s="1"/>
  <c r="R3987" i="3"/>
  <c r="K3987" i="3" s="1"/>
  <c r="R3988" i="3"/>
  <c r="K3988" i="3" s="1"/>
  <c r="R3989" i="3"/>
  <c r="K3989" i="3" s="1"/>
  <c r="R3990" i="3"/>
  <c r="K3990" i="3" s="1"/>
  <c r="R3991" i="3"/>
  <c r="K3991" i="3" s="1"/>
  <c r="R3992" i="3"/>
  <c r="K3992" i="3" s="1"/>
  <c r="R3993" i="3"/>
  <c r="K3993" i="3" s="1"/>
  <c r="R3994" i="3"/>
  <c r="K3994" i="3" s="1"/>
  <c r="R3995" i="3"/>
  <c r="K3995" i="3" s="1"/>
  <c r="R3996" i="3"/>
  <c r="K3996" i="3" s="1"/>
  <c r="R3997" i="3"/>
  <c r="K3997" i="3" s="1"/>
  <c r="R3998" i="3"/>
  <c r="K3998" i="3" s="1"/>
  <c r="R3999" i="3"/>
  <c r="K3999" i="3" s="1"/>
  <c r="R4000" i="3"/>
  <c r="K4000" i="3" s="1"/>
  <c r="R4001" i="3"/>
  <c r="K4001" i="3" s="1"/>
  <c r="R4002" i="3"/>
  <c r="K4002" i="3" s="1"/>
  <c r="R4003" i="3"/>
  <c r="K4003" i="3" s="1"/>
  <c r="R4004" i="3"/>
  <c r="K4004" i="3" s="1"/>
  <c r="R4005" i="3"/>
  <c r="K4005" i="3" s="1"/>
  <c r="R4006" i="3"/>
  <c r="K4006" i="3" s="1"/>
  <c r="R4007" i="3"/>
  <c r="K4007" i="3" s="1"/>
  <c r="R4008" i="3"/>
  <c r="K4008" i="3" s="1"/>
  <c r="R4009" i="3"/>
  <c r="K4009" i="3" s="1"/>
  <c r="R4010" i="3"/>
  <c r="K4010" i="3" s="1"/>
  <c r="R4011" i="3"/>
  <c r="K4011" i="3" s="1"/>
  <c r="R4012" i="3"/>
  <c r="K4012" i="3" s="1"/>
  <c r="R4013" i="3"/>
  <c r="K4013" i="3" s="1"/>
  <c r="R4014" i="3"/>
  <c r="K4014" i="3" s="1"/>
  <c r="R4015" i="3"/>
  <c r="K4015" i="3" s="1"/>
  <c r="R4016" i="3"/>
  <c r="K4016" i="3" s="1"/>
  <c r="R4017" i="3"/>
  <c r="K4017" i="3" s="1"/>
  <c r="R4018" i="3"/>
  <c r="K4018" i="3" s="1"/>
  <c r="R4019" i="3"/>
  <c r="K4019" i="3" s="1"/>
  <c r="R4020" i="3"/>
  <c r="K4020" i="3" s="1"/>
  <c r="R4021" i="3"/>
  <c r="K4021" i="3" s="1"/>
  <c r="R4022" i="3"/>
  <c r="K4022" i="3" s="1"/>
  <c r="R4023" i="3"/>
  <c r="K4023" i="3" s="1"/>
  <c r="R4024" i="3"/>
  <c r="K4024" i="3" s="1"/>
  <c r="R4025" i="3"/>
  <c r="K4025" i="3" s="1"/>
  <c r="R4026" i="3"/>
  <c r="K4026" i="3" s="1"/>
  <c r="R4027" i="3"/>
  <c r="K4027" i="3" s="1"/>
  <c r="R4028" i="3"/>
  <c r="K4028" i="3" s="1"/>
  <c r="R4029" i="3"/>
  <c r="K4029" i="3" s="1"/>
  <c r="R4030" i="3"/>
  <c r="K4030" i="3" s="1"/>
  <c r="R4031" i="3"/>
  <c r="K4031" i="3" s="1"/>
  <c r="R4032" i="3"/>
  <c r="K4032" i="3" s="1"/>
  <c r="R4033" i="3"/>
  <c r="K4033" i="3" s="1"/>
  <c r="R4034" i="3"/>
  <c r="K4034" i="3" s="1"/>
  <c r="R4035" i="3"/>
  <c r="K4035" i="3" s="1"/>
  <c r="R4036" i="3"/>
  <c r="K4036" i="3" s="1"/>
  <c r="R4037" i="3"/>
  <c r="K4037" i="3" s="1"/>
  <c r="R4038" i="3"/>
  <c r="K4038" i="3" s="1"/>
  <c r="R4039" i="3"/>
  <c r="K4039" i="3" s="1"/>
  <c r="R4040" i="3"/>
  <c r="K4040" i="3" s="1"/>
  <c r="R4041" i="3"/>
  <c r="K4041" i="3" s="1"/>
  <c r="R4042" i="3"/>
  <c r="K4042" i="3" s="1"/>
  <c r="R4043" i="3"/>
  <c r="K4043" i="3" s="1"/>
  <c r="R4044" i="3"/>
  <c r="K4044" i="3" s="1"/>
  <c r="R4045" i="3"/>
  <c r="K4045" i="3" s="1"/>
  <c r="R4046" i="3"/>
  <c r="K4046" i="3" s="1"/>
  <c r="R4047" i="3"/>
  <c r="K4047" i="3" s="1"/>
  <c r="R4048" i="3"/>
  <c r="K4048" i="3" s="1"/>
  <c r="R4049" i="3"/>
  <c r="K4049" i="3" s="1"/>
  <c r="R4050" i="3"/>
  <c r="K4050" i="3" s="1"/>
  <c r="R4051" i="3"/>
  <c r="K4051" i="3" s="1"/>
  <c r="R4052" i="3"/>
  <c r="K4052" i="3" s="1"/>
  <c r="R4053" i="3"/>
  <c r="K4053" i="3" s="1"/>
  <c r="R4054" i="3"/>
  <c r="K4054" i="3" s="1"/>
  <c r="R4055" i="3"/>
  <c r="K4055" i="3" s="1"/>
  <c r="R4056" i="3"/>
  <c r="K4056" i="3" s="1"/>
  <c r="R4057" i="3"/>
  <c r="K4057" i="3" s="1"/>
  <c r="R4058" i="3"/>
  <c r="K4058" i="3" s="1"/>
  <c r="R4059" i="3"/>
  <c r="K4059" i="3" s="1"/>
  <c r="R4060" i="3"/>
  <c r="K4060" i="3" s="1"/>
  <c r="R4061" i="3"/>
  <c r="K4061" i="3" s="1"/>
  <c r="R4062" i="3"/>
  <c r="K4062" i="3" s="1"/>
  <c r="R4063" i="3"/>
  <c r="K4063" i="3" s="1"/>
  <c r="R4064" i="3"/>
  <c r="K4064" i="3" s="1"/>
  <c r="R4065" i="3"/>
  <c r="K4065" i="3" s="1"/>
  <c r="R4066" i="3"/>
  <c r="K4066" i="3" s="1"/>
  <c r="R4067" i="3"/>
  <c r="K4067" i="3" s="1"/>
  <c r="R4068" i="3"/>
  <c r="K4068" i="3" s="1"/>
  <c r="R4069" i="3"/>
  <c r="K4069" i="3" s="1"/>
  <c r="R4070" i="3"/>
  <c r="K4070" i="3" s="1"/>
  <c r="R4071" i="3"/>
  <c r="K4071" i="3" s="1"/>
  <c r="R4072" i="3"/>
  <c r="K4072" i="3" s="1"/>
  <c r="R4073" i="3"/>
  <c r="K4073" i="3" s="1"/>
  <c r="R4074" i="3"/>
  <c r="K4074" i="3" s="1"/>
  <c r="R4075" i="3"/>
  <c r="K4075" i="3" s="1"/>
  <c r="R4076" i="3"/>
  <c r="K4076" i="3" s="1"/>
  <c r="R4077" i="3"/>
  <c r="K4077" i="3" s="1"/>
  <c r="R4078" i="3"/>
  <c r="K4078" i="3" s="1"/>
  <c r="R4079" i="3"/>
  <c r="K4079" i="3" s="1"/>
  <c r="R4080" i="3"/>
  <c r="K4080" i="3" s="1"/>
  <c r="R4081" i="3"/>
  <c r="K4081" i="3" s="1"/>
  <c r="R4082" i="3"/>
  <c r="K4082" i="3" s="1"/>
  <c r="R4083" i="3"/>
  <c r="K4083" i="3" s="1"/>
  <c r="R4084" i="3"/>
  <c r="K4084" i="3" s="1"/>
  <c r="R4085" i="3"/>
  <c r="K4085" i="3" s="1"/>
  <c r="R4086" i="3"/>
  <c r="K4086" i="3" s="1"/>
  <c r="R4087" i="3"/>
  <c r="K4087" i="3" s="1"/>
  <c r="R4088" i="3"/>
  <c r="K4088" i="3" s="1"/>
  <c r="R4089" i="3"/>
  <c r="K4089" i="3" s="1"/>
  <c r="R4090" i="3"/>
  <c r="K4090" i="3" s="1"/>
  <c r="R4091" i="3"/>
  <c r="K4091" i="3" s="1"/>
  <c r="R4092" i="3"/>
  <c r="K4092" i="3" s="1"/>
  <c r="R4093" i="3"/>
  <c r="K4093" i="3" s="1"/>
  <c r="R4094" i="3"/>
  <c r="K4094" i="3" s="1"/>
  <c r="R4095" i="3"/>
  <c r="K4095" i="3" s="1"/>
  <c r="R4096" i="3"/>
  <c r="K4096" i="3" s="1"/>
  <c r="R4097" i="3"/>
  <c r="K4097" i="3" s="1"/>
  <c r="R4098" i="3"/>
  <c r="K4098" i="3" s="1"/>
  <c r="R4099" i="3"/>
  <c r="K4099" i="3" s="1"/>
  <c r="R4100" i="3"/>
  <c r="K4100" i="3" s="1"/>
  <c r="R4101" i="3"/>
  <c r="K4101" i="3" s="1"/>
  <c r="R4102" i="3"/>
  <c r="K4102" i="3" s="1"/>
  <c r="R4103" i="3"/>
  <c r="K4103" i="3" s="1"/>
  <c r="R4104" i="3"/>
  <c r="K4104" i="3" s="1"/>
  <c r="R4105" i="3"/>
  <c r="K4105" i="3" s="1"/>
  <c r="R4106" i="3"/>
  <c r="K4106" i="3" s="1"/>
  <c r="R4107" i="3"/>
  <c r="K4107" i="3" s="1"/>
  <c r="R4108" i="3"/>
  <c r="K4108" i="3" s="1"/>
  <c r="R4109" i="3"/>
  <c r="K4109" i="3" s="1"/>
  <c r="R4110" i="3"/>
  <c r="K4110" i="3" s="1"/>
  <c r="R4111" i="3"/>
  <c r="K4111" i="3" s="1"/>
  <c r="R4112" i="3"/>
  <c r="K4112" i="3" s="1"/>
  <c r="R4113" i="3"/>
  <c r="K4113" i="3" s="1"/>
  <c r="R4114" i="3"/>
  <c r="K4114" i="3" s="1"/>
  <c r="R4115" i="3"/>
  <c r="K4115" i="3" s="1"/>
  <c r="R4116" i="3"/>
  <c r="K4116" i="3" s="1"/>
  <c r="R4117" i="3"/>
  <c r="K4117" i="3" s="1"/>
  <c r="R4118" i="3"/>
  <c r="K4118" i="3" s="1"/>
  <c r="R4119" i="3"/>
  <c r="K4119" i="3" s="1"/>
  <c r="R4120" i="3"/>
  <c r="K4120" i="3" s="1"/>
  <c r="R4121" i="3"/>
  <c r="K4121" i="3" s="1"/>
  <c r="R4122" i="3"/>
  <c r="K4122" i="3" s="1"/>
  <c r="R4123" i="3"/>
  <c r="K4123" i="3" s="1"/>
  <c r="R4124" i="3"/>
  <c r="K4124" i="3" s="1"/>
  <c r="R4125" i="3"/>
  <c r="K4125" i="3" s="1"/>
  <c r="R4126" i="3"/>
  <c r="K4126" i="3" s="1"/>
  <c r="R4127" i="3"/>
  <c r="K4127" i="3" s="1"/>
  <c r="R4128" i="3"/>
  <c r="K4128" i="3" s="1"/>
  <c r="R4129" i="3"/>
  <c r="K4129" i="3" s="1"/>
  <c r="R4130" i="3"/>
  <c r="K4130" i="3" s="1"/>
  <c r="R4131" i="3"/>
  <c r="K4131" i="3" s="1"/>
  <c r="R4132" i="3"/>
  <c r="K4132" i="3" s="1"/>
  <c r="R4133" i="3"/>
  <c r="K4133" i="3" s="1"/>
  <c r="R4134" i="3"/>
  <c r="K4134" i="3" s="1"/>
  <c r="R4135" i="3"/>
  <c r="K4135" i="3" s="1"/>
  <c r="R4136" i="3"/>
  <c r="K4136" i="3" s="1"/>
  <c r="R4137" i="3"/>
  <c r="K4137" i="3" s="1"/>
  <c r="R4138" i="3"/>
  <c r="K4138" i="3" s="1"/>
  <c r="R4139" i="3"/>
  <c r="K4139" i="3" s="1"/>
  <c r="R4140" i="3"/>
  <c r="K4140" i="3" s="1"/>
  <c r="R4141" i="3"/>
  <c r="K4141" i="3" s="1"/>
  <c r="R4142" i="3"/>
  <c r="K4142" i="3" s="1"/>
  <c r="R4143" i="3"/>
  <c r="K4143" i="3" s="1"/>
  <c r="R4144" i="3"/>
  <c r="K4144" i="3" s="1"/>
  <c r="R4145" i="3"/>
  <c r="K4145" i="3" s="1"/>
  <c r="R4146" i="3"/>
  <c r="K4146" i="3" s="1"/>
  <c r="R4147" i="3"/>
  <c r="K4147" i="3" s="1"/>
  <c r="R4148" i="3"/>
  <c r="K4148" i="3" s="1"/>
  <c r="R4149" i="3"/>
  <c r="K4149" i="3" s="1"/>
  <c r="R4150" i="3"/>
  <c r="K4150" i="3" s="1"/>
  <c r="R4151" i="3"/>
  <c r="K4151" i="3" s="1"/>
  <c r="R4152" i="3"/>
  <c r="K4152" i="3" s="1"/>
  <c r="R4153" i="3"/>
  <c r="K4153" i="3" s="1"/>
  <c r="R4154" i="3"/>
  <c r="K4154" i="3" s="1"/>
  <c r="R4155" i="3"/>
  <c r="K4155" i="3" s="1"/>
  <c r="R4156" i="3"/>
  <c r="K4156" i="3" s="1"/>
  <c r="R4157" i="3"/>
  <c r="K4157" i="3" s="1"/>
  <c r="R4158" i="3"/>
  <c r="K4158" i="3" s="1"/>
  <c r="R4159" i="3"/>
  <c r="K4159" i="3" s="1"/>
  <c r="R4160" i="3"/>
  <c r="K4160" i="3" s="1"/>
  <c r="R4161" i="3"/>
  <c r="K4161" i="3" s="1"/>
  <c r="R4162" i="3"/>
  <c r="K4162" i="3" s="1"/>
  <c r="R4163" i="3"/>
  <c r="K4163" i="3" s="1"/>
  <c r="R4164" i="3"/>
  <c r="K4164" i="3" s="1"/>
  <c r="R4165" i="3"/>
  <c r="K4165" i="3" s="1"/>
  <c r="R4166" i="3"/>
  <c r="K4166" i="3" s="1"/>
  <c r="R4167" i="3"/>
  <c r="K4167" i="3" s="1"/>
  <c r="R4168" i="3"/>
  <c r="K4168" i="3" s="1"/>
  <c r="R4169" i="3"/>
  <c r="K4169" i="3" s="1"/>
  <c r="R4170" i="3"/>
  <c r="K4170" i="3" s="1"/>
  <c r="R4171" i="3"/>
  <c r="K4171" i="3" s="1"/>
  <c r="R4172" i="3"/>
  <c r="K4172" i="3" s="1"/>
  <c r="R4173" i="3"/>
  <c r="K4173" i="3" s="1"/>
  <c r="R4174" i="3"/>
  <c r="K4174" i="3" s="1"/>
  <c r="R4175" i="3"/>
  <c r="K4175" i="3" s="1"/>
  <c r="R4176" i="3"/>
  <c r="K4176" i="3" s="1"/>
  <c r="R4177" i="3"/>
  <c r="K4177" i="3" s="1"/>
  <c r="R4178" i="3"/>
  <c r="K4178" i="3" s="1"/>
  <c r="R4179" i="3"/>
  <c r="K4179" i="3" s="1"/>
  <c r="R4180" i="3"/>
  <c r="K4180" i="3" s="1"/>
  <c r="R4181" i="3"/>
  <c r="K4181" i="3" s="1"/>
  <c r="R4182" i="3"/>
  <c r="K4182" i="3" s="1"/>
  <c r="R4183" i="3"/>
  <c r="K4183" i="3" s="1"/>
  <c r="R4184" i="3"/>
  <c r="K4184" i="3" s="1"/>
  <c r="R4185" i="3"/>
  <c r="K4185" i="3" s="1"/>
  <c r="R4186" i="3"/>
  <c r="K4186" i="3" s="1"/>
  <c r="R4187" i="3"/>
  <c r="K4187" i="3" s="1"/>
  <c r="R4188" i="3"/>
  <c r="K4188" i="3" s="1"/>
  <c r="R4189" i="3"/>
  <c r="K4189" i="3" s="1"/>
  <c r="R4190" i="3"/>
  <c r="K4190" i="3" s="1"/>
  <c r="R4191" i="3"/>
  <c r="K4191" i="3" s="1"/>
  <c r="R4192" i="3"/>
  <c r="K4192" i="3" s="1"/>
  <c r="R4193" i="3"/>
  <c r="K4193" i="3" s="1"/>
  <c r="R4194" i="3"/>
  <c r="K4194" i="3" s="1"/>
  <c r="R4195" i="3"/>
  <c r="K4195" i="3" s="1"/>
  <c r="R4196" i="3"/>
  <c r="K4196" i="3" s="1"/>
  <c r="R4197" i="3"/>
  <c r="K4197" i="3" s="1"/>
  <c r="R4198" i="3"/>
  <c r="K4198" i="3" s="1"/>
  <c r="R4199" i="3"/>
  <c r="K4199" i="3" s="1"/>
  <c r="R4200" i="3"/>
  <c r="K4200" i="3" s="1"/>
  <c r="R4201" i="3"/>
  <c r="K4201" i="3" s="1"/>
  <c r="R4202" i="3"/>
  <c r="K4202" i="3" s="1"/>
  <c r="R4203" i="3"/>
  <c r="K4203" i="3" s="1"/>
  <c r="R4204" i="3"/>
  <c r="K4204" i="3" s="1"/>
  <c r="R4205" i="3"/>
  <c r="K4205" i="3" s="1"/>
  <c r="R4206" i="3"/>
  <c r="K4206" i="3" s="1"/>
  <c r="R4207" i="3"/>
  <c r="K4207" i="3" s="1"/>
  <c r="R4208" i="3"/>
  <c r="K4208" i="3" s="1"/>
  <c r="R4209" i="3"/>
  <c r="K4209" i="3" s="1"/>
  <c r="R4210" i="3"/>
  <c r="K4210" i="3" s="1"/>
  <c r="R4211" i="3"/>
  <c r="K4211" i="3" s="1"/>
  <c r="R4212" i="3"/>
  <c r="K4212" i="3" s="1"/>
  <c r="R4213" i="3"/>
  <c r="K4213" i="3" s="1"/>
  <c r="R4214" i="3"/>
  <c r="K4214" i="3" s="1"/>
  <c r="R4215" i="3"/>
  <c r="K4215" i="3" s="1"/>
  <c r="R4216" i="3"/>
  <c r="K4216" i="3" s="1"/>
  <c r="R4217" i="3"/>
  <c r="K4217" i="3" s="1"/>
  <c r="R4218" i="3"/>
  <c r="K4218" i="3" s="1"/>
  <c r="R4219" i="3"/>
  <c r="K4219" i="3" s="1"/>
  <c r="R4220" i="3"/>
  <c r="K4220" i="3" s="1"/>
  <c r="R4221" i="3"/>
  <c r="K4221" i="3" s="1"/>
  <c r="R4222" i="3"/>
  <c r="K4222" i="3" s="1"/>
  <c r="R4223" i="3"/>
  <c r="K4223" i="3" s="1"/>
  <c r="R4224" i="3"/>
  <c r="K4224" i="3" s="1"/>
  <c r="R4225" i="3"/>
  <c r="K4225" i="3" s="1"/>
  <c r="R4226" i="3"/>
  <c r="K4226" i="3" s="1"/>
  <c r="R4227" i="3"/>
  <c r="K4227" i="3" s="1"/>
  <c r="R4228" i="3"/>
  <c r="K4228" i="3" s="1"/>
  <c r="R4229" i="3"/>
  <c r="K4229" i="3" s="1"/>
  <c r="R4230" i="3"/>
  <c r="K4230" i="3" s="1"/>
  <c r="R4231" i="3"/>
  <c r="K4231" i="3" s="1"/>
  <c r="R4232" i="3"/>
  <c r="K4232" i="3" s="1"/>
  <c r="R4233" i="3"/>
  <c r="K4233" i="3" s="1"/>
  <c r="R4234" i="3"/>
  <c r="K4234" i="3" s="1"/>
  <c r="R4235" i="3"/>
  <c r="K4235" i="3" s="1"/>
  <c r="R4236" i="3"/>
  <c r="K4236" i="3" s="1"/>
  <c r="R4237" i="3"/>
  <c r="K4237" i="3" s="1"/>
  <c r="R4238" i="3"/>
  <c r="K4238" i="3" s="1"/>
  <c r="R4239" i="3"/>
  <c r="K4239" i="3" s="1"/>
  <c r="R4240" i="3"/>
  <c r="K4240" i="3" s="1"/>
  <c r="R4241" i="3"/>
  <c r="K4241" i="3" s="1"/>
  <c r="R4242" i="3"/>
  <c r="K4242" i="3" s="1"/>
  <c r="R4243" i="3"/>
  <c r="K4243" i="3" s="1"/>
  <c r="R4244" i="3"/>
  <c r="K4244" i="3" s="1"/>
  <c r="R4245" i="3"/>
  <c r="K4245" i="3" s="1"/>
  <c r="R4246" i="3"/>
  <c r="K4246" i="3" s="1"/>
  <c r="R4247" i="3"/>
  <c r="K4247" i="3" s="1"/>
  <c r="R4248" i="3"/>
  <c r="K4248" i="3" s="1"/>
  <c r="R4249" i="3"/>
  <c r="K4249" i="3" s="1"/>
  <c r="R4250" i="3"/>
  <c r="K4250" i="3" s="1"/>
  <c r="R4251" i="3"/>
  <c r="K4251" i="3" s="1"/>
  <c r="R4252" i="3"/>
  <c r="K4252" i="3" s="1"/>
  <c r="R4253" i="3"/>
  <c r="K4253" i="3" s="1"/>
  <c r="R4254" i="3"/>
  <c r="K4254" i="3" s="1"/>
  <c r="R4255" i="3"/>
  <c r="K4255" i="3" s="1"/>
  <c r="R4256" i="3"/>
  <c r="K4256" i="3" s="1"/>
  <c r="R4257" i="3"/>
  <c r="K4257" i="3" s="1"/>
  <c r="R4258" i="3"/>
  <c r="K4258" i="3" s="1"/>
  <c r="R4259" i="3"/>
  <c r="K4259" i="3" s="1"/>
  <c r="R4260" i="3"/>
  <c r="K4260" i="3" s="1"/>
  <c r="R4261" i="3"/>
  <c r="K4261" i="3" s="1"/>
  <c r="R4262" i="3"/>
  <c r="K4262" i="3" s="1"/>
  <c r="R4263" i="3"/>
  <c r="K4263" i="3" s="1"/>
  <c r="R4264" i="3"/>
  <c r="K4264" i="3" s="1"/>
  <c r="R4265" i="3"/>
  <c r="K4265" i="3" s="1"/>
  <c r="R4266" i="3"/>
  <c r="K4266" i="3" s="1"/>
  <c r="R4267" i="3"/>
  <c r="K4267" i="3" s="1"/>
  <c r="R4268" i="3"/>
  <c r="K4268" i="3" s="1"/>
  <c r="R4269" i="3"/>
  <c r="K4269" i="3" s="1"/>
  <c r="R4270" i="3"/>
  <c r="K4270" i="3" s="1"/>
  <c r="R4271" i="3"/>
  <c r="K4271" i="3" s="1"/>
  <c r="R4272" i="3"/>
  <c r="K4272" i="3" s="1"/>
  <c r="R4273" i="3"/>
  <c r="K4273" i="3" s="1"/>
  <c r="R4274" i="3"/>
  <c r="K4274" i="3" s="1"/>
  <c r="R4275" i="3"/>
  <c r="K4275" i="3" s="1"/>
  <c r="R4276" i="3"/>
  <c r="K4276" i="3" s="1"/>
  <c r="R4277" i="3"/>
  <c r="K4277" i="3" s="1"/>
  <c r="R4278" i="3"/>
  <c r="K4278" i="3" s="1"/>
  <c r="R4279" i="3"/>
  <c r="K4279" i="3" s="1"/>
  <c r="R4280" i="3"/>
  <c r="K4280" i="3" s="1"/>
  <c r="R4281" i="3"/>
  <c r="K4281" i="3" s="1"/>
  <c r="R4282" i="3"/>
  <c r="K4282" i="3" s="1"/>
  <c r="R4283" i="3"/>
  <c r="K4283" i="3" s="1"/>
  <c r="R4284" i="3"/>
  <c r="K4284" i="3" s="1"/>
  <c r="R4285" i="3"/>
  <c r="K4285" i="3" s="1"/>
  <c r="R4286" i="3"/>
  <c r="K4286" i="3" s="1"/>
  <c r="R4287" i="3"/>
  <c r="K4287" i="3" s="1"/>
  <c r="R4288" i="3"/>
  <c r="K4288" i="3" s="1"/>
  <c r="R4289" i="3"/>
  <c r="K4289" i="3" s="1"/>
  <c r="R4290" i="3"/>
  <c r="K4290" i="3" s="1"/>
  <c r="R4291" i="3"/>
  <c r="K4291" i="3" s="1"/>
  <c r="R4292" i="3"/>
  <c r="K4292" i="3" s="1"/>
  <c r="R4293" i="3"/>
  <c r="K4293" i="3" s="1"/>
  <c r="R4294" i="3"/>
  <c r="K4294" i="3" s="1"/>
  <c r="R4295" i="3"/>
  <c r="K4295" i="3" s="1"/>
  <c r="R4296" i="3"/>
  <c r="K4296" i="3" s="1"/>
  <c r="R4297" i="3"/>
  <c r="K4297" i="3" s="1"/>
  <c r="R4298" i="3"/>
  <c r="K4298" i="3" s="1"/>
  <c r="R4299" i="3"/>
  <c r="K4299" i="3" s="1"/>
  <c r="R4300" i="3"/>
  <c r="K4300" i="3" s="1"/>
  <c r="R4301" i="3"/>
  <c r="K4301" i="3" s="1"/>
  <c r="R4302" i="3"/>
  <c r="K4302" i="3" s="1"/>
  <c r="R4303" i="3"/>
  <c r="K4303" i="3" s="1"/>
  <c r="R4304" i="3"/>
  <c r="K4304" i="3" s="1"/>
  <c r="R4305" i="3"/>
  <c r="K4305" i="3" s="1"/>
  <c r="R4306" i="3"/>
  <c r="K4306" i="3" s="1"/>
  <c r="R4307" i="3"/>
  <c r="K4307" i="3" s="1"/>
  <c r="R4308" i="3"/>
  <c r="K4308" i="3" s="1"/>
  <c r="R4309" i="3"/>
  <c r="K4309" i="3" s="1"/>
  <c r="R4310" i="3"/>
  <c r="K4310" i="3" s="1"/>
  <c r="R4311" i="3"/>
  <c r="K4311" i="3" s="1"/>
  <c r="R4312" i="3"/>
  <c r="K4312" i="3" s="1"/>
  <c r="R4313" i="3"/>
  <c r="K4313" i="3" s="1"/>
  <c r="R4314" i="3"/>
  <c r="K4314" i="3" s="1"/>
  <c r="R4315" i="3"/>
  <c r="K4315" i="3" s="1"/>
  <c r="R4316" i="3"/>
  <c r="K4316" i="3" s="1"/>
  <c r="R4317" i="3"/>
  <c r="K4317" i="3" s="1"/>
  <c r="R4318" i="3"/>
  <c r="K4318" i="3" s="1"/>
  <c r="R4319" i="3"/>
  <c r="K4319" i="3" s="1"/>
  <c r="R4320" i="3"/>
  <c r="K4320" i="3" s="1"/>
  <c r="R4321" i="3"/>
  <c r="K4321" i="3" s="1"/>
  <c r="R4322" i="3"/>
  <c r="K4322" i="3" s="1"/>
  <c r="R4323" i="3"/>
  <c r="K4323" i="3" s="1"/>
  <c r="R4324" i="3"/>
  <c r="K4324" i="3" s="1"/>
  <c r="R4325" i="3"/>
  <c r="K4325" i="3" s="1"/>
  <c r="R4326" i="3"/>
  <c r="K4326" i="3" s="1"/>
  <c r="R4327" i="3"/>
  <c r="K4327" i="3" s="1"/>
  <c r="R4328" i="3"/>
  <c r="K4328" i="3" s="1"/>
  <c r="R4329" i="3"/>
  <c r="K4329" i="3" s="1"/>
  <c r="R4330" i="3"/>
  <c r="K4330" i="3" s="1"/>
  <c r="R4331" i="3"/>
  <c r="K4331" i="3" s="1"/>
  <c r="R4332" i="3"/>
  <c r="K4332" i="3" s="1"/>
  <c r="R4333" i="3"/>
  <c r="K4333" i="3" s="1"/>
  <c r="R4334" i="3"/>
  <c r="K4334" i="3" s="1"/>
  <c r="R4335" i="3"/>
  <c r="K4335" i="3" s="1"/>
  <c r="R4336" i="3"/>
  <c r="K4336" i="3" s="1"/>
  <c r="R4337" i="3"/>
  <c r="K4337" i="3" s="1"/>
  <c r="R4338" i="3"/>
  <c r="K4338" i="3" s="1"/>
  <c r="R4339" i="3"/>
  <c r="K4339" i="3" s="1"/>
  <c r="R4340" i="3"/>
  <c r="K4340" i="3" s="1"/>
  <c r="R4341" i="3"/>
  <c r="K4341" i="3" s="1"/>
  <c r="R4342" i="3"/>
  <c r="K4342" i="3" s="1"/>
  <c r="R4343" i="3"/>
  <c r="K4343" i="3" s="1"/>
  <c r="R4344" i="3"/>
  <c r="K4344" i="3" s="1"/>
  <c r="R4345" i="3"/>
  <c r="K4345" i="3" s="1"/>
  <c r="R4346" i="3"/>
  <c r="K4346" i="3" s="1"/>
  <c r="R4347" i="3"/>
  <c r="K4347" i="3" s="1"/>
  <c r="R4348" i="3"/>
  <c r="K4348" i="3" s="1"/>
  <c r="R4349" i="3"/>
  <c r="K4349" i="3" s="1"/>
  <c r="R4350" i="3"/>
  <c r="K4350" i="3" s="1"/>
  <c r="R4351" i="3"/>
  <c r="K4351" i="3" s="1"/>
  <c r="R4352" i="3"/>
  <c r="K4352" i="3" s="1"/>
  <c r="R4353" i="3"/>
  <c r="K4353" i="3" s="1"/>
  <c r="R4354" i="3"/>
  <c r="K4354" i="3" s="1"/>
  <c r="R4355" i="3"/>
  <c r="K4355" i="3" s="1"/>
  <c r="R4356" i="3"/>
  <c r="K4356" i="3" s="1"/>
  <c r="R4357" i="3"/>
  <c r="K4357" i="3" s="1"/>
  <c r="R4358" i="3"/>
  <c r="K4358" i="3" s="1"/>
  <c r="R4359" i="3"/>
  <c r="K4359" i="3" s="1"/>
  <c r="R4360" i="3"/>
  <c r="K4360" i="3" s="1"/>
  <c r="R4361" i="3"/>
  <c r="K4361" i="3" s="1"/>
  <c r="R4362" i="3"/>
  <c r="K4362" i="3" s="1"/>
  <c r="R4363" i="3"/>
  <c r="K4363" i="3" s="1"/>
  <c r="R4364" i="3"/>
  <c r="K4364" i="3" s="1"/>
  <c r="R4365" i="3"/>
  <c r="K4365" i="3" s="1"/>
  <c r="R4366" i="3"/>
  <c r="K4366" i="3" s="1"/>
  <c r="R4367" i="3"/>
  <c r="K4367" i="3" s="1"/>
  <c r="R4368" i="3"/>
  <c r="K4368" i="3" s="1"/>
  <c r="R4369" i="3"/>
  <c r="K4369" i="3" s="1"/>
  <c r="R4370" i="3"/>
  <c r="K4370" i="3" s="1"/>
  <c r="R4371" i="3"/>
  <c r="K4371" i="3" s="1"/>
  <c r="R4372" i="3"/>
  <c r="K4372" i="3" s="1"/>
  <c r="R4373" i="3"/>
  <c r="K4373" i="3" s="1"/>
  <c r="R4374" i="3"/>
  <c r="K4374" i="3" s="1"/>
  <c r="R4375" i="3"/>
  <c r="K4375" i="3" s="1"/>
  <c r="R4376" i="3"/>
  <c r="K4376" i="3" s="1"/>
  <c r="R4377" i="3"/>
  <c r="K4377" i="3" s="1"/>
  <c r="R4378" i="3"/>
  <c r="K4378" i="3" s="1"/>
  <c r="R4379" i="3"/>
  <c r="K4379" i="3" s="1"/>
  <c r="R4380" i="3"/>
  <c r="K4380" i="3" s="1"/>
  <c r="R4381" i="3"/>
  <c r="K4381" i="3" s="1"/>
  <c r="R4382" i="3"/>
  <c r="K4382" i="3" s="1"/>
  <c r="R4383" i="3"/>
  <c r="K4383" i="3" s="1"/>
  <c r="R4384" i="3"/>
  <c r="K4384" i="3" s="1"/>
  <c r="R4385" i="3"/>
  <c r="K4385" i="3" s="1"/>
  <c r="R4386" i="3"/>
  <c r="K4386" i="3" s="1"/>
  <c r="R4387" i="3"/>
  <c r="K4387" i="3" s="1"/>
  <c r="R4388" i="3"/>
  <c r="K4388" i="3" s="1"/>
  <c r="R4389" i="3"/>
  <c r="K4389" i="3" s="1"/>
  <c r="R4390" i="3"/>
  <c r="K4390" i="3" s="1"/>
  <c r="R4391" i="3"/>
  <c r="K4391" i="3" s="1"/>
  <c r="R4392" i="3"/>
  <c r="K4392" i="3" s="1"/>
  <c r="R4393" i="3"/>
  <c r="K4393" i="3" s="1"/>
  <c r="R4394" i="3"/>
  <c r="K4394" i="3" s="1"/>
  <c r="R4395" i="3"/>
  <c r="K4395" i="3" s="1"/>
  <c r="R4396" i="3"/>
  <c r="K4396" i="3" s="1"/>
  <c r="R4397" i="3"/>
  <c r="K4397" i="3" s="1"/>
  <c r="R4398" i="3"/>
  <c r="K4398" i="3" s="1"/>
  <c r="R4399" i="3"/>
  <c r="K4399" i="3" s="1"/>
  <c r="R4400" i="3"/>
  <c r="K4400" i="3" s="1"/>
  <c r="R4401" i="3"/>
  <c r="K4401" i="3" s="1"/>
  <c r="R4402" i="3"/>
  <c r="K4402" i="3" s="1"/>
  <c r="R4403" i="3"/>
  <c r="K4403" i="3" s="1"/>
  <c r="R4404" i="3"/>
  <c r="K4404" i="3" s="1"/>
  <c r="R4405" i="3"/>
  <c r="K4405" i="3" s="1"/>
  <c r="R4406" i="3"/>
  <c r="K4406" i="3" s="1"/>
  <c r="R4407" i="3"/>
  <c r="K4407" i="3" s="1"/>
  <c r="R4408" i="3"/>
  <c r="K4408" i="3" s="1"/>
  <c r="R4409" i="3"/>
  <c r="K4409" i="3" s="1"/>
  <c r="R4410" i="3"/>
  <c r="K4410" i="3" s="1"/>
  <c r="R4411" i="3"/>
  <c r="K4411" i="3" s="1"/>
  <c r="R4412" i="3"/>
  <c r="K4412" i="3" s="1"/>
  <c r="R4413" i="3"/>
  <c r="K4413" i="3" s="1"/>
  <c r="R4414" i="3"/>
  <c r="K4414" i="3" s="1"/>
  <c r="R4415" i="3"/>
  <c r="K4415" i="3" s="1"/>
  <c r="R4416" i="3"/>
  <c r="K4416" i="3" s="1"/>
  <c r="R4417" i="3"/>
  <c r="K4417" i="3" s="1"/>
  <c r="R4418" i="3"/>
  <c r="K4418" i="3" s="1"/>
  <c r="R4419" i="3"/>
  <c r="K4419" i="3" s="1"/>
  <c r="R4420" i="3"/>
  <c r="K4420" i="3" s="1"/>
  <c r="R4421" i="3"/>
  <c r="K4421" i="3" s="1"/>
  <c r="R4422" i="3"/>
  <c r="K4422" i="3" s="1"/>
  <c r="R4423" i="3"/>
  <c r="K4423" i="3" s="1"/>
  <c r="R4424" i="3"/>
  <c r="K4424" i="3" s="1"/>
  <c r="R4425" i="3"/>
  <c r="K4425" i="3" s="1"/>
  <c r="R4426" i="3"/>
  <c r="K4426" i="3" s="1"/>
  <c r="R4427" i="3"/>
  <c r="K4427" i="3" s="1"/>
  <c r="R4428" i="3"/>
  <c r="K4428" i="3" s="1"/>
  <c r="R4429" i="3"/>
  <c r="K4429" i="3" s="1"/>
  <c r="R4430" i="3"/>
  <c r="K4430" i="3" s="1"/>
  <c r="R4431" i="3"/>
  <c r="K4431" i="3" s="1"/>
  <c r="R4432" i="3"/>
  <c r="K4432" i="3" s="1"/>
  <c r="R4433" i="3"/>
  <c r="K4433" i="3" s="1"/>
  <c r="R4434" i="3"/>
  <c r="K4434" i="3" s="1"/>
  <c r="R4435" i="3"/>
  <c r="K4435" i="3" s="1"/>
  <c r="R4436" i="3"/>
  <c r="K4436" i="3" s="1"/>
  <c r="R4437" i="3"/>
  <c r="K4437" i="3" s="1"/>
  <c r="R4438" i="3"/>
  <c r="K4438" i="3" s="1"/>
  <c r="R4439" i="3"/>
  <c r="K4439" i="3" s="1"/>
  <c r="R4440" i="3"/>
  <c r="K4440" i="3" s="1"/>
  <c r="R4441" i="3"/>
  <c r="K4441" i="3" s="1"/>
  <c r="R4442" i="3"/>
  <c r="K4442" i="3" s="1"/>
  <c r="R4443" i="3"/>
  <c r="K4443" i="3" s="1"/>
  <c r="R4444" i="3"/>
  <c r="K4444" i="3" s="1"/>
  <c r="R4445" i="3"/>
  <c r="K4445" i="3" s="1"/>
  <c r="R4446" i="3"/>
  <c r="K4446" i="3" s="1"/>
  <c r="R4447" i="3"/>
  <c r="K4447" i="3" s="1"/>
  <c r="R4448" i="3"/>
  <c r="K4448" i="3" s="1"/>
  <c r="R4449" i="3"/>
  <c r="K4449" i="3" s="1"/>
  <c r="R4450" i="3"/>
  <c r="K4450" i="3" s="1"/>
  <c r="R4451" i="3"/>
  <c r="K4451" i="3" s="1"/>
  <c r="R4452" i="3"/>
  <c r="K4452" i="3" s="1"/>
  <c r="R4453" i="3"/>
  <c r="K4453" i="3" s="1"/>
  <c r="R4454" i="3"/>
  <c r="K4454" i="3" s="1"/>
  <c r="R4455" i="3"/>
  <c r="K4455" i="3" s="1"/>
  <c r="R4456" i="3"/>
  <c r="K4456" i="3" s="1"/>
  <c r="R4457" i="3"/>
  <c r="K4457" i="3" s="1"/>
  <c r="R4458" i="3"/>
  <c r="K4458" i="3" s="1"/>
  <c r="R4459" i="3"/>
  <c r="K4459" i="3" s="1"/>
  <c r="R4460" i="3"/>
  <c r="K4460" i="3" s="1"/>
  <c r="R4461" i="3"/>
  <c r="K4461" i="3" s="1"/>
  <c r="R4462" i="3"/>
  <c r="K4462" i="3" s="1"/>
  <c r="R4463" i="3"/>
  <c r="K4463" i="3" s="1"/>
  <c r="R4464" i="3"/>
  <c r="K4464" i="3" s="1"/>
  <c r="R4465" i="3"/>
  <c r="K4465" i="3" s="1"/>
  <c r="R4466" i="3"/>
  <c r="K4466" i="3" s="1"/>
  <c r="R4467" i="3"/>
  <c r="K4467" i="3" s="1"/>
  <c r="R4468" i="3"/>
  <c r="K4468" i="3" s="1"/>
  <c r="R4469" i="3"/>
  <c r="K4469" i="3" s="1"/>
  <c r="R4470" i="3"/>
  <c r="K4470" i="3" s="1"/>
  <c r="R4471" i="3"/>
  <c r="K4471" i="3" s="1"/>
  <c r="R4472" i="3"/>
  <c r="K4472" i="3" s="1"/>
  <c r="R4473" i="3"/>
  <c r="K4473" i="3" s="1"/>
  <c r="R4474" i="3"/>
  <c r="K4474" i="3" s="1"/>
  <c r="R4475" i="3"/>
  <c r="K4475" i="3" s="1"/>
  <c r="R4476" i="3"/>
  <c r="K4476" i="3" s="1"/>
  <c r="R4477" i="3"/>
  <c r="K4477" i="3" s="1"/>
  <c r="R4478" i="3"/>
  <c r="K4478" i="3" s="1"/>
  <c r="R4479" i="3"/>
  <c r="K4479" i="3" s="1"/>
  <c r="R4480" i="3"/>
  <c r="K4480" i="3" s="1"/>
  <c r="R4481" i="3"/>
  <c r="K4481" i="3" s="1"/>
  <c r="R4482" i="3"/>
  <c r="K4482" i="3" s="1"/>
  <c r="R4483" i="3"/>
  <c r="K4483" i="3" s="1"/>
  <c r="R4484" i="3"/>
  <c r="K4484" i="3" s="1"/>
  <c r="R4485" i="3"/>
  <c r="K4485" i="3" s="1"/>
  <c r="R4486" i="3"/>
  <c r="K4486" i="3" s="1"/>
  <c r="R4487" i="3"/>
  <c r="K4487" i="3" s="1"/>
  <c r="R4488" i="3"/>
  <c r="K4488" i="3" s="1"/>
  <c r="R4489" i="3"/>
  <c r="K4489" i="3" s="1"/>
  <c r="R4490" i="3"/>
  <c r="K4490" i="3" s="1"/>
  <c r="R4491" i="3"/>
  <c r="K4491" i="3" s="1"/>
  <c r="R4492" i="3"/>
  <c r="K4492" i="3" s="1"/>
  <c r="R4493" i="3"/>
  <c r="K4493" i="3" s="1"/>
  <c r="R4494" i="3"/>
  <c r="K4494" i="3" s="1"/>
  <c r="R4495" i="3"/>
  <c r="K4495" i="3" s="1"/>
  <c r="R4496" i="3"/>
  <c r="K4496" i="3" s="1"/>
  <c r="R4497" i="3"/>
  <c r="K4497" i="3" s="1"/>
  <c r="R4498" i="3"/>
  <c r="K4498" i="3" s="1"/>
  <c r="R4499" i="3"/>
  <c r="K4499" i="3" s="1"/>
  <c r="R4500" i="3"/>
  <c r="K4500" i="3" s="1"/>
  <c r="R4501" i="3"/>
  <c r="K4501" i="3" s="1"/>
  <c r="R4502" i="3"/>
  <c r="K4502" i="3" s="1"/>
  <c r="R4503" i="3"/>
  <c r="K4503" i="3" s="1"/>
  <c r="R4504" i="3"/>
  <c r="K4504" i="3" s="1"/>
  <c r="R4505" i="3"/>
  <c r="K4505" i="3" s="1"/>
  <c r="R4506" i="3"/>
  <c r="K4506" i="3" s="1"/>
  <c r="R4507" i="3"/>
  <c r="K4507" i="3" s="1"/>
  <c r="R4508" i="3"/>
  <c r="K4508" i="3" s="1"/>
  <c r="R4509" i="3"/>
  <c r="K4509" i="3" s="1"/>
  <c r="R4510" i="3"/>
  <c r="K4510" i="3" s="1"/>
  <c r="R4511" i="3"/>
  <c r="K4511" i="3" s="1"/>
  <c r="R4512" i="3"/>
  <c r="K4512" i="3" s="1"/>
  <c r="R4513" i="3"/>
  <c r="K4513" i="3" s="1"/>
  <c r="R4514" i="3"/>
  <c r="K4514" i="3" s="1"/>
  <c r="R4515" i="3"/>
  <c r="K4515" i="3" s="1"/>
  <c r="R4516" i="3"/>
  <c r="K4516" i="3" s="1"/>
  <c r="R4517" i="3"/>
  <c r="K4517" i="3" s="1"/>
  <c r="R4518" i="3"/>
  <c r="K4518" i="3" s="1"/>
  <c r="R4519" i="3"/>
  <c r="K4519" i="3" s="1"/>
  <c r="R4520" i="3"/>
  <c r="K4520" i="3" s="1"/>
  <c r="R4521" i="3"/>
  <c r="K4521" i="3" s="1"/>
  <c r="R4522" i="3"/>
  <c r="K4522" i="3" s="1"/>
  <c r="R4523" i="3"/>
  <c r="K4523" i="3" s="1"/>
  <c r="R4524" i="3"/>
  <c r="K4524" i="3" s="1"/>
  <c r="R4525" i="3"/>
  <c r="K4525" i="3" s="1"/>
  <c r="R4526" i="3"/>
  <c r="K4526" i="3" s="1"/>
  <c r="R4527" i="3"/>
  <c r="K4527" i="3" s="1"/>
  <c r="R4528" i="3"/>
  <c r="K4528" i="3" s="1"/>
  <c r="R4529" i="3"/>
  <c r="K4529" i="3" s="1"/>
  <c r="R4530" i="3"/>
  <c r="K4530" i="3" s="1"/>
  <c r="R4531" i="3"/>
  <c r="K4531" i="3" s="1"/>
  <c r="R4532" i="3"/>
  <c r="K4532" i="3" s="1"/>
  <c r="R4533" i="3"/>
  <c r="K4533" i="3" s="1"/>
  <c r="R4534" i="3"/>
  <c r="K4534" i="3" s="1"/>
  <c r="R4535" i="3"/>
  <c r="K4535" i="3" s="1"/>
  <c r="R4536" i="3"/>
  <c r="K4536" i="3" s="1"/>
  <c r="R4537" i="3"/>
  <c r="K4537" i="3" s="1"/>
  <c r="R4538" i="3"/>
  <c r="K4538" i="3" s="1"/>
  <c r="R4539" i="3"/>
  <c r="K4539" i="3" s="1"/>
  <c r="R4540" i="3"/>
  <c r="K4540" i="3" s="1"/>
  <c r="R4541" i="3"/>
  <c r="K4541" i="3" s="1"/>
  <c r="R4542" i="3"/>
  <c r="K4542" i="3" s="1"/>
  <c r="R4543" i="3"/>
  <c r="K4543" i="3" s="1"/>
  <c r="R4544" i="3"/>
  <c r="K4544" i="3" s="1"/>
  <c r="R4545" i="3"/>
  <c r="K4545" i="3" s="1"/>
  <c r="R4546" i="3"/>
  <c r="K4546" i="3" s="1"/>
  <c r="R4547" i="3"/>
  <c r="K4547" i="3" s="1"/>
  <c r="R4548" i="3"/>
  <c r="K4548" i="3" s="1"/>
  <c r="R4549" i="3"/>
  <c r="K4549" i="3" s="1"/>
  <c r="R4550" i="3"/>
  <c r="K4550" i="3" s="1"/>
  <c r="R4551" i="3"/>
  <c r="K4551" i="3" s="1"/>
  <c r="R4552" i="3"/>
  <c r="K4552" i="3" s="1"/>
  <c r="R4553" i="3"/>
  <c r="K4553" i="3" s="1"/>
  <c r="R4554" i="3"/>
  <c r="K4554" i="3" s="1"/>
  <c r="R4555" i="3"/>
  <c r="K4555" i="3" s="1"/>
  <c r="R4556" i="3"/>
  <c r="K4556" i="3" s="1"/>
  <c r="R4557" i="3"/>
  <c r="K4557" i="3" s="1"/>
  <c r="R4558" i="3"/>
  <c r="K4558" i="3" s="1"/>
  <c r="R4559" i="3"/>
  <c r="K4559" i="3" s="1"/>
  <c r="R4560" i="3"/>
  <c r="K4560" i="3" s="1"/>
  <c r="R4561" i="3"/>
  <c r="K4561" i="3" s="1"/>
  <c r="R4562" i="3"/>
  <c r="K4562" i="3" s="1"/>
  <c r="R4563" i="3"/>
  <c r="K4563" i="3" s="1"/>
  <c r="R4564" i="3"/>
  <c r="K4564" i="3" s="1"/>
  <c r="R4565" i="3"/>
  <c r="K4565" i="3" s="1"/>
  <c r="R4566" i="3"/>
  <c r="K4566" i="3" s="1"/>
  <c r="R4567" i="3"/>
  <c r="K4567" i="3" s="1"/>
  <c r="R4568" i="3"/>
  <c r="K4568" i="3" s="1"/>
  <c r="R4569" i="3"/>
  <c r="K4569" i="3" s="1"/>
  <c r="R4570" i="3"/>
  <c r="K4570" i="3" s="1"/>
  <c r="R4571" i="3"/>
  <c r="K4571" i="3" s="1"/>
  <c r="R4572" i="3"/>
  <c r="K4572" i="3" s="1"/>
  <c r="R4573" i="3"/>
  <c r="K4573" i="3" s="1"/>
  <c r="R4574" i="3"/>
  <c r="K4574" i="3" s="1"/>
  <c r="R4575" i="3"/>
  <c r="K4575" i="3" s="1"/>
  <c r="R4576" i="3"/>
  <c r="K4576" i="3" s="1"/>
  <c r="R4577" i="3"/>
  <c r="K4577" i="3" s="1"/>
  <c r="R4578" i="3"/>
  <c r="K4578" i="3" s="1"/>
  <c r="R4579" i="3"/>
  <c r="K4579" i="3" s="1"/>
  <c r="R4580" i="3"/>
  <c r="K4580" i="3" s="1"/>
  <c r="R4581" i="3"/>
  <c r="K4581" i="3" s="1"/>
  <c r="R4582" i="3"/>
  <c r="K4582" i="3" s="1"/>
  <c r="R4583" i="3"/>
  <c r="K4583" i="3" s="1"/>
  <c r="R4584" i="3"/>
  <c r="K4584" i="3" s="1"/>
  <c r="R4585" i="3"/>
  <c r="K4585" i="3" s="1"/>
  <c r="R4586" i="3"/>
  <c r="K4586" i="3" s="1"/>
  <c r="R4587" i="3"/>
  <c r="K4587" i="3" s="1"/>
  <c r="R4588" i="3"/>
  <c r="K4588" i="3" s="1"/>
  <c r="R4589" i="3"/>
  <c r="K4589" i="3" s="1"/>
  <c r="R4590" i="3"/>
  <c r="K4590" i="3" s="1"/>
  <c r="R4591" i="3"/>
  <c r="K4591" i="3" s="1"/>
  <c r="R4592" i="3"/>
  <c r="K4592" i="3" s="1"/>
  <c r="R4593" i="3"/>
  <c r="K4593" i="3" s="1"/>
  <c r="R4594" i="3"/>
  <c r="K4594" i="3" s="1"/>
  <c r="R4595" i="3"/>
  <c r="K4595" i="3" s="1"/>
  <c r="R4596" i="3"/>
  <c r="K4596" i="3" s="1"/>
  <c r="R4597" i="3"/>
  <c r="K4597" i="3" s="1"/>
  <c r="R4598" i="3"/>
  <c r="K4598" i="3" s="1"/>
  <c r="R4599" i="3"/>
  <c r="K4599" i="3" s="1"/>
  <c r="R4600" i="3"/>
  <c r="K4600" i="3" s="1"/>
  <c r="R4601" i="3"/>
  <c r="K4601" i="3" s="1"/>
  <c r="R4602" i="3"/>
  <c r="K4602" i="3" s="1"/>
  <c r="R4603" i="3"/>
  <c r="K4603" i="3" s="1"/>
  <c r="R4604" i="3"/>
  <c r="K4604" i="3" s="1"/>
  <c r="R4605" i="3"/>
  <c r="K4605" i="3" s="1"/>
  <c r="R4606" i="3"/>
  <c r="K4606" i="3" s="1"/>
  <c r="R4607" i="3"/>
  <c r="K4607" i="3" s="1"/>
  <c r="R4608" i="3"/>
  <c r="K4608" i="3" s="1"/>
  <c r="R4609" i="3"/>
  <c r="K4609" i="3" s="1"/>
  <c r="R4610" i="3"/>
  <c r="K4610" i="3" s="1"/>
  <c r="R4611" i="3"/>
  <c r="K4611" i="3" s="1"/>
  <c r="R4612" i="3"/>
  <c r="K4612" i="3" s="1"/>
  <c r="R4613" i="3"/>
  <c r="K4613" i="3" s="1"/>
  <c r="R4614" i="3"/>
  <c r="K4614" i="3" s="1"/>
  <c r="R4615" i="3"/>
  <c r="K4615" i="3" s="1"/>
  <c r="R4616" i="3"/>
  <c r="K4616" i="3" s="1"/>
  <c r="R4617" i="3"/>
  <c r="K4617" i="3" s="1"/>
  <c r="R4618" i="3"/>
  <c r="K4618" i="3" s="1"/>
  <c r="R4619" i="3"/>
  <c r="K4619" i="3" s="1"/>
  <c r="R4620" i="3"/>
  <c r="K4620" i="3" s="1"/>
  <c r="R4621" i="3"/>
  <c r="K4621" i="3" s="1"/>
  <c r="R4622" i="3"/>
  <c r="K4622" i="3" s="1"/>
  <c r="R4623" i="3"/>
  <c r="K4623" i="3" s="1"/>
  <c r="R4624" i="3"/>
  <c r="K4624" i="3" s="1"/>
  <c r="R4625" i="3"/>
  <c r="K4625" i="3" s="1"/>
  <c r="R4626" i="3"/>
  <c r="K4626" i="3" s="1"/>
  <c r="R4627" i="3"/>
  <c r="K4627" i="3" s="1"/>
  <c r="R4628" i="3"/>
  <c r="K4628" i="3" s="1"/>
  <c r="R4629" i="3"/>
  <c r="K4629" i="3" s="1"/>
  <c r="R4630" i="3"/>
  <c r="K4630" i="3" s="1"/>
  <c r="R4631" i="3"/>
  <c r="K4631" i="3" s="1"/>
  <c r="R4632" i="3"/>
  <c r="K4632" i="3" s="1"/>
  <c r="R4633" i="3"/>
  <c r="K4633" i="3" s="1"/>
  <c r="R4634" i="3"/>
  <c r="K4634" i="3" s="1"/>
  <c r="R4635" i="3"/>
  <c r="K4635" i="3" s="1"/>
  <c r="R4636" i="3"/>
  <c r="K4636" i="3" s="1"/>
  <c r="R4637" i="3"/>
  <c r="K4637" i="3" s="1"/>
  <c r="R4638" i="3"/>
  <c r="K4638" i="3" s="1"/>
  <c r="R4639" i="3"/>
  <c r="K4639" i="3" s="1"/>
  <c r="R4640" i="3"/>
  <c r="K4640" i="3" s="1"/>
  <c r="R4641" i="3"/>
  <c r="K4641" i="3" s="1"/>
  <c r="R4642" i="3"/>
  <c r="K4642" i="3" s="1"/>
  <c r="R4643" i="3"/>
  <c r="K4643" i="3" s="1"/>
  <c r="R4644" i="3"/>
  <c r="K4644" i="3" s="1"/>
  <c r="R4645" i="3"/>
  <c r="K4645" i="3" s="1"/>
  <c r="R4646" i="3"/>
  <c r="K4646" i="3" s="1"/>
  <c r="R4647" i="3"/>
  <c r="K4647" i="3" s="1"/>
  <c r="R4648" i="3"/>
  <c r="K4648" i="3" s="1"/>
  <c r="R4649" i="3"/>
  <c r="K4649" i="3" s="1"/>
  <c r="R4650" i="3"/>
  <c r="K4650" i="3" s="1"/>
  <c r="R4651" i="3"/>
  <c r="K4651" i="3" s="1"/>
  <c r="R4652" i="3"/>
  <c r="K4652" i="3" s="1"/>
  <c r="R4653" i="3"/>
  <c r="K4653" i="3" s="1"/>
  <c r="R4654" i="3"/>
  <c r="K4654" i="3" s="1"/>
  <c r="R4655" i="3"/>
  <c r="K4655" i="3" s="1"/>
  <c r="R4656" i="3"/>
  <c r="K4656" i="3" s="1"/>
  <c r="R4657" i="3"/>
  <c r="K4657" i="3" s="1"/>
  <c r="R4658" i="3"/>
  <c r="K4658" i="3" s="1"/>
  <c r="R4659" i="3"/>
  <c r="K4659" i="3" s="1"/>
  <c r="R4660" i="3"/>
  <c r="K4660" i="3" s="1"/>
  <c r="R4661" i="3"/>
  <c r="K4661" i="3" s="1"/>
  <c r="R4662" i="3"/>
  <c r="K4662" i="3" s="1"/>
  <c r="R4663" i="3"/>
  <c r="K4663" i="3" s="1"/>
  <c r="R4664" i="3"/>
  <c r="K4664" i="3" s="1"/>
  <c r="R4665" i="3"/>
  <c r="K4665" i="3" s="1"/>
  <c r="R4666" i="3"/>
  <c r="K4666" i="3" s="1"/>
  <c r="R4667" i="3"/>
  <c r="K4667" i="3" s="1"/>
  <c r="R4668" i="3"/>
  <c r="K4668" i="3" s="1"/>
  <c r="R4669" i="3"/>
  <c r="K4669" i="3" s="1"/>
  <c r="R4670" i="3"/>
  <c r="K4670" i="3" s="1"/>
  <c r="R4671" i="3"/>
  <c r="K4671" i="3" s="1"/>
  <c r="R4672" i="3"/>
  <c r="K4672" i="3" s="1"/>
  <c r="R4673" i="3"/>
  <c r="K4673" i="3" s="1"/>
  <c r="R4674" i="3"/>
  <c r="K4674" i="3" s="1"/>
  <c r="R4675" i="3"/>
  <c r="K4675" i="3" s="1"/>
  <c r="R4676" i="3"/>
  <c r="K4676" i="3" s="1"/>
  <c r="R4677" i="3"/>
  <c r="K4677" i="3" s="1"/>
  <c r="R4678" i="3"/>
  <c r="K4678" i="3" s="1"/>
  <c r="R4679" i="3"/>
  <c r="K4679" i="3" s="1"/>
  <c r="R4680" i="3"/>
  <c r="K4680" i="3" s="1"/>
  <c r="R4681" i="3"/>
  <c r="K4681" i="3" s="1"/>
  <c r="R4682" i="3"/>
  <c r="K4682" i="3" s="1"/>
  <c r="R4683" i="3"/>
  <c r="K4683" i="3" s="1"/>
  <c r="R4684" i="3"/>
  <c r="K4684" i="3" s="1"/>
  <c r="R4685" i="3"/>
  <c r="K4685" i="3" s="1"/>
  <c r="R4686" i="3"/>
  <c r="K4686" i="3" s="1"/>
  <c r="R4687" i="3"/>
  <c r="K4687" i="3" s="1"/>
  <c r="R4688" i="3"/>
  <c r="K4688" i="3" s="1"/>
  <c r="R4689" i="3"/>
  <c r="K4689" i="3" s="1"/>
  <c r="R4690" i="3"/>
  <c r="K4690" i="3" s="1"/>
  <c r="R4691" i="3"/>
  <c r="K4691" i="3" s="1"/>
  <c r="R4692" i="3"/>
  <c r="K4692" i="3" s="1"/>
  <c r="R4693" i="3"/>
  <c r="K4693" i="3" s="1"/>
  <c r="R4694" i="3"/>
  <c r="K4694" i="3" s="1"/>
  <c r="R4695" i="3"/>
  <c r="K4695" i="3" s="1"/>
  <c r="R4696" i="3"/>
  <c r="K4696" i="3" s="1"/>
  <c r="R4697" i="3"/>
  <c r="K4697" i="3" s="1"/>
  <c r="R4698" i="3"/>
  <c r="K4698" i="3" s="1"/>
  <c r="R4699" i="3"/>
  <c r="K4699" i="3" s="1"/>
  <c r="R4700" i="3"/>
  <c r="K4700" i="3" s="1"/>
  <c r="R4701" i="3"/>
  <c r="K4701" i="3" s="1"/>
  <c r="R4702" i="3"/>
  <c r="K4702" i="3" s="1"/>
  <c r="R4703" i="3"/>
  <c r="K4703" i="3" s="1"/>
  <c r="R4704" i="3"/>
  <c r="K4704" i="3" s="1"/>
  <c r="R4705" i="3"/>
  <c r="K4705" i="3" s="1"/>
  <c r="R4706" i="3"/>
  <c r="K4706" i="3" s="1"/>
  <c r="R4707" i="3"/>
  <c r="K4707" i="3" s="1"/>
  <c r="R4708" i="3"/>
  <c r="K4708" i="3" s="1"/>
  <c r="R4709" i="3"/>
  <c r="K4709" i="3" s="1"/>
  <c r="R4710" i="3"/>
  <c r="K4710" i="3" s="1"/>
  <c r="R4711" i="3"/>
  <c r="K4711" i="3" s="1"/>
  <c r="R4712" i="3"/>
  <c r="K4712" i="3" s="1"/>
  <c r="R4713" i="3"/>
  <c r="K4713" i="3" s="1"/>
  <c r="R4714" i="3"/>
  <c r="K4714" i="3" s="1"/>
  <c r="R4715" i="3"/>
  <c r="K4715" i="3" s="1"/>
  <c r="R4716" i="3"/>
  <c r="K4716" i="3" s="1"/>
  <c r="R4717" i="3"/>
  <c r="K4717" i="3" s="1"/>
  <c r="R4718" i="3"/>
  <c r="K4718" i="3" s="1"/>
  <c r="R4719" i="3"/>
  <c r="K4719" i="3" s="1"/>
  <c r="R4720" i="3"/>
  <c r="K4720" i="3" s="1"/>
  <c r="R4721" i="3"/>
  <c r="K4721" i="3" s="1"/>
  <c r="R4722" i="3"/>
  <c r="K4722" i="3" s="1"/>
  <c r="R4723" i="3"/>
  <c r="K4723" i="3" s="1"/>
  <c r="R4724" i="3"/>
  <c r="K4724" i="3" s="1"/>
  <c r="R4725" i="3"/>
  <c r="K4725" i="3" s="1"/>
  <c r="R4726" i="3"/>
  <c r="K4726" i="3" s="1"/>
  <c r="R4727" i="3"/>
  <c r="K4727" i="3" s="1"/>
  <c r="R4728" i="3"/>
  <c r="K4728" i="3" s="1"/>
  <c r="R4729" i="3"/>
  <c r="K4729" i="3" s="1"/>
  <c r="R4730" i="3"/>
  <c r="K4730" i="3" s="1"/>
  <c r="R4731" i="3"/>
  <c r="K4731" i="3" s="1"/>
  <c r="R4732" i="3"/>
  <c r="K4732" i="3" s="1"/>
  <c r="R4733" i="3"/>
  <c r="K4733" i="3" s="1"/>
  <c r="R4734" i="3"/>
  <c r="K4734" i="3" s="1"/>
  <c r="R4735" i="3"/>
  <c r="K4735" i="3" s="1"/>
  <c r="R4736" i="3"/>
  <c r="K4736" i="3" s="1"/>
  <c r="R4737" i="3"/>
  <c r="K4737" i="3" s="1"/>
  <c r="R4738" i="3"/>
  <c r="K4738" i="3" s="1"/>
  <c r="R4739" i="3"/>
  <c r="K4739" i="3" s="1"/>
  <c r="R4740" i="3"/>
  <c r="K4740" i="3" s="1"/>
  <c r="R4741" i="3"/>
  <c r="K4741" i="3" s="1"/>
  <c r="R4742" i="3"/>
  <c r="K4742" i="3" s="1"/>
  <c r="R4743" i="3"/>
  <c r="K4743" i="3" s="1"/>
  <c r="R4744" i="3"/>
  <c r="K4744" i="3" s="1"/>
  <c r="R4745" i="3"/>
  <c r="K4745" i="3" s="1"/>
  <c r="R4746" i="3"/>
  <c r="K4746" i="3" s="1"/>
  <c r="R4747" i="3"/>
  <c r="K4747" i="3" s="1"/>
  <c r="R4748" i="3"/>
  <c r="K4748" i="3" s="1"/>
  <c r="R4749" i="3"/>
  <c r="K4749" i="3" s="1"/>
  <c r="R4750" i="3"/>
  <c r="K4750" i="3" s="1"/>
  <c r="R4751" i="3"/>
  <c r="K4751" i="3" s="1"/>
  <c r="R4752" i="3"/>
  <c r="K4752" i="3" s="1"/>
  <c r="R4753" i="3"/>
  <c r="K4753" i="3" s="1"/>
  <c r="R4754" i="3"/>
  <c r="K4754" i="3" s="1"/>
  <c r="R4755" i="3"/>
  <c r="K4755" i="3" s="1"/>
  <c r="R4756" i="3"/>
  <c r="K4756" i="3" s="1"/>
  <c r="R4757" i="3"/>
  <c r="K4757" i="3" s="1"/>
  <c r="R4758" i="3"/>
  <c r="K4758" i="3" s="1"/>
  <c r="R4759" i="3"/>
  <c r="K4759" i="3" s="1"/>
  <c r="R4760" i="3"/>
  <c r="K4760" i="3" s="1"/>
  <c r="R4761" i="3"/>
  <c r="K4761" i="3" s="1"/>
  <c r="R4762" i="3"/>
  <c r="K4762" i="3" s="1"/>
  <c r="R4763" i="3"/>
  <c r="K4763" i="3" s="1"/>
  <c r="R4764" i="3"/>
  <c r="K4764" i="3" s="1"/>
  <c r="R4765" i="3"/>
  <c r="K4765" i="3" s="1"/>
  <c r="R4766" i="3"/>
  <c r="K4766" i="3" s="1"/>
  <c r="R4767" i="3"/>
  <c r="K4767" i="3" s="1"/>
  <c r="R4768" i="3"/>
  <c r="K4768" i="3" s="1"/>
  <c r="R4769" i="3"/>
  <c r="K4769" i="3" s="1"/>
  <c r="R4770" i="3"/>
  <c r="K4770" i="3" s="1"/>
  <c r="R4771" i="3"/>
  <c r="K4771" i="3" s="1"/>
  <c r="R4772" i="3"/>
  <c r="K4772" i="3" s="1"/>
  <c r="R4773" i="3"/>
  <c r="K4773" i="3" s="1"/>
  <c r="R4774" i="3"/>
  <c r="K4774" i="3" s="1"/>
  <c r="R4775" i="3"/>
  <c r="K4775" i="3" s="1"/>
  <c r="R4776" i="3"/>
  <c r="K4776" i="3" s="1"/>
  <c r="R4777" i="3"/>
  <c r="K4777" i="3" s="1"/>
  <c r="R4778" i="3"/>
  <c r="K4778" i="3" s="1"/>
  <c r="R4779" i="3"/>
  <c r="K4779" i="3" s="1"/>
  <c r="R4780" i="3"/>
  <c r="K4780" i="3" s="1"/>
  <c r="R4781" i="3"/>
  <c r="K4781" i="3" s="1"/>
  <c r="R4782" i="3"/>
  <c r="K4782" i="3" s="1"/>
  <c r="R4783" i="3"/>
  <c r="K4783" i="3" s="1"/>
  <c r="R4784" i="3"/>
  <c r="K4784" i="3" s="1"/>
  <c r="R4785" i="3"/>
  <c r="K4785" i="3" s="1"/>
  <c r="R4786" i="3"/>
  <c r="K4786" i="3" s="1"/>
  <c r="R4787" i="3"/>
  <c r="K4787" i="3" s="1"/>
  <c r="R4788" i="3"/>
  <c r="K4788" i="3" s="1"/>
  <c r="R4789" i="3"/>
  <c r="K4789" i="3" s="1"/>
  <c r="R4790" i="3"/>
  <c r="K4790" i="3" s="1"/>
  <c r="R4791" i="3"/>
  <c r="K4791" i="3" s="1"/>
  <c r="R4792" i="3"/>
  <c r="K4792" i="3" s="1"/>
  <c r="R4793" i="3"/>
  <c r="K4793" i="3" s="1"/>
  <c r="R4794" i="3"/>
  <c r="K4794" i="3" s="1"/>
  <c r="R4795" i="3"/>
  <c r="K4795" i="3" s="1"/>
  <c r="R4796" i="3"/>
  <c r="K4796" i="3" s="1"/>
  <c r="R4797" i="3"/>
  <c r="K4797" i="3" s="1"/>
  <c r="R4798" i="3"/>
  <c r="K4798" i="3" s="1"/>
  <c r="R4799" i="3"/>
  <c r="K4799" i="3" s="1"/>
  <c r="R4800" i="3"/>
  <c r="K4800" i="3" s="1"/>
  <c r="R4801" i="3"/>
  <c r="K4801" i="3" s="1"/>
  <c r="R4802" i="3"/>
  <c r="K4802" i="3" s="1"/>
  <c r="R4803" i="3"/>
  <c r="K4803" i="3" s="1"/>
  <c r="R4804" i="3"/>
  <c r="K4804" i="3" s="1"/>
  <c r="R4805" i="3"/>
  <c r="K4805" i="3" s="1"/>
  <c r="R4806" i="3"/>
  <c r="K4806" i="3" s="1"/>
  <c r="R4807" i="3"/>
  <c r="K4807" i="3" s="1"/>
  <c r="R4808" i="3"/>
  <c r="K4808" i="3" s="1"/>
  <c r="R4809" i="3"/>
  <c r="K4809" i="3" s="1"/>
  <c r="R4810" i="3"/>
  <c r="K4810" i="3" s="1"/>
  <c r="R4811" i="3"/>
  <c r="K4811" i="3" s="1"/>
  <c r="R4812" i="3"/>
  <c r="K4812" i="3" s="1"/>
  <c r="R4813" i="3"/>
  <c r="K4813" i="3" s="1"/>
  <c r="R4814" i="3"/>
  <c r="K4814" i="3" s="1"/>
  <c r="R4815" i="3"/>
  <c r="K4815" i="3" s="1"/>
  <c r="R4816" i="3"/>
  <c r="K4816" i="3" s="1"/>
  <c r="R4817" i="3"/>
  <c r="K4817" i="3" s="1"/>
  <c r="R4818" i="3"/>
  <c r="K4818" i="3" s="1"/>
  <c r="R4819" i="3"/>
  <c r="K4819" i="3" s="1"/>
  <c r="R4820" i="3"/>
  <c r="K4820" i="3" s="1"/>
  <c r="R4821" i="3"/>
  <c r="K4821" i="3" s="1"/>
  <c r="R4822" i="3"/>
  <c r="K4822" i="3" s="1"/>
  <c r="R4823" i="3"/>
  <c r="K4823" i="3" s="1"/>
  <c r="R4824" i="3"/>
  <c r="K4824" i="3" s="1"/>
  <c r="R4825" i="3"/>
  <c r="K4825" i="3" s="1"/>
  <c r="R4826" i="3"/>
  <c r="K4826" i="3" s="1"/>
  <c r="R4827" i="3"/>
  <c r="K4827" i="3" s="1"/>
  <c r="R4828" i="3"/>
  <c r="K4828" i="3" s="1"/>
  <c r="R4829" i="3"/>
  <c r="K4829" i="3" s="1"/>
  <c r="R4830" i="3"/>
  <c r="K4830" i="3" s="1"/>
  <c r="R4831" i="3"/>
  <c r="K4831" i="3" s="1"/>
  <c r="R4832" i="3"/>
  <c r="K4832" i="3" s="1"/>
  <c r="R4833" i="3"/>
  <c r="K4833" i="3" s="1"/>
  <c r="R4834" i="3"/>
  <c r="K4834" i="3" s="1"/>
  <c r="R4835" i="3"/>
  <c r="K4835" i="3" s="1"/>
  <c r="R4836" i="3"/>
  <c r="K4836" i="3" s="1"/>
  <c r="R4837" i="3"/>
  <c r="K4837" i="3" s="1"/>
  <c r="R4838" i="3"/>
  <c r="K4838" i="3" s="1"/>
  <c r="R4839" i="3"/>
  <c r="K4839" i="3" s="1"/>
  <c r="R4840" i="3"/>
  <c r="K4840" i="3" s="1"/>
  <c r="R4841" i="3"/>
  <c r="K4841" i="3" s="1"/>
  <c r="R4842" i="3"/>
  <c r="K4842" i="3" s="1"/>
  <c r="R4843" i="3"/>
  <c r="K4843" i="3" s="1"/>
  <c r="R4844" i="3"/>
  <c r="K4844" i="3" s="1"/>
  <c r="R4845" i="3"/>
  <c r="K4845" i="3" s="1"/>
  <c r="R4846" i="3"/>
  <c r="K4846" i="3" s="1"/>
  <c r="R4847" i="3"/>
  <c r="K4847" i="3" s="1"/>
  <c r="R4848" i="3"/>
  <c r="K4848" i="3" s="1"/>
  <c r="R4849" i="3"/>
  <c r="K4849" i="3" s="1"/>
  <c r="R4850" i="3"/>
  <c r="K4850" i="3" s="1"/>
  <c r="R4851" i="3"/>
  <c r="K4851" i="3" s="1"/>
  <c r="R4852" i="3"/>
  <c r="K4852" i="3" s="1"/>
  <c r="R4853" i="3"/>
  <c r="K4853" i="3" s="1"/>
  <c r="R4854" i="3"/>
  <c r="K4854" i="3" s="1"/>
  <c r="R4855" i="3"/>
  <c r="K4855" i="3" s="1"/>
  <c r="R4856" i="3"/>
  <c r="K4856" i="3" s="1"/>
  <c r="R4857" i="3"/>
  <c r="K4857" i="3" s="1"/>
  <c r="R4858" i="3"/>
  <c r="K4858" i="3" s="1"/>
  <c r="R4859" i="3"/>
  <c r="K4859" i="3" s="1"/>
  <c r="R4860" i="3"/>
  <c r="K4860" i="3" s="1"/>
  <c r="R4861" i="3"/>
  <c r="K4861" i="3" s="1"/>
  <c r="R4862" i="3"/>
  <c r="K4862" i="3" s="1"/>
  <c r="R4863" i="3"/>
  <c r="K4863" i="3" s="1"/>
  <c r="R4864" i="3"/>
  <c r="K4864" i="3" s="1"/>
  <c r="R4865" i="3"/>
  <c r="K4865" i="3" s="1"/>
  <c r="R4866" i="3"/>
  <c r="K4866" i="3" s="1"/>
  <c r="R4867" i="3"/>
  <c r="K4867" i="3" s="1"/>
  <c r="R4868" i="3"/>
  <c r="K4868" i="3" s="1"/>
  <c r="R4869" i="3"/>
  <c r="K4869" i="3" s="1"/>
  <c r="R4870" i="3"/>
  <c r="K4870" i="3" s="1"/>
  <c r="R4871" i="3"/>
  <c r="K4871" i="3" s="1"/>
  <c r="R4872" i="3"/>
  <c r="K4872" i="3" s="1"/>
  <c r="R4873" i="3"/>
  <c r="K4873" i="3" s="1"/>
  <c r="R4874" i="3"/>
  <c r="K4874" i="3" s="1"/>
  <c r="R4875" i="3"/>
  <c r="K4875" i="3" s="1"/>
  <c r="R4876" i="3"/>
  <c r="K4876" i="3" s="1"/>
  <c r="R4877" i="3"/>
  <c r="K4877" i="3" s="1"/>
  <c r="R4878" i="3"/>
  <c r="K4878" i="3" s="1"/>
  <c r="R4879" i="3"/>
  <c r="K4879" i="3" s="1"/>
  <c r="R4880" i="3"/>
  <c r="K4880" i="3" s="1"/>
  <c r="R4881" i="3"/>
  <c r="K4881" i="3" s="1"/>
  <c r="R4882" i="3"/>
  <c r="K4882" i="3" s="1"/>
  <c r="R4883" i="3"/>
  <c r="K4883" i="3" s="1"/>
  <c r="R4884" i="3"/>
  <c r="K4884" i="3" s="1"/>
  <c r="R4885" i="3"/>
  <c r="K4885" i="3" s="1"/>
  <c r="R4886" i="3"/>
  <c r="K4886" i="3" s="1"/>
  <c r="R4887" i="3"/>
  <c r="K4887" i="3" s="1"/>
  <c r="R4888" i="3"/>
  <c r="K4888" i="3" s="1"/>
  <c r="R4889" i="3"/>
  <c r="K4889" i="3" s="1"/>
  <c r="R4890" i="3"/>
  <c r="K4890" i="3" s="1"/>
  <c r="R4891" i="3"/>
  <c r="K4891" i="3" s="1"/>
  <c r="R4892" i="3"/>
  <c r="K4892" i="3" s="1"/>
  <c r="R4893" i="3"/>
  <c r="K4893" i="3" s="1"/>
  <c r="R4894" i="3"/>
  <c r="K4894" i="3" s="1"/>
  <c r="R4895" i="3"/>
  <c r="K4895" i="3" s="1"/>
  <c r="R4896" i="3"/>
  <c r="K4896" i="3" s="1"/>
  <c r="R4897" i="3"/>
  <c r="K4897" i="3" s="1"/>
  <c r="R4898" i="3"/>
  <c r="K4898" i="3" s="1"/>
  <c r="R4899" i="3"/>
  <c r="K4899" i="3" s="1"/>
  <c r="R4900" i="3"/>
  <c r="K4900" i="3" s="1"/>
  <c r="R4901" i="3"/>
  <c r="K4901" i="3" s="1"/>
  <c r="R4902" i="3"/>
  <c r="K4902" i="3" s="1"/>
  <c r="R4903" i="3"/>
  <c r="K4903" i="3" s="1"/>
  <c r="R4904" i="3"/>
  <c r="K4904" i="3" s="1"/>
  <c r="R4905" i="3"/>
  <c r="K4905" i="3" s="1"/>
  <c r="R4906" i="3"/>
  <c r="K4906" i="3" s="1"/>
  <c r="R4907" i="3"/>
  <c r="K4907" i="3" s="1"/>
  <c r="R4908" i="3"/>
  <c r="K4908" i="3" s="1"/>
  <c r="R4909" i="3"/>
  <c r="K4909" i="3" s="1"/>
  <c r="R4910" i="3"/>
  <c r="K4910" i="3" s="1"/>
  <c r="R4911" i="3"/>
  <c r="K4911" i="3" s="1"/>
  <c r="R4912" i="3"/>
  <c r="K4912" i="3" s="1"/>
  <c r="R4913" i="3"/>
  <c r="K4913" i="3" s="1"/>
  <c r="R4914" i="3"/>
  <c r="K4914" i="3" s="1"/>
  <c r="R4915" i="3"/>
  <c r="K4915" i="3" s="1"/>
  <c r="R4916" i="3"/>
  <c r="K4916" i="3" s="1"/>
  <c r="R4917" i="3"/>
  <c r="K4917" i="3" s="1"/>
  <c r="R4918" i="3"/>
  <c r="K4918" i="3" s="1"/>
  <c r="R4919" i="3"/>
  <c r="K4919" i="3" s="1"/>
  <c r="R4920" i="3"/>
  <c r="K4920" i="3" s="1"/>
  <c r="R4921" i="3"/>
  <c r="K4921" i="3" s="1"/>
  <c r="R4922" i="3"/>
  <c r="K4922" i="3" s="1"/>
  <c r="R4923" i="3"/>
  <c r="K4923" i="3" s="1"/>
  <c r="R4924" i="3"/>
  <c r="K4924" i="3" s="1"/>
  <c r="R4925" i="3"/>
  <c r="K4925" i="3" s="1"/>
  <c r="R4926" i="3"/>
  <c r="K4926" i="3" s="1"/>
  <c r="R4927" i="3"/>
  <c r="K4927" i="3" s="1"/>
  <c r="R4928" i="3"/>
  <c r="K4928" i="3" s="1"/>
  <c r="R4929" i="3"/>
  <c r="K4929" i="3" s="1"/>
  <c r="R4930" i="3"/>
  <c r="K4930" i="3" s="1"/>
  <c r="R4931" i="3"/>
  <c r="K4931" i="3" s="1"/>
  <c r="R4932" i="3"/>
  <c r="K4932" i="3" s="1"/>
  <c r="R4933" i="3"/>
  <c r="K4933" i="3" s="1"/>
  <c r="R4934" i="3"/>
  <c r="K4934" i="3" s="1"/>
  <c r="R4935" i="3"/>
  <c r="K4935" i="3" s="1"/>
  <c r="R4936" i="3"/>
  <c r="K4936" i="3" s="1"/>
  <c r="R4937" i="3"/>
  <c r="K4937" i="3" s="1"/>
  <c r="R4938" i="3"/>
  <c r="K4938" i="3" s="1"/>
  <c r="R4939" i="3"/>
  <c r="K4939" i="3" s="1"/>
  <c r="R4940" i="3"/>
  <c r="K4940" i="3" s="1"/>
  <c r="R4941" i="3"/>
  <c r="K4941" i="3" s="1"/>
  <c r="R4942" i="3"/>
  <c r="K4942" i="3" s="1"/>
  <c r="R4943" i="3"/>
  <c r="K4943" i="3" s="1"/>
  <c r="R4944" i="3"/>
  <c r="K4944" i="3" s="1"/>
  <c r="R4945" i="3"/>
  <c r="K4945" i="3" s="1"/>
  <c r="R4946" i="3"/>
  <c r="K4946" i="3" s="1"/>
  <c r="R4947" i="3"/>
  <c r="K4947" i="3" s="1"/>
  <c r="R4948" i="3"/>
  <c r="K4948" i="3" s="1"/>
  <c r="R4949" i="3"/>
  <c r="K4949" i="3" s="1"/>
  <c r="R4950" i="3"/>
  <c r="K4950" i="3" s="1"/>
  <c r="R4951" i="3"/>
  <c r="K4951" i="3" s="1"/>
  <c r="R4952" i="3"/>
  <c r="K4952" i="3" s="1"/>
  <c r="R4953" i="3"/>
  <c r="K4953" i="3" s="1"/>
  <c r="R4954" i="3"/>
  <c r="K4954" i="3" s="1"/>
  <c r="R4955" i="3"/>
  <c r="K4955" i="3" s="1"/>
  <c r="R4956" i="3"/>
  <c r="K4956" i="3" s="1"/>
  <c r="R4957" i="3"/>
  <c r="K4957" i="3" s="1"/>
  <c r="R4958" i="3"/>
  <c r="K4958" i="3" s="1"/>
  <c r="R4959" i="3"/>
  <c r="K4959" i="3" s="1"/>
  <c r="R4960" i="3"/>
  <c r="K4960" i="3" s="1"/>
  <c r="R4961" i="3"/>
  <c r="K4961" i="3" s="1"/>
  <c r="R4962" i="3"/>
  <c r="K4962" i="3" s="1"/>
  <c r="R4963" i="3"/>
  <c r="K4963" i="3" s="1"/>
  <c r="R4964" i="3"/>
  <c r="K4964" i="3" s="1"/>
  <c r="R4965" i="3"/>
  <c r="K4965" i="3" s="1"/>
  <c r="R4966" i="3"/>
  <c r="K4966" i="3" s="1"/>
  <c r="R4967" i="3"/>
  <c r="K4967" i="3" s="1"/>
  <c r="R4968" i="3"/>
  <c r="K4968" i="3" s="1"/>
  <c r="R4969" i="3"/>
  <c r="K4969" i="3" s="1"/>
  <c r="R4970" i="3"/>
  <c r="K4970" i="3" s="1"/>
  <c r="R4971" i="3"/>
  <c r="K4971" i="3" s="1"/>
  <c r="R4972" i="3"/>
  <c r="K4972" i="3" s="1"/>
  <c r="R4973" i="3"/>
  <c r="K4973" i="3" s="1"/>
  <c r="R4974" i="3"/>
  <c r="K4974" i="3" s="1"/>
  <c r="R4975" i="3"/>
  <c r="K4975" i="3" s="1"/>
  <c r="R4976" i="3"/>
  <c r="K4976" i="3" s="1"/>
  <c r="R4977" i="3"/>
  <c r="K4977" i="3" s="1"/>
  <c r="R4978" i="3"/>
  <c r="K4978" i="3" s="1"/>
  <c r="R4979" i="3"/>
  <c r="K4979" i="3" s="1"/>
  <c r="R4980" i="3"/>
  <c r="K4980" i="3" s="1"/>
  <c r="R4981" i="3"/>
  <c r="K4981" i="3" s="1"/>
  <c r="R4982" i="3"/>
  <c r="K4982" i="3" s="1"/>
  <c r="R4983" i="3"/>
  <c r="K4983" i="3" s="1"/>
  <c r="R4984" i="3"/>
  <c r="K4984" i="3" s="1"/>
  <c r="R4985" i="3"/>
  <c r="K4985" i="3" s="1"/>
  <c r="R4986" i="3"/>
  <c r="K4986" i="3" s="1"/>
  <c r="R4987" i="3"/>
  <c r="K4987" i="3" s="1"/>
  <c r="R4988" i="3"/>
  <c r="K4988" i="3" s="1"/>
  <c r="R4989" i="3"/>
  <c r="K4989" i="3" s="1"/>
  <c r="R4990" i="3"/>
  <c r="K4990" i="3" s="1"/>
  <c r="R4991" i="3"/>
  <c r="K4991" i="3" s="1"/>
  <c r="R4992" i="3"/>
  <c r="K4992" i="3" s="1"/>
  <c r="R4993" i="3"/>
  <c r="K4993" i="3" s="1"/>
  <c r="R4994" i="3"/>
  <c r="K4994" i="3" s="1"/>
  <c r="R4995" i="3"/>
  <c r="K4995" i="3" s="1"/>
  <c r="R4996" i="3"/>
  <c r="K4996" i="3" s="1"/>
  <c r="R4997" i="3"/>
  <c r="K4997" i="3" s="1"/>
  <c r="R4998" i="3"/>
  <c r="K4998" i="3" s="1"/>
  <c r="R4999" i="3"/>
  <c r="K4999" i="3" s="1"/>
  <c r="R5000" i="3"/>
  <c r="K5000" i="3" s="1"/>
  <c r="R5001" i="3"/>
  <c r="K5001" i="3" s="1"/>
  <c r="R5002" i="3"/>
  <c r="K5002" i="3" s="1"/>
  <c r="R5003" i="3"/>
  <c r="K5003" i="3" s="1"/>
  <c r="R5004" i="3"/>
  <c r="K5004" i="3" s="1"/>
  <c r="R5005" i="3"/>
  <c r="K5005" i="3" s="1"/>
  <c r="R5006" i="3"/>
  <c r="K5006" i="3" s="1"/>
  <c r="R5007" i="3"/>
  <c r="K5007" i="3" s="1"/>
  <c r="R5008" i="3"/>
  <c r="K5008" i="3" s="1"/>
  <c r="R5009" i="3"/>
  <c r="K5009" i="3" s="1"/>
  <c r="R5010" i="3"/>
  <c r="K5010" i="3" s="1"/>
  <c r="R5011" i="3"/>
  <c r="K5011" i="3" s="1"/>
  <c r="R5012" i="3"/>
  <c r="K5012" i="3" s="1"/>
  <c r="R5013" i="3"/>
  <c r="K5013" i="3" s="1"/>
  <c r="R5014" i="3"/>
  <c r="K5014" i="3" s="1"/>
  <c r="R5015" i="3"/>
  <c r="K5015" i="3" s="1"/>
  <c r="R5016" i="3"/>
  <c r="K5016" i="3" s="1"/>
  <c r="R5017" i="3"/>
  <c r="K5017" i="3" s="1"/>
  <c r="R5018" i="3"/>
  <c r="K5018" i="3" s="1"/>
  <c r="R5019" i="3"/>
  <c r="K5019" i="3" s="1"/>
  <c r="R5020" i="3"/>
  <c r="K5020" i="3" s="1"/>
  <c r="R5021" i="3"/>
  <c r="K5021" i="3" s="1"/>
  <c r="R5022" i="3"/>
  <c r="K5022" i="3" s="1"/>
  <c r="R5023" i="3"/>
  <c r="K5023" i="3" s="1"/>
  <c r="R5024" i="3"/>
  <c r="K5024" i="3" s="1"/>
  <c r="R5025" i="3"/>
  <c r="K5025" i="3" s="1"/>
  <c r="R5026" i="3"/>
  <c r="K5026" i="3" s="1"/>
  <c r="R5027" i="3"/>
  <c r="K5027" i="3" s="1"/>
  <c r="R5028" i="3"/>
  <c r="K5028" i="3" s="1"/>
  <c r="R5029" i="3"/>
  <c r="K5029" i="3" s="1"/>
  <c r="R5030" i="3"/>
  <c r="K5030" i="3" s="1"/>
  <c r="R5031" i="3"/>
  <c r="K5031" i="3" s="1"/>
  <c r="R5032" i="3"/>
  <c r="K5032" i="3" s="1"/>
  <c r="R5033" i="3"/>
  <c r="K5033" i="3" s="1"/>
  <c r="R5034" i="3"/>
  <c r="K5034" i="3" s="1"/>
  <c r="R5035" i="3"/>
  <c r="K5035" i="3" s="1"/>
  <c r="R5036" i="3"/>
  <c r="K5036" i="3" s="1"/>
  <c r="R5037" i="3"/>
  <c r="K5037" i="3" s="1"/>
  <c r="R5038" i="3"/>
  <c r="K5038" i="3" s="1"/>
  <c r="R5039" i="3"/>
  <c r="K5039" i="3" s="1"/>
  <c r="R5040" i="3"/>
  <c r="K5040" i="3" s="1"/>
  <c r="R5041" i="3"/>
  <c r="K5041" i="3" s="1"/>
  <c r="R5042" i="3"/>
  <c r="K5042" i="3" s="1"/>
  <c r="R5043" i="3"/>
  <c r="K5043" i="3" s="1"/>
  <c r="R5044" i="3"/>
  <c r="K5044" i="3" s="1"/>
  <c r="R5045" i="3"/>
  <c r="K5045" i="3" s="1"/>
  <c r="R5046" i="3"/>
  <c r="K5046" i="3" s="1"/>
  <c r="R5047" i="3"/>
  <c r="K5047" i="3" s="1"/>
  <c r="R5048" i="3"/>
  <c r="K5048" i="3" s="1"/>
  <c r="R5049" i="3"/>
  <c r="K5049" i="3" s="1"/>
  <c r="R5050" i="3"/>
  <c r="K5050" i="3" s="1"/>
  <c r="R5051" i="3"/>
  <c r="K5051" i="3" s="1"/>
  <c r="R5052" i="3"/>
  <c r="K5052" i="3" s="1"/>
  <c r="R5053" i="3"/>
  <c r="K5053" i="3" s="1"/>
  <c r="R5054" i="3"/>
  <c r="K5054" i="3" s="1"/>
  <c r="R5055" i="3"/>
  <c r="K5055" i="3" s="1"/>
  <c r="R5056" i="3"/>
  <c r="K5056" i="3" s="1"/>
  <c r="R5057" i="3"/>
  <c r="K5057" i="3" s="1"/>
  <c r="R5058" i="3"/>
  <c r="K5058" i="3" s="1"/>
  <c r="R5059" i="3"/>
  <c r="K5059" i="3" s="1"/>
  <c r="R5060" i="3"/>
  <c r="K5060" i="3" s="1"/>
  <c r="R5061" i="3"/>
  <c r="K5061" i="3" s="1"/>
  <c r="R5062" i="3"/>
  <c r="K5062" i="3" s="1"/>
  <c r="R5063" i="3"/>
  <c r="K5063" i="3" s="1"/>
  <c r="R5064" i="3"/>
  <c r="K5064" i="3" s="1"/>
  <c r="R5065" i="3"/>
  <c r="K5065" i="3" s="1"/>
  <c r="R5066" i="3"/>
  <c r="K5066" i="3" s="1"/>
  <c r="R5067" i="3"/>
  <c r="K5067" i="3" s="1"/>
  <c r="R5068" i="3"/>
  <c r="K5068" i="3" s="1"/>
  <c r="R5069" i="3"/>
  <c r="K5069" i="3" s="1"/>
  <c r="R5070" i="3"/>
  <c r="K5070" i="3" s="1"/>
  <c r="R5071" i="3"/>
  <c r="K5071" i="3" s="1"/>
  <c r="R5072" i="3"/>
  <c r="K5072" i="3" s="1"/>
  <c r="R5073" i="3"/>
  <c r="K5073" i="3" s="1"/>
  <c r="R5074" i="3"/>
  <c r="K5074" i="3" s="1"/>
  <c r="R5075" i="3"/>
  <c r="K5075" i="3" s="1"/>
  <c r="R5076" i="3"/>
  <c r="K5076" i="3" s="1"/>
  <c r="R5077" i="3"/>
  <c r="K5077" i="3" s="1"/>
  <c r="R5078" i="3"/>
  <c r="K5078" i="3" s="1"/>
  <c r="R5079" i="3"/>
  <c r="K5079" i="3" s="1"/>
  <c r="R5080" i="3"/>
  <c r="K5080" i="3" s="1"/>
  <c r="R5081" i="3"/>
  <c r="K5081" i="3" s="1"/>
  <c r="R5082" i="3"/>
  <c r="K5082" i="3" s="1"/>
  <c r="R5083" i="3"/>
  <c r="K5083" i="3" s="1"/>
  <c r="R5084" i="3"/>
  <c r="K5084" i="3" s="1"/>
  <c r="R5085" i="3"/>
  <c r="K5085" i="3" s="1"/>
  <c r="R5086" i="3"/>
  <c r="K5086" i="3" s="1"/>
  <c r="R5087" i="3"/>
  <c r="K5087" i="3" s="1"/>
  <c r="R5088" i="3"/>
  <c r="K5088" i="3" s="1"/>
  <c r="R5089" i="3"/>
  <c r="K5089" i="3" s="1"/>
  <c r="R5090" i="3"/>
  <c r="K5090" i="3" s="1"/>
  <c r="R5091" i="3"/>
  <c r="K5091" i="3" s="1"/>
  <c r="R5092" i="3"/>
  <c r="K5092" i="3" s="1"/>
  <c r="R5093" i="3"/>
  <c r="K5093" i="3" s="1"/>
  <c r="R5094" i="3"/>
  <c r="K5094" i="3" s="1"/>
  <c r="R5095" i="3"/>
  <c r="K5095" i="3" s="1"/>
  <c r="R5096" i="3"/>
  <c r="K5096" i="3" s="1"/>
  <c r="R5097" i="3"/>
  <c r="K5097" i="3" s="1"/>
  <c r="R5098" i="3"/>
  <c r="K5098" i="3" s="1"/>
  <c r="R5099" i="3"/>
  <c r="K5099" i="3" s="1"/>
  <c r="R5100" i="3"/>
  <c r="K5100" i="3" s="1"/>
  <c r="R5101" i="3"/>
  <c r="K5101" i="3" s="1"/>
  <c r="R5102" i="3"/>
  <c r="K5102" i="3" s="1"/>
  <c r="R5103" i="3"/>
  <c r="K5103" i="3" s="1"/>
  <c r="R5104" i="3"/>
  <c r="K5104" i="3" s="1"/>
  <c r="R5105" i="3"/>
  <c r="K5105" i="3" s="1"/>
  <c r="R5106" i="3"/>
  <c r="K5106" i="3" s="1"/>
  <c r="R5107" i="3"/>
  <c r="K5107" i="3" s="1"/>
  <c r="R5108" i="3"/>
  <c r="K5108" i="3" s="1"/>
  <c r="R5109" i="3"/>
  <c r="K5109" i="3" s="1"/>
  <c r="R5110" i="3"/>
  <c r="K5110" i="3" s="1"/>
  <c r="R5111" i="3"/>
  <c r="K5111" i="3" s="1"/>
  <c r="R5112" i="3"/>
  <c r="K5112" i="3" s="1"/>
  <c r="R5113" i="3"/>
  <c r="K5113" i="3" s="1"/>
  <c r="R5114" i="3"/>
  <c r="K5114" i="3" s="1"/>
  <c r="R5115" i="3"/>
  <c r="K5115" i="3" s="1"/>
  <c r="R5116" i="3"/>
  <c r="K5116" i="3" s="1"/>
  <c r="R5117" i="3"/>
  <c r="K5117" i="3" s="1"/>
  <c r="R5118" i="3"/>
  <c r="K5118" i="3" s="1"/>
  <c r="R5119" i="3"/>
  <c r="K5119" i="3" s="1"/>
  <c r="R5120" i="3"/>
  <c r="K5120" i="3" s="1"/>
  <c r="R5121" i="3"/>
  <c r="K5121" i="3" s="1"/>
  <c r="R5122" i="3"/>
  <c r="K5122" i="3" s="1"/>
  <c r="R5123" i="3"/>
  <c r="K5123" i="3" s="1"/>
  <c r="R5124" i="3"/>
  <c r="K5124" i="3" s="1"/>
  <c r="R5125" i="3"/>
  <c r="K5125" i="3" s="1"/>
  <c r="R5126" i="3"/>
  <c r="K5126" i="3" s="1"/>
  <c r="R5127" i="3"/>
  <c r="K5127" i="3" s="1"/>
  <c r="R5128" i="3"/>
  <c r="K5128" i="3" s="1"/>
  <c r="R5129" i="3"/>
  <c r="K5129" i="3" s="1"/>
  <c r="R5130" i="3"/>
  <c r="K5130" i="3" s="1"/>
  <c r="R5131" i="3"/>
  <c r="K5131" i="3" s="1"/>
  <c r="R5132" i="3"/>
  <c r="K5132" i="3" s="1"/>
  <c r="R5133" i="3"/>
  <c r="K5133" i="3" s="1"/>
  <c r="R5134" i="3"/>
  <c r="K5134" i="3" s="1"/>
  <c r="R5135" i="3"/>
  <c r="K5135" i="3" s="1"/>
  <c r="R5136" i="3"/>
  <c r="K5136" i="3" s="1"/>
  <c r="R5137" i="3"/>
  <c r="K5137" i="3" s="1"/>
  <c r="R5138" i="3"/>
  <c r="K5138" i="3" s="1"/>
  <c r="R5139" i="3"/>
  <c r="K5139" i="3" s="1"/>
  <c r="R5140" i="3"/>
  <c r="K5140" i="3" s="1"/>
  <c r="R5141" i="3"/>
  <c r="K5141" i="3" s="1"/>
  <c r="R5142" i="3"/>
  <c r="K5142" i="3" s="1"/>
  <c r="R5143" i="3"/>
  <c r="K5143" i="3" s="1"/>
  <c r="R5144" i="3"/>
  <c r="K5144" i="3" s="1"/>
  <c r="R5145" i="3"/>
  <c r="K5145" i="3" s="1"/>
  <c r="R5146" i="3"/>
  <c r="K5146" i="3" s="1"/>
  <c r="R5147" i="3"/>
  <c r="K5147" i="3" s="1"/>
  <c r="R5148" i="3"/>
  <c r="K5148" i="3" s="1"/>
  <c r="R5149" i="3"/>
  <c r="K5149" i="3" s="1"/>
  <c r="R5150" i="3"/>
  <c r="K5150" i="3" s="1"/>
  <c r="R5151" i="3"/>
  <c r="K5151" i="3" s="1"/>
  <c r="R5152" i="3"/>
  <c r="K5152" i="3" s="1"/>
  <c r="R5153" i="3"/>
  <c r="K5153" i="3" s="1"/>
  <c r="R5154" i="3"/>
  <c r="K5154" i="3" s="1"/>
  <c r="R5155" i="3"/>
  <c r="K5155" i="3" s="1"/>
  <c r="R5156" i="3"/>
  <c r="K5156" i="3" s="1"/>
  <c r="R5157" i="3"/>
  <c r="K5157" i="3" s="1"/>
  <c r="R5158" i="3"/>
  <c r="K5158" i="3" s="1"/>
  <c r="R5159" i="3"/>
  <c r="K5159" i="3" s="1"/>
  <c r="R5160" i="3"/>
  <c r="K5160" i="3" s="1"/>
  <c r="R5161" i="3"/>
  <c r="K5161" i="3" s="1"/>
  <c r="R5162" i="3"/>
  <c r="K5162" i="3" s="1"/>
  <c r="R5163" i="3"/>
  <c r="K5163" i="3" s="1"/>
  <c r="R5164" i="3"/>
  <c r="K5164" i="3" s="1"/>
  <c r="R5165" i="3"/>
  <c r="K5165" i="3" s="1"/>
  <c r="R5166" i="3"/>
  <c r="K5166" i="3" s="1"/>
  <c r="R5167" i="3"/>
  <c r="K5167" i="3" s="1"/>
  <c r="R5168" i="3"/>
  <c r="K5168" i="3" s="1"/>
  <c r="R5169" i="3"/>
  <c r="K5169" i="3" s="1"/>
  <c r="R5170" i="3"/>
  <c r="K5170" i="3" s="1"/>
  <c r="R5171" i="3"/>
  <c r="K5171" i="3" s="1"/>
  <c r="R5172" i="3"/>
  <c r="K5172" i="3" s="1"/>
  <c r="R5173" i="3"/>
  <c r="K5173" i="3" s="1"/>
  <c r="R5174" i="3"/>
  <c r="K5174" i="3" s="1"/>
  <c r="R5175" i="3"/>
  <c r="K5175" i="3" s="1"/>
  <c r="R5176" i="3"/>
  <c r="K5176" i="3" s="1"/>
  <c r="R5177" i="3"/>
  <c r="K5177" i="3" s="1"/>
  <c r="R5178" i="3"/>
  <c r="K5178" i="3" s="1"/>
  <c r="R5179" i="3"/>
  <c r="K5179" i="3" s="1"/>
  <c r="R5180" i="3"/>
  <c r="K5180" i="3" s="1"/>
  <c r="R5181" i="3"/>
  <c r="K5181" i="3" s="1"/>
  <c r="R5182" i="3"/>
  <c r="K5182" i="3" s="1"/>
  <c r="R5183" i="3"/>
  <c r="K5183" i="3" s="1"/>
  <c r="R5184" i="3"/>
  <c r="K5184" i="3" s="1"/>
  <c r="R5185" i="3"/>
  <c r="K5185" i="3" s="1"/>
  <c r="R5186" i="3"/>
  <c r="K5186" i="3" s="1"/>
  <c r="R5187" i="3"/>
  <c r="K5187" i="3" s="1"/>
  <c r="R5188" i="3"/>
  <c r="K5188" i="3" s="1"/>
  <c r="R5189" i="3"/>
  <c r="K5189" i="3" s="1"/>
  <c r="R5190" i="3"/>
  <c r="K5190" i="3" s="1"/>
  <c r="R5191" i="3"/>
  <c r="K5191" i="3" s="1"/>
  <c r="R5192" i="3"/>
  <c r="K5192" i="3" s="1"/>
  <c r="R5193" i="3"/>
  <c r="K5193" i="3" s="1"/>
  <c r="R5194" i="3"/>
  <c r="K5194" i="3" s="1"/>
  <c r="R5195" i="3"/>
  <c r="K5195" i="3" s="1"/>
  <c r="R5196" i="3"/>
  <c r="K5196" i="3" s="1"/>
  <c r="R5197" i="3"/>
  <c r="K5197" i="3" s="1"/>
  <c r="R5198" i="3"/>
  <c r="K5198" i="3" s="1"/>
  <c r="R5199" i="3"/>
  <c r="K5199" i="3" s="1"/>
  <c r="R5200" i="3"/>
  <c r="K5200" i="3" s="1"/>
  <c r="R5201" i="3"/>
  <c r="K5201" i="3" s="1"/>
  <c r="R5202" i="3"/>
  <c r="K5202" i="3" s="1"/>
  <c r="R5203" i="3"/>
  <c r="K5203" i="3" s="1"/>
  <c r="R5204" i="3"/>
  <c r="K5204" i="3" s="1"/>
  <c r="R5205" i="3"/>
  <c r="K5205" i="3" s="1"/>
  <c r="R5206" i="3"/>
  <c r="K5206" i="3" s="1"/>
  <c r="R5207" i="3"/>
  <c r="K5207" i="3" s="1"/>
  <c r="R5208" i="3"/>
  <c r="K5208" i="3" s="1"/>
  <c r="R5209" i="3"/>
  <c r="K5209" i="3" s="1"/>
  <c r="R5210" i="3"/>
  <c r="K5210" i="3" s="1"/>
  <c r="R5211" i="3"/>
  <c r="K5211" i="3" s="1"/>
  <c r="R5212" i="3"/>
  <c r="K5212" i="3" s="1"/>
  <c r="R5213" i="3"/>
  <c r="K5213" i="3" s="1"/>
  <c r="R5214" i="3"/>
  <c r="K5214" i="3" s="1"/>
  <c r="R5215" i="3"/>
  <c r="K5215" i="3" s="1"/>
  <c r="R5216" i="3"/>
  <c r="K5216" i="3" s="1"/>
  <c r="R5217" i="3"/>
  <c r="K5217" i="3" s="1"/>
  <c r="R5218" i="3"/>
  <c r="K5218" i="3" s="1"/>
  <c r="R5219" i="3"/>
  <c r="K5219" i="3" s="1"/>
  <c r="R5220" i="3"/>
  <c r="K5220" i="3" s="1"/>
  <c r="R5221" i="3"/>
  <c r="K5221" i="3" s="1"/>
  <c r="R5222" i="3"/>
  <c r="K5222" i="3" s="1"/>
  <c r="R5223" i="3"/>
  <c r="K5223" i="3" s="1"/>
  <c r="R5224" i="3"/>
  <c r="K5224" i="3" s="1"/>
  <c r="R5225" i="3"/>
  <c r="K5225" i="3" s="1"/>
  <c r="R5226" i="3"/>
  <c r="K5226" i="3" s="1"/>
  <c r="R5227" i="3"/>
  <c r="K5227" i="3" s="1"/>
  <c r="R5228" i="3"/>
  <c r="K5228" i="3" s="1"/>
  <c r="R5229" i="3"/>
  <c r="K5229" i="3" s="1"/>
  <c r="R5230" i="3"/>
  <c r="K5230" i="3" s="1"/>
  <c r="R5231" i="3"/>
  <c r="K5231" i="3" s="1"/>
  <c r="R5232" i="3"/>
  <c r="K5232" i="3" s="1"/>
  <c r="R5233" i="3"/>
  <c r="K5233" i="3" s="1"/>
  <c r="R5234" i="3"/>
  <c r="K5234" i="3" s="1"/>
  <c r="R5235" i="3"/>
  <c r="K5235" i="3" s="1"/>
  <c r="R5236" i="3"/>
  <c r="K5236" i="3" s="1"/>
  <c r="R5237" i="3"/>
  <c r="K5237" i="3" s="1"/>
  <c r="R5238" i="3"/>
  <c r="K5238" i="3" s="1"/>
  <c r="R5239" i="3"/>
  <c r="K5239" i="3" s="1"/>
  <c r="R5240" i="3"/>
  <c r="K5240" i="3" s="1"/>
  <c r="R5241" i="3"/>
  <c r="K5241" i="3" s="1"/>
  <c r="R5242" i="3"/>
  <c r="K5242" i="3" s="1"/>
  <c r="R5243" i="3"/>
  <c r="K5243" i="3" s="1"/>
  <c r="R5244" i="3"/>
  <c r="K5244" i="3" s="1"/>
  <c r="R5245" i="3"/>
  <c r="K5245" i="3" s="1"/>
  <c r="R5246" i="3"/>
  <c r="K5246" i="3" s="1"/>
  <c r="R5247" i="3"/>
  <c r="K5247" i="3" s="1"/>
  <c r="R5248" i="3"/>
  <c r="K5248" i="3" s="1"/>
  <c r="R5249" i="3"/>
  <c r="K5249" i="3" s="1"/>
  <c r="R5250" i="3"/>
  <c r="K5250" i="3" s="1"/>
  <c r="R5251" i="3"/>
  <c r="K5251" i="3" s="1"/>
  <c r="R5252" i="3"/>
  <c r="K5252" i="3" s="1"/>
  <c r="R5253" i="3"/>
  <c r="K5253" i="3" s="1"/>
  <c r="R5254" i="3"/>
  <c r="K5254" i="3" s="1"/>
  <c r="R5255" i="3"/>
  <c r="K5255" i="3" s="1"/>
  <c r="R5256" i="3"/>
  <c r="K5256" i="3" s="1"/>
  <c r="R5257" i="3"/>
  <c r="K5257" i="3" s="1"/>
  <c r="R5258" i="3"/>
  <c r="K5258" i="3" s="1"/>
  <c r="R5259" i="3"/>
  <c r="K5259" i="3" s="1"/>
  <c r="R5260" i="3"/>
  <c r="K5260" i="3" s="1"/>
  <c r="R5261" i="3"/>
  <c r="K5261" i="3" s="1"/>
  <c r="R5262" i="3"/>
  <c r="K5262" i="3" s="1"/>
  <c r="R5263" i="3"/>
  <c r="K5263" i="3" s="1"/>
  <c r="R5264" i="3"/>
  <c r="K5264" i="3" s="1"/>
  <c r="R5265" i="3"/>
  <c r="K5265" i="3" s="1"/>
  <c r="R5266" i="3"/>
  <c r="K5266" i="3" s="1"/>
  <c r="R5267" i="3"/>
  <c r="K5267" i="3" s="1"/>
  <c r="R5268" i="3"/>
  <c r="K5268" i="3" s="1"/>
  <c r="R5269" i="3"/>
  <c r="K5269" i="3" s="1"/>
  <c r="R5270" i="3"/>
  <c r="K5270" i="3" s="1"/>
  <c r="R5271" i="3"/>
  <c r="K5271" i="3" s="1"/>
  <c r="R5272" i="3"/>
  <c r="K5272" i="3" s="1"/>
  <c r="R5273" i="3"/>
  <c r="K5273" i="3" s="1"/>
  <c r="R5274" i="3"/>
  <c r="K5274" i="3" s="1"/>
  <c r="R5275" i="3"/>
  <c r="K5275" i="3" s="1"/>
  <c r="R5276" i="3"/>
  <c r="K5276" i="3" s="1"/>
  <c r="R5277" i="3"/>
  <c r="K5277" i="3" s="1"/>
  <c r="R5278" i="3"/>
  <c r="K5278" i="3" s="1"/>
  <c r="R5279" i="3"/>
  <c r="K5279" i="3" s="1"/>
  <c r="R5280" i="3"/>
  <c r="K5280" i="3" s="1"/>
  <c r="R5281" i="3"/>
  <c r="K5281" i="3" s="1"/>
  <c r="R5282" i="3"/>
  <c r="K5282" i="3" s="1"/>
  <c r="R5283" i="3"/>
  <c r="K5283" i="3" s="1"/>
  <c r="R5284" i="3"/>
  <c r="K5284" i="3" s="1"/>
  <c r="R5285" i="3"/>
  <c r="K5285" i="3" s="1"/>
  <c r="R5286" i="3"/>
  <c r="K5286" i="3" s="1"/>
  <c r="R5287" i="3"/>
  <c r="K5287" i="3" s="1"/>
  <c r="R5288" i="3"/>
  <c r="K5288" i="3" s="1"/>
  <c r="R5289" i="3"/>
  <c r="K5289" i="3" s="1"/>
  <c r="R5290" i="3"/>
  <c r="K5290" i="3" s="1"/>
  <c r="R5291" i="3"/>
  <c r="K5291" i="3" s="1"/>
  <c r="R5292" i="3"/>
  <c r="K5292" i="3" s="1"/>
  <c r="R5293" i="3"/>
  <c r="K5293" i="3" s="1"/>
  <c r="R5294" i="3"/>
  <c r="K5294" i="3" s="1"/>
  <c r="R5295" i="3"/>
  <c r="K5295" i="3" s="1"/>
  <c r="R5296" i="3"/>
  <c r="K5296" i="3" s="1"/>
  <c r="R5297" i="3"/>
  <c r="K5297" i="3" s="1"/>
  <c r="R5298" i="3"/>
  <c r="K5298" i="3" s="1"/>
  <c r="R5299" i="3"/>
  <c r="K5299" i="3" s="1"/>
  <c r="R5300" i="3"/>
  <c r="K5300" i="3" s="1"/>
  <c r="R5301" i="3"/>
  <c r="K5301" i="3" s="1"/>
  <c r="R5302" i="3"/>
  <c r="K5302" i="3" s="1"/>
  <c r="R5303" i="3"/>
  <c r="K5303" i="3" s="1"/>
  <c r="R5304" i="3"/>
  <c r="K5304" i="3" s="1"/>
  <c r="R5305" i="3"/>
  <c r="K5305" i="3" s="1"/>
  <c r="R5306" i="3"/>
  <c r="K5306" i="3" s="1"/>
  <c r="R5307" i="3"/>
  <c r="K5307" i="3" s="1"/>
  <c r="R5308" i="3"/>
  <c r="K5308" i="3" s="1"/>
  <c r="R5309" i="3"/>
  <c r="K5309" i="3" s="1"/>
  <c r="R5310" i="3"/>
  <c r="K5310" i="3" s="1"/>
  <c r="R5311" i="3"/>
  <c r="K5311" i="3" s="1"/>
  <c r="R5312" i="3"/>
  <c r="K5312" i="3" s="1"/>
  <c r="R5313" i="3"/>
  <c r="K5313" i="3" s="1"/>
  <c r="R5314" i="3"/>
  <c r="K5314" i="3" s="1"/>
  <c r="R5315" i="3"/>
  <c r="K5315" i="3" s="1"/>
  <c r="R5316" i="3"/>
  <c r="K5316" i="3" s="1"/>
  <c r="R5317" i="3"/>
  <c r="K5317" i="3" s="1"/>
  <c r="R5318" i="3"/>
  <c r="K5318" i="3" s="1"/>
  <c r="R5319" i="3"/>
  <c r="K5319" i="3" s="1"/>
  <c r="R5320" i="3"/>
  <c r="K5320" i="3" s="1"/>
  <c r="R5321" i="3"/>
  <c r="K5321" i="3" s="1"/>
  <c r="R5322" i="3"/>
  <c r="K5322" i="3" s="1"/>
  <c r="R5323" i="3"/>
  <c r="K5323" i="3" s="1"/>
  <c r="R5324" i="3"/>
  <c r="K5324" i="3" s="1"/>
  <c r="R5325" i="3"/>
  <c r="K5325" i="3" s="1"/>
  <c r="R5326" i="3"/>
  <c r="K5326" i="3" s="1"/>
  <c r="R5327" i="3"/>
  <c r="K5327" i="3" s="1"/>
  <c r="R5328" i="3"/>
  <c r="K5328" i="3" s="1"/>
  <c r="R5329" i="3"/>
  <c r="K5329" i="3" s="1"/>
  <c r="R5330" i="3"/>
  <c r="K5330" i="3" s="1"/>
  <c r="R5331" i="3"/>
  <c r="K5331" i="3" s="1"/>
  <c r="R5332" i="3"/>
  <c r="K5332" i="3" s="1"/>
  <c r="R5333" i="3"/>
  <c r="K5333" i="3" s="1"/>
  <c r="R5334" i="3"/>
  <c r="K5334" i="3" s="1"/>
  <c r="R5335" i="3"/>
  <c r="K5335" i="3" s="1"/>
  <c r="R5336" i="3"/>
  <c r="K5336" i="3" s="1"/>
  <c r="R5337" i="3"/>
  <c r="K5337" i="3" s="1"/>
  <c r="R5338" i="3"/>
  <c r="K5338" i="3" s="1"/>
  <c r="R5339" i="3"/>
  <c r="K5339" i="3" s="1"/>
  <c r="R5340" i="3"/>
  <c r="K5340" i="3" s="1"/>
  <c r="R5341" i="3"/>
  <c r="K5341" i="3" s="1"/>
  <c r="R5342" i="3"/>
  <c r="K5342" i="3" s="1"/>
  <c r="R5343" i="3"/>
  <c r="K5343" i="3" s="1"/>
  <c r="R5344" i="3"/>
  <c r="K5344" i="3" s="1"/>
  <c r="R5345" i="3"/>
  <c r="K5345" i="3" s="1"/>
  <c r="R5346" i="3"/>
  <c r="K5346" i="3" s="1"/>
  <c r="R5347" i="3"/>
  <c r="K5347" i="3" s="1"/>
  <c r="R5348" i="3"/>
  <c r="K5348" i="3" s="1"/>
  <c r="R5349" i="3"/>
  <c r="K5349" i="3" s="1"/>
  <c r="R5350" i="3"/>
  <c r="K5350" i="3" s="1"/>
  <c r="R5351" i="3"/>
  <c r="K5351" i="3" s="1"/>
  <c r="R5352" i="3"/>
  <c r="K5352" i="3" s="1"/>
  <c r="R5353" i="3"/>
  <c r="K5353" i="3" s="1"/>
  <c r="R5354" i="3"/>
  <c r="K5354" i="3" s="1"/>
  <c r="R5355" i="3"/>
  <c r="K5355" i="3" s="1"/>
  <c r="R5356" i="3"/>
  <c r="K5356" i="3" s="1"/>
  <c r="R5357" i="3"/>
  <c r="K5357" i="3" s="1"/>
  <c r="R5358" i="3"/>
  <c r="K5358" i="3" s="1"/>
  <c r="R5359" i="3"/>
  <c r="K5359" i="3" s="1"/>
  <c r="R5360" i="3"/>
  <c r="K5360" i="3" s="1"/>
  <c r="R5361" i="3"/>
  <c r="K5361" i="3" s="1"/>
  <c r="R5362" i="3"/>
  <c r="K5362" i="3" s="1"/>
  <c r="R5363" i="3"/>
  <c r="K5363" i="3" s="1"/>
  <c r="R5364" i="3"/>
  <c r="K5364" i="3" s="1"/>
  <c r="R5365" i="3"/>
  <c r="K5365" i="3" s="1"/>
  <c r="R5366" i="3"/>
  <c r="K5366" i="3" s="1"/>
  <c r="R5367" i="3"/>
  <c r="K5367" i="3" s="1"/>
  <c r="R5368" i="3"/>
  <c r="K5368" i="3" s="1"/>
  <c r="R5369" i="3"/>
  <c r="K5369" i="3" s="1"/>
  <c r="Q3" i="3"/>
  <c r="J3" i="3" s="1"/>
  <c r="Q4" i="3"/>
  <c r="J4" i="3" s="1"/>
  <c r="Q5" i="3"/>
  <c r="J5" i="3" s="1"/>
  <c r="Q6" i="3"/>
  <c r="J6" i="3" s="1"/>
  <c r="Q7" i="3"/>
  <c r="J7" i="3" s="1"/>
  <c r="Q8" i="3"/>
  <c r="J8" i="3" s="1"/>
  <c r="Q9" i="3"/>
  <c r="J9" i="3" s="1"/>
  <c r="Q10" i="3"/>
  <c r="J10" i="3" s="1"/>
  <c r="Q11" i="3"/>
  <c r="J11" i="3" s="1"/>
  <c r="Q12" i="3"/>
  <c r="J12" i="3" s="1"/>
  <c r="Q13" i="3"/>
  <c r="J13" i="3" s="1"/>
  <c r="Q14" i="3"/>
  <c r="J14" i="3" s="1"/>
  <c r="Q15" i="3"/>
  <c r="J15" i="3" s="1"/>
  <c r="Q16" i="3"/>
  <c r="J16" i="3" s="1"/>
  <c r="Q17" i="3"/>
  <c r="J17" i="3" s="1"/>
  <c r="Q18" i="3"/>
  <c r="J18" i="3" s="1"/>
  <c r="Q19" i="3"/>
  <c r="J19" i="3" s="1"/>
  <c r="Q20" i="3"/>
  <c r="J20" i="3" s="1"/>
  <c r="Q21" i="3"/>
  <c r="J21" i="3" s="1"/>
  <c r="Q22" i="3"/>
  <c r="J22" i="3" s="1"/>
  <c r="Q23" i="3"/>
  <c r="J23" i="3" s="1"/>
  <c r="Q24" i="3"/>
  <c r="J24" i="3" s="1"/>
  <c r="Q25" i="3"/>
  <c r="J25" i="3" s="1"/>
  <c r="Q26" i="3"/>
  <c r="J26" i="3" s="1"/>
  <c r="Q27" i="3"/>
  <c r="J27" i="3" s="1"/>
  <c r="Q28" i="3"/>
  <c r="J28" i="3" s="1"/>
  <c r="Q29" i="3"/>
  <c r="J29" i="3" s="1"/>
  <c r="Q30" i="3"/>
  <c r="J30" i="3" s="1"/>
  <c r="Q31" i="3"/>
  <c r="J31" i="3" s="1"/>
  <c r="Q32" i="3"/>
  <c r="J32" i="3" s="1"/>
  <c r="Q33" i="3"/>
  <c r="J33" i="3" s="1"/>
  <c r="Q34" i="3"/>
  <c r="J34" i="3" s="1"/>
  <c r="Q35" i="3"/>
  <c r="J35" i="3" s="1"/>
  <c r="Q36" i="3"/>
  <c r="J36" i="3" s="1"/>
  <c r="Q37" i="3"/>
  <c r="J37" i="3" s="1"/>
  <c r="Q38" i="3"/>
  <c r="J38" i="3" s="1"/>
  <c r="Q39" i="3"/>
  <c r="J39" i="3" s="1"/>
  <c r="Q40" i="3"/>
  <c r="J40" i="3" s="1"/>
  <c r="Q41" i="3"/>
  <c r="J41" i="3" s="1"/>
  <c r="Q42" i="3"/>
  <c r="J42" i="3" s="1"/>
  <c r="Q43" i="3"/>
  <c r="J43" i="3" s="1"/>
  <c r="Q44" i="3"/>
  <c r="J44" i="3" s="1"/>
  <c r="Q45" i="3"/>
  <c r="J45" i="3" s="1"/>
  <c r="Q46" i="3"/>
  <c r="J46" i="3" s="1"/>
  <c r="Q47" i="3"/>
  <c r="J47" i="3" s="1"/>
  <c r="Q48" i="3"/>
  <c r="J48" i="3" s="1"/>
  <c r="Q49" i="3"/>
  <c r="J49" i="3" s="1"/>
  <c r="Q50" i="3"/>
  <c r="J50" i="3" s="1"/>
  <c r="Q51" i="3"/>
  <c r="J51" i="3" s="1"/>
  <c r="Q52" i="3"/>
  <c r="J52" i="3" s="1"/>
  <c r="Q53" i="3"/>
  <c r="J53" i="3" s="1"/>
  <c r="Q54" i="3"/>
  <c r="J54" i="3" s="1"/>
  <c r="Q55" i="3"/>
  <c r="J55" i="3" s="1"/>
  <c r="Q56" i="3"/>
  <c r="J56" i="3" s="1"/>
  <c r="Q57" i="3"/>
  <c r="J57" i="3" s="1"/>
  <c r="Q58" i="3"/>
  <c r="J58" i="3" s="1"/>
  <c r="Q59" i="3"/>
  <c r="J59" i="3" s="1"/>
  <c r="Q60" i="3"/>
  <c r="J60" i="3" s="1"/>
  <c r="Q61" i="3"/>
  <c r="J61" i="3" s="1"/>
  <c r="Q62" i="3"/>
  <c r="J62" i="3" s="1"/>
  <c r="Q63" i="3"/>
  <c r="J63" i="3" s="1"/>
  <c r="Q64" i="3"/>
  <c r="J64" i="3" s="1"/>
  <c r="Q65" i="3"/>
  <c r="J65" i="3" s="1"/>
  <c r="Q66" i="3"/>
  <c r="J66" i="3" s="1"/>
  <c r="Q67" i="3"/>
  <c r="J67" i="3" s="1"/>
  <c r="Q68" i="3"/>
  <c r="J68" i="3" s="1"/>
  <c r="Q69" i="3"/>
  <c r="J69" i="3" s="1"/>
  <c r="Q70" i="3"/>
  <c r="J70" i="3" s="1"/>
  <c r="Q71" i="3"/>
  <c r="J71" i="3" s="1"/>
  <c r="Q72" i="3"/>
  <c r="J72" i="3" s="1"/>
  <c r="Q73" i="3"/>
  <c r="J73" i="3" s="1"/>
  <c r="Q74" i="3"/>
  <c r="J74" i="3" s="1"/>
  <c r="Q75" i="3"/>
  <c r="J75" i="3" s="1"/>
  <c r="Q76" i="3"/>
  <c r="J76" i="3" s="1"/>
  <c r="Q77" i="3"/>
  <c r="J77" i="3" s="1"/>
  <c r="Q78" i="3"/>
  <c r="J78" i="3" s="1"/>
  <c r="Q79" i="3"/>
  <c r="J79" i="3" s="1"/>
  <c r="Q80" i="3"/>
  <c r="J80" i="3" s="1"/>
  <c r="Q81" i="3"/>
  <c r="J81" i="3" s="1"/>
  <c r="Q82" i="3"/>
  <c r="J82" i="3" s="1"/>
  <c r="Q83" i="3"/>
  <c r="J83" i="3" s="1"/>
  <c r="Q84" i="3"/>
  <c r="J84" i="3" s="1"/>
  <c r="Q85" i="3"/>
  <c r="J85" i="3" s="1"/>
  <c r="Q86" i="3"/>
  <c r="J86" i="3" s="1"/>
  <c r="Q87" i="3"/>
  <c r="J87" i="3" s="1"/>
  <c r="Q88" i="3"/>
  <c r="J88" i="3" s="1"/>
  <c r="Q89" i="3"/>
  <c r="J89" i="3" s="1"/>
  <c r="Q90" i="3"/>
  <c r="J90" i="3" s="1"/>
  <c r="Q91" i="3"/>
  <c r="J91" i="3" s="1"/>
  <c r="Q92" i="3"/>
  <c r="J92" i="3" s="1"/>
  <c r="Q93" i="3"/>
  <c r="J93" i="3" s="1"/>
  <c r="Q94" i="3"/>
  <c r="J94" i="3" s="1"/>
  <c r="Q95" i="3"/>
  <c r="J95" i="3" s="1"/>
  <c r="Q96" i="3"/>
  <c r="J96" i="3" s="1"/>
  <c r="Q97" i="3"/>
  <c r="J97" i="3" s="1"/>
  <c r="Q98" i="3"/>
  <c r="J98" i="3" s="1"/>
  <c r="Q99" i="3"/>
  <c r="J99" i="3" s="1"/>
  <c r="Q100" i="3"/>
  <c r="J100" i="3" s="1"/>
  <c r="Q101" i="3"/>
  <c r="J101" i="3" s="1"/>
  <c r="Q102" i="3"/>
  <c r="J102" i="3" s="1"/>
  <c r="Q103" i="3"/>
  <c r="J103" i="3" s="1"/>
  <c r="Q104" i="3"/>
  <c r="J104" i="3" s="1"/>
  <c r="Q105" i="3"/>
  <c r="J105" i="3" s="1"/>
  <c r="Q106" i="3"/>
  <c r="J106" i="3" s="1"/>
  <c r="Q107" i="3"/>
  <c r="J107" i="3" s="1"/>
  <c r="Q108" i="3"/>
  <c r="J108" i="3" s="1"/>
  <c r="Q109" i="3"/>
  <c r="J109" i="3" s="1"/>
  <c r="Q110" i="3"/>
  <c r="J110" i="3" s="1"/>
  <c r="Q111" i="3"/>
  <c r="J111" i="3" s="1"/>
  <c r="Q112" i="3"/>
  <c r="J112" i="3" s="1"/>
  <c r="Q113" i="3"/>
  <c r="J113" i="3" s="1"/>
  <c r="Q114" i="3"/>
  <c r="J114" i="3" s="1"/>
  <c r="Q115" i="3"/>
  <c r="J115" i="3" s="1"/>
  <c r="Q116" i="3"/>
  <c r="J116" i="3" s="1"/>
  <c r="Q117" i="3"/>
  <c r="J117" i="3" s="1"/>
  <c r="Q118" i="3"/>
  <c r="J118" i="3" s="1"/>
  <c r="Q119" i="3"/>
  <c r="J119" i="3" s="1"/>
  <c r="Q120" i="3"/>
  <c r="J120" i="3" s="1"/>
  <c r="Q121" i="3"/>
  <c r="J121" i="3" s="1"/>
  <c r="Q122" i="3"/>
  <c r="J122" i="3" s="1"/>
  <c r="Q123" i="3"/>
  <c r="J123" i="3" s="1"/>
  <c r="Q124" i="3"/>
  <c r="J124" i="3" s="1"/>
  <c r="Q125" i="3"/>
  <c r="J125" i="3" s="1"/>
  <c r="Q126" i="3"/>
  <c r="J126" i="3" s="1"/>
  <c r="Q127" i="3"/>
  <c r="J127" i="3" s="1"/>
  <c r="Q128" i="3"/>
  <c r="J128" i="3" s="1"/>
  <c r="Q129" i="3"/>
  <c r="J129" i="3" s="1"/>
  <c r="Q130" i="3"/>
  <c r="J130" i="3" s="1"/>
  <c r="Q131" i="3"/>
  <c r="J131" i="3" s="1"/>
  <c r="Q132" i="3"/>
  <c r="J132" i="3" s="1"/>
  <c r="Q133" i="3"/>
  <c r="J133" i="3" s="1"/>
  <c r="Q134" i="3"/>
  <c r="J134" i="3" s="1"/>
  <c r="Q135" i="3"/>
  <c r="J135" i="3" s="1"/>
  <c r="Q136" i="3"/>
  <c r="J136" i="3" s="1"/>
  <c r="Q137" i="3"/>
  <c r="J137" i="3" s="1"/>
  <c r="Q138" i="3"/>
  <c r="J138" i="3" s="1"/>
  <c r="Q139" i="3"/>
  <c r="J139" i="3" s="1"/>
  <c r="Q140" i="3"/>
  <c r="J140" i="3" s="1"/>
  <c r="Q141" i="3"/>
  <c r="J141" i="3" s="1"/>
  <c r="Q142" i="3"/>
  <c r="J142" i="3" s="1"/>
  <c r="Q143" i="3"/>
  <c r="J143" i="3" s="1"/>
  <c r="Q144" i="3"/>
  <c r="J144" i="3" s="1"/>
  <c r="Q145" i="3"/>
  <c r="J145" i="3" s="1"/>
  <c r="Q146" i="3"/>
  <c r="J146" i="3" s="1"/>
  <c r="Q147" i="3"/>
  <c r="J147" i="3" s="1"/>
  <c r="Q148" i="3"/>
  <c r="J148" i="3" s="1"/>
  <c r="Q149" i="3"/>
  <c r="J149" i="3" s="1"/>
  <c r="Q150" i="3"/>
  <c r="J150" i="3" s="1"/>
  <c r="Q151" i="3"/>
  <c r="J151" i="3" s="1"/>
  <c r="Q152" i="3"/>
  <c r="J152" i="3" s="1"/>
  <c r="Q153" i="3"/>
  <c r="J153" i="3" s="1"/>
  <c r="Q154" i="3"/>
  <c r="J154" i="3" s="1"/>
  <c r="Q155" i="3"/>
  <c r="J155" i="3" s="1"/>
  <c r="Q156" i="3"/>
  <c r="J156" i="3" s="1"/>
  <c r="Q157" i="3"/>
  <c r="J157" i="3" s="1"/>
  <c r="Q158" i="3"/>
  <c r="J158" i="3" s="1"/>
  <c r="Q159" i="3"/>
  <c r="J159" i="3" s="1"/>
  <c r="Q160" i="3"/>
  <c r="J160" i="3" s="1"/>
  <c r="Q161" i="3"/>
  <c r="J161" i="3" s="1"/>
  <c r="Q162" i="3"/>
  <c r="J162" i="3" s="1"/>
  <c r="Q163" i="3"/>
  <c r="J163" i="3" s="1"/>
  <c r="Q164" i="3"/>
  <c r="J164" i="3" s="1"/>
  <c r="Q165" i="3"/>
  <c r="J165" i="3" s="1"/>
  <c r="Q166" i="3"/>
  <c r="J166" i="3" s="1"/>
  <c r="Q167" i="3"/>
  <c r="J167" i="3" s="1"/>
  <c r="Q168" i="3"/>
  <c r="J168" i="3" s="1"/>
  <c r="Q169" i="3"/>
  <c r="J169" i="3" s="1"/>
  <c r="Q170" i="3"/>
  <c r="J170" i="3" s="1"/>
  <c r="Q171" i="3"/>
  <c r="J171" i="3" s="1"/>
  <c r="Q172" i="3"/>
  <c r="J172" i="3" s="1"/>
  <c r="Q173" i="3"/>
  <c r="J173" i="3" s="1"/>
  <c r="Q174" i="3"/>
  <c r="J174" i="3" s="1"/>
  <c r="Q175" i="3"/>
  <c r="J175" i="3" s="1"/>
  <c r="Q176" i="3"/>
  <c r="J176" i="3" s="1"/>
  <c r="Q177" i="3"/>
  <c r="J177" i="3" s="1"/>
  <c r="Q178" i="3"/>
  <c r="J178" i="3" s="1"/>
  <c r="Q179" i="3"/>
  <c r="J179" i="3" s="1"/>
  <c r="Q180" i="3"/>
  <c r="J180" i="3" s="1"/>
  <c r="Q181" i="3"/>
  <c r="J181" i="3" s="1"/>
  <c r="Q182" i="3"/>
  <c r="J182" i="3" s="1"/>
  <c r="Q183" i="3"/>
  <c r="J183" i="3" s="1"/>
  <c r="Q184" i="3"/>
  <c r="J184" i="3" s="1"/>
  <c r="Q185" i="3"/>
  <c r="J185" i="3" s="1"/>
  <c r="Q186" i="3"/>
  <c r="J186" i="3" s="1"/>
  <c r="Q187" i="3"/>
  <c r="J187" i="3" s="1"/>
  <c r="Q188" i="3"/>
  <c r="J188" i="3" s="1"/>
  <c r="Q189" i="3"/>
  <c r="J189" i="3" s="1"/>
  <c r="Q190" i="3"/>
  <c r="J190" i="3" s="1"/>
  <c r="Q191" i="3"/>
  <c r="J191" i="3" s="1"/>
  <c r="Q192" i="3"/>
  <c r="J192" i="3" s="1"/>
  <c r="Q193" i="3"/>
  <c r="J193" i="3" s="1"/>
  <c r="Q194" i="3"/>
  <c r="J194" i="3" s="1"/>
  <c r="Q195" i="3"/>
  <c r="J195" i="3" s="1"/>
  <c r="Q196" i="3"/>
  <c r="J196" i="3" s="1"/>
  <c r="Q197" i="3"/>
  <c r="J197" i="3" s="1"/>
  <c r="Q198" i="3"/>
  <c r="J198" i="3" s="1"/>
  <c r="Q199" i="3"/>
  <c r="J199" i="3" s="1"/>
  <c r="Q200" i="3"/>
  <c r="J200" i="3" s="1"/>
  <c r="Q201" i="3"/>
  <c r="J201" i="3" s="1"/>
  <c r="Q202" i="3"/>
  <c r="J202" i="3" s="1"/>
  <c r="Q203" i="3"/>
  <c r="J203" i="3" s="1"/>
  <c r="Q204" i="3"/>
  <c r="J204" i="3" s="1"/>
  <c r="Q205" i="3"/>
  <c r="J205" i="3" s="1"/>
  <c r="Q206" i="3"/>
  <c r="J206" i="3" s="1"/>
  <c r="Q207" i="3"/>
  <c r="J207" i="3" s="1"/>
  <c r="Q208" i="3"/>
  <c r="J208" i="3" s="1"/>
  <c r="Q209" i="3"/>
  <c r="J209" i="3" s="1"/>
  <c r="Q210" i="3"/>
  <c r="J210" i="3" s="1"/>
  <c r="Q211" i="3"/>
  <c r="J211" i="3" s="1"/>
  <c r="Q212" i="3"/>
  <c r="J212" i="3" s="1"/>
  <c r="Q213" i="3"/>
  <c r="J213" i="3" s="1"/>
  <c r="Q214" i="3"/>
  <c r="J214" i="3" s="1"/>
  <c r="Q215" i="3"/>
  <c r="J215" i="3" s="1"/>
  <c r="Q216" i="3"/>
  <c r="J216" i="3" s="1"/>
  <c r="Q217" i="3"/>
  <c r="J217" i="3" s="1"/>
  <c r="Q218" i="3"/>
  <c r="J218" i="3" s="1"/>
  <c r="Q219" i="3"/>
  <c r="J219" i="3" s="1"/>
  <c r="Q220" i="3"/>
  <c r="J220" i="3" s="1"/>
  <c r="Q221" i="3"/>
  <c r="J221" i="3" s="1"/>
  <c r="Q222" i="3"/>
  <c r="J222" i="3" s="1"/>
  <c r="Q223" i="3"/>
  <c r="J223" i="3" s="1"/>
  <c r="Q224" i="3"/>
  <c r="J224" i="3" s="1"/>
  <c r="Q225" i="3"/>
  <c r="J225" i="3" s="1"/>
  <c r="Q226" i="3"/>
  <c r="J226" i="3" s="1"/>
  <c r="Q227" i="3"/>
  <c r="J227" i="3" s="1"/>
  <c r="Q228" i="3"/>
  <c r="J228" i="3" s="1"/>
  <c r="Q229" i="3"/>
  <c r="J229" i="3" s="1"/>
  <c r="Q230" i="3"/>
  <c r="J230" i="3" s="1"/>
  <c r="Q231" i="3"/>
  <c r="J231" i="3" s="1"/>
  <c r="Q232" i="3"/>
  <c r="J232" i="3" s="1"/>
  <c r="Q233" i="3"/>
  <c r="J233" i="3" s="1"/>
  <c r="Q234" i="3"/>
  <c r="J234" i="3" s="1"/>
  <c r="Q235" i="3"/>
  <c r="J235" i="3" s="1"/>
  <c r="Q236" i="3"/>
  <c r="J236" i="3" s="1"/>
  <c r="Q237" i="3"/>
  <c r="J237" i="3" s="1"/>
  <c r="Q238" i="3"/>
  <c r="J238" i="3" s="1"/>
  <c r="Q239" i="3"/>
  <c r="J239" i="3" s="1"/>
  <c r="Q240" i="3"/>
  <c r="J240" i="3" s="1"/>
  <c r="Q241" i="3"/>
  <c r="J241" i="3" s="1"/>
  <c r="Q242" i="3"/>
  <c r="J242" i="3" s="1"/>
  <c r="Q243" i="3"/>
  <c r="J243" i="3" s="1"/>
  <c r="Q244" i="3"/>
  <c r="J244" i="3" s="1"/>
  <c r="Q245" i="3"/>
  <c r="J245" i="3" s="1"/>
  <c r="Q246" i="3"/>
  <c r="J246" i="3" s="1"/>
  <c r="Q247" i="3"/>
  <c r="J247" i="3" s="1"/>
  <c r="Q248" i="3"/>
  <c r="J248" i="3" s="1"/>
  <c r="Q249" i="3"/>
  <c r="J249" i="3" s="1"/>
  <c r="Q250" i="3"/>
  <c r="J250" i="3" s="1"/>
  <c r="Q251" i="3"/>
  <c r="J251" i="3" s="1"/>
  <c r="Q252" i="3"/>
  <c r="J252" i="3" s="1"/>
  <c r="Q253" i="3"/>
  <c r="J253" i="3" s="1"/>
  <c r="Q254" i="3"/>
  <c r="J254" i="3" s="1"/>
  <c r="Q255" i="3"/>
  <c r="J255" i="3" s="1"/>
  <c r="Q256" i="3"/>
  <c r="J256" i="3" s="1"/>
  <c r="Q257" i="3"/>
  <c r="J257" i="3" s="1"/>
  <c r="Q258" i="3"/>
  <c r="J258" i="3" s="1"/>
  <c r="Q259" i="3"/>
  <c r="J259" i="3" s="1"/>
  <c r="Q260" i="3"/>
  <c r="J260" i="3" s="1"/>
  <c r="Q261" i="3"/>
  <c r="J261" i="3" s="1"/>
  <c r="Q262" i="3"/>
  <c r="J262" i="3" s="1"/>
  <c r="Q263" i="3"/>
  <c r="J263" i="3" s="1"/>
  <c r="Q264" i="3"/>
  <c r="J264" i="3" s="1"/>
  <c r="Q265" i="3"/>
  <c r="J265" i="3" s="1"/>
  <c r="Q266" i="3"/>
  <c r="J266" i="3" s="1"/>
  <c r="Q267" i="3"/>
  <c r="J267" i="3" s="1"/>
  <c r="Q268" i="3"/>
  <c r="J268" i="3" s="1"/>
  <c r="Q269" i="3"/>
  <c r="J269" i="3" s="1"/>
  <c r="Q270" i="3"/>
  <c r="J270" i="3" s="1"/>
  <c r="Q271" i="3"/>
  <c r="J271" i="3" s="1"/>
  <c r="Q272" i="3"/>
  <c r="J272" i="3" s="1"/>
  <c r="Q273" i="3"/>
  <c r="J273" i="3" s="1"/>
  <c r="Q274" i="3"/>
  <c r="J274" i="3" s="1"/>
  <c r="Q275" i="3"/>
  <c r="J275" i="3" s="1"/>
  <c r="Q276" i="3"/>
  <c r="J276" i="3" s="1"/>
  <c r="Q277" i="3"/>
  <c r="J277" i="3" s="1"/>
  <c r="Q278" i="3"/>
  <c r="J278" i="3" s="1"/>
  <c r="Q279" i="3"/>
  <c r="J279" i="3" s="1"/>
  <c r="Q280" i="3"/>
  <c r="J280" i="3" s="1"/>
  <c r="Q281" i="3"/>
  <c r="J281" i="3" s="1"/>
  <c r="Q282" i="3"/>
  <c r="J282" i="3" s="1"/>
  <c r="Q283" i="3"/>
  <c r="J283" i="3" s="1"/>
  <c r="Q284" i="3"/>
  <c r="J284" i="3" s="1"/>
  <c r="Q285" i="3"/>
  <c r="J285" i="3" s="1"/>
  <c r="Q286" i="3"/>
  <c r="J286" i="3" s="1"/>
  <c r="Q287" i="3"/>
  <c r="J287" i="3" s="1"/>
  <c r="Q288" i="3"/>
  <c r="J288" i="3" s="1"/>
  <c r="Q289" i="3"/>
  <c r="J289" i="3" s="1"/>
  <c r="Q290" i="3"/>
  <c r="J290" i="3" s="1"/>
  <c r="Q291" i="3"/>
  <c r="J291" i="3" s="1"/>
  <c r="Q292" i="3"/>
  <c r="J292" i="3" s="1"/>
  <c r="Q293" i="3"/>
  <c r="J293" i="3" s="1"/>
  <c r="Q294" i="3"/>
  <c r="J294" i="3" s="1"/>
  <c r="Q295" i="3"/>
  <c r="J295" i="3" s="1"/>
  <c r="Q296" i="3"/>
  <c r="J296" i="3" s="1"/>
  <c r="Q297" i="3"/>
  <c r="J297" i="3" s="1"/>
  <c r="Q298" i="3"/>
  <c r="J298" i="3" s="1"/>
  <c r="Q299" i="3"/>
  <c r="J299" i="3" s="1"/>
  <c r="Q300" i="3"/>
  <c r="J300" i="3" s="1"/>
  <c r="Q301" i="3"/>
  <c r="J301" i="3" s="1"/>
  <c r="Q302" i="3"/>
  <c r="J302" i="3" s="1"/>
  <c r="Q303" i="3"/>
  <c r="J303" i="3" s="1"/>
  <c r="Q304" i="3"/>
  <c r="J304" i="3" s="1"/>
  <c r="Q305" i="3"/>
  <c r="J305" i="3" s="1"/>
  <c r="Q306" i="3"/>
  <c r="J306" i="3" s="1"/>
  <c r="Q307" i="3"/>
  <c r="J307" i="3" s="1"/>
  <c r="Q308" i="3"/>
  <c r="J308" i="3" s="1"/>
  <c r="Q309" i="3"/>
  <c r="J309" i="3" s="1"/>
  <c r="Q310" i="3"/>
  <c r="J310" i="3" s="1"/>
  <c r="Q311" i="3"/>
  <c r="J311" i="3" s="1"/>
  <c r="Q312" i="3"/>
  <c r="J312" i="3" s="1"/>
  <c r="Q313" i="3"/>
  <c r="J313" i="3" s="1"/>
  <c r="Q314" i="3"/>
  <c r="J314" i="3" s="1"/>
  <c r="Q315" i="3"/>
  <c r="J315" i="3" s="1"/>
  <c r="Q316" i="3"/>
  <c r="J316" i="3" s="1"/>
  <c r="Q317" i="3"/>
  <c r="J317" i="3" s="1"/>
  <c r="Q318" i="3"/>
  <c r="J318" i="3" s="1"/>
  <c r="Q319" i="3"/>
  <c r="J319" i="3" s="1"/>
  <c r="Q320" i="3"/>
  <c r="J320" i="3" s="1"/>
  <c r="Q321" i="3"/>
  <c r="J321" i="3" s="1"/>
  <c r="Q322" i="3"/>
  <c r="J322" i="3" s="1"/>
  <c r="Q323" i="3"/>
  <c r="J323" i="3" s="1"/>
  <c r="Q324" i="3"/>
  <c r="J324" i="3" s="1"/>
  <c r="Q325" i="3"/>
  <c r="J325" i="3" s="1"/>
  <c r="Q326" i="3"/>
  <c r="J326" i="3" s="1"/>
  <c r="Q327" i="3"/>
  <c r="J327" i="3" s="1"/>
  <c r="Q328" i="3"/>
  <c r="J328" i="3" s="1"/>
  <c r="Q329" i="3"/>
  <c r="J329" i="3" s="1"/>
  <c r="Q330" i="3"/>
  <c r="J330" i="3" s="1"/>
  <c r="Q331" i="3"/>
  <c r="J331" i="3" s="1"/>
  <c r="Q332" i="3"/>
  <c r="J332" i="3" s="1"/>
  <c r="Q333" i="3"/>
  <c r="J333" i="3" s="1"/>
  <c r="Q334" i="3"/>
  <c r="J334" i="3" s="1"/>
  <c r="Q335" i="3"/>
  <c r="J335" i="3" s="1"/>
  <c r="Q336" i="3"/>
  <c r="J336" i="3" s="1"/>
  <c r="Q337" i="3"/>
  <c r="J337" i="3" s="1"/>
  <c r="Q338" i="3"/>
  <c r="J338" i="3" s="1"/>
  <c r="Q339" i="3"/>
  <c r="J339" i="3" s="1"/>
  <c r="Q340" i="3"/>
  <c r="J340" i="3" s="1"/>
  <c r="Q341" i="3"/>
  <c r="J341" i="3" s="1"/>
  <c r="Q342" i="3"/>
  <c r="J342" i="3" s="1"/>
  <c r="Q343" i="3"/>
  <c r="J343" i="3" s="1"/>
  <c r="Q344" i="3"/>
  <c r="J344" i="3" s="1"/>
  <c r="Q345" i="3"/>
  <c r="J345" i="3" s="1"/>
  <c r="Q346" i="3"/>
  <c r="J346" i="3" s="1"/>
  <c r="Q347" i="3"/>
  <c r="J347" i="3" s="1"/>
  <c r="Q348" i="3"/>
  <c r="J348" i="3" s="1"/>
  <c r="Q349" i="3"/>
  <c r="J349" i="3" s="1"/>
  <c r="Q350" i="3"/>
  <c r="J350" i="3" s="1"/>
  <c r="Q351" i="3"/>
  <c r="J351" i="3" s="1"/>
  <c r="Q352" i="3"/>
  <c r="J352" i="3" s="1"/>
  <c r="Q353" i="3"/>
  <c r="J353" i="3" s="1"/>
  <c r="Q354" i="3"/>
  <c r="J354" i="3" s="1"/>
  <c r="Q355" i="3"/>
  <c r="J355" i="3" s="1"/>
  <c r="Q356" i="3"/>
  <c r="J356" i="3" s="1"/>
  <c r="Q357" i="3"/>
  <c r="J357" i="3" s="1"/>
  <c r="Q358" i="3"/>
  <c r="J358" i="3" s="1"/>
  <c r="Q359" i="3"/>
  <c r="J359" i="3" s="1"/>
  <c r="Q360" i="3"/>
  <c r="J360" i="3" s="1"/>
  <c r="Q361" i="3"/>
  <c r="J361" i="3" s="1"/>
  <c r="Q362" i="3"/>
  <c r="J362" i="3" s="1"/>
  <c r="Q363" i="3"/>
  <c r="J363" i="3" s="1"/>
  <c r="Q364" i="3"/>
  <c r="J364" i="3" s="1"/>
  <c r="Q365" i="3"/>
  <c r="J365" i="3" s="1"/>
  <c r="Q366" i="3"/>
  <c r="J366" i="3" s="1"/>
  <c r="Q367" i="3"/>
  <c r="J367" i="3" s="1"/>
  <c r="Q368" i="3"/>
  <c r="J368" i="3" s="1"/>
  <c r="Q369" i="3"/>
  <c r="J369" i="3" s="1"/>
  <c r="Q370" i="3"/>
  <c r="J370" i="3" s="1"/>
  <c r="Q371" i="3"/>
  <c r="J371" i="3" s="1"/>
  <c r="Q372" i="3"/>
  <c r="J372" i="3" s="1"/>
  <c r="Q373" i="3"/>
  <c r="J373" i="3" s="1"/>
  <c r="Q374" i="3"/>
  <c r="J374" i="3" s="1"/>
  <c r="Q375" i="3"/>
  <c r="J375" i="3" s="1"/>
  <c r="Q376" i="3"/>
  <c r="J376" i="3" s="1"/>
  <c r="Q377" i="3"/>
  <c r="J377" i="3" s="1"/>
  <c r="Q378" i="3"/>
  <c r="J378" i="3" s="1"/>
  <c r="Q379" i="3"/>
  <c r="J379" i="3" s="1"/>
  <c r="Q380" i="3"/>
  <c r="J380" i="3" s="1"/>
  <c r="Q381" i="3"/>
  <c r="J381" i="3" s="1"/>
  <c r="Q382" i="3"/>
  <c r="J382" i="3" s="1"/>
  <c r="Q383" i="3"/>
  <c r="J383" i="3" s="1"/>
  <c r="Q384" i="3"/>
  <c r="J384" i="3" s="1"/>
  <c r="Q385" i="3"/>
  <c r="J385" i="3" s="1"/>
  <c r="Q386" i="3"/>
  <c r="J386" i="3" s="1"/>
  <c r="Q387" i="3"/>
  <c r="J387" i="3" s="1"/>
  <c r="Q388" i="3"/>
  <c r="J388" i="3" s="1"/>
  <c r="Q389" i="3"/>
  <c r="J389" i="3" s="1"/>
  <c r="Q390" i="3"/>
  <c r="J390" i="3" s="1"/>
  <c r="Q391" i="3"/>
  <c r="J391" i="3" s="1"/>
  <c r="Q392" i="3"/>
  <c r="J392" i="3" s="1"/>
  <c r="Q393" i="3"/>
  <c r="J393" i="3" s="1"/>
  <c r="Q394" i="3"/>
  <c r="J394" i="3" s="1"/>
  <c r="Q395" i="3"/>
  <c r="J395" i="3" s="1"/>
  <c r="Q396" i="3"/>
  <c r="J396" i="3" s="1"/>
  <c r="Q397" i="3"/>
  <c r="J397" i="3" s="1"/>
  <c r="Q398" i="3"/>
  <c r="J398" i="3" s="1"/>
  <c r="Q399" i="3"/>
  <c r="J399" i="3" s="1"/>
  <c r="Q400" i="3"/>
  <c r="J400" i="3" s="1"/>
  <c r="Q401" i="3"/>
  <c r="J401" i="3" s="1"/>
  <c r="Q402" i="3"/>
  <c r="J402" i="3" s="1"/>
  <c r="Q403" i="3"/>
  <c r="J403" i="3" s="1"/>
  <c r="Q404" i="3"/>
  <c r="J404" i="3" s="1"/>
  <c r="Q405" i="3"/>
  <c r="J405" i="3" s="1"/>
  <c r="Q406" i="3"/>
  <c r="J406" i="3" s="1"/>
  <c r="Q407" i="3"/>
  <c r="J407" i="3" s="1"/>
  <c r="Q408" i="3"/>
  <c r="J408" i="3" s="1"/>
  <c r="Q409" i="3"/>
  <c r="J409" i="3" s="1"/>
  <c r="Q410" i="3"/>
  <c r="J410" i="3" s="1"/>
  <c r="Q411" i="3"/>
  <c r="J411" i="3" s="1"/>
  <c r="Q412" i="3"/>
  <c r="J412" i="3" s="1"/>
  <c r="Q413" i="3"/>
  <c r="J413" i="3" s="1"/>
  <c r="Q414" i="3"/>
  <c r="J414" i="3" s="1"/>
  <c r="Q415" i="3"/>
  <c r="J415" i="3" s="1"/>
  <c r="Q416" i="3"/>
  <c r="J416" i="3" s="1"/>
  <c r="Q417" i="3"/>
  <c r="J417" i="3" s="1"/>
  <c r="Q418" i="3"/>
  <c r="J418" i="3" s="1"/>
  <c r="Q419" i="3"/>
  <c r="J419" i="3" s="1"/>
  <c r="Q420" i="3"/>
  <c r="J420" i="3" s="1"/>
  <c r="Q421" i="3"/>
  <c r="J421" i="3" s="1"/>
  <c r="Q422" i="3"/>
  <c r="J422" i="3" s="1"/>
  <c r="Q423" i="3"/>
  <c r="J423" i="3" s="1"/>
  <c r="Q424" i="3"/>
  <c r="J424" i="3" s="1"/>
  <c r="Q425" i="3"/>
  <c r="J425" i="3" s="1"/>
  <c r="Q426" i="3"/>
  <c r="J426" i="3" s="1"/>
  <c r="Q427" i="3"/>
  <c r="J427" i="3" s="1"/>
  <c r="Q428" i="3"/>
  <c r="J428" i="3" s="1"/>
  <c r="Q429" i="3"/>
  <c r="J429" i="3" s="1"/>
  <c r="Q430" i="3"/>
  <c r="J430" i="3" s="1"/>
  <c r="Q431" i="3"/>
  <c r="J431" i="3" s="1"/>
  <c r="Q432" i="3"/>
  <c r="J432" i="3" s="1"/>
  <c r="Q433" i="3"/>
  <c r="J433" i="3" s="1"/>
  <c r="Q434" i="3"/>
  <c r="J434" i="3" s="1"/>
  <c r="Q435" i="3"/>
  <c r="J435" i="3" s="1"/>
  <c r="Q436" i="3"/>
  <c r="J436" i="3" s="1"/>
  <c r="Q437" i="3"/>
  <c r="J437" i="3" s="1"/>
  <c r="Q438" i="3"/>
  <c r="J438" i="3" s="1"/>
  <c r="Q439" i="3"/>
  <c r="J439" i="3" s="1"/>
  <c r="Q440" i="3"/>
  <c r="J440" i="3" s="1"/>
  <c r="Q441" i="3"/>
  <c r="J441" i="3" s="1"/>
  <c r="Q442" i="3"/>
  <c r="J442" i="3" s="1"/>
  <c r="Q443" i="3"/>
  <c r="J443" i="3" s="1"/>
  <c r="Q444" i="3"/>
  <c r="J444" i="3" s="1"/>
  <c r="Q445" i="3"/>
  <c r="J445" i="3" s="1"/>
  <c r="Q446" i="3"/>
  <c r="J446" i="3" s="1"/>
  <c r="Q447" i="3"/>
  <c r="J447" i="3" s="1"/>
  <c r="Q448" i="3"/>
  <c r="J448" i="3" s="1"/>
  <c r="Q449" i="3"/>
  <c r="J449" i="3" s="1"/>
  <c r="Q450" i="3"/>
  <c r="J450" i="3" s="1"/>
  <c r="Q451" i="3"/>
  <c r="J451" i="3" s="1"/>
  <c r="Q452" i="3"/>
  <c r="J452" i="3" s="1"/>
  <c r="Q453" i="3"/>
  <c r="J453" i="3" s="1"/>
  <c r="Q454" i="3"/>
  <c r="J454" i="3" s="1"/>
  <c r="Q455" i="3"/>
  <c r="J455" i="3" s="1"/>
  <c r="Q456" i="3"/>
  <c r="J456" i="3" s="1"/>
  <c r="Q457" i="3"/>
  <c r="J457" i="3" s="1"/>
  <c r="Q458" i="3"/>
  <c r="J458" i="3" s="1"/>
  <c r="Q459" i="3"/>
  <c r="J459" i="3" s="1"/>
  <c r="Q460" i="3"/>
  <c r="J460" i="3" s="1"/>
  <c r="Q461" i="3"/>
  <c r="J461" i="3" s="1"/>
  <c r="Q462" i="3"/>
  <c r="J462" i="3" s="1"/>
  <c r="Q463" i="3"/>
  <c r="J463" i="3" s="1"/>
  <c r="Q464" i="3"/>
  <c r="J464" i="3" s="1"/>
  <c r="Q465" i="3"/>
  <c r="J465" i="3" s="1"/>
  <c r="Q466" i="3"/>
  <c r="J466" i="3" s="1"/>
  <c r="Q467" i="3"/>
  <c r="J467" i="3" s="1"/>
  <c r="Q468" i="3"/>
  <c r="J468" i="3" s="1"/>
  <c r="Q469" i="3"/>
  <c r="J469" i="3" s="1"/>
  <c r="Q470" i="3"/>
  <c r="J470" i="3" s="1"/>
  <c r="Q471" i="3"/>
  <c r="J471" i="3" s="1"/>
  <c r="Q472" i="3"/>
  <c r="J472" i="3" s="1"/>
  <c r="Q473" i="3"/>
  <c r="J473" i="3" s="1"/>
  <c r="Q474" i="3"/>
  <c r="J474" i="3" s="1"/>
  <c r="Q475" i="3"/>
  <c r="J475" i="3" s="1"/>
  <c r="Q476" i="3"/>
  <c r="J476" i="3" s="1"/>
  <c r="Q477" i="3"/>
  <c r="J477" i="3" s="1"/>
  <c r="Q478" i="3"/>
  <c r="J478" i="3" s="1"/>
  <c r="Q479" i="3"/>
  <c r="J479" i="3" s="1"/>
  <c r="Q480" i="3"/>
  <c r="J480" i="3" s="1"/>
  <c r="Q481" i="3"/>
  <c r="J481" i="3" s="1"/>
  <c r="Q482" i="3"/>
  <c r="J482" i="3" s="1"/>
  <c r="Q483" i="3"/>
  <c r="J483" i="3" s="1"/>
  <c r="Q484" i="3"/>
  <c r="J484" i="3" s="1"/>
  <c r="Q485" i="3"/>
  <c r="J485" i="3" s="1"/>
  <c r="Q486" i="3"/>
  <c r="J486" i="3" s="1"/>
  <c r="Q487" i="3"/>
  <c r="J487" i="3" s="1"/>
  <c r="Q488" i="3"/>
  <c r="J488" i="3" s="1"/>
  <c r="Q489" i="3"/>
  <c r="J489" i="3" s="1"/>
  <c r="Q490" i="3"/>
  <c r="J490" i="3" s="1"/>
  <c r="Q491" i="3"/>
  <c r="J491" i="3" s="1"/>
  <c r="Q492" i="3"/>
  <c r="J492" i="3" s="1"/>
  <c r="Q493" i="3"/>
  <c r="J493" i="3" s="1"/>
  <c r="Q494" i="3"/>
  <c r="J494" i="3" s="1"/>
  <c r="Q495" i="3"/>
  <c r="J495" i="3" s="1"/>
  <c r="Q496" i="3"/>
  <c r="J496" i="3" s="1"/>
  <c r="Q497" i="3"/>
  <c r="J497" i="3" s="1"/>
  <c r="Q498" i="3"/>
  <c r="J498" i="3" s="1"/>
  <c r="Q499" i="3"/>
  <c r="J499" i="3" s="1"/>
  <c r="Q500" i="3"/>
  <c r="J500" i="3" s="1"/>
  <c r="Q501" i="3"/>
  <c r="J501" i="3" s="1"/>
  <c r="Q502" i="3"/>
  <c r="J502" i="3" s="1"/>
  <c r="Q503" i="3"/>
  <c r="J503" i="3" s="1"/>
  <c r="Q504" i="3"/>
  <c r="J504" i="3" s="1"/>
  <c r="Q505" i="3"/>
  <c r="J505" i="3" s="1"/>
  <c r="Q506" i="3"/>
  <c r="J506" i="3" s="1"/>
  <c r="Q507" i="3"/>
  <c r="J507" i="3" s="1"/>
  <c r="Q508" i="3"/>
  <c r="J508" i="3" s="1"/>
  <c r="Q509" i="3"/>
  <c r="J509" i="3" s="1"/>
  <c r="Q510" i="3"/>
  <c r="J510" i="3" s="1"/>
  <c r="Q511" i="3"/>
  <c r="J511" i="3" s="1"/>
  <c r="Q512" i="3"/>
  <c r="J512" i="3" s="1"/>
  <c r="Q513" i="3"/>
  <c r="J513" i="3" s="1"/>
  <c r="Q514" i="3"/>
  <c r="J514" i="3" s="1"/>
  <c r="Q515" i="3"/>
  <c r="J515" i="3" s="1"/>
  <c r="Q516" i="3"/>
  <c r="J516" i="3" s="1"/>
  <c r="Q517" i="3"/>
  <c r="J517" i="3" s="1"/>
  <c r="Q518" i="3"/>
  <c r="J518" i="3" s="1"/>
  <c r="Q519" i="3"/>
  <c r="J519" i="3" s="1"/>
  <c r="Q520" i="3"/>
  <c r="J520" i="3" s="1"/>
  <c r="Q521" i="3"/>
  <c r="J521" i="3" s="1"/>
  <c r="Q522" i="3"/>
  <c r="J522" i="3" s="1"/>
  <c r="Q523" i="3"/>
  <c r="J523" i="3" s="1"/>
  <c r="Q524" i="3"/>
  <c r="J524" i="3" s="1"/>
  <c r="Q525" i="3"/>
  <c r="J525" i="3" s="1"/>
  <c r="Q526" i="3"/>
  <c r="J526" i="3" s="1"/>
  <c r="Q527" i="3"/>
  <c r="J527" i="3" s="1"/>
  <c r="Q528" i="3"/>
  <c r="J528" i="3" s="1"/>
  <c r="Q529" i="3"/>
  <c r="J529" i="3" s="1"/>
  <c r="Q530" i="3"/>
  <c r="J530" i="3" s="1"/>
  <c r="Q531" i="3"/>
  <c r="J531" i="3" s="1"/>
  <c r="Q532" i="3"/>
  <c r="J532" i="3" s="1"/>
  <c r="Q533" i="3"/>
  <c r="J533" i="3" s="1"/>
  <c r="Q534" i="3"/>
  <c r="J534" i="3" s="1"/>
  <c r="Q535" i="3"/>
  <c r="J535" i="3" s="1"/>
  <c r="Q536" i="3"/>
  <c r="J536" i="3" s="1"/>
  <c r="Q537" i="3"/>
  <c r="J537" i="3" s="1"/>
  <c r="Q538" i="3"/>
  <c r="J538" i="3" s="1"/>
  <c r="Q539" i="3"/>
  <c r="J539" i="3" s="1"/>
  <c r="Q540" i="3"/>
  <c r="J540" i="3" s="1"/>
  <c r="Q541" i="3"/>
  <c r="J541" i="3" s="1"/>
  <c r="Q542" i="3"/>
  <c r="J542" i="3" s="1"/>
  <c r="Q543" i="3"/>
  <c r="J543" i="3" s="1"/>
  <c r="Q544" i="3"/>
  <c r="J544" i="3" s="1"/>
  <c r="Q545" i="3"/>
  <c r="J545" i="3" s="1"/>
  <c r="Q546" i="3"/>
  <c r="J546" i="3" s="1"/>
  <c r="Q547" i="3"/>
  <c r="J547" i="3" s="1"/>
  <c r="Q548" i="3"/>
  <c r="J548" i="3" s="1"/>
  <c r="Q549" i="3"/>
  <c r="J549" i="3" s="1"/>
  <c r="Q550" i="3"/>
  <c r="J550" i="3" s="1"/>
  <c r="Q551" i="3"/>
  <c r="J551" i="3" s="1"/>
  <c r="Q552" i="3"/>
  <c r="J552" i="3" s="1"/>
  <c r="Q553" i="3"/>
  <c r="J553" i="3" s="1"/>
  <c r="Q554" i="3"/>
  <c r="J554" i="3" s="1"/>
  <c r="Q555" i="3"/>
  <c r="J555" i="3" s="1"/>
  <c r="Q556" i="3"/>
  <c r="J556" i="3" s="1"/>
  <c r="Q557" i="3"/>
  <c r="J557" i="3" s="1"/>
  <c r="Q558" i="3"/>
  <c r="J558" i="3" s="1"/>
  <c r="Q559" i="3"/>
  <c r="J559" i="3" s="1"/>
  <c r="Q560" i="3"/>
  <c r="J560" i="3" s="1"/>
  <c r="Q561" i="3"/>
  <c r="J561" i="3" s="1"/>
  <c r="Q562" i="3"/>
  <c r="J562" i="3" s="1"/>
  <c r="Q563" i="3"/>
  <c r="J563" i="3" s="1"/>
  <c r="Q564" i="3"/>
  <c r="J564" i="3" s="1"/>
  <c r="Q565" i="3"/>
  <c r="J565" i="3" s="1"/>
  <c r="Q566" i="3"/>
  <c r="J566" i="3" s="1"/>
  <c r="Q567" i="3"/>
  <c r="J567" i="3" s="1"/>
  <c r="Q568" i="3"/>
  <c r="J568" i="3" s="1"/>
  <c r="Q569" i="3"/>
  <c r="J569" i="3" s="1"/>
  <c r="Q570" i="3"/>
  <c r="J570" i="3" s="1"/>
  <c r="Q571" i="3"/>
  <c r="J571" i="3" s="1"/>
  <c r="Q572" i="3"/>
  <c r="J572" i="3" s="1"/>
  <c r="Q573" i="3"/>
  <c r="J573" i="3" s="1"/>
  <c r="Q574" i="3"/>
  <c r="J574" i="3" s="1"/>
  <c r="Q575" i="3"/>
  <c r="J575" i="3" s="1"/>
  <c r="Q576" i="3"/>
  <c r="J576" i="3" s="1"/>
  <c r="Q577" i="3"/>
  <c r="J577" i="3" s="1"/>
  <c r="Q578" i="3"/>
  <c r="J578" i="3" s="1"/>
  <c r="Q579" i="3"/>
  <c r="J579" i="3" s="1"/>
  <c r="Q580" i="3"/>
  <c r="J580" i="3" s="1"/>
  <c r="Q581" i="3"/>
  <c r="J581" i="3" s="1"/>
  <c r="Q582" i="3"/>
  <c r="J582" i="3" s="1"/>
  <c r="Q583" i="3"/>
  <c r="J583" i="3" s="1"/>
  <c r="Q584" i="3"/>
  <c r="J584" i="3" s="1"/>
  <c r="Q585" i="3"/>
  <c r="J585" i="3" s="1"/>
  <c r="Q586" i="3"/>
  <c r="J586" i="3" s="1"/>
  <c r="Q587" i="3"/>
  <c r="J587" i="3" s="1"/>
  <c r="Q588" i="3"/>
  <c r="J588" i="3" s="1"/>
  <c r="Q589" i="3"/>
  <c r="J589" i="3" s="1"/>
  <c r="Q590" i="3"/>
  <c r="J590" i="3" s="1"/>
  <c r="Q591" i="3"/>
  <c r="J591" i="3" s="1"/>
  <c r="Q592" i="3"/>
  <c r="J592" i="3" s="1"/>
  <c r="Q593" i="3"/>
  <c r="J593" i="3" s="1"/>
  <c r="Q594" i="3"/>
  <c r="J594" i="3" s="1"/>
  <c r="Q595" i="3"/>
  <c r="J595" i="3" s="1"/>
  <c r="Q596" i="3"/>
  <c r="J596" i="3" s="1"/>
  <c r="Q597" i="3"/>
  <c r="J597" i="3" s="1"/>
  <c r="Q598" i="3"/>
  <c r="J598" i="3" s="1"/>
  <c r="Q599" i="3"/>
  <c r="J599" i="3" s="1"/>
  <c r="Q600" i="3"/>
  <c r="J600" i="3" s="1"/>
  <c r="Q601" i="3"/>
  <c r="J601" i="3" s="1"/>
  <c r="Q602" i="3"/>
  <c r="J602" i="3" s="1"/>
  <c r="Q603" i="3"/>
  <c r="J603" i="3" s="1"/>
  <c r="Q604" i="3"/>
  <c r="J604" i="3" s="1"/>
  <c r="Q605" i="3"/>
  <c r="J605" i="3" s="1"/>
  <c r="Q606" i="3"/>
  <c r="J606" i="3" s="1"/>
  <c r="Q607" i="3"/>
  <c r="J607" i="3" s="1"/>
  <c r="Q608" i="3"/>
  <c r="J608" i="3" s="1"/>
  <c r="Q609" i="3"/>
  <c r="J609" i="3" s="1"/>
  <c r="Q610" i="3"/>
  <c r="J610" i="3" s="1"/>
  <c r="Q611" i="3"/>
  <c r="J611" i="3" s="1"/>
  <c r="Q612" i="3"/>
  <c r="J612" i="3" s="1"/>
  <c r="Q613" i="3"/>
  <c r="J613" i="3" s="1"/>
  <c r="Q614" i="3"/>
  <c r="J614" i="3" s="1"/>
  <c r="Q615" i="3"/>
  <c r="J615" i="3" s="1"/>
  <c r="Q616" i="3"/>
  <c r="J616" i="3" s="1"/>
  <c r="Q617" i="3"/>
  <c r="J617" i="3" s="1"/>
  <c r="Q618" i="3"/>
  <c r="J618" i="3" s="1"/>
  <c r="Q619" i="3"/>
  <c r="J619" i="3" s="1"/>
  <c r="Q620" i="3"/>
  <c r="J620" i="3" s="1"/>
  <c r="Q621" i="3"/>
  <c r="J621" i="3" s="1"/>
  <c r="Q622" i="3"/>
  <c r="J622" i="3" s="1"/>
  <c r="Q623" i="3"/>
  <c r="J623" i="3" s="1"/>
  <c r="Q624" i="3"/>
  <c r="J624" i="3" s="1"/>
  <c r="Q625" i="3"/>
  <c r="J625" i="3" s="1"/>
  <c r="Q626" i="3"/>
  <c r="J626" i="3" s="1"/>
  <c r="Q627" i="3"/>
  <c r="J627" i="3" s="1"/>
  <c r="Q628" i="3"/>
  <c r="J628" i="3" s="1"/>
  <c r="Q629" i="3"/>
  <c r="J629" i="3" s="1"/>
  <c r="Q630" i="3"/>
  <c r="J630" i="3" s="1"/>
  <c r="Q631" i="3"/>
  <c r="J631" i="3" s="1"/>
  <c r="Q632" i="3"/>
  <c r="J632" i="3" s="1"/>
  <c r="Q633" i="3"/>
  <c r="J633" i="3" s="1"/>
  <c r="Q634" i="3"/>
  <c r="J634" i="3" s="1"/>
  <c r="Q635" i="3"/>
  <c r="J635" i="3" s="1"/>
  <c r="Q636" i="3"/>
  <c r="J636" i="3" s="1"/>
  <c r="Q637" i="3"/>
  <c r="J637" i="3" s="1"/>
  <c r="Q638" i="3"/>
  <c r="J638" i="3" s="1"/>
  <c r="Q639" i="3"/>
  <c r="J639" i="3" s="1"/>
  <c r="Q640" i="3"/>
  <c r="J640" i="3" s="1"/>
  <c r="Q641" i="3"/>
  <c r="J641" i="3" s="1"/>
  <c r="Q642" i="3"/>
  <c r="J642" i="3" s="1"/>
  <c r="Q643" i="3"/>
  <c r="J643" i="3" s="1"/>
  <c r="Q644" i="3"/>
  <c r="J644" i="3" s="1"/>
  <c r="Q645" i="3"/>
  <c r="J645" i="3" s="1"/>
  <c r="Q646" i="3"/>
  <c r="J646" i="3" s="1"/>
  <c r="Q647" i="3"/>
  <c r="J647" i="3" s="1"/>
  <c r="Q648" i="3"/>
  <c r="J648" i="3" s="1"/>
  <c r="Q649" i="3"/>
  <c r="J649" i="3" s="1"/>
  <c r="Q650" i="3"/>
  <c r="J650" i="3" s="1"/>
  <c r="Q651" i="3"/>
  <c r="J651" i="3" s="1"/>
  <c r="Q652" i="3"/>
  <c r="J652" i="3" s="1"/>
  <c r="Q653" i="3"/>
  <c r="J653" i="3" s="1"/>
  <c r="Q654" i="3"/>
  <c r="J654" i="3" s="1"/>
  <c r="Q655" i="3"/>
  <c r="J655" i="3" s="1"/>
  <c r="Q656" i="3"/>
  <c r="J656" i="3" s="1"/>
  <c r="Q657" i="3"/>
  <c r="J657" i="3" s="1"/>
  <c r="Q658" i="3"/>
  <c r="J658" i="3" s="1"/>
  <c r="Q659" i="3"/>
  <c r="J659" i="3" s="1"/>
  <c r="Q660" i="3"/>
  <c r="J660" i="3" s="1"/>
  <c r="Q661" i="3"/>
  <c r="J661" i="3" s="1"/>
  <c r="Q662" i="3"/>
  <c r="J662" i="3" s="1"/>
  <c r="Q663" i="3"/>
  <c r="J663" i="3" s="1"/>
  <c r="Q664" i="3"/>
  <c r="J664" i="3" s="1"/>
  <c r="Q665" i="3"/>
  <c r="J665" i="3" s="1"/>
  <c r="Q666" i="3"/>
  <c r="J666" i="3" s="1"/>
  <c r="Q667" i="3"/>
  <c r="J667" i="3" s="1"/>
  <c r="Q668" i="3"/>
  <c r="J668" i="3" s="1"/>
  <c r="Q669" i="3"/>
  <c r="J669" i="3" s="1"/>
  <c r="Q670" i="3"/>
  <c r="J670" i="3" s="1"/>
  <c r="Q671" i="3"/>
  <c r="J671" i="3" s="1"/>
  <c r="Q672" i="3"/>
  <c r="J672" i="3" s="1"/>
  <c r="Q673" i="3"/>
  <c r="J673" i="3" s="1"/>
  <c r="Q674" i="3"/>
  <c r="J674" i="3" s="1"/>
  <c r="Q675" i="3"/>
  <c r="J675" i="3" s="1"/>
  <c r="Q676" i="3"/>
  <c r="J676" i="3" s="1"/>
  <c r="Q677" i="3"/>
  <c r="J677" i="3" s="1"/>
  <c r="Q678" i="3"/>
  <c r="J678" i="3" s="1"/>
  <c r="Q679" i="3"/>
  <c r="J679" i="3" s="1"/>
  <c r="Q680" i="3"/>
  <c r="J680" i="3" s="1"/>
  <c r="Q681" i="3"/>
  <c r="J681" i="3" s="1"/>
  <c r="Q682" i="3"/>
  <c r="J682" i="3" s="1"/>
  <c r="Q683" i="3"/>
  <c r="J683" i="3" s="1"/>
  <c r="Q684" i="3"/>
  <c r="J684" i="3" s="1"/>
  <c r="Q685" i="3"/>
  <c r="J685" i="3" s="1"/>
  <c r="Q686" i="3"/>
  <c r="J686" i="3" s="1"/>
  <c r="Q687" i="3"/>
  <c r="J687" i="3" s="1"/>
  <c r="Q688" i="3"/>
  <c r="J688" i="3" s="1"/>
  <c r="Q689" i="3"/>
  <c r="J689" i="3" s="1"/>
  <c r="Q690" i="3"/>
  <c r="J690" i="3" s="1"/>
  <c r="Q691" i="3"/>
  <c r="J691" i="3" s="1"/>
  <c r="Q692" i="3"/>
  <c r="J692" i="3" s="1"/>
  <c r="Q693" i="3"/>
  <c r="J693" i="3" s="1"/>
  <c r="Q694" i="3"/>
  <c r="J694" i="3" s="1"/>
  <c r="Q695" i="3"/>
  <c r="J695" i="3" s="1"/>
  <c r="Q696" i="3"/>
  <c r="J696" i="3" s="1"/>
  <c r="Q697" i="3"/>
  <c r="J697" i="3" s="1"/>
  <c r="Q698" i="3"/>
  <c r="J698" i="3" s="1"/>
  <c r="Q699" i="3"/>
  <c r="J699" i="3" s="1"/>
  <c r="Q700" i="3"/>
  <c r="J700" i="3" s="1"/>
  <c r="Q701" i="3"/>
  <c r="J701" i="3" s="1"/>
  <c r="Q702" i="3"/>
  <c r="J702" i="3" s="1"/>
  <c r="Q703" i="3"/>
  <c r="J703" i="3" s="1"/>
  <c r="Q704" i="3"/>
  <c r="J704" i="3" s="1"/>
  <c r="Q705" i="3"/>
  <c r="J705" i="3" s="1"/>
  <c r="Q706" i="3"/>
  <c r="J706" i="3" s="1"/>
  <c r="Q707" i="3"/>
  <c r="J707" i="3" s="1"/>
  <c r="Q708" i="3"/>
  <c r="J708" i="3" s="1"/>
  <c r="Q709" i="3"/>
  <c r="J709" i="3" s="1"/>
  <c r="Q710" i="3"/>
  <c r="J710" i="3" s="1"/>
  <c r="Q711" i="3"/>
  <c r="J711" i="3" s="1"/>
  <c r="Q712" i="3"/>
  <c r="J712" i="3" s="1"/>
  <c r="Q713" i="3"/>
  <c r="J713" i="3" s="1"/>
  <c r="Q714" i="3"/>
  <c r="J714" i="3" s="1"/>
  <c r="Q715" i="3"/>
  <c r="J715" i="3" s="1"/>
  <c r="Q716" i="3"/>
  <c r="J716" i="3" s="1"/>
  <c r="Q717" i="3"/>
  <c r="J717" i="3" s="1"/>
  <c r="Q718" i="3"/>
  <c r="J718" i="3" s="1"/>
  <c r="Q719" i="3"/>
  <c r="J719" i="3" s="1"/>
  <c r="Q720" i="3"/>
  <c r="J720" i="3" s="1"/>
  <c r="Q721" i="3"/>
  <c r="J721" i="3" s="1"/>
  <c r="Q722" i="3"/>
  <c r="J722" i="3" s="1"/>
  <c r="Q723" i="3"/>
  <c r="J723" i="3" s="1"/>
  <c r="Q724" i="3"/>
  <c r="J724" i="3" s="1"/>
  <c r="Q725" i="3"/>
  <c r="J725" i="3" s="1"/>
  <c r="Q726" i="3"/>
  <c r="J726" i="3" s="1"/>
  <c r="Q727" i="3"/>
  <c r="J727" i="3" s="1"/>
  <c r="Q728" i="3"/>
  <c r="J728" i="3" s="1"/>
  <c r="Q729" i="3"/>
  <c r="J729" i="3" s="1"/>
  <c r="Q730" i="3"/>
  <c r="J730" i="3" s="1"/>
  <c r="Q731" i="3"/>
  <c r="J731" i="3" s="1"/>
  <c r="Q732" i="3"/>
  <c r="J732" i="3" s="1"/>
  <c r="Q733" i="3"/>
  <c r="J733" i="3" s="1"/>
  <c r="Q734" i="3"/>
  <c r="J734" i="3" s="1"/>
  <c r="Q735" i="3"/>
  <c r="J735" i="3" s="1"/>
  <c r="Q736" i="3"/>
  <c r="J736" i="3" s="1"/>
  <c r="Q737" i="3"/>
  <c r="J737" i="3" s="1"/>
  <c r="Q738" i="3"/>
  <c r="J738" i="3" s="1"/>
  <c r="Q739" i="3"/>
  <c r="J739" i="3" s="1"/>
  <c r="Q740" i="3"/>
  <c r="J740" i="3" s="1"/>
  <c r="Q741" i="3"/>
  <c r="J741" i="3" s="1"/>
  <c r="Q742" i="3"/>
  <c r="J742" i="3" s="1"/>
  <c r="Q743" i="3"/>
  <c r="J743" i="3" s="1"/>
  <c r="Q744" i="3"/>
  <c r="J744" i="3" s="1"/>
  <c r="Q745" i="3"/>
  <c r="J745" i="3" s="1"/>
  <c r="Q746" i="3"/>
  <c r="J746" i="3" s="1"/>
  <c r="Q747" i="3"/>
  <c r="J747" i="3" s="1"/>
  <c r="Q748" i="3"/>
  <c r="J748" i="3" s="1"/>
  <c r="Q749" i="3"/>
  <c r="J749" i="3" s="1"/>
  <c r="Q750" i="3"/>
  <c r="J750" i="3" s="1"/>
  <c r="Q751" i="3"/>
  <c r="J751" i="3" s="1"/>
  <c r="Q752" i="3"/>
  <c r="J752" i="3" s="1"/>
  <c r="Q753" i="3"/>
  <c r="J753" i="3" s="1"/>
  <c r="Q754" i="3"/>
  <c r="J754" i="3" s="1"/>
  <c r="Q755" i="3"/>
  <c r="J755" i="3" s="1"/>
  <c r="Q756" i="3"/>
  <c r="J756" i="3" s="1"/>
  <c r="Q757" i="3"/>
  <c r="J757" i="3" s="1"/>
  <c r="Q758" i="3"/>
  <c r="J758" i="3" s="1"/>
  <c r="Q759" i="3"/>
  <c r="J759" i="3" s="1"/>
  <c r="Q760" i="3"/>
  <c r="J760" i="3" s="1"/>
  <c r="Q761" i="3"/>
  <c r="J761" i="3" s="1"/>
  <c r="Q762" i="3"/>
  <c r="J762" i="3" s="1"/>
  <c r="Q763" i="3"/>
  <c r="J763" i="3" s="1"/>
  <c r="Q764" i="3"/>
  <c r="J764" i="3" s="1"/>
  <c r="Q765" i="3"/>
  <c r="J765" i="3" s="1"/>
  <c r="Q766" i="3"/>
  <c r="J766" i="3" s="1"/>
  <c r="Q767" i="3"/>
  <c r="J767" i="3" s="1"/>
  <c r="Q768" i="3"/>
  <c r="J768" i="3" s="1"/>
  <c r="Q769" i="3"/>
  <c r="J769" i="3" s="1"/>
  <c r="Q770" i="3"/>
  <c r="J770" i="3" s="1"/>
  <c r="Q771" i="3"/>
  <c r="J771" i="3" s="1"/>
  <c r="Q772" i="3"/>
  <c r="J772" i="3" s="1"/>
  <c r="Q773" i="3"/>
  <c r="J773" i="3" s="1"/>
  <c r="Q774" i="3"/>
  <c r="J774" i="3" s="1"/>
  <c r="Q775" i="3"/>
  <c r="J775" i="3" s="1"/>
  <c r="Q776" i="3"/>
  <c r="J776" i="3" s="1"/>
  <c r="Q777" i="3"/>
  <c r="J777" i="3" s="1"/>
  <c r="Q778" i="3"/>
  <c r="J778" i="3" s="1"/>
  <c r="Q779" i="3"/>
  <c r="J779" i="3" s="1"/>
  <c r="Q780" i="3"/>
  <c r="J780" i="3" s="1"/>
  <c r="Q781" i="3"/>
  <c r="J781" i="3" s="1"/>
  <c r="Q782" i="3"/>
  <c r="J782" i="3" s="1"/>
  <c r="Q783" i="3"/>
  <c r="J783" i="3" s="1"/>
  <c r="Q784" i="3"/>
  <c r="J784" i="3" s="1"/>
  <c r="Q785" i="3"/>
  <c r="J785" i="3" s="1"/>
  <c r="Q786" i="3"/>
  <c r="J786" i="3" s="1"/>
  <c r="Q787" i="3"/>
  <c r="J787" i="3" s="1"/>
  <c r="Q788" i="3"/>
  <c r="J788" i="3" s="1"/>
  <c r="Q789" i="3"/>
  <c r="J789" i="3" s="1"/>
  <c r="Q790" i="3"/>
  <c r="J790" i="3" s="1"/>
  <c r="Q791" i="3"/>
  <c r="J791" i="3" s="1"/>
  <c r="Q792" i="3"/>
  <c r="J792" i="3" s="1"/>
  <c r="Q793" i="3"/>
  <c r="J793" i="3" s="1"/>
  <c r="Q794" i="3"/>
  <c r="J794" i="3" s="1"/>
  <c r="Q795" i="3"/>
  <c r="J795" i="3" s="1"/>
  <c r="Q796" i="3"/>
  <c r="J796" i="3" s="1"/>
  <c r="Q797" i="3"/>
  <c r="J797" i="3" s="1"/>
  <c r="Q798" i="3"/>
  <c r="J798" i="3" s="1"/>
  <c r="Q799" i="3"/>
  <c r="J799" i="3" s="1"/>
  <c r="Q800" i="3"/>
  <c r="J800" i="3" s="1"/>
  <c r="Q801" i="3"/>
  <c r="J801" i="3" s="1"/>
  <c r="Q802" i="3"/>
  <c r="J802" i="3" s="1"/>
  <c r="Q803" i="3"/>
  <c r="J803" i="3" s="1"/>
  <c r="Q804" i="3"/>
  <c r="J804" i="3" s="1"/>
  <c r="Q805" i="3"/>
  <c r="J805" i="3" s="1"/>
  <c r="Q806" i="3"/>
  <c r="J806" i="3" s="1"/>
  <c r="Q807" i="3"/>
  <c r="J807" i="3" s="1"/>
  <c r="Q808" i="3"/>
  <c r="J808" i="3" s="1"/>
  <c r="Q809" i="3"/>
  <c r="J809" i="3" s="1"/>
  <c r="Q810" i="3"/>
  <c r="J810" i="3" s="1"/>
  <c r="Q811" i="3"/>
  <c r="J811" i="3" s="1"/>
  <c r="Q812" i="3"/>
  <c r="J812" i="3" s="1"/>
  <c r="Q813" i="3"/>
  <c r="J813" i="3" s="1"/>
  <c r="Q814" i="3"/>
  <c r="J814" i="3" s="1"/>
  <c r="Q815" i="3"/>
  <c r="J815" i="3" s="1"/>
  <c r="Q816" i="3"/>
  <c r="J816" i="3" s="1"/>
  <c r="Q817" i="3"/>
  <c r="J817" i="3" s="1"/>
  <c r="Q818" i="3"/>
  <c r="J818" i="3" s="1"/>
  <c r="Q819" i="3"/>
  <c r="J819" i="3" s="1"/>
  <c r="Q820" i="3"/>
  <c r="J820" i="3" s="1"/>
  <c r="Q821" i="3"/>
  <c r="J821" i="3" s="1"/>
  <c r="Q822" i="3"/>
  <c r="J822" i="3" s="1"/>
  <c r="Q823" i="3"/>
  <c r="J823" i="3" s="1"/>
  <c r="Q824" i="3"/>
  <c r="J824" i="3" s="1"/>
  <c r="Q825" i="3"/>
  <c r="J825" i="3" s="1"/>
  <c r="Q826" i="3"/>
  <c r="J826" i="3" s="1"/>
  <c r="Q827" i="3"/>
  <c r="J827" i="3" s="1"/>
  <c r="Q828" i="3"/>
  <c r="J828" i="3" s="1"/>
  <c r="Q829" i="3"/>
  <c r="J829" i="3" s="1"/>
  <c r="Q830" i="3"/>
  <c r="J830" i="3" s="1"/>
  <c r="Q831" i="3"/>
  <c r="J831" i="3" s="1"/>
  <c r="Q832" i="3"/>
  <c r="J832" i="3" s="1"/>
  <c r="Q833" i="3"/>
  <c r="J833" i="3" s="1"/>
  <c r="Q834" i="3"/>
  <c r="J834" i="3" s="1"/>
  <c r="Q835" i="3"/>
  <c r="J835" i="3" s="1"/>
  <c r="Q836" i="3"/>
  <c r="J836" i="3" s="1"/>
  <c r="Q837" i="3"/>
  <c r="J837" i="3" s="1"/>
  <c r="Q838" i="3"/>
  <c r="J838" i="3" s="1"/>
  <c r="Q839" i="3"/>
  <c r="J839" i="3" s="1"/>
  <c r="Q840" i="3"/>
  <c r="J840" i="3" s="1"/>
  <c r="Q841" i="3"/>
  <c r="J841" i="3" s="1"/>
  <c r="Q842" i="3"/>
  <c r="J842" i="3" s="1"/>
  <c r="Q843" i="3"/>
  <c r="J843" i="3" s="1"/>
  <c r="Q844" i="3"/>
  <c r="J844" i="3" s="1"/>
  <c r="Q845" i="3"/>
  <c r="J845" i="3" s="1"/>
  <c r="Q846" i="3"/>
  <c r="J846" i="3" s="1"/>
  <c r="Q847" i="3"/>
  <c r="J847" i="3" s="1"/>
  <c r="Q848" i="3"/>
  <c r="J848" i="3" s="1"/>
  <c r="Q849" i="3"/>
  <c r="J849" i="3" s="1"/>
  <c r="Q850" i="3"/>
  <c r="J850" i="3" s="1"/>
  <c r="Q851" i="3"/>
  <c r="J851" i="3" s="1"/>
  <c r="Q852" i="3"/>
  <c r="J852" i="3" s="1"/>
  <c r="Q853" i="3"/>
  <c r="J853" i="3" s="1"/>
  <c r="Q854" i="3"/>
  <c r="J854" i="3" s="1"/>
  <c r="Q855" i="3"/>
  <c r="J855" i="3" s="1"/>
  <c r="Q856" i="3"/>
  <c r="J856" i="3" s="1"/>
  <c r="Q857" i="3"/>
  <c r="J857" i="3" s="1"/>
  <c r="Q858" i="3"/>
  <c r="J858" i="3" s="1"/>
  <c r="Q859" i="3"/>
  <c r="J859" i="3" s="1"/>
  <c r="Q860" i="3"/>
  <c r="J860" i="3" s="1"/>
  <c r="Q861" i="3"/>
  <c r="J861" i="3" s="1"/>
  <c r="Q862" i="3"/>
  <c r="J862" i="3" s="1"/>
  <c r="Q863" i="3"/>
  <c r="J863" i="3" s="1"/>
  <c r="Q864" i="3"/>
  <c r="J864" i="3" s="1"/>
  <c r="Q865" i="3"/>
  <c r="J865" i="3" s="1"/>
  <c r="Q866" i="3"/>
  <c r="J866" i="3" s="1"/>
  <c r="Q867" i="3"/>
  <c r="J867" i="3" s="1"/>
  <c r="Q868" i="3"/>
  <c r="J868" i="3" s="1"/>
  <c r="Q869" i="3"/>
  <c r="J869" i="3" s="1"/>
  <c r="Q870" i="3"/>
  <c r="J870" i="3" s="1"/>
  <c r="Q871" i="3"/>
  <c r="J871" i="3" s="1"/>
  <c r="Q872" i="3"/>
  <c r="J872" i="3" s="1"/>
  <c r="Q873" i="3"/>
  <c r="J873" i="3" s="1"/>
  <c r="Q874" i="3"/>
  <c r="J874" i="3" s="1"/>
  <c r="Q875" i="3"/>
  <c r="J875" i="3" s="1"/>
  <c r="Q876" i="3"/>
  <c r="J876" i="3" s="1"/>
  <c r="Q877" i="3"/>
  <c r="J877" i="3" s="1"/>
  <c r="Q878" i="3"/>
  <c r="J878" i="3" s="1"/>
  <c r="Q879" i="3"/>
  <c r="J879" i="3" s="1"/>
  <c r="Q880" i="3"/>
  <c r="J880" i="3" s="1"/>
  <c r="Q881" i="3"/>
  <c r="J881" i="3" s="1"/>
  <c r="Q882" i="3"/>
  <c r="J882" i="3" s="1"/>
  <c r="Q883" i="3"/>
  <c r="J883" i="3" s="1"/>
  <c r="Q884" i="3"/>
  <c r="J884" i="3" s="1"/>
  <c r="Q885" i="3"/>
  <c r="J885" i="3" s="1"/>
  <c r="Q886" i="3"/>
  <c r="J886" i="3" s="1"/>
  <c r="Q887" i="3"/>
  <c r="J887" i="3" s="1"/>
  <c r="Q888" i="3"/>
  <c r="J888" i="3" s="1"/>
  <c r="Q889" i="3"/>
  <c r="J889" i="3" s="1"/>
  <c r="Q890" i="3"/>
  <c r="J890" i="3" s="1"/>
  <c r="Q891" i="3"/>
  <c r="J891" i="3" s="1"/>
  <c r="Q892" i="3"/>
  <c r="J892" i="3" s="1"/>
  <c r="Q893" i="3"/>
  <c r="J893" i="3" s="1"/>
  <c r="Q894" i="3"/>
  <c r="J894" i="3" s="1"/>
  <c r="Q895" i="3"/>
  <c r="J895" i="3" s="1"/>
  <c r="Q896" i="3"/>
  <c r="J896" i="3" s="1"/>
  <c r="Q897" i="3"/>
  <c r="J897" i="3" s="1"/>
  <c r="Q898" i="3"/>
  <c r="J898" i="3" s="1"/>
  <c r="Q899" i="3"/>
  <c r="J899" i="3" s="1"/>
  <c r="Q900" i="3"/>
  <c r="J900" i="3" s="1"/>
  <c r="Q901" i="3"/>
  <c r="J901" i="3" s="1"/>
  <c r="Q902" i="3"/>
  <c r="J902" i="3" s="1"/>
  <c r="Q903" i="3"/>
  <c r="J903" i="3" s="1"/>
  <c r="Q904" i="3"/>
  <c r="J904" i="3" s="1"/>
  <c r="Q905" i="3"/>
  <c r="J905" i="3" s="1"/>
  <c r="Q906" i="3"/>
  <c r="J906" i="3" s="1"/>
  <c r="Q907" i="3"/>
  <c r="J907" i="3" s="1"/>
  <c r="Q908" i="3"/>
  <c r="J908" i="3" s="1"/>
  <c r="Q909" i="3"/>
  <c r="J909" i="3" s="1"/>
  <c r="Q910" i="3"/>
  <c r="J910" i="3" s="1"/>
  <c r="Q911" i="3"/>
  <c r="J911" i="3" s="1"/>
  <c r="Q912" i="3"/>
  <c r="J912" i="3" s="1"/>
  <c r="Q913" i="3"/>
  <c r="J913" i="3" s="1"/>
  <c r="Q914" i="3"/>
  <c r="J914" i="3" s="1"/>
  <c r="Q915" i="3"/>
  <c r="J915" i="3" s="1"/>
  <c r="Q916" i="3"/>
  <c r="J916" i="3" s="1"/>
  <c r="Q917" i="3"/>
  <c r="J917" i="3" s="1"/>
  <c r="Q918" i="3"/>
  <c r="J918" i="3" s="1"/>
  <c r="Q919" i="3"/>
  <c r="J919" i="3" s="1"/>
  <c r="Q920" i="3"/>
  <c r="J920" i="3" s="1"/>
  <c r="Q921" i="3"/>
  <c r="J921" i="3" s="1"/>
  <c r="Q922" i="3"/>
  <c r="J922" i="3" s="1"/>
  <c r="Q923" i="3"/>
  <c r="J923" i="3" s="1"/>
  <c r="Q924" i="3"/>
  <c r="J924" i="3" s="1"/>
  <c r="Q925" i="3"/>
  <c r="J925" i="3" s="1"/>
  <c r="Q926" i="3"/>
  <c r="J926" i="3" s="1"/>
  <c r="Q927" i="3"/>
  <c r="J927" i="3" s="1"/>
  <c r="Q928" i="3"/>
  <c r="J928" i="3" s="1"/>
  <c r="Q929" i="3"/>
  <c r="J929" i="3" s="1"/>
  <c r="Q930" i="3"/>
  <c r="J930" i="3" s="1"/>
  <c r="Q931" i="3"/>
  <c r="J931" i="3" s="1"/>
  <c r="Q932" i="3"/>
  <c r="J932" i="3" s="1"/>
  <c r="Q933" i="3"/>
  <c r="J933" i="3" s="1"/>
  <c r="Q934" i="3"/>
  <c r="J934" i="3" s="1"/>
  <c r="Q935" i="3"/>
  <c r="J935" i="3" s="1"/>
  <c r="Q936" i="3"/>
  <c r="J936" i="3" s="1"/>
  <c r="Q937" i="3"/>
  <c r="J937" i="3" s="1"/>
  <c r="Q938" i="3"/>
  <c r="J938" i="3" s="1"/>
  <c r="Q939" i="3"/>
  <c r="J939" i="3" s="1"/>
  <c r="Q940" i="3"/>
  <c r="J940" i="3" s="1"/>
  <c r="Q941" i="3"/>
  <c r="J941" i="3" s="1"/>
  <c r="Q942" i="3"/>
  <c r="J942" i="3" s="1"/>
  <c r="Q943" i="3"/>
  <c r="J943" i="3" s="1"/>
  <c r="Q944" i="3"/>
  <c r="J944" i="3" s="1"/>
  <c r="Q945" i="3"/>
  <c r="J945" i="3" s="1"/>
  <c r="Q946" i="3"/>
  <c r="J946" i="3" s="1"/>
  <c r="Q947" i="3"/>
  <c r="J947" i="3" s="1"/>
  <c r="Q948" i="3"/>
  <c r="J948" i="3" s="1"/>
  <c r="Q949" i="3"/>
  <c r="J949" i="3" s="1"/>
  <c r="Q950" i="3"/>
  <c r="J950" i="3" s="1"/>
  <c r="Q951" i="3"/>
  <c r="J951" i="3" s="1"/>
  <c r="Q952" i="3"/>
  <c r="J952" i="3" s="1"/>
  <c r="Q953" i="3"/>
  <c r="J953" i="3" s="1"/>
  <c r="Q954" i="3"/>
  <c r="J954" i="3" s="1"/>
  <c r="Q955" i="3"/>
  <c r="J955" i="3" s="1"/>
  <c r="Q956" i="3"/>
  <c r="J956" i="3" s="1"/>
  <c r="Q957" i="3"/>
  <c r="J957" i="3" s="1"/>
  <c r="Q958" i="3"/>
  <c r="J958" i="3" s="1"/>
  <c r="Q959" i="3"/>
  <c r="J959" i="3" s="1"/>
  <c r="Q960" i="3"/>
  <c r="J960" i="3" s="1"/>
  <c r="Q961" i="3"/>
  <c r="J961" i="3" s="1"/>
  <c r="Q962" i="3"/>
  <c r="J962" i="3" s="1"/>
  <c r="Q963" i="3"/>
  <c r="J963" i="3" s="1"/>
  <c r="Q964" i="3"/>
  <c r="J964" i="3" s="1"/>
  <c r="Q965" i="3"/>
  <c r="J965" i="3" s="1"/>
  <c r="Q966" i="3"/>
  <c r="J966" i="3" s="1"/>
  <c r="Q967" i="3"/>
  <c r="J967" i="3" s="1"/>
  <c r="Q968" i="3"/>
  <c r="J968" i="3" s="1"/>
  <c r="Q969" i="3"/>
  <c r="J969" i="3" s="1"/>
  <c r="Q970" i="3"/>
  <c r="J970" i="3" s="1"/>
  <c r="Q971" i="3"/>
  <c r="J971" i="3" s="1"/>
  <c r="Q972" i="3"/>
  <c r="J972" i="3" s="1"/>
  <c r="Q973" i="3"/>
  <c r="J973" i="3" s="1"/>
  <c r="Q974" i="3"/>
  <c r="J974" i="3" s="1"/>
  <c r="Q975" i="3"/>
  <c r="J975" i="3" s="1"/>
  <c r="Q976" i="3"/>
  <c r="J976" i="3" s="1"/>
  <c r="Q977" i="3"/>
  <c r="J977" i="3" s="1"/>
  <c r="Q978" i="3"/>
  <c r="J978" i="3" s="1"/>
  <c r="Q979" i="3"/>
  <c r="J979" i="3" s="1"/>
  <c r="Q980" i="3"/>
  <c r="J980" i="3" s="1"/>
  <c r="Q981" i="3"/>
  <c r="J981" i="3" s="1"/>
  <c r="Q982" i="3"/>
  <c r="J982" i="3" s="1"/>
  <c r="Q983" i="3"/>
  <c r="J983" i="3" s="1"/>
  <c r="Q984" i="3"/>
  <c r="J984" i="3" s="1"/>
  <c r="Q985" i="3"/>
  <c r="J985" i="3" s="1"/>
  <c r="Q986" i="3"/>
  <c r="J986" i="3" s="1"/>
  <c r="Q987" i="3"/>
  <c r="J987" i="3" s="1"/>
  <c r="Q988" i="3"/>
  <c r="J988" i="3" s="1"/>
  <c r="Q989" i="3"/>
  <c r="J989" i="3" s="1"/>
  <c r="Q990" i="3"/>
  <c r="J990" i="3" s="1"/>
  <c r="Q991" i="3"/>
  <c r="J991" i="3" s="1"/>
  <c r="Q992" i="3"/>
  <c r="J992" i="3" s="1"/>
  <c r="Q993" i="3"/>
  <c r="J993" i="3" s="1"/>
  <c r="Q994" i="3"/>
  <c r="J994" i="3" s="1"/>
  <c r="Q995" i="3"/>
  <c r="J995" i="3" s="1"/>
  <c r="Q996" i="3"/>
  <c r="J996" i="3" s="1"/>
  <c r="Q997" i="3"/>
  <c r="J997" i="3" s="1"/>
  <c r="Q998" i="3"/>
  <c r="J998" i="3" s="1"/>
  <c r="Q999" i="3"/>
  <c r="J999" i="3" s="1"/>
  <c r="Q1000" i="3"/>
  <c r="J1000" i="3" s="1"/>
  <c r="Q1001" i="3"/>
  <c r="J1001" i="3" s="1"/>
  <c r="Q1002" i="3"/>
  <c r="J1002" i="3" s="1"/>
  <c r="Q1003" i="3"/>
  <c r="J1003" i="3" s="1"/>
  <c r="Q1004" i="3"/>
  <c r="J1004" i="3" s="1"/>
  <c r="Q1005" i="3"/>
  <c r="J1005" i="3" s="1"/>
  <c r="Q1006" i="3"/>
  <c r="J1006" i="3" s="1"/>
  <c r="Q1007" i="3"/>
  <c r="J1007" i="3" s="1"/>
  <c r="Q1008" i="3"/>
  <c r="J1008" i="3" s="1"/>
  <c r="Q1009" i="3"/>
  <c r="J1009" i="3" s="1"/>
  <c r="Q1010" i="3"/>
  <c r="J1010" i="3" s="1"/>
  <c r="Q1011" i="3"/>
  <c r="J1011" i="3" s="1"/>
  <c r="Q1012" i="3"/>
  <c r="J1012" i="3" s="1"/>
  <c r="Q1013" i="3"/>
  <c r="J1013" i="3" s="1"/>
  <c r="Q1014" i="3"/>
  <c r="J1014" i="3" s="1"/>
  <c r="Q1015" i="3"/>
  <c r="J1015" i="3" s="1"/>
  <c r="Q1016" i="3"/>
  <c r="J1016" i="3" s="1"/>
  <c r="Q1017" i="3"/>
  <c r="J1017" i="3" s="1"/>
  <c r="Q1018" i="3"/>
  <c r="J1018" i="3" s="1"/>
  <c r="Q1019" i="3"/>
  <c r="J1019" i="3" s="1"/>
  <c r="Q1020" i="3"/>
  <c r="J1020" i="3" s="1"/>
  <c r="Q1021" i="3"/>
  <c r="J1021" i="3" s="1"/>
  <c r="Q1022" i="3"/>
  <c r="J1022" i="3" s="1"/>
  <c r="Q1023" i="3"/>
  <c r="J1023" i="3" s="1"/>
  <c r="Q1024" i="3"/>
  <c r="J1024" i="3" s="1"/>
  <c r="Q1025" i="3"/>
  <c r="J1025" i="3" s="1"/>
  <c r="Q1026" i="3"/>
  <c r="J1026" i="3" s="1"/>
  <c r="Q1027" i="3"/>
  <c r="J1027" i="3" s="1"/>
  <c r="Q1028" i="3"/>
  <c r="J1028" i="3" s="1"/>
  <c r="Q1029" i="3"/>
  <c r="J1029" i="3" s="1"/>
  <c r="Q1030" i="3"/>
  <c r="J1030" i="3" s="1"/>
  <c r="Q1031" i="3"/>
  <c r="J1031" i="3" s="1"/>
  <c r="Q1032" i="3"/>
  <c r="J1032" i="3" s="1"/>
  <c r="Q1033" i="3"/>
  <c r="J1033" i="3" s="1"/>
  <c r="Q1034" i="3"/>
  <c r="J1034" i="3" s="1"/>
  <c r="Q1035" i="3"/>
  <c r="J1035" i="3" s="1"/>
  <c r="Q1036" i="3"/>
  <c r="J1036" i="3" s="1"/>
  <c r="Q1037" i="3"/>
  <c r="J1037" i="3" s="1"/>
  <c r="Q1038" i="3"/>
  <c r="J1038" i="3" s="1"/>
  <c r="Q1039" i="3"/>
  <c r="J1039" i="3" s="1"/>
  <c r="Q1040" i="3"/>
  <c r="J1040" i="3" s="1"/>
  <c r="Q1041" i="3"/>
  <c r="J1041" i="3" s="1"/>
  <c r="Q1042" i="3"/>
  <c r="J1042" i="3" s="1"/>
  <c r="Q1043" i="3"/>
  <c r="J1043" i="3" s="1"/>
  <c r="Q1044" i="3"/>
  <c r="J1044" i="3" s="1"/>
  <c r="Q1045" i="3"/>
  <c r="J1045" i="3" s="1"/>
  <c r="Q1046" i="3"/>
  <c r="J1046" i="3" s="1"/>
  <c r="Q1047" i="3"/>
  <c r="J1047" i="3" s="1"/>
  <c r="Q1048" i="3"/>
  <c r="J1048" i="3" s="1"/>
  <c r="Q1049" i="3"/>
  <c r="J1049" i="3" s="1"/>
  <c r="Q1050" i="3"/>
  <c r="J1050" i="3" s="1"/>
  <c r="Q1051" i="3"/>
  <c r="J1051" i="3" s="1"/>
  <c r="Q1052" i="3"/>
  <c r="J1052" i="3" s="1"/>
  <c r="Q1053" i="3"/>
  <c r="J1053" i="3" s="1"/>
  <c r="Q1054" i="3"/>
  <c r="J1054" i="3" s="1"/>
  <c r="Q1055" i="3"/>
  <c r="J1055" i="3" s="1"/>
  <c r="Q1056" i="3"/>
  <c r="J1056" i="3" s="1"/>
  <c r="Q1057" i="3"/>
  <c r="J1057" i="3" s="1"/>
  <c r="Q1058" i="3"/>
  <c r="J1058" i="3" s="1"/>
  <c r="Q1059" i="3"/>
  <c r="J1059" i="3" s="1"/>
  <c r="Q1060" i="3"/>
  <c r="J1060" i="3" s="1"/>
  <c r="Q1061" i="3"/>
  <c r="J1061" i="3" s="1"/>
  <c r="Q1062" i="3"/>
  <c r="J1062" i="3" s="1"/>
  <c r="Q1063" i="3"/>
  <c r="J1063" i="3" s="1"/>
  <c r="Q1064" i="3"/>
  <c r="J1064" i="3" s="1"/>
  <c r="Q1065" i="3"/>
  <c r="J1065" i="3" s="1"/>
  <c r="Q1066" i="3"/>
  <c r="J1066" i="3" s="1"/>
  <c r="Q1067" i="3"/>
  <c r="J1067" i="3" s="1"/>
  <c r="Q1068" i="3"/>
  <c r="J1068" i="3" s="1"/>
  <c r="Q1069" i="3"/>
  <c r="J1069" i="3" s="1"/>
  <c r="Q1070" i="3"/>
  <c r="J1070" i="3" s="1"/>
  <c r="Q1071" i="3"/>
  <c r="J1071" i="3" s="1"/>
  <c r="Q1072" i="3"/>
  <c r="J1072" i="3" s="1"/>
  <c r="Q1073" i="3"/>
  <c r="J1073" i="3" s="1"/>
  <c r="Q1074" i="3"/>
  <c r="J1074" i="3" s="1"/>
  <c r="Q1075" i="3"/>
  <c r="J1075" i="3" s="1"/>
  <c r="Q1076" i="3"/>
  <c r="J1076" i="3" s="1"/>
  <c r="Q1077" i="3"/>
  <c r="J1077" i="3" s="1"/>
  <c r="Q1078" i="3"/>
  <c r="J1078" i="3" s="1"/>
  <c r="Q1079" i="3"/>
  <c r="J1079" i="3" s="1"/>
  <c r="Q1080" i="3"/>
  <c r="J1080" i="3" s="1"/>
  <c r="Q1081" i="3"/>
  <c r="J1081" i="3" s="1"/>
  <c r="Q1082" i="3"/>
  <c r="J1082" i="3" s="1"/>
  <c r="Q1083" i="3"/>
  <c r="J1083" i="3" s="1"/>
  <c r="Q1084" i="3"/>
  <c r="J1084" i="3" s="1"/>
  <c r="Q1085" i="3"/>
  <c r="J1085" i="3" s="1"/>
  <c r="Q1086" i="3"/>
  <c r="J1086" i="3" s="1"/>
  <c r="Q1087" i="3"/>
  <c r="J1087" i="3" s="1"/>
  <c r="Q1088" i="3"/>
  <c r="J1088" i="3" s="1"/>
  <c r="Q1089" i="3"/>
  <c r="J1089" i="3" s="1"/>
  <c r="Q1090" i="3"/>
  <c r="J1090" i="3" s="1"/>
  <c r="Q1091" i="3"/>
  <c r="J1091" i="3" s="1"/>
  <c r="Q1092" i="3"/>
  <c r="J1092" i="3" s="1"/>
  <c r="Q1093" i="3"/>
  <c r="J1093" i="3" s="1"/>
  <c r="Q1094" i="3"/>
  <c r="J1094" i="3" s="1"/>
  <c r="Q1095" i="3"/>
  <c r="J1095" i="3" s="1"/>
  <c r="Q1096" i="3"/>
  <c r="J1096" i="3" s="1"/>
  <c r="Q1097" i="3"/>
  <c r="J1097" i="3" s="1"/>
  <c r="Q1098" i="3"/>
  <c r="J1098" i="3" s="1"/>
  <c r="Q1099" i="3"/>
  <c r="J1099" i="3" s="1"/>
  <c r="Q1100" i="3"/>
  <c r="J1100" i="3" s="1"/>
  <c r="Q1101" i="3"/>
  <c r="J1101" i="3" s="1"/>
  <c r="Q1102" i="3"/>
  <c r="J1102" i="3" s="1"/>
  <c r="Q1103" i="3"/>
  <c r="J1103" i="3" s="1"/>
  <c r="Q1104" i="3"/>
  <c r="J1104" i="3" s="1"/>
  <c r="Q1105" i="3"/>
  <c r="J1105" i="3" s="1"/>
  <c r="Q1106" i="3"/>
  <c r="J1106" i="3" s="1"/>
  <c r="Q1107" i="3"/>
  <c r="J1107" i="3" s="1"/>
  <c r="Q1108" i="3"/>
  <c r="J1108" i="3" s="1"/>
  <c r="Q1109" i="3"/>
  <c r="J1109" i="3" s="1"/>
  <c r="Q1110" i="3"/>
  <c r="J1110" i="3" s="1"/>
  <c r="Q1111" i="3"/>
  <c r="J1111" i="3" s="1"/>
  <c r="Q1112" i="3"/>
  <c r="J1112" i="3" s="1"/>
  <c r="Q1113" i="3"/>
  <c r="J1113" i="3" s="1"/>
  <c r="Q1114" i="3"/>
  <c r="J1114" i="3" s="1"/>
  <c r="Q1115" i="3"/>
  <c r="J1115" i="3" s="1"/>
  <c r="Q1116" i="3"/>
  <c r="J1116" i="3" s="1"/>
  <c r="Q1117" i="3"/>
  <c r="J1117" i="3" s="1"/>
  <c r="Q1118" i="3"/>
  <c r="J1118" i="3" s="1"/>
  <c r="Q1119" i="3"/>
  <c r="J1119" i="3" s="1"/>
  <c r="Q1120" i="3"/>
  <c r="J1120" i="3" s="1"/>
  <c r="Q1121" i="3"/>
  <c r="J1121" i="3" s="1"/>
  <c r="Q1122" i="3"/>
  <c r="J1122" i="3" s="1"/>
  <c r="Q1123" i="3"/>
  <c r="J1123" i="3" s="1"/>
  <c r="Q1124" i="3"/>
  <c r="J1124" i="3" s="1"/>
  <c r="Q1125" i="3"/>
  <c r="J1125" i="3" s="1"/>
  <c r="Q1126" i="3"/>
  <c r="J1126" i="3" s="1"/>
  <c r="Q1127" i="3"/>
  <c r="J1127" i="3" s="1"/>
  <c r="Q1128" i="3"/>
  <c r="J1128" i="3" s="1"/>
  <c r="Q1129" i="3"/>
  <c r="J1129" i="3" s="1"/>
  <c r="Q1130" i="3"/>
  <c r="J1130" i="3" s="1"/>
  <c r="Q1131" i="3"/>
  <c r="J1131" i="3" s="1"/>
  <c r="Q1132" i="3"/>
  <c r="J1132" i="3" s="1"/>
  <c r="Q1133" i="3"/>
  <c r="J1133" i="3" s="1"/>
  <c r="Q1134" i="3"/>
  <c r="J1134" i="3" s="1"/>
  <c r="Q1135" i="3"/>
  <c r="J1135" i="3" s="1"/>
  <c r="Q1136" i="3"/>
  <c r="J1136" i="3" s="1"/>
  <c r="Q1137" i="3"/>
  <c r="J1137" i="3" s="1"/>
  <c r="Q1138" i="3"/>
  <c r="J1138" i="3" s="1"/>
  <c r="Q1139" i="3"/>
  <c r="J1139" i="3" s="1"/>
  <c r="Q1140" i="3"/>
  <c r="J1140" i="3" s="1"/>
  <c r="Q1141" i="3"/>
  <c r="J1141" i="3" s="1"/>
  <c r="Q1142" i="3"/>
  <c r="J1142" i="3" s="1"/>
  <c r="Q1143" i="3"/>
  <c r="J1143" i="3" s="1"/>
  <c r="Q1144" i="3"/>
  <c r="J1144" i="3" s="1"/>
  <c r="Q1145" i="3"/>
  <c r="J1145" i="3" s="1"/>
  <c r="Q1146" i="3"/>
  <c r="J1146" i="3" s="1"/>
  <c r="Q1147" i="3"/>
  <c r="J1147" i="3" s="1"/>
  <c r="Q1148" i="3"/>
  <c r="J1148" i="3" s="1"/>
  <c r="Q1149" i="3"/>
  <c r="J1149" i="3" s="1"/>
  <c r="Q1150" i="3"/>
  <c r="J1150" i="3" s="1"/>
  <c r="Q1151" i="3"/>
  <c r="J1151" i="3" s="1"/>
  <c r="Q1152" i="3"/>
  <c r="J1152" i="3" s="1"/>
  <c r="Q1153" i="3"/>
  <c r="J1153" i="3" s="1"/>
  <c r="Q1154" i="3"/>
  <c r="J1154" i="3" s="1"/>
  <c r="Q1155" i="3"/>
  <c r="J1155" i="3" s="1"/>
  <c r="Q1156" i="3"/>
  <c r="J1156" i="3" s="1"/>
  <c r="Q1157" i="3"/>
  <c r="J1157" i="3" s="1"/>
  <c r="Q1158" i="3"/>
  <c r="J1158" i="3" s="1"/>
  <c r="Q1159" i="3"/>
  <c r="J1159" i="3" s="1"/>
  <c r="Q1160" i="3"/>
  <c r="J1160" i="3" s="1"/>
  <c r="Q1161" i="3"/>
  <c r="J1161" i="3" s="1"/>
  <c r="Q1162" i="3"/>
  <c r="J1162" i="3" s="1"/>
  <c r="Q1163" i="3"/>
  <c r="J1163" i="3" s="1"/>
  <c r="Q1164" i="3"/>
  <c r="J1164" i="3" s="1"/>
  <c r="Q1165" i="3"/>
  <c r="J1165" i="3" s="1"/>
  <c r="Q1166" i="3"/>
  <c r="J1166" i="3" s="1"/>
  <c r="Q1167" i="3"/>
  <c r="J1167" i="3" s="1"/>
  <c r="Q1168" i="3"/>
  <c r="J1168" i="3" s="1"/>
  <c r="Q1169" i="3"/>
  <c r="J1169" i="3" s="1"/>
  <c r="Q1170" i="3"/>
  <c r="J1170" i="3" s="1"/>
  <c r="Q1171" i="3"/>
  <c r="J1171" i="3" s="1"/>
  <c r="Q1172" i="3"/>
  <c r="J1172" i="3" s="1"/>
  <c r="Q1173" i="3"/>
  <c r="J1173" i="3" s="1"/>
  <c r="Q1174" i="3"/>
  <c r="J1174" i="3" s="1"/>
  <c r="Q1175" i="3"/>
  <c r="J1175" i="3" s="1"/>
  <c r="Q1176" i="3"/>
  <c r="J1176" i="3" s="1"/>
  <c r="Q1177" i="3"/>
  <c r="J1177" i="3" s="1"/>
  <c r="Q1178" i="3"/>
  <c r="J1178" i="3" s="1"/>
  <c r="Q1179" i="3"/>
  <c r="J1179" i="3" s="1"/>
  <c r="Q1180" i="3"/>
  <c r="J1180" i="3" s="1"/>
  <c r="Q1181" i="3"/>
  <c r="J1181" i="3" s="1"/>
  <c r="Q1182" i="3"/>
  <c r="J1182" i="3" s="1"/>
  <c r="Q1183" i="3"/>
  <c r="J1183" i="3" s="1"/>
  <c r="Q1184" i="3"/>
  <c r="J1184" i="3" s="1"/>
  <c r="Q1185" i="3"/>
  <c r="J1185" i="3" s="1"/>
  <c r="Q1186" i="3"/>
  <c r="J1186" i="3" s="1"/>
  <c r="Q1187" i="3"/>
  <c r="J1187" i="3" s="1"/>
  <c r="Q1188" i="3"/>
  <c r="J1188" i="3" s="1"/>
  <c r="Q1189" i="3"/>
  <c r="J1189" i="3" s="1"/>
  <c r="Q1190" i="3"/>
  <c r="J1190" i="3" s="1"/>
  <c r="Q1191" i="3"/>
  <c r="J1191" i="3" s="1"/>
  <c r="Q1192" i="3"/>
  <c r="J1192" i="3" s="1"/>
  <c r="Q1193" i="3"/>
  <c r="J1193" i="3" s="1"/>
  <c r="Q1194" i="3"/>
  <c r="J1194" i="3" s="1"/>
  <c r="Q1195" i="3"/>
  <c r="J1195" i="3" s="1"/>
  <c r="Q1196" i="3"/>
  <c r="J1196" i="3" s="1"/>
  <c r="Q1197" i="3"/>
  <c r="J1197" i="3" s="1"/>
  <c r="Q1198" i="3"/>
  <c r="J1198" i="3" s="1"/>
  <c r="Q1199" i="3"/>
  <c r="J1199" i="3" s="1"/>
  <c r="Q1200" i="3"/>
  <c r="J1200" i="3" s="1"/>
  <c r="Q1201" i="3"/>
  <c r="J1201" i="3" s="1"/>
  <c r="Q1202" i="3"/>
  <c r="J1202" i="3" s="1"/>
  <c r="Q1203" i="3"/>
  <c r="J1203" i="3" s="1"/>
  <c r="Q1204" i="3"/>
  <c r="J1204" i="3" s="1"/>
  <c r="Q1205" i="3"/>
  <c r="J1205" i="3" s="1"/>
  <c r="Q1206" i="3"/>
  <c r="J1206" i="3" s="1"/>
  <c r="Q1207" i="3"/>
  <c r="J1207" i="3" s="1"/>
  <c r="Q1208" i="3"/>
  <c r="J1208" i="3" s="1"/>
  <c r="Q1209" i="3"/>
  <c r="J1209" i="3" s="1"/>
  <c r="Q1210" i="3"/>
  <c r="J1210" i="3" s="1"/>
  <c r="Q1211" i="3"/>
  <c r="J1211" i="3" s="1"/>
  <c r="Q1212" i="3"/>
  <c r="J1212" i="3" s="1"/>
  <c r="Q1213" i="3"/>
  <c r="J1213" i="3" s="1"/>
  <c r="Q1214" i="3"/>
  <c r="J1214" i="3" s="1"/>
  <c r="Q1215" i="3"/>
  <c r="J1215" i="3" s="1"/>
  <c r="Q1216" i="3"/>
  <c r="J1216" i="3" s="1"/>
  <c r="Q1217" i="3"/>
  <c r="J1217" i="3" s="1"/>
  <c r="Q1218" i="3"/>
  <c r="J1218" i="3" s="1"/>
  <c r="Q1219" i="3"/>
  <c r="J1219" i="3" s="1"/>
  <c r="Q1220" i="3"/>
  <c r="J1220" i="3" s="1"/>
  <c r="Q1221" i="3"/>
  <c r="J1221" i="3" s="1"/>
  <c r="Q1222" i="3"/>
  <c r="J1222" i="3" s="1"/>
  <c r="Q1223" i="3"/>
  <c r="J1223" i="3" s="1"/>
  <c r="Q1224" i="3"/>
  <c r="J1224" i="3" s="1"/>
  <c r="Q1225" i="3"/>
  <c r="J1225" i="3" s="1"/>
  <c r="Q1226" i="3"/>
  <c r="J1226" i="3" s="1"/>
  <c r="Q1227" i="3"/>
  <c r="J1227" i="3" s="1"/>
  <c r="Q1228" i="3"/>
  <c r="J1228" i="3" s="1"/>
  <c r="Q1229" i="3"/>
  <c r="J1229" i="3" s="1"/>
  <c r="Q1230" i="3"/>
  <c r="J1230" i="3" s="1"/>
  <c r="Q1231" i="3"/>
  <c r="J1231" i="3" s="1"/>
  <c r="Q1232" i="3"/>
  <c r="J1232" i="3" s="1"/>
  <c r="Q1233" i="3"/>
  <c r="J1233" i="3" s="1"/>
  <c r="Q1234" i="3"/>
  <c r="J1234" i="3" s="1"/>
  <c r="Q1235" i="3"/>
  <c r="J1235" i="3" s="1"/>
  <c r="Q1236" i="3"/>
  <c r="J1236" i="3" s="1"/>
  <c r="Q1237" i="3"/>
  <c r="J1237" i="3" s="1"/>
  <c r="Q1238" i="3"/>
  <c r="J1238" i="3" s="1"/>
  <c r="Q1239" i="3"/>
  <c r="J1239" i="3" s="1"/>
  <c r="Q1240" i="3"/>
  <c r="J1240" i="3" s="1"/>
  <c r="Q1241" i="3"/>
  <c r="J1241" i="3" s="1"/>
  <c r="Q1242" i="3"/>
  <c r="J1242" i="3" s="1"/>
  <c r="Q1243" i="3"/>
  <c r="J1243" i="3" s="1"/>
  <c r="Q1244" i="3"/>
  <c r="J1244" i="3" s="1"/>
  <c r="Q1245" i="3"/>
  <c r="J1245" i="3" s="1"/>
  <c r="Q1246" i="3"/>
  <c r="J1246" i="3" s="1"/>
  <c r="Q1247" i="3"/>
  <c r="J1247" i="3" s="1"/>
  <c r="Q1248" i="3"/>
  <c r="J1248" i="3" s="1"/>
  <c r="Q1249" i="3"/>
  <c r="J1249" i="3" s="1"/>
  <c r="Q1250" i="3"/>
  <c r="J1250" i="3" s="1"/>
  <c r="Q1251" i="3"/>
  <c r="J1251" i="3" s="1"/>
  <c r="Q1252" i="3"/>
  <c r="J1252" i="3" s="1"/>
  <c r="Q1253" i="3"/>
  <c r="J1253" i="3" s="1"/>
  <c r="Q1254" i="3"/>
  <c r="J1254" i="3" s="1"/>
  <c r="Q1255" i="3"/>
  <c r="J1255" i="3" s="1"/>
  <c r="Q1256" i="3"/>
  <c r="J1256" i="3" s="1"/>
  <c r="Q1257" i="3"/>
  <c r="J1257" i="3" s="1"/>
  <c r="Q1258" i="3"/>
  <c r="J1258" i="3" s="1"/>
  <c r="Q1259" i="3"/>
  <c r="J1259" i="3" s="1"/>
  <c r="Q1260" i="3"/>
  <c r="J1260" i="3" s="1"/>
  <c r="Q1261" i="3"/>
  <c r="J1261" i="3" s="1"/>
  <c r="Q1262" i="3"/>
  <c r="J1262" i="3" s="1"/>
  <c r="Q1263" i="3"/>
  <c r="J1263" i="3" s="1"/>
  <c r="Q1264" i="3"/>
  <c r="J1264" i="3" s="1"/>
  <c r="Q1265" i="3"/>
  <c r="J1265" i="3" s="1"/>
  <c r="Q1266" i="3"/>
  <c r="J1266" i="3" s="1"/>
  <c r="Q1267" i="3"/>
  <c r="J1267" i="3" s="1"/>
  <c r="Q1268" i="3"/>
  <c r="J1268" i="3" s="1"/>
  <c r="Q1269" i="3"/>
  <c r="J1269" i="3" s="1"/>
  <c r="Q1270" i="3"/>
  <c r="J1270" i="3" s="1"/>
  <c r="Q1271" i="3"/>
  <c r="J1271" i="3" s="1"/>
  <c r="Q1272" i="3"/>
  <c r="J1272" i="3" s="1"/>
  <c r="Q1273" i="3"/>
  <c r="J1273" i="3" s="1"/>
  <c r="Q1274" i="3"/>
  <c r="J1274" i="3" s="1"/>
  <c r="Q1275" i="3"/>
  <c r="J1275" i="3" s="1"/>
  <c r="Q1276" i="3"/>
  <c r="J1276" i="3" s="1"/>
  <c r="Q1277" i="3"/>
  <c r="J1277" i="3" s="1"/>
  <c r="Q1278" i="3"/>
  <c r="J1278" i="3" s="1"/>
  <c r="Q1279" i="3"/>
  <c r="J1279" i="3" s="1"/>
  <c r="Q1280" i="3"/>
  <c r="J1280" i="3" s="1"/>
  <c r="Q1281" i="3"/>
  <c r="J1281" i="3" s="1"/>
  <c r="Q1282" i="3"/>
  <c r="J1282" i="3" s="1"/>
  <c r="Q1283" i="3"/>
  <c r="J1283" i="3" s="1"/>
  <c r="Q1284" i="3"/>
  <c r="J1284" i="3" s="1"/>
  <c r="Q1285" i="3"/>
  <c r="J1285" i="3" s="1"/>
  <c r="Q1286" i="3"/>
  <c r="J1286" i="3" s="1"/>
  <c r="Q1287" i="3"/>
  <c r="J1287" i="3" s="1"/>
  <c r="Q1288" i="3"/>
  <c r="J1288" i="3" s="1"/>
  <c r="Q1289" i="3"/>
  <c r="J1289" i="3" s="1"/>
  <c r="Q1290" i="3"/>
  <c r="J1290" i="3" s="1"/>
  <c r="Q1291" i="3"/>
  <c r="J1291" i="3" s="1"/>
  <c r="Q1292" i="3"/>
  <c r="J1292" i="3" s="1"/>
  <c r="Q1293" i="3"/>
  <c r="J1293" i="3" s="1"/>
  <c r="Q1294" i="3"/>
  <c r="J1294" i="3" s="1"/>
  <c r="Q1295" i="3"/>
  <c r="J1295" i="3" s="1"/>
  <c r="Q1296" i="3"/>
  <c r="J1296" i="3" s="1"/>
  <c r="Q1297" i="3"/>
  <c r="J1297" i="3" s="1"/>
  <c r="Q1298" i="3"/>
  <c r="J1298" i="3" s="1"/>
  <c r="Q1299" i="3"/>
  <c r="J1299" i="3" s="1"/>
  <c r="Q1300" i="3"/>
  <c r="J1300" i="3" s="1"/>
  <c r="Q1301" i="3"/>
  <c r="J1301" i="3" s="1"/>
  <c r="Q1302" i="3"/>
  <c r="J1302" i="3" s="1"/>
  <c r="Q1303" i="3"/>
  <c r="J1303" i="3" s="1"/>
  <c r="Q1304" i="3"/>
  <c r="J1304" i="3" s="1"/>
  <c r="Q1305" i="3"/>
  <c r="J1305" i="3" s="1"/>
  <c r="Q1306" i="3"/>
  <c r="J1306" i="3" s="1"/>
  <c r="Q1307" i="3"/>
  <c r="J1307" i="3" s="1"/>
  <c r="Q1308" i="3"/>
  <c r="J1308" i="3" s="1"/>
  <c r="Q1309" i="3"/>
  <c r="J1309" i="3" s="1"/>
  <c r="Q1310" i="3"/>
  <c r="J1310" i="3" s="1"/>
  <c r="Q1311" i="3"/>
  <c r="J1311" i="3" s="1"/>
  <c r="Q1312" i="3"/>
  <c r="J1312" i="3" s="1"/>
  <c r="Q1313" i="3"/>
  <c r="J1313" i="3" s="1"/>
  <c r="Q1314" i="3"/>
  <c r="J1314" i="3" s="1"/>
  <c r="Q1315" i="3"/>
  <c r="J1315" i="3" s="1"/>
  <c r="Q1316" i="3"/>
  <c r="J1316" i="3" s="1"/>
  <c r="Q1317" i="3"/>
  <c r="J1317" i="3" s="1"/>
  <c r="Q1318" i="3"/>
  <c r="J1318" i="3" s="1"/>
  <c r="Q1319" i="3"/>
  <c r="J1319" i="3" s="1"/>
  <c r="Q1320" i="3"/>
  <c r="J1320" i="3" s="1"/>
  <c r="Q1321" i="3"/>
  <c r="J1321" i="3" s="1"/>
  <c r="Q1322" i="3"/>
  <c r="J1322" i="3" s="1"/>
  <c r="Q1323" i="3"/>
  <c r="J1323" i="3" s="1"/>
  <c r="Q1324" i="3"/>
  <c r="J1324" i="3" s="1"/>
  <c r="Q1325" i="3"/>
  <c r="J1325" i="3" s="1"/>
  <c r="Q1326" i="3"/>
  <c r="J1326" i="3" s="1"/>
  <c r="Q1327" i="3"/>
  <c r="J1327" i="3" s="1"/>
  <c r="Q1328" i="3"/>
  <c r="J1328" i="3" s="1"/>
  <c r="Q1329" i="3"/>
  <c r="J1329" i="3" s="1"/>
  <c r="Q1330" i="3"/>
  <c r="J1330" i="3" s="1"/>
  <c r="Q1331" i="3"/>
  <c r="J1331" i="3" s="1"/>
  <c r="Q1332" i="3"/>
  <c r="J1332" i="3" s="1"/>
  <c r="Q1333" i="3"/>
  <c r="J1333" i="3" s="1"/>
  <c r="Q1334" i="3"/>
  <c r="J1334" i="3" s="1"/>
  <c r="Q1335" i="3"/>
  <c r="J1335" i="3" s="1"/>
  <c r="Q1336" i="3"/>
  <c r="J1336" i="3" s="1"/>
  <c r="Q1337" i="3"/>
  <c r="J1337" i="3" s="1"/>
  <c r="Q1338" i="3"/>
  <c r="J1338" i="3" s="1"/>
  <c r="Q1339" i="3"/>
  <c r="J1339" i="3" s="1"/>
  <c r="Q1340" i="3"/>
  <c r="J1340" i="3" s="1"/>
  <c r="Q1341" i="3"/>
  <c r="J1341" i="3" s="1"/>
  <c r="Q1342" i="3"/>
  <c r="J1342" i="3" s="1"/>
  <c r="Q1343" i="3"/>
  <c r="J1343" i="3" s="1"/>
  <c r="Q1344" i="3"/>
  <c r="J1344" i="3" s="1"/>
  <c r="Q1345" i="3"/>
  <c r="J1345" i="3" s="1"/>
  <c r="Q1346" i="3"/>
  <c r="J1346" i="3" s="1"/>
  <c r="Q1347" i="3"/>
  <c r="J1347" i="3" s="1"/>
  <c r="Q1348" i="3"/>
  <c r="J1348" i="3" s="1"/>
  <c r="Q1349" i="3"/>
  <c r="J1349" i="3" s="1"/>
  <c r="Q1350" i="3"/>
  <c r="J1350" i="3" s="1"/>
  <c r="Q1351" i="3"/>
  <c r="J1351" i="3" s="1"/>
  <c r="Q1352" i="3"/>
  <c r="J1352" i="3" s="1"/>
  <c r="Q1353" i="3"/>
  <c r="J1353" i="3" s="1"/>
  <c r="Q1354" i="3"/>
  <c r="J1354" i="3" s="1"/>
  <c r="Q1355" i="3"/>
  <c r="J1355" i="3" s="1"/>
  <c r="Q1356" i="3"/>
  <c r="J1356" i="3" s="1"/>
  <c r="Q1357" i="3"/>
  <c r="J1357" i="3" s="1"/>
  <c r="Q1358" i="3"/>
  <c r="J1358" i="3" s="1"/>
  <c r="Q1359" i="3"/>
  <c r="J1359" i="3" s="1"/>
  <c r="Q1360" i="3"/>
  <c r="J1360" i="3" s="1"/>
  <c r="Q1361" i="3"/>
  <c r="J1361" i="3" s="1"/>
  <c r="Q1362" i="3"/>
  <c r="J1362" i="3" s="1"/>
  <c r="Q1363" i="3"/>
  <c r="J1363" i="3" s="1"/>
  <c r="Q1364" i="3"/>
  <c r="J1364" i="3" s="1"/>
  <c r="Q1365" i="3"/>
  <c r="J1365" i="3" s="1"/>
  <c r="Q1366" i="3"/>
  <c r="J1366" i="3" s="1"/>
  <c r="Q1367" i="3"/>
  <c r="J1367" i="3" s="1"/>
  <c r="Q1368" i="3"/>
  <c r="J1368" i="3" s="1"/>
  <c r="Q1369" i="3"/>
  <c r="J1369" i="3" s="1"/>
  <c r="Q1370" i="3"/>
  <c r="J1370" i="3" s="1"/>
  <c r="Q1371" i="3"/>
  <c r="J1371" i="3" s="1"/>
  <c r="Q1372" i="3"/>
  <c r="J1372" i="3" s="1"/>
  <c r="Q1373" i="3"/>
  <c r="J1373" i="3" s="1"/>
  <c r="Q1374" i="3"/>
  <c r="J1374" i="3" s="1"/>
  <c r="Q1375" i="3"/>
  <c r="J1375" i="3" s="1"/>
  <c r="Q1376" i="3"/>
  <c r="J1376" i="3" s="1"/>
  <c r="Q1377" i="3"/>
  <c r="J1377" i="3" s="1"/>
  <c r="Q1378" i="3"/>
  <c r="J1378" i="3" s="1"/>
  <c r="Q1379" i="3"/>
  <c r="J1379" i="3" s="1"/>
  <c r="Q1380" i="3"/>
  <c r="J1380" i="3" s="1"/>
  <c r="Q1381" i="3"/>
  <c r="J1381" i="3" s="1"/>
  <c r="Q1382" i="3"/>
  <c r="J1382" i="3" s="1"/>
  <c r="Q1383" i="3"/>
  <c r="J1383" i="3" s="1"/>
  <c r="Q1384" i="3"/>
  <c r="J1384" i="3" s="1"/>
  <c r="Q1385" i="3"/>
  <c r="J1385" i="3" s="1"/>
  <c r="Q1386" i="3"/>
  <c r="J1386" i="3" s="1"/>
  <c r="Q1387" i="3"/>
  <c r="J1387" i="3" s="1"/>
  <c r="Q1388" i="3"/>
  <c r="J1388" i="3" s="1"/>
  <c r="Q1389" i="3"/>
  <c r="J1389" i="3" s="1"/>
  <c r="Q1390" i="3"/>
  <c r="J1390" i="3" s="1"/>
  <c r="Q1391" i="3"/>
  <c r="J1391" i="3" s="1"/>
  <c r="Q1392" i="3"/>
  <c r="J1392" i="3" s="1"/>
  <c r="Q1393" i="3"/>
  <c r="J1393" i="3" s="1"/>
  <c r="Q1394" i="3"/>
  <c r="J1394" i="3" s="1"/>
  <c r="Q1395" i="3"/>
  <c r="J1395" i="3" s="1"/>
  <c r="Q1396" i="3"/>
  <c r="J1396" i="3" s="1"/>
  <c r="Q1397" i="3"/>
  <c r="J1397" i="3" s="1"/>
  <c r="Q1398" i="3"/>
  <c r="J1398" i="3" s="1"/>
  <c r="Q1399" i="3"/>
  <c r="J1399" i="3" s="1"/>
  <c r="Q1400" i="3"/>
  <c r="J1400" i="3" s="1"/>
  <c r="Q1401" i="3"/>
  <c r="J1401" i="3" s="1"/>
  <c r="Q1402" i="3"/>
  <c r="J1402" i="3" s="1"/>
  <c r="Q1403" i="3"/>
  <c r="J1403" i="3" s="1"/>
  <c r="Q1404" i="3"/>
  <c r="J1404" i="3" s="1"/>
  <c r="Q1405" i="3"/>
  <c r="J1405" i="3" s="1"/>
  <c r="Q1406" i="3"/>
  <c r="J1406" i="3" s="1"/>
  <c r="Q1407" i="3"/>
  <c r="J1407" i="3" s="1"/>
  <c r="Q1408" i="3"/>
  <c r="J1408" i="3" s="1"/>
  <c r="Q1409" i="3"/>
  <c r="J1409" i="3" s="1"/>
  <c r="Q1410" i="3"/>
  <c r="J1410" i="3" s="1"/>
  <c r="Q1411" i="3"/>
  <c r="J1411" i="3" s="1"/>
  <c r="Q1412" i="3"/>
  <c r="J1412" i="3" s="1"/>
  <c r="Q1413" i="3"/>
  <c r="J1413" i="3" s="1"/>
  <c r="Q1414" i="3"/>
  <c r="J1414" i="3" s="1"/>
  <c r="Q1415" i="3"/>
  <c r="J1415" i="3" s="1"/>
  <c r="Q1416" i="3"/>
  <c r="J1416" i="3" s="1"/>
  <c r="Q1417" i="3"/>
  <c r="J1417" i="3" s="1"/>
  <c r="Q1418" i="3"/>
  <c r="J1418" i="3" s="1"/>
  <c r="Q1419" i="3"/>
  <c r="J1419" i="3" s="1"/>
  <c r="Q1420" i="3"/>
  <c r="J1420" i="3" s="1"/>
  <c r="Q1421" i="3"/>
  <c r="J1421" i="3" s="1"/>
  <c r="Q1422" i="3"/>
  <c r="J1422" i="3" s="1"/>
  <c r="Q1423" i="3"/>
  <c r="J1423" i="3" s="1"/>
  <c r="Q1424" i="3"/>
  <c r="J1424" i="3" s="1"/>
  <c r="Q1425" i="3"/>
  <c r="J1425" i="3" s="1"/>
  <c r="Q1426" i="3"/>
  <c r="J1426" i="3" s="1"/>
  <c r="Q1427" i="3"/>
  <c r="J1427" i="3" s="1"/>
  <c r="Q1428" i="3"/>
  <c r="J1428" i="3" s="1"/>
  <c r="Q1429" i="3"/>
  <c r="J1429" i="3" s="1"/>
  <c r="Q1430" i="3"/>
  <c r="J1430" i="3" s="1"/>
  <c r="Q1431" i="3"/>
  <c r="J1431" i="3" s="1"/>
  <c r="Q1432" i="3"/>
  <c r="J1432" i="3" s="1"/>
  <c r="Q1433" i="3"/>
  <c r="J1433" i="3" s="1"/>
  <c r="Q1434" i="3"/>
  <c r="J1434" i="3" s="1"/>
  <c r="Q1435" i="3"/>
  <c r="J1435" i="3" s="1"/>
  <c r="Q1436" i="3"/>
  <c r="J1436" i="3" s="1"/>
  <c r="Q1437" i="3"/>
  <c r="J1437" i="3" s="1"/>
  <c r="Q1438" i="3"/>
  <c r="J1438" i="3" s="1"/>
  <c r="Q1439" i="3"/>
  <c r="J1439" i="3" s="1"/>
  <c r="Q1440" i="3"/>
  <c r="J1440" i="3" s="1"/>
  <c r="Q1441" i="3"/>
  <c r="J1441" i="3" s="1"/>
  <c r="Q1442" i="3"/>
  <c r="J1442" i="3" s="1"/>
  <c r="Q1443" i="3"/>
  <c r="J1443" i="3" s="1"/>
  <c r="Q1444" i="3"/>
  <c r="J1444" i="3" s="1"/>
  <c r="Q1445" i="3"/>
  <c r="J1445" i="3" s="1"/>
  <c r="Q1446" i="3"/>
  <c r="J1446" i="3" s="1"/>
  <c r="Q1447" i="3"/>
  <c r="J1447" i="3" s="1"/>
  <c r="Q1448" i="3"/>
  <c r="J1448" i="3" s="1"/>
  <c r="Q1449" i="3"/>
  <c r="J1449" i="3" s="1"/>
  <c r="Q1450" i="3"/>
  <c r="J1450" i="3" s="1"/>
  <c r="Q1451" i="3"/>
  <c r="J1451" i="3" s="1"/>
  <c r="Q1452" i="3"/>
  <c r="J1452" i="3" s="1"/>
  <c r="Q1453" i="3"/>
  <c r="J1453" i="3" s="1"/>
  <c r="Q1454" i="3"/>
  <c r="J1454" i="3" s="1"/>
  <c r="Q1455" i="3"/>
  <c r="J1455" i="3" s="1"/>
  <c r="Q1456" i="3"/>
  <c r="J1456" i="3" s="1"/>
  <c r="Q1457" i="3"/>
  <c r="J1457" i="3" s="1"/>
  <c r="Q1458" i="3"/>
  <c r="J1458" i="3" s="1"/>
  <c r="Q1459" i="3"/>
  <c r="J1459" i="3" s="1"/>
  <c r="Q1460" i="3"/>
  <c r="J1460" i="3" s="1"/>
  <c r="Q1461" i="3"/>
  <c r="J1461" i="3" s="1"/>
  <c r="Q1462" i="3"/>
  <c r="J1462" i="3" s="1"/>
  <c r="Q1463" i="3"/>
  <c r="J1463" i="3" s="1"/>
  <c r="Q1464" i="3"/>
  <c r="J1464" i="3" s="1"/>
  <c r="Q1465" i="3"/>
  <c r="J1465" i="3" s="1"/>
  <c r="Q1466" i="3"/>
  <c r="J1466" i="3" s="1"/>
  <c r="Q1467" i="3"/>
  <c r="J1467" i="3" s="1"/>
  <c r="Q1468" i="3"/>
  <c r="J1468" i="3" s="1"/>
  <c r="Q1469" i="3"/>
  <c r="J1469" i="3" s="1"/>
  <c r="Q1470" i="3"/>
  <c r="J1470" i="3" s="1"/>
  <c r="Q1471" i="3"/>
  <c r="J1471" i="3" s="1"/>
  <c r="Q1472" i="3"/>
  <c r="J1472" i="3" s="1"/>
  <c r="Q1473" i="3"/>
  <c r="J1473" i="3" s="1"/>
  <c r="Q1474" i="3"/>
  <c r="J1474" i="3" s="1"/>
  <c r="Q1475" i="3"/>
  <c r="J1475" i="3" s="1"/>
  <c r="Q1476" i="3"/>
  <c r="J1476" i="3" s="1"/>
  <c r="Q1477" i="3"/>
  <c r="J1477" i="3" s="1"/>
  <c r="Q1478" i="3"/>
  <c r="J1478" i="3" s="1"/>
  <c r="Q1479" i="3"/>
  <c r="J1479" i="3" s="1"/>
  <c r="Q1480" i="3"/>
  <c r="J1480" i="3" s="1"/>
  <c r="Q1481" i="3"/>
  <c r="J1481" i="3" s="1"/>
  <c r="Q1482" i="3"/>
  <c r="J1482" i="3" s="1"/>
  <c r="Q1483" i="3"/>
  <c r="J1483" i="3" s="1"/>
  <c r="Q1484" i="3"/>
  <c r="J1484" i="3" s="1"/>
  <c r="Q1485" i="3"/>
  <c r="J1485" i="3" s="1"/>
  <c r="Q1486" i="3"/>
  <c r="J1486" i="3" s="1"/>
  <c r="Q1487" i="3"/>
  <c r="J1487" i="3" s="1"/>
  <c r="Q1488" i="3"/>
  <c r="J1488" i="3" s="1"/>
  <c r="Q1489" i="3"/>
  <c r="J1489" i="3" s="1"/>
  <c r="Q1490" i="3"/>
  <c r="J1490" i="3" s="1"/>
  <c r="Q1491" i="3"/>
  <c r="J1491" i="3" s="1"/>
  <c r="Q1492" i="3"/>
  <c r="J1492" i="3" s="1"/>
  <c r="Q1493" i="3"/>
  <c r="J1493" i="3" s="1"/>
  <c r="Q1494" i="3"/>
  <c r="J1494" i="3" s="1"/>
  <c r="Q1495" i="3"/>
  <c r="J1495" i="3" s="1"/>
  <c r="Q1496" i="3"/>
  <c r="J1496" i="3" s="1"/>
  <c r="Q1497" i="3"/>
  <c r="J1497" i="3" s="1"/>
  <c r="Q1498" i="3"/>
  <c r="J1498" i="3" s="1"/>
  <c r="Q1499" i="3"/>
  <c r="J1499" i="3" s="1"/>
  <c r="Q1500" i="3"/>
  <c r="J1500" i="3" s="1"/>
  <c r="Q1501" i="3"/>
  <c r="J1501" i="3" s="1"/>
  <c r="Q1502" i="3"/>
  <c r="J1502" i="3" s="1"/>
  <c r="Q1503" i="3"/>
  <c r="J1503" i="3" s="1"/>
  <c r="Q1504" i="3"/>
  <c r="J1504" i="3" s="1"/>
  <c r="Q1505" i="3"/>
  <c r="J1505" i="3" s="1"/>
  <c r="Q1506" i="3"/>
  <c r="J1506" i="3" s="1"/>
  <c r="Q1507" i="3"/>
  <c r="J1507" i="3" s="1"/>
  <c r="Q1508" i="3"/>
  <c r="J1508" i="3" s="1"/>
  <c r="Q1509" i="3"/>
  <c r="J1509" i="3" s="1"/>
  <c r="Q1510" i="3"/>
  <c r="J1510" i="3" s="1"/>
  <c r="Q1511" i="3"/>
  <c r="J1511" i="3" s="1"/>
  <c r="Q1512" i="3"/>
  <c r="J1512" i="3" s="1"/>
  <c r="Q1513" i="3"/>
  <c r="J1513" i="3" s="1"/>
  <c r="Q1514" i="3"/>
  <c r="J1514" i="3" s="1"/>
  <c r="Q1515" i="3"/>
  <c r="J1515" i="3" s="1"/>
  <c r="Q1516" i="3"/>
  <c r="J1516" i="3" s="1"/>
  <c r="Q1517" i="3"/>
  <c r="J1517" i="3" s="1"/>
  <c r="Q1518" i="3"/>
  <c r="J1518" i="3" s="1"/>
  <c r="Q1519" i="3"/>
  <c r="J1519" i="3" s="1"/>
  <c r="Q1520" i="3"/>
  <c r="J1520" i="3" s="1"/>
  <c r="Q1521" i="3"/>
  <c r="J1521" i="3" s="1"/>
  <c r="Q1522" i="3"/>
  <c r="J1522" i="3" s="1"/>
  <c r="Q1523" i="3"/>
  <c r="J1523" i="3" s="1"/>
  <c r="Q1524" i="3"/>
  <c r="J1524" i="3" s="1"/>
  <c r="Q1525" i="3"/>
  <c r="J1525" i="3" s="1"/>
  <c r="Q1526" i="3"/>
  <c r="J1526" i="3" s="1"/>
  <c r="Q1527" i="3"/>
  <c r="J1527" i="3" s="1"/>
  <c r="Q1528" i="3"/>
  <c r="J1528" i="3" s="1"/>
  <c r="Q1529" i="3"/>
  <c r="J1529" i="3" s="1"/>
  <c r="Q1530" i="3"/>
  <c r="J1530" i="3" s="1"/>
  <c r="Q1531" i="3"/>
  <c r="J1531" i="3" s="1"/>
  <c r="Q1532" i="3"/>
  <c r="J1532" i="3" s="1"/>
  <c r="Q1533" i="3"/>
  <c r="J1533" i="3" s="1"/>
  <c r="Q1534" i="3"/>
  <c r="J1534" i="3" s="1"/>
  <c r="Q1535" i="3"/>
  <c r="J1535" i="3" s="1"/>
  <c r="Q1536" i="3"/>
  <c r="J1536" i="3" s="1"/>
  <c r="Q1537" i="3"/>
  <c r="J1537" i="3" s="1"/>
  <c r="Q1538" i="3"/>
  <c r="J1538" i="3" s="1"/>
  <c r="Q1539" i="3"/>
  <c r="J1539" i="3" s="1"/>
  <c r="Q1540" i="3"/>
  <c r="J1540" i="3" s="1"/>
  <c r="Q1541" i="3"/>
  <c r="J1541" i="3" s="1"/>
  <c r="Q1542" i="3"/>
  <c r="J1542" i="3" s="1"/>
  <c r="Q1543" i="3"/>
  <c r="J1543" i="3" s="1"/>
  <c r="Q1544" i="3"/>
  <c r="J1544" i="3" s="1"/>
  <c r="Q1545" i="3"/>
  <c r="J1545" i="3" s="1"/>
  <c r="Q1546" i="3"/>
  <c r="J1546" i="3" s="1"/>
  <c r="Q1547" i="3"/>
  <c r="J1547" i="3" s="1"/>
  <c r="Q1548" i="3"/>
  <c r="J1548" i="3" s="1"/>
  <c r="Q1549" i="3"/>
  <c r="J1549" i="3" s="1"/>
  <c r="Q1550" i="3"/>
  <c r="J1550" i="3" s="1"/>
  <c r="Q1551" i="3"/>
  <c r="J1551" i="3" s="1"/>
  <c r="Q1552" i="3"/>
  <c r="J1552" i="3" s="1"/>
  <c r="Q1553" i="3"/>
  <c r="J1553" i="3" s="1"/>
  <c r="Q1554" i="3"/>
  <c r="J1554" i="3" s="1"/>
  <c r="Q1555" i="3"/>
  <c r="J1555" i="3" s="1"/>
  <c r="Q1556" i="3"/>
  <c r="J1556" i="3" s="1"/>
  <c r="Q1557" i="3"/>
  <c r="J1557" i="3" s="1"/>
  <c r="Q1558" i="3"/>
  <c r="J1558" i="3" s="1"/>
  <c r="Q1559" i="3"/>
  <c r="J1559" i="3" s="1"/>
  <c r="Q1560" i="3"/>
  <c r="J1560" i="3" s="1"/>
  <c r="Q1561" i="3"/>
  <c r="J1561" i="3" s="1"/>
  <c r="Q1562" i="3"/>
  <c r="J1562" i="3" s="1"/>
  <c r="Q1563" i="3"/>
  <c r="J1563" i="3" s="1"/>
  <c r="Q1564" i="3"/>
  <c r="J1564" i="3" s="1"/>
  <c r="Q1565" i="3"/>
  <c r="J1565" i="3" s="1"/>
  <c r="Q1566" i="3"/>
  <c r="J1566" i="3" s="1"/>
  <c r="Q1567" i="3"/>
  <c r="J1567" i="3" s="1"/>
  <c r="Q1568" i="3"/>
  <c r="J1568" i="3" s="1"/>
  <c r="Q1569" i="3"/>
  <c r="J1569" i="3" s="1"/>
  <c r="Q1570" i="3"/>
  <c r="J1570" i="3" s="1"/>
  <c r="Q1571" i="3"/>
  <c r="J1571" i="3" s="1"/>
  <c r="Q1572" i="3"/>
  <c r="J1572" i="3" s="1"/>
  <c r="Q1573" i="3"/>
  <c r="J1573" i="3" s="1"/>
  <c r="Q1574" i="3"/>
  <c r="J1574" i="3" s="1"/>
  <c r="Q1575" i="3"/>
  <c r="J1575" i="3" s="1"/>
  <c r="Q1576" i="3"/>
  <c r="J1576" i="3" s="1"/>
  <c r="Q1577" i="3"/>
  <c r="J1577" i="3" s="1"/>
  <c r="Q1578" i="3"/>
  <c r="J1578" i="3" s="1"/>
  <c r="Q1579" i="3"/>
  <c r="J1579" i="3" s="1"/>
  <c r="Q1580" i="3"/>
  <c r="J1580" i="3" s="1"/>
  <c r="Q1581" i="3"/>
  <c r="J1581" i="3" s="1"/>
  <c r="Q1582" i="3"/>
  <c r="J1582" i="3" s="1"/>
  <c r="Q1583" i="3"/>
  <c r="J1583" i="3" s="1"/>
  <c r="Q1584" i="3"/>
  <c r="J1584" i="3" s="1"/>
  <c r="Q1585" i="3"/>
  <c r="J1585" i="3" s="1"/>
  <c r="Q1586" i="3"/>
  <c r="J1586" i="3" s="1"/>
  <c r="Q1587" i="3"/>
  <c r="J1587" i="3" s="1"/>
  <c r="Q1588" i="3"/>
  <c r="J1588" i="3" s="1"/>
  <c r="Q1589" i="3"/>
  <c r="J1589" i="3" s="1"/>
  <c r="Q1590" i="3"/>
  <c r="J1590" i="3" s="1"/>
  <c r="Q1591" i="3"/>
  <c r="J1591" i="3" s="1"/>
  <c r="Q1592" i="3"/>
  <c r="J1592" i="3" s="1"/>
  <c r="Q1593" i="3"/>
  <c r="J1593" i="3" s="1"/>
  <c r="Q1594" i="3"/>
  <c r="J1594" i="3" s="1"/>
  <c r="Q1595" i="3"/>
  <c r="J1595" i="3" s="1"/>
  <c r="Q1596" i="3"/>
  <c r="J1596" i="3" s="1"/>
  <c r="Q1597" i="3"/>
  <c r="J1597" i="3" s="1"/>
  <c r="Q1598" i="3"/>
  <c r="J1598" i="3" s="1"/>
  <c r="Q1599" i="3"/>
  <c r="J1599" i="3" s="1"/>
  <c r="Q1600" i="3"/>
  <c r="J1600" i="3" s="1"/>
  <c r="Q1601" i="3"/>
  <c r="J1601" i="3" s="1"/>
  <c r="Q1602" i="3"/>
  <c r="J1602" i="3" s="1"/>
  <c r="Q1603" i="3"/>
  <c r="J1603" i="3" s="1"/>
  <c r="Q1604" i="3"/>
  <c r="J1604" i="3" s="1"/>
  <c r="Q1605" i="3"/>
  <c r="J1605" i="3" s="1"/>
  <c r="Q1606" i="3"/>
  <c r="J1606" i="3" s="1"/>
  <c r="Q1607" i="3"/>
  <c r="J1607" i="3" s="1"/>
  <c r="Q1608" i="3"/>
  <c r="J1608" i="3" s="1"/>
  <c r="Q1609" i="3"/>
  <c r="J1609" i="3" s="1"/>
  <c r="Q1610" i="3"/>
  <c r="J1610" i="3" s="1"/>
  <c r="Q1611" i="3"/>
  <c r="J1611" i="3" s="1"/>
  <c r="Q1612" i="3"/>
  <c r="J1612" i="3" s="1"/>
  <c r="Q1613" i="3"/>
  <c r="J1613" i="3" s="1"/>
  <c r="Q1614" i="3"/>
  <c r="J1614" i="3" s="1"/>
  <c r="Q1615" i="3"/>
  <c r="J1615" i="3" s="1"/>
  <c r="Q1616" i="3"/>
  <c r="J1616" i="3" s="1"/>
  <c r="Q1617" i="3"/>
  <c r="J1617" i="3" s="1"/>
  <c r="Q1618" i="3"/>
  <c r="J1618" i="3" s="1"/>
  <c r="Q1619" i="3"/>
  <c r="J1619" i="3" s="1"/>
  <c r="Q1620" i="3"/>
  <c r="J1620" i="3" s="1"/>
  <c r="Q1621" i="3"/>
  <c r="J1621" i="3" s="1"/>
  <c r="Q1622" i="3"/>
  <c r="J1622" i="3" s="1"/>
  <c r="Q1623" i="3"/>
  <c r="J1623" i="3" s="1"/>
  <c r="Q1624" i="3"/>
  <c r="J1624" i="3" s="1"/>
  <c r="Q1625" i="3"/>
  <c r="J1625" i="3" s="1"/>
  <c r="Q1626" i="3"/>
  <c r="J1626" i="3" s="1"/>
  <c r="Q1627" i="3"/>
  <c r="J1627" i="3" s="1"/>
  <c r="Q1628" i="3"/>
  <c r="J1628" i="3" s="1"/>
  <c r="Q1629" i="3"/>
  <c r="J1629" i="3" s="1"/>
  <c r="Q1630" i="3"/>
  <c r="J1630" i="3" s="1"/>
  <c r="Q1631" i="3"/>
  <c r="J1631" i="3" s="1"/>
  <c r="Q1632" i="3"/>
  <c r="J1632" i="3" s="1"/>
  <c r="Q1633" i="3"/>
  <c r="J1633" i="3" s="1"/>
  <c r="Q1634" i="3"/>
  <c r="J1634" i="3" s="1"/>
  <c r="Q1635" i="3"/>
  <c r="J1635" i="3" s="1"/>
  <c r="Q1636" i="3"/>
  <c r="J1636" i="3" s="1"/>
  <c r="Q1637" i="3"/>
  <c r="J1637" i="3" s="1"/>
  <c r="Q1638" i="3"/>
  <c r="J1638" i="3" s="1"/>
  <c r="Q1639" i="3"/>
  <c r="J1639" i="3" s="1"/>
  <c r="Q1640" i="3"/>
  <c r="J1640" i="3" s="1"/>
  <c r="Q1641" i="3"/>
  <c r="J1641" i="3" s="1"/>
  <c r="Q1642" i="3"/>
  <c r="J1642" i="3" s="1"/>
  <c r="Q1643" i="3"/>
  <c r="J1643" i="3" s="1"/>
  <c r="Q1644" i="3"/>
  <c r="J1644" i="3" s="1"/>
  <c r="Q1645" i="3"/>
  <c r="J1645" i="3" s="1"/>
  <c r="Q1646" i="3"/>
  <c r="J1646" i="3" s="1"/>
  <c r="Q1647" i="3"/>
  <c r="J1647" i="3" s="1"/>
  <c r="Q1648" i="3"/>
  <c r="J1648" i="3" s="1"/>
  <c r="Q1649" i="3"/>
  <c r="J1649" i="3" s="1"/>
  <c r="Q1650" i="3"/>
  <c r="J1650" i="3" s="1"/>
  <c r="Q1651" i="3"/>
  <c r="J1651" i="3" s="1"/>
  <c r="Q1652" i="3"/>
  <c r="J1652" i="3" s="1"/>
  <c r="Q1653" i="3"/>
  <c r="J1653" i="3" s="1"/>
  <c r="Q1654" i="3"/>
  <c r="J1654" i="3" s="1"/>
  <c r="Q1655" i="3"/>
  <c r="J1655" i="3" s="1"/>
  <c r="Q1656" i="3"/>
  <c r="J1656" i="3" s="1"/>
  <c r="Q1657" i="3"/>
  <c r="J1657" i="3" s="1"/>
  <c r="Q1658" i="3"/>
  <c r="J1658" i="3" s="1"/>
  <c r="Q1659" i="3"/>
  <c r="J1659" i="3" s="1"/>
  <c r="Q1660" i="3"/>
  <c r="J1660" i="3" s="1"/>
  <c r="Q1661" i="3"/>
  <c r="J1661" i="3" s="1"/>
  <c r="Q1662" i="3"/>
  <c r="J1662" i="3" s="1"/>
  <c r="Q1663" i="3"/>
  <c r="J1663" i="3" s="1"/>
  <c r="Q1664" i="3"/>
  <c r="J1664" i="3" s="1"/>
  <c r="Q1665" i="3"/>
  <c r="J1665" i="3" s="1"/>
  <c r="Q1666" i="3"/>
  <c r="J1666" i="3" s="1"/>
  <c r="Q1667" i="3"/>
  <c r="J1667" i="3" s="1"/>
  <c r="Q1668" i="3"/>
  <c r="J1668" i="3" s="1"/>
  <c r="Q1669" i="3"/>
  <c r="J1669" i="3" s="1"/>
  <c r="Q1670" i="3"/>
  <c r="J1670" i="3" s="1"/>
  <c r="Q1671" i="3"/>
  <c r="J1671" i="3" s="1"/>
  <c r="Q1672" i="3"/>
  <c r="J1672" i="3" s="1"/>
  <c r="Q1673" i="3"/>
  <c r="J1673" i="3" s="1"/>
  <c r="Q1674" i="3"/>
  <c r="J1674" i="3" s="1"/>
  <c r="Q1675" i="3"/>
  <c r="J1675" i="3" s="1"/>
  <c r="Q1676" i="3"/>
  <c r="J1676" i="3" s="1"/>
  <c r="Q1677" i="3"/>
  <c r="J1677" i="3" s="1"/>
  <c r="Q1678" i="3"/>
  <c r="J1678" i="3" s="1"/>
  <c r="Q1679" i="3"/>
  <c r="J1679" i="3" s="1"/>
  <c r="Q1680" i="3"/>
  <c r="J1680" i="3" s="1"/>
  <c r="Q1681" i="3"/>
  <c r="J1681" i="3" s="1"/>
  <c r="Q1682" i="3"/>
  <c r="J1682" i="3" s="1"/>
  <c r="Q1683" i="3"/>
  <c r="J1683" i="3" s="1"/>
  <c r="Q1684" i="3"/>
  <c r="J1684" i="3" s="1"/>
  <c r="Q1685" i="3"/>
  <c r="J1685" i="3" s="1"/>
  <c r="Q1686" i="3"/>
  <c r="J1686" i="3" s="1"/>
  <c r="Q1687" i="3"/>
  <c r="J1687" i="3" s="1"/>
  <c r="Q1688" i="3"/>
  <c r="J1688" i="3" s="1"/>
  <c r="Q1689" i="3"/>
  <c r="J1689" i="3" s="1"/>
  <c r="Q1690" i="3"/>
  <c r="J1690" i="3" s="1"/>
  <c r="Q1691" i="3"/>
  <c r="J1691" i="3" s="1"/>
  <c r="Q1692" i="3"/>
  <c r="J1692" i="3" s="1"/>
  <c r="Q1693" i="3"/>
  <c r="J1693" i="3" s="1"/>
  <c r="Q1694" i="3"/>
  <c r="J1694" i="3" s="1"/>
  <c r="Q1695" i="3"/>
  <c r="J1695" i="3" s="1"/>
  <c r="Q1696" i="3"/>
  <c r="J1696" i="3" s="1"/>
  <c r="Q1697" i="3"/>
  <c r="J1697" i="3" s="1"/>
  <c r="Q1698" i="3"/>
  <c r="J1698" i="3" s="1"/>
  <c r="Q1699" i="3"/>
  <c r="J1699" i="3" s="1"/>
  <c r="Q1700" i="3"/>
  <c r="J1700" i="3" s="1"/>
  <c r="Q1701" i="3"/>
  <c r="J1701" i="3" s="1"/>
  <c r="Q1702" i="3"/>
  <c r="J1702" i="3" s="1"/>
  <c r="Q1703" i="3"/>
  <c r="J1703" i="3" s="1"/>
  <c r="Q1704" i="3"/>
  <c r="J1704" i="3" s="1"/>
  <c r="Q1705" i="3"/>
  <c r="J1705" i="3" s="1"/>
  <c r="Q1706" i="3"/>
  <c r="J1706" i="3" s="1"/>
  <c r="Q1707" i="3"/>
  <c r="J1707" i="3" s="1"/>
  <c r="Q1708" i="3"/>
  <c r="J1708" i="3" s="1"/>
  <c r="Q1709" i="3"/>
  <c r="J1709" i="3" s="1"/>
  <c r="Q1710" i="3"/>
  <c r="J1710" i="3" s="1"/>
  <c r="Q1711" i="3"/>
  <c r="J1711" i="3" s="1"/>
  <c r="Q1712" i="3"/>
  <c r="J1712" i="3" s="1"/>
  <c r="Q1713" i="3"/>
  <c r="J1713" i="3" s="1"/>
  <c r="Q1714" i="3"/>
  <c r="J1714" i="3" s="1"/>
  <c r="Q1715" i="3"/>
  <c r="J1715" i="3" s="1"/>
  <c r="Q1716" i="3"/>
  <c r="J1716" i="3" s="1"/>
  <c r="Q1717" i="3"/>
  <c r="J1717" i="3" s="1"/>
  <c r="Q1718" i="3"/>
  <c r="J1718" i="3" s="1"/>
  <c r="Q1719" i="3"/>
  <c r="J1719" i="3" s="1"/>
  <c r="Q1720" i="3"/>
  <c r="J1720" i="3" s="1"/>
  <c r="Q1721" i="3"/>
  <c r="J1721" i="3" s="1"/>
  <c r="Q1722" i="3"/>
  <c r="J1722" i="3" s="1"/>
  <c r="Q1723" i="3"/>
  <c r="J1723" i="3" s="1"/>
  <c r="Q1724" i="3"/>
  <c r="J1724" i="3" s="1"/>
  <c r="Q1725" i="3"/>
  <c r="J1725" i="3" s="1"/>
  <c r="Q1726" i="3"/>
  <c r="J1726" i="3" s="1"/>
  <c r="Q1727" i="3"/>
  <c r="J1727" i="3" s="1"/>
  <c r="Q1728" i="3"/>
  <c r="J1728" i="3" s="1"/>
  <c r="Q1729" i="3"/>
  <c r="J1729" i="3" s="1"/>
  <c r="Q1730" i="3"/>
  <c r="J1730" i="3" s="1"/>
  <c r="Q1731" i="3"/>
  <c r="J1731" i="3" s="1"/>
  <c r="Q1732" i="3"/>
  <c r="J1732" i="3" s="1"/>
  <c r="Q1733" i="3"/>
  <c r="J1733" i="3" s="1"/>
  <c r="Q1734" i="3"/>
  <c r="J1734" i="3" s="1"/>
  <c r="Q1735" i="3"/>
  <c r="J1735" i="3" s="1"/>
  <c r="Q1736" i="3"/>
  <c r="J1736" i="3" s="1"/>
  <c r="Q1737" i="3"/>
  <c r="J1737" i="3" s="1"/>
  <c r="Q1738" i="3"/>
  <c r="J1738" i="3" s="1"/>
  <c r="Q1739" i="3"/>
  <c r="J1739" i="3" s="1"/>
  <c r="Q1740" i="3"/>
  <c r="J1740" i="3" s="1"/>
  <c r="Q1741" i="3"/>
  <c r="J1741" i="3" s="1"/>
  <c r="Q1742" i="3"/>
  <c r="J1742" i="3" s="1"/>
  <c r="Q1743" i="3"/>
  <c r="J1743" i="3" s="1"/>
  <c r="Q1744" i="3"/>
  <c r="J1744" i="3" s="1"/>
  <c r="Q1745" i="3"/>
  <c r="J1745" i="3" s="1"/>
  <c r="Q1746" i="3"/>
  <c r="J1746" i="3" s="1"/>
  <c r="Q1747" i="3"/>
  <c r="J1747" i="3" s="1"/>
  <c r="Q1748" i="3"/>
  <c r="J1748" i="3" s="1"/>
  <c r="Q1749" i="3"/>
  <c r="J1749" i="3" s="1"/>
  <c r="Q1750" i="3"/>
  <c r="J1750" i="3" s="1"/>
  <c r="Q1751" i="3"/>
  <c r="J1751" i="3" s="1"/>
  <c r="Q1752" i="3"/>
  <c r="J1752" i="3" s="1"/>
  <c r="Q1753" i="3"/>
  <c r="J1753" i="3" s="1"/>
  <c r="Q1754" i="3"/>
  <c r="J1754" i="3" s="1"/>
  <c r="Q1755" i="3"/>
  <c r="J1755" i="3" s="1"/>
  <c r="Q1756" i="3"/>
  <c r="J1756" i="3" s="1"/>
  <c r="Q1757" i="3"/>
  <c r="J1757" i="3" s="1"/>
  <c r="Q1758" i="3"/>
  <c r="J1758" i="3" s="1"/>
  <c r="Q1759" i="3"/>
  <c r="J1759" i="3" s="1"/>
  <c r="Q1760" i="3"/>
  <c r="J1760" i="3" s="1"/>
  <c r="Q1761" i="3"/>
  <c r="J1761" i="3" s="1"/>
  <c r="Q1762" i="3"/>
  <c r="J1762" i="3" s="1"/>
  <c r="Q1763" i="3"/>
  <c r="J1763" i="3" s="1"/>
  <c r="Q1764" i="3"/>
  <c r="J1764" i="3" s="1"/>
  <c r="Q1765" i="3"/>
  <c r="J1765" i="3" s="1"/>
  <c r="Q1766" i="3"/>
  <c r="J1766" i="3" s="1"/>
  <c r="Q1767" i="3"/>
  <c r="J1767" i="3" s="1"/>
  <c r="Q1768" i="3"/>
  <c r="J1768" i="3" s="1"/>
  <c r="Q1769" i="3"/>
  <c r="J1769" i="3" s="1"/>
  <c r="Q1770" i="3"/>
  <c r="J1770" i="3" s="1"/>
  <c r="Q1771" i="3"/>
  <c r="J1771" i="3" s="1"/>
  <c r="Q1772" i="3"/>
  <c r="J1772" i="3" s="1"/>
  <c r="Q1773" i="3"/>
  <c r="J1773" i="3" s="1"/>
  <c r="Q1774" i="3"/>
  <c r="J1774" i="3" s="1"/>
  <c r="Q1775" i="3"/>
  <c r="J1775" i="3" s="1"/>
  <c r="Q1776" i="3"/>
  <c r="J1776" i="3" s="1"/>
  <c r="Q1777" i="3"/>
  <c r="J1777" i="3" s="1"/>
  <c r="Q1778" i="3"/>
  <c r="J1778" i="3" s="1"/>
  <c r="Q1779" i="3"/>
  <c r="J1779" i="3" s="1"/>
  <c r="Q1780" i="3"/>
  <c r="J1780" i="3" s="1"/>
  <c r="Q1781" i="3"/>
  <c r="J1781" i="3" s="1"/>
  <c r="Q1782" i="3"/>
  <c r="J1782" i="3" s="1"/>
  <c r="Q1783" i="3"/>
  <c r="J1783" i="3" s="1"/>
  <c r="Q1784" i="3"/>
  <c r="J1784" i="3" s="1"/>
  <c r="Q1785" i="3"/>
  <c r="J1785" i="3" s="1"/>
  <c r="Q1786" i="3"/>
  <c r="J1786" i="3" s="1"/>
  <c r="Q1787" i="3"/>
  <c r="J1787" i="3" s="1"/>
  <c r="Q1788" i="3"/>
  <c r="J1788" i="3" s="1"/>
  <c r="Q1789" i="3"/>
  <c r="J1789" i="3" s="1"/>
  <c r="Q1790" i="3"/>
  <c r="J1790" i="3" s="1"/>
  <c r="Q1791" i="3"/>
  <c r="J1791" i="3" s="1"/>
  <c r="Q1792" i="3"/>
  <c r="J1792" i="3" s="1"/>
  <c r="Q1793" i="3"/>
  <c r="J1793" i="3" s="1"/>
  <c r="Q1794" i="3"/>
  <c r="J1794" i="3" s="1"/>
  <c r="Q1795" i="3"/>
  <c r="J1795" i="3" s="1"/>
  <c r="Q1796" i="3"/>
  <c r="J1796" i="3" s="1"/>
  <c r="Q1797" i="3"/>
  <c r="J1797" i="3" s="1"/>
  <c r="Q1798" i="3"/>
  <c r="J1798" i="3" s="1"/>
  <c r="Q1799" i="3"/>
  <c r="J1799" i="3" s="1"/>
  <c r="Q1800" i="3"/>
  <c r="J1800" i="3" s="1"/>
  <c r="Q1801" i="3"/>
  <c r="J1801" i="3" s="1"/>
  <c r="Q1802" i="3"/>
  <c r="J1802" i="3" s="1"/>
  <c r="Q1803" i="3"/>
  <c r="J1803" i="3" s="1"/>
  <c r="Q1804" i="3"/>
  <c r="J1804" i="3" s="1"/>
  <c r="Q1805" i="3"/>
  <c r="J1805" i="3" s="1"/>
  <c r="Q1806" i="3"/>
  <c r="J1806" i="3" s="1"/>
  <c r="Q1807" i="3"/>
  <c r="J1807" i="3" s="1"/>
  <c r="Q1808" i="3"/>
  <c r="J1808" i="3" s="1"/>
  <c r="Q1809" i="3"/>
  <c r="J1809" i="3" s="1"/>
  <c r="Q1810" i="3"/>
  <c r="J1810" i="3" s="1"/>
  <c r="Q1811" i="3"/>
  <c r="J1811" i="3" s="1"/>
  <c r="Q1812" i="3"/>
  <c r="J1812" i="3" s="1"/>
  <c r="Q1813" i="3"/>
  <c r="J1813" i="3" s="1"/>
  <c r="Q1814" i="3"/>
  <c r="J1814" i="3" s="1"/>
  <c r="Q1815" i="3"/>
  <c r="J1815" i="3" s="1"/>
  <c r="Q1816" i="3"/>
  <c r="J1816" i="3" s="1"/>
  <c r="Q1817" i="3"/>
  <c r="J1817" i="3" s="1"/>
  <c r="Q1818" i="3"/>
  <c r="J1818" i="3" s="1"/>
  <c r="Q1819" i="3"/>
  <c r="J1819" i="3" s="1"/>
  <c r="Q1820" i="3"/>
  <c r="J1820" i="3" s="1"/>
  <c r="Q1821" i="3"/>
  <c r="J1821" i="3" s="1"/>
  <c r="Q1822" i="3"/>
  <c r="J1822" i="3" s="1"/>
  <c r="Q1823" i="3"/>
  <c r="J1823" i="3" s="1"/>
  <c r="Q1824" i="3"/>
  <c r="J1824" i="3" s="1"/>
  <c r="Q1825" i="3"/>
  <c r="J1825" i="3" s="1"/>
  <c r="Q1826" i="3"/>
  <c r="J1826" i="3" s="1"/>
  <c r="Q1827" i="3"/>
  <c r="J1827" i="3" s="1"/>
  <c r="Q1828" i="3"/>
  <c r="J1828" i="3" s="1"/>
  <c r="Q1829" i="3"/>
  <c r="J1829" i="3" s="1"/>
  <c r="Q1830" i="3"/>
  <c r="J1830" i="3" s="1"/>
  <c r="Q1831" i="3"/>
  <c r="J1831" i="3" s="1"/>
  <c r="Q1832" i="3"/>
  <c r="J1832" i="3" s="1"/>
  <c r="Q1833" i="3"/>
  <c r="J1833" i="3" s="1"/>
  <c r="Q1834" i="3"/>
  <c r="J1834" i="3" s="1"/>
  <c r="Q1835" i="3"/>
  <c r="J1835" i="3" s="1"/>
  <c r="Q1836" i="3"/>
  <c r="J1836" i="3" s="1"/>
  <c r="Q1837" i="3"/>
  <c r="J1837" i="3" s="1"/>
  <c r="Q1838" i="3"/>
  <c r="J1838" i="3" s="1"/>
  <c r="Q1839" i="3"/>
  <c r="J1839" i="3" s="1"/>
  <c r="Q1840" i="3"/>
  <c r="J1840" i="3" s="1"/>
  <c r="Q1841" i="3"/>
  <c r="J1841" i="3" s="1"/>
  <c r="Q1842" i="3"/>
  <c r="J1842" i="3" s="1"/>
  <c r="Q1843" i="3"/>
  <c r="J1843" i="3" s="1"/>
  <c r="Q1844" i="3"/>
  <c r="J1844" i="3" s="1"/>
  <c r="Q1845" i="3"/>
  <c r="J1845" i="3" s="1"/>
  <c r="Q1846" i="3"/>
  <c r="J1846" i="3" s="1"/>
  <c r="Q1847" i="3"/>
  <c r="J1847" i="3" s="1"/>
  <c r="Q1848" i="3"/>
  <c r="J1848" i="3" s="1"/>
  <c r="Q1849" i="3"/>
  <c r="J1849" i="3" s="1"/>
  <c r="Q1850" i="3"/>
  <c r="J1850" i="3" s="1"/>
  <c r="Q1851" i="3"/>
  <c r="J1851" i="3" s="1"/>
  <c r="Q1852" i="3"/>
  <c r="J1852" i="3" s="1"/>
  <c r="Q1853" i="3"/>
  <c r="J1853" i="3" s="1"/>
  <c r="Q1854" i="3"/>
  <c r="J1854" i="3" s="1"/>
  <c r="Q1855" i="3"/>
  <c r="J1855" i="3" s="1"/>
  <c r="Q1856" i="3"/>
  <c r="J1856" i="3" s="1"/>
  <c r="Q1857" i="3"/>
  <c r="J1857" i="3" s="1"/>
  <c r="Q1858" i="3"/>
  <c r="J1858" i="3" s="1"/>
  <c r="Q1859" i="3"/>
  <c r="J1859" i="3" s="1"/>
  <c r="Q1860" i="3"/>
  <c r="J1860" i="3" s="1"/>
  <c r="Q1861" i="3"/>
  <c r="J1861" i="3" s="1"/>
  <c r="Q1862" i="3"/>
  <c r="J1862" i="3" s="1"/>
  <c r="Q1863" i="3"/>
  <c r="J1863" i="3" s="1"/>
  <c r="Q1864" i="3"/>
  <c r="J1864" i="3" s="1"/>
  <c r="Q1865" i="3"/>
  <c r="J1865" i="3" s="1"/>
  <c r="Q1866" i="3"/>
  <c r="J1866" i="3" s="1"/>
  <c r="Q1867" i="3"/>
  <c r="J1867" i="3" s="1"/>
  <c r="Q1868" i="3"/>
  <c r="J1868" i="3" s="1"/>
  <c r="Q1869" i="3"/>
  <c r="J1869" i="3" s="1"/>
  <c r="Q1870" i="3"/>
  <c r="J1870" i="3" s="1"/>
  <c r="Q1871" i="3"/>
  <c r="J1871" i="3" s="1"/>
  <c r="Q1872" i="3"/>
  <c r="J1872" i="3" s="1"/>
  <c r="Q1873" i="3"/>
  <c r="J1873" i="3" s="1"/>
  <c r="Q1874" i="3"/>
  <c r="J1874" i="3" s="1"/>
  <c r="Q1875" i="3"/>
  <c r="J1875" i="3" s="1"/>
  <c r="Q1876" i="3"/>
  <c r="J1876" i="3" s="1"/>
  <c r="Q1877" i="3"/>
  <c r="J1877" i="3" s="1"/>
  <c r="Q1878" i="3"/>
  <c r="J1878" i="3" s="1"/>
  <c r="Q1879" i="3"/>
  <c r="J1879" i="3" s="1"/>
  <c r="Q1880" i="3"/>
  <c r="J1880" i="3" s="1"/>
  <c r="Q1881" i="3"/>
  <c r="J1881" i="3" s="1"/>
  <c r="Q1882" i="3"/>
  <c r="J1882" i="3" s="1"/>
  <c r="Q1883" i="3"/>
  <c r="J1883" i="3" s="1"/>
  <c r="Q1884" i="3"/>
  <c r="J1884" i="3" s="1"/>
  <c r="Q1885" i="3"/>
  <c r="J1885" i="3" s="1"/>
  <c r="Q1886" i="3"/>
  <c r="J1886" i="3" s="1"/>
  <c r="Q1887" i="3"/>
  <c r="J1887" i="3" s="1"/>
  <c r="Q1888" i="3"/>
  <c r="J1888" i="3" s="1"/>
  <c r="Q1889" i="3"/>
  <c r="J1889" i="3" s="1"/>
  <c r="Q1890" i="3"/>
  <c r="J1890" i="3" s="1"/>
  <c r="Q1891" i="3"/>
  <c r="J1891" i="3" s="1"/>
  <c r="Q1892" i="3"/>
  <c r="J1892" i="3" s="1"/>
  <c r="Q1893" i="3"/>
  <c r="J1893" i="3" s="1"/>
  <c r="Q1894" i="3"/>
  <c r="J1894" i="3" s="1"/>
  <c r="Q1895" i="3"/>
  <c r="J1895" i="3" s="1"/>
  <c r="Q1896" i="3"/>
  <c r="J1896" i="3" s="1"/>
  <c r="Q1897" i="3"/>
  <c r="J1897" i="3" s="1"/>
  <c r="Q1898" i="3"/>
  <c r="J1898" i="3" s="1"/>
  <c r="Q1899" i="3"/>
  <c r="J1899" i="3" s="1"/>
  <c r="Q1900" i="3"/>
  <c r="J1900" i="3" s="1"/>
  <c r="Q1901" i="3"/>
  <c r="J1901" i="3" s="1"/>
  <c r="Q1902" i="3"/>
  <c r="J1902" i="3" s="1"/>
  <c r="Q1903" i="3"/>
  <c r="J1903" i="3" s="1"/>
  <c r="Q1904" i="3"/>
  <c r="J1904" i="3" s="1"/>
  <c r="Q1905" i="3"/>
  <c r="J1905" i="3" s="1"/>
  <c r="Q1906" i="3"/>
  <c r="J1906" i="3" s="1"/>
  <c r="Q1907" i="3"/>
  <c r="J1907" i="3" s="1"/>
  <c r="Q1908" i="3"/>
  <c r="J1908" i="3" s="1"/>
  <c r="Q1909" i="3"/>
  <c r="J1909" i="3" s="1"/>
  <c r="Q1910" i="3"/>
  <c r="J1910" i="3" s="1"/>
  <c r="Q1911" i="3"/>
  <c r="J1911" i="3" s="1"/>
  <c r="Q1912" i="3"/>
  <c r="J1912" i="3" s="1"/>
  <c r="Q1913" i="3"/>
  <c r="J1913" i="3" s="1"/>
  <c r="Q1914" i="3"/>
  <c r="J1914" i="3" s="1"/>
  <c r="Q1915" i="3"/>
  <c r="J1915" i="3" s="1"/>
  <c r="Q1916" i="3"/>
  <c r="J1916" i="3" s="1"/>
  <c r="Q1917" i="3"/>
  <c r="J1917" i="3" s="1"/>
  <c r="Q1918" i="3"/>
  <c r="J1918" i="3" s="1"/>
  <c r="Q1919" i="3"/>
  <c r="J1919" i="3" s="1"/>
  <c r="Q1920" i="3"/>
  <c r="J1920" i="3" s="1"/>
  <c r="Q1921" i="3"/>
  <c r="J1921" i="3" s="1"/>
  <c r="Q1922" i="3"/>
  <c r="J1922" i="3" s="1"/>
  <c r="Q1923" i="3"/>
  <c r="J1923" i="3" s="1"/>
  <c r="Q1924" i="3"/>
  <c r="J1924" i="3" s="1"/>
  <c r="Q1925" i="3"/>
  <c r="J1925" i="3" s="1"/>
  <c r="Q1926" i="3"/>
  <c r="J1926" i="3" s="1"/>
  <c r="Q1927" i="3"/>
  <c r="J1927" i="3" s="1"/>
  <c r="Q1928" i="3"/>
  <c r="J1928" i="3" s="1"/>
  <c r="Q1929" i="3"/>
  <c r="J1929" i="3" s="1"/>
  <c r="Q1930" i="3"/>
  <c r="J1930" i="3" s="1"/>
  <c r="Q1931" i="3"/>
  <c r="J1931" i="3" s="1"/>
  <c r="Q1932" i="3"/>
  <c r="J1932" i="3" s="1"/>
  <c r="Q1933" i="3"/>
  <c r="J1933" i="3" s="1"/>
  <c r="Q1934" i="3"/>
  <c r="J1934" i="3" s="1"/>
  <c r="Q1935" i="3"/>
  <c r="J1935" i="3" s="1"/>
  <c r="Q1936" i="3"/>
  <c r="J1936" i="3" s="1"/>
  <c r="Q1937" i="3"/>
  <c r="J1937" i="3" s="1"/>
  <c r="Q1938" i="3"/>
  <c r="J1938" i="3" s="1"/>
  <c r="Q1939" i="3"/>
  <c r="J1939" i="3" s="1"/>
  <c r="Q1940" i="3"/>
  <c r="J1940" i="3" s="1"/>
  <c r="Q1941" i="3"/>
  <c r="J1941" i="3" s="1"/>
  <c r="Q1942" i="3"/>
  <c r="J1942" i="3" s="1"/>
  <c r="Q1943" i="3"/>
  <c r="J1943" i="3" s="1"/>
  <c r="Q1944" i="3"/>
  <c r="J1944" i="3" s="1"/>
  <c r="Q1945" i="3"/>
  <c r="J1945" i="3" s="1"/>
  <c r="Q1946" i="3"/>
  <c r="J1946" i="3" s="1"/>
  <c r="Q1947" i="3"/>
  <c r="J1947" i="3" s="1"/>
  <c r="Q1948" i="3"/>
  <c r="J1948" i="3" s="1"/>
  <c r="Q1949" i="3"/>
  <c r="J1949" i="3" s="1"/>
  <c r="Q1950" i="3"/>
  <c r="J1950" i="3" s="1"/>
  <c r="Q1951" i="3"/>
  <c r="J1951" i="3" s="1"/>
  <c r="Q1952" i="3"/>
  <c r="J1952" i="3" s="1"/>
  <c r="Q1953" i="3"/>
  <c r="J1953" i="3" s="1"/>
  <c r="Q1954" i="3"/>
  <c r="J1954" i="3" s="1"/>
  <c r="Q1955" i="3"/>
  <c r="J1955" i="3" s="1"/>
  <c r="Q1956" i="3"/>
  <c r="J1956" i="3" s="1"/>
  <c r="Q1957" i="3"/>
  <c r="J1957" i="3" s="1"/>
  <c r="Q1958" i="3"/>
  <c r="J1958" i="3" s="1"/>
  <c r="Q1959" i="3"/>
  <c r="J1959" i="3" s="1"/>
  <c r="Q1960" i="3"/>
  <c r="J1960" i="3" s="1"/>
  <c r="Q1961" i="3"/>
  <c r="J1961" i="3" s="1"/>
  <c r="Q1962" i="3"/>
  <c r="J1962" i="3" s="1"/>
  <c r="Q1963" i="3"/>
  <c r="J1963" i="3" s="1"/>
  <c r="Q1964" i="3"/>
  <c r="J1964" i="3" s="1"/>
  <c r="Q1965" i="3"/>
  <c r="J1965" i="3" s="1"/>
  <c r="Q1966" i="3"/>
  <c r="J1966" i="3" s="1"/>
  <c r="Q1967" i="3"/>
  <c r="J1967" i="3" s="1"/>
  <c r="Q1968" i="3"/>
  <c r="J1968" i="3" s="1"/>
  <c r="Q1969" i="3"/>
  <c r="J1969" i="3" s="1"/>
  <c r="Q1970" i="3"/>
  <c r="J1970" i="3" s="1"/>
  <c r="Q1971" i="3"/>
  <c r="J1971" i="3" s="1"/>
  <c r="Q1972" i="3"/>
  <c r="J1972" i="3" s="1"/>
  <c r="Q1973" i="3"/>
  <c r="J1973" i="3" s="1"/>
  <c r="Q1974" i="3"/>
  <c r="J1974" i="3" s="1"/>
  <c r="Q1975" i="3"/>
  <c r="J1975" i="3" s="1"/>
  <c r="Q1976" i="3"/>
  <c r="J1976" i="3" s="1"/>
  <c r="Q1977" i="3"/>
  <c r="J1977" i="3" s="1"/>
  <c r="Q1978" i="3"/>
  <c r="J1978" i="3" s="1"/>
  <c r="Q1979" i="3"/>
  <c r="J1979" i="3" s="1"/>
  <c r="Q1980" i="3"/>
  <c r="J1980" i="3" s="1"/>
  <c r="Q1981" i="3"/>
  <c r="J1981" i="3" s="1"/>
  <c r="Q1982" i="3"/>
  <c r="J1982" i="3" s="1"/>
  <c r="Q1983" i="3"/>
  <c r="J1983" i="3" s="1"/>
  <c r="Q1984" i="3"/>
  <c r="J1984" i="3" s="1"/>
  <c r="Q1985" i="3"/>
  <c r="J1985" i="3" s="1"/>
  <c r="Q1986" i="3"/>
  <c r="J1986" i="3" s="1"/>
  <c r="Q1987" i="3"/>
  <c r="J1987" i="3" s="1"/>
  <c r="Q1988" i="3"/>
  <c r="J1988" i="3" s="1"/>
  <c r="Q1989" i="3"/>
  <c r="J1989" i="3" s="1"/>
  <c r="Q1990" i="3"/>
  <c r="J1990" i="3" s="1"/>
  <c r="Q1991" i="3"/>
  <c r="J1991" i="3" s="1"/>
  <c r="Q1992" i="3"/>
  <c r="J1992" i="3" s="1"/>
  <c r="Q1993" i="3"/>
  <c r="J1993" i="3" s="1"/>
  <c r="Q1994" i="3"/>
  <c r="J1994" i="3" s="1"/>
  <c r="Q1995" i="3"/>
  <c r="J1995" i="3" s="1"/>
  <c r="Q1996" i="3"/>
  <c r="J1996" i="3" s="1"/>
  <c r="Q1997" i="3"/>
  <c r="J1997" i="3" s="1"/>
  <c r="Q1998" i="3"/>
  <c r="J1998" i="3" s="1"/>
  <c r="Q1999" i="3"/>
  <c r="J1999" i="3" s="1"/>
  <c r="Q2000" i="3"/>
  <c r="J2000" i="3" s="1"/>
  <c r="Q2001" i="3"/>
  <c r="J2001" i="3" s="1"/>
  <c r="Q2002" i="3"/>
  <c r="J2002" i="3" s="1"/>
  <c r="Q2003" i="3"/>
  <c r="J2003" i="3" s="1"/>
  <c r="Q2004" i="3"/>
  <c r="J2004" i="3" s="1"/>
  <c r="Q2005" i="3"/>
  <c r="J2005" i="3" s="1"/>
  <c r="Q2006" i="3"/>
  <c r="J2006" i="3" s="1"/>
  <c r="Q2007" i="3"/>
  <c r="J2007" i="3" s="1"/>
  <c r="Q2008" i="3"/>
  <c r="J2008" i="3" s="1"/>
  <c r="Q2009" i="3"/>
  <c r="J2009" i="3" s="1"/>
  <c r="Q2010" i="3"/>
  <c r="J2010" i="3" s="1"/>
  <c r="Q2011" i="3"/>
  <c r="J2011" i="3" s="1"/>
  <c r="Q2012" i="3"/>
  <c r="J2012" i="3" s="1"/>
  <c r="Q2013" i="3"/>
  <c r="J2013" i="3" s="1"/>
  <c r="Q2014" i="3"/>
  <c r="J2014" i="3" s="1"/>
  <c r="Q2015" i="3"/>
  <c r="J2015" i="3" s="1"/>
  <c r="Q2016" i="3"/>
  <c r="J2016" i="3" s="1"/>
  <c r="Q2017" i="3"/>
  <c r="J2017" i="3" s="1"/>
  <c r="Q2018" i="3"/>
  <c r="J2018" i="3" s="1"/>
  <c r="Q2019" i="3"/>
  <c r="J2019" i="3" s="1"/>
  <c r="Q2020" i="3"/>
  <c r="J2020" i="3" s="1"/>
  <c r="Q2021" i="3"/>
  <c r="J2021" i="3" s="1"/>
  <c r="Q2022" i="3"/>
  <c r="J2022" i="3" s="1"/>
  <c r="Q2023" i="3"/>
  <c r="J2023" i="3" s="1"/>
  <c r="Q2024" i="3"/>
  <c r="J2024" i="3" s="1"/>
  <c r="Q2025" i="3"/>
  <c r="J2025" i="3" s="1"/>
  <c r="Q2026" i="3"/>
  <c r="J2026" i="3" s="1"/>
  <c r="Q2027" i="3"/>
  <c r="J2027" i="3" s="1"/>
  <c r="Q2028" i="3"/>
  <c r="J2028" i="3" s="1"/>
  <c r="Q2029" i="3"/>
  <c r="J2029" i="3" s="1"/>
  <c r="Q2030" i="3"/>
  <c r="J2030" i="3" s="1"/>
  <c r="Q2031" i="3"/>
  <c r="J2031" i="3" s="1"/>
  <c r="Q2032" i="3"/>
  <c r="J2032" i="3" s="1"/>
  <c r="Q2033" i="3"/>
  <c r="J2033" i="3" s="1"/>
  <c r="Q2034" i="3"/>
  <c r="J2034" i="3" s="1"/>
  <c r="Q2035" i="3"/>
  <c r="J2035" i="3" s="1"/>
  <c r="Q2036" i="3"/>
  <c r="J2036" i="3" s="1"/>
  <c r="Q2037" i="3"/>
  <c r="J2037" i="3" s="1"/>
  <c r="Q2038" i="3"/>
  <c r="J2038" i="3" s="1"/>
  <c r="Q2039" i="3"/>
  <c r="J2039" i="3" s="1"/>
  <c r="Q2040" i="3"/>
  <c r="J2040" i="3" s="1"/>
  <c r="Q2041" i="3"/>
  <c r="J2041" i="3" s="1"/>
  <c r="Q2042" i="3"/>
  <c r="J2042" i="3" s="1"/>
  <c r="Q2043" i="3"/>
  <c r="J2043" i="3" s="1"/>
  <c r="Q2044" i="3"/>
  <c r="J2044" i="3" s="1"/>
  <c r="Q2045" i="3"/>
  <c r="J2045" i="3" s="1"/>
  <c r="Q2046" i="3"/>
  <c r="J2046" i="3" s="1"/>
  <c r="Q2047" i="3"/>
  <c r="J2047" i="3" s="1"/>
  <c r="Q2048" i="3"/>
  <c r="J2048" i="3" s="1"/>
  <c r="Q2049" i="3"/>
  <c r="J2049" i="3" s="1"/>
  <c r="Q2050" i="3"/>
  <c r="J2050" i="3" s="1"/>
  <c r="Q2051" i="3"/>
  <c r="J2051" i="3" s="1"/>
  <c r="Q2052" i="3"/>
  <c r="J2052" i="3" s="1"/>
  <c r="Q2053" i="3"/>
  <c r="J2053" i="3" s="1"/>
  <c r="Q2054" i="3"/>
  <c r="J2054" i="3" s="1"/>
  <c r="Q2055" i="3"/>
  <c r="J2055" i="3" s="1"/>
  <c r="Q2056" i="3"/>
  <c r="J2056" i="3" s="1"/>
  <c r="Q2057" i="3"/>
  <c r="J2057" i="3" s="1"/>
  <c r="Q2058" i="3"/>
  <c r="J2058" i="3" s="1"/>
  <c r="Q2059" i="3"/>
  <c r="J2059" i="3" s="1"/>
  <c r="Q2060" i="3"/>
  <c r="J2060" i="3" s="1"/>
  <c r="Q2061" i="3"/>
  <c r="J2061" i="3" s="1"/>
  <c r="Q2062" i="3"/>
  <c r="J2062" i="3" s="1"/>
  <c r="Q2063" i="3"/>
  <c r="J2063" i="3" s="1"/>
  <c r="Q2064" i="3"/>
  <c r="J2064" i="3" s="1"/>
  <c r="Q2065" i="3"/>
  <c r="J2065" i="3" s="1"/>
  <c r="Q2066" i="3"/>
  <c r="J2066" i="3" s="1"/>
  <c r="Q2067" i="3"/>
  <c r="J2067" i="3" s="1"/>
  <c r="Q2068" i="3"/>
  <c r="J2068" i="3" s="1"/>
  <c r="Q2069" i="3"/>
  <c r="J2069" i="3" s="1"/>
  <c r="Q2070" i="3"/>
  <c r="J2070" i="3" s="1"/>
  <c r="Q2071" i="3"/>
  <c r="J2071" i="3" s="1"/>
  <c r="Q2072" i="3"/>
  <c r="J2072" i="3" s="1"/>
  <c r="Q2073" i="3"/>
  <c r="J2073" i="3" s="1"/>
  <c r="Q2074" i="3"/>
  <c r="J2074" i="3" s="1"/>
  <c r="Q2075" i="3"/>
  <c r="J2075" i="3" s="1"/>
  <c r="Q2076" i="3"/>
  <c r="J2076" i="3" s="1"/>
  <c r="Q2077" i="3"/>
  <c r="J2077" i="3" s="1"/>
  <c r="Q2078" i="3"/>
  <c r="J2078" i="3" s="1"/>
  <c r="Q2079" i="3"/>
  <c r="J2079" i="3" s="1"/>
  <c r="Q2080" i="3"/>
  <c r="J2080" i="3" s="1"/>
  <c r="Q2081" i="3"/>
  <c r="J2081" i="3" s="1"/>
  <c r="Q2082" i="3"/>
  <c r="J2082" i="3" s="1"/>
  <c r="Q2083" i="3"/>
  <c r="J2083" i="3" s="1"/>
  <c r="Q2084" i="3"/>
  <c r="J2084" i="3" s="1"/>
  <c r="Q2085" i="3"/>
  <c r="J2085" i="3" s="1"/>
  <c r="Q2086" i="3"/>
  <c r="J2086" i="3" s="1"/>
  <c r="Q2087" i="3"/>
  <c r="J2087" i="3" s="1"/>
  <c r="Q2088" i="3"/>
  <c r="J2088" i="3" s="1"/>
  <c r="Q2089" i="3"/>
  <c r="J2089" i="3" s="1"/>
  <c r="Q2090" i="3"/>
  <c r="J2090" i="3" s="1"/>
  <c r="Q2091" i="3"/>
  <c r="J2091" i="3" s="1"/>
  <c r="Q2092" i="3"/>
  <c r="J2092" i="3" s="1"/>
  <c r="Q2093" i="3"/>
  <c r="J2093" i="3" s="1"/>
  <c r="Q2094" i="3"/>
  <c r="J2094" i="3" s="1"/>
  <c r="Q2095" i="3"/>
  <c r="J2095" i="3" s="1"/>
  <c r="Q2096" i="3"/>
  <c r="J2096" i="3" s="1"/>
  <c r="Q2097" i="3"/>
  <c r="J2097" i="3" s="1"/>
  <c r="Q2098" i="3"/>
  <c r="J2098" i="3" s="1"/>
  <c r="Q2099" i="3"/>
  <c r="J2099" i="3" s="1"/>
  <c r="Q2100" i="3"/>
  <c r="J2100" i="3" s="1"/>
  <c r="Q2101" i="3"/>
  <c r="J2101" i="3" s="1"/>
  <c r="Q2102" i="3"/>
  <c r="J2102" i="3" s="1"/>
  <c r="Q2103" i="3"/>
  <c r="J2103" i="3" s="1"/>
  <c r="Q2104" i="3"/>
  <c r="J2104" i="3" s="1"/>
  <c r="Q2105" i="3"/>
  <c r="J2105" i="3" s="1"/>
  <c r="Q2106" i="3"/>
  <c r="J2106" i="3" s="1"/>
  <c r="Q2107" i="3"/>
  <c r="J2107" i="3" s="1"/>
  <c r="Q2108" i="3"/>
  <c r="J2108" i="3" s="1"/>
  <c r="Q2109" i="3"/>
  <c r="J2109" i="3" s="1"/>
  <c r="Q2110" i="3"/>
  <c r="J2110" i="3" s="1"/>
  <c r="Q2111" i="3"/>
  <c r="J2111" i="3" s="1"/>
  <c r="Q2112" i="3"/>
  <c r="J2112" i="3" s="1"/>
  <c r="Q2113" i="3"/>
  <c r="J2113" i="3" s="1"/>
  <c r="Q2114" i="3"/>
  <c r="J2114" i="3" s="1"/>
  <c r="Q2115" i="3"/>
  <c r="J2115" i="3" s="1"/>
  <c r="Q2116" i="3"/>
  <c r="J2116" i="3" s="1"/>
  <c r="Q2117" i="3"/>
  <c r="J2117" i="3" s="1"/>
  <c r="Q2118" i="3"/>
  <c r="J2118" i="3" s="1"/>
  <c r="Q2119" i="3"/>
  <c r="J2119" i="3" s="1"/>
  <c r="Q2120" i="3"/>
  <c r="J2120" i="3" s="1"/>
  <c r="Q2121" i="3"/>
  <c r="J2121" i="3" s="1"/>
  <c r="Q2122" i="3"/>
  <c r="J2122" i="3" s="1"/>
  <c r="Q2123" i="3"/>
  <c r="Q2124" i="3"/>
  <c r="J2124" i="3" s="1"/>
  <c r="Q2125" i="3"/>
  <c r="J2125" i="3" s="1"/>
  <c r="Q2126" i="3"/>
  <c r="J2126" i="3" s="1"/>
  <c r="Q2127" i="3"/>
  <c r="J2127" i="3" s="1"/>
  <c r="Q2128" i="3"/>
  <c r="J2128" i="3" s="1"/>
  <c r="Q2129" i="3"/>
  <c r="J2129" i="3" s="1"/>
  <c r="Q2130" i="3"/>
  <c r="J2130" i="3" s="1"/>
  <c r="Q2131" i="3"/>
  <c r="J2131" i="3" s="1"/>
  <c r="Q2132" i="3"/>
  <c r="J2132" i="3" s="1"/>
  <c r="Q2133" i="3"/>
  <c r="J2133" i="3" s="1"/>
  <c r="Q2134" i="3"/>
  <c r="J2134" i="3" s="1"/>
  <c r="Q2135" i="3"/>
  <c r="J2135" i="3" s="1"/>
  <c r="Q2136" i="3"/>
  <c r="J2136" i="3" s="1"/>
  <c r="Q2137" i="3"/>
  <c r="J2137" i="3" s="1"/>
  <c r="Q2138" i="3"/>
  <c r="J2138" i="3" s="1"/>
  <c r="Q2139" i="3"/>
  <c r="J2139" i="3" s="1"/>
  <c r="Q2140" i="3"/>
  <c r="J2140" i="3" s="1"/>
  <c r="Q2141" i="3"/>
  <c r="J2141" i="3" s="1"/>
  <c r="Q2142" i="3"/>
  <c r="J2142" i="3" s="1"/>
  <c r="Q2143" i="3"/>
  <c r="J2143" i="3" s="1"/>
  <c r="Q2144" i="3"/>
  <c r="J2144" i="3" s="1"/>
  <c r="Q2145" i="3"/>
  <c r="J2145" i="3" s="1"/>
  <c r="Q2146" i="3"/>
  <c r="J2146" i="3" s="1"/>
  <c r="Q2147" i="3"/>
  <c r="J2147" i="3" s="1"/>
  <c r="Q2148" i="3"/>
  <c r="J2148" i="3" s="1"/>
  <c r="Q2149" i="3"/>
  <c r="J2149" i="3" s="1"/>
  <c r="Q2150" i="3"/>
  <c r="J2150" i="3" s="1"/>
  <c r="Q2151" i="3"/>
  <c r="J2151" i="3" s="1"/>
  <c r="Q2152" i="3"/>
  <c r="J2152" i="3" s="1"/>
  <c r="Q2153" i="3"/>
  <c r="J2153" i="3" s="1"/>
  <c r="Q2154" i="3"/>
  <c r="J2154" i="3" s="1"/>
  <c r="Q2155" i="3"/>
  <c r="J2155" i="3" s="1"/>
  <c r="Q2156" i="3"/>
  <c r="J2156" i="3" s="1"/>
  <c r="Q2157" i="3"/>
  <c r="J2157" i="3" s="1"/>
  <c r="Q2158" i="3"/>
  <c r="J2158" i="3" s="1"/>
  <c r="Q2159" i="3"/>
  <c r="J2159" i="3" s="1"/>
  <c r="Q2160" i="3"/>
  <c r="J2160" i="3" s="1"/>
  <c r="Q2161" i="3"/>
  <c r="J2161" i="3" s="1"/>
  <c r="Q2162" i="3"/>
  <c r="J2162" i="3" s="1"/>
  <c r="Q2163" i="3"/>
  <c r="J2163" i="3" s="1"/>
  <c r="Q2164" i="3"/>
  <c r="J2164" i="3" s="1"/>
  <c r="Q2165" i="3"/>
  <c r="J2165" i="3" s="1"/>
  <c r="Q2166" i="3"/>
  <c r="J2166" i="3" s="1"/>
  <c r="Q2167" i="3"/>
  <c r="J2167" i="3" s="1"/>
  <c r="Q2168" i="3"/>
  <c r="J2168" i="3" s="1"/>
  <c r="Q2169" i="3"/>
  <c r="J2169" i="3" s="1"/>
  <c r="Q2170" i="3"/>
  <c r="J2170" i="3" s="1"/>
  <c r="Q2171" i="3"/>
  <c r="J2171" i="3" s="1"/>
  <c r="Q2172" i="3"/>
  <c r="J2172" i="3" s="1"/>
  <c r="Q2173" i="3"/>
  <c r="J2173" i="3" s="1"/>
  <c r="Q2174" i="3"/>
  <c r="J2174" i="3" s="1"/>
  <c r="Q2175" i="3"/>
  <c r="J2175" i="3" s="1"/>
  <c r="Q2176" i="3"/>
  <c r="J2176" i="3" s="1"/>
  <c r="Q2177" i="3"/>
  <c r="J2177" i="3" s="1"/>
  <c r="Q2178" i="3"/>
  <c r="J2178" i="3" s="1"/>
  <c r="Q2179" i="3"/>
  <c r="J2179" i="3" s="1"/>
  <c r="Q2180" i="3"/>
  <c r="J2180" i="3" s="1"/>
  <c r="Q2181" i="3"/>
  <c r="J2181" i="3" s="1"/>
  <c r="Q2182" i="3"/>
  <c r="J2182" i="3" s="1"/>
  <c r="Q2183" i="3"/>
  <c r="J2183" i="3" s="1"/>
  <c r="Q2184" i="3"/>
  <c r="J2184" i="3" s="1"/>
  <c r="Q2185" i="3"/>
  <c r="J2185" i="3" s="1"/>
  <c r="Q2186" i="3"/>
  <c r="J2186" i="3" s="1"/>
  <c r="Q2187" i="3"/>
  <c r="J2187" i="3" s="1"/>
  <c r="Q2188" i="3"/>
  <c r="J2188" i="3" s="1"/>
  <c r="Q2189" i="3"/>
  <c r="J2189" i="3" s="1"/>
  <c r="Q2190" i="3"/>
  <c r="J2190" i="3" s="1"/>
  <c r="Q2191" i="3"/>
  <c r="J2191" i="3" s="1"/>
  <c r="Q2192" i="3"/>
  <c r="J2192" i="3" s="1"/>
  <c r="Q2193" i="3"/>
  <c r="J2193" i="3" s="1"/>
  <c r="Q2194" i="3"/>
  <c r="J2194" i="3" s="1"/>
  <c r="Q2195" i="3"/>
  <c r="J2195" i="3" s="1"/>
  <c r="Q2196" i="3"/>
  <c r="J2196" i="3" s="1"/>
  <c r="Q2197" i="3"/>
  <c r="J2197" i="3" s="1"/>
  <c r="Q2198" i="3"/>
  <c r="J2198" i="3" s="1"/>
  <c r="Q2199" i="3"/>
  <c r="J2199" i="3" s="1"/>
  <c r="Q2200" i="3"/>
  <c r="J2200" i="3" s="1"/>
  <c r="Q2201" i="3"/>
  <c r="J2201" i="3" s="1"/>
  <c r="Q2202" i="3"/>
  <c r="J2202" i="3" s="1"/>
  <c r="Q2203" i="3"/>
  <c r="J2203" i="3" s="1"/>
  <c r="Q2204" i="3"/>
  <c r="J2204" i="3" s="1"/>
  <c r="Q2205" i="3"/>
  <c r="J2205" i="3" s="1"/>
  <c r="Q2206" i="3"/>
  <c r="J2206" i="3" s="1"/>
  <c r="Q2207" i="3"/>
  <c r="J2207" i="3" s="1"/>
  <c r="Q2208" i="3"/>
  <c r="J2208" i="3" s="1"/>
  <c r="Q2209" i="3"/>
  <c r="J2209" i="3" s="1"/>
  <c r="Q2210" i="3"/>
  <c r="J2210" i="3" s="1"/>
  <c r="Q2211" i="3"/>
  <c r="J2211" i="3" s="1"/>
  <c r="Q2212" i="3"/>
  <c r="J2212" i="3" s="1"/>
  <c r="Q2213" i="3"/>
  <c r="J2213" i="3" s="1"/>
  <c r="Q2214" i="3"/>
  <c r="J2214" i="3" s="1"/>
  <c r="Q2215" i="3"/>
  <c r="J2215" i="3" s="1"/>
  <c r="Q2216" i="3"/>
  <c r="J2216" i="3" s="1"/>
  <c r="Q2217" i="3"/>
  <c r="J2217" i="3" s="1"/>
  <c r="Q2218" i="3"/>
  <c r="J2218" i="3" s="1"/>
  <c r="Q2219" i="3"/>
  <c r="J2219" i="3" s="1"/>
  <c r="Q2220" i="3"/>
  <c r="J2220" i="3" s="1"/>
  <c r="Q2221" i="3"/>
  <c r="J2221" i="3" s="1"/>
  <c r="Q2222" i="3"/>
  <c r="J2222" i="3" s="1"/>
  <c r="Q2223" i="3"/>
  <c r="J2223" i="3" s="1"/>
  <c r="Q2224" i="3"/>
  <c r="J2224" i="3" s="1"/>
  <c r="Q2225" i="3"/>
  <c r="J2225" i="3" s="1"/>
  <c r="Q2226" i="3"/>
  <c r="J2226" i="3" s="1"/>
  <c r="Q2227" i="3"/>
  <c r="J2227" i="3" s="1"/>
  <c r="Q2228" i="3"/>
  <c r="J2228" i="3" s="1"/>
  <c r="Q2229" i="3"/>
  <c r="J2229" i="3" s="1"/>
  <c r="Q2230" i="3"/>
  <c r="J2230" i="3" s="1"/>
  <c r="Q2231" i="3"/>
  <c r="J2231" i="3" s="1"/>
  <c r="Q2232" i="3"/>
  <c r="J2232" i="3" s="1"/>
  <c r="Q2233" i="3"/>
  <c r="J2233" i="3" s="1"/>
  <c r="Q2234" i="3"/>
  <c r="J2234" i="3" s="1"/>
  <c r="Q2235" i="3"/>
  <c r="J2235" i="3" s="1"/>
  <c r="Q2236" i="3"/>
  <c r="J2236" i="3" s="1"/>
  <c r="Q2237" i="3"/>
  <c r="J2237" i="3" s="1"/>
  <c r="Q2238" i="3"/>
  <c r="J2238" i="3" s="1"/>
  <c r="Q2239" i="3"/>
  <c r="J2239" i="3" s="1"/>
  <c r="Q2240" i="3"/>
  <c r="J2240" i="3" s="1"/>
  <c r="Q2241" i="3"/>
  <c r="J2241" i="3" s="1"/>
  <c r="Q2242" i="3"/>
  <c r="J2242" i="3" s="1"/>
  <c r="Q2243" i="3"/>
  <c r="J2243" i="3" s="1"/>
  <c r="Q2244" i="3"/>
  <c r="J2244" i="3" s="1"/>
  <c r="Q2245" i="3"/>
  <c r="J2245" i="3" s="1"/>
  <c r="Q2246" i="3"/>
  <c r="J2246" i="3" s="1"/>
  <c r="Q2247" i="3"/>
  <c r="J2247" i="3" s="1"/>
  <c r="Q2248" i="3"/>
  <c r="J2248" i="3" s="1"/>
  <c r="Q2249" i="3"/>
  <c r="J2249" i="3" s="1"/>
  <c r="Q2250" i="3"/>
  <c r="J2250" i="3" s="1"/>
  <c r="Q2251" i="3"/>
  <c r="J2251" i="3" s="1"/>
  <c r="Q2252" i="3"/>
  <c r="J2252" i="3" s="1"/>
  <c r="Q2253" i="3"/>
  <c r="J2253" i="3" s="1"/>
  <c r="Q2254" i="3"/>
  <c r="J2254" i="3" s="1"/>
  <c r="Q2255" i="3"/>
  <c r="J2255" i="3" s="1"/>
  <c r="Q2256" i="3"/>
  <c r="J2256" i="3" s="1"/>
  <c r="Q2257" i="3"/>
  <c r="J2257" i="3" s="1"/>
  <c r="Q2258" i="3"/>
  <c r="J2258" i="3" s="1"/>
  <c r="Q2259" i="3"/>
  <c r="J2259" i="3" s="1"/>
  <c r="Q2260" i="3"/>
  <c r="J2260" i="3" s="1"/>
  <c r="Q2261" i="3"/>
  <c r="J2261" i="3" s="1"/>
  <c r="Q2262" i="3"/>
  <c r="J2262" i="3" s="1"/>
  <c r="Q2263" i="3"/>
  <c r="J2263" i="3" s="1"/>
  <c r="Q2264" i="3"/>
  <c r="J2264" i="3" s="1"/>
  <c r="Q2265" i="3"/>
  <c r="J2265" i="3" s="1"/>
  <c r="Q2266" i="3"/>
  <c r="J2266" i="3" s="1"/>
  <c r="Q2267" i="3"/>
  <c r="J2267" i="3" s="1"/>
  <c r="Q2268" i="3"/>
  <c r="J2268" i="3" s="1"/>
  <c r="Q2269" i="3"/>
  <c r="J2269" i="3" s="1"/>
  <c r="Q2270" i="3"/>
  <c r="J2270" i="3" s="1"/>
  <c r="Q2271" i="3"/>
  <c r="J2271" i="3" s="1"/>
  <c r="Q2272" i="3"/>
  <c r="J2272" i="3" s="1"/>
  <c r="Q2273" i="3"/>
  <c r="J2273" i="3" s="1"/>
  <c r="Q2274" i="3"/>
  <c r="J2274" i="3" s="1"/>
  <c r="Q2275" i="3"/>
  <c r="J2275" i="3" s="1"/>
  <c r="Q2276" i="3"/>
  <c r="J2276" i="3" s="1"/>
  <c r="Q2277" i="3"/>
  <c r="J2277" i="3" s="1"/>
  <c r="Q2278" i="3"/>
  <c r="J2278" i="3" s="1"/>
  <c r="Q2279" i="3"/>
  <c r="J2279" i="3" s="1"/>
  <c r="Q2280" i="3"/>
  <c r="J2280" i="3" s="1"/>
  <c r="Q2281" i="3"/>
  <c r="J2281" i="3" s="1"/>
  <c r="Q2282" i="3"/>
  <c r="J2282" i="3" s="1"/>
  <c r="Q2283" i="3"/>
  <c r="J2283" i="3" s="1"/>
  <c r="Q2284" i="3"/>
  <c r="J2284" i="3" s="1"/>
  <c r="Q2285" i="3"/>
  <c r="J2285" i="3" s="1"/>
  <c r="Q2286" i="3"/>
  <c r="J2286" i="3" s="1"/>
  <c r="Q2287" i="3"/>
  <c r="J2287" i="3" s="1"/>
  <c r="Q2288" i="3"/>
  <c r="J2288" i="3" s="1"/>
  <c r="Q2289" i="3"/>
  <c r="J2289" i="3" s="1"/>
  <c r="Q2290" i="3"/>
  <c r="J2290" i="3" s="1"/>
  <c r="Q2291" i="3"/>
  <c r="J2291" i="3" s="1"/>
  <c r="Q2292" i="3"/>
  <c r="J2292" i="3" s="1"/>
  <c r="Q2293" i="3"/>
  <c r="J2293" i="3" s="1"/>
  <c r="Q2294" i="3"/>
  <c r="J2294" i="3" s="1"/>
  <c r="Q2295" i="3"/>
  <c r="J2295" i="3" s="1"/>
  <c r="Q2296" i="3"/>
  <c r="J2296" i="3" s="1"/>
  <c r="Q2297" i="3"/>
  <c r="J2297" i="3" s="1"/>
  <c r="Q2298" i="3"/>
  <c r="J2298" i="3" s="1"/>
  <c r="Q2299" i="3"/>
  <c r="J2299" i="3" s="1"/>
  <c r="Q2300" i="3"/>
  <c r="J2300" i="3" s="1"/>
  <c r="Q2301" i="3"/>
  <c r="J2301" i="3" s="1"/>
  <c r="Q2302" i="3"/>
  <c r="J2302" i="3" s="1"/>
  <c r="Q2303" i="3"/>
  <c r="J2303" i="3" s="1"/>
  <c r="Q2304" i="3"/>
  <c r="J2304" i="3" s="1"/>
  <c r="Q2305" i="3"/>
  <c r="J2305" i="3" s="1"/>
  <c r="Q2306" i="3"/>
  <c r="J2306" i="3" s="1"/>
  <c r="Q2307" i="3"/>
  <c r="J2307" i="3" s="1"/>
  <c r="Q2308" i="3"/>
  <c r="J2308" i="3" s="1"/>
  <c r="Q2309" i="3"/>
  <c r="J2309" i="3" s="1"/>
  <c r="Q2310" i="3"/>
  <c r="J2310" i="3" s="1"/>
  <c r="Q2311" i="3"/>
  <c r="J2311" i="3" s="1"/>
  <c r="Q2312" i="3"/>
  <c r="J2312" i="3" s="1"/>
  <c r="Q2313" i="3"/>
  <c r="J2313" i="3" s="1"/>
  <c r="Q2314" i="3"/>
  <c r="J2314" i="3" s="1"/>
  <c r="Q2315" i="3"/>
  <c r="J2315" i="3" s="1"/>
  <c r="Q2316" i="3"/>
  <c r="J2316" i="3" s="1"/>
  <c r="Q2317" i="3"/>
  <c r="J2317" i="3" s="1"/>
  <c r="Q2318" i="3"/>
  <c r="J2318" i="3" s="1"/>
  <c r="Q2319" i="3"/>
  <c r="J2319" i="3" s="1"/>
  <c r="Q2320" i="3"/>
  <c r="J2320" i="3" s="1"/>
  <c r="Q2321" i="3"/>
  <c r="J2321" i="3" s="1"/>
  <c r="Q2322" i="3"/>
  <c r="J2322" i="3" s="1"/>
  <c r="Q2323" i="3"/>
  <c r="J2323" i="3" s="1"/>
  <c r="Q2324" i="3"/>
  <c r="J2324" i="3" s="1"/>
  <c r="Q2325" i="3"/>
  <c r="J2325" i="3" s="1"/>
  <c r="Q2326" i="3"/>
  <c r="J2326" i="3" s="1"/>
  <c r="Q2327" i="3"/>
  <c r="J2327" i="3" s="1"/>
  <c r="Q2328" i="3"/>
  <c r="J2328" i="3" s="1"/>
  <c r="Q2329" i="3"/>
  <c r="J2329" i="3" s="1"/>
  <c r="Q2330" i="3"/>
  <c r="J2330" i="3" s="1"/>
  <c r="Q2331" i="3"/>
  <c r="J2331" i="3" s="1"/>
  <c r="Q2332" i="3"/>
  <c r="J2332" i="3" s="1"/>
  <c r="Q2333" i="3"/>
  <c r="J2333" i="3" s="1"/>
  <c r="Q2334" i="3"/>
  <c r="J2334" i="3" s="1"/>
  <c r="Q2335" i="3"/>
  <c r="J2335" i="3" s="1"/>
  <c r="Q2336" i="3"/>
  <c r="J2336" i="3" s="1"/>
  <c r="Q2337" i="3"/>
  <c r="J2337" i="3" s="1"/>
  <c r="Q2338" i="3"/>
  <c r="J2338" i="3" s="1"/>
  <c r="Q2339" i="3"/>
  <c r="J2339" i="3" s="1"/>
  <c r="Q2340" i="3"/>
  <c r="J2340" i="3" s="1"/>
  <c r="Q2341" i="3"/>
  <c r="J2341" i="3" s="1"/>
  <c r="Q2342" i="3"/>
  <c r="J2342" i="3" s="1"/>
  <c r="Q2343" i="3"/>
  <c r="J2343" i="3" s="1"/>
  <c r="Q2344" i="3"/>
  <c r="J2344" i="3" s="1"/>
  <c r="Q2345" i="3"/>
  <c r="J2345" i="3" s="1"/>
  <c r="Q2346" i="3"/>
  <c r="J2346" i="3" s="1"/>
  <c r="Q2347" i="3"/>
  <c r="J2347" i="3" s="1"/>
  <c r="Q2348" i="3"/>
  <c r="J2348" i="3" s="1"/>
  <c r="Q2349" i="3"/>
  <c r="J2349" i="3" s="1"/>
  <c r="Q2350" i="3"/>
  <c r="J2350" i="3" s="1"/>
  <c r="Q2351" i="3"/>
  <c r="J2351" i="3" s="1"/>
  <c r="Q2352" i="3"/>
  <c r="J2352" i="3" s="1"/>
  <c r="Q2353" i="3"/>
  <c r="J2353" i="3" s="1"/>
  <c r="Q2354" i="3"/>
  <c r="J2354" i="3" s="1"/>
  <c r="Q2355" i="3"/>
  <c r="J2355" i="3" s="1"/>
  <c r="Q2356" i="3"/>
  <c r="J2356" i="3" s="1"/>
  <c r="Q2357" i="3"/>
  <c r="J2357" i="3" s="1"/>
  <c r="Q2358" i="3"/>
  <c r="J2358" i="3" s="1"/>
  <c r="Q2359" i="3"/>
  <c r="J2359" i="3" s="1"/>
  <c r="Q2360" i="3"/>
  <c r="J2360" i="3" s="1"/>
  <c r="Q2361" i="3"/>
  <c r="J2361" i="3" s="1"/>
  <c r="Q2362" i="3"/>
  <c r="J2362" i="3" s="1"/>
  <c r="Q2363" i="3"/>
  <c r="J2363" i="3" s="1"/>
  <c r="Q2364" i="3"/>
  <c r="J2364" i="3" s="1"/>
  <c r="Q2365" i="3"/>
  <c r="J2365" i="3" s="1"/>
  <c r="Q2366" i="3"/>
  <c r="J2366" i="3" s="1"/>
  <c r="Q2367" i="3"/>
  <c r="J2367" i="3" s="1"/>
  <c r="Q2368" i="3"/>
  <c r="J2368" i="3" s="1"/>
  <c r="Q2369" i="3"/>
  <c r="J2369" i="3" s="1"/>
  <c r="Q2370" i="3"/>
  <c r="J2370" i="3" s="1"/>
  <c r="Q2371" i="3"/>
  <c r="J2371" i="3" s="1"/>
  <c r="Q2372" i="3"/>
  <c r="J2372" i="3" s="1"/>
  <c r="Q2373" i="3"/>
  <c r="J2373" i="3" s="1"/>
  <c r="Q2374" i="3"/>
  <c r="J2374" i="3" s="1"/>
  <c r="Q2375" i="3"/>
  <c r="J2375" i="3" s="1"/>
  <c r="Q2376" i="3"/>
  <c r="J2376" i="3" s="1"/>
  <c r="Q2377" i="3"/>
  <c r="J2377" i="3" s="1"/>
  <c r="Q2378" i="3"/>
  <c r="J2378" i="3" s="1"/>
  <c r="Q2379" i="3"/>
  <c r="J2379" i="3" s="1"/>
  <c r="Q2380" i="3"/>
  <c r="J2380" i="3" s="1"/>
  <c r="Q2381" i="3"/>
  <c r="J2381" i="3" s="1"/>
  <c r="Q2382" i="3"/>
  <c r="J2382" i="3" s="1"/>
  <c r="Q2383" i="3"/>
  <c r="J2383" i="3" s="1"/>
  <c r="Q2384" i="3"/>
  <c r="J2384" i="3" s="1"/>
  <c r="Q2385" i="3"/>
  <c r="J2385" i="3" s="1"/>
  <c r="Q2386" i="3"/>
  <c r="J2386" i="3" s="1"/>
  <c r="Q2387" i="3"/>
  <c r="J2387" i="3" s="1"/>
  <c r="Q2388" i="3"/>
  <c r="J2388" i="3" s="1"/>
  <c r="Q2389" i="3"/>
  <c r="J2389" i="3" s="1"/>
  <c r="Q2390" i="3"/>
  <c r="J2390" i="3" s="1"/>
  <c r="Q2391" i="3"/>
  <c r="J2391" i="3" s="1"/>
  <c r="Q2392" i="3"/>
  <c r="J2392" i="3" s="1"/>
  <c r="Q2393" i="3"/>
  <c r="J2393" i="3" s="1"/>
  <c r="Q2394" i="3"/>
  <c r="J2394" i="3" s="1"/>
  <c r="Q2395" i="3"/>
  <c r="J2395" i="3" s="1"/>
  <c r="Q2396" i="3"/>
  <c r="J2396" i="3" s="1"/>
  <c r="Q2397" i="3"/>
  <c r="J2397" i="3" s="1"/>
  <c r="Q2398" i="3"/>
  <c r="J2398" i="3" s="1"/>
  <c r="Q2399" i="3"/>
  <c r="J2399" i="3" s="1"/>
  <c r="Q2400" i="3"/>
  <c r="J2400" i="3" s="1"/>
  <c r="Q2401" i="3"/>
  <c r="J2401" i="3" s="1"/>
  <c r="Q2402" i="3"/>
  <c r="J2402" i="3" s="1"/>
  <c r="Q2403" i="3"/>
  <c r="J2403" i="3" s="1"/>
  <c r="Q2404" i="3"/>
  <c r="J2404" i="3" s="1"/>
  <c r="Q2405" i="3"/>
  <c r="J2405" i="3" s="1"/>
  <c r="Q2406" i="3"/>
  <c r="J2406" i="3" s="1"/>
  <c r="Q2407" i="3"/>
  <c r="J2407" i="3" s="1"/>
  <c r="Q2408" i="3"/>
  <c r="J2408" i="3" s="1"/>
  <c r="Q2409" i="3"/>
  <c r="J2409" i="3" s="1"/>
  <c r="Q2410" i="3"/>
  <c r="J2410" i="3" s="1"/>
  <c r="Q2411" i="3"/>
  <c r="J2411" i="3" s="1"/>
  <c r="Q2412" i="3"/>
  <c r="J2412" i="3" s="1"/>
  <c r="Q2413" i="3"/>
  <c r="J2413" i="3" s="1"/>
  <c r="Q2414" i="3"/>
  <c r="J2414" i="3" s="1"/>
  <c r="Q2415" i="3"/>
  <c r="J2415" i="3" s="1"/>
  <c r="Q2416" i="3"/>
  <c r="J2416" i="3" s="1"/>
  <c r="Q2417" i="3"/>
  <c r="J2417" i="3" s="1"/>
  <c r="Q2418" i="3"/>
  <c r="J2418" i="3" s="1"/>
  <c r="Q2419" i="3"/>
  <c r="J2419" i="3" s="1"/>
  <c r="Q2420" i="3"/>
  <c r="J2420" i="3" s="1"/>
  <c r="Q2421" i="3"/>
  <c r="J2421" i="3" s="1"/>
  <c r="Q2422" i="3"/>
  <c r="J2422" i="3" s="1"/>
  <c r="Q2423" i="3"/>
  <c r="J2423" i="3" s="1"/>
  <c r="Q2424" i="3"/>
  <c r="J2424" i="3" s="1"/>
  <c r="Q2425" i="3"/>
  <c r="J2425" i="3" s="1"/>
  <c r="Q2426" i="3"/>
  <c r="J2426" i="3" s="1"/>
  <c r="Q2427" i="3"/>
  <c r="J2427" i="3" s="1"/>
  <c r="Q2428" i="3"/>
  <c r="J2428" i="3" s="1"/>
  <c r="Q2429" i="3"/>
  <c r="J2429" i="3" s="1"/>
  <c r="Q2430" i="3"/>
  <c r="J2430" i="3" s="1"/>
  <c r="Q2431" i="3"/>
  <c r="J2431" i="3" s="1"/>
  <c r="Q2432" i="3"/>
  <c r="J2432" i="3" s="1"/>
  <c r="Q2433" i="3"/>
  <c r="J2433" i="3" s="1"/>
  <c r="Q2434" i="3"/>
  <c r="J2434" i="3" s="1"/>
  <c r="Q2435" i="3"/>
  <c r="J2435" i="3" s="1"/>
  <c r="Q2436" i="3"/>
  <c r="J2436" i="3" s="1"/>
  <c r="Q2437" i="3"/>
  <c r="J2437" i="3" s="1"/>
  <c r="Q2438" i="3"/>
  <c r="J2438" i="3" s="1"/>
  <c r="Q2439" i="3"/>
  <c r="J2439" i="3" s="1"/>
  <c r="Q2440" i="3"/>
  <c r="J2440" i="3" s="1"/>
  <c r="Q2441" i="3"/>
  <c r="J2441" i="3" s="1"/>
  <c r="Q2442" i="3"/>
  <c r="J2442" i="3" s="1"/>
  <c r="Q2443" i="3"/>
  <c r="J2443" i="3" s="1"/>
  <c r="Q2444" i="3"/>
  <c r="J2444" i="3" s="1"/>
  <c r="Q2445" i="3"/>
  <c r="J2445" i="3" s="1"/>
  <c r="Q2446" i="3"/>
  <c r="J2446" i="3" s="1"/>
  <c r="Q2447" i="3"/>
  <c r="J2447" i="3" s="1"/>
  <c r="Q2448" i="3"/>
  <c r="J2448" i="3" s="1"/>
  <c r="Q2449" i="3"/>
  <c r="J2449" i="3" s="1"/>
  <c r="Q2450" i="3"/>
  <c r="J2450" i="3" s="1"/>
  <c r="Q2451" i="3"/>
  <c r="J2451" i="3" s="1"/>
  <c r="Q2452" i="3"/>
  <c r="J2452" i="3" s="1"/>
  <c r="Q2453" i="3"/>
  <c r="J2453" i="3" s="1"/>
  <c r="Q2454" i="3"/>
  <c r="J2454" i="3" s="1"/>
  <c r="Q2455" i="3"/>
  <c r="J2455" i="3" s="1"/>
  <c r="Q2456" i="3"/>
  <c r="J2456" i="3" s="1"/>
  <c r="Q2457" i="3"/>
  <c r="J2457" i="3" s="1"/>
  <c r="Q2458" i="3"/>
  <c r="J2458" i="3" s="1"/>
  <c r="Q2459" i="3"/>
  <c r="J2459" i="3" s="1"/>
  <c r="Q2460" i="3"/>
  <c r="J2460" i="3" s="1"/>
  <c r="Q2461" i="3"/>
  <c r="J2461" i="3" s="1"/>
  <c r="Q2462" i="3"/>
  <c r="J2462" i="3" s="1"/>
  <c r="Q2463" i="3"/>
  <c r="J2463" i="3" s="1"/>
  <c r="Q2464" i="3"/>
  <c r="J2464" i="3" s="1"/>
  <c r="Q2465" i="3"/>
  <c r="J2465" i="3" s="1"/>
  <c r="Q2466" i="3"/>
  <c r="J2466" i="3" s="1"/>
  <c r="Q2467" i="3"/>
  <c r="J2467" i="3" s="1"/>
  <c r="Q2468" i="3"/>
  <c r="J2468" i="3" s="1"/>
  <c r="Q2469" i="3"/>
  <c r="J2469" i="3" s="1"/>
  <c r="Q2470" i="3"/>
  <c r="J2470" i="3" s="1"/>
  <c r="Q2471" i="3"/>
  <c r="J2471" i="3" s="1"/>
  <c r="Q2472" i="3"/>
  <c r="J2472" i="3" s="1"/>
  <c r="Q2473" i="3"/>
  <c r="J2473" i="3" s="1"/>
  <c r="Q2474" i="3"/>
  <c r="J2474" i="3" s="1"/>
  <c r="Q2475" i="3"/>
  <c r="J2475" i="3" s="1"/>
  <c r="Q2476" i="3"/>
  <c r="J2476" i="3" s="1"/>
  <c r="Q2477" i="3"/>
  <c r="J2477" i="3" s="1"/>
  <c r="Q2478" i="3"/>
  <c r="J2478" i="3" s="1"/>
  <c r="Q2479" i="3"/>
  <c r="J2479" i="3" s="1"/>
  <c r="Q2480" i="3"/>
  <c r="J2480" i="3" s="1"/>
  <c r="Q2481" i="3"/>
  <c r="J2481" i="3" s="1"/>
  <c r="Q2482" i="3"/>
  <c r="J2482" i="3" s="1"/>
  <c r="Q2483" i="3"/>
  <c r="J2483" i="3" s="1"/>
  <c r="Q2484" i="3"/>
  <c r="J2484" i="3" s="1"/>
  <c r="Q2485" i="3"/>
  <c r="J2485" i="3" s="1"/>
  <c r="Q2486" i="3"/>
  <c r="J2486" i="3" s="1"/>
  <c r="Q2487" i="3"/>
  <c r="J2487" i="3" s="1"/>
  <c r="Q2488" i="3"/>
  <c r="J2488" i="3" s="1"/>
  <c r="Q2489" i="3"/>
  <c r="J2489" i="3" s="1"/>
  <c r="Q2490" i="3"/>
  <c r="J2490" i="3" s="1"/>
  <c r="Q2491" i="3"/>
  <c r="J2491" i="3" s="1"/>
  <c r="Q2492" i="3"/>
  <c r="J2492" i="3" s="1"/>
  <c r="Q2493" i="3"/>
  <c r="J2493" i="3" s="1"/>
  <c r="Q2494" i="3"/>
  <c r="J2494" i="3" s="1"/>
  <c r="Q2495" i="3"/>
  <c r="J2495" i="3" s="1"/>
  <c r="Q2496" i="3"/>
  <c r="J2496" i="3" s="1"/>
  <c r="Q2497" i="3"/>
  <c r="J2497" i="3" s="1"/>
  <c r="Q2498" i="3"/>
  <c r="J2498" i="3" s="1"/>
  <c r="Q2499" i="3"/>
  <c r="J2499" i="3" s="1"/>
  <c r="Q2500" i="3"/>
  <c r="J2500" i="3" s="1"/>
  <c r="Q2501" i="3"/>
  <c r="J2501" i="3" s="1"/>
  <c r="Q2502" i="3"/>
  <c r="J2502" i="3" s="1"/>
  <c r="Q2503" i="3"/>
  <c r="J2503" i="3" s="1"/>
  <c r="Q2504" i="3"/>
  <c r="J2504" i="3" s="1"/>
  <c r="Q2505" i="3"/>
  <c r="J2505" i="3" s="1"/>
  <c r="Q2506" i="3"/>
  <c r="J2506" i="3" s="1"/>
  <c r="Q2507" i="3"/>
  <c r="J2507" i="3" s="1"/>
  <c r="Q2508" i="3"/>
  <c r="J2508" i="3" s="1"/>
  <c r="Q2509" i="3"/>
  <c r="J2509" i="3" s="1"/>
  <c r="Q2510" i="3"/>
  <c r="J2510" i="3" s="1"/>
  <c r="Q2511" i="3"/>
  <c r="J2511" i="3" s="1"/>
  <c r="Q2512" i="3"/>
  <c r="J2512" i="3" s="1"/>
  <c r="Q2513" i="3"/>
  <c r="J2513" i="3" s="1"/>
  <c r="Q2514" i="3"/>
  <c r="J2514" i="3" s="1"/>
  <c r="Q2515" i="3"/>
  <c r="J2515" i="3" s="1"/>
  <c r="Q2516" i="3"/>
  <c r="J2516" i="3" s="1"/>
  <c r="Q2517" i="3"/>
  <c r="J2517" i="3" s="1"/>
  <c r="Q2518" i="3"/>
  <c r="J2518" i="3" s="1"/>
  <c r="Q2519" i="3"/>
  <c r="J2519" i="3" s="1"/>
  <c r="Q2520" i="3"/>
  <c r="J2520" i="3" s="1"/>
  <c r="Q2521" i="3"/>
  <c r="J2521" i="3" s="1"/>
  <c r="Q2522" i="3"/>
  <c r="J2522" i="3" s="1"/>
  <c r="Q2523" i="3"/>
  <c r="J2523" i="3" s="1"/>
  <c r="Q2524" i="3"/>
  <c r="J2524" i="3" s="1"/>
  <c r="Q2525" i="3"/>
  <c r="J2525" i="3" s="1"/>
  <c r="Q2526" i="3"/>
  <c r="J2526" i="3" s="1"/>
  <c r="Q2527" i="3"/>
  <c r="J2527" i="3" s="1"/>
  <c r="Q2528" i="3"/>
  <c r="J2528" i="3" s="1"/>
  <c r="Q2529" i="3"/>
  <c r="J2529" i="3" s="1"/>
  <c r="Q2530" i="3"/>
  <c r="J2530" i="3" s="1"/>
  <c r="Q2531" i="3"/>
  <c r="J2531" i="3" s="1"/>
  <c r="Q2532" i="3"/>
  <c r="J2532" i="3" s="1"/>
  <c r="Q2533" i="3"/>
  <c r="J2533" i="3" s="1"/>
  <c r="Q2534" i="3"/>
  <c r="J2534" i="3" s="1"/>
  <c r="Q2535" i="3"/>
  <c r="J2535" i="3" s="1"/>
  <c r="Q2536" i="3"/>
  <c r="J2536" i="3" s="1"/>
  <c r="Q2537" i="3"/>
  <c r="J2537" i="3" s="1"/>
  <c r="Q2538" i="3"/>
  <c r="J2538" i="3" s="1"/>
  <c r="Q2539" i="3"/>
  <c r="J2539" i="3" s="1"/>
  <c r="Q2540" i="3"/>
  <c r="J2540" i="3" s="1"/>
  <c r="Q2541" i="3"/>
  <c r="J2541" i="3" s="1"/>
  <c r="Q2542" i="3"/>
  <c r="J2542" i="3" s="1"/>
  <c r="Q2543" i="3"/>
  <c r="J2543" i="3" s="1"/>
  <c r="Q2544" i="3"/>
  <c r="J2544" i="3" s="1"/>
  <c r="Q2545" i="3"/>
  <c r="J2545" i="3" s="1"/>
  <c r="Q2546" i="3"/>
  <c r="J2546" i="3" s="1"/>
  <c r="Q2547" i="3"/>
  <c r="J2547" i="3" s="1"/>
  <c r="Q2548" i="3"/>
  <c r="J2548" i="3" s="1"/>
  <c r="Q2549" i="3"/>
  <c r="J2549" i="3" s="1"/>
  <c r="Q2550" i="3"/>
  <c r="J2550" i="3" s="1"/>
  <c r="Q2551" i="3"/>
  <c r="J2551" i="3" s="1"/>
  <c r="Q2552" i="3"/>
  <c r="J2552" i="3" s="1"/>
  <c r="Q2553" i="3"/>
  <c r="J2553" i="3" s="1"/>
  <c r="Q2554" i="3"/>
  <c r="J2554" i="3" s="1"/>
  <c r="Q2555" i="3"/>
  <c r="J2555" i="3" s="1"/>
  <c r="Q2556" i="3"/>
  <c r="J2556" i="3" s="1"/>
  <c r="Q2557" i="3"/>
  <c r="J2557" i="3" s="1"/>
  <c r="Q2558" i="3"/>
  <c r="J2558" i="3" s="1"/>
  <c r="Q2559" i="3"/>
  <c r="J2559" i="3" s="1"/>
  <c r="Q2560" i="3"/>
  <c r="J2560" i="3" s="1"/>
  <c r="Q2561" i="3"/>
  <c r="J2561" i="3" s="1"/>
  <c r="Q2562" i="3"/>
  <c r="J2562" i="3" s="1"/>
  <c r="Q2563" i="3"/>
  <c r="J2563" i="3" s="1"/>
  <c r="Q2564" i="3"/>
  <c r="J2564" i="3" s="1"/>
  <c r="Q2565" i="3"/>
  <c r="J2565" i="3" s="1"/>
  <c r="Q2566" i="3"/>
  <c r="J2566" i="3" s="1"/>
  <c r="Q2567" i="3"/>
  <c r="J2567" i="3" s="1"/>
  <c r="Q2568" i="3"/>
  <c r="J2568" i="3" s="1"/>
  <c r="Q2569" i="3"/>
  <c r="J2569" i="3" s="1"/>
  <c r="Q2570" i="3"/>
  <c r="J2570" i="3" s="1"/>
  <c r="Q2571" i="3"/>
  <c r="J2571" i="3" s="1"/>
  <c r="Q2572" i="3"/>
  <c r="J2572" i="3" s="1"/>
  <c r="Q2573" i="3"/>
  <c r="J2573" i="3" s="1"/>
  <c r="Q2574" i="3"/>
  <c r="J2574" i="3" s="1"/>
  <c r="Q2575" i="3"/>
  <c r="J2575" i="3" s="1"/>
  <c r="Q2576" i="3"/>
  <c r="J2576" i="3" s="1"/>
  <c r="Q2577" i="3"/>
  <c r="J2577" i="3" s="1"/>
  <c r="Q2578" i="3"/>
  <c r="J2578" i="3" s="1"/>
  <c r="Q2579" i="3"/>
  <c r="J2579" i="3" s="1"/>
  <c r="Q2580" i="3"/>
  <c r="J2580" i="3" s="1"/>
  <c r="Q2581" i="3"/>
  <c r="J2581" i="3" s="1"/>
  <c r="Q2582" i="3"/>
  <c r="J2582" i="3" s="1"/>
  <c r="Q2583" i="3"/>
  <c r="J2583" i="3" s="1"/>
  <c r="Q2584" i="3"/>
  <c r="J2584" i="3" s="1"/>
  <c r="Q2585" i="3"/>
  <c r="J2585" i="3" s="1"/>
  <c r="Q2586" i="3"/>
  <c r="J2586" i="3" s="1"/>
  <c r="Q2587" i="3"/>
  <c r="J2587" i="3" s="1"/>
  <c r="Q2588" i="3"/>
  <c r="J2588" i="3" s="1"/>
  <c r="Q2589" i="3"/>
  <c r="J2589" i="3" s="1"/>
  <c r="Q2590" i="3"/>
  <c r="J2590" i="3" s="1"/>
  <c r="Q2591" i="3"/>
  <c r="J2591" i="3" s="1"/>
  <c r="Q2592" i="3"/>
  <c r="J2592" i="3" s="1"/>
  <c r="Q2593" i="3"/>
  <c r="J2593" i="3" s="1"/>
  <c r="Q2594" i="3"/>
  <c r="J2594" i="3" s="1"/>
  <c r="Q2595" i="3"/>
  <c r="J2595" i="3" s="1"/>
  <c r="Q2596" i="3"/>
  <c r="J2596" i="3" s="1"/>
  <c r="Q2597" i="3"/>
  <c r="J2597" i="3" s="1"/>
  <c r="Q2598" i="3"/>
  <c r="J2598" i="3" s="1"/>
  <c r="Q2599" i="3"/>
  <c r="J2599" i="3" s="1"/>
  <c r="Q2600" i="3"/>
  <c r="J2600" i="3" s="1"/>
  <c r="Q2601" i="3"/>
  <c r="J2601" i="3" s="1"/>
  <c r="Q2602" i="3"/>
  <c r="J2602" i="3" s="1"/>
  <c r="Q2603" i="3"/>
  <c r="J2603" i="3" s="1"/>
  <c r="Q2604" i="3"/>
  <c r="J2604" i="3" s="1"/>
  <c r="Q2605" i="3"/>
  <c r="J2605" i="3" s="1"/>
  <c r="Q2606" i="3"/>
  <c r="J2606" i="3" s="1"/>
  <c r="Q2607" i="3"/>
  <c r="J2607" i="3" s="1"/>
  <c r="Q2608" i="3"/>
  <c r="J2608" i="3" s="1"/>
  <c r="Q2609" i="3"/>
  <c r="J2609" i="3" s="1"/>
  <c r="Q2610" i="3"/>
  <c r="J2610" i="3" s="1"/>
  <c r="Q2611" i="3"/>
  <c r="J2611" i="3" s="1"/>
  <c r="Q2612" i="3"/>
  <c r="J2612" i="3" s="1"/>
  <c r="Q2613" i="3"/>
  <c r="J2613" i="3" s="1"/>
  <c r="Q2614" i="3"/>
  <c r="J2614" i="3" s="1"/>
  <c r="Q2615" i="3"/>
  <c r="J2615" i="3" s="1"/>
  <c r="Q2616" i="3"/>
  <c r="J2616" i="3" s="1"/>
  <c r="Q2617" i="3"/>
  <c r="J2617" i="3" s="1"/>
  <c r="Q2618" i="3"/>
  <c r="J2618" i="3" s="1"/>
  <c r="Q2619" i="3"/>
  <c r="J2619" i="3" s="1"/>
  <c r="Q2620" i="3"/>
  <c r="J2620" i="3" s="1"/>
  <c r="Q2621" i="3"/>
  <c r="J2621" i="3" s="1"/>
  <c r="Q2622" i="3"/>
  <c r="J2622" i="3" s="1"/>
  <c r="Q2623" i="3"/>
  <c r="J2623" i="3" s="1"/>
  <c r="Q2624" i="3"/>
  <c r="J2624" i="3" s="1"/>
  <c r="Q2625" i="3"/>
  <c r="J2625" i="3" s="1"/>
  <c r="Q2626" i="3"/>
  <c r="J2626" i="3" s="1"/>
  <c r="Q2627" i="3"/>
  <c r="J2627" i="3" s="1"/>
  <c r="Q2628" i="3"/>
  <c r="J2628" i="3" s="1"/>
  <c r="Q2629" i="3"/>
  <c r="J2629" i="3" s="1"/>
  <c r="Q2630" i="3"/>
  <c r="J2630" i="3" s="1"/>
  <c r="Q2631" i="3"/>
  <c r="J2631" i="3" s="1"/>
  <c r="Q2632" i="3"/>
  <c r="J2632" i="3" s="1"/>
  <c r="Q2633" i="3"/>
  <c r="J2633" i="3" s="1"/>
  <c r="Q2634" i="3"/>
  <c r="J2634" i="3" s="1"/>
  <c r="Q2635" i="3"/>
  <c r="J2635" i="3" s="1"/>
  <c r="Q2636" i="3"/>
  <c r="J2636" i="3" s="1"/>
  <c r="Q2637" i="3"/>
  <c r="J2637" i="3" s="1"/>
  <c r="Q2638" i="3"/>
  <c r="J2638" i="3" s="1"/>
  <c r="Q2639" i="3"/>
  <c r="J2639" i="3" s="1"/>
  <c r="Q2640" i="3"/>
  <c r="J2640" i="3" s="1"/>
  <c r="Q2641" i="3"/>
  <c r="J2641" i="3" s="1"/>
  <c r="Q2642" i="3"/>
  <c r="J2642" i="3" s="1"/>
  <c r="Q2643" i="3"/>
  <c r="J2643" i="3" s="1"/>
  <c r="Q2644" i="3"/>
  <c r="J2644" i="3" s="1"/>
  <c r="Q2645" i="3"/>
  <c r="J2645" i="3" s="1"/>
  <c r="Q2646" i="3"/>
  <c r="J2646" i="3" s="1"/>
  <c r="Q2647" i="3"/>
  <c r="J2647" i="3" s="1"/>
  <c r="Q2648" i="3"/>
  <c r="J2648" i="3" s="1"/>
  <c r="Q2649" i="3"/>
  <c r="J2649" i="3" s="1"/>
  <c r="Q2650" i="3"/>
  <c r="J2650" i="3" s="1"/>
  <c r="Q2651" i="3"/>
  <c r="J2651" i="3" s="1"/>
  <c r="Q2652" i="3"/>
  <c r="J2652" i="3" s="1"/>
  <c r="Q2653" i="3"/>
  <c r="J2653" i="3" s="1"/>
  <c r="Q2654" i="3"/>
  <c r="J2654" i="3" s="1"/>
  <c r="Q2655" i="3"/>
  <c r="J2655" i="3" s="1"/>
  <c r="Q2656" i="3"/>
  <c r="J2656" i="3" s="1"/>
  <c r="Q2657" i="3"/>
  <c r="J2657" i="3" s="1"/>
  <c r="Q2658" i="3"/>
  <c r="J2658" i="3" s="1"/>
  <c r="Q2659" i="3"/>
  <c r="J2659" i="3" s="1"/>
  <c r="Q2660" i="3"/>
  <c r="J2660" i="3" s="1"/>
  <c r="Q2661" i="3"/>
  <c r="J2661" i="3" s="1"/>
  <c r="Q2662" i="3"/>
  <c r="J2662" i="3" s="1"/>
  <c r="Q2663" i="3"/>
  <c r="J2663" i="3" s="1"/>
  <c r="Q2664" i="3"/>
  <c r="J2664" i="3" s="1"/>
  <c r="Q2665" i="3"/>
  <c r="J2665" i="3" s="1"/>
  <c r="Q2666" i="3"/>
  <c r="J2666" i="3" s="1"/>
  <c r="Q2667" i="3"/>
  <c r="J2667" i="3" s="1"/>
  <c r="Q2668" i="3"/>
  <c r="J2668" i="3" s="1"/>
  <c r="Q2669" i="3"/>
  <c r="J2669" i="3" s="1"/>
  <c r="Q2670" i="3"/>
  <c r="J2670" i="3" s="1"/>
  <c r="Q2671" i="3"/>
  <c r="J2671" i="3" s="1"/>
  <c r="Q2672" i="3"/>
  <c r="J2672" i="3" s="1"/>
  <c r="Q2673" i="3"/>
  <c r="J2673" i="3" s="1"/>
  <c r="Q2674" i="3"/>
  <c r="J2674" i="3" s="1"/>
  <c r="Q2675" i="3"/>
  <c r="J2675" i="3" s="1"/>
  <c r="Q2676" i="3"/>
  <c r="J2676" i="3" s="1"/>
  <c r="Q2677" i="3"/>
  <c r="J2677" i="3" s="1"/>
  <c r="Q2678" i="3"/>
  <c r="J2678" i="3" s="1"/>
  <c r="Q2679" i="3"/>
  <c r="J2679" i="3" s="1"/>
  <c r="Q2680" i="3"/>
  <c r="J2680" i="3" s="1"/>
  <c r="Q2681" i="3"/>
  <c r="J2681" i="3" s="1"/>
  <c r="Q2682" i="3"/>
  <c r="J2682" i="3" s="1"/>
  <c r="Q2683" i="3"/>
  <c r="J2683" i="3" s="1"/>
  <c r="Q2684" i="3"/>
  <c r="J2684" i="3" s="1"/>
  <c r="Q2685" i="3"/>
  <c r="J2685" i="3" s="1"/>
  <c r="Q2686" i="3"/>
  <c r="J2686" i="3" s="1"/>
  <c r="Q2687" i="3"/>
  <c r="J2687" i="3" s="1"/>
  <c r="Q2688" i="3"/>
  <c r="J2688" i="3" s="1"/>
  <c r="Q2689" i="3"/>
  <c r="J2689" i="3" s="1"/>
  <c r="Q2690" i="3"/>
  <c r="J2690" i="3" s="1"/>
  <c r="Q2691" i="3"/>
  <c r="J2691" i="3" s="1"/>
  <c r="Q2692" i="3"/>
  <c r="J2692" i="3" s="1"/>
  <c r="Q2693" i="3"/>
  <c r="J2693" i="3" s="1"/>
  <c r="Q2694" i="3"/>
  <c r="J2694" i="3" s="1"/>
  <c r="Q2695" i="3"/>
  <c r="J2695" i="3" s="1"/>
  <c r="Q2696" i="3"/>
  <c r="J2696" i="3" s="1"/>
  <c r="Q2697" i="3"/>
  <c r="J2697" i="3" s="1"/>
  <c r="Q2698" i="3"/>
  <c r="J2698" i="3" s="1"/>
  <c r="Q2699" i="3"/>
  <c r="J2699" i="3" s="1"/>
  <c r="Q2700" i="3"/>
  <c r="J2700" i="3" s="1"/>
  <c r="Q2701" i="3"/>
  <c r="J2701" i="3" s="1"/>
  <c r="Q2702" i="3"/>
  <c r="J2702" i="3" s="1"/>
  <c r="Q2703" i="3"/>
  <c r="J2703" i="3" s="1"/>
  <c r="Q2704" i="3"/>
  <c r="J2704" i="3" s="1"/>
  <c r="Q2705" i="3"/>
  <c r="J2705" i="3" s="1"/>
  <c r="Q2706" i="3"/>
  <c r="J2706" i="3" s="1"/>
  <c r="Q2707" i="3"/>
  <c r="J2707" i="3" s="1"/>
  <c r="Q2708" i="3"/>
  <c r="J2708" i="3" s="1"/>
  <c r="Q2709" i="3"/>
  <c r="J2709" i="3" s="1"/>
  <c r="Q2710" i="3"/>
  <c r="J2710" i="3" s="1"/>
  <c r="Q2711" i="3"/>
  <c r="J2711" i="3" s="1"/>
  <c r="Q2712" i="3"/>
  <c r="J2712" i="3" s="1"/>
  <c r="Q2713" i="3"/>
  <c r="J2713" i="3" s="1"/>
  <c r="Q2714" i="3"/>
  <c r="J2714" i="3" s="1"/>
  <c r="Q2715" i="3"/>
  <c r="J2715" i="3" s="1"/>
  <c r="Q2716" i="3"/>
  <c r="J2716" i="3" s="1"/>
  <c r="Q2717" i="3"/>
  <c r="J2717" i="3" s="1"/>
  <c r="Q2718" i="3"/>
  <c r="J2718" i="3" s="1"/>
  <c r="Q2719" i="3"/>
  <c r="J2719" i="3" s="1"/>
  <c r="Q2720" i="3"/>
  <c r="J2720" i="3" s="1"/>
  <c r="Q2721" i="3"/>
  <c r="J2721" i="3" s="1"/>
  <c r="Q2722" i="3"/>
  <c r="J2722" i="3" s="1"/>
  <c r="Q2723" i="3"/>
  <c r="J2723" i="3" s="1"/>
  <c r="Q2724" i="3"/>
  <c r="J2724" i="3" s="1"/>
  <c r="Q2725" i="3"/>
  <c r="J2725" i="3" s="1"/>
  <c r="Q2726" i="3"/>
  <c r="J2726" i="3" s="1"/>
  <c r="Q2727" i="3"/>
  <c r="J2727" i="3" s="1"/>
  <c r="Q2728" i="3"/>
  <c r="J2728" i="3" s="1"/>
  <c r="Q2729" i="3"/>
  <c r="J2729" i="3" s="1"/>
  <c r="Q2730" i="3"/>
  <c r="J2730" i="3" s="1"/>
  <c r="Q2731" i="3"/>
  <c r="J2731" i="3" s="1"/>
  <c r="Q2732" i="3"/>
  <c r="J2732" i="3" s="1"/>
  <c r="Q2733" i="3"/>
  <c r="J2733" i="3" s="1"/>
  <c r="Q2734" i="3"/>
  <c r="J2734" i="3" s="1"/>
  <c r="Q2735" i="3"/>
  <c r="J2735" i="3" s="1"/>
  <c r="Q2736" i="3"/>
  <c r="J2736" i="3" s="1"/>
  <c r="Q2737" i="3"/>
  <c r="J2737" i="3" s="1"/>
  <c r="Q2738" i="3"/>
  <c r="J2738" i="3" s="1"/>
  <c r="Q2739" i="3"/>
  <c r="J2739" i="3" s="1"/>
  <c r="Q2740" i="3"/>
  <c r="J2740" i="3" s="1"/>
  <c r="Q2741" i="3"/>
  <c r="J2741" i="3" s="1"/>
  <c r="Q2742" i="3"/>
  <c r="J2742" i="3" s="1"/>
  <c r="Q2743" i="3"/>
  <c r="J2743" i="3" s="1"/>
  <c r="Q2744" i="3"/>
  <c r="J2744" i="3" s="1"/>
  <c r="Q2745" i="3"/>
  <c r="J2745" i="3" s="1"/>
  <c r="Q2746" i="3"/>
  <c r="J2746" i="3" s="1"/>
  <c r="Q2747" i="3"/>
  <c r="J2747" i="3" s="1"/>
  <c r="Q2748" i="3"/>
  <c r="J2748" i="3" s="1"/>
  <c r="Q2749" i="3"/>
  <c r="J2749" i="3" s="1"/>
  <c r="Q2750" i="3"/>
  <c r="J2750" i="3" s="1"/>
  <c r="Q2751" i="3"/>
  <c r="J2751" i="3" s="1"/>
  <c r="Q2752" i="3"/>
  <c r="J2752" i="3" s="1"/>
  <c r="Q2753" i="3"/>
  <c r="J2753" i="3" s="1"/>
  <c r="Q2754" i="3"/>
  <c r="J2754" i="3" s="1"/>
  <c r="Q2755" i="3"/>
  <c r="J2755" i="3" s="1"/>
  <c r="Q2756" i="3"/>
  <c r="J2756" i="3" s="1"/>
  <c r="Q2757" i="3"/>
  <c r="J2757" i="3" s="1"/>
  <c r="Q2758" i="3"/>
  <c r="J2758" i="3" s="1"/>
  <c r="Q2759" i="3"/>
  <c r="J2759" i="3" s="1"/>
  <c r="Q2760" i="3"/>
  <c r="J2760" i="3" s="1"/>
  <c r="Q2761" i="3"/>
  <c r="J2761" i="3" s="1"/>
  <c r="Q2762" i="3"/>
  <c r="J2762" i="3" s="1"/>
  <c r="Q2763" i="3"/>
  <c r="J2763" i="3" s="1"/>
  <c r="Q2764" i="3"/>
  <c r="J2764" i="3" s="1"/>
  <c r="Q2765" i="3"/>
  <c r="J2765" i="3" s="1"/>
  <c r="Q2766" i="3"/>
  <c r="J2766" i="3" s="1"/>
  <c r="Q2767" i="3"/>
  <c r="J2767" i="3" s="1"/>
  <c r="Q2768" i="3"/>
  <c r="J2768" i="3" s="1"/>
  <c r="Q2769" i="3"/>
  <c r="J2769" i="3" s="1"/>
  <c r="Q2770" i="3"/>
  <c r="J2770" i="3" s="1"/>
  <c r="Q2771" i="3"/>
  <c r="J2771" i="3" s="1"/>
  <c r="Q2772" i="3"/>
  <c r="J2772" i="3" s="1"/>
  <c r="Q2773" i="3"/>
  <c r="J2773" i="3" s="1"/>
  <c r="Q2774" i="3"/>
  <c r="J2774" i="3" s="1"/>
  <c r="Q2775" i="3"/>
  <c r="J2775" i="3" s="1"/>
  <c r="Q2776" i="3"/>
  <c r="J2776" i="3" s="1"/>
  <c r="Q2777" i="3"/>
  <c r="J2777" i="3" s="1"/>
  <c r="Q2778" i="3"/>
  <c r="J2778" i="3" s="1"/>
  <c r="Q2779" i="3"/>
  <c r="J2779" i="3" s="1"/>
  <c r="Q2780" i="3"/>
  <c r="J2780" i="3" s="1"/>
  <c r="Q2781" i="3"/>
  <c r="J2781" i="3" s="1"/>
  <c r="Q2782" i="3"/>
  <c r="J2782" i="3" s="1"/>
  <c r="Q2783" i="3"/>
  <c r="J2783" i="3" s="1"/>
  <c r="Q2784" i="3"/>
  <c r="J2784" i="3" s="1"/>
  <c r="Q2785" i="3"/>
  <c r="J2785" i="3" s="1"/>
  <c r="Q2786" i="3"/>
  <c r="J2786" i="3" s="1"/>
  <c r="Q2787" i="3"/>
  <c r="J2787" i="3" s="1"/>
  <c r="Q2788" i="3"/>
  <c r="J2788" i="3" s="1"/>
  <c r="Q2789" i="3"/>
  <c r="J2789" i="3" s="1"/>
  <c r="Q2790" i="3"/>
  <c r="J2790" i="3" s="1"/>
  <c r="Q2791" i="3"/>
  <c r="J2791" i="3" s="1"/>
  <c r="Q2792" i="3"/>
  <c r="J2792" i="3" s="1"/>
  <c r="Q2793" i="3"/>
  <c r="J2793" i="3" s="1"/>
  <c r="Q2794" i="3"/>
  <c r="J2794" i="3" s="1"/>
  <c r="Q2795" i="3"/>
  <c r="J2795" i="3" s="1"/>
  <c r="Q2796" i="3"/>
  <c r="J2796" i="3" s="1"/>
  <c r="Q2797" i="3"/>
  <c r="J2797" i="3" s="1"/>
  <c r="Q2798" i="3"/>
  <c r="J2798" i="3" s="1"/>
  <c r="Q2799" i="3"/>
  <c r="J2799" i="3" s="1"/>
  <c r="Q2800" i="3"/>
  <c r="J2800" i="3" s="1"/>
  <c r="Q2801" i="3"/>
  <c r="J2801" i="3" s="1"/>
  <c r="Q2802" i="3"/>
  <c r="J2802" i="3" s="1"/>
  <c r="Q2803" i="3"/>
  <c r="J2803" i="3" s="1"/>
  <c r="Q2804" i="3"/>
  <c r="J2804" i="3" s="1"/>
  <c r="Q2805" i="3"/>
  <c r="J2805" i="3" s="1"/>
  <c r="Q2806" i="3"/>
  <c r="J2806" i="3" s="1"/>
  <c r="Q2807" i="3"/>
  <c r="J2807" i="3" s="1"/>
  <c r="Q2808" i="3"/>
  <c r="J2808" i="3" s="1"/>
  <c r="Q2809" i="3"/>
  <c r="J2809" i="3" s="1"/>
  <c r="Q2810" i="3"/>
  <c r="J2810" i="3" s="1"/>
  <c r="Q2811" i="3"/>
  <c r="J2811" i="3" s="1"/>
  <c r="Q2812" i="3"/>
  <c r="J2812" i="3" s="1"/>
  <c r="Q2813" i="3"/>
  <c r="J2813" i="3" s="1"/>
  <c r="Q2814" i="3"/>
  <c r="J2814" i="3" s="1"/>
  <c r="Q2815" i="3"/>
  <c r="J2815" i="3" s="1"/>
  <c r="Q2816" i="3"/>
  <c r="J2816" i="3" s="1"/>
  <c r="Q2817" i="3"/>
  <c r="J2817" i="3" s="1"/>
  <c r="Q2818" i="3"/>
  <c r="J2818" i="3" s="1"/>
  <c r="Q2819" i="3"/>
  <c r="J2819" i="3" s="1"/>
  <c r="Q2820" i="3"/>
  <c r="J2820" i="3" s="1"/>
  <c r="Q2821" i="3"/>
  <c r="J2821" i="3" s="1"/>
  <c r="Q2822" i="3"/>
  <c r="J2822" i="3" s="1"/>
  <c r="Q2823" i="3"/>
  <c r="J2823" i="3" s="1"/>
  <c r="Q2824" i="3"/>
  <c r="J2824" i="3" s="1"/>
  <c r="Q2825" i="3"/>
  <c r="J2825" i="3" s="1"/>
  <c r="Q2826" i="3"/>
  <c r="J2826" i="3" s="1"/>
  <c r="Q2827" i="3"/>
  <c r="J2827" i="3" s="1"/>
  <c r="Q2828" i="3"/>
  <c r="J2828" i="3" s="1"/>
  <c r="Q2829" i="3"/>
  <c r="J2829" i="3" s="1"/>
  <c r="Q2830" i="3"/>
  <c r="J2830" i="3" s="1"/>
  <c r="Q2831" i="3"/>
  <c r="J2831" i="3" s="1"/>
  <c r="Q2832" i="3"/>
  <c r="J2832" i="3" s="1"/>
  <c r="Q2833" i="3"/>
  <c r="J2833" i="3" s="1"/>
  <c r="Q2834" i="3"/>
  <c r="J2834" i="3" s="1"/>
  <c r="Q2835" i="3"/>
  <c r="J2835" i="3" s="1"/>
  <c r="Q2836" i="3"/>
  <c r="J2836" i="3" s="1"/>
  <c r="Q2837" i="3"/>
  <c r="J2837" i="3" s="1"/>
  <c r="Q2838" i="3"/>
  <c r="J2838" i="3" s="1"/>
  <c r="Q2839" i="3"/>
  <c r="J2839" i="3" s="1"/>
  <c r="Q2840" i="3"/>
  <c r="J2840" i="3" s="1"/>
  <c r="Q2841" i="3"/>
  <c r="J2841" i="3" s="1"/>
  <c r="Q2842" i="3"/>
  <c r="J2842" i="3" s="1"/>
  <c r="Q2843" i="3"/>
  <c r="J2843" i="3" s="1"/>
  <c r="Q2844" i="3"/>
  <c r="J2844" i="3" s="1"/>
  <c r="Q2845" i="3"/>
  <c r="J2845" i="3" s="1"/>
  <c r="Q2846" i="3"/>
  <c r="J2846" i="3" s="1"/>
  <c r="Q2847" i="3"/>
  <c r="J2847" i="3" s="1"/>
  <c r="Q2848" i="3"/>
  <c r="J2848" i="3" s="1"/>
  <c r="Q2849" i="3"/>
  <c r="J2849" i="3" s="1"/>
  <c r="Q2850" i="3"/>
  <c r="J2850" i="3" s="1"/>
  <c r="Q2851" i="3"/>
  <c r="J2851" i="3" s="1"/>
  <c r="Q2852" i="3"/>
  <c r="J2852" i="3" s="1"/>
  <c r="Q2853" i="3"/>
  <c r="J2853" i="3" s="1"/>
  <c r="Q2854" i="3"/>
  <c r="J2854" i="3" s="1"/>
  <c r="Q2855" i="3"/>
  <c r="J2855" i="3" s="1"/>
  <c r="Q2856" i="3"/>
  <c r="J2856" i="3" s="1"/>
  <c r="Q2857" i="3"/>
  <c r="J2857" i="3" s="1"/>
  <c r="Q2858" i="3"/>
  <c r="J2858" i="3" s="1"/>
  <c r="Q2859" i="3"/>
  <c r="J2859" i="3" s="1"/>
  <c r="Q2860" i="3"/>
  <c r="J2860" i="3" s="1"/>
  <c r="Q2861" i="3"/>
  <c r="J2861" i="3" s="1"/>
  <c r="Q2862" i="3"/>
  <c r="J2862" i="3" s="1"/>
  <c r="Q2863" i="3"/>
  <c r="J2863" i="3" s="1"/>
  <c r="Q2864" i="3"/>
  <c r="J2864" i="3" s="1"/>
  <c r="Q2865" i="3"/>
  <c r="J2865" i="3" s="1"/>
  <c r="Q2866" i="3"/>
  <c r="J2866" i="3" s="1"/>
  <c r="Q2867" i="3"/>
  <c r="J2867" i="3" s="1"/>
  <c r="Q2868" i="3"/>
  <c r="J2868" i="3" s="1"/>
  <c r="Q2869" i="3"/>
  <c r="J2869" i="3" s="1"/>
  <c r="Q2870" i="3"/>
  <c r="J2870" i="3" s="1"/>
  <c r="Q2871" i="3"/>
  <c r="J2871" i="3" s="1"/>
  <c r="Q2872" i="3"/>
  <c r="J2872" i="3" s="1"/>
  <c r="Q2873" i="3"/>
  <c r="J2873" i="3" s="1"/>
  <c r="Q2874" i="3"/>
  <c r="J2874" i="3" s="1"/>
  <c r="Q2875" i="3"/>
  <c r="J2875" i="3" s="1"/>
  <c r="Q2876" i="3"/>
  <c r="J2876" i="3" s="1"/>
  <c r="Q2877" i="3"/>
  <c r="J2877" i="3" s="1"/>
  <c r="Q2878" i="3"/>
  <c r="J2878" i="3" s="1"/>
  <c r="Q2879" i="3"/>
  <c r="J2879" i="3" s="1"/>
  <c r="Q2880" i="3"/>
  <c r="J2880" i="3" s="1"/>
  <c r="Q2881" i="3"/>
  <c r="J2881" i="3" s="1"/>
  <c r="Q2882" i="3"/>
  <c r="J2882" i="3" s="1"/>
  <c r="Q2883" i="3"/>
  <c r="J2883" i="3" s="1"/>
  <c r="Q2884" i="3"/>
  <c r="J2884" i="3" s="1"/>
  <c r="Q2885" i="3"/>
  <c r="J2885" i="3" s="1"/>
  <c r="Q2886" i="3"/>
  <c r="J2886" i="3" s="1"/>
  <c r="Q2887" i="3"/>
  <c r="J2887" i="3" s="1"/>
  <c r="Q2888" i="3"/>
  <c r="J2888" i="3" s="1"/>
  <c r="Q2889" i="3"/>
  <c r="J2889" i="3" s="1"/>
  <c r="Q2890" i="3"/>
  <c r="J2890" i="3" s="1"/>
  <c r="Q2891" i="3"/>
  <c r="J2891" i="3" s="1"/>
  <c r="Q2892" i="3"/>
  <c r="J2892" i="3" s="1"/>
  <c r="Q2893" i="3"/>
  <c r="J2893" i="3" s="1"/>
  <c r="Q2894" i="3"/>
  <c r="J2894" i="3" s="1"/>
  <c r="Q2895" i="3"/>
  <c r="J2895" i="3" s="1"/>
  <c r="Q2896" i="3"/>
  <c r="J2896" i="3" s="1"/>
  <c r="Q2897" i="3"/>
  <c r="J2897" i="3" s="1"/>
  <c r="Q2898" i="3"/>
  <c r="J2898" i="3" s="1"/>
  <c r="Q2899" i="3"/>
  <c r="J2899" i="3" s="1"/>
  <c r="Q2900" i="3"/>
  <c r="J2900" i="3" s="1"/>
  <c r="Q2901" i="3"/>
  <c r="J2901" i="3" s="1"/>
  <c r="Q2902" i="3"/>
  <c r="J2902" i="3" s="1"/>
  <c r="Q2903" i="3"/>
  <c r="J2903" i="3" s="1"/>
  <c r="Q2904" i="3"/>
  <c r="J2904" i="3" s="1"/>
  <c r="Q2905" i="3"/>
  <c r="J2905" i="3" s="1"/>
  <c r="Q2906" i="3"/>
  <c r="J2906" i="3" s="1"/>
  <c r="Q2907" i="3"/>
  <c r="J2907" i="3" s="1"/>
  <c r="Q2908" i="3"/>
  <c r="J2908" i="3" s="1"/>
  <c r="Q2909" i="3"/>
  <c r="J2909" i="3" s="1"/>
  <c r="Q2910" i="3"/>
  <c r="J2910" i="3" s="1"/>
  <c r="Q2911" i="3"/>
  <c r="J2911" i="3" s="1"/>
  <c r="Q2912" i="3"/>
  <c r="J2912" i="3" s="1"/>
  <c r="Q2913" i="3"/>
  <c r="J2913" i="3" s="1"/>
  <c r="Q2914" i="3"/>
  <c r="J2914" i="3" s="1"/>
  <c r="Q2915" i="3"/>
  <c r="J2915" i="3" s="1"/>
  <c r="Q2916" i="3"/>
  <c r="J2916" i="3" s="1"/>
  <c r="Q2917" i="3"/>
  <c r="J2917" i="3" s="1"/>
  <c r="Q2918" i="3"/>
  <c r="J2918" i="3" s="1"/>
  <c r="Q2919" i="3"/>
  <c r="J2919" i="3" s="1"/>
  <c r="Q2920" i="3"/>
  <c r="J2920" i="3" s="1"/>
  <c r="Q2921" i="3"/>
  <c r="J2921" i="3" s="1"/>
  <c r="Q2922" i="3"/>
  <c r="J2922" i="3" s="1"/>
  <c r="Q2923" i="3"/>
  <c r="J2923" i="3" s="1"/>
  <c r="Q2924" i="3"/>
  <c r="J2924" i="3" s="1"/>
  <c r="Q2925" i="3"/>
  <c r="J2925" i="3" s="1"/>
  <c r="Q2926" i="3"/>
  <c r="J2926" i="3" s="1"/>
  <c r="Q2927" i="3"/>
  <c r="J2927" i="3" s="1"/>
  <c r="Q2928" i="3"/>
  <c r="J2928" i="3" s="1"/>
  <c r="Q2929" i="3"/>
  <c r="J2929" i="3" s="1"/>
  <c r="Q2930" i="3"/>
  <c r="J2930" i="3" s="1"/>
  <c r="Q2931" i="3"/>
  <c r="J2931" i="3" s="1"/>
  <c r="Q2932" i="3"/>
  <c r="J2932" i="3" s="1"/>
  <c r="Q2933" i="3"/>
  <c r="J2933" i="3" s="1"/>
  <c r="Q2934" i="3"/>
  <c r="J2934" i="3" s="1"/>
  <c r="Q2935" i="3"/>
  <c r="J2935" i="3" s="1"/>
  <c r="Q2936" i="3"/>
  <c r="J2936" i="3" s="1"/>
  <c r="Q2937" i="3"/>
  <c r="J2937" i="3" s="1"/>
  <c r="Q2938" i="3"/>
  <c r="J2938" i="3" s="1"/>
  <c r="Q2939" i="3"/>
  <c r="J2939" i="3" s="1"/>
  <c r="Q2940" i="3"/>
  <c r="J2940" i="3" s="1"/>
  <c r="Q2941" i="3"/>
  <c r="J2941" i="3" s="1"/>
  <c r="Q2942" i="3"/>
  <c r="J2942" i="3" s="1"/>
  <c r="Q2943" i="3"/>
  <c r="J2943" i="3" s="1"/>
  <c r="Q2944" i="3"/>
  <c r="J2944" i="3" s="1"/>
  <c r="Q2945" i="3"/>
  <c r="J2945" i="3" s="1"/>
  <c r="Q2946" i="3"/>
  <c r="J2946" i="3" s="1"/>
  <c r="Q2947" i="3"/>
  <c r="J2947" i="3" s="1"/>
  <c r="Q2948" i="3"/>
  <c r="J2948" i="3" s="1"/>
  <c r="Q2949" i="3"/>
  <c r="J2949" i="3" s="1"/>
  <c r="Q2950" i="3"/>
  <c r="J2950" i="3" s="1"/>
  <c r="Q2951" i="3"/>
  <c r="J2951" i="3" s="1"/>
  <c r="Q2952" i="3"/>
  <c r="J2952" i="3" s="1"/>
  <c r="Q2953" i="3"/>
  <c r="J2953" i="3" s="1"/>
  <c r="Q2954" i="3"/>
  <c r="J2954" i="3" s="1"/>
  <c r="Q2955" i="3"/>
  <c r="J2955" i="3" s="1"/>
  <c r="Q2956" i="3"/>
  <c r="J2956" i="3" s="1"/>
  <c r="Q2957" i="3"/>
  <c r="J2957" i="3" s="1"/>
  <c r="Q2958" i="3"/>
  <c r="J2958" i="3" s="1"/>
  <c r="Q2959" i="3"/>
  <c r="J2959" i="3" s="1"/>
  <c r="Q2960" i="3"/>
  <c r="J2960" i="3" s="1"/>
  <c r="Q2961" i="3"/>
  <c r="J2961" i="3" s="1"/>
  <c r="Q2962" i="3"/>
  <c r="J2962" i="3" s="1"/>
  <c r="Q2963" i="3"/>
  <c r="J2963" i="3" s="1"/>
  <c r="Q2964" i="3"/>
  <c r="J2964" i="3" s="1"/>
  <c r="Q2965" i="3"/>
  <c r="J2965" i="3" s="1"/>
  <c r="Q2966" i="3"/>
  <c r="J2966" i="3" s="1"/>
  <c r="Q2967" i="3"/>
  <c r="J2967" i="3" s="1"/>
  <c r="Q2968" i="3"/>
  <c r="J2968" i="3" s="1"/>
  <c r="Q2969" i="3"/>
  <c r="J2969" i="3" s="1"/>
  <c r="Q2970" i="3"/>
  <c r="J2970" i="3" s="1"/>
  <c r="Q2971" i="3"/>
  <c r="J2971" i="3" s="1"/>
  <c r="Q2972" i="3"/>
  <c r="J2972" i="3" s="1"/>
  <c r="Q2973" i="3"/>
  <c r="J2973" i="3" s="1"/>
  <c r="Q2974" i="3"/>
  <c r="J2974" i="3" s="1"/>
  <c r="Q2975" i="3"/>
  <c r="J2975" i="3" s="1"/>
  <c r="Q2976" i="3"/>
  <c r="J2976" i="3" s="1"/>
  <c r="Q2977" i="3"/>
  <c r="J2977" i="3" s="1"/>
  <c r="Q2978" i="3"/>
  <c r="J2978" i="3" s="1"/>
  <c r="Q2979" i="3"/>
  <c r="J2979" i="3" s="1"/>
  <c r="Q2980" i="3"/>
  <c r="J2980" i="3" s="1"/>
  <c r="Q2981" i="3"/>
  <c r="J2981" i="3" s="1"/>
  <c r="Q2982" i="3"/>
  <c r="J2982" i="3" s="1"/>
  <c r="Q2983" i="3"/>
  <c r="J2983" i="3" s="1"/>
  <c r="Q2984" i="3"/>
  <c r="J2984" i="3" s="1"/>
  <c r="Q2985" i="3"/>
  <c r="J2985" i="3" s="1"/>
  <c r="Q2986" i="3"/>
  <c r="J2986" i="3" s="1"/>
  <c r="Q2987" i="3"/>
  <c r="J2987" i="3" s="1"/>
  <c r="Q2988" i="3"/>
  <c r="J2988" i="3" s="1"/>
  <c r="Q2989" i="3"/>
  <c r="J2989" i="3" s="1"/>
  <c r="Q2990" i="3"/>
  <c r="J2990" i="3" s="1"/>
  <c r="Q2991" i="3"/>
  <c r="J2991" i="3" s="1"/>
  <c r="Q2992" i="3"/>
  <c r="J2992" i="3" s="1"/>
  <c r="Q2993" i="3"/>
  <c r="J2993" i="3" s="1"/>
  <c r="Q2994" i="3"/>
  <c r="J2994" i="3" s="1"/>
  <c r="Q2995" i="3"/>
  <c r="J2995" i="3" s="1"/>
  <c r="Q2996" i="3"/>
  <c r="J2996" i="3" s="1"/>
  <c r="Q2997" i="3"/>
  <c r="J2997" i="3" s="1"/>
  <c r="Q2998" i="3"/>
  <c r="J2998" i="3" s="1"/>
  <c r="Q2999" i="3"/>
  <c r="J2999" i="3" s="1"/>
  <c r="Q3000" i="3"/>
  <c r="J3000" i="3" s="1"/>
  <c r="Q3001" i="3"/>
  <c r="J3001" i="3" s="1"/>
  <c r="Q3002" i="3"/>
  <c r="J3002" i="3" s="1"/>
  <c r="Q3003" i="3"/>
  <c r="J3003" i="3" s="1"/>
  <c r="Q3004" i="3"/>
  <c r="J3004" i="3" s="1"/>
  <c r="Q3005" i="3"/>
  <c r="J3005" i="3" s="1"/>
  <c r="Q3006" i="3"/>
  <c r="J3006" i="3" s="1"/>
  <c r="Q3007" i="3"/>
  <c r="J3007" i="3" s="1"/>
  <c r="Q3008" i="3"/>
  <c r="J3008" i="3" s="1"/>
  <c r="Q3009" i="3"/>
  <c r="J3009" i="3" s="1"/>
  <c r="Q3010" i="3"/>
  <c r="J3010" i="3" s="1"/>
  <c r="Q3011" i="3"/>
  <c r="J3011" i="3" s="1"/>
  <c r="Q3012" i="3"/>
  <c r="J3012" i="3" s="1"/>
  <c r="Q3013" i="3"/>
  <c r="J3013" i="3" s="1"/>
  <c r="Q3014" i="3"/>
  <c r="J3014" i="3" s="1"/>
  <c r="Q3015" i="3"/>
  <c r="J3015" i="3" s="1"/>
  <c r="Q3016" i="3"/>
  <c r="J3016" i="3" s="1"/>
  <c r="Q3017" i="3"/>
  <c r="J3017" i="3" s="1"/>
  <c r="Q3018" i="3"/>
  <c r="J3018" i="3" s="1"/>
  <c r="Q3019" i="3"/>
  <c r="J3019" i="3" s="1"/>
  <c r="Q3020" i="3"/>
  <c r="J3020" i="3" s="1"/>
  <c r="Q3021" i="3"/>
  <c r="J3021" i="3" s="1"/>
  <c r="Q3022" i="3"/>
  <c r="J3022" i="3" s="1"/>
  <c r="Q3023" i="3"/>
  <c r="J3023" i="3" s="1"/>
  <c r="Q3024" i="3"/>
  <c r="J3024" i="3" s="1"/>
  <c r="Q3025" i="3"/>
  <c r="J3025" i="3" s="1"/>
  <c r="Q3026" i="3"/>
  <c r="J3026" i="3" s="1"/>
  <c r="Q3027" i="3"/>
  <c r="J3027" i="3" s="1"/>
  <c r="Q3028" i="3"/>
  <c r="J3028" i="3" s="1"/>
  <c r="Q3029" i="3"/>
  <c r="J3029" i="3" s="1"/>
  <c r="Q3030" i="3"/>
  <c r="J3030" i="3" s="1"/>
  <c r="Q3031" i="3"/>
  <c r="J3031" i="3" s="1"/>
  <c r="Q3032" i="3"/>
  <c r="J3032" i="3" s="1"/>
  <c r="Q3033" i="3"/>
  <c r="J3033" i="3" s="1"/>
  <c r="Q3034" i="3"/>
  <c r="J3034" i="3" s="1"/>
  <c r="Q3035" i="3"/>
  <c r="J3035" i="3" s="1"/>
  <c r="Q3036" i="3"/>
  <c r="J3036" i="3" s="1"/>
  <c r="Q3037" i="3"/>
  <c r="J3037" i="3" s="1"/>
  <c r="Q3038" i="3"/>
  <c r="J3038" i="3" s="1"/>
  <c r="Q3039" i="3"/>
  <c r="J3039" i="3" s="1"/>
  <c r="Q3040" i="3"/>
  <c r="J3040" i="3" s="1"/>
  <c r="Q3041" i="3"/>
  <c r="J3041" i="3" s="1"/>
  <c r="Q3042" i="3"/>
  <c r="J3042" i="3" s="1"/>
  <c r="Q3043" i="3"/>
  <c r="J3043" i="3" s="1"/>
  <c r="Q3044" i="3"/>
  <c r="J3044" i="3" s="1"/>
  <c r="Q3045" i="3"/>
  <c r="J3045" i="3" s="1"/>
  <c r="Q3046" i="3"/>
  <c r="J3046" i="3" s="1"/>
  <c r="Q3047" i="3"/>
  <c r="J3047" i="3" s="1"/>
  <c r="Q3048" i="3"/>
  <c r="J3048" i="3" s="1"/>
  <c r="Q3049" i="3"/>
  <c r="J3049" i="3" s="1"/>
  <c r="Q3050" i="3"/>
  <c r="J3050" i="3" s="1"/>
  <c r="Q3051" i="3"/>
  <c r="J3051" i="3" s="1"/>
  <c r="Q3052" i="3"/>
  <c r="J3052" i="3" s="1"/>
  <c r="Q3053" i="3"/>
  <c r="J3053" i="3" s="1"/>
  <c r="Q3054" i="3"/>
  <c r="J3054" i="3" s="1"/>
  <c r="Q3055" i="3"/>
  <c r="J3055" i="3" s="1"/>
  <c r="Q3056" i="3"/>
  <c r="J3056" i="3" s="1"/>
  <c r="Q3057" i="3"/>
  <c r="J3057" i="3" s="1"/>
  <c r="Q3058" i="3"/>
  <c r="J3058" i="3" s="1"/>
  <c r="Q3059" i="3"/>
  <c r="J3059" i="3" s="1"/>
  <c r="Q3060" i="3"/>
  <c r="J3060" i="3" s="1"/>
  <c r="Q3061" i="3"/>
  <c r="J3061" i="3" s="1"/>
  <c r="Q3062" i="3"/>
  <c r="J3062" i="3" s="1"/>
  <c r="Q3063" i="3"/>
  <c r="J3063" i="3" s="1"/>
  <c r="Q3064" i="3"/>
  <c r="J3064" i="3" s="1"/>
  <c r="Q3065" i="3"/>
  <c r="J3065" i="3" s="1"/>
  <c r="Q3066" i="3"/>
  <c r="J3066" i="3" s="1"/>
  <c r="Q3067" i="3"/>
  <c r="J3067" i="3" s="1"/>
  <c r="Q3068" i="3"/>
  <c r="J3068" i="3" s="1"/>
  <c r="Q3069" i="3"/>
  <c r="J3069" i="3" s="1"/>
  <c r="Q3070" i="3"/>
  <c r="J3070" i="3" s="1"/>
  <c r="Q3071" i="3"/>
  <c r="J3071" i="3" s="1"/>
  <c r="Q3072" i="3"/>
  <c r="J3072" i="3" s="1"/>
  <c r="Q3073" i="3"/>
  <c r="J3073" i="3" s="1"/>
  <c r="Q3074" i="3"/>
  <c r="J3074" i="3" s="1"/>
  <c r="Q3075" i="3"/>
  <c r="J3075" i="3" s="1"/>
  <c r="Q3076" i="3"/>
  <c r="J3076" i="3" s="1"/>
  <c r="Q3077" i="3"/>
  <c r="J3077" i="3" s="1"/>
  <c r="Q3078" i="3"/>
  <c r="J3078" i="3" s="1"/>
  <c r="Q3079" i="3"/>
  <c r="J3079" i="3" s="1"/>
  <c r="Q3080" i="3"/>
  <c r="J3080" i="3" s="1"/>
  <c r="Q3081" i="3"/>
  <c r="J3081" i="3" s="1"/>
  <c r="Q3082" i="3"/>
  <c r="J3082" i="3" s="1"/>
  <c r="Q3083" i="3"/>
  <c r="J3083" i="3" s="1"/>
  <c r="Q3084" i="3"/>
  <c r="J3084" i="3" s="1"/>
  <c r="Q3085" i="3"/>
  <c r="J3085" i="3" s="1"/>
  <c r="Q3086" i="3"/>
  <c r="J3086" i="3" s="1"/>
  <c r="Q3087" i="3"/>
  <c r="J3087" i="3" s="1"/>
  <c r="Q3088" i="3"/>
  <c r="J3088" i="3" s="1"/>
  <c r="Q3089" i="3"/>
  <c r="J3089" i="3" s="1"/>
  <c r="Q3090" i="3"/>
  <c r="J3090" i="3" s="1"/>
  <c r="Q3091" i="3"/>
  <c r="J3091" i="3" s="1"/>
  <c r="Q3092" i="3"/>
  <c r="J3092" i="3" s="1"/>
  <c r="Q3093" i="3"/>
  <c r="J3093" i="3" s="1"/>
  <c r="Q3094" i="3"/>
  <c r="J3094" i="3" s="1"/>
  <c r="Q3095" i="3"/>
  <c r="J3095" i="3" s="1"/>
  <c r="Q3096" i="3"/>
  <c r="J3096" i="3" s="1"/>
  <c r="Q3097" i="3"/>
  <c r="J3097" i="3" s="1"/>
  <c r="Q3098" i="3"/>
  <c r="J3098" i="3" s="1"/>
  <c r="Q3099" i="3"/>
  <c r="J3099" i="3" s="1"/>
  <c r="Q3100" i="3"/>
  <c r="J3100" i="3" s="1"/>
  <c r="Q3101" i="3"/>
  <c r="J3101" i="3" s="1"/>
  <c r="Q3102" i="3"/>
  <c r="J3102" i="3" s="1"/>
  <c r="Q3103" i="3"/>
  <c r="J3103" i="3" s="1"/>
  <c r="Q3104" i="3"/>
  <c r="J3104" i="3" s="1"/>
  <c r="Q3105" i="3"/>
  <c r="J3105" i="3" s="1"/>
  <c r="Q3106" i="3"/>
  <c r="J3106" i="3" s="1"/>
  <c r="Q3107" i="3"/>
  <c r="J3107" i="3" s="1"/>
  <c r="Q3108" i="3"/>
  <c r="J3108" i="3" s="1"/>
  <c r="Q3109" i="3"/>
  <c r="J3109" i="3" s="1"/>
  <c r="Q3110" i="3"/>
  <c r="J3110" i="3" s="1"/>
  <c r="Q3111" i="3"/>
  <c r="J3111" i="3" s="1"/>
  <c r="Q3112" i="3"/>
  <c r="J3112" i="3" s="1"/>
  <c r="Q3113" i="3"/>
  <c r="J3113" i="3" s="1"/>
  <c r="Q3114" i="3"/>
  <c r="J3114" i="3" s="1"/>
  <c r="Q3115" i="3"/>
  <c r="J3115" i="3" s="1"/>
  <c r="Q3116" i="3"/>
  <c r="J3116" i="3" s="1"/>
  <c r="Q3117" i="3"/>
  <c r="J3117" i="3" s="1"/>
  <c r="Q3118" i="3"/>
  <c r="J3118" i="3" s="1"/>
  <c r="Q3119" i="3"/>
  <c r="J3119" i="3" s="1"/>
  <c r="Q3120" i="3"/>
  <c r="J3120" i="3" s="1"/>
  <c r="Q3121" i="3"/>
  <c r="J3121" i="3" s="1"/>
  <c r="Q3122" i="3"/>
  <c r="J3122" i="3" s="1"/>
  <c r="Q3123" i="3"/>
  <c r="J3123" i="3" s="1"/>
  <c r="Q3124" i="3"/>
  <c r="J3124" i="3" s="1"/>
  <c r="Q3125" i="3"/>
  <c r="J3125" i="3" s="1"/>
  <c r="Q3126" i="3"/>
  <c r="J3126" i="3" s="1"/>
  <c r="Q3127" i="3"/>
  <c r="J3127" i="3" s="1"/>
  <c r="Q3128" i="3"/>
  <c r="J3128" i="3" s="1"/>
  <c r="Q3129" i="3"/>
  <c r="J3129" i="3" s="1"/>
  <c r="Q3130" i="3"/>
  <c r="J3130" i="3" s="1"/>
  <c r="Q3131" i="3"/>
  <c r="J3131" i="3" s="1"/>
  <c r="Q3132" i="3"/>
  <c r="J3132" i="3" s="1"/>
  <c r="Q3133" i="3"/>
  <c r="J3133" i="3" s="1"/>
  <c r="Q3134" i="3"/>
  <c r="J3134" i="3" s="1"/>
  <c r="Q3135" i="3"/>
  <c r="J3135" i="3" s="1"/>
  <c r="Q3136" i="3"/>
  <c r="J3136" i="3" s="1"/>
  <c r="Q3137" i="3"/>
  <c r="J3137" i="3" s="1"/>
  <c r="Q3138" i="3"/>
  <c r="J3138" i="3" s="1"/>
  <c r="Q3139" i="3"/>
  <c r="J3139" i="3" s="1"/>
  <c r="Q3140" i="3"/>
  <c r="J3140" i="3" s="1"/>
  <c r="Q3141" i="3"/>
  <c r="J3141" i="3" s="1"/>
  <c r="Q3142" i="3"/>
  <c r="J3142" i="3" s="1"/>
  <c r="Q3143" i="3"/>
  <c r="J3143" i="3" s="1"/>
  <c r="Q3144" i="3"/>
  <c r="J3144" i="3" s="1"/>
  <c r="Q3145" i="3"/>
  <c r="J3145" i="3" s="1"/>
  <c r="Q3146" i="3"/>
  <c r="J3146" i="3" s="1"/>
  <c r="Q3147" i="3"/>
  <c r="J3147" i="3" s="1"/>
  <c r="Q3148" i="3"/>
  <c r="J3148" i="3" s="1"/>
  <c r="Q3149" i="3"/>
  <c r="J3149" i="3" s="1"/>
  <c r="Q3150" i="3"/>
  <c r="J3150" i="3" s="1"/>
  <c r="Q3151" i="3"/>
  <c r="J3151" i="3" s="1"/>
  <c r="Q3152" i="3"/>
  <c r="J3152" i="3" s="1"/>
  <c r="Q3153" i="3"/>
  <c r="J3153" i="3" s="1"/>
  <c r="Q3154" i="3"/>
  <c r="J3154" i="3" s="1"/>
  <c r="Q3155" i="3"/>
  <c r="J3155" i="3" s="1"/>
  <c r="Q3156" i="3"/>
  <c r="J3156" i="3" s="1"/>
  <c r="Q3157" i="3"/>
  <c r="J3157" i="3" s="1"/>
  <c r="Q3158" i="3"/>
  <c r="J3158" i="3" s="1"/>
  <c r="Q3159" i="3"/>
  <c r="J3159" i="3" s="1"/>
  <c r="Q3160" i="3"/>
  <c r="J3160" i="3" s="1"/>
  <c r="Q3161" i="3"/>
  <c r="J3161" i="3" s="1"/>
  <c r="Q3162" i="3"/>
  <c r="J3162" i="3" s="1"/>
  <c r="Q3163" i="3"/>
  <c r="J3163" i="3" s="1"/>
  <c r="Q3164" i="3"/>
  <c r="J3164" i="3" s="1"/>
  <c r="Q3165" i="3"/>
  <c r="J3165" i="3" s="1"/>
  <c r="Q3166" i="3"/>
  <c r="J3166" i="3" s="1"/>
  <c r="Q3167" i="3"/>
  <c r="J3167" i="3" s="1"/>
  <c r="Q3168" i="3"/>
  <c r="J3168" i="3" s="1"/>
  <c r="Q3169" i="3"/>
  <c r="J3169" i="3" s="1"/>
  <c r="Q3170" i="3"/>
  <c r="J3170" i="3" s="1"/>
  <c r="Q3171" i="3"/>
  <c r="J3171" i="3" s="1"/>
  <c r="Q3172" i="3"/>
  <c r="J3172" i="3" s="1"/>
  <c r="Q3173" i="3"/>
  <c r="J3173" i="3" s="1"/>
  <c r="Q3174" i="3"/>
  <c r="J3174" i="3" s="1"/>
  <c r="Q3175" i="3"/>
  <c r="J3175" i="3" s="1"/>
  <c r="Q3176" i="3"/>
  <c r="J3176" i="3" s="1"/>
  <c r="Q3177" i="3"/>
  <c r="J3177" i="3" s="1"/>
  <c r="Q3178" i="3"/>
  <c r="J3178" i="3" s="1"/>
  <c r="Q3179" i="3"/>
  <c r="J3179" i="3" s="1"/>
  <c r="Q3180" i="3"/>
  <c r="J3180" i="3" s="1"/>
  <c r="Q3181" i="3"/>
  <c r="J3181" i="3" s="1"/>
  <c r="Q3182" i="3"/>
  <c r="J3182" i="3" s="1"/>
  <c r="Q3183" i="3"/>
  <c r="J3183" i="3" s="1"/>
  <c r="Q3184" i="3"/>
  <c r="J3184" i="3" s="1"/>
  <c r="Q3185" i="3"/>
  <c r="J3185" i="3" s="1"/>
  <c r="Q3186" i="3"/>
  <c r="J3186" i="3" s="1"/>
  <c r="Q3187" i="3"/>
  <c r="J3187" i="3" s="1"/>
  <c r="Q3188" i="3"/>
  <c r="J3188" i="3" s="1"/>
  <c r="Q3189" i="3"/>
  <c r="J3189" i="3" s="1"/>
  <c r="Q3190" i="3"/>
  <c r="J3190" i="3" s="1"/>
  <c r="Q3191" i="3"/>
  <c r="J3191" i="3" s="1"/>
  <c r="Q3192" i="3"/>
  <c r="J3192" i="3" s="1"/>
  <c r="Q3193" i="3"/>
  <c r="J3193" i="3" s="1"/>
  <c r="Q3194" i="3"/>
  <c r="J3194" i="3" s="1"/>
  <c r="Q3195" i="3"/>
  <c r="J3195" i="3" s="1"/>
  <c r="Q3196" i="3"/>
  <c r="J3196" i="3" s="1"/>
  <c r="Q3197" i="3"/>
  <c r="J3197" i="3" s="1"/>
  <c r="Q3198" i="3"/>
  <c r="J3198" i="3" s="1"/>
  <c r="Q3199" i="3"/>
  <c r="J3199" i="3" s="1"/>
  <c r="Q3200" i="3"/>
  <c r="J3200" i="3" s="1"/>
  <c r="Q3201" i="3"/>
  <c r="J3201" i="3" s="1"/>
  <c r="Q3202" i="3"/>
  <c r="J3202" i="3" s="1"/>
  <c r="Q3203" i="3"/>
  <c r="J3203" i="3" s="1"/>
  <c r="Q3204" i="3"/>
  <c r="J3204" i="3" s="1"/>
  <c r="Q3205" i="3"/>
  <c r="J3205" i="3" s="1"/>
  <c r="Q3206" i="3"/>
  <c r="J3206" i="3" s="1"/>
  <c r="Q3207" i="3"/>
  <c r="J3207" i="3" s="1"/>
  <c r="Q3208" i="3"/>
  <c r="J3208" i="3" s="1"/>
  <c r="Q3209" i="3"/>
  <c r="J3209" i="3" s="1"/>
  <c r="Q3210" i="3"/>
  <c r="J3210" i="3" s="1"/>
  <c r="Q3211" i="3"/>
  <c r="J3211" i="3" s="1"/>
  <c r="Q3212" i="3"/>
  <c r="J3212" i="3" s="1"/>
  <c r="Q3213" i="3"/>
  <c r="J3213" i="3" s="1"/>
  <c r="Q3214" i="3"/>
  <c r="J3214" i="3" s="1"/>
  <c r="Q3215" i="3"/>
  <c r="J3215" i="3" s="1"/>
  <c r="Q3216" i="3"/>
  <c r="J3216" i="3" s="1"/>
  <c r="Q3217" i="3"/>
  <c r="J3217" i="3" s="1"/>
  <c r="Q3218" i="3"/>
  <c r="J3218" i="3" s="1"/>
  <c r="Q3219" i="3"/>
  <c r="J3219" i="3" s="1"/>
  <c r="Q3220" i="3"/>
  <c r="J3220" i="3" s="1"/>
  <c r="Q3221" i="3"/>
  <c r="J3221" i="3" s="1"/>
  <c r="Q3222" i="3"/>
  <c r="J3222" i="3" s="1"/>
  <c r="Q3223" i="3"/>
  <c r="J3223" i="3" s="1"/>
  <c r="Q3224" i="3"/>
  <c r="J3224" i="3" s="1"/>
  <c r="Q3225" i="3"/>
  <c r="J3225" i="3" s="1"/>
  <c r="Q3226" i="3"/>
  <c r="J3226" i="3" s="1"/>
  <c r="Q3227" i="3"/>
  <c r="J3227" i="3" s="1"/>
  <c r="Q3228" i="3"/>
  <c r="J3228" i="3" s="1"/>
  <c r="Q3229" i="3"/>
  <c r="J3229" i="3" s="1"/>
  <c r="Q3230" i="3"/>
  <c r="J3230" i="3" s="1"/>
  <c r="Q3231" i="3"/>
  <c r="J3231" i="3" s="1"/>
  <c r="Q3232" i="3"/>
  <c r="J3232" i="3" s="1"/>
  <c r="Q3233" i="3"/>
  <c r="J3233" i="3" s="1"/>
  <c r="Q3234" i="3"/>
  <c r="J3234" i="3" s="1"/>
  <c r="Q3235" i="3"/>
  <c r="J3235" i="3" s="1"/>
  <c r="Q3236" i="3"/>
  <c r="J3236" i="3" s="1"/>
  <c r="Q3237" i="3"/>
  <c r="J3237" i="3" s="1"/>
  <c r="Q3238" i="3"/>
  <c r="J3238" i="3" s="1"/>
  <c r="Q3239" i="3"/>
  <c r="J3239" i="3" s="1"/>
  <c r="Q3240" i="3"/>
  <c r="J3240" i="3" s="1"/>
  <c r="Q3241" i="3"/>
  <c r="J3241" i="3" s="1"/>
  <c r="Q3242" i="3"/>
  <c r="J3242" i="3" s="1"/>
  <c r="Q3243" i="3"/>
  <c r="J3243" i="3" s="1"/>
  <c r="Q3244" i="3"/>
  <c r="J3244" i="3" s="1"/>
  <c r="Q3245" i="3"/>
  <c r="J3245" i="3" s="1"/>
  <c r="Q3246" i="3"/>
  <c r="J3246" i="3" s="1"/>
  <c r="Q3247" i="3"/>
  <c r="J3247" i="3" s="1"/>
  <c r="Q3248" i="3"/>
  <c r="J3248" i="3" s="1"/>
  <c r="Q3249" i="3"/>
  <c r="J3249" i="3" s="1"/>
  <c r="Q3250" i="3"/>
  <c r="J3250" i="3" s="1"/>
  <c r="Q3251" i="3"/>
  <c r="J3251" i="3" s="1"/>
  <c r="Q3252" i="3"/>
  <c r="J3252" i="3" s="1"/>
  <c r="Q3253" i="3"/>
  <c r="J3253" i="3" s="1"/>
  <c r="Q3254" i="3"/>
  <c r="J3254" i="3" s="1"/>
  <c r="Q3255" i="3"/>
  <c r="J3255" i="3" s="1"/>
  <c r="Q3256" i="3"/>
  <c r="J3256" i="3" s="1"/>
  <c r="Q3257" i="3"/>
  <c r="J3257" i="3" s="1"/>
  <c r="Q3258" i="3"/>
  <c r="J3258" i="3" s="1"/>
  <c r="Q3259" i="3"/>
  <c r="J3259" i="3" s="1"/>
  <c r="Q3260" i="3"/>
  <c r="J3260" i="3" s="1"/>
  <c r="Q3261" i="3"/>
  <c r="J3261" i="3" s="1"/>
  <c r="Q3262" i="3"/>
  <c r="J3262" i="3" s="1"/>
  <c r="Q3263" i="3"/>
  <c r="J3263" i="3" s="1"/>
  <c r="Q3264" i="3"/>
  <c r="J3264" i="3" s="1"/>
  <c r="Q3265" i="3"/>
  <c r="J3265" i="3" s="1"/>
  <c r="Q3266" i="3"/>
  <c r="J3266" i="3" s="1"/>
  <c r="Q3267" i="3"/>
  <c r="J3267" i="3" s="1"/>
  <c r="Q3268" i="3"/>
  <c r="J3268" i="3" s="1"/>
  <c r="Q3269" i="3"/>
  <c r="J3269" i="3" s="1"/>
  <c r="Q3270" i="3"/>
  <c r="J3270" i="3" s="1"/>
  <c r="Q3271" i="3"/>
  <c r="J3271" i="3" s="1"/>
  <c r="Q3272" i="3"/>
  <c r="J3272" i="3" s="1"/>
  <c r="Q3273" i="3"/>
  <c r="J3273" i="3" s="1"/>
  <c r="Q3274" i="3"/>
  <c r="J3274" i="3" s="1"/>
  <c r="Q3275" i="3"/>
  <c r="J3275" i="3" s="1"/>
  <c r="Q3276" i="3"/>
  <c r="J3276" i="3" s="1"/>
  <c r="Q3277" i="3"/>
  <c r="J3277" i="3" s="1"/>
  <c r="Q3278" i="3"/>
  <c r="J3278" i="3" s="1"/>
  <c r="Q3279" i="3"/>
  <c r="J3279" i="3" s="1"/>
  <c r="Q3280" i="3"/>
  <c r="J3280" i="3" s="1"/>
  <c r="Q3281" i="3"/>
  <c r="J3281" i="3" s="1"/>
  <c r="Q3282" i="3"/>
  <c r="J3282" i="3" s="1"/>
  <c r="Q3283" i="3"/>
  <c r="J3283" i="3" s="1"/>
  <c r="Q3284" i="3"/>
  <c r="J3284" i="3" s="1"/>
  <c r="Q3285" i="3"/>
  <c r="J3285" i="3" s="1"/>
  <c r="Q3286" i="3"/>
  <c r="J3286" i="3" s="1"/>
  <c r="Q3287" i="3"/>
  <c r="J3287" i="3" s="1"/>
  <c r="Q3288" i="3"/>
  <c r="J3288" i="3" s="1"/>
  <c r="Q3289" i="3"/>
  <c r="J3289" i="3" s="1"/>
  <c r="Q3290" i="3"/>
  <c r="J3290" i="3" s="1"/>
  <c r="Q3291" i="3"/>
  <c r="J3291" i="3" s="1"/>
  <c r="Q3292" i="3"/>
  <c r="J3292" i="3" s="1"/>
  <c r="Q3293" i="3"/>
  <c r="J3293" i="3" s="1"/>
  <c r="Q3294" i="3"/>
  <c r="J3294" i="3" s="1"/>
  <c r="Q3295" i="3"/>
  <c r="J3295" i="3" s="1"/>
  <c r="Q3296" i="3"/>
  <c r="J3296" i="3" s="1"/>
  <c r="Q3297" i="3"/>
  <c r="J3297" i="3" s="1"/>
  <c r="Q3298" i="3"/>
  <c r="J3298" i="3" s="1"/>
  <c r="Q3299" i="3"/>
  <c r="J3299" i="3" s="1"/>
  <c r="Q3300" i="3"/>
  <c r="J3300" i="3" s="1"/>
  <c r="Q3301" i="3"/>
  <c r="J3301" i="3" s="1"/>
  <c r="Q3302" i="3"/>
  <c r="J3302" i="3" s="1"/>
  <c r="Q3303" i="3"/>
  <c r="J3303" i="3" s="1"/>
  <c r="Q3304" i="3"/>
  <c r="J3304" i="3" s="1"/>
  <c r="Q3305" i="3"/>
  <c r="J3305" i="3" s="1"/>
  <c r="Q3306" i="3"/>
  <c r="J3306" i="3" s="1"/>
  <c r="Q3307" i="3"/>
  <c r="J3307" i="3" s="1"/>
  <c r="Q3308" i="3"/>
  <c r="J3308" i="3" s="1"/>
  <c r="Q3309" i="3"/>
  <c r="J3309" i="3" s="1"/>
  <c r="Q3310" i="3"/>
  <c r="J3310" i="3" s="1"/>
  <c r="Q3311" i="3"/>
  <c r="J3311" i="3" s="1"/>
  <c r="Q3312" i="3"/>
  <c r="J3312" i="3" s="1"/>
  <c r="Q3313" i="3"/>
  <c r="J3313" i="3" s="1"/>
  <c r="Q3314" i="3"/>
  <c r="J3314" i="3" s="1"/>
  <c r="Q3315" i="3"/>
  <c r="J3315" i="3" s="1"/>
  <c r="Q3316" i="3"/>
  <c r="J3316" i="3" s="1"/>
  <c r="Q3317" i="3"/>
  <c r="J3317" i="3" s="1"/>
  <c r="Q3318" i="3"/>
  <c r="J3318" i="3" s="1"/>
  <c r="Q3319" i="3"/>
  <c r="J3319" i="3" s="1"/>
  <c r="Q3320" i="3"/>
  <c r="J3320" i="3" s="1"/>
  <c r="Q3321" i="3"/>
  <c r="J3321" i="3" s="1"/>
  <c r="Q3322" i="3"/>
  <c r="J3322" i="3" s="1"/>
  <c r="Q3323" i="3"/>
  <c r="J3323" i="3" s="1"/>
  <c r="Q3324" i="3"/>
  <c r="J3324" i="3" s="1"/>
  <c r="Q3325" i="3"/>
  <c r="J3325" i="3" s="1"/>
  <c r="Q3326" i="3"/>
  <c r="J3326" i="3" s="1"/>
  <c r="Q3327" i="3"/>
  <c r="J3327" i="3" s="1"/>
  <c r="Q3328" i="3"/>
  <c r="J3328" i="3" s="1"/>
  <c r="Q3329" i="3"/>
  <c r="J3329" i="3" s="1"/>
  <c r="Q3330" i="3"/>
  <c r="J3330" i="3" s="1"/>
  <c r="Q3331" i="3"/>
  <c r="J3331" i="3" s="1"/>
  <c r="Q3332" i="3"/>
  <c r="J3332" i="3" s="1"/>
  <c r="Q3333" i="3"/>
  <c r="J3333" i="3" s="1"/>
  <c r="Q3334" i="3"/>
  <c r="J3334" i="3" s="1"/>
  <c r="Q3335" i="3"/>
  <c r="J3335" i="3" s="1"/>
  <c r="Q3336" i="3"/>
  <c r="J3336" i="3" s="1"/>
  <c r="Q3337" i="3"/>
  <c r="J3337" i="3" s="1"/>
  <c r="Q3338" i="3"/>
  <c r="J3338" i="3" s="1"/>
  <c r="Q3339" i="3"/>
  <c r="J3339" i="3" s="1"/>
  <c r="Q3340" i="3"/>
  <c r="J3340" i="3" s="1"/>
  <c r="Q3341" i="3"/>
  <c r="J3341" i="3" s="1"/>
  <c r="Q3342" i="3"/>
  <c r="J3342" i="3" s="1"/>
  <c r="Q3343" i="3"/>
  <c r="J3343" i="3" s="1"/>
  <c r="Q3344" i="3"/>
  <c r="J3344" i="3" s="1"/>
  <c r="Q3345" i="3"/>
  <c r="J3345" i="3" s="1"/>
  <c r="Q3346" i="3"/>
  <c r="J3346" i="3" s="1"/>
  <c r="Q3347" i="3"/>
  <c r="J3347" i="3" s="1"/>
  <c r="Q3348" i="3"/>
  <c r="J3348" i="3" s="1"/>
  <c r="Q3349" i="3"/>
  <c r="J3349" i="3" s="1"/>
  <c r="Q3350" i="3"/>
  <c r="J3350" i="3" s="1"/>
  <c r="Q3351" i="3"/>
  <c r="J3351" i="3" s="1"/>
  <c r="Q3352" i="3"/>
  <c r="J3352" i="3" s="1"/>
  <c r="Q3353" i="3"/>
  <c r="J3353" i="3" s="1"/>
  <c r="Q3354" i="3"/>
  <c r="J3354" i="3" s="1"/>
  <c r="Q3355" i="3"/>
  <c r="J3355" i="3" s="1"/>
  <c r="Q3356" i="3"/>
  <c r="J3356" i="3" s="1"/>
  <c r="Q3357" i="3"/>
  <c r="J3357" i="3" s="1"/>
  <c r="Q3358" i="3"/>
  <c r="J3358" i="3" s="1"/>
  <c r="Q3359" i="3"/>
  <c r="J3359" i="3" s="1"/>
  <c r="Q3360" i="3"/>
  <c r="J3360" i="3" s="1"/>
  <c r="Q3361" i="3"/>
  <c r="J3361" i="3" s="1"/>
  <c r="Q3362" i="3"/>
  <c r="J3362" i="3" s="1"/>
  <c r="Q3363" i="3"/>
  <c r="J3363" i="3" s="1"/>
  <c r="Q3364" i="3"/>
  <c r="J3364" i="3" s="1"/>
  <c r="Q3365" i="3"/>
  <c r="J3365" i="3" s="1"/>
  <c r="Q3366" i="3"/>
  <c r="J3366" i="3" s="1"/>
  <c r="Q3367" i="3"/>
  <c r="J3367" i="3" s="1"/>
  <c r="Q3368" i="3"/>
  <c r="J3368" i="3" s="1"/>
  <c r="Q3369" i="3"/>
  <c r="J3369" i="3" s="1"/>
  <c r="Q3370" i="3"/>
  <c r="J3370" i="3" s="1"/>
  <c r="Q3371" i="3"/>
  <c r="J3371" i="3" s="1"/>
  <c r="Q3372" i="3"/>
  <c r="J3372" i="3" s="1"/>
  <c r="Q3373" i="3"/>
  <c r="J3373" i="3" s="1"/>
  <c r="Q3374" i="3"/>
  <c r="J3374" i="3" s="1"/>
  <c r="Q3375" i="3"/>
  <c r="J3375" i="3" s="1"/>
  <c r="Q3376" i="3"/>
  <c r="J3376" i="3" s="1"/>
  <c r="Q3377" i="3"/>
  <c r="J3377" i="3" s="1"/>
  <c r="Q3378" i="3"/>
  <c r="J3378" i="3" s="1"/>
  <c r="Q3379" i="3"/>
  <c r="J3379" i="3" s="1"/>
  <c r="Q3380" i="3"/>
  <c r="J3380" i="3" s="1"/>
  <c r="Q3381" i="3"/>
  <c r="J3381" i="3" s="1"/>
  <c r="Q3382" i="3"/>
  <c r="J3382" i="3" s="1"/>
  <c r="Q3383" i="3"/>
  <c r="J3383" i="3" s="1"/>
  <c r="Q3384" i="3"/>
  <c r="J3384" i="3" s="1"/>
  <c r="Q3385" i="3"/>
  <c r="J3385" i="3" s="1"/>
  <c r="Q3386" i="3"/>
  <c r="J3386" i="3" s="1"/>
  <c r="Q3387" i="3"/>
  <c r="J3387" i="3" s="1"/>
  <c r="Q3388" i="3"/>
  <c r="J3388" i="3" s="1"/>
  <c r="Q3389" i="3"/>
  <c r="J3389" i="3" s="1"/>
  <c r="Q3390" i="3"/>
  <c r="J3390" i="3" s="1"/>
  <c r="Q3391" i="3"/>
  <c r="J3391" i="3" s="1"/>
  <c r="Q3392" i="3"/>
  <c r="J3392" i="3" s="1"/>
  <c r="Q3393" i="3"/>
  <c r="J3393" i="3" s="1"/>
  <c r="Q3394" i="3"/>
  <c r="J3394" i="3" s="1"/>
  <c r="Q3395" i="3"/>
  <c r="J3395" i="3" s="1"/>
  <c r="Q3396" i="3"/>
  <c r="J3396" i="3" s="1"/>
  <c r="Q3397" i="3"/>
  <c r="J3397" i="3" s="1"/>
  <c r="Q3398" i="3"/>
  <c r="J3398" i="3" s="1"/>
  <c r="Q3399" i="3"/>
  <c r="J3399" i="3" s="1"/>
  <c r="Q3400" i="3"/>
  <c r="J3400" i="3" s="1"/>
  <c r="Q3401" i="3"/>
  <c r="J3401" i="3" s="1"/>
  <c r="Q3402" i="3"/>
  <c r="J3402" i="3" s="1"/>
  <c r="Q3403" i="3"/>
  <c r="J3403" i="3" s="1"/>
  <c r="Q3404" i="3"/>
  <c r="J3404" i="3" s="1"/>
  <c r="Q3405" i="3"/>
  <c r="J3405" i="3" s="1"/>
  <c r="Q3406" i="3"/>
  <c r="J3406" i="3" s="1"/>
  <c r="Q3407" i="3"/>
  <c r="J3407" i="3" s="1"/>
  <c r="Q3408" i="3"/>
  <c r="J3408" i="3" s="1"/>
  <c r="Q3409" i="3"/>
  <c r="J3409" i="3" s="1"/>
  <c r="Q3410" i="3"/>
  <c r="J3410" i="3" s="1"/>
  <c r="Q3411" i="3"/>
  <c r="J3411" i="3" s="1"/>
  <c r="Q3412" i="3"/>
  <c r="J3412" i="3" s="1"/>
  <c r="Q3413" i="3"/>
  <c r="J3413" i="3" s="1"/>
  <c r="Q3414" i="3"/>
  <c r="J3414" i="3" s="1"/>
  <c r="Q3415" i="3"/>
  <c r="J3415" i="3" s="1"/>
  <c r="Q3416" i="3"/>
  <c r="J3416" i="3" s="1"/>
  <c r="Q3417" i="3"/>
  <c r="J3417" i="3" s="1"/>
  <c r="Q3418" i="3"/>
  <c r="J3418" i="3" s="1"/>
  <c r="Q3419" i="3"/>
  <c r="J3419" i="3" s="1"/>
  <c r="Q3420" i="3"/>
  <c r="J3420" i="3" s="1"/>
  <c r="Q3421" i="3"/>
  <c r="J3421" i="3" s="1"/>
  <c r="Q3422" i="3"/>
  <c r="J3422" i="3" s="1"/>
  <c r="Q3423" i="3"/>
  <c r="J3423" i="3" s="1"/>
  <c r="Q3424" i="3"/>
  <c r="J3424" i="3" s="1"/>
  <c r="Q3425" i="3"/>
  <c r="J3425" i="3" s="1"/>
  <c r="Q3426" i="3"/>
  <c r="J3426" i="3" s="1"/>
  <c r="Q3427" i="3"/>
  <c r="J3427" i="3" s="1"/>
  <c r="Q3428" i="3"/>
  <c r="J3428" i="3" s="1"/>
  <c r="Q3429" i="3"/>
  <c r="J3429" i="3" s="1"/>
  <c r="Q3430" i="3"/>
  <c r="J3430" i="3" s="1"/>
  <c r="Q3431" i="3"/>
  <c r="J3431" i="3" s="1"/>
  <c r="Q3432" i="3"/>
  <c r="J3432" i="3" s="1"/>
  <c r="Q3433" i="3"/>
  <c r="J3433" i="3" s="1"/>
  <c r="Q3434" i="3"/>
  <c r="J3434" i="3" s="1"/>
  <c r="Q3435" i="3"/>
  <c r="J3435" i="3" s="1"/>
  <c r="Q3436" i="3"/>
  <c r="J3436" i="3" s="1"/>
  <c r="Q3437" i="3"/>
  <c r="J3437" i="3" s="1"/>
  <c r="Q3438" i="3"/>
  <c r="J3438" i="3" s="1"/>
  <c r="Q3439" i="3"/>
  <c r="J3439" i="3" s="1"/>
  <c r="Q3440" i="3"/>
  <c r="J3440" i="3" s="1"/>
  <c r="Q3441" i="3"/>
  <c r="J3441" i="3" s="1"/>
  <c r="Q3442" i="3"/>
  <c r="J3442" i="3" s="1"/>
  <c r="Q3443" i="3"/>
  <c r="J3443" i="3" s="1"/>
  <c r="Q3444" i="3"/>
  <c r="J3444" i="3" s="1"/>
  <c r="Q3445" i="3"/>
  <c r="J3445" i="3" s="1"/>
  <c r="Q3446" i="3"/>
  <c r="J3446" i="3" s="1"/>
  <c r="Q3447" i="3"/>
  <c r="J3447" i="3" s="1"/>
  <c r="Q3448" i="3"/>
  <c r="J3448" i="3" s="1"/>
  <c r="Q3449" i="3"/>
  <c r="J3449" i="3" s="1"/>
  <c r="Q3450" i="3"/>
  <c r="J3450" i="3" s="1"/>
  <c r="Q3451" i="3"/>
  <c r="J3451" i="3" s="1"/>
  <c r="Q3452" i="3"/>
  <c r="J3452" i="3" s="1"/>
  <c r="Q3453" i="3"/>
  <c r="J3453" i="3" s="1"/>
  <c r="Q3454" i="3"/>
  <c r="J3454" i="3" s="1"/>
  <c r="Q3455" i="3"/>
  <c r="J3455" i="3" s="1"/>
  <c r="Q3456" i="3"/>
  <c r="J3456" i="3" s="1"/>
  <c r="Q3457" i="3"/>
  <c r="J3457" i="3" s="1"/>
  <c r="Q3458" i="3"/>
  <c r="J3458" i="3" s="1"/>
  <c r="Q3459" i="3"/>
  <c r="J3459" i="3" s="1"/>
  <c r="Q3460" i="3"/>
  <c r="J3460" i="3" s="1"/>
  <c r="Q3461" i="3"/>
  <c r="J3461" i="3" s="1"/>
  <c r="Q3462" i="3"/>
  <c r="J3462" i="3" s="1"/>
  <c r="Q3463" i="3"/>
  <c r="J3463" i="3" s="1"/>
  <c r="Q3464" i="3"/>
  <c r="J3464" i="3" s="1"/>
  <c r="Q3465" i="3"/>
  <c r="J3465" i="3" s="1"/>
  <c r="Q3466" i="3"/>
  <c r="J3466" i="3" s="1"/>
  <c r="Q3467" i="3"/>
  <c r="J3467" i="3" s="1"/>
  <c r="Q3468" i="3"/>
  <c r="J3468" i="3" s="1"/>
  <c r="Q3469" i="3"/>
  <c r="J3469" i="3" s="1"/>
  <c r="Q3470" i="3"/>
  <c r="J3470" i="3" s="1"/>
  <c r="Q3471" i="3"/>
  <c r="J3471" i="3" s="1"/>
  <c r="Q3472" i="3"/>
  <c r="J3472" i="3" s="1"/>
  <c r="Q3473" i="3"/>
  <c r="J3473" i="3" s="1"/>
  <c r="Q3474" i="3"/>
  <c r="J3474" i="3" s="1"/>
  <c r="Q3475" i="3"/>
  <c r="J3475" i="3" s="1"/>
  <c r="Q3476" i="3"/>
  <c r="J3476" i="3" s="1"/>
  <c r="Q3477" i="3"/>
  <c r="J3477" i="3" s="1"/>
  <c r="Q3478" i="3"/>
  <c r="J3478" i="3" s="1"/>
  <c r="Q3479" i="3"/>
  <c r="J3479" i="3" s="1"/>
  <c r="Q3480" i="3"/>
  <c r="J3480" i="3" s="1"/>
  <c r="Q3481" i="3"/>
  <c r="J3481" i="3" s="1"/>
  <c r="Q3482" i="3"/>
  <c r="J3482" i="3" s="1"/>
  <c r="Q3483" i="3"/>
  <c r="J3483" i="3" s="1"/>
  <c r="Q3484" i="3"/>
  <c r="J3484" i="3" s="1"/>
  <c r="Q3485" i="3"/>
  <c r="J3485" i="3" s="1"/>
  <c r="Q3486" i="3"/>
  <c r="J3486" i="3" s="1"/>
  <c r="Q3487" i="3"/>
  <c r="J3487" i="3" s="1"/>
  <c r="Q3488" i="3"/>
  <c r="J3488" i="3" s="1"/>
  <c r="Q3489" i="3"/>
  <c r="J3489" i="3" s="1"/>
  <c r="Q3490" i="3"/>
  <c r="J3490" i="3" s="1"/>
  <c r="Q3491" i="3"/>
  <c r="J3491" i="3" s="1"/>
  <c r="Q3492" i="3"/>
  <c r="J3492" i="3" s="1"/>
  <c r="Q3493" i="3"/>
  <c r="J3493" i="3" s="1"/>
  <c r="Q3494" i="3"/>
  <c r="J3494" i="3" s="1"/>
  <c r="Q3495" i="3"/>
  <c r="J3495" i="3" s="1"/>
  <c r="Q3496" i="3"/>
  <c r="J3496" i="3" s="1"/>
  <c r="Q3497" i="3"/>
  <c r="J3497" i="3" s="1"/>
  <c r="Q3498" i="3"/>
  <c r="J3498" i="3" s="1"/>
  <c r="Q3499" i="3"/>
  <c r="J3499" i="3" s="1"/>
  <c r="Q3500" i="3"/>
  <c r="J3500" i="3" s="1"/>
  <c r="Q3501" i="3"/>
  <c r="J3501" i="3" s="1"/>
  <c r="Q3502" i="3"/>
  <c r="J3502" i="3" s="1"/>
  <c r="Q3503" i="3"/>
  <c r="J3503" i="3" s="1"/>
  <c r="Q3504" i="3"/>
  <c r="J3504" i="3" s="1"/>
  <c r="Q3505" i="3"/>
  <c r="J3505" i="3" s="1"/>
  <c r="Q3506" i="3"/>
  <c r="J3506" i="3" s="1"/>
  <c r="Q3507" i="3"/>
  <c r="J3507" i="3" s="1"/>
  <c r="Q3508" i="3"/>
  <c r="J3508" i="3" s="1"/>
  <c r="Q3509" i="3"/>
  <c r="J3509" i="3" s="1"/>
  <c r="Q3510" i="3"/>
  <c r="J3510" i="3" s="1"/>
  <c r="Q3511" i="3"/>
  <c r="J3511" i="3" s="1"/>
  <c r="Q3512" i="3"/>
  <c r="J3512" i="3" s="1"/>
  <c r="Q3513" i="3"/>
  <c r="J3513" i="3" s="1"/>
  <c r="Q3514" i="3"/>
  <c r="J3514" i="3" s="1"/>
  <c r="Q3515" i="3"/>
  <c r="J3515" i="3" s="1"/>
  <c r="Q3516" i="3"/>
  <c r="J3516" i="3" s="1"/>
  <c r="Q3517" i="3"/>
  <c r="J3517" i="3" s="1"/>
  <c r="Q3518" i="3"/>
  <c r="J3518" i="3" s="1"/>
  <c r="Q3519" i="3"/>
  <c r="J3519" i="3" s="1"/>
  <c r="Q3520" i="3"/>
  <c r="J3520" i="3" s="1"/>
  <c r="Q3521" i="3"/>
  <c r="J3521" i="3" s="1"/>
  <c r="Q3522" i="3"/>
  <c r="J3522" i="3" s="1"/>
  <c r="Q3523" i="3"/>
  <c r="J3523" i="3" s="1"/>
  <c r="Q3524" i="3"/>
  <c r="J3524" i="3" s="1"/>
  <c r="Q3525" i="3"/>
  <c r="J3525" i="3" s="1"/>
  <c r="Q3526" i="3"/>
  <c r="J3526" i="3" s="1"/>
  <c r="Q3527" i="3"/>
  <c r="J3527" i="3" s="1"/>
  <c r="Q3528" i="3"/>
  <c r="J3528" i="3" s="1"/>
  <c r="Q3529" i="3"/>
  <c r="J3529" i="3" s="1"/>
  <c r="Q3530" i="3"/>
  <c r="J3530" i="3" s="1"/>
  <c r="Q3531" i="3"/>
  <c r="J3531" i="3" s="1"/>
  <c r="Q3532" i="3"/>
  <c r="J3532" i="3" s="1"/>
  <c r="Q3533" i="3"/>
  <c r="J3533" i="3" s="1"/>
  <c r="Q3534" i="3"/>
  <c r="J3534" i="3" s="1"/>
  <c r="Q3535" i="3"/>
  <c r="J3535" i="3" s="1"/>
  <c r="Q3536" i="3"/>
  <c r="J3536" i="3" s="1"/>
  <c r="Q3537" i="3"/>
  <c r="J3537" i="3" s="1"/>
  <c r="Q3538" i="3"/>
  <c r="J3538" i="3" s="1"/>
  <c r="Q3539" i="3"/>
  <c r="J3539" i="3" s="1"/>
  <c r="Q3540" i="3"/>
  <c r="J3540" i="3" s="1"/>
  <c r="Q3541" i="3"/>
  <c r="J3541" i="3" s="1"/>
  <c r="Q3542" i="3"/>
  <c r="J3542" i="3" s="1"/>
  <c r="Q3543" i="3"/>
  <c r="J3543" i="3" s="1"/>
  <c r="Q3544" i="3"/>
  <c r="J3544" i="3" s="1"/>
  <c r="Q3545" i="3"/>
  <c r="J3545" i="3" s="1"/>
  <c r="Q3546" i="3"/>
  <c r="J3546" i="3" s="1"/>
  <c r="Q3547" i="3"/>
  <c r="J3547" i="3" s="1"/>
  <c r="Q3548" i="3"/>
  <c r="J3548" i="3" s="1"/>
  <c r="Q3549" i="3"/>
  <c r="J3549" i="3" s="1"/>
  <c r="Q3550" i="3"/>
  <c r="J3550" i="3" s="1"/>
  <c r="Q3551" i="3"/>
  <c r="J3551" i="3" s="1"/>
  <c r="Q3552" i="3"/>
  <c r="J3552" i="3" s="1"/>
  <c r="Q3553" i="3"/>
  <c r="J3553" i="3" s="1"/>
  <c r="Q3554" i="3"/>
  <c r="J3554" i="3" s="1"/>
  <c r="Q3555" i="3"/>
  <c r="J3555" i="3" s="1"/>
  <c r="Q3556" i="3"/>
  <c r="J3556" i="3" s="1"/>
  <c r="Q3557" i="3"/>
  <c r="J3557" i="3" s="1"/>
  <c r="Q3558" i="3"/>
  <c r="J3558" i="3" s="1"/>
  <c r="Q3559" i="3"/>
  <c r="J3559" i="3" s="1"/>
  <c r="Q3560" i="3"/>
  <c r="J3560" i="3" s="1"/>
  <c r="Q3561" i="3"/>
  <c r="J3561" i="3" s="1"/>
  <c r="Q3562" i="3"/>
  <c r="J3562" i="3" s="1"/>
  <c r="Q3563" i="3"/>
  <c r="J3563" i="3" s="1"/>
  <c r="Q3564" i="3"/>
  <c r="J3564" i="3" s="1"/>
  <c r="Q3565" i="3"/>
  <c r="J3565" i="3" s="1"/>
  <c r="Q3566" i="3"/>
  <c r="J3566" i="3" s="1"/>
  <c r="Q3567" i="3"/>
  <c r="J3567" i="3" s="1"/>
  <c r="Q3568" i="3"/>
  <c r="J3568" i="3" s="1"/>
  <c r="Q3569" i="3"/>
  <c r="J3569" i="3" s="1"/>
  <c r="Q3570" i="3"/>
  <c r="J3570" i="3" s="1"/>
  <c r="Q3571" i="3"/>
  <c r="J3571" i="3" s="1"/>
  <c r="Q3572" i="3"/>
  <c r="J3572" i="3" s="1"/>
  <c r="Q3573" i="3"/>
  <c r="J3573" i="3" s="1"/>
  <c r="Q3574" i="3"/>
  <c r="J3574" i="3" s="1"/>
  <c r="Q3575" i="3"/>
  <c r="J3575" i="3" s="1"/>
  <c r="Q3576" i="3"/>
  <c r="J3576" i="3" s="1"/>
  <c r="Q3577" i="3"/>
  <c r="J3577" i="3" s="1"/>
  <c r="Q3578" i="3"/>
  <c r="J3578" i="3" s="1"/>
  <c r="Q3579" i="3"/>
  <c r="J3579" i="3" s="1"/>
  <c r="Q3580" i="3"/>
  <c r="J3580" i="3" s="1"/>
  <c r="Q3581" i="3"/>
  <c r="J3581" i="3" s="1"/>
  <c r="Q3582" i="3"/>
  <c r="J3582" i="3" s="1"/>
  <c r="Q3583" i="3"/>
  <c r="J3583" i="3" s="1"/>
  <c r="Q3584" i="3"/>
  <c r="J3584" i="3" s="1"/>
  <c r="Q3585" i="3"/>
  <c r="J3585" i="3" s="1"/>
  <c r="Q3586" i="3"/>
  <c r="J3586" i="3" s="1"/>
  <c r="Q3587" i="3"/>
  <c r="J3587" i="3" s="1"/>
  <c r="Q3588" i="3"/>
  <c r="J3588" i="3" s="1"/>
  <c r="Q3589" i="3"/>
  <c r="J3589" i="3" s="1"/>
  <c r="Q3590" i="3"/>
  <c r="J3590" i="3" s="1"/>
  <c r="Q3591" i="3"/>
  <c r="J3591" i="3" s="1"/>
  <c r="Q3592" i="3"/>
  <c r="J3592" i="3" s="1"/>
  <c r="Q3593" i="3"/>
  <c r="J3593" i="3" s="1"/>
  <c r="Q3594" i="3"/>
  <c r="J3594" i="3" s="1"/>
  <c r="Q3595" i="3"/>
  <c r="J3595" i="3" s="1"/>
  <c r="Q3596" i="3"/>
  <c r="J3596" i="3" s="1"/>
  <c r="Q3597" i="3"/>
  <c r="J3597" i="3" s="1"/>
  <c r="Q3598" i="3"/>
  <c r="J3598" i="3" s="1"/>
  <c r="Q3599" i="3"/>
  <c r="J3599" i="3" s="1"/>
  <c r="Q3600" i="3"/>
  <c r="J3600" i="3" s="1"/>
  <c r="Q3601" i="3"/>
  <c r="J3601" i="3" s="1"/>
  <c r="Q3602" i="3"/>
  <c r="J3602" i="3" s="1"/>
  <c r="Q3603" i="3"/>
  <c r="J3603" i="3" s="1"/>
  <c r="Q3604" i="3"/>
  <c r="J3604" i="3" s="1"/>
  <c r="Q3605" i="3"/>
  <c r="J3605" i="3" s="1"/>
  <c r="Q3606" i="3"/>
  <c r="J3606" i="3" s="1"/>
  <c r="Q3607" i="3"/>
  <c r="J3607" i="3" s="1"/>
  <c r="Q3608" i="3"/>
  <c r="J3608" i="3" s="1"/>
  <c r="Q3609" i="3"/>
  <c r="J3609" i="3" s="1"/>
  <c r="Q3610" i="3"/>
  <c r="J3610" i="3" s="1"/>
  <c r="Q3611" i="3"/>
  <c r="J3611" i="3" s="1"/>
  <c r="Q3612" i="3"/>
  <c r="J3612" i="3" s="1"/>
  <c r="Q3613" i="3"/>
  <c r="J3613" i="3" s="1"/>
  <c r="Q3614" i="3"/>
  <c r="J3614" i="3" s="1"/>
  <c r="Q3615" i="3"/>
  <c r="J3615" i="3" s="1"/>
  <c r="Q3616" i="3"/>
  <c r="J3616" i="3" s="1"/>
  <c r="Q3617" i="3"/>
  <c r="J3617" i="3" s="1"/>
  <c r="Q3618" i="3"/>
  <c r="J3618" i="3" s="1"/>
  <c r="Q3619" i="3"/>
  <c r="J3619" i="3" s="1"/>
  <c r="Q3620" i="3"/>
  <c r="J3620" i="3" s="1"/>
  <c r="Q3621" i="3"/>
  <c r="J3621" i="3" s="1"/>
  <c r="Q3622" i="3"/>
  <c r="J3622" i="3" s="1"/>
  <c r="Q3623" i="3"/>
  <c r="J3623" i="3" s="1"/>
  <c r="Q3624" i="3"/>
  <c r="J3624" i="3" s="1"/>
  <c r="Q3625" i="3"/>
  <c r="J3625" i="3" s="1"/>
  <c r="Q3626" i="3"/>
  <c r="J3626" i="3" s="1"/>
  <c r="Q3627" i="3"/>
  <c r="J3627" i="3" s="1"/>
  <c r="Q3628" i="3"/>
  <c r="J3628" i="3" s="1"/>
  <c r="Q3629" i="3"/>
  <c r="J3629" i="3" s="1"/>
  <c r="Q3630" i="3"/>
  <c r="J3630" i="3" s="1"/>
  <c r="Q3631" i="3"/>
  <c r="J3631" i="3" s="1"/>
  <c r="Q3632" i="3"/>
  <c r="J3632" i="3" s="1"/>
  <c r="Q3633" i="3"/>
  <c r="J3633" i="3" s="1"/>
  <c r="Q3634" i="3"/>
  <c r="J3634" i="3" s="1"/>
  <c r="Q3635" i="3"/>
  <c r="J3635" i="3" s="1"/>
  <c r="Q3636" i="3"/>
  <c r="J3636" i="3" s="1"/>
  <c r="Q3637" i="3"/>
  <c r="J3637" i="3" s="1"/>
  <c r="Q3638" i="3"/>
  <c r="J3638" i="3" s="1"/>
  <c r="Q3639" i="3"/>
  <c r="J3639" i="3" s="1"/>
  <c r="Q3640" i="3"/>
  <c r="J3640" i="3" s="1"/>
  <c r="Q3641" i="3"/>
  <c r="J3641" i="3" s="1"/>
  <c r="Q3642" i="3"/>
  <c r="J3642" i="3" s="1"/>
  <c r="Q3643" i="3"/>
  <c r="J3643" i="3" s="1"/>
  <c r="Q3644" i="3"/>
  <c r="J3644" i="3" s="1"/>
  <c r="Q3645" i="3"/>
  <c r="J3645" i="3" s="1"/>
  <c r="Q3646" i="3"/>
  <c r="J3646" i="3" s="1"/>
  <c r="Q3647" i="3"/>
  <c r="J3647" i="3" s="1"/>
  <c r="Q3648" i="3"/>
  <c r="J3648" i="3" s="1"/>
  <c r="Q3649" i="3"/>
  <c r="J3649" i="3" s="1"/>
  <c r="Q3650" i="3"/>
  <c r="J3650" i="3" s="1"/>
  <c r="Q3651" i="3"/>
  <c r="J3651" i="3" s="1"/>
  <c r="Q3652" i="3"/>
  <c r="J3652" i="3" s="1"/>
  <c r="Q3653" i="3"/>
  <c r="J3653" i="3" s="1"/>
  <c r="Q3654" i="3"/>
  <c r="J3654" i="3" s="1"/>
  <c r="Q3655" i="3"/>
  <c r="J3655" i="3" s="1"/>
  <c r="Q3656" i="3"/>
  <c r="J3656" i="3" s="1"/>
  <c r="Q3657" i="3"/>
  <c r="J3657" i="3" s="1"/>
  <c r="Q3658" i="3"/>
  <c r="J3658" i="3" s="1"/>
  <c r="Q3659" i="3"/>
  <c r="J3659" i="3" s="1"/>
  <c r="Q3660" i="3"/>
  <c r="J3660" i="3" s="1"/>
  <c r="Q3661" i="3"/>
  <c r="J3661" i="3" s="1"/>
  <c r="Q3662" i="3"/>
  <c r="J3662" i="3" s="1"/>
  <c r="Q3663" i="3"/>
  <c r="J3663" i="3" s="1"/>
  <c r="Q3664" i="3"/>
  <c r="J3664" i="3" s="1"/>
  <c r="Q3665" i="3"/>
  <c r="J3665" i="3" s="1"/>
  <c r="Q3666" i="3"/>
  <c r="J3666" i="3" s="1"/>
  <c r="Q3667" i="3"/>
  <c r="J3667" i="3" s="1"/>
  <c r="Q3668" i="3"/>
  <c r="J3668" i="3" s="1"/>
  <c r="Q3669" i="3"/>
  <c r="J3669" i="3" s="1"/>
  <c r="Q3670" i="3"/>
  <c r="J3670" i="3" s="1"/>
  <c r="Q3671" i="3"/>
  <c r="J3671" i="3" s="1"/>
  <c r="Q3672" i="3"/>
  <c r="J3672" i="3" s="1"/>
  <c r="Q3673" i="3"/>
  <c r="J3673" i="3" s="1"/>
  <c r="Q3674" i="3"/>
  <c r="J3674" i="3" s="1"/>
  <c r="Q3675" i="3"/>
  <c r="J3675" i="3" s="1"/>
  <c r="Q3676" i="3"/>
  <c r="J3676" i="3" s="1"/>
  <c r="Q3677" i="3"/>
  <c r="J3677" i="3" s="1"/>
  <c r="Q3678" i="3"/>
  <c r="J3678" i="3" s="1"/>
  <c r="Q3679" i="3"/>
  <c r="J3679" i="3" s="1"/>
  <c r="Q3680" i="3"/>
  <c r="J3680" i="3" s="1"/>
  <c r="Q3681" i="3"/>
  <c r="J3681" i="3" s="1"/>
  <c r="Q3682" i="3"/>
  <c r="J3682" i="3" s="1"/>
  <c r="Q3683" i="3"/>
  <c r="J3683" i="3" s="1"/>
  <c r="Q3684" i="3"/>
  <c r="J3684" i="3" s="1"/>
  <c r="Q3685" i="3"/>
  <c r="J3685" i="3" s="1"/>
  <c r="Q3686" i="3"/>
  <c r="J3686" i="3" s="1"/>
  <c r="Q3687" i="3"/>
  <c r="J3687" i="3" s="1"/>
  <c r="Q3688" i="3"/>
  <c r="J3688" i="3" s="1"/>
  <c r="Q3689" i="3"/>
  <c r="J3689" i="3" s="1"/>
  <c r="Q3690" i="3"/>
  <c r="J3690" i="3" s="1"/>
  <c r="Q3691" i="3"/>
  <c r="J3691" i="3" s="1"/>
  <c r="Q3692" i="3"/>
  <c r="J3692" i="3" s="1"/>
  <c r="Q3693" i="3"/>
  <c r="J3693" i="3" s="1"/>
  <c r="Q3694" i="3"/>
  <c r="J3694" i="3" s="1"/>
  <c r="Q3695" i="3"/>
  <c r="J3695" i="3" s="1"/>
  <c r="Q3696" i="3"/>
  <c r="J3696" i="3" s="1"/>
  <c r="Q3697" i="3"/>
  <c r="J3697" i="3" s="1"/>
  <c r="Q3698" i="3"/>
  <c r="J3698" i="3" s="1"/>
  <c r="Q3699" i="3"/>
  <c r="J3699" i="3" s="1"/>
  <c r="Q3700" i="3"/>
  <c r="J3700" i="3" s="1"/>
  <c r="Q3701" i="3"/>
  <c r="J3701" i="3" s="1"/>
  <c r="Q3702" i="3"/>
  <c r="J3702" i="3" s="1"/>
  <c r="Q3703" i="3"/>
  <c r="J3703" i="3" s="1"/>
  <c r="Q3704" i="3"/>
  <c r="J3704" i="3" s="1"/>
  <c r="Q3705" i="3"/>
  <c r="J3705" i="3" s="1"/>
  <c r="Q3706" i="3"/>
  <c r="J3706" i="3" s="1"/>
  <c r="Q3707" i="3"/>
  <c r="J3707" i="3" s="1"/>
  <c r="Q3708" i="3"/>
  <c r="J3708" i="3" s="1"/>
  <c r="Q3709" i="3"/>
  <c r="J3709" i="3" s="1"/>
  <c r="Q3710" i="3"/>
  <c r="J3710" i="3" s="1"/>
  <c r="Q3711" i="3"/>
  <c r="J3711" i="3" s="1"/>
  <c r="Q3712" i="3"/>
  <c r="J3712" i="3" s="1"/>
  <c r="Q3713" i="3"/>
  <c r="J3713" i="3" s="1"/>
  <c r="Q3714" i="3"/>
  <c r="J3714" i="3" s="1"/>
  <c r="Q3715" i="3"/>
  <c r="J3715" i="3" s="1"/>
  <c r="Q3716" i="3"/>
  <c r="J3716" i="3" s="1"/>
  <c r="Q3717" i="3"/>
  <c r="J3717" i="3" s="1"/>
  <c r="Q3718" i="3"/>
  <c r="J3718" i="3" s="1"/>
  <c r="Q3719" i="3"/>
  <c r="J3719" i="3" s="1"/>
  <c r="Q3720" i="3"/>
  <c r="J3720" i="3" s="1"/>
  <c r="Q3721" i="3"/>
  <c r="J3721" i="3" s="1"/>
  <c r="Q3722" i="3"/>
  <c r="J3722" i="3" s="1"/>
  <c r="Q3723" i="3"/>
  <c r="J3723" i="3" s="1"/>
  <c r="Q3724" i="3"/>
  <c r="J3724" i="3" s="1"/>
  <c r="Q3725" i="3"/>
  <c r="J3725" i="3" s="1"/>
  <c r="Q3726" i="3"/>
  <c r="J3726" i="3" s="1"/>
  <c r="Q3727" i="3"/>
  <c r="J3727" i="3" s="1"/>
  <c r="Q3728" i="3"/>
  <c r="J3728" i="3" s="1"/>
  <c r="Q3729" i="3"/>
  <c r="J3729" i="3" s="1"/>
  <c r="Q3730" i="3"/>
  <c r="J3730" i="3" s="1"/>
  <c r="Q3731" i="3"/>
  <c r="J3731" i="3" s="1"/>
  <c r="Q3732" i="3"/>
  <c r="J3732" i="3" s="1"/>
  <c r="Q3733" i="3"/>
  <c r="J3733" i="3" s="1"/>
  <c r="Q3734" i="3"/>
  <c r="J3734" i="3" s="1"/>
  <c r="Q3735" i="3"/>
  <c r="J3735" i="3" s="1"/>
  <c r="Q3736" i="3"/>
  <c r="J3736" i="3" s="1"/>
  <c r="Q3737" i="3"/>
  <c r="J3737" i="3" s="1"/>
  <c r="Q3738" i="3"/>
  <c r="J3738" i="3" s="1"/>
  <c r="Q3739" i="3"/>
  <c r="J3739" i="3" s="1"/>
  <c r="Q3740" i="3"/>
  <c r="J3740" i="3" s="1"/>
  <c r="Q3741" i="3"/>
  <c r="J3741" i="3" s="1"/>
  <c r="Q3742" i="3"/>
  <c r="J3742" i="3" s="1"/>
  <c r="Q3743" i="3"/>
  <c r="J3743" i="3" s="1"/>
  <c r="Q3744" i="3"/>
  <c r="J3744" i="3" s="1"/>
  <c r="Q3745" i="3"/>
  <c r="J3745" i="3" s="1"/>
  <c r="Q3746" i="3"/>
  <c r="J3746" i="3" s="1"/>
  <c r="Q3747" i="3"/>
  <c r="J3747" i="3" s="1"/>
  <c r="Q3748" i="3"/>
  <c r="J3748" i="3" s="1"/>
  <c r="Q3749" i="3"/>
  <c r="J3749" i="3" s="1"/>
  <c r="Q3750" i="3"/>
  <c r="J3750" i="3" s="1"/>
  <c r="Q3751" i="3"/>
  <c r="J3751" i="3" s="1"/>
  <c r="Q3752" i="3"/>
  <c r="J3752" i="3" s="1"/>
  <c r="Q3753" i="3"/>
  <c r="J3753" i="3" s="1"/>
  <c r="Q3754" i="3"/>
  <c r="J3754" i="3" s="1"/>
  <c r="Q3755" i="3"/>
  <c r="J3755" i="3" s="1"/>
  <c r="Q3756" i="3"/>
  <c r="J3756" i="3" s="1"/>
  <c r="Q3757" i="3"/>
  <c r="J3757" i="3" s="1"/>
  <c r="Q3758" i="3"/>
  <c r="J3758" i="3" s="1"/>
  <c r="Q3759" i="3"/>
  <c r="J3759" i="3" s="1"/>
  <c r="Q3760" i="3"/>
  <c r="J3760" i="3" s="1"/>
  <c r="Q3761" i="3"/>
  <c r="J3761" i="3" s="1"/>
  <c r="Q3762" i="3"/>
  <c r="J3762" i="3" s="1"/>
  <c r="Q3763" i="3"/>
  <c r="J3763" i="3" s="1"/>
  <c r="Q3764" i="3"/>
  <c r="J3764" i="3" s="1"/>
  <c r="Q3765" i="3"/>
  <c r="J3765" i="3" s="1"/>
  <c r="Q3766" i="3"/>
  <c r="J3766" i="3" s="1"/>
  <c r="Q3767" i="3"/>
  <c r="J3767" i="3" s="1"/>
  <c r="Q3768" i="3"/>
  <c r="J3768" i="3" s="1"/>
  <c r="Q3769" i="3"/>
  <c r="J3769" i="3" s="1"/>
  <c r="Q3770" i="3"/>
  <c r="J3770" i="3" s="1"/>
  <c r="Q3771" i="3"/>
  <c r="J3771" i="3" s="1"/>
  <c r="Q3772" i="3"/>
  <c r="J3772" i="3" s="1"/>
  <c r="Q3773" i="3"/>
  <c r="J3773" i="3" s="1"/>
  <c r="Q3774" i="3"/>
  <c r="J3774" i="3" s="1"/>
  <c r="Q3775" i="3"/>
  <c r="J3775" i="3" s="1"/>
  <c r="Q3776" i="3"/>
  <c r="J3776" i="3" s="1"/>
  <c r="Q3777" i="3"/>
  <c r="J3777" i="3" s="1"/>
  <c r="Q3778" i="3"/>
  <c r="J3778" i="3" s="1"/>
  <c r="Q3779" i="3"/>
  <c r="J3779" i="3" s="1"/>
  <c r="Q3780" i="3"/>
  <c r="J3780" i="3" s="1"/>
  <c r="Q3781" i="3"/>
  <c r="J3781" i="3" s="1"/>
  <c r="Q3782" i="3"/>
  <c r="J3782" i="3" s="1"/>
  <c r="Q3783" i="3"/>
  <c r="J3783" i="3" s="1"/>
  <c r="Q3784" i="3"/>
  <c r="J3784" i="3" s="1"/>
  <c r="Q3785" i="3"/>
  <c r="J3785" i="3" s="1"/>
  <c r="Q3786" i="3"/>
  <c r="J3786" i="3" s="1"/>
  <c r="Q3787" i="3"/>
  <c r="J3787" i="3" s="1"/>
  <c r="Q3788" i="3"/>
  <c r="J3788" i="3" s="1"/>
  <c r="Q3789" i="3"/>
  <c r="J3789" i="3" s="1"/>
  <c r="Q3790" i="3"/>
  <c r="J3790" i="3" s="1"/>
  <c r="Q3791" i="3"/>
  <c r="J3791" i="3" s="1"/>
  <c r="Q3792" i="3"/>
  <c r="J3792" i="3" s="1"/>
  <c r="Q3793" i="3"/>
  <c r="J3793" i="3" s="1"/>
  <c r="Q3794" i="3"/>
  <c r="J3794" i="3" s="1"/>
  <c r="Q3795" i="3"/>
  <c r="J3795" i="3" s="1"/>
  <c r="Q3796" i="3"/>
  <c r="J3796" i="3" s="1"/>
  <c r="Q3797" i="3"/>
  <c r="J3797" i="3" s="1"/>
  <c r="Q3798" i="3"/>
  <c r="J3798" i="3" s="1"/>
  <c r="Q3799" i="3"/>
  <c r="J3799" i="3" s="1"/>
  <c r="Q3800" i="3"/>
  <c r="J3800" i="3" s="1"/>
  <c r="Q3801" i="3"/>
  <c r="J3801" i="3" s="1"/>
  <c r="Q3802" i="3"/>
  <c r="J3802" i="3" s="1"/>
  <c r="Q3803" i="3"/>
  <c r="J3803" i="3" s="1"/>
  <c r="Q3804" i="3"/>
  <c r="J3804" i="3" s="1"/>
  <c r="Q3805" i="3"/>
  <c r="J3805" i="3" s="1"/>
  <c r="Q3806" i="3"/>
  <c r="J3806" i="3" s="1"/>
  <c r="Q3807" i="3"/>
  <c r="J3807" i="3" s="1"/>
  <c r="Q3808" i="3"/>
  <c r="J3808" i="3" s="1"/>
  <c r="Q3809" i="3"/>
  <c r="J3809" i="3" s="1"/>
  <c r="Q3810" i="3"/>
  <c r="J3810" i="3" s="1"/>
  <c r="Q3811" i="3"/>
  <c r="J3811" i="3" s="1"/>
  <c r="Q3812" i="3"/>
  <c r="J3812" i="3" s="1"/>
  <c r="Q3813" i="3"/>
  <c r="J3813" i="3" s="1"/>
  <c r="Q3814" i="3"/>
  <c r="J3814" i="3" s="1"/>
  <c r="Q3815" i="3"/>
  <c r="J3815" i="3" s="1"/>
  <c r="Q3816" i="3"/>
  <c r="J3816" i="3" s="1"/>
  <c r="Q3817" i="3"/>
  <c r="J3817" i="3" s="1"/>
  <c r="Q3818" i="3"/>
  <c r="J3818" i="3" s="1"/>
  <c r="Q3819" i="3"/>
  <c r="J3819" i="3" s="1"/>
  <c r="Q3820" i="3"/>
  <c r="J3820" i="3" s="1"/>
  <c r="Q3821" i="3"/>
  <c r="J3821" i="3" s="1"/>
  <c r="Q3822" i="3"/>
  <c r="J3822" i="3" s="1"/>
  <c r="Q3823" i="3"/>
  <c r="J3823" i="3" s="1"/>
  <c r="Q3824" i="3"/>
  <c r="J3824" i="3" s="1"/>
  <c r="Q3825" i="3"/>
  <c r="J3825" i="3" s="1"/>
  <c r="Q3826" i="3"/>
  <c r="J3826" i="3" s="1"/>
  <c r="Q3827" i="3"/>
  <c r="J3827" i="3" s="1"/>
  <c r="Q3828" i="3"/>
  <c r="J3828" i="3" s="1"/>
  <c r="Q3829" i="3"/>
  <c r="J3829" i="3" s="1"/>
  <c r="Q3830" i="3"/>
  <c r="J3830" i="3" s="1"/>
  <c r="Q3831" i="3"/>
  <c r="J3831" i="3" s="1"/>
  <c r="Q3832" i="3"/>
  <c r="J3832" i="3" s="1"/>
  <c r="Q3833" i="3"/>
  <c r="J3833" i="3" s="1"/>
  <c r="Q3834" i="3"/>
  <c r="J3834" i="3" s="1"/>
  <c r="Q3835" i="3"/>
  <c r="J3835" i="3" s="1"/>
  <c r="Q3836" i="3"/>
  <c r="J3836" i="3" s="1"/>
  <c r="Q3837" i="3"/>
  <c r="J3837" i="3" s="1"/>
  <c r="Q3838" i="3"/>
  <c r="J3838" i="3" s="1"/>
  <c r="Q3839" i="3"/>
  <c r="J3839" i="3" s="1"/>
  <c r="Q3840" i="3"/>
  <c r="J3840" i="3" s="1"/>
  <c r="Q3841" i="3"/>
  <c r="J3841" i="3" s="1"/>
  <c r="Q3842" i="3"/>
  <c r="J3842" i="3" s="1"/>
  <c r="Q3843" i="3"/>
  <c r="J3843" i="3" s="1"/>
  <c r="Q3844" i="3"/>
  <c r="J3844" i="3" s="1"/>
  <c r="Q3845" i="3"/>
  <c r="J3845" i="3" s="1"/>
  <c r="Q3846" i="3"/>
  <c r="J3846" i="3" s="1"/>
  <c r="Q3847" i="3"/>
  <c r="J3847" i="3" s="1"/>
  <c r="Q3848" i="3"/>
  <c r="J3848" i="3" s="1"/>
  <c r="Q3849" i="3"/>
  <c r="J3849" i="3" s="1"/>
  <c r="Q3850" i="3"/>
  <c r="J3850" i="3" s="1"/>
  <c r="Q3851" i="3"/>
  <c r="J3851" i="3" s="1"/>
  <c r="Q3852" i="3"/>
  <c r="J3852" i="3" s="1"/>
  <c r="Q3853" i="3"/>
  <c r="J3853" i="3" s="1"/>
  <c r="Q3854" i="3"/>
  <c r="J3854" i="3" s="1"/>
  <c r="Q3855" i="3"/>
  <c r="J3855" i="3" s="1"/>
  <c r="Q3856" i="3"/>
  <c r="J3856" i="3" s="1"/>
  <c r="Q3857" i="3"/>
  <c r="J3857" i="3" s="1"/>
  <c r="Q3858" i="3"/>
  <c r="J3858" i="3" s="1"/>
  <c r="Q3859" i="3"/>
  <c r="J3859" i="3" s="1"/>
  <c r="Q3860" i="3"/>
  <c r="J3860" i="3" s="1"/>
  <c r="Q3861" i="3"/>
  <c r="J3861" i="3" s="1"/>
  <c r="Q3862" i="3"/>
  <c r="J3862" i="3" s="1"/>
  <c r="Q3863" i="3"/>
  <c r="J3863" i="3" s="1"/>
  <c r="Q3864" i="3"/>
  <c r="J3864" i="3" s="1"/>
  <c r="Q3865" i="3"/>
  <c r="J3865" i="3" s="1"/>
  <c r="Q3866" i="3"/>
  <c r="J3866" i="3" s="1"/>
  <c r="Q3867" i="3"/>
  <c r="J3867" i="3" s="1"/>
  <c r="Q3868" i="3"/>
  <c r="J3868" i="3" s="1"/>
  <c r="Q3869" i="3"/>
  <c r="J3869" i="3" s="1"/>
  <c r="Q3870" i="3"/>
  <c r="J3870" i="3" s="1"/>
  <c r="Q3871" i="3"/>
  <c r="J3871" i="3" s="1"/>
  <c r="Q3872" i="3"/>
  <c r="J3872" i="3" s="1"/>
  <c r="Q3873" i="3"/>
  <c r="J3873" i="3" s="1"/>
  <c r="Q3874" i="3"/>
  <c r="J3874" i="3" s="1"/>
  <c r="Q3875" i="3"/>
  <c r="J3875" i="3" s="1"/>
  <c r="Q3876" i="3"/>
  <c r="J3876" i="3" s="1"/>
  <c r="Q3877" i="3"/>
  <c r="J3877" i="3" s="1"/>
  <c r="Q3878" i="3"/>
  <c r="J3878" i="3" s="1"/>
  <c r="Q3879" i="3"/>
  <c r="J3879" i="3" s="1"/>
  <c r="Q3880" i="3"/>
  <c r="J3880" i="3" s="1"/>
  <c r="Q3881" i="3"/>
  <c r="J3881" i="3" s="1"/>
  <c r="Q3882" i="3"/>
  <c r="J3882" i="3" s="1"/>
  <c r="Q3883" i="3"/>
  <c r="J3883" i="3" s="1"/>
  <c r="Q3884" i="3"/>
  <c r="J3884" i="3" s="1"/>
  <c r="Q3885" i="3"/>
  <c r="J3885" i="3" s="1"/>
  <c r="Q3886" i="3"/>
  <c r="J3886" i="3" s="1"/>
  <c r="Q3887" i="3"/>
  <c r="J3887" i="3" s="1"/>
  <c r="Q3888" i="3"/>
  <c r="J3888" i="3" s="1"/>
  <c r="Q3889" i="3"/>
  <c r="J3889" i="3" s="1"/>
  <c r="Q3890" i="3"/>
  <c r="J3890" i="3" s="1"/>
  <c r="Q3891" i="3"/>
  <c r="J3891" i="3" s="1"/>
  <c r="Q3892" i="3"/>
  <c r="J3892" i="3" s="1"/>
  <c r="Q3893" i="3"/>
  <c r="J3893" i="3" s="1"/>
  <c r="Q3894" i="3"/>
  <c r="J3894" i="3" s="1"/>
  <c r="Q3895" i="3"/>
  <c r="J3895" i="3" s="1"/>
  <c r="Q3896" i="3"/>
  <c r="J3896" i="3" s="1"/>
  <c r="Q3897" i="3"/>
  <c r="J3897" i="3" s="1"/>
  <c r="Q3898" i="3"/>
  <c r="J3898" i="3" s="1"/>
  <c r="Q3899" i="3"/>
  <c r="J3899" i="3" s="1"/>
  <c r="Q3900" i="3"/>
  <c r="J3900" i="3" s="1"/>
  <c r="Q3901" i="3"/>
  <c r="J3901" i="3" s="1"/>
  <c r="Q3902" i="3"/>
  <c r="J3902" i="3" s="1"/>
  <c r="Q3903" i="3"/>
  <c r="J3903" i="3" s="1"/>
  <c r="Q3904" i="3"/>
  <c r="J3904" i="3" s="1"/>
  <c r="Q3905" i="3"/>
  <c r="J3905" i="3" s="1"/>
  <c r="Q3906" i="3"/>
  <c r="J3906" i="3" s="1"/>
  <c r="Q3907" i="3"/>
  <c r="J3907" i="3" s="1"/>
  <c r="Q3908" i="3"/>
  <c r="J3908" i="3" s="1"/>
  <c r="Q3909" i="3"/>
  <c r="J3909" i="3" s="1"/>
  <c r="Q3910" i="3"/>
  <c r="J3910" i="3" s="1"/>
  <c r="Q3911" i="3"/>
  <c r="J3911" i="3" s="1"/>
  <c r="Q3912" i="3"/>
  <c r="J3912" i="3" s="1"/>
  <c r="Q3913" i="3"/>
  <c r="J3913" i="3" s="1"/>
  <c r="Q3914" i="3"/>
  <c r="J3914" i="3" s="1"/>
  <c r="Q3915" i="3"/>
  <c r="J3915" i="3" s="1"/>
  <c r="Q3916" i="3"/>
  <c r="J3916" i="3" s="1"/>
  <c r="Q3917" i="3"/>
  <c r="J3917" i="3" s="1"/>
  <c r="Q3918" i="3"/>
  <c r="J3918" i="3" s="1"/>
  <c r="Q3919" i="3"/>
  <c r="J3919" i="3" s="1"/>
  <c r="Q3920" i="3"/>
  <c r="J3920" i="3" s="1"/>
  <c r="Q3921" i="3"/>
  <c r="J3921" i="3" s="1"/>
  <c r="Q3922" i="3"/>
  <c r="J3922" i="3" s="1"/>
  <c r="Q3923" i="3"/>
  <c r="J3923" i="3" s="1"/>
  <c r="Q3924" i="3"/>
  <c r="J3924" i="3" s="1"/>
  <c r="Q3925" i="3"/>
  <c r="J3925" i="3" s="1"/>
  <c r="Q3926" i="3"/>
  <c r="J3926" i="3" s="1"/>
  <c r="Q3927" i="3"/>
  <c r="J3927" i="3" s="1"/>
  <c r="Q3928" i="3"/>
  <c r="J3928" i="3" s="1"/>
  <c r="Q3929" i="3"/>
  <c r="J3929" i="3" s="1"/>
  <c r="Q3930" i="3"/>
  <c r="J3930" i="3" s="1"/>
  <c r="Q3931" i="3"/>
  <c r="J3931" i="3" s="1"/>
  <c r="Q3932" i="3"/>
  <c r="J3932" i="3" s="1"/>
  <c r="Q3933" i="3"/>
  <c r="J3933" i="3" s="1"/>
  <c r="Q3934" i="3"/>
  <c r="J3934" i="3" s="1"/>
  <c r="Q3935" i="3"/>
  <c r="J3935" i="3" s="1"/>
  <c r="Q3936" i="3"/>
  <c r="J3936" i="3" s="1"/>
  <c r="Q3937" i="3"/>
  <c r="J3937" i="3" s="1"/>
  <c r="Q3938" i="3"/>
  <c r="J3938" i="3" s="1"/>
  <c r="Q3939" i="3"/>
  <c r="J3939" i="3" s="1"/>
  <c r="Q3940" i="3"/>
  <c r="J3940" i="3" s="1"/>
  <c r="Q3941" i="3"/>
  <c r="J3941" i="3" s="1"/>
  <c r="Q3942" i="3"/>
  <c r="J3942" i="3" s="1"/>
  <c r="Q3943" i="3"/>
  <c r="J3943" i="3" s="1"/>
  <c r="Q3944" i="3"/>
  <c r="J3944" i="3" s="1"/>
  <c r="Q3945" i="3"/>
  <c r="J3945" i="3" s="1"/>
  <c r="Q3946" i="3"/>
  <c r="J3946" i="3" s="1"/>
  <c r="Q3947" i="3"/>
  <c r="J3947" i="3" s="1"/>
  <c r="Q3948" i="3"/>
  <c r="J3948" i="3" s="1"/>
  <c r="Q3949" i="3"/>
  <c r="J3949" i="3" s="1"/>
  <c r="Q3950" i="3"/>
  <c r="J3950" i="3" s="1"/>
  <c r="Q3951" i="3"/>
  <c r="J3951" i="3" s="1"/>
  <c r="Q3952" i="3"/>
  <c r="J3952" i="3" s="1"/>
  <c r="Q3953" i="3"/>
  <c r="J3953" i="3" s="1"/>
  <c r="Q3954" i="3"/>
  <c r="J3954" i="3" s="1"/>
  <c r="Q3955" i="3"/>
  <c r="J3955" i="3" s="1"/>
  <c r="Q3956" i="3"/>
  <c r="J3956" i="3" s="1"/>
  <c r="Q3957" i="3"/>
  <c r="J3957" i="3" s="1"/>
  <c r="Q3958" i="3"/>
  <c r="J3958" i="3" s="1"/>
  <c r="Q3959" i="3"/>
  <c r="J3959" i="3" s="1"/>
  <c r="Q3960" i="3"/>
  <c r="J3960" i="3" s="1"/>
  <c r="Q3961" i="3"/>
  <c r="J3961" i="3" s="1"/>
  <c r="Q3962" i="3"/>
  <c r="J3962" i="3" s="1"/>
  <c r="Q3963" i="3"/>
  <c r="J3963" i="3" s="1"/>
  <c r="Q3964" i="3"/>
  <c r="J3964" i="3" s="1"/>
  <c r="Q3965" i="3"/>
  <c r="J3965" i="3" s="1"/>
  <c r="Q3966" i="3"/>
  <c r="J3966" i="3" s="1"/>
  <c r="Q3967" i="3"/>
  <c r="J3967" i="3" s="1"/>
  <c r="Q3968" i="3"/>
  <c r="J3968" i="3" s="1"/>
  <c r="Q3969" i="3"/>
  <c r="J3969" i="3" s="1"/>
  <c r="Q3970" i="3"/>
  <c r="J3970" i="3" s="1"/>
  <c r="Q3971" i="3"/>
  <c r="J3971" i="3" s="1"/>
  <c r="Q3972" i="3"/>
  <c r="J3972" i="3" s="1"/>
  <c r="Q3973" i="3"/>
  <c r="J3973" i="3" s="1"/>
  <c r="Q3974" i="3"/>
  <c r="J3974" i="3" s="1"/>
  <c r="Q3975" i="3"/>
  <c r="J3975" i="3" s="1"/>
  <c r="Q3976" i="3"/>
  <c r="J3976" i="3" s="1"/>
  <c r="Q3977" i="3"/>
  <c r="J3977" i="3" s="1"/>
  <c r="Q3978" i="3"/>
  <c r="J3978" i="3" s="1"/>
  <c r="Q3979" i="3"/>
  <c r="J3979" i="3" s="1"/>
  <c r="Q3980" i="3"/>
  <c r="J3980" i="3" s="1"/>
  <c r="Q3981" i="3"/>
  <c r="J3981" i="3" s="1"/>
  <c r="Q3982" i="3"/>
  <c r="J3982" i="3" s="1"/>
  <c r="Q3983" i="3"/>
  <c r="J3983" i="3" s="1"/>
  <c r="Q3984" i="3"/>
  <c r="J3984" i="3" s="1"/>
  <c r="Q3985" i="3"/>
  <c r="J3985" i="3" s="1"/>
  <c r="Q3986" i="3"/>
  <c r="J3986" i="3" s="1"/>
  <c r="Q3987" i="3"/>
  <c r="J3987" i="3" s="1"/>
  <c r="Q3988" i="3"/>
  <c r="J3988" i="3" s="1"/>
  <c r="Q3989" i="3"/>
  <c r="J3989" i="3" s="1"/>
  <c r="Q3990" i="3"/>
  <c r="J3990" i="3" s="1"/>
  <c r="Q3991" i="3"/>
  <c r="J3991" i="3" s="1"/>
  <c r="Q3992" i="3"/>
  <c r="J3992" i="3" s="1"/>
  <c r="Q3993" i="3"/>
  <c r="J3993" i="3" s="1"/>
  <c r="Q3994" i="3"/>
  <c r="J3994" i="3" s="1"/>
  <c r="Q3995" i="3"/>
  <c r="J3995" i="3" s="1"/>
  <c r="Q3996" i="3"/>
  <c r="J3996" i="3" s="1"/>
  <c r="Q3997" i="3"/>
  <c r="J3997" i="3" s="1"/>
  <c r="Q3998" i="3"/>
  <c r="J3998" i="3" s="1"/>
  <c r="Q3999" i="3"/>
  <c r="J3999" i="3" s="1"/>
  <c r="Q4000" i="3"/>
  <c r="J4000" i="3" s="1"/>
  <c r="Q4001" i="3"/>
  <c r="J4001" i="3" s="1"/>
  <c r="Q4002" i="3"/>
  <c r="J4002" i="3" s="1"/>
  <c r="Q4003" i="3"/>
  <c r="J4003" i="3" s="1"/>
  <c r="Q4004" i="3"/>
  <c r="J4004" i="3" s="1"/>
  <c r="Q4005" i="3"/>
  <c r="J4005" i="3" s="1"/>
  <c r="Q4006" i="3"/>
  <c r="J4006" i="3" s="1"/>
  <c r="Q4007" i="3"/>
  <c r="J4007" i="3" s="1"/>
  <c r="Q4008" i="3"/>
  <c r="J4008" i="3" s="1"/>
  <c r="Q4009" i="3"/>
  <c r="J4009" i="3" s="1"/>
  <c r="Q4010" i="3"/>
  <c r="J4010" i="3" s="1"/>
  <c r="Q4011" i="3"/>
  <c r="J4011" i="3" s="1"/>
  <c r="Q4012" i="3"/>
  <c r="J4012" i="3" s="1"/>
  <c r="Q4013" i="3"/>
  <c r="J4013" i="3" s="1"/>
  <c r="Q4014" i="3"/>
  <c r="J4014" i="3" s="1"/>
  <c r="Q4015" i="3"/>
  <c r="J4015" i="3" s="1"/>
  <c r="Q4016" i="3"/>
  <c r="J4016" i="3" s="1"/>
  <c r="Q4017" i="3"/>
  <c r="J4017" i="3" s="1"/>
  <c r="Q4018" i="3"/>
  <c r="J4018" i="3" s="1"/>
  <c r="Q4019" i="3"/>
  <c r="J4019" i="3" s="1"/>
  <c r="Q4020" i="3"/>
  <c r="J4020" i="3" s="1"/>
  <c r="Q4021" i="3"/>
  <c r="J4021" i="3" s="1"/>
  <c r="Q4022" i="3"/>
  <c r="J4022" i="3" s="1"/>
  <c r="Q4023" i="3"/>
  <c r="J4023" i="3" s="1"/>
  <c r="Q4024" i="3"/>
  <c r="J4024" i="3" s="1"/>
  <c r="Q4025" i="3"/>
  <c r="J4025" i="3" s="1"/>
  <c r="Q4026" i="3"/>
  <c r="J4026" i="3" s="1"/>
  <c r="Q4027" i="3"/>
  <c r="J4027" i="3" s="1"/>
  <c r="Q4028" i="3"/>
  <c r="J4028" i="3" s="1"/>
  <c r="Q4029" i="3"/>
  <c r="J4029" i="3" s="1"/>
  <c r="Q4030" i="3"/>
  <c r="J4030" i="3" s="1"/>
  <c r="Q4031" i="3"/>
  <c r="J4031" i="3" s="1"/>
  <c r="Q4032" i="3"/>
  <c r="J4032" i="3" s="1"/>
  <c r="Q4033" i="3"/>
  <c r="J4033" i="3" s="1"/>
  <c r="Q4034" i="3"/>
  <c r="J4034" i="3" s="1"/>
  <c r="Q4035" i="3"/>
  <c r="J4035" i="3" s="1"/>
  <c r="Q4036" i="3"/>
  <c r="J4036" i="3" s="1"/>
  <c r="Q4037" i="3"/>
  <c r="J4037" i="3" s="1"/>
  <c r="Q4038" i="3"/>
  <c r="J4038" i="3" s="1"/>
  <c r="Q4039" i="3"/>
  <c r="J4039" i="3" s="1"/>
  <c r="Q4040" i="3"/>
  <c r="J4040" i="3" s="1"/>
  <c r="Q4041" i="3"/>
  <c r="J4041" i="3" s="1"/>
  <c r="Q4042" i="3"/>
  <c r="J4042" i="3" s="1"/>
  <c r="Q4043" i="3"/>
  <c r="J4043" i="3" s="1"/>
  <c r="Q4044" i="3"/>
  <c r="J4044" i="3" s="1"/>
  <c r="Q4045" i="3"/>
  <c r="J4045" i="3" s="1"/>
  <c r="Q4046" i="3"/>
  <c r="J4046" i="3" s="1"/>
  <c r="Q4047" i="3"/>
  <c r="J4047" i="3" s="1"/>
  <c r="Q4048" i="3"/>
  <c r="J4048" i="3" s="1"/>
  <c r="Q4049" i="3"/>
  <c r="J4049" i="3" s="1"/>
  <c r="Q4050" i="3"/>
  <c r="J4050" i="3" s="1"/>
  <c r="Q4051" i="3"/>
  <c r="J4051" i="3" s="1"/>
  <c r="Q4052" i="3"/>
  <c r="J4052" i="3" s="1"/>
  <c r="Q4053" i="3"/>
  <c r="J4053" i="3" s="1"/>
  <c r="Q4054" i="3"/>
  <c r="J4054" i="3" s="1"/>
  <c r="Q4055" i="3"/>
  <c r="J4055" i="3" s="1"/>
  <c r="Q4056" i="3"/>
  <c r="J4056" i="3" s="1"/>
  <c r="Q4057" i="3"/>
  <c r="J4057" i="3" s="1"/>
  <c r="Q4058" i="3"/>
  <c r="J4058" i="3" s="1"/>
  <c r="Q4059" i="3"/>
  <c r="J4059" i="3" s="1"/>
  <c r="Q4060" i="3"/>
  <c r="J4060" i="3" s="1"/>
  <c r="Q4061" i="3"/>
  <c r="J4061" i="3" s="1"/>
  <c r="Q4062" i="3"/>
  <c r="J4062" i="3" s="1"/>
  <c r="Q4063" i="3"/>
  <c r="J4063" i="3" s="1"/>
  <c r="Q4064" i="3"/>
  <c r="J4064" i="3" s="1"/>
  <c r="Q4065" i="3"/>
  <c r="J4065" i="3" s="1"/>
  <c r="Q4066" i="3"/>
  <c r="J4066" i="3" s="1"/>
  <c r="Q4067" i="3"/>
  <c r="J4067" i="3" s="1"/>
  <c r="Q4068" i="3"/>
  <c r="J4068" i="3" s="1"/>
  <c r="Q4069" i="3"/>
  <c r="J4069" i="3" s="1"/>
  <c r="Q4070" i="3"/>
  <c r="J4070" i="3" s="1"/>
  <c r="Q4071" i="3"/>
  <c r="J4071" i="3" s="1"/>
  <c r="Q4072" i="3"/>
  <c r="J4072" i="3" s="1"/>
  <c r="Q4073" i="3"/>
  <c r="J4073" i="3" s="1"/>
  <c r="Q4074" i="3"/>
  <c r="J4074" i="3" s="1"/>
  <c r="Q4075" i="3"/>
  <c r="J4075" i="3" s="1"/>
  <c r="Q4076" i="3"/>
  <c r="J4076" i="3" s="1"/>
  <c r="Q4077" i="3"/>
  <c r="J4077" i="3" s="1"/>
  <c r="Q4078" i="3"/>
  <c r="J4078" i="3" s="1"/>
  <c r="Q4079" i="3"/>
  <c r="J4079" i="3" s="1"/>
  <c r="Q4080" i="3"/>
  <c r="J4080" i="3" s="1"/>
  <c r="Q4081" i="3"/>
  <c r="J4081" i="3" s="1"/>
  <c r="Q4082" i="3"/>
  <c r="J4082" i="3" s="1"/>
  <c r="Q4083" i="3"/>
  <c r="J4083" i="3" s="1"/>
  <c r="Q4084" i="3"/>
  <c r="J4084" i="3" s="1"/>
  <c r="Q4085" i="3"/>
  <c r="J4085" i="3" s="1"/>
  <c r="Q4086" i="3"/>
  <c r="J4086" i="3" s="1"/>
  <c r="Q4087" i="3"/>
  <c r="J4087" i="3" s="1"/>
  <c r="Q4088" i="3"/>
  <c r="J4088" i="3" s="1"/>
  <c r="Q4089" i="3"/>
  <c r="J4089" i="3" s="1"/>
  <c r="Q4090" i="3"/>
  <c r="J4090" i="3" s="1"/>
  <c r="Q4091" i="3"/>
  <c r="J4091" i="3" s="1"/>
  <c r="Q4092" i="3"/>
  <c r="J4092" i="3" s="1"/>
  <c r="Q4093" i="3"/>
  <c r="J4093" i="3" s="1"/>
  <c r="Q4094" i="3"/>
  <c r="J4094" i="3" s="1"/>
  <c r="Q4095" i="3"/>
  <c r="J4095" i="3" s="1"/>
  <c r="Q4096" i="3"/>
  <c r="J4096" i="3" s="1"/>
  <c r="Q4097" i="3"/>
  <c r="J4097" i="3" s="1"/>
  <c r="Q4098" i="3"/>
  <c r="J4098" i="3" s="1"/>
  <c r="Q4099" i="3"/>
  <c r="J4099" i="3" s="1"/>
  <c r="Q4100" i="3"/>
  <c r="J4100" i="3" s="1"/>
  <c r="Q4101" i="3"/>
  <c r="J4101" i="3" s="1"/>
  <c r="Q4102" i="3"/>
  <c r="J4102" i="3" s="1"/>
  <c r="Q4103" i="3"/>
  <c r="J4103" i="3" s="1"/>
  <c r="Q4104" i="3"/>
  <c r="J4104" i="3" s="1"/>
  <c r="Q4105" i="3"/>
  <c r="J4105" i="3" s="1"/>
  <c r="Q4106" i="3"/>
  <c r="J4106" i="3" s="1"/>
  <c r="Q4107" i="3"/>
  <c r="J4107" i="3" s="1"/>
  <c r="Q4108" i="3"/>
  <c r="J4108" i="3" s="1"/>
  <c r="Q4109" i="3"/>
  <c r="J4109" i="3" s="1"/>
  <c r="Q4110" i="3"/>
  <c r="J4110" i="3" s="1"/>
  <c r="Q4111" i="3"/>
  <c r="J4111" i="3" s="1"/>
  <c r="Q4112" i="3"/>
  <c r="J4112" i="3" s="1"/>
  <c r="Q4113" i="3"/>
  <c r="J4113" i="3" s="1"/>
  <c r="Q4114" i="3"/>
  <c r="J4114" i="3" s="1"/>
  <c r="Q4115" i="3"/>
  <c r="J4115" i="3" s="1"/>
  <c r="Q4116" i="3"/>
  <c r="J4116" i="3" s="1"/>
  <c r="Q4117" i="3"/>
  <c r="J4117" i="3" s="1"/>
  <c r="Q4118" i="3"/>
  <c r="J4118" i="3" s="1"/>
  <c r="Q4119" i="3"/>
  <c r="J4119" i="3" s="1"/>
  <c r="Q4120" i="3"/>
  <c r="J4120" i="3" s="1"/>
  <c r="Q4121" i="3"/>
  <c r="J4121" i="3" s="1"/>
  <c r="Q4122" i="3"/>
  <c r="J4122" i="3" s="1"/>
  <c r="Q4123" i="3"/>
  <c r="J4123" i="3" s="1"/>
  <c r="Q4124" i="3"/>
  <c r="J4124" i="3" s="1"/>
  <c r="Q4125" i="3"/>
  <c r="J4125" i="3" s="1"/>
  <c r="Q4126" i="3"/>
  <c r="J4126" i="3" s="1"/>
  <c r="Q4127" i="3"/>
  <c r="J4127" i="3" s="1"/>
  <c r="Q4128" i="3"/>
  <c r="J4128" i="3" s="1"/>
  <c r="Q4129" i="3"/>
  <c r="J4129" i="3" s="1"/>
  <c r="Q4130" i="3"/>
  <c r="J4130" i="3" s="1"/>
  <c r="Q4131" i="3"/>
  <c r="J4131" i="3" s="1"/>
  <c r="Q4132" i="3"/>
  <c r="J4132" i="3" s="1"/>
  <c r="Q4133" i="3"/>
  <c r="J4133" i="3" s="1"/>
  <c r="Q4134" i="3"/>
  <c r="J4134" i="3" s="1"/>
  <c r="Q4135" i="3"/>
  <c r="J4135" i="3" s="1"/>
  <c r="Q4136" i="3"/>
  <c r="J4136" i="3" s="1"/>
  <c r="Q4137" i="3"/>
  <c r="J4137" i="3" s="1"/>
  <c r="Q4138" i="3"/>
  <c r="J4138" i="3" s="1"/>
  <c r="Q4139" i="3"/>
  <c r="J4139" i="3" s="1"/>
  <c r="Q4140" i="3"/>
  <c r="J4140" i="3" s="1"/>
  <c r="Q4141" i="3"/>
  <c r="J4141" i="3" s="1"/>
  <c r="Q4142" i="3"/>
  <c r="J4142" i="3" s="1"/>
  <c r="Q4143" i="3"/>
  <c r="J4143" i="3" s="1"/>
  <c r="Q4144" i="3"/>
  <c r="J4144" i="3" s="1"/>
  <c r="Q4145" i="3"/>
  <c r="J4145" i="3" s="1"/>
  <c r="Q4146" i="3"/>
  <c r="J4146" i="3" s="1"/>
  <c r="Q4147" i="3"/>
  <c r="J4147" i="3" s="1"/>
  <c r="Q4148" i="3"/>
  <c r="J4148" i="3" s="1"/>
  <c r="Q4149" i="3"/>
  <c r="J4149" i="3" s="1"/>
  <c r="Q4150" i="3"/>
  <c r="J4150" i="3" s="1"/>
  <c r="Q4151" i="3"/>
  <c r="J4151" i="3" s="1"/>
  <c r="Q4152" i="3"/>
  <c r="J4152" i="3" s="1"/>
  <c r="Q4153" i="3"/>
  <c r="J4153" i="3" s="1"/>
  <c r="O4153" i="3" s="1"/>
  <c r="Q4154" i="3"/>
  <c r="J4154" i="3" s="1"/>
  <c r="O4154" i="3" s="1"/>
  <c r="Q4155" i="3"/>
  <c r="J4155" i="3" s="1"/>
  <c r="O4155" i="3" s="1"/>
  <c r="Q4156" i="3"/>
  <c r="J4156" i="3" s="1"/>
  <c r="Q4157" i="3"/>
  <c r="J4157" i="3" s="1"/>
  <c r="O4157" i="3" s="1"/>
  <c r="Q4158" i="3"/>
  <c r="J4158" i="3" s="1"/>
  <c r="O4158" i="3" s="1"/>
  <c r="Q4159" i="3"/>
  <c r="J4159" i="3" s="1"/>
  <c r="O4159" i="3" s="1"/>
  <c r="Q4160" i="3"/>
  <c r="J4160" i="3" s="1"/>
  <c r="Q4161" i="3"/>
  <c r="J4161" i="3" s="1"/>
  <c r="Q4162" i="3"/>
  <c r="J4162" i="3" s="1"/>
  <c r="Q4163" i="3"/>
  <c r="J4163" i="3" s="1"/>
  <c r="Q4164" i="3"/>
  <c r="J4164" i="3" s="1"/>
  <c r="Q4165" i="3"/>
  <c r="J4165" i="3" s="1"/>
  <c r="Q4166" i="3"/>
  <c r="J4166" i="3" s="1"/>
  <c r="Q4167" i="3"/>
  <c r="J4167" i="3" s="1"/>
  <c r="Q4168" i="3"/>
  <c r="J4168" i="3" s="1"/>
  <c r="Q4169" i="3"/>
  <c r="J4169" i="3" s="1"/>
  <c r="Q4170" i="3"/>
  <c r="J4170" i="3" s="1"/>
  <c r="Q4171" i="3"/>
  <c r="J4171" i="3" s="1"/>
  <c r="Q4172" i="3"/>
  <c r="J4172" i="3" s="1"/>
  <c r="Q4173" i="3"/>
  <c r="J4173" i="3" s="1"/>
  <c r="Q4174" i="3"/>
  <c r="J4174" i="3" s="1"/>
  <c r="Q4175" i="3"/>
  <c r="J4175" i="3" s="1"/>
  <c r="Q4176" i="3"/>
  <c r="J4176" i="3" s="1"/>
  <c r="Q4177" i="3"/>
  <c r="J4177" i="3" s="1"/>
  <c r="Q4178" i="3"/>
  <c r="J4178" i="3" s="1"/>
  <c r="Q4179" i="3"/>
  <c r="J4179" i="3" s="1"/>
  <c r="Q4180" i="3"/>
  <c r="J4180" i="3" s="1"/>
  <c r="Q4181" i="3"/>
  <c r="J4181" i="3" s="1"/>
  <c r="Q4182" i="3"/>
  <c r="J4182" i="3" s="1"/>
  <c r="Q4183" i="3"/>
  <c r="J4183" i="3" s="1"/>
  <c r="Q4184" i="3"/>
  <c r="J4184" i="3" s="1"/>
  <c r="Q4185" i="3"/>
  <c r="J4185" i="3" s="1"/>
  <c r="Q4186" i="3"/>
  <c r="J4186" i="3" s="1"/>
  <c r="Q4187" i="3"/>
  <c r="J4187" i="3" s="1"/>
  <c r="Q4188" i="3"/>
  <c r="J4188" i="3" s="1"/>
  <c r="Q4189" i="3"/>
  <c r="J4189" i="3" s="1"/>
  <c r="Q4190" i="3"/>
  <c r="J4190" i="3" s="1"/>
  <c r="Q4191" i="3"/>
  <c r="J4191" i="3" s="1"/>
  <c r="Q4192" i="3"/>
  <c r="J4192" i="3" s="1"/>
  <c r="Q4193" i="3"/>
  <c r="J4193" i="3" s="1"/>
  <c r="Q4194" i="3"/>
  <c r="J4194" i="3" s="1"/>
  <c r="Q4195" i="3"/>
  <c r="J4195" i="3" s="1"/>
  <c r="Q4196" i="3"/>
  <c r="J4196" i="3" s="1"/>
  <c r="Q4197" i="3"/>
  <c r="J4197" i="3" s="1"/>
  <c r="Q4198" i="3"/>
  <c r="J4198" i="3" s="1"/>
  <c r="Q4199" i="3"/>
  <c r="J4199" i="3" s="1"/>
  <c r="Q4200" i="3"/>
  <c r="J4200" i="3" s="1"/>
  <c r="Q4201" i="3"/>
  <c r="J4201" i="3" s="1"/>
  <c r="Q4202" i="3"/>
  <c r="J4202" i="3" s="1"/>
  <c r="Q4203" i="3"/>
  <c r="J4203" i="3" s="1"/>
  <c r="Q4204" i="3"/>
  <c r="J4204" i="3" s="1"/>
  <c r="Q4205" i="3"/>
  <c r="J4205" i="3" s="1"/>
  <c r="Q4206" i="3"/>
  <c r="J4206" i="3" s="1"/>
  <c r="Q4207" i="3"/>
  <c r="J4207" i="3" s="1"/>
  <c r="Q4208" i="3"/>
  <c r="J4208" i="3" s="1"/>
  <c r="Q4209" i="3"/>
  <c r="J4209" i="3" s="1"/>
  <c r="Q4210" i="3"/>
  <c r="J4210" i="3" s="1"/>
  <c r="Q4211" i="3"/>
  <c r="J4211" i="3" s="1"/>
  <c r="Q4212" i="3"/>
  <c r="J4212" i="3" s="1"/>
  <c r="Q4213" i="3"/>
  <c r="J4213" i="3" s="1"/>
  <c r="Q4214" i="3"/>
  <c r="J4214" i="3" s="1"/>
  <c r="Q4215" i="3"/>
  <c r="J4215" i="3" s="1"/>
  <c r="Q4216" i="3"/>
  <c r="J4216" i="3" s="1"/>
  <c r="Q4217" i="3"/>
  <c r="J4217" i="3" s="1"/>
  <c r="Q4218" i="3"/>
  <c r="J4218" i="3" s="1"/>
  <c r="Q4219" i="3"/>
  <c r="J4219" i="3" s="1"/>
  <c r="Q4220" i="3"/>
  <c r="J4220" i="3" s="1"/>
  <c r="Q4221" i="3"/>
  <c r="J4221" i="3" s="1"/>
  <c r="Q4222" i="3"/>
  <c r="J4222" i="3" s="1"/>
  <c r="Q4223" i="3"/>
  <c r="J4223" i="3" s="1"/>
  <c r="Q4224" i="3"/>
  <c r="J4224" i="3" s="1"/>
  <c r="Q4225" i="3"/>
  <c r="J4225" i="3" s="1"/>
  <c r="Q4226" i="3"/>
  <c r="J4226" i="3" s="1"/>
  <c r="Q4227" i="3"/>
  <c r="J4227" i="3" s="1"/>
  <c r="Q4228" i="3"/>
  <c r="J4228" i="3" s="1"/>
  <c r="Q4229" i="3"/>
  <c r="J4229" i="3" s="1"/>
  <c r="Q4230" i="3"/>
  <c r="J4230" i="3" s="1"/>
  <c r="Q4231" i="3"/>
  <c r="J4231" i="3" s="1"/>
  <c r="Q4232" i="3"/>
  <c r="J4232" i="3" s="1"/>
  <c r="Q4233" i="3"/>
  <c r="J4233" i="3" s="1"/>
  <c r="Q4234" i="3"/>
  <c r="J4234" i="3" s="1"/>
  <c r="Q4235" i="3"/>
  <c r="J4235" i="3" s="1"/>
  <c r="Q4236" i="3"/>
  <c r="J4236" i="3" s="1"/>
  <c r="Q4237" i="3"/>
  <c r="J4237" i="3" s="1"/>
  <c r="Q4238" i="3"/>
  <c r="J4238" i="3" s="1"/>
  <c r="Q4239" i="3"/>
  <c r="J4239" i="3" s="1"/>
  <c r="Q4240" i="3"/>
  <c r="J4240" i="3" s="1"/>
  <c r="Q4241" i="3"/>
  <c r="J4241" i="3" s="1"/>
  <c r="Q4242" i="3"/>
  <c r="J4242" i="3" s="1"/>
  <c r="Q4243" i="3"/>
  <c r="J4243" i="3" s="1"/>
  <c r="Q4244" i="3"/>
  <c r="J4244" i="3" s="1"/>
  <c r="Q4245" i="3"/>
  <c r="J4245" i="3" s="1"/>
  <c r="Q4246" i="3"/>
  <c r="J4246" i="3" s="1"/>
  <c r="Q4247" i="3"/>
  <c r="J4247" i="3" s="1"/>
  <c r="Q4248" i="3"/>
  <c r="J4248" i="3" s="1"/>
  <c r="Q4249" i="3"/>
  <c r="J4249" i="3" s="1"/>
  <c r="Q4250" i="3"/>
  <c r="J4250" i="3" s="1"/>
  <c r="Q4251" i="3"/>
  <c r="J4251" i="3" s="1"/>
  <c r="Q4252" i="3"/>
  <c r="J4252" i="3" s="1"/>
  <c r="Q4253" i="3"/>
  <c r="J4253" i="3" s="1"/>
  <c r="Q4254" i="3"/>
  <c r="J4254" i="3" s="1"/>
  <c r="Q4255" i="3"/>
  <c r="J4255" i="3" s="1"/>
  <c r="Q4256" i="3"/>
  <c r="J4256" i="3" s="1"/>
  <c r="Q4257" i="3"/>
  <c r="J4257" i="3" s="1"/>
  <c r="Q4258" i="3"/>
  <c r="J4258" i="3" s="1"/>
  <c r="Q4259" i="3"/>
  <c r="J4259" i="3" s="1"/>
  <c r="Q4260" i="3"/>
  <c r="J4260" i="3" s="1"/>
  <c r="Q4261" i="3"/>
  <c r="J4261" i="3" s="1"/>
  <c r="Q4262" i="3"/>
  <c r="J4262" i="3" s="1"/>
  <c r="Q4263" i="3"/>
  <c r="J4263" i="3" s="1"/>
  <c r="Q4264" i="3"/>
  <c r="J4264" i="3" s="1"/>
  <c r="Q4265" i="3"/>
  <c r="J4265" i="3" s="1"/>
  <c r="Q4266" i="3"/>
  <c r="J4266" i="3" s="1"/>
  <c r="Q4267" i="3"/>
  <c r="J4267" i="3" s="1"/>
  <c r="Q4268" i="3"/>
  <c r="J4268" i="3" s="1"/>
  <c r="Q4269" i="3"/>
  <c r="J4269" i="3" s="1"/>
  <c r="Q4270" i="3"/>
  <c r="J4270" i="3" s="1"/>
  <c r="Q4271" i="3"/>
  <c r="J4271" i="3" s="1"/>
  <c r="Q4272" i="3"/>
  <c r="J4272" i="3" s="1"/>
  <c r="Q4273" i="3"/>
  <c r="J4273" i="3" s="1"/>
  <c r="Q4274" i="3"/>
  <c r="J4274" i="3" s="1"/>
  <c r="Q4275" i="3"/>
  <c r="J4275" i="3" s="1"/>
  <c r="Q4276" i="3"/>
  <c r="J4276" i="3" s="1"/>
  <c r="Q4277" i="3"/>
  <c r="J4277" i="3" s="1"/>
  <c r="Q4278" i="3"/>
  <c r="J4278" i="3" s="1"/>
  <c r="Q4279" i="3"/>
  <c r="J4279" i="3" s="1"/>
  <c r="Q4280" i="3"/>
  <c r="J4280" i="3" s="1"/>
  <c r="Q4281" i="3"/>
  <c r="J4281" i="3" s="1"/>
  <c r="Q4282" i="3"/>
  <c r="J4282" i="3" s="1"/>
  <c r="Q4283" i="3"/>
  <c r="J4283" i="3" s="1"/>
  <c r="Q4284" i="3"/>
  <c r="J4284" i="3" s="1"/>
  <c r="Q4285" i="3"/>
  <c r="J4285" i="3" s="1"/>
  <c r="Q4286" i="3"/>
  <c r="J4286" i="3" s="1"/>
  <c r="Q4287" i="3"/>
  <c r="J4287" i="3" s="1"/>
  <c r="Q4288" i="3"/>
  <c r="J4288" i="3" s="1"/>
  <c r="Q4289" i="3"/>
  <c r="J4289" i="3" s="1"/>
  <c r="Q4290" i="3"/>
  <c r="J4290" i="3" s="1"/>
  <c r="Q4291" i="3"/>
  <c r="J4291" i="3" s="1"/>
  <c r="Q4292" i="3"/>
  <c r="J4292" i="3" s="1"/>
  <c r="Q4293" i="3"/>
  <c r="J4293" i="3" s="1"/>
  <c r="Q4294" i="3"/>
  <c r="J4294" i="3" s="1"/>
  <c r="Q4295" i="3"/>
  <c r="J4295" i="3" s="1"/>
  <c r="Q4296" i="3"/>
  <c r="J4296" i="3" s="1"/>
  <c r="Q4297" i="3"/>
  <c r="J4297" i="3" s="1"/>
  <c r="Q4298" i="3"/>
  <c r="J4298" i="3" s="1"/>
  <c r="Q4299" i="3"/>
  <c r="J4299" i="3" s="1"/>
  <c r="Q4300" i="3"/>
  <c r="J4300" i="3" s="1"/>
  <c r="Q4301" i="3"/>
  <c r="J4301" i="3" s="1"/>
  <c r="Q4302" i="3"/>
  <c r="J4302" i="3" s="1"/>
  <c r="Q4303" i="3"/>
  <c r="J4303" i="3" s="1"/>
  <c r="Q4304" i="3"/>
  <c r="J4304" i="3" s="1"/>
  <c r="Q4305" i="3"/>
  <c r="J4305" i="3" s="1"/>
  <c r="Q4306" i="3"/>
  <c r="J4306" i="3" s="1"/>
  <c r="Q4307" i="3"/>
  <c r="J4307" i="3" s="1"/>
  <c r="Q4308" i="3"/>
  <c r="J4308" i="3" s="1"/>
  <c r="Q4309" i="3"/>
  <c r="J4309" i="3" s="1"/>
  <c r="Q4310" i="3"/>
  <c r="J4310" i="3" s="1"/>
  <c r="Q4311" i="3"/>
  <c r="J4311" i="3" s="1"/>
  <c r="Q4312" i="3"/>
  <c r="J4312" i="3" s="1"/>
  <c r="Q4313" i="3"/>
  <c r="J4313" i="3" s="1"/>
  <c r="Q4314" i="3"/>
  <c r="J4314" i="3" s="1"/>
  <c r="Q4315" i="3"/>
  <c r="J4315" i="3" s="1"/>
  <c r="Q4316" i="3"/>
  <c r="J4316" i="3" s="1"/>
  <c r="Q4317" i="3"/>
  <c r="J4317" i="3" s="1"/>
  <c r="Q4318" i="3"/>
  <c r="J4318" i="3" s="1"/>
  <c r="Q4319" i="3"/>
  <c r="J4319" i="3" s="1"/>
  <c r="Q4320" i="3"/>
  <c r="J4320" i="3" s="1"/>
  <c r="Q4321" i="3"/>
  <c r="J4321" i="3" s="1"/>
  <c r="Q4322" i="3"/>
  <c r="J4322" i="3" s="1"/>
  <c r="Q4323" i="3"/>
  <c r="J4323" i="3" s="1"/>
  <c r="Q4324" i="3"/>
  <c r="J4324" i="3" s="1"/>
  <c r="Q4325" i="3"/>
  <c r="J4325" i="3" s="1"/>
  <c r="Q4326" i="3"/>
  <c r="J4326" i="3" s="1"/>
  <c r="Q4327" i="3"/>
  <c r="J4327" i="3" s="1"/>
  <c r="Q4328" i="3"/>
  <c r="J4328" i="3" s="1"/>
  <c r="Q4329" i="3"/>
  <c r="J4329" i="3" s="1"/>
  <c r="Q4330" i="3"/>
  <c r="J4330" i="3" s="1"/>
  <c r="Q4331" i="3"/>
  <c r="J4331" i="3" s="1"/>
  <c r="Q4332" i="3"/>
  <c r="J4332" i="3" s="1"/>
  <c r="Q4333" i="3"/>
  <c r="J4333" i="3" s="1"/>
  <c r="Q4334" i="3"/>
  <c r="J4334" i="3" s="1"/>
  <c r="Q4335" i="3"/>
  <c r="J4335" i="3" s="1"/>
  <c r="Q4336" i="3"/>
  <c r="J4336" i="3" s="1"/>
  <c r="Q4337" i="3"/>
  <c r="J4337" i="3" s="1"/>
  <c r="Q4338" i="3"/>
  <c r="J4338" i="3" s="1"/>
  <c r="Q4339" i="3"/>
  <c r="J4339" i="3" s="1"/>
  <c r="Q4340" i="3"/>
  <c r="J4340" i="3" s="1"/>
  <c r="Q4341" i="3"/>
  <c r="J4341" i="3" s="1"/>
  <c r="Q4342" i="3"/>
  <c r="J4342" i="3" s="1"/>
  <c r="Q4343" i="3"/>
  <c r="J4343" i="3" s="1"/>
  <c r="Q4344" i="3"/>
  <c r="J4344" i="3" s="1"/>
  <c r="Q4345" i="3"/>
  <c r="J4345" i="3" s="1"/>
  <c r="Q4346" i="3"/>
  <c r="J4346" i="3" s="1"/>
  <c r="Q4347" i="3"/>
  <c r="J4347" i="3" s="1"/>
  <c r="Q4348" i="3"/>
  <c r="J4348" i="3" s="1"/>
  <c r="Q4349" i="3"/>
  <c r="J4349" i="3" s="1"/>
  <c r="Q4350" i="3"/>
  <c r="J4350" i="3" s="1"/>
  <c r="Q4351" i="3"/>
  <c r="J4351" i="3" s="1"/>
  <c r="Q4352" i="3"/>
  <c r="J4352" i="3" s="1"/>
  <c r="Q4353" i="3"/>
  <c r="J4353" i="3" s="1"/>
  <c r="Q4354" i="3"/>
  <c r="J4354" i="3" s="1"/>
  <c r="Q4355" i="3"/>
  <c r="J4355" i="3" s="1"/>
  <c r="Q4356" i="3"/>
  <c r="J4356" i="3" s="1"/>
  <c r="Q4357" i="3"/>
  <c r="J4357" i="3" s="1"/>
  <c r="Q4358" i="3"/>
  <c r="J4358" i="3" s="1"/>
  <c r="Q4359" i="3"/>
  <c r="J4359" i="3" s="1"/>
  <c r="Q4360" i="3"/>
  <c r="J4360" i="3" s="1"/>
  <c r="Q4361" i="3"/>
  <c r="J4361" i="3" s="1"/>
  <c r="Q4362" i="3"/>
  <c r="J4362" i="3" s="1"/>
  <c r="Q4363" i="3"/>
  <c r="J4363" i="3" s="1"/>
  <c r="Q4364" i="3"/>
  <c r="J4364" i="3" s="1"/>
  <c r="Q4365" i="3"/>
  <c r="J4365" i="3" s="1"/>
  <c r="Q4366" i="3"/>
  <c r="J4366" i="3" s="1"/>
  <c r="Q4367" i="3"/>
  <c r="J4367" i="3" s="1"/>
  <c r="Q4368" i="3"/>
  <c r="J4368" i="3" s="1"/>
  <c r="Q4369" i="3"/>
  <c r="J4369" i="3" s="1"/>
  <c r="Q4370" i="3"/>
  <c r="J4370" i="3" s="1"/>
  <c r="Q4371" i="3"/>
  <c r="J4371" i="3" s="1"/>
  <c r="Q4372" i="3"/>
  <c r="J4372" i="3" s="1"/>
  <c r="Q4373" i="3"/>
  <c r="J4373" i="3" s="1"/>
  <c r="Q4374" i="3"/>
  <c r="J4374" i="3" s="1"/>
  <c r="Q4375" i="3"/>
  <c r="J4375" i="3" s="1"/>
  <c r="Q4376" i="3"/>
  <c r="J4376" i="3" s="1"/>
  <c r="Q4377" i="3"/>
  <c r="J4377" i="3" s="1"/>
  <c r="Q4378" i="3"/>
  <c r="J4378" i="3" s="1"/>
  <c r="Q4379" i="3"/>
  <c r="J4379" i="3" s="1"/>
  <c r="Q4380" i="3"/>
  <c r="J4380" i="3" s="1"/>
  <c r="Q4381" i="3"/>
  <c r="J4381" i="3" s="1"/>
  <c r="Q4382" i="3"/>
  <c r="J4382" i="3" s="1"/>
  <c r="Q4383" i="3"/>
  <c r="J4383" i="3" s="1"/>
  <c r="Q4384" i="3"/>
  <c r="J4384" i="3" s="1"/>
  <c r="Q4385" i="3"/>
  <c r="J4385" i="3" s="1"/>
  <c r="Q4386" i="3"/>
  <c r="J4386" i="3" s="1"/>
  <c r="Q4387" i="3"/>
  <c r="J4387" i="3" s="1"/>
  <c r="Q4388" i="3"/>
  <c r="J4388" i="3" s="1"/>
  <c r="Q4389" i="3"/>
  <c r="J4389" i="3" s="1"/>
  <c r="Q4390" i="3"/>
  <c r="J4390" i="3" s="1"/>
  <c r="Q4391" i="3"/>
  <c r="J4391" i="3" s="1"/>
  <c r="Q4392" i="3"/>
  <c r="J4392" i="3" s="1"/>
  <c r="Q4393" i="3"/>
  <c r="J4393" i="3" s="1"/>
  <c r="Q4394" i="3"/>
  <c r="J4394" i="3" s="1"/>
  <c r="Q4395" i="3"/>
  <c r="J4395" i="3" s="1"/>
  <c r="Q4396" i="3"/>
  <c r="J4396" i="3" s="1"/>
  <c r="Q4397" i="3"/>
  <c r="J4397" i="3" s="1"/>
  <c r="Q4398" i="3"/>
  <c r="J4398" i="3" s="1"/>
  <c r="Q4399" i="3"/>
  <c r="J4399" i="3" s="1"/>
  <c r="Q4400" i="3"/>
  <c r="J4400" i="3" s="1"/>
  <c r="Q4401" i="3"/>
  <c r="J4401" i="3" s="1"/>
  <c r="Q4402" i="3"/>
  <c r="J4402" i="3" s="1"/>
  <c r="Q4403" i="3"/>
  <c r="J4403" i="3" s="1"/>
  <c r="Q4404" i="3"/>
  <c r="J4404" i="3" s="1"/>
  <c r="Q4405" i="3"/>
  <c r="J4405" i="3" s="1"/>
  <c r="Q4406" i="3"/>
  <c r="J4406" i="3" s="1"/>
  <c r="Q4407" i="3"/>
  <c r="J4407" i="3" s="1"/>
  <c r="Q4408" i="3"/>
  <c r="J4408" i="3" s="1"/>
  <c r="Q4409" i="3"/>
  <c r="J4409" i="3" s="1"/>
  <c r="Q4410" i="3"/>
  <c r="J4410" i="3" s="1"/>
  <c r="Q4411" i="3"/>
  <c r="J4411" i="3" s="1"/>
  <c r="Q4412" i="3"/>
  <c r="J4412" i="3" s="1"/>
  <c r="Q4413" i="3"/>
  <c r="J4413" i="3" s="1"/>
  <c r="Q4414" i="3"/>
  <c r="J4414" i="3" s="1"/>
  <c r="Q4415" i="3"/>
  <c r="J4415" i="3" s="1"/>
  <c r="Q4416" i="3"/>
  <c r="J4416" i="3" s="1"/>
  <c r="Q4417" i="3"/>
  <c r="J4417" i="3" s="1"/>
  <c r="Q4418" i="3"/>
  <c r="J4418" i="3" s="1"/>
  <c r="Q4419" i="3"/>
  <c r="J4419" i="3" s="1"/>
  <c r="Q4420" i="3"/>
  <c r="J4420" i="3" s="1"/>
  <c r="Q4421" i="3"/>
  <c r="J4421" i="3" s="1"/>
  <c r="Q4422" i="3"/>
  <c r="J4422" i="3" s="1"/>
  <c r="Q4423" i="3"/>
  <c r="J4423" i="3" s="1"/>
  <c r="Q4424" i="3"/>
  <c r="J4424" i="3" s="1"/>
  <c r="Q4425" i="3"/>
  <c r="J4425" i="3" s="1"/>
  <c r="Q4426" i="3"/>
  <c r="J4426" i="3" s="1"/>
  <c r="Q4427" i="3"/>
  <c r="J4427" i="3" s="1"/>
  <c r="Q4428" i="3"/>
  <c r="J4428" i="3" s="1"/>
  <c r="Q4429" i="3"/>
  <c r="J4429" i="3" s="1"/>
  <c r="Q4430" i="3"/>
  <c r="J4430" i="3" s="1"/>
  <c r="Q4431" i="3"/>
  <c r="J4431" i="3" s="1"/>
  <c r="Q4432" i="3"/>
  <c r="J4432" i="3" s="1"/>
  <c r="Q4433" i="3"/>
  <c r="J4433" i="3" s="1"/>
  <c r="Q4434" i="3"/>
  <c r="J4434" i="3" s="1"/>
  <c r="Q4435" i="3"/>
  <c r="J4435" i="3" s="1"/>
  <c r="Q4436" i="3"/>
  <c r="J4436" i="3" s="1"/>
  <c r="Q4437" i="3"/>
  <c r="J4437" i="3" s="1"/>
  <c r="Q4438" i="3"/>
  <c r="J4438" i="3" s="1"/>
  <c r="Q4439" i="3"/>
  <c r="J4439" i="3" s="1"/>
  <c r="Q4440" i="3"/>
  <c r="J4440" i="3" s="1"/>
  <c r="Q4441" i="3"/>
  <c r="J4441" i="3" s="1"/>
  <c r="Q4442" i="3"/>
  <c r="J4442" i="3" s="1"/>
  <c r="Q4443" i="3"/>
  <c r="J4443" i="3" s="1"/>
  <c r="Q4444" i="3"/>
  <c r="J4444" i="3" s="1"/>
  <c r="Q4445" i="3"/>
  <c r="J4445" i="3" s="1"/>
  <c r="Q4446" i="3"/>
  <c r="J4446" i="3" s="1"/>
  <c r="Q4447" i="3"/>
  <c r="J4447" i="3" s="1"/>
  <c r="Q4448" i="3"/>
  <c r="J4448" i="3" s="1"/>
  <c r="Q4449" i="3"/>
  <c r="J4449" i="3" s="1"/>
  <c r="Q4450" i="3"/>
  <c r="J4450" i="3" s="1"/>
  <c r="Q4451" i="3"/>
  <c r="J4451" i="3" s="1"/>
  <c r="Q4452" i="3"/>
  <c r="J4452" i="3" s="1"/>
  <c r="Q4453" i="3"/>
  <c r="J4453" i="3" s="1"/>
  <c r="Q4454" i="3"/>
  <c r="J4454" i="3" s="1"/>
  <c r="Q4455" i="3"/>
  <c r="J4455" i="3" s="1"/>
  <c r="Q4456" i="3"/>
  <c r="J4456" i="3" s="1"/>
  <c r="Q4457" i="3"/>
  <c r="J4457" i="3" s="1"/>
  <c r="Q4458" i="3"/>
  <c r="J4458" i="3" s="1"/>
  <c r="Q4459" i="3"/>
  <c r="J4459" i="3" s="1"/>
  <c r="Q4460" i="3"/>
  <c r="J4460" i="3" s="1"/>
  <c r="Q4461" i="3"/>
  <c r="J4461" i="3" s="1"/>
  <c r="Q4462" i="3"/>
  <c r="J4462" i="3" s="1"/>
  <c r="Q4463" i="3"/>
  <c r="J4463" i="3" s="1"/>
  <c r="Q4464" i="3"/>
  <c r="J4464" i="3" s="1"/>
  <c r="Q4465" i="3"/>
  <c r="J4465" i="3" s="1"/>
  <c r="Q4466" i="3"/>
  <c r="J4466" i="3" s="1"/>
  <c r="Q4467" i="3"/>
  <c r="J4467" i="3" s="1"/>
  <c r="Q4468" i="3"/>
  <c r="J4468" i="3" s="1"/>
  <c r="Q4469" i="3"/>
  <c r="J4469" i="3" s="1"/>
  <c r="Q4470" i="3"/>
  <c r="J4470" i="3" s="1"/>
  <c r="Q4471" i="3"/>
  <c r="J4471" i="3" s="1"/>
  <c r="Q4472" i="3"/>
  <c r="J4472" i="3" s="1"/>
  <c r="Q4473" i="3"/>
  <c r="J4473" i="3" s="1"/>
  <c r="Q4474" i="3"/>
  <c r="J4474" i="3" s="1"/>
  <c r="Q4475" i="3"/>
  <c r="J4475" i="3" s="1"/>
  <c r="Q4476" i="3"/>
  <c r="J4476" i="3" s="1"/>
  <c r="Q4477" i="3"/>
  <c r="J4477" i="3" s="1"/>
  <c r="Q4478" i="3"/>
  <c r="J4478" i="3" s="1"/>
  <c r="Q4479" i="3"/>
  <c r="J4479" i="3" s="1"/>
  <c r="Q4480" i="3"/>
  <c r="J4480" i="3" s="1"/>
  <c r="Q4481" i="3"/>
  <c r="J4481" i="3" s="1"/>
  <c r="Q4482" i="3"/>
  <c r="J4482" i="3" s="1"/>
  <c r="Q4483" i="3"/>
  <c r="J4483" i="3" s="1"/>
  <c r="Q4484" i="3"/>
  <c r="J4484" i="3" s="1"/>
  <c r="Q4485" i="3"/>
  <c r="J4485" i="3" s="1"/>
  <c r="Q4486" i="3"/>
  <c r="J4486" i="3" s="1"/>
  <c r="Q4487" i="3"/>
  <c r="J4487" i="3" s="1"/>
  <c r="Q4488" i="3"/>
  <c r="J4488" i="3" s="1"/>
  <c r="Q4489" i="3"/>
  <c r="J4489" i="3" s="1"/>
  <c r="Q4490" i="3"/>
  <c r="J4490" i="3" s="1"/>
  <c r="Q4491" i="3"/>
  <c r="J4491" i="3" s="1"/>
  <c r="Q4492" i="3"/>
  <c r="J4492" i="3" s="1"/>
  <c r="Q4493" i="3"/>
  <c r="J4493" i="3" s="1"/>
  <c r="Q4494" i="3"/>
  <c r="J4494" i="3" s="1"/>
  <c r="Q4495" i="3"/>
  <c r="J4495" i="3" s="1"/>
  <c r="Q4496" i="3"/>
  <c r="J4496" i="3" s="1"/>
  <c r="Q4497" i="3"/>
  <c r="J4497" i="3" s="1"/>
  <c r="Q4498" i="3"/>
  <c r="J4498" i="3" s="1"/>
  <c r="Q4499" i="3"/>
  <c r="J4499" i="3" s="1"/>
  <c r="Q4500" i="3"/>
  <c r="J4500" i="3" s="1"/>
  <c r="Q4501" i="3"/>
  <c r="J4501" i="3" s="1"/>
  <c r="Q4502" i="3"/>
  <c r="J4502" i="3" s="1"/>
  <c r="Q4503" i="3"/>
  <c r="J4503" i="3" s="1"/>
  <c r="Q4504" i="3"/>
  <c r="J4504" i="3" s="1"/>
  <c r="Q4505" i="3"/>
  <c r="J4505" i="3" s="1"/>
  <c r="Q4506" i="3"/>
  <c r="J4506" i="3" s="1"/>
  <c r="Q4507" i="3"/>
  <c r="J4507" i="3" s="1"/>
  <c r="Q4508" i="3"/>
  <c r="J4508" i="3" s="1"/>
  <c r="Q4509" i="3"/>
  <c r="J4509" i="3" s="1"/>
  <c r="Q4510" i="3"/>
  <c r="J4510" i="3" s="1"/>
  <c r="Q4511" i="3"/>
  <c r="J4511" i="3" s="1"/>
  <c r="Q4512" i="3"/>
  <c r="J4512" i="3" s="1"/>
  <c r="Q4513" i="3"/>
  <c r="J4513" i="3" s="1"/>
  <c r="Q4514" i="3"/>
  <c r="J4514" i="3" s="1"/>
  <c r="Q4515" i="3"/>
  <c r="J4515" i="3" s="1"/>
  <c r="Q4516" i="3"/>
  <c r="J4516" i="3" s="1"/>
  <c r="Q4517" i="3"/>
  <c r="J4517" i="3" s="1"/>
  <c r="Q4518" i="3"/>
  <c r="J4518" i="3" s="1"/>
  <c r="Q4519" i="3"/>
  <c r="J4519" i="3" s="1"/>
  <c r="Q4520" i="3"/>
  <c r="J4520" i="3" s="1"/>
  <c r="Q4521" i="3"/>
  <c r="J4521" i="3" s="1"/>
  <c r="Q4522" i="3"/>
  <c r="J4522" i="3" s="1"/>
  <c r="Q4523" i="3"/>
  <c r="J4523" i="3" s="1"/>
  <c r="Q4524" i="3"/>
  <c r="J4524" i="3" s="1"/>
  <c r="Q4525" i="3"/>
  <c r="J4525" i="3" s="1"/>
  <c r="Q4526" i="3"/>
  <c r="J4526" i="3" s="1"/>
  <c r="Q4527" i="3"/>
  <c r="J4527" i="3" s="1"/>
  <c r="Q4528" i="3"/>
  <c r="J4528" i="3" s="1"/>
  <c r="Q4529" i="3"/>
  <c r="J4529" i="3" s="1"/>
  <c r="Q4530" i="3"/>
  <c r="J4530" i="3" s="1"/>
  <c r="Q4531" i="3"/>
  <c r="J4531" i="3" s="1"/>
  <c r="Q4532" i="3"/>
  <c r="J4532" i="3" s="1"/>
  <c r="Q4533" i="3"/>
  <c r="J4533" i="3" s="1"/>
  <c r="Q4534" i="3"/>
  <c r="J4534" i="3" s="1"/>
  <c r="Q4535" i="3"/>
  <c r="J4535" i="3" s="1"/>
  <c r="Q4536" i="3"/>
  <c r="J4536" i="3" s="1"/>
  <c r="Q4537" i="3"/>
  <c r="J4537" i="3" s="1"/>
  <c r="Q4538" i="3"/>
  <c r="J4538" i="3" s="1"/>
  <c r="Q4539" i="3"/>
  <c r="J4539" i="3" s="1"/>
  <c r="Q4540" i="3"/>
  <c r="J4540" i="3" s="1"/>
  <c r="Q4541" i="3"/>
  <c r="J4541" i="3" s="1"/>
  <c r="Q4542" i="3"/>
  <c r="J4542" i="3" s="1"/>
  <c r="Q4543" i="3"/>
  <c r="J4543" i="3" s="1"/>
  <c r="Q4544" i="3"/>
  <c r="J4544" i="3" s="1"/>
  <c r="Q4545" i="3"/>
  <c r="J4545" i="3" s="1"/>
  <c r="Q4546" i="3"/>
  <c r="J4546" i="3" s="1"/>
  <c r="Q4547" i="3"/>
  <c r="J4547" i="3" s="1"/>
  <c r="Q4548" i="3"/>
  <c r="J4548" i="3" s="1"/>
  <c r="Q4549" i="3"/>
  <c r="J4549" i="3" s="1"/>
  <c r="Q4550" i="3"/>
  <c r="J4550" i="3" s="1"/>
  <c r="Q4551" i="3"/>
  <c r="J4551" i="3" s="1"/>
  <c r="Q4552" i="3"/>
  <c r="J4552" i="3" s="1"/>
  <c r="Q4553" i="3"/>
  <c r="J4553" i="3" s="1"/>
  <c r="Q4554" i="3"/>
  <c r="J4554" i="3" s="1"/>
  <c r="Q4555" i="3"/>
  <c r="J4555" i="3" s="1"/>
  <c r="Q4556" i="3"/>
  <c r="J4556" i="3" s="1"/>
  <c r="Q4557" i="3"/>
  <c r="J4557" i="3" s="1"/>
  <c r="Q4558" i="3"/>
  <c r="J4558" i="3" s="1"/>
  <c r="Q4559" i="3"/>
  <c r="J4559" i="3" s="1"/>
  <c r="Q4560" i="3"/>
  <c r="J4560" i="3" s="1"/>
  <c r="Q4561" i="3"/>
  <c r="J4561" i="3" s="1"/>
  <c r="Q4562" i="3"/>
  <c r="J4562" i="3" s="1"/>
  <c r="Q4563" i="3"/>
  <c r="J4563" i="3" s="1"/>
  <c r="Q4564" i="3"/>
  <c r="J4564" i="3" s="1"/>
  <c r="Q4565" i="3"/>
  <c r="J4565" i="3" s="1"/>
  <c r="Q4566" i="3"/>
  <c r="J4566" i="3" s="1"/>
  <c r="Q4567" i="3"/>
  <c r="J4567" i="3" s="1"/>
  <c r="Q4568" i="3"/>
  <c r="J4568" i="3" s="1"/>
  <c r="Q4569" i="3"/>
  <c r="J4569" i="3" s="1"/>
  <c r="Q4570" i="3"/>
  <c r="J4570" i="3" s="1"/>
  <c r="Q4571" i="3"/>
  <c r="J4571" i="3" s="1"/>
  <c r="Q4572" i="3"/>
  <c r="J4572" i="3" s="1"/>
  <c r="Q4573" i="3"/>
  <c r="J4573" i="3" s="1"/>
  <c r="Q4574" i="3"/>
  <c r="J4574" i="3" s="1"/>
  <c r="Q4575" i="3"/>
  <c r="J4575" i="3" s="1"/>
  <c r="Q4576" i="3"/>
  <c r="J4576" i="3" s="1"/>
  <c r="Q4577" i="3"/>
  <c r="J4577" i="3" s="1"/>
  <c r="Q4578" i="3"/>
  <c r="J4578" i="3" s="1"/>
  <c r="Q4579" i="3"/>
  <c r="J4579" i="3" s="1"/>
  <c r="Q4580" i="3"/>
  <c r="J4580" i="3" s="1"/>
  <c r="Q4581" i="3"/>
  <c r="J4581" i="3" s="1"/>
  <c r="Q4582" i="3"/>
  <c r="J4582" i="3" s="1"/>
  <c r="Q4583" i="3"/>
  <c r="J4583" i="3" s="1"/>
  <c r="Q4584" i="3"/>
  <c r="J4584" i="3" s="1"/>
  <c r="Q4585" i="3"/>
  <c r="J4585" i="3" s="1"/>
  <c r="Q4586" i="3"/>
  <c r="J4586" i="3" s="1"/>
  <c r="Q4587" i="3"/>
  <c r="J4587" i="3" s="1"/>
  <c r="Q4588" i="3"/>
  <c r="J4588" i="3" s="1"/>
  <c r="Q4589" i="3"/>
  <c r="J4589" i="3" s="1"/>
  <c r="Q4590" i="3"/>
  <c r="J4590" i="3" s="1"/>
  <c r="Q4591" i="3"/>
  <c r="J4591" i="3" s="1"/>
  <c r="Q4592" i="3"/>
  <c r="J4592" i="3" s="1"/>
  <c r="Q4593" i="3"/>
  <c r="J4593" i="3" s="1"/>
  <c r="Q4594" i="3"/>
  <c r="J4594" i="3" s="1"/>
  <c r="Q4595" i="3"/>
  <c r="J4595" i="3" s="1"/>
  <c r="Q4596" i="3"/>
  <c r="J4596" i="3" s="1"/>
  <c r="Q4597" i="3"/>
  <c r="J4597" i="3" s="1"/>
  <c r="Q4598" i="3"/>
  <c r="J4598" i="3" s="1"/>
  <c r="Q4599" i="3"/>
  <c r="J4599" i="3" s="1"/>
  <c r="Q4600" i="3"/>
  <c r="J4600" i="3" s="1"/>
  <c r="Q4601" i="3"/>
  <c r="J4601" i="3" s="1"/>
  <c r="Q4602" i="3"/>
  <c r="J4602" i="3" s="1"/>
  <c r="Q4603" i="3"/>
  <c r="J4603" i="3" s="1"/>
  <c r="Q4604" i="3"/>
  <c r="J4604" i="3" s="1"/>
  <c r="Q4605" i="3"/>
  <c r="J4605" i="3" s="1"/>
  <c r="Q4606" i="3"/>
  <c r="J4606" i="3" s="1"/>
  <c r="Q4607" i="3"/>
  <c r="J4607" i="3" s="1"/>
  <c r="Q4608" i="3"/>
  <c r="J4608" i="3" s="1"/>
  <c r="Q4609" i="3"/>
  <c r="J4609" i="3" s="1"/>
  <c r="Q4610" i="3"/>
  <c r="J4610" i="3" s="1"/>
  <c r="Q4611" i="3"/>
  <c r="J4611" i="3" s="1"/>
  <c r="Q4612" i="3"/>
  <c r="J4612" i="3" s="1"/>
  <c r="Q4613" i="3"/>
  <c r="J4613" i="3" s="1"/>
  <c r="Q4614" i="3"/>
  <c r="J4614" i="3" s="1"/>
  <c r="Q4615" i="3"/>
  <c r="J4615" i="3" s="1"/>
  <c r="Q4616" i="3"/>
  <c r="J4616" i="3" s="1"/>
  <c r="Q4617" i="3"/>
  <c r="J4617" i="3" s="1"/>
  <c r="Q4618" i="3"/>
  <c r="J4618" i="3" s="1"/>
  <c r="Q4619" i="3"/>
  <c r="J4619" i="3" s="1"/>
  <c r="Q4620" i="3"/>
  <c r="J4620" i="3" s="1"/>
  <c r="Q4621" i="3"/>
  <c r="J4621" i="3" s="1"/>
  <c r="Q4622" i="3"/>
  <c r="J4622" i="3" s="1"/>
  <c r="Q4623" i="3"/>
  <c r="J4623" i="3" s="1"/>
  <c r="Q4624" i="3"/>
  <c r="J4624" i="3" s="1"/>
  <c r="Q4625" i="3"/>
  <c r="J4625" i="3" s="1"/>
  <c r="Q4626" i="3"/>
  <c r="J4626" i="3" s="1"/>
  <c r="Q4627" i="3"/>
  <c r="J4627" i="3" s="1"/>
  <c r="Q4628" i="3"/>
  <c r="J4628" i="3" s="1"/>
  <c r="Q4629" i="3"/>
  <c r="J4629" i="3" s="1"/>
  <c r="Q4630" i="3"/>
  <c r="J4630" i="3" s="1"/>
  <c r="Q4631" i="3"/>
  <c r="J4631" i="3" s="1"/>
  <c r="Q4632" i="3"/>
  <c r="J4632" i="3" s="1"/>
  <c r="Q4633" i="3"/>
  <c r="J4633" i="3" s="1"/>
  <c r="Q4634" i="3"/>
  <c r="J4634" i="3" s="1"/>
  <c r="Q4635" i="3"/>
  <c r="J4635" i="3" s="1"/>
  <c r="Q4636" i="3"/>
  <c r="J4636" i="3" s="1"/>
  <c r="Q4637" i="3"/>
  <c r="J4637" i="3" s="1"/>
  <c r="Q4638" i="3"/>
  <c r="J4638" i="3" s="1"/>
  <c r="Q4639" i="3"/>
  <c r="J4639" i="3" s="1"/>
  <c r="Q4640" i="3"/>
  <c r="J4640" i="3" s="1"/>
  <c r="Q4641" i="3"/>
  <c r="J4641" i="3" s="1"/>
  <c r="Q4642" i="3"/>
  <c r="J4642" i="3" s="1"/>
  <c r="Q4643" i="3"/>
  <c r="J4643" i="3" s="1"/>
  <c r="Q4644" i="3"/>
  <c r="J4644" i="3" s="1"/>
  <c r="Q4645" i="3"/>
  <c r="J4645" i="3" s="1"/>
  <c r="Q4646" i="3"/>
  <c r="J4646" i="3" s="1"/>
  <c r="Q4647" i="3"/>
  <c r="J4647" i="3" s="1"/>
  <c r="Q4648" i="3"/>
  <c r="J4648" i="3" s="1"/>
  <c r="Q4649" i="3"/>
  <c r="J4649" i="3" s="1"/>
  <c r="Q4650" i="3"/>
  <c r="J4650" i="3" s="1"/>
  <c r="Q4651" i="3"/>
  <c r="J4651" i="3" s="1"/>
  <c r="Q4652" i="3"/>
  <c r="J4652" i="3" s="1"/>
  <c r="Q4653" i="3"/>
  <c r="J4653" i="3" s="1"/>
  <c r="Q4654" i="3"/>
  <c r="J4654" i="3" s="1"/>
  <c r="Q4655" i="3"/>
  <c r="J4655" i="3" s="1"/>
  <c r="Q4656" i="3"/>
  <c r="J4656" i="3" s="1"/>
  <c r="Q4657" i="3"/>
  <c r="J4657" i="3" s="1"/>
  <c r="Q4658" i="3"/>
  <c r="J4658" i="3" s="1"/>
  <c r="Q4659" i="3"/>
  <c r="J4659" i="3" s="1"/>
  <c r="Q4660" i="3"/>
  <c r="J4660" i="3" s="1"/>
  <c r="Q4661" i="3"/>
  <c r="J4661" i="3" s="1"/>
  <c r="Q4662" i="3"/>
  <c r="J4662" i="3" s="1"/>
  <c r="Q4663" i="3"/>
  <c r="J4663" i="3" s="1"/>
  <c r="Q4664" i="3"/>
  <c r="J4664" i="3" s="1"/>
  <c r="Q4665" i="3"/>
  <c r="J4665" i="3" s="1"/>
  <c r="Q4666" i="3"/>
  <c r="J4666" i="3" s="1"/>
  <c r="Q4667" i="3"/>
  <c r="J4667" i="3" s="1"/>
  <c r="Q4668" i="3"/>
  <c r="J4668" i="3" s="1"/>
  <c r="Q4669" i="3"/>
  <c r="J4669" i="3" s="1"/>
  <c r="Q4670" i="3"/>
  <c r="J4670" i="3" s="1"/>
  <c r="Q4671" i="3"/>
  <c r="J4671" i="3" s="1"/>
  <c r="Q4672" i="3"/>
  <c r="J4672" i="3" s="1"/>
  <c r="Q4673" i="3"/>
  <c r="J4673" i="3" s="1"/>
  <c r="Q4674" i="3"/>
  <c r="J4674" i="3" s="1"/>
  <c r="Q4675" i="3"/>
  <c r="J4675" i="3" s="1"/>
  <c r="Q4676" i="3"/>
  <c r="J4676" i="3" s="1"/>
  <c r="Q4677" i="3"/>
  <c r="J4677" i="3" s="1"/>
  <c r="Q4678" i="3"/>
  <c r="J4678" i="3" s="1"/>
  <c r="Q4679" i="3"/>
  <c r="J4679" i="3" s="1"/>
  <c r="Q4680" i="3"/>
  <c r="J4680" i="3" s="1"/>
  <c r="Q4681" i="3"/>
  <c r="J4681" i="3" s="1"/>
  <c r="Q4682" i="3"/>
  <c r="J4682" i="3" s="1"/>
  <c r="Q4683" i="3"/>
  <c r="J4683" i="3" s="1"/>
  <c r="Q4684" i="3"/>
  <c r="J4684" i="3" s="1"/>
  <c r="Q4685" i="3"/>
  <c r="J4685" i="3" s="1"/>
  <c r="Q4686" i="3"/>
  <c r="J4686" i="3" s="1"/>
  <c r="Q4687" i="3"/>
  <c r="J4687" i="3" s="1"/>
  <c r="Q4688" i="3"/>
  <c r="J4688" i="3" s="1"/>
  <c r="Q4689" i="3"/>
  <c r="J4689" i="3" s="1"/>
  <c r="Q4690" i="3"/>
  <c r="J4690" i="3" s="1"/>
  <c r="Q4691" i="3"/>
  <c r="J4691" i="3" s="1"/>
  <c r="Q4692" i="3"/>
  <c r="J4692" i="3" s="1"/>
  <c r="Q4693" i="3"/>
  <c r="J4693" i="3" s="1"/>
  <c r="Q4694" i="3"/>
  <c r="J4694" i="3" s="1"/>
  <c r="Q4695" i="3"/>
  <c r="J4695" i="3" s="1"/>
  <c r="Q4696" i="3"/>
  <c r="J4696" i="3" s="1"/>
  <c r="Q4697" i="3"/>
  <c r="J4697" i="3" s="1"/>
  <c r="Q4698" i="3"/>
  <c r="J4698" i="3" s="1"/>
  <c r="Q4699" i="3"/>
  <c r="J4699" i="3" s="1"/>
  <c r="Q4700" i="3"/>
  <c r="J4700" i="3" s="1"/>
  <c r="Q4701" i="3"/>
  <c r="J4701" i="3" s="1"/>
  <c r="Q4702" i="3"/>
  <c r="J4702" i="3" s="1"/>
  <c r="Q4703" i="3"/>
  <c r="J4703" i="3" s="1"/>
  <c r="Q4704" i="3"/>
  <c r="J4704" i="3" s="1"/>
  <c r="Q4705" i="3"/>
  <c r="J4705" i="3" s="1"/>
  <c r="Q4706" i="3"/>
  <c r="J4706" i="3" s="1"/>
  <c r="Q4707" i="3"/>
  <c r="J4707" i="3" s="1"/>
  <c r="Q4708" i="3"/>
  <c r="J4708" i="3" s="1"/>
  <c r="Q4709" i="3"/>
  <c r="J4709" i="3" s="1"/>
  <c r="Q4710" i="3"/>
  <c r="J4710" i="3" s="1"/>
  <c r="Q4711" i="3"/>
  <c r="J4711" i="3" s="1"/>
  <c r="Q4712" i="3"/>
  <c r="J4712" i="3" s="1"/>
  <c r="Q4713" i="3"/>
  <c r="J4713" i="3" s="1"/>
  <c r="Q4714" i="3"/>
  <c r="J4714" i="3" s="1"/>
  <c r="Q4715" i="3"/>
  <c r="J4715" i="3" s="1"/>
  <c r="Q4716" i="3"/>
  <c r="J4716" i="3" s="1"/>
  <c r="Q4717" i="3"/>
  <c r="J4717" i="3" s="1"/>
  <c r="Q4718" i="3"/>
  <c r="J4718" i="3" s="1"/>
  <c r="Q4719" i="3"/>
  <c r="J4719" i="3" s="1"/>
  <c r="Q4720" i="3"/>
  <c r="J4720" i="3" s="1"/>
  <c r="Q4721" i="3"/>
  <c r="J4721" i="3" s="1"/>
  <c r="Q4722" i="3"/>
  <c r="J4722" i="3" s="1"/>
  <c r="Q4723" i="3"/>
  <c r="J4723" i="3" s="1"/>
  <c r="Q4724" i="3"/>
  <c r="J4724" i="3" s="1"/>
  <c r="Q4725" i="3"/>
  <c r="J4725" i="3" s="1"/>
  <c r="Q4726" i="3"/>
  <c r="J4726" i="3" s="1"/>
  <c r="Q4727" i="3"/>
  <c r="J4727" i="3" s="1"/>
  <c r="Q4728" i="3"/>
  <c r="J4728" i="3" s="1"/>
  <c r="Q4729" i="3"/>
  <c r="J4729" i="3" s="1"/>
  <c r="Q4730" i="3"/>
  <c r="J4730" i="3" s="1"/>
  <c r="Q4731" i="3"/>
  <c r="J4731" i="3" s="1"/>
  <c r="Q4732" i="3"/>
  <c r="J4732" i="3" s="1"/>
  <c r="Q4733" i="3"/>
  <c r="J4733" i="3" s="1"/>
  <c r="Q4734" i="3"/>
  <c r="J4734" i="3" s="1"/>
  <c r="Q4735" i="3"/>
  <c r="J4735" i="3" s="1"/>
  <c r="Q4736" i="3"/>
  <c r="J4736" i="3" s="1"/>
  <c r="Q4737" i="3"/>
  <c r="J4737" i="3" s="1"/>
  <c r="Q4738" i="3"/>
  <c r="J4738" i="3" s="1"/>
  <c r="Q4739" i="3"/>
  <c r="J4739" i="3" s="1"/>
  <c r="Q4740" i="3"/>
  <c r="J4740" i="3" s="1"/>
  <c r="Q4741" i="3"/>
  <c r="J4741" i="3" s="1"/>
  <c r="Q4742" i="3"/>
  <c r="J4742" i="3" s="1"/>
  <c r="Q4743" i="3"/>
  <c r="J4743" i="3" s="1"/>
  <c r="Q4744" i="3"/>
  <c r="J4744" i="3" s="1"/>
  <c r="Q4745" i="3"/>
  <c r="J4745" i="3" s="1"/>
  <c r="Q4746" i="3"/>
  <c r="J4746" i="3" s="1"/>
  <c r="Q4747" i="3"/>
  <c r="J4747" i="3" s="1"/>
  <c r="Q4748" i="3"/>
  <c r="J4748" i="3" s="1"/>
  <c r="Q4749" i="3"/>
  <c r="J4749" i="3" s="1"/>
  <c r="Q4750" i="3"/>
  <c r="J4750" i="3" s="1"/>
  <c r="Q4751" i="3"/>
  <c r="J4751" i="3" s="1"/>
  <c r="Q4752" i="3"/>
  <c r="J4752" i="3" s="1"/>
  <c r="Q4753" i="3"/>
  <c r="J4753" i="3" s="1"/>
  <c r="Q4754" i="3"/>
  <c r="J4754" i="3" s="1"/>
  <c r="Q4755" i="3"/>
  <c r="J4755" i="3" s="1"/>
  <c r="Q4756" i="3"/>
  <c r="J4756" i="3" s="1"/>
  <c r="Q4757" i="3"/>
  <c r="J4757" i="3" s="1"/>
  <c r="Q4758" i="3"/>
  <c r="J4758" i="3" s="1"/>
  <c r="Q4759" i="3"/>
  <c r="J4759" i="3" s="1"/>
  <c r="Q4760" i="3"/>
  <c r="J4760" i="3" s="1"/>
  <c r="Q4761" i="3"/>
  <c r="J4761" i="3" s="1"/>
  <c r="Q4762" i="3"/>
  <c r="J4762" i="3" s="1"/>
  <c r="Q4763" i="3"/>
  <c r="J4763" i="3" s="1"/>
  <c r="Q4764" i="3"/>
  <c r="J4764" i="3" s="1"/>
  <c r="Q4765" i="3"/>
  <c r="J4765" i="3" s="1"/>
  <c r="Q4766" i="3"/>
  <c r="J4766" i="3" s="1"/>
  <c r="Q4767" i="3"/>
  <c r="J4767" i="3" s="1"/>
  <c r="Q4768" i="3"/>
  <c r="J4768" i="3" s="1"/>
  <c r="Q4769" i="3"/>
  <c r="J4769" i="3" s="1"/>
  <c r="Q4770" i="3"/>
  <c r="J4770" i="3" s="1"/>
  <c r="Q4771" i="3"/>
  <c r="J4771" i="3" s="1"/>
  <c r="Q4772" i="3"/>
  <c r="J4772" i="3" s="1"/>
  <c r="Q4773" i="3"/>
  <c r="J4773" i="3" s="1"/>
  <c r="Q4774" i="3"/>
  <c r="J4774" i="3" s="1"/>
  <c r="Q4775" i="3"/>
  <c r="J4775" i="3" s="1"/>
  <c r="Q4776" i="3"/>
  <c r="J4776" i="3" s="1"/>
  <c r="Q4777" i="3"/>
  <c r="J4777" i="3" s="1"/>
  <c r="Q4778" i="3"/>
  <c r="J4778" i="3" s="1"/>
  <c r="Q4779" i="3"/>
  <c r="J4779" i="3" s="1"/>
  <c r="Q4780" i="3"/>
  <c r="J4780" i="3" s="1"/>
  <c r="Q4781" i="3"/>
  <c r="J4781" i="3" s="1"/>
  <c r="Q4782" i="3"/>
  <c r="J4782" i="3" s="1"/>
  <c r="Q4783" i="3"/>
  <c r="J4783" i="3" s="1"/>
  <c r="Q4784" i="3"/>
  <c r="J4784" i="3" s="1"/>
  <c r="Q4785" i="3"/>
  <c r="J4785" i="3" s="1"/>
  <c r="Q4786" i="3"/>
  <c r="J4786" i="3" s="1"/>
  <c r="Q4787" i="3"/>
  <c r="J4787" i="3" s="1"/>
  <c r="Q4788" i="3"/>
  <c r="J4788" i="3" s="1"/>
  <c r="Q4789" i="3"/>
  <c r="J4789" i="3" s="1"/>
  <c r="Q4790" i="3"/>
  <c r="J4790" i="3" s="1"/>
  <c r="Q4791" i="3"/>
  <c r="J4791" i="3" s="1"/>
  <c r="Q4792" i="3"/>
  <c r="J4792" i="3" s="1"/>
  <c r="Q4793" i="3"/>
  <c r="J4793" i="3" s="1"/>
  <c r="Q4794" i="3"/>
  <c r="J4794" i="3" s="1"/>
  <c r="Q4795" i="3"/>
  <c r="J4795" i="3" s="1"/>
  <c r="Q4796" i="3"/>
  <c r="J4796" i="3" s="1"/>
  <c r="Q4797" i="3"/>
  <c r="J4797" i="3" s="1"/>
  <c r="Q4798" i="3"/>
  <c r="J4798" i="3" s="1"/>
  <c r="Q4799" i="3"/>
  <c r="J4799" i="3" s="1"/>
  <c r="Q4800" i="3"/>
  <c r="J4800" i="3" s="1"/>
  <c r="Q4801" i="3"/>
  <c r="J4801" i="3" s="1"/>
  <c r="Q4802" i="3"/>
  <c r="J4802" i="3" s="1"/>
  <c r="Q4803" i="3"/>
  <c r="J4803" i="3" s="1"/>
  <c r="Q4804" i="3"/>
  <c r="J4804" i="3" s="1"/>
  <c r="Q4805" i="3"/>
  <c r="J4805" i="3" s="1"/>
  <c r="Q4806" i="3"/>
  <c r="J4806" i="3" s="1"/>
  <c r="Q4807" i="3"/>
  <c r="J4807" i="3" s="1"/>
  <c r="Q4808" i="3"/>
  <c r="J4808" i="3" s="1"/>
  <c r="Q4809" i="3"/>
  <c r="J4809" i="3" s="1"/>
  <c r="Q4810" i="3"/>
  <c r="J4810" i="3" s="1"/>
  <c r="Q4811" i="3"/>
  <c r="J4811" i="3" s="1"/>
  <c r="Q4812" i="3"/>
  <c r="J4812" i="3" s="1"/>
  <c r="Q4813" i="3"/>
  <c r="J4813" i="3" s="1"/>
  <c r="Q4814" i="3"/>
  <c r="J4814" i="3" s="1"/>
  <c r="Q4815" i="3"/>
  <c r="J4815" i="3" s="1"/>
  <c r="Q4816" i="3"/>
  <c r="J4816" i="3" s="1"/>
  <c r="Q4817" i="3"/>
  <c r="J4817" i="3" s="1"/>
  <c r="Q4818" i="3"/>
  <c r="J4818" i="3" s="1"/>
  <c r="Q4819" i="3"/>
  <c r="J4819" i="3" s="1"/>
  <c r="Q4820" i="3"/>
  <c r="J4820" i="3" s="1"/>
  <c r="Q4821" i="3"/>
  <c r="J4821" i="3" s="1"/>
  <c r="Q4822" i="3"/>
  <c r="J4822" i="3" s="1"/>
  <c r="Q4823" i="3"/>
  <c r="J4823" i="3" s="1"/>
  <c r="Q4824" i="3"/>
  <c r="J4824" i="3" s="1"/>
  <c r="Q4825" i="3"/>
  <c r="J4825" i="3" s="1"/>
  <c r="Q4826" i="3"/>
  <c r="J4826" i="3" s="1"/>
  <c r="Q4827" i="3"/>
  <c r="J4827" i="3" s="1"/>
  <c r="Q4828" i="3"/>
  <c r="J4828" i="3" s="1"/>
  <c r="Q4829" i="3"/>
  <c r="J4829" i="3" s="1"/>
  <c r="Q4830" i="3"/>
  <c r="J4830" i="3" s="1"/>
  <c r="Q4831" i="3"/>
  <c r="J4831" i="3" s="1"/>
  <c r="Q4832" i="3"/>
  <c r="J4832" i="3" s="1"/>
  <c r="Q4833" i="3"/>
  <c r="J4833" i="3" s="1"/>
  <c r="Q4834" i="3"/>
  <c r="J4834" i="3" s="1"/>
  <c r="Q4835" i="3"/>
  <c r="J4835" i="3" s="1"/>
  <c r="Q4836" i="3"/>
  <c r="J4836" i="3" s="1"/>
  <c r="Q4837" i="3"/>
  <c r="J4837" i="3" s="1"/>
  <c r="Q4838" i="3"/>
  <c r="J4838" i="3" s="1"/>
  <c r="Q4839" i="3"/>
  <c r="J4839" i="3" s="1"/>
  <c r="Q4840" i="3"/>
  <c r="J4840" i="3" s="1"/>
  <c r="Q4841" i="3"/>
  <c r="J4841" i="3" s="1"/>
  <c r="Q4842" i="3"/>
  <c r="J4842" i="3" s="1"/>
  <c r="Q4843" i="3"/>
  <c r="J4843" i="3" s="1"/>
  <c r="Q4844" i="3"/>
  <c r="J4844" i="3" s="1"/>
  <c r="Q4845" i="3"/>
  <c r="J4845" i="3" s="1"/>
  <c r="Q4846" i="3"/>
  <c r="J4846" i="3" s="1"/>
  <c r="Q4847" i="3"/>
  <c r="J4847" i="3" s="1"/>
  <c r="Q4848" i="3"/>
  <c r="J4848" i="3" s="1"/>
  <c r="Q4849" i="3"/>
  <c r="J4849" i="3" s="1"/>
  <c r="Q4850" i="3"/>
  <c r="J4850" i="3" s="1"/>
  <c r="Q4851" i="3"/>
  <c r="J4851" i="3" s="1"/>
  <c r="Q4852" i="3"/>
  <c r="J4852" i="3" s="1"/>
  <c r="Q4853" i="3"/>
  <c r="J4853" i="3" s="1"/>
  <c r="Q4854" i="3"/>
  <c r="J4854" i="3" s="1"/>
  <c r="Q4855" i="3"/>
  <c r="J4855" i="3" s="1"/>
  <c r="Q4856" i="3"/>
  <c r="J4856" i="3" s="1"/>
  <c r="Q4857" i="3"/>
  <c r="J4857" i="3" s="1"/>
  <c r="Q4858" i="3"/>
  <c r="J4858" i="3" s="1"/>
  <c r="Q4859" i="3"/>
  <c r="J4859" i="3" s="1"/>
  <c r="Q4860" i="3"/>
  <c r="J4860" i="3" s="1"/>
  <c r="Q4861" i="3"/>
  <c r="J4861" i="3" s="1"/>
  <c r="Q4862" i="3"/>
  <c r="J4862" i="3" s="1"/>
  <c r="Q4863" i="3"/>
  <c r="J4863" i="3" s="1"/>
  <c r="Q4864" i="3"/>
  <c r="J4864" i="3" s="1"/>
  <c r="Q4865" i="3"/>
  <c r="J4865" i="3" s="1"/>
  <c r="Q4866" i="3"/>
  <c r="J4866" i="3" s="1"/>
  <c r="Q4867" i="3"/>
  <c r="J4867" i="3" s="1"/>
  <c r="Q4868" i="3"/>
  <c r="J4868" i="3" s="1"/>
  <c r="Q4869" i="3"/>
  <c r="J4869" i="3" s="1"/>
  <c r="Q4870" i="3"/>
  <c r="J4870" i="3" s="1"/>
  <c r="Q4871" i="3"/>
  <c r="J4871" i="3" s="1"/>
  <c r="Q4872" i="3"/>
  <c r="J4872" i="3" s="1"/>
  <c r="Q4873" i="3"/>
  <c r="J4873" i="3" s="1"/>
  <c r="Q4874" i="3"/>
  <c r="J4874" i="3" s="1"/>
  <c r="Q4875" i="3"/>
  <c r="J4875" i="3" s="1"/>
  <c r="Q4876" i="3"/>
  <c r="J4876" i="3" s="1"/>
  <c r="Q4877" i="3"/>
  <c r="J4877" i="3" s="1"/>
  <c r="Q4878" i="3"/>
  <c r="J4878" i="3" s="1"/>
  <c r="Q4879" i="3"/>
  <c r="J4879" i="3" s="1"/>
  <c r="Q4880" i="3"/>
  <c r="J4880" i="3" s="1"/>
  <c r="Q4881" i="3"/>
  <c r="J4881" i="3" s="1"/>
  <c r="Q4882" i="3"/>
  <c r="J4882" i="3" s="1"/>
  <c r="Q4883" i="3"/>
  <c r="J4883" i="3" s="1"/>
  <c r="Q4884" i="3"/>
  <c r="J4884" i="3" s="1"/>
  <c r="Q4885" i="3"/>
  <c r="J4885" i="3" s="1"/>
  <c r="Q4886" i="3"/>
  <c r="J4886" i="3" s="1"/>
  <c r="Q4887" i="3"/>
  <c r="J4887" i="3" s="1"/>
  <c r="Q4888" i="3"/>
  <c r="J4888" i="3" s="1"/>
  <c r="Q4889" i="3"/>
  <c r="J4889" i="3" s="1"/>
  <c r="Q4890" i="3"/>
  <c r="J4890" i="3" s="1"/>
  <c r="Q4891" i="3"/>
  <c r="J4891" i="3" s="1"/>
  <c r="Q4892" i="3"/>
  <c r="J4892" i="3" s="1"/>
  <c r="Q4893" i="3"/>
  <c r="J4893" i="3" s="1"/>
  <c r="Q4894" i="3"/>
  <c r="J4894" i="3" s="1"/>
  <c r="Q4895" i="3"/>
  <c r="J4895" i="3" s="1"/>
  <c r="Q4896" i="3"/>
  <c r="J4896" i="3" s="1"/>
  <c r="Q4897" i="3"/>
  <c r="J4897" i="3" s="1"/>
  <c r="Q4898" i="3"/>
  <c r="J4898" i="3" s="1"/>
  <c r="Q4899" i="3"/>
  <c r="J4899" i="3" s="1"/>
  <c r="Q4900" i="3"/>
  <c r="J4900" i="3" s="1"/>
  <c r="Q4901" i="3"/>
  <c r="J4901" i="3" s="1"/>
  <c r="Q4902" i="3"/>
  <c r="J4902" i="3" s="1"/>
  <c r="Q4903" i="3"/>
  <c r="J4903" i="3" s="1"/>
  <c r="Q4904" i="3"/>
  <c r="J4904" i="3" s="1"/>
  <c r="Q4905" i="3"/>
  <c r="J4905" i="3" s="1"/>
  <c r="Q4906" i="3"/>
  <c r="J4906" i="3" s="1"/>
  <c r="Q4907" i="3"/>
  <c r="J4907" i="3" s="1"/>
  <c r="Q4908" i="3"/>
  <c r="J4908" i="3" s="1"/>
  <c r="Q4909" i="3"/>
  <c r="J4909" i="3" s="1"/>
  <c r="Q4910" i="3"/>
  <c r="J4910" i="3" s="1"/>
  <c r="Q4911" i="3"/>
  <c r="J4911" i="3" s="1"/>
  <c r="Q4912" i="3"/>
  <c r="J4912" i="3" s="1"/>
  <c r="Q4913" i="3"/>
  <c r="J4913" i="3" s="1"/>
  <c r="Q4914" i="3"/>
  <c r="J4914" i="3" s="1"/>
  <c r="Q4915" i="3"/>
  <c r="J4915" i="3" s="1"/>
  <c r="Q4916" i="3"/>
  <c r="J4916" i="3" s="1"/>
  <c r="Q4917" i="3"/>
  <c r="J4917" i="3" s="1"/>
  <c r="Q4918" i="3"/>
  <c r="J4918" i="3" s="1"/>
  <c r="Q4919" i="3"/>
  <c r="J4919" i="3" s="1"/>
  <c r="Q4920" i="3"/>
  <c r="J4920" i="3" s="1"/>
  <c r="Q4921" i="3"/>
  <c r="J4921" i="3" s="1"/>
  <c r="Q4922" i="3"/>
  <c r="J4922" i="3" s="1"/>
  <c r="Q4923" i="3"/>
  <c r="J4923" i="3" s="1"/>
  <c r="Q4924" i="3"/>
  <c r="J4924" i="3" s="1"/>
  <c r="Q4925" i="3"/>
  <c r="J4925" i="3" s="1"/>
  <c r="Q4926" i="3"/>
  <c r="J4926" i="3" s="1"/>
  <c r="Q4927" i="3"/>
  <c r="J4927" i="3" s="1"/>
  <c r="Q4928" i="3"/>
  <c r="J4928" i="3" s="1"/>
  <c r="Q4929" i="3"/>
  <c r="J4929" i="3" s="1"/>
  <c r="Q4930" i="3"/>
  <c r="J4930" i="3" s="1"/>
  <c r="Q4931" i="3"/>
  <c r="J4931" i="3" s="1"/>
  <c r="Q4932" i="3"/>
  <c r="J4932" i="3" s="1"/>
  <c r="Q4933" i="3"/>
  <c r="J4933" i="3" s="1"/>
  <c r="Q4934" i="3"/>
  <c r="J4934" i="3" s="1"/>
  <c r="Q4935" i="3"/>
  <c r="J4935" i="3" s="1"/>
  <c r="Q4936" i="3"/>
  <c r="J4936" i="3" s="1"/>
  <c r="Q4937" i="3"/>
  <c r="J4937" i="3" s="1"/>
  <c r="Q4938" i="3"/>
  <c r="J4938" i="3" s="1"/>
  <c r="Q4939" i="3"/>
  <c r="J4939" i="3" s="1"/>
  <c r="Q4940" i="3"/>
  <c r="J4940" i="3" s="1"/>
  <c r="Q4941" i="3"/>
  <c r="J4941" i="3" s="1"/>
  <c r="Q4942" i="3"/>
  <c r="J4942" i="3" s="1"/>
  <c r="Q4943" i="3"/>
  <c r="J4943" i="3" s="1"/>
  <c r="Q4944" i="3"/>
  <c r="J4944" i="3" s="1"/>
  <c r="Q4945" i="3"/>
  <c r="J4945" i="3" s="1"/>
  <c r="Q4946" i="3"/>
  <c r="J4946" i="3" s="1"/>
  <c r="Q4947" i="3"/>
  <c r="J4947" i="3" s="1"/>
  <c r="Q4948" i="3"/>
  <c r="J4948" i="3" s="1"/>
  <c r="Q4949" i="3"/>
  <c r="J4949" i="3" s="1"/>
  <c r="Q4950" i="3"/>
  <c r="J4950" i="3" s="1"/>
  <c r="Q4951" i="3"/>
  <c r="J4951" i="3" s="1"/>
  <c r="Q4952" i="3"/>
  <c r="J4952" i="3" s="1"/>
  <c r="Q4953" i="3"/>
  <c r="J4953" i="3" s="1"/>
  <c r="Q4954" i="3"/>
  <c r="J4954" i="3" s="1"/>
  <c r="Q4955" i="3"/>
  <c r="J4955" i="3" s="1"/>
  <c r="Q4956" i="3"/>
  <c r="J4956" i="3" s="1"/>
  <c r="Q4957" i="3"/>
  <c r="J4957" i="3" s="1"/>
  <c r="Q4958" i="3"/>
  <c r="J4958" i="3" s="1"/>
  <c r="Q4959" i="3"/>
  <c r="J4959" i="3" s="1"/>
  <c r="Q4960" i="3"/>
  <c r="J4960" i="3" s="1"/>
  <c r="Q4961" i="3"/>
  <c r="J4961" i="3" s="1"/>
  <c r="Q4962" i="3"/>
  <c r="J4962" i="3" s="1"/>
  <c r="Q4963" i="3"/>
  <c r="J4963" i="3" s="1"/>
  <c r="Q4964" i="3"/>
  <c r="J4964" i="3" s="1"/>
  <c r="Q4965" i="3"/>
  <c r="J4965" i="3" s="1"/>
  <c r="Q4966" i="3"/>
  <c r="J4966" i="3" s="1"/>
  <c r="Q4967" i="3"/>
  <c r="J4967" i="3" s="1"/>
  <c r="Q4968" i="3"/>
  <c r="J4968" i="3" s="1"/>
  <c r="Q4969" i="3"/>
  <c r="J4969" i="3" s="1"/>
  <c r="Q4970" i="3"/>
  <c r="J4970" i="3" s="1"/>
  <c r="Q4971" i="3"/>
  <c r="J4971" i="3" s="1"/>
  <c r="Q4972" i="3"/>
  <c r="J4972" i="3" s="1"/>
  <c r="Q4973" i="3"/>
  <c r="J4973" i="3" s="1"/>
  <c r="Q4974" i="3"/>
  <c r="J4974" i="3" s="1"/>
  <c r="Q4975" i="3"/>
  <c r="J4975" i="3" s="1"/>
  <c r="Q4976" i="3"/>
  <c r="J4976" i="3" s="1"/>
  <c r="Q4977" i="3"/>
  <c r="J4977" i="3" s="1"/>
  <c r="Q4978" i="3"/>
  <c r="J4978" i="3" s="1"/>
  <c r="Q4979" i="3"/>
  <c r="J4979" i="3" s="1"/>
  <c r="Q4980" i="3"/>
  <c r="J4980" i="3" s="1"/>
  <c r="Q4981" i="3"/>
  <c r="J4981" i="3" s="1"/>
  <c r="Q4982" i="3"/>
  <c r="J4982" i="3" s="1"/>
  <c r="Q4983" i="3"/>
  <c r="J4983" i="3" s="1"/>
  <c r="Q4984" i="3"/>
  <c r="J4984" i="3" s="1"/>
  <c r="Q4985" i="3"/>
  <c r="J4985" i="3" s="1"/>
  <c r="Q4986" i="3"/>
  <c r="J4986" i="3" s="1"/>
  <c r="Q4987" i="3"/>
  <c r="J4987" i="3" s="1"/>
  <c r="Q4988" i="3"/>
  <c r="J4988" i="3" s="1"/>
  <c r="Q4989" i="3"/>
  <c r="J4989" i="3" s="1"/>
  <c r="Q4990" i="3"/>
  <c r="J4990" i="3" s="1"/>
  <c r="Q4991" i="3"/>
  <c r="J4991" i="3" s="1"/>
  <c r="Q4992" i="3"/>
  <c r="J4992" i="3" s="1"/>
  <c r="Q4993" i="3"/>
  <c r="J4993" i="3" s="1"/>
  <c r="Q4994" i="3"/>
  <c r="J4994" i="3" s="1"/>
  <c r="Q4995" i="3"/>
  <c r="J4995" i="3" s="1"/>
  <c r="Q4996" i="3"/>
  <c r="J4996" i="3" s="1"/>
  <c r="Q4997" i="3"/>
  <c r="J4997" i="3" s="1"/>
  <c r="Q4998" i="3"/>
  <c r="J4998" i="3" s="1"/>
  <c r="Q4999" i="3"/>
  <c r="J4999" i="3" s="1"/>
  <c r="Q5000" i="3"/>
  <c r="J5000" i="3" s="1"/>
  <c r="Q5001" i="3"/>
  <c r="J5001" i="3" s="1"/>
  <c r="Q5002" i="3"/>
  <c r="J5002" i="3" s="1"/>
  <c r="Q5003" i="3"/>
  <c r="J5003" i="3" s="1"/>
  <c r="Q5004" i="3"/>
  <c r="J5004" i="3" s="1"/>
  <c r="Q5005" i="3"/>
  <c r="J5005" i="3" s="1"/>
  <c r="Q5006" i="3"/>
  <c r="J5006" i="3" s="1"/>
  <c r="Q5007" i="3"/>
  <c r="J5007" i="3" s="1"/>
  <c r="Q5008" i="3"/>
  <c r="J5008" i="3" s="1"/>
  <c r="Q5009" i="3"/>
  <c r="J5009" i="3" s="1"/>
  <c r="Q5010" i="3"/>
  <c r="J5010" i="3" s="1"/>
  <c r="Q5011" i="3"/>
  <c r="J5011" i="3" s="1"/>
  <c r="Q5012" i="3"/>
  <c r="J5012" i="3" s="1"/>
  <c r="Q5013" i="3"/>
  <c r="J5013" i="3" s="1"/>
  <c r="Q5014" i="3"/>
  <c r="J5014" i="3" s="1"/>
  <c r="Q5015" i="3"/>
  <c r="J5015" i="3" s="1"/>
  <c r="Q5016" i="3"/>
  <c r="J5016" i="3" s="1"/>
  <c r="Q5017" i="3"/>
  <c r="J5017" i="3" s="1"/>
  <c r="Q5018" i="3"/>
  <c r="J5018" i="3" s="1"/>
  <c r="Q5019" i="3"/>
  <c r="J5019" i="3" s="1"/>
  <c r="Q5020" i="3"/>
  <c r="J5020" i="3" s="1"/>
  <c r="Q5021" i="3"/>
  <c r="J5021" i="3" s="1"/>
  <c r="Q5022" i="3"/>
  <c r="J5022" i="3" s="1"/>
  <c r="Q5023" i="3"/>
  <c r="J5023" i="3" s="1"/>
  <c r="Q5024" i="3"/>
  <c r="J5024" i="3" s="1"/>
  <c r="Q5025" i="3"/>
  <c r="J5025" i="3" s="1"/>
  <c r="Q5026" i="3"/>
  <c r="J5026" i="3" s="1"/>
  <c r="Q5027" i="3"/>
  <c r="J5027" i="3" s="1"/>
  <c r="Q5028" i="3"/>
  <c r="J5028" i="3" s="1"/>
  <c r="Q5029" i="3"/>
  <c r="J5029" i="3" s="1"/>
  <c r="Q5030" i="3"/>
  <c r="J5030" i="3" s="1"/>
  <c r="Q5031" i="3"/>
  <c r="J5031" i="3" s="1"/>
  <c r="Q5032" i="3"/>
  <c r="J5032" i="3" s="1"/>
  <c r="Q5033" i="3"/>
  <c r="J5033" i="3" s="1"/>
  <c r="Q5034" i="3"/>
  <c r="J5034" i="3" s="1"/>
  <c r="Q5035" i="3"/>
  <c r="J5035" i="3" s="1"/>
  <c r="Q5036" i="3"/>
  <c r="J5036" i="3" s="1"/>
  <c r="Q5037" i="3"/>
  <c r="J5037" i="3" s="1"/>
  <c r="Q5038" i="3"/>
  <c r="J5038" i="3" s="1"/>
  <c r="Q5039" i="3"/>
  <c r="J5039" i="3" s="1"/>
  <c r="Q5040" i="3"/>
  <c r="J5040" i="3" s="1"/>
  <c r="Q5041" i="3"/>
  <c r="J5041" i="3" s="1"/>
  <c r="Q5042" i="3"/>
  <c r="J5042" i="3" s="1"/>
  <c r="Q5043" i="3"/>
  <c r="J5043" i="3" s="1"/>
  <c r="Q5044" i="3"/>
  <c r="J5044" i="3" s="1"/>
  <c r="Q5045" i="3"/>
  <c r="J5045" i="3" s="1"/>
  <c r="Q5046" i="3"/>
  <c r="J5046" i="3" s="1"/>
  <c r="Q5047" i="3"/>
  <c r="J5047" i="3" s="1"/>
  <c r="Q5048" i="3"/>
  <c r="J5048" i="3" s="1"/>
  <c r="Q5049" i="3"/>
  <c r="J5049" i="3" s="1"/>
  <c r="Q5050" i="3"/>
  <c r="J5050" i="3" s="1"/>
  <c r="Q5051" i="3"/>
  <c r="J5051" i="3" s="1"/>
  <c r="Q5052" i="3"/>
  <c r="J5052" i="3" s="1"/>
  <c r="Q5053" i="3"/>
  <c r="J5053" i="3" s="1"/>
  <c r="Q5054" i="3"/>
  <c r="J5054" i="3" s="1"/>
  <c r="Q5055" i="3"/>
  <c r="J5055" i="3" s="1"/>
  <c r="Q5056" i="3"/>
  <c r="J5056" i="3" s="1"/>
  <c r="Q5057" i="3"/>
  <c r="J5057" i="3" s="1"/>
  <c r="Q5058" i="3"/>
  <c r="J5058" i="3" s="1"/>
  <c r="Q5059" i="3"/>
  <c r="J5059" i="3" s="1"/>
  <c r="Q5060" i="3"/>
  <c r="J5060" i="3" s="1"/>
  <c r="Q5061" i="3"/>
  <c r="J5061" i="3" s="1"/>
  <c r="Q5062" i="3"/>
  <c r="J5062" i="3" s="1"/>
  <c r="Q5063" i="3"/>
  <c r="J5063" i="3" s="1"/>
  <c r="Q5064" i="3"/>
  <c r="J5064" i="3" s="1"/>
  <c r="Q5065" i="3"/>
  <c r="J5065" i="3" s="1"/>
  <c r="Q5066" i="3"/>
  <c r="J5066" i="3" s="1"/>
  <c r="Q5067" i="3"/>
  <c r="J5067" i="3" s="1"/>
  <c r="Q5068" i="3"/>
  <c r="J5068" i="3" s="1"/>
  <c r="Q5069" i="3"/>
  <c r="J5069" i="3" s="1"/>
  <c r="Q5070" i="3"/>
  <c r="J5070" i="3" s="1"/>
  <c r="Q5071" i="3"/>
  <c r="J5071" i="3" s="1"/>
  <c r="Q5072" i="3"/>
  <c r="J5072" i="3" s="1"/>
  <c r="Q5073" i="3"/>
  <c r="J5073" i="3" s="1"/>
  <c r="Q5074" i="3"/>
  <c r="J5074" i="3" s="1"/>
  <c r="Q5075" i="3"/>
  <c r="J5075" i="3" s="1"/>
  <c r="Q5076" i="3"/>
  <c r="J5076" i="3" s="1"/>
  <c r="Q5077" i="3"/>
  <c r="J5077" i="3" s="1"/>
  <c r="Q5078" i="3"/>
  <c r="J5078" i="3" s="1"/>
  <c r="Q5079" i="3"/>
  <c r="J5079" i="3" s="1"/>
  <c r="Q5080" i="3"/>
  <c r="J5080" i="3" s="1"/>
  <c r="Q5081" i="3"/>
  <c r="J5081" i="3" s="1"/>
  <c r="Q5082" i="3"/>
  <c r="J5082" i="3" s="1"/>
  <c r="Q5083" i="3"/>
  <c r="J5083" i="3" s="1"/>
  <c r="Q5084" i="3"/>
  <c r="J5084" i="3" s="1"/>
  <c r="Q5085" i="3"/>
  <c r="J5085" i="3" s="1"/>
  <c r="Q5086" i="3"/>
  <c r="J5086" i="3" s="1"/>
  <c r="Q5087" i="3"/>
  <c r="J5087" i="3" s="1"/>
  <c r="Q5088" i="3"/>
  <c r="J5088" i="3" s="1"/>
  <c r="Q5089" i="3"/>
  <c r="J5089" i="3" s="1"/>
  <c r="Q5090" i="3"/>
  <c r="J5090" i="3" s="1"/>
  <c r="Q5091" i="3"/>
  <c r="J5091" i="3" s="1"/>
  <c r="Q5092" i="3"/>
  <c r="J5092" i="3" s="1"/>
  <c r="Q5093" i="3"/>
  <c r="J5093" i="3" s="1"/>
  <c r="Q5094" i="3"/>
  <c r="J5094" i="3" s="1"/>
  <c r="Q5095" i="3"/>
  <c r="J5095" i="3" s="1"/>
  <c r="Q5096" i="3"/>
  <c r="J5096" i="3" s="1"/>
  <c r="Q5097" i="3"/>
  <c r="J5097" i="3" s="1"/>
  <c r="Q5098" i="3"/>
  <c r="J5098" i="3" s="1"/>
  <c r="Q5099" i="3"/>
  <c r="J5099" i="3" s="1"/>
  <c r="Q5100" i="3"/>
  <c r="J5100" i="3" s="1"/>
  <c r="Q5101" i="3"/>
  <c r="J5101" i="3" s="1"/>
  <c r="Q5102" i="3"/>
  <c r="J5102" i="3" s="1"/>
  <c r="Q5103" i="3"/>
  <c r="J5103" i="3" s="1"/>
  <c r="Q5104" i="3"/>
  <c r="J5104" i="3" s="1"/>
  <c r="Q5105" i="3"/>
  <c r="J5105" i="3" s="1"/>
  <c r="Q5106" i="3"/>
  <c r="J5106" i="3" s="1"/>
  <c r="Q5107" i="3"/>
  <c r="J5107" i="3" s="1"/>
  <c r="Q5108" i="3"/>
  <c r="J5108" i="3" s="1"/>
  <c r="Q5109" i="3"/>
  <c r="J5109" i="3" s="1"/>
  <c r="Q5110" i="3"/>
  <c r="J5110" i="3" s="1"/>
  <c r="Q5111" i="3"/>
  <c r="J5111" i="3" s="1"/>
  <c r="Q5112" i="3"/>
  <c r="J5112" i="3" s="1"/>
  <c r="Q5113" i="3"/>
  <c r="J5113" i="3" s="1"/>
  <c r="Q5114" i="3"/>
  <c r="J5114" i="3" s="1"/>
  <c r="Q5115" i="3"/>
  <c r="J5115" i="3" s="1"/>
  <c r="Q5116" i="3"/>
  <c r="J5116" i="3" s="1"/>
  <c r="Q5117" i="3"/>
  <c r="J5117" i="3" s="1"/>
  <c r="Q5118" i="3"/>
  <c r="J5118" i="3" s="1"/>
  <c r="Q5119" i="3"/>
  <c r="J5119" i="3" s="1"/>
  <c r="Q5120" i="3"/>
  <c r="J5120" i="3" s="1"/>
  <c r="Q5121" i="3"/>
  <c r="J5121" i="3" s="1"/>
  <c r="Q5122" i="3"/>
  <c r="J5122" i="3" s="1"/>
  <c r="Q5123" i="3"/>
  <c r="J5123" i="3" s="1"/>
  <c r="Q5124" i="3"/>
  <c r="J5124" i="3" s="1"/>
  <c r="Q5125" i="3"/>
  <c r="J5125" i="3" s="1"/>
  <c r="Q5126" i="3"/>
  <c r="J5126" i="3" s="1"/>
  <c r="Q5127" i="3"/>
  <c r="J5127" i="3" s="1"/>
  <c r="Q5128" i="3"/>
  <c r="J5128" i="3" s="1"/>
  <c r="Q5129" i="3"/>
  <c r="J5129" i="3" s="1"/>
  <c r="Q5130" i="3"/>
  <c r="J5130" i="3" s="1"/>
  <c r="Q5131" i="3"/>
  <c r="J5131" i="3" s="1"/>
  <c r="Q5132" i="3"/>
  <c r="J5132" i="3" s="1"/>
  <c r="Q5133" i="3"/>
  <c r="J5133" i="3" s="1"/>
  <c r="Q5134" i="3"/>
  <c r="J5134" i="3" s="1"/>
  <c r="Q5135" i="3"/>
  <c r="J5135" i="3" s="1"/>
  <c r="Q5136" i="3"/>
  <c r="J5136" i="3" s="1"/>
  <c r="Q5137" i="3"/>
  <c r="J5137" i="3" s="1"/>
  <c r="Q5138" i="3"/>
  <c r="J5138" i="3" s="1"/>
  <c r="Q5139" i="3"/>
  <c r="J5139" i="3" s="1"/>
  <c r="Q5140" i="3"/>
  <c r="J5140" i="3" s="1"/>
  <c r="Q5141" i="3"/>
  <c r="J5141" i="3" s="1"/>
  <c r="Q5142" i="3"/>
  <c r="J5142" i="3" s="1"/>
  <c r="Q5143" i="3"/>
  <c r="J5143" i="3" s="1"/>
  <c r="Q5144" i="3"/>
  <c r="J5144" i="3" s="1"/>
  <c r="Q5145" i="3"/>
  <c r="J5145" i="3" s="1"/>
  <c r="Q5146" i="3"/>
  <c r="J5146" i="3" s="1"/>
  <c r="Q5147" i="3"/>
  <c r="J5147" i="3" s="1"/>
  <c r="Q5148" i="3"/>
  <c r="J5148" i="3" s="1"/>
  <c r="Q5149" i="3"/>
  <c r="J5149" i="3" s="1"/>
  <c r="Q5150" i="3"/>
  <c r="J5150" i="3" s="1"/>
  <c r="Q5151" i="3"/>
  <c r="J5151" i="3" s="1"/>
  <c r="Q5152" i="3"/>
  <c r="J5152" i="3" s="1"/>
  <c r="Q5153" i="3"/>
  <c r="J5153" i="3" s="1"/>
  <c r="Q5154" i="3"/>
  <c r="J5154" i="3" s="1"/>
  <c r="Q5155" i="3"/>
  <c r="J5155" i="3" s="1"/>
  <c r="Q5156" i="3"/>
  <c r="J5156" i="3" s="1"/>
  <c r="Q5157" i="3"/>
  <c r="J5157" i="3" s="1"/>
  <c r="Q5158" i="3"/>
  <c r="J5158" i="3" s="1"/>
  <c r="Q5159" i="3"/>
  <c r="J5159" i="3" s="1"/>
  <c r="Q5160" i="3"/>
  <c r="J5160" i="3" s="1"/>
  <c r="Q5161" i="3"/>
  <c r="J5161" i="3" s="1"/>
  <c r="Q5162" i="3"/>
  <c r="J5162" i="3" s="1"/>
  <c r="Q5163" i="3"/>
  <c r="J5163" i="3" s="1"/>
  <c r="Q5164" i="3"/>
  <c r="J5164" i="3" s="1"/>
  <c r="Q5165" i="3"/>
  <c r="J5165" i="3" s="1"/>
  <c r="Q5166" i="3"/>
  <c r="J5166" i="3" s="1"/>
  <c r="Q5167" i="3"/>
  <c r="J5167" i="3" s="1"/>
  <c r="Q5168" i="3"/>
  <c r="J5168" i="3" s="1"/>
  <c r="Q5169" i="3"/>
  <c r="J5169" i="3" s="1"/>
  <c r="Q5170" i="3"/>
  <c r="J5170" i="3" s="1"/>
  <c r="Q5171" i="3"/>
  <c r="J5171" i="3" s="1"/>
  <c r="Q5172" i="3"/>
  <c r="J5172" i="3" s="1"/>
  <c r="Q5173" i="3"/>
  <c r="J5173" i="3" s="1"/>
  <c r="Q5174" i="3"/>
  <c r="J5174" i="3" s="1"/>
  <c r="Q5175" i="3"/>
  <c r="J5175" i="3" s="1"/>
  <c r="Q5176" i="3"/>
  <c r="J5176" i="3" s="1"/>
  <c r="Q5177" i="3"/>
  <c r="J5177" i="3" s="1"/>
  <c r="Q5178" i="3"/>
  <c r="J5178" i="3" s="1"/>
  <c r="Q5179" i="3"/>
  <c r="J5179" i="3" s="1"/>
  <c r="Q5180" i="3"/>
  <c r="J5180" i="3" s="1"/>
  <c r="Q5181" i="3"/>
  <c r="J5181" i="3" s="1"/>
  <c r="Q5182" i="3"/>
  <c r="J5182" i="3" s="1"/>
  <c r="Q5183" i="3"/>
  <c r="J5183" i="3" s="1"/>
  <c r="Q5184" i="3"/>
  <c r="J5184" i="3" s="1"/>
  <c r="Q5185" i="3"/>
  <c r="J5185" i="3" s="1"/>
  <c r="Q5186" i="3"/>
  <c r="J5186" i="3" s="1"/>
  <c r="Q5187" i="3"/>
  <c r="J5187" i="3" s="1"/>
  <c r="Q5188" i="3"/>
  <c r="J5188" i="3" s="1"/>
  <c r="Q5189" i="3"/>
  <c r="J5189" i="3" s="1"/>
  <c r="Q5190" i="3"/>
  <c r="J5190" i="3" s="1"/>
  <c r="Q5191" i="3"/>
  <c r="J5191" i="3" s="1"/>
  <c r="Q5192" i="3"/>
  <c r="J5192" i="3" s="1"/>
  <c r="Q5193" i="3"/>
  <c r="J5193" i="3" s="1"/>
  <c r="Q5194" i="3"/>
  <c r="J5194" i="3" s="1"/>
  <c r="Q5195" i="3"/>
  <c r="J5195" i="3" s="1"/>
  <c r="Q5196" i="3"/>
  <c r="J5196" i="3" s="1"/>
  <c r="Q5197" i="3"/>
  <c r="J5197" i="3" s="1"/>
  <c r="Q5198" i="3"/>
  <c r="J5198" i="3" s="1"/>
  <c r="Q5199" i="3"/>
  <c r="J5199" i="3" s="1"/>
  <c r="Q5200" i="3"/>
  <c r="J5200" i="3" s="1"/>
  <c r="Q5201" i="3"/>
  <c r="J5201" i="3" s="1"/>
  <c r="Q5202" i="3"/>
  <c r="J5202" i="3" s="1"/>
  <c r="Q5203" i="3"/>
  <c r="J5203" i="3" s="1"/>
  <c r="Q5204" i="3"/>
  <c r="J5204" i="3" s="1"/>
  <c r="Q5205" i="3"/>
  <c r="J5205" i="3" s="1"/>
  <c r="Q5206" i="3"/>
  <c r="J5206" i="3" s="1"/>
  <c r="Q5207" i="3"/>
  <c r="J5207" i="3" s="1"/>
  <c r="Q5208" i="3"/>
  <c r="J5208" i="3" s="1"/>
  <c r="Q5209" i="3"/>
  <c r="J5209" i="3" s="1"/>
  <c r="Q5210" i="3"/>
  <c r="J5210" i="3" s="1"/>
  <c r="Q5211" i="3"/>
  <c r="J5211" i="3" s="1"/>
  <c r="Q5212" i="3"/>
  <c r="J5212" i="3" s="1"/>
  <c r="Q5213" i="3"/>
  <c r="J5213" i="3" s="1"/>
  <c r="Q5214" i="3"/>
  <c r="J5214" i="3" s="1"/>
  <c r="Q5215" i="3"/>
  <c r="J5215" i="3" s="1"/>
  <c r="Q5216" i="3"/>
  <c r="J5216" i="3" s="1"/>
  <c r="Q5217" i="3"/>
  <c r="J5217" i="3" s="1"/>
  <c r="Q5218" i="3"/>
  <c r="J5218" i="3" s="1"/>
  <c r="Q5219" i="3"/>
  <c r="J5219" i="3" s="1"/>
  <c r="Q5220" i="3"/>
  <c r="J5220" i="3" s="1"/>
  <c r="Q5221" i="3"/>
  <c r="J5221" i="3" s="1"/>
  <c r="Q5222" i="3"/>
  <c r="J5222" i="3" s="1"/>
  <c r="Q5223" i="3"/>
  <c r="J5223" i="3" s="1"/>
  <c r="Q5224" i="3"/>
  <c r="J5224" i="3" s="1"/>
  <c r="Q5225" i="3"/>
  <c r="J5225" i="3" s="1"/>
  <c r="Q5226" i="3"/>
  <c r="J5226" i="3" s="1"/>
  <c r="Q5227" i="3"/>
  <c r="J5227" i="3" s="1"/>
  <c r="Q5228" i="3"/>
  <c r="J5228" i="3" s="1"/>
  <c r="Q5229" i="3"/>
  <c r="J5229" i="3" s="1"/>
  <c r="Q5230" i="3"/>
  <c r="J5230" i="3" s="1"/>
  <c r="Q5231" i="3"/>
  <c r="J5231" i="3" s="1"/>
  <c r="Q5232" i="3"/>
  <c r="J5232" i="3" s="1"/>
  <c r="Q5233" i="3"/>
  <c r="J5233" i="3" s="1"/>
  <c r="Q5234" i="3"/>
  <c r="J5234" i="3" s="1"/>
  <c r="Q5235" i="3"/>
  <c r="J5235" i="3" s="1"/>
  <c r="Q5236" i="3"/>
  <c r="J5236" i="3" s="1"/>
  <c r="Q5237" i="3"/>
  <c r="J5237" i="3" s="1"/>
  <c r="Q5238" i="3"/>
  <c r="J5238" i="3" s="1"/>
  <c r="Q5239" i="3"/>
  <c r="J5239" i="3" s="1"/>
  <c r="Q5240" i="3"/>
  <c r="J5240" i="3" s="1"/>
  <c r="Q5241" i="3"/>
  <c r="J5241" i="3" s="1"/>
  <c r="Q5242" i="3"/>
  <c r="J5242" i="3" s="1"/>
  <c r="Q5243" i="3"/>
  <c r="J5243" i="3" s="1"/>
  <c r="Q5244" i="3"/>
  <c r="J5244" i="3" s="1"/>
  <c r="Q5245" i="3"/>
  <c r="J5245" i="3" s="1"/>
  <c r="Q5246" i="3"/>
  <c r="J5246" i="3" s="1"/>
  <c r="Q5247" i="3"/>
  <c r="J5247" i="3" s="1"/>
  <c r="Q5248" i="3"/>
  <c r="J5248" i="3" s="1"/>
  <c r="Q5249" i="3"/>
  <c r="J5249" i="3" s="1"/>
  <c r="Q5250" i="3"/>
  <c r="J5250" i="3" s="1"/>
  <c r="Q5251" i="3"/>
  <c r="J5251" i="3" s="1"/>
  <c r="Q5252" i="3"/>
  <c r="J5252" i="3" s="1"/>
  <c r="Q5253" i="3"/>
  <c r="J5253" i="3" s="1"/>
  <c r="Q5254" i="3"/>
  <c r="J5254" i="3" s="1"/>
  <c r="Q5255" i="3"/>
  <c r="J5255" i="3" s="1"/>
  <c r="Q5256" i="3"/>
  <c r="J5256" i="3" s="1"/>
  <c r="Q5257" i="3"/>
  <c r="J5257" i="3" s="1"/>
  <c r="Q5258" i="3"/>
  <c r="J5258" i="3" s="1"/>
  <c r="Q5259" i="3"/>
  <c r="J5259" i="3" s="1"/>
  <c r="Q5260" i="3"/>
  <c r="J5260" i="3" s="1"/>
  <c r="Q5261" i="3"/>
  <c r="J5261" i="3" s="1"/>
  <c r="Q5262" i="3"/>
  <c r="J5262" i="3" s="1"/>
  <c r="Q5263" i="3"/>
  <c r="J5263" i="3" s="1"/>
  <c r="Q5264" i="3"/>
  <c r="J5264" i="3" s="1"/>
  <c r="Q5265" i="3"/>
  <c r="J5265" i="3" s="1"/>
  <c r="Q5266" i="3"/>
  <c r="J5266" i="3" s="1"/>
  <c r="Q5267" i="3"/>
  <c r="J5267" i="3" s="1"/>
  <c r="Q5268" i="3"/>
  <c r="J5268" i="3" s="1"/>
  <c r="Q5269" i="3"/>
  <c r="J5269" i="3" s="1"/>
  <c r="Q5270" i="3"/>
  <c r="J5270" i="3" s="1"/>
  <c r="Q5271" i="3"/>
  <c r="J5271" i="3" s="1"/>
  <c r="Q5272" i="3"/>
  <c r="J5272" i="3" s="1"/>
  <c r="Q5273" i="3"/>
  <c r="J5273" i="3" s="1"/>
  <c r="Q5274" i="3"/>
  <c r="J5274" i="3" s="1"/>
  <c r="Q5275" i="3"/>
  <c r="J5275" i="3" s="1"/>
  <c r="Q5276" i="3"/>
  <c r="J5276" i="3" s="1"/>
  <c r="Q5277" i="3"/>
  <c r="J5277" i="3" s="1"/>
  <c r="Q5278" i="3"/>
  <c r="J5278" i="3" s="1"/>
  <c r="Q5279" i="3"/>
  <c r="J5279" i="3" s="1"/>
  <c r="Q5280" i="3"/>
  <c r="J5280" i="3" s="1"/>
  <c r="Q5281" i="3"/>
  <c r="J5281" i="3" s="1"/>
  <c r="Q5282" i="3"/>
  <c r="J5282" i="3" s="1"/>
  <c r="Q5283" i="3"/>
  <c r="J5283" i="3" s="1"/>
  <c r="Q5284" i="3"/>
  <c r="J5284" i="3" s="1"/>
  <c r="Q5285" i="3"/>
  <c r="J5285" i="3" s="1"/>
  <c r="Q5286" i="3"/>
  <c r="J5286" i="3" s="1"/>
  <c r="Q5287" i="3"/>
  <c r="J5287" i="3" s="1"/>
  <c r="Q5288" i="3"/>
  <c r="J5288" i="3" s="1"/>
  <c r="Q5289" i="3"/>
  <c r="J5289" i="3" s="1"/>
  <c r="Q5290" i="3"/>
  <c r="J5290" i="3" s="1"/>
  <c r="Q5291" i="3"/>
  <c r="J5291" i="3" s="1"/>
  <c r="Q5292" i="3"/>
  <c r="J5292" i="3" s="1"/>
  <c r="Q5293" i="3"/>
  <c r="J5293" i="3" s="1"/>
  <c r="Q5294" i="3"/>
  <c r="J5294" i="3" s="1"/>
  <c r="Q5295" i="3"/>
  <c r="J5295" i="3" s="1"/>
  <c r="Q5296" i="3"/>
  <c r="J5296" i="3" s="1"/>
  <c r="Q5297" i="3"/>
  <c r="J5297" i="3" s="1"/>
  <c r="Q5298" i="3"/>
  <c r="J5298" i="3" s="1"/>
  <c r="Q5299" i="3"/>
  <c r="J5299" i="3" s="1"/>
  <c r="Q5300" i="3"/>
  <c r="J5300" i="3" s="1"/>
  <c r="Q5301" i="3"/>
  <c r="J5301" i="3" s="1"/>
  <c r="Q5302" i="3"/>
  <c r="J5302" i="3" s="1"/>
  <c r="Q5303" i="3"/>
  <c r="J5303" i="3" s="1"/>
  <c r="Q5304" i="3"/>
  <c r="J5304" i="3" s="1"/>
  <c r="Q5305" i="3"/>
  <c r="J5305" i="3" s="1"/>
  <c r="Q5306" i="3"/>
  <c r="J5306" i="3" s="1"/>
  <c r="Q5307" i="3"/>
  <c r="J5307" i="3" s="1"/>
  <c r="Q5308" i="3"/>
  <c r="J5308" i="3" s="1"/>
  <c r="Q5309" i="3"/>
  <c r="J5309" i="3" s="1"/>
  <c r="Q5310" i="3"/>
  <c r="J5310" i="3" s="1"/>
  <c r="Q5311" i="3"/>
  <c r="J5311" i="3" s="1"/>
  <c r="Q5312" i="3"/>
  <c r="J5312" i="3" s="1"/>
  <c r="Q5313" i="3"/>
  <c r="J5313" i="3" s="1"/>
  <c r="Q5314" i="3"/>
  <c r="J5314" i="3" s="1"/>
  <c r="Q5315" i="3"/>
  <c r="J5315" i="3" s="1"/>
  <c r="Q5316" i="3"/>
  <c r="J5316" i="3" s="1"/>
  <c r="Q5317" i="3"/>
  <c r="J5317" i="3" s="1"/>
  <c r="Q5318" i="3"/>
  <c r="J5318" i="3" s="1"/>
  <c r="Q5319" i="3"/>
  <c r="J5319" i="3" s="1"/>
  <c r="Q5320" i="3"/>
  <c r="J5320" i="3" s="1"/>
  <c r="Q5321" i="3"/>
  <c r="J5321" i="3" s="1"/>
  <c r="Q5322" i="3"/>
  <c r="J5322" i="3" s="1"/>
  <c r="Q5323" i="3"/>
  <c r="J5323" i="3" s="1"/>
  <c r="Q5324" i="3"/>
  <c r="J5324" i="3" s="1"/>
  <c r="Q5325" i="3"/>
  <c r="J5325" i="3" s="1"/>
  <c r="Q5326" i="3"/>
  <c r="J5326" i="3" s="1"/>
  <c r="Q5327" i="3"/>
  <c r="J5327" i="3" s="1"/>
  <c r="Q5328" i="3"/>
  <c r="J5328" i="3" s="1"/>
  <c r="Q5329" i="3"/>
  <c r="J5329" i="3" s="1"/>
  <c r="Q5330" i="3"/>
  <c r="J5330" i="3" s="1"/>
  <c r="Q5331" i="3"/>
  <c r="J5331" i="3" s="1"/>
  <c r="Q5332" i="3"/>
  <c r="J5332" i="3" s="1"/>
  <c r="Q5333" i="3"/>
  <c r="J5333" i="3" s="1"/>
  <c r="Q5334" i="3"/>
  <c r="J5334" i="3" s="1"/>
  <c r="Q5335" i="3"/>
  <c r="J5335" i="3" s="1"/>
  <c r="Q5336" i="3"/>
  <c r="J5336" i="3" s="1"/>
  <c r="Q5337" i="3"/>
  <c r="J5337" i="3" s="1"/>
  <c r="Q5338" i="3"/>
  <c r="J5338" i="3" s="1"/>
  <c r="Q5339" i="3"/>
  <c r="J5339" i="3" s="1"/>
  <c r="Q5340" i="3"/>
  <c r="J5340" i="3" s="1"/>
  <c r="Q5341" i="3"/>
  <c r="J5341" i="3" s="1"/>
  <c r="Q5342" i="3"/>
  <c r="J5342" i="3" s="1"/>
  <c r="Q5343" i="3"/>
  <c r="J5343" i="3" s="1"/>
  <c r="Q5344" i="3"/>
  <c r="J5344" i="3" s="1"/>
  <c r="Q5345" i="3"/>
  <c r="J5345" i="3" s="1"/>
  <c r="Q5346" i="3"/>
  <c r="J5346" i="3" s="1"/>
  <c r="Q5347" i="3"/>
  <c r="J5347" i="3" s="1"/>
  <c r="Q5348" i="3"/>
  <c r="J5348" i="3" s="1"/>
  <c r="Q5349" i="3"/>
  <c r="J5349" i="3" s="1"/>
  <c r="Q5350" i="3"/>
  <c r="J5350" i="3" s="1"/>
  <c r="Q5351" i="3"/>
  <c r="J5351" i="3" s="1"/>
  <c r="Q5352" i="3"/>
  <c r="J5352" i="3" s="1"/>
  <c r="Q5353" i="3"/>
  <c r="J5353" i="3" s="1"/>
  <c r="Q5354" i="3"/>
  <c r="J5354" i="3" s="1"/>
  <c r="Q5355" i="3"/>
  <c r="J5355" i="3" s="1"/>
  <c r="Q5356" i="3"/>
  <c r="J5356" i="3" s="1"/>
  <c r="Q5357" i="3"/>
  <c r="J5357" i="3" s="1"/>
  <c r="Q5358" i="3"/>
  <c r="J5358" i="3" s="1"/>
  <c r="Q5359" i="3"/>
  <c r="J5359" i="3" s="1"/>
  <c r="Q5360" i="3"/>
  <c r="J5360" i="3" s="1"/>
  <c r="Q5361" i="3"/>
  <c r="J5361" i="3" s="1"/>
  <c r="Q5362" i="3"/>
  <c r="J5362" i="3" s="1"/>
  <c r="Q5363" i="3"/>
  <c r="J5363" i="3" s="1"/>
  <c r="Q5364" i="3"/>
  <c r="J5364" i="3" s="1"/>
  <c r="Q5365" i="3"/>
  <c r="J5365" i="3" s="1"/>
  <c r="Q5366" i="3"/>
  <c r="J5366" i="3" s="1"/>
  <c r="Q5367" i="3"/>
  <c r="J5367" i="3" s="1"/>
  <c r="Q5368" i="3"/>
  <c r="J5368" i="3" s="1"/>
  <c r="Q5369" i="3"/>
  <c r="J5369" i="3" s="1"/>
  <c r="Q2" i="3"/>
  <c r="J2" i="3" s="1"/>
  <c r="O2" i="3" s="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1"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N5012" i="3"/>
  <c r="N5013" i="3"/>
  <c r="N5014" i="3"/>
  <c r="N5015" i="3"/>
  <c r="N5016" i="3"/>
  <c r="N5017" i="3"/>
  <c r="N5018" i="3"/>
  <c r="N5019" i="3"/>
  <c r="N5020" i="3"/>
  <c r="N5021" i="3"/>
  <c r="N5022" i="3"/>
  <c r="N5023" i="3"/>
  <c r="N5024" i="3"/>
  <c r="N5025" i="3"/>
  <c r="N5026" i="3"/>
  <c r="N5027" i="3"/>
  <c r="N5028" i="3"/>
  <c r="N5029" i="3"/>
  <c r="N5030" i="3"/>
  <c r="N5031" i="3"/>
  <c r="N5032" i="3"/>
  <c r="N5033" i="3"/>
  <c r="N5034" i="3"/>
  <c r="N5035" i="3"/>
  <c r="N5036" i="3"/>
  <c r="N5037" i="3"/>
  <c r="N5038" i="3"/>
  <c r="N5039" i="3"/>
  <c r="N5040" i="3"/>
  <c r="N5041" i="3"/>
  <c r="N5042" i="3"/>
  <c r="N5043" i="3"/>
  <c r="N5044" i="3"/>
  <c r="N5045" i="3"/>
  <c r="N5046" i="3"/>
  <c r="N5047" i="3"/>
  <c r="N5048" i="3"/>
  <c r="N5049" i="3"/>
  <c r="N5050" i="3"/>
  <c r="N5051" i="3"/>
  <c r="N5052" i="3"/>
  <c r="N5053" i="3"/>
  <c r="N5054" i="3"/>
  <c r="N5055" i="3"/>
  <c r="N5056" i="3"/>
  <c r="N5057" i="3"/>
  <c r="N5058" i="3"/>
  <c r="N5059" i="3"/>
  <c r="N5060" i="3"/>
  <c r="N5061" i="3"/>
  <c r="N5062" i="3"/>
  <c r="N5063" i="3"/>
  <c r="N5064" i="3"/>
  <c r="N5065" i="3"/>
  <c r="N5066" i="3"/>
  <c r="N5067" i="3"/>
  <c r="N5068" i="3"/>
  <c r="N5069" i="3"/>
  <c r="N5070" i="3"/>
  <c r="N5071" i="3"/>
  <c r="N5072" i="3"/>
  <c r="N5073" i="3"/>
  <c r="N5074" i="3"/>
  <c r="N5075" i="3"/>
  <c r="N5076" i="3"/>
  <c r="N5077" i="3"/>
  <c r="N5078" i="3"/>
  <c r="N5079" i="3"/>
  <c r="N5080" i="3"/>
  <c r="N5081" i="3"/>
  <c r="N5082" i="3"/>
  <c r="N5083" i="3"/>
  <c r="N5084" i="3"/>
  <c r="N5085" i="3"/>
  <c r="N5086" i="3"/>
  <c r="N5087" i="3"/>
  <c r="N5088" i="3"/>
  <c r="N5089" i="3"/>
  <c r="N5090" i="3"/>
  <c r="N5091" i="3"/>
  <c r="N5092" i="3"/>
  <c r="N5093" i="3"/>
  <c r="N5094" i="3"/>
  <c r="N5095" i="3"/>
  <c r="N5096" i="3"/>
  <c r="N5097" i="3"/>
  <c r="N5098" i="3"/>
  <c r="N5099" i="3"/>
  <c r="N5100" i="3"/>
  <c r="N5101" i="3"/>
  <c r="N5102" i="3"/>
  <c r="N5103" i="3"/>
  <c r="N5104" i="3"/>
  <c r="N5105" i="3"/>
  <c r="N5106" i="3"/>
  <c r="N5107" i="3"/>
  <c r="N5108" i="3"/>
  <c r="N5109" i="3"/>
  <c r="N5110" i="3"/>
  <c r="N5111" i="3"/>
  <c r="N5112" i="3"/>
  <c r="N5113" i="3"/>
  <c r="N5114" i="3"/>
  <c r="N5115" i="3"/>
  <c r="N5116" i="3"/>
  <c r="N5117" i="3"/>
  <c r="N5118" i="3"/>
  <c r="N5119" i="3"/>
  <c r="N5120" i="3"/>
  <c r="N5121" i="3"/>
  <c r="N5122" i="3"/>
  <c r="N5123" i="3"/>
  <c r="N5124" i="3"/>
  <c r="N5125" i="3"/>
  <c r="N5126" i="3"/>
  <c r="N5127" i="3"/>
  <c r="N5128" i="3"/>
  <c r="N5129" i="3"/>
  <c r="N5130" i="3"/>
  <c r="N5131" i="3"/>
  <c r="N5132" i="3"/>
  <c r="N5133" i="3"/>
  <c r="N5134" i="3"/>
  <c r="N5135" i="3"/>
  <c r="N5136" i="3"/>
  <c r="N5137" i="3"/>
  <c r="N5138" i="3"/>
  <c r="N5139" i="3"/>
  <c r="N5140" i="3"/>
  <c r="N5141" i="3"/>
  <c r="N5142" i="3"/>
  <c r="N5143" i="3"/>
  <c r="N5144" i="3"/>
  <c r="N5145" i="3"/>
  <c r="N5146" i="3"/>
  <c r="N5147" i="3"/>
  <c r="N5148" i="3"/>
  <c r="N5149" i="3"/>
  <c r="N5150" i="3"/>
  <c r="N5151" i="3"/>
  <c r="N5152" i="3"/>
  <c r="N5153" i="3"/>
  <c r="N5154" i="3"/>
  <c r="N5155" i="3"/>
  <c r="N5156" i="3"/>
  <c r="N5157" i="3"/>
  <c r="N5158" i="3"/>
  <c r="N5159" i="3"/>
  <c r="N5160" i="3"/>
  <c r="N5161" i="3"/>
  <c r="N5162" i="3"/>
  <c r="N5163" i="3"/>
  <c r="N5164" i="3"/>
  <c r="N5165" i="3"/>
  <c r="N5166" i="3"/>
  <c r="N5167" i="3"/>
  <c r="N5168" i="3"/>
  <c r="N5169" i="3"/>
  <c r="N5170" i="3"/>
  <c r="N5171" i="3"/>
  <c r="N5172" i="3"/>
  <c r="N5173" i="3"/>
  <c r="N5174" i="3"/>
  <c r="N5175" i="3"/>
  <c r="N5176" i="3"/>
  <c r="N5177" i="3"/>
  <c r="N5178" i="3"/>
  <c r="N5179" i="3"/>
  <c r="N5180" i="3"/>
  <c r="N5181" i="3"/>
  <c r="N5182" i="3"/>
  <c r="N5183" i="3"/>
  <c r="N5184" i="3"/>
  <c r="N5185" i="3"/>
  <c r="N5186" i="3"/>
  <c r="N5187" i="3"/>
  <c r="N5188" i="3"/>
  <c r="N5189" i="3"/>
  <c r="N5190" i="3"/>
  <c r="N5191" i="3"/>
  <c r="N5192" i="3"/>
  <c r="N5193" i="3"/>
  <c r="N5194" i="3"/>
  <c r="N5195" i="3"/>
  <c r="N5196" i="3"/>
  <c r="N5197" i="3"/>
  <c r="N5198" i="3"/>
  <c r="N5199" i="3"/>
  <c r="N5200" i="3"/>
  <c r="N5201" i="3"/>
  <c r="N5202" i="3"/>
  <c r="N5203" i="3"/>
  <c r="N5204" i="3"/>
  <c r="N5205" i="3"/>
  <c r="N5206" i="3"/>
  <c r="N5207" i="3"/>
  <c r="N5208" i="3"/>
  <c r="N5209" i="3"/>
  <c r="N5210" i="3"/>
  <c r="N5211" i="3"/>
  <c r="N5212" i="3"/>
  <c r="N5213" i="3"/>
  <c r="N5214" i="3"/>
  <c r="N5215" i="3"/>
  <c r="N5216" i="3"/>
  <c r="N5217" i="3"/>
  <c r="N5218" i="3"/>
  <c r="N5219" i="3"/>
  <c r="N5220" i="3"/>
  <c r="N5221" i="3"/>
  <c r="N5222" i="3"/>
  <c r="N5223" i="3"/>
  <c r="N5224" i="3"/>
  <c r="N5225" i="3"/>
  <c r="N5226" i="3"/>
  <c r="N5227" i="3"/>
  <c r="N5228" i="3"/>
  <c r="N5229" i="3"/>
  <c r="N5230" i="3"/>
  <c r="N5231" i="3"/>
  <c r="N5232" i="3"/>
  <c r="N5233" i="3"/>
  <c r="N5234" i="3"/>
  <c r="N5235" i="3"/>
  <c r="N5236" i="3"/>
  <c r="N5237" i="3"/>
  <c r="N5238" i="3"/>
  <c r="N5239" i="3"/>
  <c r="N5240" i="3"/>
  <c r="N5241" i="3"/>
  <c r="N5242" i="3"/>
  <c r="N5243" i="3"/>
  <c r="N5244" i="3"/>
  <c r="N5245" i="3"/>
  <c r="N5246" i="3"/>
  <c r="N5247" i="3"/>
  <c r="N5248" i="3"/>
  <c r="N5249" i="3"/>
  <c r="N5250" i="3"/>
  <c r="N5251" i="3"/>
  <c r="N5252" i="3"/>
  <c r="N5253" i="3"/>
  <c r="N5254" i="3"/>
  <c r="N5255" i="3"/>
  <c r="N5256" i="3"/>
  <c r="N5257" i="3"/>
  <c r="N5258" i="3"/>
  <c r="N5259" i="3"/>
  <c r="N5260" i="3"/>
  <c r="N5261" i="3"/>
  <c r="N5262" i="3"/>
  <c r="N5263" i="3"/>
  <c r="N5264" i="3"/>
  <c r="N5265" i="3"/>
  <c r="N5266" i="3"/>
  <c r="N5267" i="3"/>
  <c r="N5268" i="3"/>
  <c r="N5269" i="3"/>
  <c r="N5270" i="3"/>
  <c r="N5271" i="3"/>
  <c r="N5272" i="3"/>
  <c r="N5273" i="3"/>
  <c r="N5274" i="3"/>
  <c r="N5275" i="3"/>
  <c r="N5276" i="3"/>
  <c r="N5277" i="3"/>
  <c r="N5278" i="3"/>
  <c r="N5279" i="3"/>
  <c r="N5280" i="3"/>
  <c r="N5281" i="3"/>
  <c r="N5282" i="3"/>
  <c r="N5283" i="3"/>
  <c r="N5284" i="3"/>
  <c r="N5285" i="3"/>
  <c r="N5286" i="3"/>
  <c r="N5287" i="3"/>
  <c r="N5288" i="3"/>
  <c r="N5289" i="3"/>
  <c r="N5290" i="3"/>
  <c r="N5291" i="3"/>
  <c r="N5292" i="3"/>
  <c r="N5293" i="3"/>
  <c r="N5294" i="3"/>
  <c r="N5295" i="3"/>
  <c r="N5296" i="3"/>
  <c r="N5297" i="3"/>
  <c r="N5298" i="3"/>
  <c r="N5299" i="3"/>
  <c r="N5300" i="3"/>
  <c r="N5301" i="3"/>
  <c r="N5302" i="3"/>
  <c r="N5303" i="3"/>
  <c r="N5304" i="3"/>
  <c r="N5305" i="3"/>
  <c r="N5306" i="3"/>
  <c r="N5307" i="3"/>
  <c r="N5308" i="3"/>
  <c r="N5309" i="3"/>
  <c r="N5310" i="3"/>
  <c r="N5311" i="3"/>
  <c r="N5312" i="3"/>
  <c r="N5313" i="3"/>
  <c r="N5314" i="3"/>
  <c r="N5315" i="3"/>
  <c r="N5316" i="3"/>
  <c r="N5317" i="3"/>
  <c r="N5318" i="3"/>
  <c r="N5319" i="3"/>
  <c r="N5320" i="3"/>
  <c r="N5321" i="3"/>
  <c r="N5322" i="3"/>
  <c r="N5323" i="3"/>
  <c r="N5324" i="3"/>
  <c r="N5325" i="3"/>
  <c r="N5326" i="3"/>
  <c r="N5327" i="3"/>
  <c r="N5328" i="3"/>
  <c r="N5329" i="3"/>
  <c r="N5330" i="3"/>
  <c r="N5331" i="3"/>
  <c r="N5332" i="3"/>
  <c r="N5333" i="3"/>
  <c r="N5334" i="3"/>
  <c r="N5335" i="3"/>
  <c r="N5336" i="3"/>
  <c r="N5337" i="3"/>
  <c r="N5338" i="3"/>
  <c r="N5339" i="3"/>
  <c r="N5340" i="3"/>
  <c r="N5341" i="3"/>
  <c r="N5342" i="3"/>
  <c r="N5343" i="3"/>
  <c r="N5344" i="3"/>
  <c r="N5345" i="3"/>
  <c r="N5346" i="3"/>
  <c r="N5347" i="3"/>
  <c r="N5348" i="3"/>
  <c r="N5349" i="3"/>
  <c r="N5350" i="3"/>
  <c r="N5351" i="3"/>
  <c r="N5352" i="3"/>
  <c r="N5353" i="3"/>
  <c r="N5354" i="3"/>
  <c r="N5355" i="3"/>
  <c r="N5356" i="3"/>
  <c r="N5357" i="3"/>
  <c r="N5358" i="3"/>
  <c r="N5359" i="3"/>
  <c r="N5360" i="3"/>
  <c r="N5361" i="3"/>
  <c r="N5362" i="3"/>
  <c r="N5363" i="3"/>
  <c r="N5364" i="3"/>
  <c r="N5365" i="3"/>
  <c r="N5366" i="3"/>
  <c r="N5367" i="3"/>
  <c r="N5368" i="3"/>
  <c r="N5369" i="3"/>
  <c r="O4160" i="3" l="1"/>
  <c r="O4156" i="3"/>
  <c r="O4152" i="3"/>
  <c r="O3883" i="3"/>
  <c r="O24" i="3"/>
  <c r="W5369" i="3"/>
  <c r="V5369" i="3"/>
  <c r="W5368" i="3"/>
  <c r="V5368" i="3"/>
  <c r="W5367" i="3"/>
  <c r="V5367" i="3"/>
  <c r="W5366" i="3"/>
  <c r="V5366" i="3"/>
  <c r="W5365" i="3"/>
  <c r="V5365" i="3"/>
  <c r="W5364" i="3"/>
  <c r="V5364" i="3"/>
  <c r="W5363" i="3"/>
  <c r="V5363" i="3"/>
  <c r="W5362" i="3"/>
  <c r="V5362" i="3"/>
  <c r="W5361" i="3"/>
  <c r="V5361" i="3"/>
  <c r="W5360" i="3"/>
  <c r="V5360" i="3"/>
  <c r="O5360" i="3"/>
  <c r="W5359" i="3"/>
  <c r="V5359" i="3"/>
  <c r="W5358" i="3"/>
  <c r="V5358" i="3"/>
  <c r="W5357" i="3"/>
  <c r="V5357" i="3"/>
  <c r="W5356" i="3"/>
  <c r="V5356" i="3"/>
  <c r="W5355" i="3"/>
  <c r="V5355" i="3"/>
  <c r="W5354" i="3"/>
  <c r="V5354" i="3"/>
  <c r="W5353" i="3"/>
  <c r="V5353" i="3"/>
  <c r="W5352" i="3"/>
  <c r="V5352" i="3"/>
  <c r="W5351" i="3"/>
  <c r="V5351" i="3"/>
  <c r="W5350" i="3"/>
  <c r="V5350" i="3"/>
  <c r="W5349" i="3"/>
  <c r="V5349" i="3"/>
  <c r="W5348" i="3"/>
  <c r="V5348" i="3"/>
  <c r="W5347" i="3"/>
  <c r="V5347" i="3"/>
  <c r="W5346" i="3"/>
  <c r="V5346" i="3"/>
  <c r="W5345" i="3"/>
  <c r="V5345" i="3"/>
  <c r="W5344" i="3"/>
  <c r="V5344" i="3"/>
  <c r="O5344" i="3"/>
  <c r="W5343" i="3"/>
  <c r="V5343" i="3"/>
  <c r="W5342" i="3"/>
  <c r="V5342" i="3"/>
  <c r="W5341" i="3"/>
  <c r="V5341" i="3"/>
  <c r="W5340" i="3"/>
  <c r="V5340" i="3"/>
  <c r="W5339" i="3"/>
  <c r="V5339" i="3"/>
  <c r="W5338" i="3"/>
  <c r="V5338" i="3"/>
  <c r="W5337" i="3"/>
  <c r="V5337" i="3"/>
  <c r="W5336" i="3"/>
  <c r="V5336" i="3"/>
  <c r="W5335" i="3"/>
  <c r="V5335" i="3"/>
  <c r="W5334" i="3"/>
  <c r="V5334" i="3"/>
  <c r="W5333" i="3"/>
  <c r="V5333" i="3"/>
  <c r="W5332" i="3"/>
  <c r="V5332" i="3"/>
  <c r="W5331" i="3"/>
  <c r="V5331" i="3"/>
  <c r="W5330" i="3"/>
  <c r="V5330" i="3"/>
  <c r="W5329" i="3"/>
  <c r="V5329" i="3"/>
  <c r="W5328" i="3"/>
  <c r="V5328" i="3"/>
  <c r="O5328" i="3"/>
  <c r="W5327" i="3"/>
  <c r="V5327" i="3"/>
  <c r="W5326" i="3"/>
  <c r="V5326" i="3"/>
  <c r="W5325" i="3"/>
  <c r="V5325" i="3"/>
  <c r="W5324" i="3"/>
  <c r="V5324" i="3"/>
  <c r="W5323" i="3"/>
  <c r="V5323" i="3"/>
  <c r="W5322" i="3"/>
  <c r="V5322" i="3"/>
  <c r="W5321" i="3"/>
  <c r="V5321" i="3"/>
  <c r="W5320" i="3"/>
  <c r="V5320" i="3"/>
  <c r="W5319" i="3"/>
  <c r="V5319" i="3"/>
  <c r="W5318" i="3"/>
  <c r="V5318" i="3"/>
  <c r="W5317" i="3"/>
  <c r="V5317" i="3"/>
  <c r="W5316" i="3"/>
  <c r="V5316" i="3"/>
  <c r="W5315" i="3"/>
  <c r="V5315" i="3"/>
  <c r="W5314" i="3"/>
  <c r="V5314" i="3"/>
  <c r="W5313" i="3"/>
  <c r="V5313" i="3"/>
  <c r="W5312" i="3"/>
  <c r="V5312" i="3"/>
  <c r="O5312" i="3"/>
  <c r="W5311" i="3"/>
  <c r="V5311" i="3"/>
  <c r="W5310" i="3"/>
  <c r="V5310" i="3"/>
  <c r="W5309" i="3"/>
  <c r="V5309" i="3"/>
  <c r="W5308" i="3"/>
  <c r="V5308" i="3"/>
  <c r="W5307" i="3"/>
  <c r="V5307" i="3"/>
  <c r="W5306" i="3"/>
  <c r="V5306" i="3"/>
  <c r="W5305" i="3"/>
  <c r="V5305" i="3"/>
  <c r="W5304" i="3"/>
  <c r="V5304" i="3"/>
  <c r="W5303" i="3"/>
  <c r="V5303" i="3"/>
  <c r="W5302" i="3"/>
  <c r="V5302" i="3"/>
  <c r="W5301" i="3"/>
  <c r="V5301" i="3"/>
  <c r="W5300" i="3"/>
  <c r="V5300" i="3"/>
  <c r="W5299" i="3"/>
  <c r="V5299" i="3"/>
  <c r="W5298" i="3"/>
  <c r="V5298" i="3"/>
  <c r="W5297" i="3"/>
  <c r="V5297" i="3"/>
  <c r="W5296" i="3"/>
  <c r="V5296" i="3"/>
  <c r="O5296" i="3"/>
  <c r="W5295" i="3"/>
  <c r="V5295" i="3"/>
  <c r="W5294" i="3"/>
  <c r="V5294" i="3"/>
  <c r="W5293" i="3"/>
  <c r="V5293" i="3"/>
  <c r="W5292" i="3"/>
  <c r="V5292" i="3"/>
  <c r="W5291" i="3"/>
  <c r="V5291" i="3"/>
  <c r="W5290" i="3"/>
  <c r="V5290" i="3"/>
  <c r="W5289" i="3"/>
  <c r="V5289" i="3"/>
  <c r="W5288" i="3"/>
  <c r="V5288" i="3"/>
  <c r="W5287" i="3"/>
  <c r="V5287" i="3"/>
  <c r="W5286" i="3"/>
  <c r="V5286" i="3"/>
  <c r="W5285" i="3"/>
  <c r="V5285" i="3"/>
  <c r="W5284" i="3"/>
  <c r="V5284" i="3"/>
  <c r="W5283" i="3"/>
  <c r="V5283" i="3"/>
  <c r="W5282" i="3"/>
  <c r="V5282" i="3"/>
  <c r="W5281" i="3"/>
  <c r="V5281" i="3"/>
  <c r="W5280" i="3"/>
  <c r="V5280" i="3"/>
  <c r="O5280" i="3"/>
  <c r="W5279" i="3"/>
  <c r="V5279" i="3"/>
  <c r="W5278" i="3"/>
  <c r="V5278" i="3"/>
  <c r="W5277" i="3"/>
  <c r="V5277" i="3"/>
  <c r="W5276" i="3"/>
  <c r="V5276" i="3"/>
  <c r="W5275" i="3"/>
  <c r="V5275" i="3"/>
  <c r="W5274" i="3"/>
  <c r="V5274" i="3"/>
  <c r="W5273" i="3"/>
  <c r="V5273" i="3"/>
  <c r="W5272" i="3"/>
  <c r="V5272" i="3"/>
  <c r="W5271" i="3"/>
  <c r="V5271" i="3"/>
  <c r="W5270" i="3"/>
  <c r="V5270" i="3"/>
  <c r="W5269" i="3"/>
  <c r="V5269" i="3"/>
  <c r="W5268" i="3"/>
  <c r="V5268" i="3"/>
  <c r="W5267" i="3"/>
  <c r="V5267" i="3"/>
  <c r="W5266" i="3"/>
  <c r="V5266" i="3"/>
  <c r="W5265" i="3"/>
  <c r="V5265" i="3"/>
  <c r="W5264" i="3"/>
  <c r="V5264" i="3"/>
  <c r="O5264" i="3"/>
  <c r="W5263" i="3"/>
  <c r="V5263" i="3"/>
  <c r="W5262" i="3"/>
  <c r="V5262" i="3"/>
  <c r="W5261" i="3"/>
  <c r="V5261" i="3"/>
  <c r="W5260" i="3"/>
  <c r="V5260" i="3"/>
  <c r="W5259" i="3"/>
  <c r="V5259" i="3"/>
  <c r="W5258" i="3"/>
  <c r="V5258" i="3"/>
  <c r="W5257" i="3"/>
  <c r="V5257" i="3"/>
  <c r="W5256" i="3"/>
  <c r="V5256" i="3"/>
  <c r="W5255" i="3"/>
  <c r="V5255" i="3"/>
  <c r="W5254" i="3"/>
  <c r="V5254" i="3"/>
  <c r="W5253" i="3"/>
  <c r="V5253" i="3"/>
  <c r="W5252" i="3"/>
  <c r="V5252" i="3"/>
  <c r="W5251" i="3"/>
  <c r="V5251" i="3"/>
  <c r="W5250" i="3"/>
  <c r="V5250" i="3"/>
  <c r="W5249" i="3"/>
  <c r="V5249" i="3"/>
  <c r="W5248" i="3"/>
  <c r="V5248" i="3"/>
  <c r="O5248" i="3"/>
  <c r="W5247" i="3"/>
  <c r="V5247" i="3"/>
  <c r="W5246" i="3"/>
  <c r="V5246" i="3"/>
  <c r="W5245" i="3"/>
  <c r="V5245" i="3"/>
  <c r="W5244" i="3"/>
  <c r="V5244" i="3"/>
  <c r="W5243" i="3"/>
  <c r="V5243" i="3"/>
  <c r="W5242" i="3"/>
  <c r="V5242" i="3"/>
  <c r="W5241" i="3"/>
  <c r="V5241" i="3"/>
  <c r="W5240" i="3"/>
  <c r="V5240" i="3"/>
  <c r="W5239" i="3"/>
  <c r="V5239" i="3"/>
  <c r="W5238" i="3"/>
  <c r="V5238" i="3"/>
  <c r="W5237" i="3"/>
  <c r="V5237" i="3"/>
  <c r="W5236" i="3"/>
  <c r="V5236" i="3"/>
  <c r="W5235" i="3"/>
  <c r="V5235" i="3"/>
  <c r="W5234" i="3"/>
  <c r="V5234" i="3"/>
  <c r="W5233" i="3"/>
  <c r="V5233" i="3"/>
  <c r="W5232" i="3"/>
  <c r="V5232" i="3"/>
  <c r="O5232" i="3"/>
  <c r="W5231" i="3"/>
  <c r="V5231" i="3"/>
  <c r="W5230" i="3"/>
  <c r="V5230" i="3"/>
  <c r="W5229" i="3"/>
  <c r="V5229" i="3"/>
  <c r="W5228" i="3"/>
  <c r="V5228" i="3"/>
  <c r="W5227" i="3"/>
  <c r="V5227" i="3"/>
  <c r="W5226" i="3"/>
  <c r="V5226" i="3"/>
  <c r="W5225" i="3"/>
  <c r="V5225" i="3"/>
  <c r="W5224" i="3"/>
  <c r="V5224" i="3"/>
  <c r="W5223" i="3"/>
  <c r="V5223" i="3"/>
  <c r="W5222" i="3"/>
  <c r="V5222" i="3"/>
  <c r="W5221" i="3"/>
  <c r="V5221" i="3"/>
  <c r="W5220" i="3"/>
  <c r="V5220" i="3"/>
  <c r="W5219" i="3"/>
  <c r="V5219" i="3"/>
  <c r="W5218" i="3"/>
  <c r="V5218" i="3"/>
  <c r="W5217" i="3"/>
  <c r="V5217" i="3"/>
  <c r="W5216" i="3"/>
  <c r="V5216" i="3"/>
  <c r="O5216" i="3"/>
  <c r="W5215" i="3"/>
  <c r="V5215" i="3"/>
  <c r="W5214" i="3"/>
  <c r="V5214" i="3"/>
  <c r="W5213" i="3"/>
  <c r="V5213" i="3"/>
  <c r="W5212" i="3"/>
  <c r="V5212" i="3"/>
  <c r="W5211" i="3"/>
  <c r="V5211" i="3"/>
  <c r="W5210" i="3"/>
  <c r="V5210" i="3"/>
  <c r="W5209" i="3"/>
  <c r="V5209" i="3"/>
  <c r="W5208" i="3"/>
  <c r="V5208" i="3"/>
  <c r="W5207" i="3"/>
  <c r="V5207" i="3"/>
  <c r="W5206" i="3"/>
  <c r="V5206" i="3"/>
  <c r="W5205" i="3"/>
  <c r="V5205" i="3"/>
  <c r="W5204" i="3"/>
  <c r="V5204" i="3"/>
  <c r="W5203" i="3"/>
  <c r="V5203" i="3"/>
  <c r="W5202" i="3"/>
  <c r="V5202" i="3"/>
  <c r="W5201" i="3"/>
  <c r="V5201" i="3"/>
  <c r="W5200" i="3"/>
  <c r="V5200" i="3"/>
  <c r="O5200" i="3"/>
  <c r="W5199" i="3"/>
  <c r="V5199" i="3"/>
  <c r="W5198" i="3"/>
  <c r="V5198" i="3"/>
  <c r="W5197" i="3"/>
  <c r="V5197" i="3"/>
  <c r="W5196" i="3"/>
  <c r="V5196" i="3"/>
  <c r="W5195" i="3"/>
  <c r="V5195" i="3"/>
  <c r="W5194" i="3"/>
  <c r="V5194" i="3"/>
  <c r="W5193" i="3"/>
  <c r="V5193" i="3"/>
  <c r="W5192" i="3"/>
  <c r="V5192" i="3"/>
  <c r="W5191" i="3"/>
  <c r="V5191" i="3"/>
  <c r="W5190" i="3"/>
  <c r="V5190" i="3"/>
  <c r="W5189" i="3"/>
  <c r="V5189" i="3"/>
  <c r="W5188" i="3"/>
  <c r="V5188" i="3"/>
  <c r="W5187" i="3"/>
  <c r="V5187" i="3"/>
  <c r="W5186" i="3"/>
  <c r="V5186" i="3"/>
  <c r="W5185" i="3"/>
  <c r="V5185" i="3"/>
  <c r="W5184" i="3"/>
  <c r="V5184" i="3"/>
  <c r="O5184" i="3"/>
  <c r="W5183" i="3"/>
  <c r="V5183" i="3"/>
  <c r="W5182" i="3"/>
  <c r="V5182" i="3"/>
  <c r="W5181" i="3"/>
  <c r="V5181" i="3"/>
  <c r="W5180" i="3"/>
  <c r="V5180" i="3"/>
  <c r="W5179" i="3"/>
  <c r="V5179" i="3"/>
  <c r="W5178" i="3"/>
  <c r="V5178" i="3"/>
  <c r="W5177" i="3"/>
  <c r="V5177" i="3"/>
  <c r="W5176" i="3"/>
  <c r="V5176" i="3"/>
  <c r="W5175" i="3"/>
  <c r="V5175" i="3"/>
  <c r="W5174" i="3"/>
  <c r="V5174" i="3"/>
  <c r="W5173" i="3"/>
  <c r="V5173" i="3"/>
  <c r="W5172" i="3"/>
  <c r="V5172" i="3"/>
  <c r="W5171" i="3"/>
  <c r="V5171" i="3"/>
  <c r="W5170" i="3"/>
  <c r="V5170" i="3"/>
  <c r="W5169" i="3"/>
  <c r="V5169" i="3"/>
  <c r="W5168" i="3"/>
  <c r="V5168" i="3"/>
  <c r="O5168" i="3"/>
  <c r="W5167" i="3"/>
  <c r="V5167" i="3"/>
  <c r="W5166" i="3"/>
  <c r="V5166" i="3"/>
  <c r="W5165" i="3"/>
  <c r="V5165" i="3"/>
  <c r="W5164" i="3"/>
  <c r="V5164" i="3"/>
  <c r="W5163" i="3"/>
  <c r="V5163" i="3"/>
  <c r="W5162" i="3"/>
  <c r="V5162" i="3"/>
  <c r="W5161" i="3"/>
  <c r="V5161" i="3"/>
  <c r="W5160" i="3"/>
  <c r="V5160" i="3"/>
  <c r="W5159" i="3"/>
  <c r="V5159" i="3"/>
  <c r="W5158" i="3"/>
  <c r="V5158" i="3"/>
  <c r="W5157" i="3"/>
  <c r="V5157" i="3"/>
  <c r="W5156" i="3"/>
  <c r="V5156" i="3"/>
  <c r="W5155" i="3"/>
  <c r="V5155" i="3"/>
  <c r="W5154" i="3"/>
  <c r="V5154" i="3"/>
  <c r="W5153" i="3"/>
  <c r="V5153" i="3"/>
  <c r="W5152" i="3"/>
  <c r="V5152" i="3"/>
  <c r="O5152" i="3"/>
  <c r="W5151" i="3"/>
  <c r="V5151" i="3"/>
  <c r="W5150" i="3"/>
  <c r="V5150" i="3"/>
  <c r="W5149" i="3"/>
  <c r="V5149" i="3"/>
  <c r="W5148" i="3"/>
  <c r="V5148" i="3"/>
  <c r="W5147" i="3"/>
  <c r="V5147" i="3"/>
  <c r="W5146" i="3"/>
  <c r="V5146" i="3"/>
  <c r="W5145" i="3"/>
  <c r="V5145" i="3"/>
  <c r="W5144" i="3"/>
  <c r="V5144" i="3"/>
  <c r="W5143" i="3"/>
  <c r="V5143" i="3"/>
  <c r="W5142" i="3"/>
  <c r="V5142" i="3"/>
  <c r="W5141" i="3"/>
  <c r="V5141" i="3"/>
  <c r="W5140" i="3"/>
  <c r="V5140" i="3"/>
  <c r="W5139" i="3"/>
  <c r="V5139" i="3"/>
  <c r="W5138" i="3"/>
  <c r="V5138" i="3"/>
  <c r="W5137" i="3"/>
  <c r="V5137" i="3"/>
  <c r="W5136" i="3"/>
  <c r="V5136" i="3"/>
  <c r="O5136" i="3"/>
  <c r="W5135" i="3"/>
  <c r="V5135" i="3"/>
  <c r="W5134" i="3"/>
  <c r="V5134" i="3"/>
  <c r="W5133" i="3"/>
  <c r="V5133" i="3"/>
  <c r="W5132" i="3"/>
  <c r="V5132" i="3"/>
  <c r="W5131" i="3"/>
  <c r="V5131" i="3"/>
  <c r="W5130" i="3"/>
  <c r="V5130" i="3"/>
  <c r="W5129" i="3"/>
  <c r="V5129" i="3"/>
  <c r="W5128" i="3"/>
  <c r="V5128" i="3"/>
  <c r="W5127" i="3"/>
  <c r="V5127" i="3"/>
  <c r="W5126" i="3"/>
  <c r="V5126" i="3"/>
  <c r="W5125" i="3"/>
  <c r="V5125" i="3"/>
  <c r="W5124" i="3"/>
  <c r="V5124" i="3"/>
  <c r="W5123" i="3"/>
  <c r="V5123" i="3"/>
  <c r="W5122" i="3"/>
  <c r="V5122" i="3"/>
  <c r="W5121" i="3"/>
  <c r="V5121" i="3"/>
  <c r="W5120" i="3"/>
  <c r="V5120" i="3"/>
  <c r="O5120" i="3"/>
  <c r="W5119" i="3"/>
  <c r="V5119" i="3"/>
  <c r="W5118" i="3"/>
  <c r="V5118" i="3"/>
  <c r="W5117" i="3"/>
  <c r="V5117" i="3"/>
  <c r="W5116" i="3"/>
  <c r="V5116" i="3"/>
  <c r="W5115" i="3"/>
  <c r="V5115" i="3"/>
  <c r="W5114" i="3"/>
  <c r="V5114" i="3"/>
  <c r="W5113" i="3"/>
  <c r="V5113" i="3"/>
  <c r="W5112" i="3"/>
  <c r="V5112" i="3"/>
  <c r="W5111" i="3"/>
  <c r="V5111" i="3"/>
  <c r="W5110" i="3"/>
  <c r="V5110" i="3"/>
  <c r="W5109" i="3"/>
  <c r="V5109" i="3"/>
  <c r="W5108" i="3"/>
  <c r="V5108" i="3"/>
  <c r="W5107" i="3"/>
  <c r="V5107" i="3"/>
  <c r="W5106" i="3"/>
  <c r="V5106" i="3"/>
  <c r="W5105" i="3"/>
  <c r="V5105" i="3"/>
  <c r="W5104" i="3"/>
  <c r="V5104" i="3"/>
  <c r="O5104" i="3"/>
  <c r="W5103" i="3"/>
  <c r="V5103" i="3"/>
  <c r="W5102" i="3"/>
  <c r="V5102" i="3"/>
  <c r="W5101" i="3"/>
  <c r="V5101" i="3"/>
  <c r="W5100" i="3"/>
  <c r="V5100" i="3"/>
  <c r="W5099" i="3"/>
  <c r="V5099" i="3"/>
  <c r="W5098" i="3"/>
  <c r="V5098" i="3"/>
  <c r="W5097" i="3"/>
  <c r="V5097" i="3"/>
  <c r="W5096" i="3"/>
  <c r="V5096" i="3"/>
  <c r="W5095" i="3"/>
  <c r="V5095" i="3"/>
  <c r="W5094" i="3"/>
  <c r="V5094" i="3"/>
  <c r="W5093" i="3"/>
  <c r="V5093" i="3"/>
  <c r="W5092" i="3"/>
  <c r="V5092" i="3"/>
  <c r="W5091" i="3"/>
  <c r="V5091" i="3"/>
  <c r="W5090" i="3"/>
  <c r="V5090" i="3"/>
  <c r="W5089" i="3"/>
  <c r="V5089" i="3"/>
  <c r="W5088" i="3"/>
  <c r="V5088" i="3"/>
  <c r="O5088" i="3"/>
  <c r="W5087" i="3"/>
  <c r="V5087" i="3"/>
  <c r="W5086" i="3"/>
  <c r="V5086" i="3"/>
  <c r="W5085" i="3"/>
  <c r="V5085" i="3"/>
  <c r="W5084" i="3"/>
  <c r="V5084" i="3"/>
  <c r="W5083" i="3"/>
  <c r="V5083" i="3"/>
  <c r="W5082" i="3"/>
  <c r="V5082" i="3"/>
  <c r="W5081" i="3"/>
  <c r="V5081" i="3"/>
  <c r="W5080" i="3"/>
  <c r="V5080" i="3"/>
  <c r="W5079" i="3"/>
  <c r="V5079" i="3"/>
  <c r="W5078" i="3"/>
  <c r="V5078" i="3"/>
  <c r="W5077" i="3"/>
  <c r="V5077" i="3"/>
  <c r="W5076" i="3"/>
  <c r="V5076" i="3"/>
  <c r="W5075" i="3"/>
  <c r="V5075" i="3"/>
  <c r="W5074" i="3"/>
  <c r="V5074" i="3"/>
  <c r="W5073" i="3"/>
  <c r="V5073" i="3"/>
  <c r="W5072" i="3"/>
  <c r="V5072" i="3"/>
  <c r="O5072" i="3"/>
  <c r="W5071" i="3"/>
  <c r="V5071" i="3"/>
  <c r="W5070" i="3"/>
  <c r="V5070" i="3"/>
  <c r="W5069" i="3"/>
  <c r="V5069" i="3"/>
  <c r="W5068" i="3"/>
  <c r="V5068" i="3"/>
  <c r="W5067" i="3"/>
  <c r="V5067" i="3"/>
  <c r="W5066" i="3"/>
  <c r="V5066" i="3"/>
  <c r="W5065" i="3"/>
  <c r="V5065" i="3"/>
  <c r="W5064" i="3"/>
  <c r="V5064" i="3"/>
  <c r="W5063" i="3"/>
  <c r="V5063" i="3"/>
  <c r="W5062" i="3"/>
  <c r="V5062" i="3"/>
  <c r="W5061" i="3"/>
  <c r="V5061" i="3"/>
  <c r="W5060" i="3"/>
  <c r="V5060" i="3"/>
  <c r="W5059" i="3"/>
  <c r="V5059" i="3"/>
  <c r="W5058" i="3"/>
  <c r="V5058" i="3"/>
  <c r="W5057" i="3"/>
  <c r="V5057" i="3"/>
  <c r="W5056" i="3"/>
  <c r="V5056" i="3"/>
  <c r="O5056" i="3"/>
  <c r="W5055" i="3"/>
  <c r="V5055" i="3"/>
  <c r="W5054" i="3"/>
  <c r="V5054" i="3"/>
  <c r="W5053" i="3"/>
  <c r="V5053" i="3"/>
  <c r="W5052" i="3"/>
  <c r="V5052" i="3"/>
  <c r="W5051" i="3"/>
  <c r="V5051" i="3"/>
  <c r="W5050" i="3"/>
  <c r="V5050" i="3"/>
  <c r="W5049" i="3"/>
  <c r="V5049" i="3"/>
  <c r="W5048" i="3"/>
  <c r="V5048" i="3"/>
  <c r="W5047" i="3"/>
  <c r="V5047" i="3"/>
  <c r="W5046" i="3"/>
  <c r="V5046" i="3"/>
  <c r="W5045" i="3"/>
  <c r="V5045" i="3"/>
  <c r="W5044" i="3"/>
  <c r="V5044" i="3"/>
  <c r="W5043" i="3"/>
  <c r="V5043" i="3"/>
  <c r="W5042" i="3"/>
  <c r="V5042" i="3"/>
  <c r="W5041" i="3"/>
  <c r="V5041" i="3"/>
  <c r="W5040" i="3"/>
  <c r="V5040" i="3"/>
  <c r="O5040" i="3"/>
  <c r="W5039" i="3"/>
  <c r="V5039" i="3"/>
  <c r="W5038" i="3"/>
  <c r="V5038" i="3"/>
  <c r="W5037" i="3"/>
  <c r="V5037" i="3"/>
  <c r="W5036" i="3"/>
  <c r="V5036" i="3"/>
  <c r="W5035" i="3"/>
  <c r="V5035" i="3"/>
  <c r="W5034" i="3"/>
  <c r="V5034" i="3"/>
  <c r="W5033" i="3"/>
  <c r="V5033" i="3"/>
  <c r="W5032" i="3"/>
  <c r="V5032" i="3"/>
  <c r="W5031" i="3"/>
  <c r="V5031" i="3"/>
  <c r="W5030" i="3"/>
  <c r="V5030" i="3"/>
  <c r="W5029" i="3"/>
  <c r="V5029" i="3"/>
  <c r="W5028" i="3"/>
  <c r="V5028" i="3"/>
  <c r="W5027" i="3"/>
  <c r="V5027" i="3"/>
  <c r="W5026" i="3"/>
  <c r="V5026" i="3"/>
  <c r="W5025" i="3"/>
  <c r="V5025" i="3"/>
  <c r="W5024" i="3"/>
  <c r="V5024" i="3"/>
  <c r="O5024" i="3"/>
  <c r="W5023" i="3"/>
  <c r="V5023" i="3"/>
  <c r="W5022" i="3"/>
  <c r="V5022" i="3"/>
  <c r="W5021" i="3"/>
  <c r="V5021" i="3"/>
  <c r="W5020" i="3"/>
  <c r="V5020" i="3"/>
  <c r="W5019" i="3"/>
  <c r="V5019" i="3"/>
  <c r="W5018" i="3"/>
  <c r="V5018" i="3"/>
  <c r="W5017" i="3"/>
  <c r="V5017" i="3"/>
  <c r="W5016" i="3"/>
  <c r="V5016" i="3"/>
  <c r="W5015" i="3"/>
  <c r="V5015" i="3"/>
  <c r="W5014" i="3"/>
  <c r="V5014" i="3"/>
  <c r="W5013" i="3"/>
  <c r="V5013" i="3"/>
  <c r="W5012" i="3"/>
  <c r="V5012" i="3"/>
  <c r="W5011" i="3"/>
  <c r="V5011" i="3"/>
  <c r="W5010" i="3"/>
  <c r="V5010" i="3"/>
  <c r="W5009" i="3"/>
  <c r="V5009" i="3"/>
  <c r="W5008" i="3"/>
  <c r="V5008" i="3"/>
  <c r="O5008" i="3"/>
  <c r="W5007" i="3"/>
  <c r="V5007" i="3"/>
  <c r="W5006" i="3"/>
  <c r="V5006" i="3"/>
  <c r="W5005" i="3"/>
  <c r="V5005" i="3"/>
  <c r="W5004" i="3"/>
  <c r="V5004" i="3"/>
  <c r="W5003" i="3"/>
  <c r="V5003" i="3"/>
  <c r="W5002" i="3"/>
  <c r="V5002" i="3"/>
  <c r="W5001" i="3"/>
  <c r="V5001" i="3"/>
  <c r="W5000" i="3"/>
  <c r="V5000" i="3"/>
  <c r="W4999" i="3"/>
  <c r="V4999" i="3"/>
  <c r="W4998" i="3"/>
  <c r="V4998" i="3"/>
  <c r="W4997" i="3"/>
  <c r="V4997" i="3"/>
  <c r="W4996" i="3"/>
  <c r="V4996" i="3"/>
  <c r="W4995" i="3"/>
  <c r="V4995" i="3"/>
  <c r="W4994" i="3"/>
  <c r="V4994" i="3"/>
  <c r="W4993" i="3"/>
  <c r="V4993" i="3"/>
  <c r="W4992" i="3"/>
  <c r="V4992" i="3"/>
  <c r="O4992" i="3"/>
  <c r="W4991" i="3"/>
  <c r="V4991" i="3"/>
  <c r="W4990" i="3"/>
  <c r="V4990" i="3"/>
  <c r="W4989" i="3"/>
  <c r="V4989" i="3"/>
  <c r="W4988" i="3"/>
  <c r="V4988" i="3"/>
  <c r="W4987" i="3"/>
  <c r="V4987" i="3"/>
  <c r="W4986" i="3"/>
  <c r="V4986" i="3"/>
  <c r="W4985" i="3"/>
  <c r="V4985" i="3"/>
  <c r="W4984" i="3"/>
  <c r="V4984" i="3"/>
  <c r="W4983" i="3"/>
  <c r="V4983" i="3"/>
  <c r="W4982" i="3"/>
  <c r="V4982" i="3"/>
  <c r="W4981" i="3"/>
  <c r="V4981" i="3"/>
  <c r="W4980" i="3"/>
  <c r="V4980" i="3"/>
  <c r="W4979" i="3"/>
  <c r="V4979" i="3"/>
  <c r="W4978" i="3"/>
  <c r="V4978" i="3"/>
  <c r="W4977" i="3"/>
  <c r="V4977" i="3"/>
  <c r="W4976" i="3"/>
  <c r="V4976" i="3"/>
  <c r="O4976" i="3"/>
  <c r="W4975" i="3"/>
  <c r="V4975" i="3"/>
  <c r="W4974" i="3"/>
  <c r="V4974" i="3"/>
  <c r="W4973" i="3"/>
  <c r="V4973" i="3"/>
  <c r="W4972" i="3"/>
  <c r="V4972" i="3"/>
  <c r="W4971" i="3"/>
  <c r="V4971" i="3"/>
  <c r="W4970" i="3"/>
  <c r="V4970" i="3"/>
  <c r="W4969" i="3"/>
  <c r="V4969" i="3"/>
  <c r="W4968" i="3"/>
  <c r="V4968" i="3"/>
  <c r="W4967" i="3"/>
  <c r="V4967" i="3"/>
  <c r="W4966" i="3"/>
  <c r="V4966" i="3"/>
  <c r="W4965" i="3"/>
  <c r="V4965" i="3"/>
  <c r="W4964" i="3"/>
  <c r="V4964" i="3"/>
  <c r="W4963" i="3"/>
  <c r="V4963" i="3"/>
  <c r="W4962" i="3"/>
  <c r="V4962" i="3"/>
  <c r="W4961" i="3"/>
  <c r="V4961" i="3"/>
  <c r="W4960" i="3"/>
  <c r="V4960" i="3"/>
  <c r="O4960" i="3"/>
  <c r="W4959" i="3"/>
  <c r="V4959" i="3"/>
  <c r="W4958" i="3"/>
  <c r="V4958" i="3"/>
  <c r="W4957" i="3"/>
  <c r="V4957" i="3"/>
  <c r="W4956" i="3"/>
  <c r="V4956" i="3"/>
  <c r="W4955" i="3"/>
  <c r="V4955" i="3"/>
  <c r="W4954" i="3"/>
  <c r="V4954" i="3"/>
  <c r="W4953" i="3"/>
  <c r="V4953" i="3"/>
  <c r="W4952" i="3"/>
  <c r="V4952" i="3"/>
  <c r="W4951" i="3"/>
  <c r="V4951" i="3"/>
  <c r="W4950" i="3"/>
  <c r="V4950" i="3"/>
  <c r="W4949" i="3"/>
  <c r="V4949" i="3"/>
  <c r="W4948" i="3"/>
  <c r="V4948" i="3"/>
  <c r="W4947" i="3"/>
  <c r="V4947" i="3"/>
  <c r="W4946" i="3"/>
  <c r="V4946" i="3"/>
  <c r="W4945" i="3"/>
  <c r="V4945" i="3"/>
  <c r="W4944" i="3"/>
  <c r="V4944" i="3"/>
  <c r="O4944" i="3"/>
  <c r="W4943" i="3"/>
  <c r="V4943" i="3"/>
  <c r="W4942" i="3"/>
  <c r="V4942" i="3"/>
  <c r="W4941" i="3"/>
  <c r="V4941" i="3"/>
  <c r="W4940" i="3"/>
  <c r="V4940" i="3"/>
  <c r="W4939" i="3"/>
  <c r="V4939" i="3"/>
  <c r="W4938" i="3"/>
  <c r="V4938" i="3"/>
  <c r="W4937" i="3"/>
  <c r="V4937" i="3"/>
  <c r="W4936" i="3"/>
  <c r="V4936" i="3"/>
  <c r="W4935" i="3"/>
  <c r="V4935" i="3"/>
  <c r="W4934" i="3"/>
  <c r="V4934" i="3"/>
  <c r="W4933" i="3"/>
  <c r="V4933" i="3"/>
  <c r="W4932" i="3"/>
  <c r="V4932" i="3"/>
  <c r="W4931" i="3"/>
  <c r="V4931" i="3"/>
  <c r="W4930" i="3"/>
  <c r="V4930" i="3"/>
  <c r="W4929" i="3"/>
  <c r="V4929" i="3"/>
  <c r="W4928" i="3"/>
  <c r="V4928" i="3"/>
  <c r="O4928" i="3"/>
  <c r="W4927" i="3"/>
  <c r="V4927" i="3"/>
  <c r="W4926" i="3"/>
  <c r="V4926" i="3"/>
  <c r="W4925" i="3"/>
  <c r="V4925" i="3"/>
  <c r="W4924" i="3"/>
  <c r="V4924" i="3"/>
  <c r="W4923" i="3"/>
  <c r="V4923" i="3"/>
  <c r="W4922" i="3"/>
  <c r="V4922" i="3"/>
  <c r="W4921" i="3"/>
  <c r="V4921" i="3"/>
  <c r="W4920" i="3"/>
  <c r="V4920" i="3"/>
  <c r="W4919" i="3"/>
  <c r="V4919" i="3"/>
  <c r="W4918" i="3"/>
  <c r="V4918" i="3"/>
  <c r="W4917" i="3"/>
  <c r="V4917" i="3"/>
  <c r="W4916" i="3"/>
  <c r="V4916" i="3"/>
  <c r="W4915" i="3"/>
  <c r="V4915" i="3"/>
  <c r="W4914" i="3"/>
  <c r="V4914" i="3"/>
  <c r="W4913" i="3"/>
  <c r="V4913" i="3"/>
  <c r="W4912" i="3"/>
  <c r="V4912" i="3"/>
  <c r="O4912" i="3"/>
  <c r="W4911" i="3"/>
  <c r="V4911" i="3"/>
  <c r="W4910" i="3"/>
  <c r="V4910" i="3"/>
  <c r="W4909" i="3"/>
  <c r="V4909" i="3"/>
  <c r="W4908" i="3"/>
  <c r="V4908" i="3"/>
  <c r="W4907" i="3"/>
  <c r="V4907" i="3"/>
  <c r="W4906" i="3"/>
  <c r="V4906" i="3"/>
  <c r="W4905" i="3"/>
  <c r="V4905" i="3"/>
  <c r="W4904" i="3"/>
  <c r="V4904" i="3"/>
  <c r="W4903" i="3"/>
  <c r="V4903" i="3"/>
  <c r="W4902" i="3"/>
  <c r="V4902" i="3"/>
  <c r="W4901" i="3"/>
  <c r="V4901" i="3"/>
  <c r="W4900" i="3"/>
  <c r="V4900" i="3"/>
  <c r="W4899" i="3"/>
  <c r="V4899" i="3"/>
  <c r="W4898" i="3"/>
  <c r="V4898" i="3"/>
  <c r="W4897" i="3"/>
  <c r="V4897" i="3"/>
  <c r="W4896" i="3"/>
  <c r="V4896" i="3"/>
  <c r="O4896" i="3"/>
  <c r="W4895" i="3"/>
  <c r="V4895" i="3"/>
  <c r="W4894" i="3"/>
  <c r="V4894" i="3"/>
  <c r="W4893" i="3"/>
  <c r="V4893" i="3"/>
  <c r="W4892" i="3"/>
  <c r="V4892" i="3"/>
  <c r="W4891" i="3"/>
  <c r="V4891" i="3"/>
  <c r="W4890" i="3"/>
  <c r="V4890" i="3"/>
  <c r="W4889" i="3"/>
  <c r="V4889" i="3"/>
  <c r="W4888" i="3"/>
  <c r="V4888" i="3"/>
  <c r="W4887" i="3"/>
  <c r="V4887" i="3"/>
  <c r="W4886" i="3"/>
  <c r="V4886" i="3"/>
  <c r="W4885" i="3"/>
  <c r="V4885" i="3"/>
  <c r="W4884" i="3"/>
  <c r="V4884" i="3"/>
  <c r="W4883" i="3"/>
  <c r="V4883" i="3"/>
  <c r="W4882" i="3"/>
  <c r="V4882" i="3"/>
  <c r="W4881" i="3"/>
  <c r="V4881" i="3"/>
  <c r="W4880" i="3"/>
  <c r="V4880" i="3"/>
  <c r="O4880" i="3"/>
  <c r="W4879" i="3"/>
  <c r="V4879" i="3"/>
  <c r="W4878" i="3"/>
  <c r="V4878" i="3"/>
  <c r="W4877" i="3"/>
  <c r="V4877" i="3"/>
  <c r="W4876" i="3"/>
  <c r="V4876" i="3"/>
  <c r="W4875" i="3"/>
  <c r="V4875" i="3"/>
  <c r="W4874" i="3"/>
  <c r="V4874" i="3"/>
  <c r="W4873" i="3"/>
  <c r="V4873" i="3"/>
  <c r="W4872" i="3"/>
  <c r="V4872" i="3"/>
  <c r="W4871" i="3"/>
  <c r="V4871" i="3"/>
  <c r="W4870" i="3"/>
  <c r="V4870" i="3"/>
  <c r="W4869" i="3"/>
  <c r="V4869" i="3"/>
  <c r="W4868" i="3"/>
  <c r="V4868" i="3"/>
  <c r="W4867" i="3"/>
  <c r="V4867" i="3"/>
  <c r="W4866" i="3"/>
  <c r="V4866" i="3"/>
  <c r="W4865" i="3"/>
  <c r="V4865" i="3"/>
  <c r="W4864" i="3"/>
  <c r="V4864" i="3"/>
  <c r="O4864" i="3"/>
  <c r="W4863" i="3"/>
  <c r="V4863" i="3"/>
  <c r="W4862" i="3"/>
  <c r="V4862" i="3"/>
  <c r="W4861" i="3"/>
  <c r="V4861" i="3"/>
  <c r="W4860" i="3"/>
  <c r="V4860" i="3"/>
  <c r="W4859" i="3"/>
  <c r="V4859" i="3"/>
  <c r="W4858" i="3"/>
  <c r="V4858" i="3"/>
  <c r="W4857" i="3"/>
  <c r="V4857" i="3"/>
  <c r="W4856" i="3"/>
  <c r="V4856" i="3"/>
  <c r="W4855" i="3"/>
  <c r="V4855" i="3"/>
  <c r="W4854" i="3"/>
  <c r="V4854" i="3"/>
  <c r="W4853" i="3"/>
  <c r="V4853" i="3"/>
  <c r="W4852" i="3"/>
  <c r="V4852" i="3"/>
  <c r="W4851" i="3"/>
  <c r="V4851" i="3"/>
  <c r="W4850" i="3"/>
  <c r="V4850" i="3"/>
  <c r="W4849" i="3"/>
  <c r="V4849" i="3"/>
  <c r="W4848" i="3"/>
  <c r="V4848" i="3"/>
  <c r="O4848" i="3"/>
  <c r="W4847" i="3"/>
  <c r="V4847" i="3"/>
  <c r="W4846" i="3"/>
  <c r="V4846" i="3"/>
  <c r="W4845" i="3"/>
  <c r="V4845" i="3"/>
  <c r="W4844" i="3"/>
  <c r="V4844" i="3"/>
  <c r="W4843" i="3"/>
  <c r="V4843" i="3"/>
  <c r="W4842" i="3"/>
  <c r="V4842" i="3"/>
  <c r="W4841" i="3"/>
  <c r="V4841" i="3"/>
  <c r="W4840" i="3"/>
  <c r="V4840" i="3"/>
  <c r="W4839" i="3"/>
  <c r="V4839" i="3"/>
  <c r="W4838" i="3"/>
  <c r="V4838" i="3"/>
  <c r="W4837" i="3"/>
  <c r="V4837" i="3"/>
  <c r="W4836" i="3"/>
  <c r="V4836" i="3"/>
  <c r="W4835" i="3"/>
  <c r="V4835" i="3"/>
  <c r="W4834" i="3"/>
  <c r="V4834" i="3"/>
  <c r="W4833" i="3"/>
  <c r="V4833" i="3"/>
  <c r="W4832" i="3"/>
  <c r="V4832" i="3"/>
  <c r="O4832" i="3"/>
  <c r="W4831" i="3"/>
  <c r="V4831" i="3"/>
  <c r="W4830" i="3"/>
  <c r="V4830" i="3"/>
  <c r="W4829" i="3"/>
  <c r="V4829" i="3"/>
  <c r="W4828" i="3"/>
  <c r="V4828" i="3"/>
  <c r="W4827" i="3"/>
  <c r="V4827" i="3"/>
  <c r="W4826" i="3"/>
  <c r="V4826" i="3"/>
  <c r="W4825" i="3"/>
  <c r="V4825" i="3"/>
  <c r="W4824" i="3"/>
  <c r="V4824" i="3"/>
  <c r="W4823" i="3"/>
  <c r="V4823" i="3"/>
  <c r="W4822" i="3"/>
  <c r="V4822" i="3"/>
  <c r="W4821" i="3"/>
  <c r="V4821" i="3"/>
  <c r="W4820" i="3"/>
  <c r="V4820" i="3"/>
  <c r="W4819" i="3"/>
  <c r="V4819" i="3"/>
  <c r="W4818" i="3"/>
  <c r="V4818" i="3"/>
  <c r="W4817" i="3"/>
  <c r="V4817" i="3"/>
  <c r="W4816" i="3"/>
  <c r="V4816" i="3"/>
  <c r="O4816" i="3"/>
  <c r="W4815" i="3"/>
  <c r="V4815" i="3"/>
  <c r="W4814" i="3"/>
  <c r="V4814" i="3"/>
  <c r="W4813" i="3"/>
  <c r="V4813" i="3"/>
  <c r="W4812" i="3"/>
  <c r="V4812" i="3"/>
  <c r="O4812" i="3"/>
  <c r="W4811" i="3"/>
  <c r="V4811" i="3"/>
  <c r="W4810" i="3"/>
  <c r="V4810" i="3"/>
  <c r="W4809" i="3"/>
  <c r="V4809" i="3"/>
  <c r="W4808" i="3"/>
  <c r="V4808" i="3"/>
  <c r="O4808" i="3"/>
  <c r="W4807" i="3"/>
  <c r="V4807" i="3"/>
  <c r="W4806" i="3"/>
  <c r="V4806" i="3"/>
  <c r="W4805" i="3"/>
  <c r="V4805" i="3"/>
  <c r="W4804" i="3"/>
  <c r="V4804" i="3"/>
  <c r="O4804" i="3"/>
  <c r="W4803" i="3"/>
  <c r="V4803" i="3"/>
  <c r="W4802" i="3"/>
  <c r="V4802" i="3"/>
  <c r="W4801" i="3"/>
  <c r="V4801" i="3"/>
  <c r="W4800" i="3"/>
  <c r="V4800" i="3"/>
  <c r="O4800" i="3"/>
  <c r="W4799" i="3"/>
  <c r="V4799" i="3"/>
  <c r="W4798" i="3"/>
  <c r="V4798" i="3"/>
  <c r="W4797" i="3"/>
  <c r="V4797" i="3"/>
  <c r="W4796" i="3"/>
  <c r="V4796" i="3"/>
  <c r="O4796" i="3"/>
  <c r="W4795" i="3"/>
  <c r="V4795" i="3"/>
  <c r="W4794" i="3"/>
  <c r="V4794" i="3"/>
  <c r="W4793" i="3"/>
  <c r="V4793" i="3"/>
  <c r="W4792" i="3"/>
  <c r="V4792" i="3"/>
  <c r="O4792" i="3"/>
  <c r="W4791" i="3"/>
  <c r="V4791" i="3"/>
  <c r="W4790" i="3"/>
  <c r="V4790" i="3"/>
  <c r="W4789" i="3"/>
  <c r="V4789" i="3"/>
  <c r="W4788" i="3"/>
  <c r="V4788" i="3"/>
  <c r="O4788" i="3"/>
  <c r="W4787" i="3"/>
  <c r="V4787" i="3"/>
  <c r="W4786" i="3"/>
  <c r="V4786" i="3"/>
  <c r="W4785" i="3"/>
  <c r="V4785" i="3"/>
  <c r="W4784" i="3"/>
  <c r="V4784" i="3"/>
  <c r="O4784" i="3"/>
  <c r="W4783" i="3"/>
  <c r="V4783" i="3"/>
  <c r="W4782" i="3"/>
  <c r="V4782" i="3"/>
  <c r="W4781" i="3"/>
  <c r="V4781" i="3"/>
  <c r="W4780" i="3"/>
  <c r="V4780" i="3"/>
  <c r="O4780" i="3"/>
  <c r="W4779" i="3"/>
  <c r="V4779" i="3"/>
  <c r="W4778" i="3"/>
  <c r="V4778" i="3"/>
  <c r="W4777" i="3"/>
  <c r="V4777" i="3"/>
  <c r="W4776" i="3"/>
  <c r="V4776" i="3"/>
  <c r="O4776" i="3"/>
  <c r="W4775" i="3"/>
  <c r="V4775" i="3"/>
  <c r="W4774" i="3"/>
  <c r="V4774" i="3"/>
  <c r="W4773" i="3"/>
  <c r="V4773" i="3"/>
  <c r="W4772" i="3"/>
  <c r="V4772" i="3"/>
  <c r="O4772" i="3"/>
  <c r="W4771" i="3"/>
  <c r="V4771" i="3"/>
  <c r="W4770" i="3"/>
  <c r="V4770" i="3"/>
  <c r="W4769" i="3"/>
  <c r="V4769" i="3"/>
  <c r="W4768" i="3"/>
  <c r="V4768" i="3"/>
  <c r="O4768" i="3"/>
  <c r="W4767" i="3"/>
  <c r="V4767" i="3"/>
  <c r="W4766" i="3"/>
  <c r="V4766" i="3"/>
  <c r="W4765" i="3"/>
  <c r="V4765" i="3"/>
  <c r="W4764" i="3"/>
  <c r="V4764" i="3"/>
  <c r="O4764" i="3"/>
  <c r="W4763" i="3"/>
  <c r="V4763" i="3"/>
  <c r="W4762" i="3"/>
  <c r="V4762" i="3"/>
  <c r="W4761" i="3"/>
  <c r="V4761" i="3"/>
  <c r="W4760" i="3"/>
  <c r="V4760" i="3"/>
  <c r="O4760" i="3"/>
  <c r="W4759" i="3"/>
  <c r="V4759" i="3"/>
  <c r="W4758" i="3"/>
  <c r="V4758" i="3"/>
  <c r="W4757" i="3"/>
  <c r="V4757" i="3"/>
  <c r="W4756" i="3"/>
  <c r="V4756" i="3"/>
  <c r="O4756" i="3"/>
  <c r="W4755" i="3"/>
  <c r="V4755" i="3"/>
  <c r="W4754" i="3"/>
  <c r="V4754" i="3"/>
  <c r="W4753" i="3"/>
  <c r="V4753" i="3"/>
  <c r="W4752" i="3"/>
  <c r="V4752" i="3"/>
  <c r="O4752" i="3"/>
  <c r="W4751" i="3"/>
  <c r="V4751" i="3"/>
  <c r="W4750" i="3"/>
  <c r="V4750" i="3"/>
  <c r="W4749" i="3"/>
  <c r="V4749" i="3"/>
  <c r="W4748" i="3"/>
  <c r="V4748" i="3"/>
  <c r="O4748" i="3"/>
  <c r="W4747" i="3"/>
  <c r="V4747" i="3"/>
  <c r="W4746" i="3"/>
  <c r="V4746" i="3"/>
  <c r="W4745" i="3"/>
  <c r="V4745" i="3"/>
  <c r="W4744" i="3"/>
  <c r="V4744" i="3"/>
  <c r="O4744" i="3"/>
  <c r="W4743" i="3"/>
  <c r="V4743" i="3"/>
  <c r="W4742" i="3"/>
  <c r="V4742" i="3"/>
  <c r="W4741" i="3"/>
  <c r="V4741" i="3"/>
  <c r="W4740" i="3"/>
  <c r="V4740" i="3"/>
  <c r="O4740" i="3"/>
  <c r="W4739" i="3"/>
  <c r="V4739" i="3"/>
  <c r="W4738" i="3"/>
  <c r="V4738" i="3"/>
  <c r="W4737" i="3"/>
  <c r="V4737" i="3"/>
  <c r="W4736" i="3"/>
  <c r="V4736" i="3"/>
  <c r="O4736" i="3"/>
  <c r="W4735" i="3"/>
  <c r="V4735" i="3"/>
  <c r="W4734" i="3"/>
  <c r="V4734" i="3"/>
  <c r="W4733" i="3"/>
  <c r="V4733" i="3"/>
  <c r="W4732" i="3"/>
  <c r="V4732" i="3"/>
  <c r="O4732" i="3"/>
  <c r="W4731" i="3"/>
  <c r="V4731" i="3"/>
  <c r="W4730" i="3"/>
  <c r="V4730" i="3"/>
  <c r="W4729" i="3"/>
  <c r="V4729" i="3"/>
  <c r="W4728" i="3"/>
  <c r="V4728" i="3"/>
  <c r="O4728" i="3"/>
  <c r="W4727" i="3"/>
  <c r="V4727" i="3"/>
  <c r="W4726" i="3"/>
  <c r="V4726" i="3"/>
  <c r="W4725" i="3"/>
  <c r="V4725" i="3"/>
  <c r="W4724" i="3"/>
  <c r="V4724" i="3"/>
  <c r="O4724" i="3"/>
  <c r="W4723" i="3"/>
  <c r="V4723" i="3"/>
  <c r="W4722" i="3"/>
  <c r="V4722" i="3"/>
  <c r="W4721" i="3"/>
  <c r="V4721" i="3"/>
  <c r="W4720" i="3"/>
  <c r="V4720" i="3"/>
  <c r="O4720" i="3"/>
  <c r="W4719" i="3"/>
  <c r="V4719" i="3"/>
  <c r="W4718" i="3"/>
  <c r="V4718" i="3"/>
  <c r="W4717" i="3"/>
  <c r="V4717" i="3"/>
  <c r="W4716" i="3"/>
  <c r="V4716" i="3"/>
  <c r="O4716" i="3"/>
  <c r="W4715" i="3"/>
  <c r="V4715" i="3"/>
  <c r="W4714" i="3"/>
  <c r="V4714" i="3"/>
  <c r="W4713" i="3"/>
  <c r="V4713" i="3"/>
  <c r="W4712" i="3"/>
  <c r="V4712" i="3"/>
  <c r="O4712" i="3"/>
  <c r="W4711" i="3"/>
  <c r="V4711" i="3"/>
  <c r="W4710" i="3"/>
  <c r="V4710" i="3"/>
  <c r="W4709" i="3"/>
  <c r="V4709" i="3"/>
  <c r="W4708" i="3"/>
  <c r="V4708" i="3"/>
  <c r="O4708" i="3"/>
  <c r="W4707" i="3"/>
  <c r="V4707" i="3"/>
  <c r="W4706" i="3"/>
  <c r="V4706" i="3"/>
  <c r="W4705" i="3"/>
  <c r="V4705" i="3"/>
  <c r="W4704" i="3"/>
  <c r="V4704" i="3"/>
  <c r="O4704" i="3"/>
  <c r="W4703" i="3"/>
  <c r="V4703" i="3"/>
  <c r="W4702" i="3"/>
  <c r="V4702" i="3"/>
  <c r="W4701" i="3"/>
  <c r="V4701" i="3"/>
  <c r="W4700" i="3"/>
  <c r="V4700" i="3"/>
  <c r="O4700" i="3"/>
  <c r="W4699" i="3"/>
  <c r="V4699" i="3"/>
  <c r="W4698" i="3"/>
  <c r="V4698" i="3"/>
  <c r="W4697" i="3"/>
  <c r="V4697" i="3"/>
  <c r="W4696" i="3"/>
  <c r="V4696" i="3"/>
  <c r="O4696" i="3"/>
  <c r="W4695" i="3"/>
  <c r="V4695" i="3"/>
  <c r="W4694" i="3"/>
  <c r="V4694" i="3"/>
  <c r="W4693" i="3"/>
  <c r="V4693" i="3"/>
  <c r="W4692" i="3"/>
  <c r="V4692" i="3"/>
  <c r="O4692" i="3"/>
  <c r="W4691" i="3"/>
  <c r="V4691" i="3"/>
  <c r="W4690" i="3"/>
  <c r="V4690" i="3"/>
  <c r="W4689" i="3"/>
  <c r="V4689" i="3"/>
  <c r="W4688" i="3"/>
  <c r="V4688" i="3"/>
  <c r="O4688" i="3"/>
  <c r="W4687" i="3"/>
  <c r="V4687" i="3"/>
  <c r="W4686" i="3"/>
  <c r="V4686" i="3"/>
  <c r="W4685" i="3"/>
  <c r="V4685" i="3"/>
  <c r="W4684" i="3"/>
  <c r="V4684" i="3"/>
  <c r="O4684" i="3"/>
  <c r="W4683" i="3"/>
  <c r="V4683" i="3"/>
  <c r="W4682" i="3"/>
  <c r="V4682" i="3"/>
  <c r="W4681" i="3"/>
  <c r="V4681" i="3"/>
  <c r="W4680" i="3"/>
  <c r="V4680" i="3"/>
  <c r="O4680" i="3"/>
  <c r="W4679" i="3"/>
  <c r="V4679" i="3"/>
  <c r="W4678" i="3"/>
  <c r="V4678" i="3"/>
  <c r="W4677" i="3"/>
  <c r="V4677" i="3"/>
  <c r="W4676" i="3"/>
  <c r="V4676" i="3"/>
  <c r="O4676" i="3"/>
  <c r="W4675" i="3"/>
  <c r="V4675" i="3"/>
  <c r="W4674" i="3"/>
  <c r="V4674" i="3"/>
  <c r="W4673" i="3"/>
  <c r="V4673" i="3"/>
  <c r="W4672" i="3"/>
  <c r="V4672" i="3"/>
  <c r="O4672" i="3"/>
  <c r="W4671" i="3"/>
  <c r="V4671" i="3"/>
  <c r="W4670" i="3"/>
  <c r="V4670" i="3"/>
  <c r="W4669" i="3"/>
  <c r="V4669" i="3"/>
  <c r="W4668" i="3"/>
  <c r="V4668" i="3"/>
  <c r="O4668" i="3"/>
  <c r="W4667" i="3"/>
  <c r="V4667" i="3"/>
  <c r="W4666" i="3"/>
  <c r="V4666" i="3"/>
  <c r="W4665" i="3"/>
  <c r="V4665" i="3"/>
  <c r="W4664" i="3"/>
  <c r="V4664" i="3"/>
  <c r="O4664" i="3"/>
  <c r="W4663" i="3"/>
  <c r="V4663" i="3"/>
  <c r="W4662" i="3"/>
  <c r="V4662" i="3"/>
  <c r="W4661" i="3"/>
  <c r="V4661" i="3"/>
  <c r="W4660" i="3"/>
  <c r="V4660" i="3"/>
  <c r="O4660" i="3"/>
  <c r="W4659" i="3"/>
  <c r="V4659" i="3"/>
  <c r="W4658" i="3"/>
  <c r="V4658" i="3"/>
  <c r="W4657" i="3"/>
  <c r="V4657" i="3"/>
  <c r="W4656" i="3"/>
  <c r="V4656" i="3"/>
  <c r="O4656" i="3"/>
  <c r="W4655" i="3"/>
  <c r="V4655" i="3"/>
  <c r="W4654" i="3"/>
  <c r="V4654" i="3"/>
  <c r="W4653" i="3"/>
  <c r="V4653" i="3"/>
  <c r="W4652" i="3"/>
  <c r="V4652" i="3"/>
  <c r="O4652" i="3"/>
  <c r="W4651" i="3"/>
  <c r="V4651" i="3"/>
  <c r="W4650" i="3"/>
  <c r="V4650" i="3"/>
  <c r="W4649" i="3"/>
  <c r="V4649" i="3"/>
  <c r="W4648" i="3"/>
  <c r="V4648" i="3"/>
  <c r="O4648" i="3"/>
  <c r="W4647" i="3"/>
  <c r="V4647" i="3"/>
  <c r="W4646" i="3"/>
  <c r="V4646" i="3"/>
  <c r="W4645" i="3"/>
  <c r="V4645" i="3"/>
  <c r="W4644" i="3"/>
  <c r="V4644" i="3"/>
  <c r="O4644" i="3"/>
  <c r="W4643" i="3"/>
  <c r="V4643" i="3"/>
  <c r="W4642" i="3"/>
  <c r="V4642" i="3"/>
  <c r="W4641" i="3"/>
  <c r="V4641" i="3"/>
  <c r="W4640" i="3"/>
  <c r="V4640" i="3"/>
  <c r="O4640" i="3"/>
  <c r="W4639" i="3"/>
  <c r="V4639" i="3"/>
  <c r="W4638" i="3"/>
  <c r="V4638" i="3"/>
  <c r="W4637" i="3"/>
  <c r="V4637" i="3"/>
  <c r="W4636" i="3"/>
  <c r="V4636" i="3"/>
  <c r="O4636" i="3"/>
  <c r="W4635" i="3"/>
  <c r="V4635" i="3"/>
  <c r="W4634" i="3"/>
  <c r="V4634" i="3"/>
  <c r="W4633" i="3"/>
  <c r="V4633" i="3"/>
  <c r="W4632" i="3"/>
  <c r="V4632" i="3"/>
  <c r="O4632" i="3"/>
  <c r="W4631" i="3"/>
  <c r="V4631" i="3"/>
  <c r="W4630" i="3"/>
  <c r="V4630" i="3"/>
  <c r="W4629" i="3"/>
  <c r="V4629" i="3"/>
  <c r="W4628" i="3"/>
  <c r="V4628" i="3"/>
  <c r="O4628" i="3"/>
  <c r="W4627" i="3"/>
  <c r="V4627" i="3"/>
  <c r="W4626" i="3"/>
  <c r="V4626" i="3"/>
  <c r="W4625" i="3"/>
  <c r="V4625" i="3"/>
  <c r="W4624" i="3"/>
  <c r="V4624" i="3"/>
  <c r="O4624" i="3"/>
  <c r="W4623" i="3"/>
  <c r="V4623" i="3"/>
  <c r="W4622" i="3"/>
  <c r="V4622" i="3"/>
  <c r="W4621" i="3"/>
  <c r="V4621" i="3"/>
  <c r="W4620" i="3"/>
  <c r="V4620" i="3"/>
  <c r="O4620" i="3"/>
  <c r="W4619" i="3"/>
  <c r="V4619" i="3"/>
  <c r="W4618" i="3"/>
  <c r="V4618" i="3"/>
  <c r="W4617" i="3"/>
  <c r="V4617" i="3"/>
  <c r="W4616" i="3"/>
  <c r="V4616" i="3"/>
  <c r="O4616" i="3"/>
  <c r="W4615" i="3"/>
  <c r="V4615" i="3"/>
  <c r="W4614" i="3"/>
  <c r="V4614" i="3"/>
  <c r="W4613" i="3"/>
  <c r="V4613" i="3"/>
  <c r="W4612" i="3"/>
  <c r="V4612" i="3"/>
  <c r="O4612" i="3"/>
  <c r="W4611" i="3"/>
  <c r="V4611" i="3"/>
  <c r="W4610" i="3"/>
  <c r="V4610" i="3"/>
  <c r="W4609" i="3"/>
  <c r="V4609" i="3"/>
  <c r="W4608" i="3"/>
  <c r="V4608" i="3"/>
  <c r="O4608" i="3"/>
  <c r="W4607" i="3"/>
  <c r="V4607" i="3"/>
  <c r="W4606" i="3"/>
  <c r="V4606" i="3"/>
  <c r="W4605" i="3"/>
  <c r="V4605" i="3"/>
  <c r="W4604" i="3"/>
  <c r="V4604" i="3"/>
  <c r="O4604" i="3"/>
  <c r="W4603" i="3"/>
  <c r="V4603" i="3"/>
  <c r="W4602" i="3"/>
  <c r="V4602" i="3"/>
  <c r="W4601" i="3"/>
  <c r="V4601" i="3"/>
  <c r="W4600" i="3"/>
  <c r="V4600" i="3"/>
  <c r="O4600" i="3"/>
  <c r="W4599" i="3"/>
  <c r="V4599" i="3"/>
  <c r="W4598" i="3"/>
  <c r="V4598" i="3"/>
  <c r="W4597" i="3"/>
  <c r="V4597" i="3"/>
  <c r="W4596" i="3"/>
  <c r="V4596" i="3"/>
  <c r="O4596" i="3"/>
  <c r="W4595" i="3"/>
  <c r="V4595" i="3"/>
  <c r="W4594" i="3"/>
  <c r="V4594" i="3"/>
  <c r="W4593" i="3"/>
  <c r="V4593" i="3"/>
  <c r="W4592" i="3"/>
  <c r="V4592" i="3"/>
  <c r="O4592" i="3"/>
  <c r="W4591" i="3"/>
  <c r="V4591" i="3"/>
  <c r="W4590" i="3"/>
  <c r="V4590" i="3"/>
  <c r="W4589" i="3"/>
  <c r="V4589" i="3"/>
  <c r="W4588" i="3"/>
  <c r="V4588" i="3"/>
  <c r="O4588" i="3"/>
  <c r="W4587" i="3"/>
  <c r="V4587" i="3"/>
  <c r="W4586" i="3"/>
  <c r="V4586" i="3"/>
  <c r="W4585" i="3"/>
  <c r="V4585" i="3"/>
  <c r="W4584" i="3"/>
  <c r="V4584" i="3"/>
  <c r="O4584" i="3"/>
  <c r="W4583" i="3"/>
  <c r="V4583" i="3"/>
  <c r="W4582" i="3"/>
  <c r="V4582" i="3"/>
  <c r="W4581" i="3"/>
  <c r="V4581" i="3"/>
  <c r="W4580" i="3"/>
  <c r="V4580" i="3"/>
  <c r="O4580" i="3"/>
  <c r="W4579" i="3"/>
  <c r="V4579" i="3"/>
  <c r="W4578" i="3"/>
  <c r="V4578" i="3"/>
  <c r="W4577" i="3"/>
  <c r="V4577" i="3"/>
  <c r="W4576" i="3"/>
  <c r="V4576" i="3"/>
  <c r="O4576" i="3"/>
  <c r="W4575" i="3"/>
  <c r="V4575" i="3"/>
  <c r="W4574" i="3"/>
  <c r="V4574" i="3"/>
  <c r="W4573" i="3"/>
  <c r="V4573" i="3"/>
  <c r="W4572" i="3"/>
  <c r="V4572" i="3"/>
  <c r="O4572" i="3"/>
  <c r="W4571" i="3"/>
  <c r="V4571" i="3"/>
  <c r="W4570" i="3"/>
  <c r="V4570" i="3"/>
  <c r="W4569" i="3"/>
  <c r="V4569" i="3"/>
  <c r="W4568" i="3"/>
  <c r="V4568" i="3"/>
  <c r="O4568" i="3"/>
  <c r="W4567" i="3"/>
  <c r="V4567" i="3"/>
  <c r="W4566" i="3"/>
  <c r="V4566" i="3"/>
  <c r="W4565" i="3"/>
  <c r="V4565" i="3"/>
  <c r="W4564" i="3"/>
  <c r="V4564" i="3"/>
  <c r="O4564" i="3"/>
  <c r="W4563" i="3"/>
  <c r="V4563" i="3"/>
  <c r="W4562" i="3"/>
  <c r="V4562" i="3"/>
  <c r="W4561" i="3"/>
  <c r="V4561" i="3"/>
  <c r="W4560" i="3"/>
  <c r="V4560" i="3"/>
  <c r="O4560" i="3"/>
  <c r="W4559" i="3"/>
  <c r="V4559" i="3"/>
  <c r="W4558" i="3"/>
  <c r="V4558" i="3"/>
  <c r="W4557" i="3"/>
  <c r="V4557" i="3"/>
  <c r="W4556" i="3"/>
  <c r="V4556" i="3"/>
  <c r="O4556" i="3"/>
  <c r="W4555" i="3"/>
  <c r="V4555" i="3"/>
  <c r="W4554" i="3"/>
  <c r="V4554" i="3"/>
  <c r="W4553" i="3"/>
  <c r="V4553" i="3"/>
  <c r="W4552" i="3"/>
  <c r="V4552" i="3"/>
  <c r="O4552" i="3"/>
  <c r="W4551" i="3"/>
  <c r="V4551" i="3"/>
  <c r="W4550" i="3"/>
  <c r="V4550" i="3"/>
  <c r="W4549" i="3"/>
  <c r="V4549" i="3"/>
  <c r="W4548" i="3"/>
  <c r="V4548" i="3"/>
  <c r="O4548" i="3"/>
  <c r="W4547" i="3"/>
  <c r="V4547" i="3"/>
  <c r="W4546" i="3"/>
  <c r="V4546" i="3"/>
  <c r="W4545" i="3"/>
  <c r="V4545" i="3"/>
  <c r="W4544" i="3"/>
  <c r="V4544" i="3"/>
  <c r="O4544" i="3"/>
  <c r="W4543" i="3"/>
  <c r="V4543" i="3"/>
  <c r="W4542" i="3"/>
  <c r="V4542" i="3"/>
  <c r="W4541" i="3"/>
  <c r="V4541" i="3"/>
  <c r="W4540" i="3"/>
  <c r="V4540" i="3"/>
  <c r="O4540" i="3"/>
  <c r="W4539" i="3"/>
  <c r="V4539" i="3"/>
  <c r="W4538" i="3"/>
  <c r="V4538" i="3"/>
  <c r="W4537" i="3"/>
  <c r="V4537" i="3"/>
  <c r="W4536" i="3"/>
  <c r="V4536" i="3"/>
  <c r="O4536" i="3"/>
  <c r="W4535" i="3"/>
  <c r="V4535" i="3"/>
  <c r="W4534" i="3"/>
  <c r="V4534" i="3"/>
  <c r="W4533" i="3"/>
  <c r="V4533" i="3"/>
  <c r="W4532" i="3"/>
  <c r="V4532" i="3"/>
  <c r="O4532" i="3"/>
  <c r="W4531" i="3"/>
  <c r="V4531" i="3"/>
  <c r="W4530" i="3"/>
  <c r="V4530" i="3"/>
  <c r="W4529" i="3"/>
  <c r="V4529" i="3"/>
  <c r="W4528" i="3"/>
  <c r="V4528" i="3"/>
  <c r="O4528" i="3"/>
  <c r="W4527" i="3"/>
  <c r="V4527" i="3"/>
  <c r="W4526" i="3"/>
  <c r="V4526" i="3"/>
  <c r="W4525" i="3"/>
  <c r="V4525" i="3"/>
  <c r="W4524" i="3"/>
  <c r="V4524" i="3"/>
  <c r="O4524" i="3"/>
  <c r="W4523" i="3"/>
  <c r="V4523" i="3"/>
  <c r="W4522" i="3"/>
  <c r="V4522" i="3"/>
  <c r="W4521" i="3"/>
  <c r="V4521" i="3"/>
  <c r="W4520" i="3"/>
  <c r="V4520" i="3"/>
  <c r="O4520" i="3"/>
  <c r="W4519" i="3"/>
  <c r="V4519" i="3"/>
  <c r="W4518" i="3"/>
  <c r="V4518" i="3"/>
  <c r="W4517" i="3"/>
  <c r="V4517" i="3"/>
  <c r="W4516" i="3"/>
  <c r="V4516" i="3"/>
  <c r="O4516" i="3"/>
  <c r="W4515" i="3"/>
  <c r="V4515" i="3"/>
  <c r="W4514" i="3"/>
  <c r="V4514" i="3"/>
  <c r="W4513" i="3"/>
  <c r="V4513" i="3"/>
  <c r="W4512" i="3"/>
  <c r="V4512" i="3"/>
  <c r="O4512" i="3"/>
  <c r="W4511" i="3"/>
  <c r="V4511" i="3"/>
  <c r="W4510" i="3"/>
  <c r="V4510" i="3"/>
  <c r="W4509" i="3"/>
  <c r="V4509" i="3"/>
  <c r="W4508" i="3"/>
  <c r="V4508" i="3"/>
  <c r="O4508" i="3"/>
  <c r="W4507" i="3"/>
  <c r="V4507" i="3"/>
  <c r="W4506" i="3"/>
  <c r="V4506" i="3"/>
  <c r="W4505" i="3"/>
  <c r="V4505" i="3"/>
  <c r="W4504" i="3"/>
  <c r="V4504" i="3"/>
  <c r="O4504" i="3"/>
  <c r="W4503" i="3"/>
  <c r="V4503" i="3"/>
  <c r="W4502" i="3"/>
  <c r="V4502" i="3"/>
  <c r="W4501" i="3"/>
  <c r="V4501" i="3"/>
  <c r="W4500" i="3"/>
  <c r="V4500" i="3"/>
  <c r="O4500" i="3"/>
  <c r="W4499" i="3"/>
  <c r="V4499" i="3"/>
  <c r="W4498" i="3"/>
  <c r="V4498" i="3"/>
  <c r="W4497" i="3"/>
  <c r="V4497" i="3"/>
  <c r="W4496" i="3"/>
  <c r="V4496" i="3"/>
  <c r="O4496" i="3"/>
  <c r="W4495" i="3"/>
  <c r="V4495" i="3"/>
  <c r="W4494" i="3"/>
  <c r="V4494" i="3"/>
  <c r="W4493" i="3"/>
  <c r="V4493" i="3"/>
  <c r="W4492" i="3"/>
  <c r="V4492" i="3"/>
  <c r="O4492" i="3"/>
  <c r="W4491" i="3"/>
  <c r="V4491" i="3"/>
  <c r="W4490" i="3"/>
  <c r="V4490" i="3"/>
  <c r="W4489" i="3"/>
  <c r="V4489" i="3"/>
  <c r="W4488" i="3"/>
  <c r="V4488" i="3"/>
  <c r="O4488" i="3"/>
  <c r="W4487" i="3"/>
  <c r="V4487" i="3"/>
  <c r="W4486" i="3"/>
  <c r="V4486" i="3"/>
  <c r="W4485" i="3"/>
  <c r="V4485" i="3"/>
  <c r="W4484" i="3"/>
  <c r="V4484" i="3"/>
  <c r="O4484" i="3"/>
  <c r="W4483" i="3"/>
  <c r="V4483" i="3"/>
  <c r="W4482" i="3"/>
  <c r="V4482" i="3"/>
  <c r="W4481" i="3"/>
  <c r="V4481" i="3"/>
  <c r="W4480" i="3"/>
  <c r="V4480" i="3"/>
  <c r="O4480" i="3"/>
  <c r="W4479" i="3"/>
  <c r="V4479" i="3"/>
  <c r="W4478" i="3"/>
  <c r="V4478" i="3"/>
  <c r="W4477" i="3"/>
  <c r="V4477" i="3"/>
  <c r="W4476" i="3"/>
  <c r="V4476" i="3"/>
  <c r="O4476" i="3"/>
  <c r="W4475" i="3"/>
  <c r="V4475" i="3"/>
  <c r="W4474" i="3"/>
  <c r="V4474" i="3"/>
  <c r="W4473" i="3"/>
  <c r="V4473" i="3"/>
  <c r="W4472" i="3"/>
  <c r="V4472" i="3"/>
  <c r="O4472" i="3"/>
  <c r="W4471" i="3"/>
  <c r="V4471" i="3"/>
  <c r="W4470" i="3"/>
  <c r="V4470" i="3"/>
  <c r="W4469" i="3"/>
  <c r="V4469" i="3"/>
  <c r="W4468" i="3"/>
  <c r="V4468" i="3"/>
  <c r="O4468" i="3"/>
  <c r="W4467" i="3"/>
  <c r="V4467" i="3"/>
  <c r="W4466" i="3"/>
  <c r="V4466" i="3"/>
  <c r="W4465" i="3"/>
  <c r="V4465" i="3"/>
  <c r="W4464" i="3"/>
  <c r="V4464" i="3"/>
  <c r="O4464" i="3"/>
  <c r="W4463" i="3"/>
  <c r="V4463" i="3"/>
  <c r="W4462" i="3"/>
  <c r="V4462" i="3"/>
  <c r="W4461" i="3"/>
  <c r="V4461" i="3"/>
  <c r="W4460" i="3"/>
  <c r="V4460" i="3"/>
  <c r="O4460" i="3"/>
  <c r="W4459" i="3"/>
  <c r="V4459" i="3"/>
  <c r="W4458" i="3"/>
  <c r="V4458" i="3"/>
  <c r="W4457" i="3"/>
  <c r="V4457" i="3"/>
  <c r="W4456" i="3"/>
  <c r="V4456" i="3"/>
  <c r="O4456" i="3"/>
  <c r="W4455" i="3"/>
  <c r="V4455" i="3"/>
  <c r="W4454" i="3"/>
  <c r="V4454" i="3"/>
  <c r="W4453" i="3"/>
  <c r="V4453" i="3"/>
  <c r="W4452" i="3"/>
  <c r="V4452" i="3"/>
  <c r="O4452" i="3"/>
  <c r="W4451" i="3"/>
  <c r="V4451" i="3"/>
  <c r="W4450" i="3"/>
  <c r="V4450" i="3"/>
  <c r="W4449" i="3"/>
  <c r="V4449" i="3"/>
  <c r="W4448" i="3"/>
  <c r="V4448" i="3"/>
  <c r="O4448" i="3"/>
  <c r="W4447" i="3"/>
  <c r="V4447" i="3"/>
  <c r="W4446" i="3"/>
  <c r="V4446" i="3"/>
  <c r="W4445" i="3"/>
  <c r="V4445" i="3"/>
  <c r="W4444" i="3"/>
  <c r="V4444" i="3"/>
  <c r="O4444" i="3"/>
  <c r="W4443" i="3"/>
  <c r="V4443" i="3"/>
  <c r="W4442" i="3"/>
  <c r="V4442" i="3"/>
  <c r="W4441" i="3"/>
  <c r="V4441" i="3"/>
  <c r="W4440" i="3"/>
  <c r="V4440" i="3"/>
  <c r="O4440" i="3"/>
  <c r="W4439" i="3"/>
  <c r="V4439" i="3"/>
  <c r="W4438" i="3"/>
  <c r="V4438" i="3"/>
  <c r="W4437" i="3"/>
  <c r="V4437" i="3"/>
  <c r="W4436" i="3"/>
  <c r="V4436" i="3"/>
  <c r="O4436" i="3"/>
  <c r="W4435" i="3"/>
  <c r="V4435" i="3"/>
  <c r="W4434" i="3"/>
  <c r="V4434" i="3"/>
  <c r="W4433" i="3"/>
  <c r="V4433" i="3"/>
  <c r="W4432" i="3"/>
  <c r="V4432" i="3"/>
  <c r="O4432" i="3"/>
  <c r="W4431" i="3"/>
  <c r="V4431" i="3"/>
  <c r="W4430" i="3"/>
  <c r="V4430" i="3"/>
  <c r="W4429" i="3"/>
  <c r="V4429" i="3"/>
  <c r="W4428" i="3"/>
  <c r="V4428" i="3"/>
  <c r="O4428" i="3"/>
  <c r="W4427" i="3"/>
  <c r="V4427" i="3"/>
  <c r="W4426" i="3"/>
  <c r="V4426" i="3"/>
  <c r="W4425" i="3"/>
  <c r="V4425" i="3"/>
  <c r="W4424" i="3"/>
  <c r="V4424" i="3"/>
  <c r="O4424" i="3"/>
  <c r="W4423" i="3"/>
  <c r="V4423" i="3"/>
  <c r="W4422" i="3"/>
  <c r="V4422" i="3"/>
  <c r="W4421" i="3"/>
  <c r="V4421" i="3"/>
  <c r="W4420" i="3"/>
  <c r="V4420" i="3"/>
  <c r="O4420" i="3"/>
  <c r="W4419" i="3"/>
  <c r="V4419" i="3"/>
  <c r="W4418" i="3"/>
  <c r="V4418" i="3"/>
  <c r="W4417" i="3"/>
  <c r="V4417" i="3"/>
  <c r="W4416" i="3"/>
  <c r="V4416" i="3"/>
  <c r="O4416" i="3"/>
  <c r="W4415" i="3"/>
  <c r="V4415" i="3"/>
  <c r="W4414" i="3"/>
  <c r="V4414" i="3"/>
  <c r="W4413" i="3"/>
  <c r="V4413" i="3"/>
  <c r="W4412" i="3"/>
  <c r="V4412" i="3"/>
  <c r="O4412" i="3"/>
  <c r="W4411" i="3"/>
  <c r="V4411" i="3"/>
  <c r="W4410" i="3"/>
  <c r="V4410" i="3"/>
  <c r="W4409" i="3"/>
  <c r="V4409" i="3"/>
  <c r="W4408" i="3"/>
  <c r="V4408" i="3"/>
  <c r="O4408" i="3"/>
  <c r="W4407" i="3"/>
  <c r="V4407" i="3"/>
  <c r="W4406" i="3"/>
  <c r="V4406" i="3"/>
  <c r="W4405" i="3"/>
  <c r="V4405" i="3"/>
  <c r="W4404" i="3"/>
  <c r="V4404" i="3"/>
  <c r="O4404" i="3"/>
  <c r="W4403" i="3"/>
  <c r="V4403" i="3"/>
  <c r="W4402" i="3"/>
  <c r="V4402" i="3"/>
  <c r="W4401" i="3"/>
  <c r="V4401" i="3"/>
  <c r="W4400" i="3"/>
  <c r="V4400" i="3"/>
  <c r="O4400" i="3"/>
  <c r="W4399" i="3"/>
  <c r="V4399" i="3"/>
  <c r="W4398" i="3"/>
  <c r="V4398" i="3"/>
  <c r="W4397" i="3"/>
  <c r="V4397" i="3"/>
  <c r="W4396" i="3"/>
  <c r="V4396" i="3"/>
  <c r="O4396" i="3"/>
  <c r="W4395" i="3"/>
  <c r="V4395" i="3"/>
  <c r="W4394" i="3"/>
  <c r="V4394" i="3"/>
  <c r="W4393" i="3"/>
  <c r="V4393" i="3"/>
  <c r="W4392" i="3"/>
  <c r="V4392" i="3"/>
  <c r="O4392" i="3"/>
  <c r="W4391" i="3"/>
  <c r="V4391" i="3"/>
  <c r="W4390" i="3"/>
  <c r="V4390" i="3"/>
  <c r="W4389" i="3"/>
  <c r="V4389" i="3"/>
  <c r="W4388" i="3"/>
  <c r="V4388" i="3"/>
  <c r="O4388" i="3"/>
  <c r="W4387" i="3"/>
  <c r="V4387" i="3"/>
  <c r="W4386" i="3"/>
  <c r="V4386" i="3"/>
  <c r="W4385" i="3"/>
  <c r="V4385" i="3"/>
  <c r="W4384" i="3"/>
  <c r="V4384" i="3"/>
  <c r="O4384" i="3"/>
  <c r="W4383" i="3"/>
  <c r="V4383" i="3"/>
  <c r="W4382" i="3"/>
  <c r="V4382" i="3"/>
  <c r="W4381" i="3"/>
  <c r="V4381" i="3"/>
  <c r="W4380" i="3"/>
  <c r="V4380" i="3"/>
  <c r="O4380" i="3"/>
  <c r="W4379" i="3"/>
  <c r="V4379" i="3"/>
  <c r="W4378" i="3"/>
  <c r="V4378" i="3"/>
  <c r="W4377" i="3"/>
  <c r="V4377" i="3"/>
  <c r="W4376" i="3"/>
  <c r="V4376" i="3"/>
  <c r="O4376" i="3"/>
  <c r="W4375" i="3"/>
  <c r="V4375" i="3"/>
  <c r="W4374" i="3"/>
  <c r="V4374" i="3"/>
  <c r="W4373" i="3"/>
  <c r="V4373" i="3"/>
  <c r="W4372" i="3"/>
  <c r="V4372" i="3"/>
  <c r="O4372" i="3"/>
  <c r="W4371" i="3"/>
  <c r="V4371" i="3"/>
  <c r="W4370" i="3"/>
  <c r="V4370" i="3"/>
  <c r="W4369" i="3"/>
  <c r="V4369" i="3"/>
  <c r="W4368" i="3"/>
  <c r="V4368" i="3"/>
  <c r="O4368" i="3"/>
  <c r="W4367" i="3"/>
  <c r="V4367" i="3"/>
  <c r="W4366" i="3"/>
  <c r="V4366" i="3"/>
  <c r="W4365" i="3"/>
  <c r="V4365" i="3"/>
  <c r="W4364" i="3"/>
  <c r="V4364" i="3"/>
  <c r="O4364" i="3"/>
  <c r="W4363" i="3"/>
  <c r="V4363" i="3"/>
  <c r="W4362" i="3"/>
  <c r="V4362" i="3"/>
  <c r="W4361" i="3"/>
  <c r="V4361" i="3"/>
  <c r="W4360" i="3"/>
  <c r="V4360" i="3"/>
  <c r="O4360" i="3"/>
  <c r="W4359" i="3"/>
  <c r="V4359" i="3"/>
  <c r="W4358" i="3"/>
  <c r="V4358" i="3"/>
  <c r="W4357" i="3"/>
  <c r="V4357" i="3"/>
  <c r="W4356" i="3"/>
  <c r="V4356" i="3"/>
  <c r="O4356" i="3"/>
  <c r="W4355" i="3"/>
  <c r="V4355" i="3"/>
  <c r="W4354" i="3"/>
  <c r="V4354" i="3"/>
  <c r="W4353" i="3"/>
  <c r="V4353" i="3"/>
  <c r="W4352" i="3"/>
  <c r="V4352" i="3"/>
  <c r="O4352" i="3"/>
  <c r="W4351" i="3"/>
  <c r="V4351" i="3"/>
  <c r="W4350" i="3"/>
  <c r="V4350" i="3"/>
  <c r="W4349" i="3"/>
  <c r="V4349" i="3"/>
  <c r="W4348" i="3"/>
  <c r="V4348" i="3"/>
  <c r="O4348" i="3"/>
  <c r="W4347" i="3"/>
  <c r="V4347" i="3"/>
  <c r="W4346" i="3"/>
  <c r="V4346" i="3"/>
  <c r="W4345" i="3"/>
  <c r="V4345" i="3"/>
  <c r="W4344" i="3"/>
  <c r="V4344" i="3"/>
  <c r="O4344" i="3"/>
  <c r="W4343" i="3"/>
  <c r="V4343" i="3"/>
  <c r="W4342" i="3"/>
  <c r="V4342" i="3"/>
  <c r="W4341" i="3"/>
  <c r="V4341" i="3"/>
  <c r="W4340" i="3"/>
  <c r="V4340" i="3"/>
  <c r="O4340" i="3"/>
  <c r="W4339" i="3"/>
  <c r="V4339" i="3"/>
  <c r="W4338" i="3"/>
  <c r="V4338" i="3"/>
  <c r="W4337" i="3"/>
  <c r="V4337" i="3"/>
  <c r="W4336" i="3"/>
  <c r="V4336" i="3"/>
  <c r="O4336" i="3"/>
  <c r="W4335" i="3"/>
  <c r="V4335" i="3"/>
  <c r="W4334" i="3"/>
  <c r="V4334" i="3"/>
  <c r="W4333" i="3"/>
  <c r="V4333" i="3"/>
  <c r="W4332" i="3"/>
  <c r="V4332" i="3"/>
  <c r="O4332" i="3"/>
  <c r="W4331" i="3"/>
  <c r="V4331" i="3"/>
  <c r="W4330" i="3"/>
  <c r="V4330" i="3"/>
  <c r="W4329" i="3"/>
  <c r="V4329" i="3"/>
  <c r="W4328" i="3"/>
  <c r="V4328" i="3"/>
  <c r="O4328" i="3"/>
  <c r="W4327" i="3"/>
  <c r="V4327" i="3"/>
  <c r="W4326" i="3"/>
  <c r="V4326" i="3"/>
  <c r="W4325" i="3"/>
  <c r="V4325" i="3"/>
  <c r="W4324" i="3"/>
  <c r="V4324" i="3"/>
  <c r="O4324" i="3"/>
  <c r="W4323" i="3"/>
  <c r="V4323" i="3"/>
  <c r="W4322" i="3"/>
  <c r="V4322" i="3"/>
  <c r="W4321" i="3"/>
  <c r="V4321" i="3"/>
  <c r="W4320" i="3"/>
  <c r="V4320" i="3"/>
  <c r="O4320" i="3"/>
  <c r="W4319" i="3"/>
  <c r="V4319" i="3"/>
  <c r="W4318" i="3"/>
  <c r="V4318" i="3"/>
  <c r="W4317" i="3"/>
  <c r="V4317" i="3"/>
  <c r="W4316" i="3"/>
  <c r="V4316" i="3"/>
  <c r="O4316" i="3"/>
  <c r="W4315" i="3"/>
  <c r="V4315" i="3"/>
  <c r="W4314" i="3"/>
  <c r="V4314" i="3"/>
  <c r="W4313" i="3"/>
  <c r="V4313" i="3"/>
  <c r="W4312" i="3"/>
  <c r="V4312" i="3"/>
  <c r="O4312" i="3"/>
  <c r="W4311" i="3"/>
  <c r="V4311" i="3"/>
  <c r="W4310" i="3"/>
  <c r="V4310" i="3"/>
  <c r="W4309" i="3"/>
  <c r="V4309" i="3"/>
  <c r="W4308" i="3"/>
  <c r="V4308" i="3"/>
  <c r="O4308" i="3"/>
  <c r="W4307" i="3"/>
  <c r="V4307" i="3"/>
  <c r="W4306" i="3"/>
  <c r="V4306" i="3"/>
  <c r="W4305" i="3"/>
  <c r="V4305" i="3"/>
  <c r="W4304" i="3"/>
  <c r="V4304" i="3"/>
  <c r="O4304" i="3"/>
  <c r="W4303" i="3"/>
  <c r="V4303" i="3"/>
  <c r="W4302" i="3"/>
  <c r="V4302" i="3"/>
  <c r="W4301" i="3"/>
  <c r="V4301" i="3"/>
  <c r="W4300" i="3"/>
  <c r="V4300" i="3"/>
  <c r="O4300" i="3"/>
  <c r="W4299" i="3"/>
  <c r="V4299" i="3"/>
  <c r="W4298" i="3"/>
  <c r="V4298" i="3"/>
  <c r="W4297" i="3"/>
  <c r="V4297" i="3"/>
  <c r="W4296" i="3"/>
  <c r="V4296" i="3"/>
  <c r="O4296" i="3"/>
  <c r="W4295" i="3"/>
  <c r="V4295" i="3"/>
  <c r="W4294" i="3"/>
  <c r="V4294" i="3"/>
  <c r="W4293" i="3"/>
  <c r="V4293" i="3"/>
  <c r="W4292" i="3"/>
  <c r="V4292" i="3"/>
  <c r="O4292" i="3"/>
  <c r="W4291" i="3"/>
  <c r="V4291" i="3"/>
  <c r="W4290" i="3"/>
  <c r="V4290" i="3"/>
  <c r="W4289" i="3"/>
  <c r="V4289" i="3"/>
  <c r="W4288" i="3"/>
  <c r="V4288" i="3"/>
  <c r="O4288" i="3"/>
  <c r="W4287" i="3"/>
  <c r="V4287" i="3"/>
  <c r="W4286" i="3"/>
  <c r="V4286" i="3"/>
  <c r="W4285" i="3"/>
  <c r="V4285" i="3"/>
  <c r="W4284" i="3"/>
  <c r="V4284" i="3"/>
  <c r="O4284" i="3"/>
  <c r="W4283" i="3"/>
  <c r="V4283" i="3"/>
  <c r="W4282" i="3"/>
  <c r="V4282" i="3"/>
  <c r="W4281" i="3"/>
  <c r="V4281" i="3"/>
  <c r="W4280" i="3"/>
  <c r="V4280" i="3"/>
  <c r="O4280" i="3"/>
  <c r="W4279" i="3"/>
  <c r="V4279" i="3"/>
  <c r="W4278" i="3"/>
  <c r="V4278" i="3"/>
  <c r="W4277" i="3"/>
  <c r="V4277" i="3"/>
  <c r="W4276" i="3"/>
  <c r="V4276" i="3"/>
  <c r="O4276" i="3"/>
  <c r="W4275" i="3"/>
  <c r="V4275" i="3"/>
  <c r="W4274" i="3"/>
  <c r="V4274" i="3"/>
  <c r="W4273" i="3"/>
  <c r="V4273" i="3"/>
  <c r="W4272" i="3"/>
  <c r="V4272" i="3"/>
  <c r="O4272" i="3"/>
  <c r="W4271" i="3"/>
  <c r="V4271" i="3"/>
  <c r="W4270" i="3"/>
  <c r="V4270" i="3"/>
  <c r="W4269" i="3"/>
  <c r="V4269" i="3"/>
  <c r="W4268" i="3"/>
  <c r="V4268" i="3"/>
  <c r="O4268" i="3"/>
  <c r="W4267" i="3"/>
  <c r="V4267" i="3"/>
  <c r="W4266" i="3"/>
  <c r="V4266" i="3"/>
  <c r="W4265" i="3"/>
  <c r="V4265" i="3"/>
  <c r="W4264" i="3"/>
  <c r="V4264" i="3"/>
  <c r="O4264" i="3"/>
  <c r="W4263" i="3"/>
  <c r="V4263" i="3"/>
  <c r="W4262" i="3"/>
  <c r="V4262" i="3"/>
  <c r="W4261" i="3"/>
  <c r="V4261" i="3"/>
  <c r="W4260" i="3"/>
  <c r="V4260" i="3"/>
  <c r="O4260" i="3"/>
  <c r="W4259" i="3"/>
  <c r="V4259" i="3"/>
  <c r="W4258" i="3"/>
  <c r="V4258" i="3"/>
  <c r="W4257" i="3"/>
  <c r="V4257" i="3"/>
  <c r="W4256" i="3"/>
  <c r="V4256" i="3"/>
  <c r="O4256" i="3"/>
  <c r="W4255" i="3"/>
  <c r="V4255" i="3"/>
  <c r="W4254" i="3"/>
  <c r="V4254" i="3"/>
  <c r="W4253" i="3"/>
  <c r="V4253" i="3"/>
  <c r="W4252" i="3"/>
  <c r="V4252" i="3"/>
  <c r="O4252" i="3"/>
  <c r="W4251" i="3"/>
  <c r="V4251" i="3"/>
  <c r="W4250" i="3"/>
  <c r="V4250" i="3"/>
  <c r="W4249" i="3"/>
  <c r="V4249" i="3"/>
  <c r="W4248" i="3"/>
  <c r="V4248" i="3"/>
  <c r="O4248" i="3"/>
  <c r="W4247" i="3"/>
  <c r="V4247" i="3"/>
  <c r="W4246" i="3"/>
  <c r="V4246" i="3"/>
  <c r="W4245" i="3"/>
  <c r="V4245" i="3"/>
  <c r="W4244" i="3"/>
  <c r="V4244" i="3"/>
  <c r="O4244" i="3"/>
  <c r="W4243" i="3"/>
  <c r="V4243" i="3"/>
  <c r="W4242" i="3"/>
  <c r="V4242" i="3"/>
  <c r="W4241" i="3"/>
  <c r="V4241" i="3"/>
  <c r="W4240" i="3"/>
  <c r="V4240" i="3"/>
  <c r="O4240" i="3"/>
  <c r="W4239" i="3"/>
  <c r="V4239" i="3"/>
  <c r="W4238" i="3"/>
  <c r="V4238" i="3"/>
  <c r="W4237" i="3"/>
  <c r="V4237" i="3"/>
  <c r="W4236" i="3"/>
  <c r="V4236" i="3"/>
  <c r="O4236" i="3"/>
  <c r="W4235" i="3"/>
  <c r="V4235" i="3"/>
  <c r="W4234" i="3"/>
  <c r="V4234" i="3"/>
  <c r="W4233" i="3"/>
  <c r="V4233" i="3"/>
  <c r="W4232" i="3"/>
  <c r="V4232" i="3"/>
  <c r="O4232" i="3"/>
  <c r="W4231" i="3"/>
  <c r="V4231" i="3"/>
  <c r="W4230" i="3"/>
  <c r="V4230" i="3"/>
  <c r="W4229" i="3"/>
  <c r="V4229" i="3"/>
  <c r="W4228" i="3"/>
  <c r="V4228" i="3"/>
  <c r="O4228" i="3"/>
  <c r="W4227" i="3"/>
  <c r="V4227" i="3"/>
  <c r="W4226" i="3"/>
  <c r="V4226" i="3"/>
  <c r="W4225" i="3"/>
  <c r="V4225" i="3"/>
  <c r="W4224" i="3"/>
  <c r="V4224" i="3"/>
  <c r="O4224" i="3"/>
  <c r="W4223" i="3"/>
  <c r="V4223" i="3"/>
  <c r="W4222" i="3"/>
  <c r="V4222" i="3"/>
  <c r="W4221" i="3"/>
  <c r="V4221" i="3"/>
  <c r="W4220" i="3"/>
  <c r="V4220" i="3"/>
  <c r="O4220" i="3"/>
  <c r="W4219" i="3"/>
  <c r="V4219" i="3"/>
  <c r="W4218" i="3"/>
  <c r="V4218" i="3"/>
  <c r="W4217" i="3"/>
  <c r="V4217" i="3"/>
  <c r="W4216" i="3"/>
  <c r="V4216" i="3"/>
  <c r="O4216" i="3"/>
  <c r="W4215" i="3"/>
  <c r="V4215" i="3"/>
  <c r="W4214" i="3"/>
  <c r="V4214" i="3"/>
  <c r="W4213" i="3"/>
  <c r="V4213" i="3"/>
  <c r="W4212" i="3"/>
  <c r="V4212" i="3"/>
  <c r="O4212" i="3"/>
  <c r="W4211" i="3"/>
  <c r="V4211" i="3"/>
  <c r="W4210" i="3"/>
  <c r="V4210" i="3"/>
  <c r="W4209" i="3"/>
  <c r="V4209" i="3"/>
  <c r="W4208" i="3"/>
  <c r="V4208" i="3"/>
  <c r="O4208" i="3"/>
  <c r="W4207" i="3"/>
  <c r="V4207" i="3"/>
  <c r="W4206" i="3"/>
  <c r="V4206" i="3"/>
  <c r="W4205" i="3"/>
  <c r="V4205" i="3"/>
  <c r="W4204" i="3"/>
  <c r="V4204" i="3"/>
  <c r="O4204" i="3"/>
  <c r="W4203" i="3"/>
  <c r="V4203" i="3"/>
  <c r="W4202" i="3"/>
  <c r="V4202" i="3"/>
  <c r="W4201" i="3"/>
  <c r="V4201" i="3"/>
  <c r="W4200" i="3"/>
  <c r="V4200" i="3"/>
  <c r="O4200" i="3"/>
  <c r="W4199" i="3"/>
  <c r="V4199" i="3"/>
  <c r="W4198" i="3"/>
  <c r="V4198" i="3"/>
  <c r="W4197" i="3"/>
  <c r="V4197" i="3"/>
  <c r="W4196" i="3"/>
  <c r="V4196" i="3"/>
  <c r="O4196" i="3"/>
  <c r="W4195" i="3"/>
  <c r="V4195" i="3"/>
  <c r="W4194" i="3"/>
  <c r="V4194" i="3"/>
  <c r="W4193" i="3"/>
  <c r="V4193" i="3"/>
  <c r="W4192" i="3"/>
  <c r="V4192" i="3"/>
  <c r="O4192" i="3"/>
  <c r="W4191" i="3"/>
  <c r="V4191" i="3"/>
  <c r="W4190" i="3"/>
  <c r="V4190" i="3"/>
  <c r="W4189" i="3"/>
  <c r="V4189" i="3"/>
  <c r="W4188" i="3"/>
  <c r="V4188" i="3"/>
  <c r="O4188" i="3"/>
  <c r="W4187" i="3"/>
  <c r="V4187" i="3"/>
  <c r="W4186" i="3"/>
  <c r="V4186" i="3"/>
  <c r="W4185" i="3"/>
  <c r="V4185" i="3"/>
  <c r="W4184" i="3"/>
  <c r="V4184" i="3"/>
  <c r="O4184" i="3"/>
  <c r="W4183" i="3"/>
  <c r="V4183" i="3"/>
  <c r="W4182" i="3"/>
  <c r="V4182" i="3"/>
  <c r="W4181" i="3"/>
  <c r="V4181" i="3"/>
  <c r="W4180" i="3"/>
  <c r="V4180" i="3"/>
  <c r="O4180" i="3"/>
  <c r="W4179" i="3"/>
  <c r="V4179" i="3"/>
  <c r="W4178" i="3"/>
  <c r="V4178" i="3"/>
  <c r="W4177" i="3"/>
  <c r="V4177" i="3"/>
  <c r="W4176" i="3"/>
  <c r="V4176" i="3"/>
  <c r="O4176" i="3"/>
  <c r="W4175" i="3"/>
  <c r="V4175" i="3"/>
  <c r="W4174" i="3"/>
  <c r="V4174" i="3"/>
  <c r="W4173" i="3"/>
  <c r="V4173" i="3"/>
  <c r="W4172" i="3"/>
  <c r="V4172" i="3"/>
  <c r="O4172" i="3"/>
  <c r="W4171" i="3"/>
  <c r="V4171" i="3"/>
  <c r="W4170" i="3"/>
  <c r="V4170" i="3"/>
  <c r="W4169" i="3"/>
  <c r="V4169" i="3"/>
  <c r="W4168" i="3"/>
  <c r="V4168" i="3"/>
  <c r="O4168" i="3"/>
  <c r="W4167" i="3"/>
  <c r="V4167" i="3"/>
  <c r="W4166" i="3"/>
  <c r="V4166" i="3"/>
  <c r="W4165" i="3"/>
  <c r="V4165" i="3"/>
  <c r="W4164" i="3"/>
  <c r="V4164" i="3"/>
  <c r="O4164" i="3"/>
  <c r="W4163" i="3"/>
  <c r="V4163" i="3"/>
  <c r="W4162" i="3"/>
  <c r="V4162" i="3"/>
  <c r="W4161" i="3"/>
  <c r="V4161" i="3"/>
  <c r="W4160" i="3"/>
  <c r="V4160" i="3"/>
  <c r="W4159" i="3"/>
  <c r="V4159" i="3"/>
  <c r="W4158" i="3"/>
  <c r="V4158" i="3"/>
  <c r="W4157" i="3"/>
  <c r="V4157" i="3"/>
  <c r="W4156" i="3"/>
  <c r="V4156" i="3"/>
  <c r="W4155" i="3"/>
  <c r="V4155" i="3"/>
  <c r="W4154" i="3"/>
  <c r="V4154" i="3"/>
  <c r="W4153" i="3"/>
  <c r="V4153" i="3"/>
  <c r="W4152" i="3"/>
  <c r="V4152" i="3"/>
  <c r="W4151" i="3"/>
  <c r="V4151" i="3"/>
  <c r="W4150" i="3"/>
  <c r="V4150" i="3"/>
  <c r="W4149" i="3"/>
  <c r="V4149" i="3"/>
  <c r="W4148" i="3"/>
  <c r="V4148" i="3"/>
  <c r="O4148" i="3"/>
  <c r="W4147" i="3"/>
  <c r="V4147" i="3"/>
  <c r="W4146" i="3"/>
  <c r="V4146" i="3"/>
  <c r="W4145" i="3"/>
  <c r="V4145" i="3"/>
  <c r="W4144" i="3"/>
  <c r="V4144" i="3"/>
  <c r="O4144" i="3"/>
  <c r="W4143" i="3"/>
  <c r="V4143" i="3"/>
  <c r="W4142" i="3"/>
  <c r="V4142" i="3"/>
  <c r="W4141" i="3"/>
  <c r="V4141" i="3"/>
  <c r="W4140" i="3"/>
  <c r="V4140" i="3"/>
  <c r="O4140" i="3"/>
  <c r="W4139" i="3"/>
  <c r="V4139" i="3"/>
  <c r="W4138" i="3"/>
  <c r="V4138" i="3"/>
  <c r="W4137" i="3"/>
  <c r="V4137" i="3"/>
  <c r="W4136" i="3"/>
  <c r="V4136" i="3"/>
  <c r="O4136" i="3"/>
  <c r="W4135" i="3"/>
  <c r="V4135" i="3"/>
  <c r="W4134" i="3"/>
  <c r="V4134" i="3"/>
  <c r="W4133" i="3"/>
  <c r="V4133" i="3"/>
  <c r="W4132" i="3"/>
  <c r="V4132" i="3"/>
  <c r="O4132" i="3"/>
  <c r="W4131" i="3"/>
  <c r="V4131" i="3"/>
  <c r="W4130" i="3"/>
  <c r="V4130" i="3"/>
  <c r="W4129" i="3"/>
  <c r="V4129" i="3"/>
  <c r="W4128" i="3"/>
  <c r="V4128" i="3"/>
  <c r="O4128" i="3"/>
  <c r="W4127" i="3"/>
  <c r="V4127" i="3"/>
  <c r="W4126" i="3"/>
  <c r="V4126" i="3"/>
  <c r="W4125" i="3"/>
  <c r="V4125" i="3"/>
  <c r="W4124" i="3"/>
  <c r="V4124" i="3"/>
  <c r="O4124" i="3"/>
  <c r="W4123" i="3"/>
  <c r="V4123" i="3"/>
  <c r="W4122" i="3"/>
  <c r="V4122" i="3"/>
  <c r="W4121" i="3"/>
  <c r="V4121" i="3"/>
  <c r="W4120" i="3"/>
  <c r="V4120" i="3"/>
  <c r="O4120" i="3"/>
  <c r="W4119" i="3"/>
  <c r="V4119" i="3"/>
  <c r="W4118" i="3"/>
  <c r="V4118" i="3"/>
  <c r="W4117" i="3"/>
  <c r="V4117" i="3"/>
  <c r="W4116" i="3"/>
  <c r="V4116" i="3"/>
  <c r="O4116" i="3"/>
  <c r="W4115" i="3"/>
  <c r="V4115" i="3"/>
  <c r="W4114" i="3"/>
  <c r="V4114" i="3"/>
  <c r="W4113" i="3"/>
  <c r="V4113" i="3"/>
  <c r="W4112" i="3"/>
  <c r="V4112" i="3"/>
  <c r="O4112" i="3"/>
  <c r="W4111" i="3"/>
  <c r="V4111" i="3"/>
  <c r="W4110" i="3"/>
  <c r="V4110" i="3"/>
  <c r="W4109" i="3"/>
  <c r="V4109" i="3"/>
  <c r="W4108" i="3"/>
  <c r="V4108" i="3"/>
  <c r="O4108" i="3"/>
  <c r="W4107" i="3"/>
  <c r="V4107" i="3"/>
  <c r="W4106" i="3"/>
  <c r="V4106" i="3"/>
  <c r="W4105" i="3"/>
  <c r="V4105" i="3"/>
  <c r="W4104" i="3"/>
  <c r="V4104" i="3"/>
  <c r="O4104" i="3"/>
  <c r="W4103" i="3"/>
  <c r="V4103" i="3"/>
  <c r="W4102" i="3"/>
  <c r="V4102" i="3"/>
  <c r="W4101" i="3"/>
  <c r="V4101" i="3"/>
  <c r="W4100" i="3"/>
  <c r="V4100" i="3"/>
  <c r="O4100" i="3"/>
  <c r="W4099" i="3"/>
  <c r="V4099" i="3"/>
  <c r="W4098" i="3"/>
  <c r="V4098" i="3"/>
  <c r="W4097" i="3"/>
  <c r="V4097" i="3"/>
  <c r="W4096" i="3"/>
  <c r="V4096" i="3"/>
  <c r="O4096" i="3"/>
  <c r="W4095" i="3"/>
  <c r="V4095" i="3"/>
  <c r="W4094" i="3"/>
  <c r="V4094" i="3"/>
  <c r="W4093" i="3"/>
  <c r="V4093" i="3"/>
  <c r="W4092" i="3"/>
  <c r="V4092" i="3"/>
  <c r="O4092" i="3"/>
  <c r="W4091" i="3"/>
  <c r="V4091" i="3"/>
  <c r="W4090" i="3"/>
  <c r="V4090" i="3"/>
  <c r="W4089" i="3"/>
  <c r="V4089" i="3"/>
  <c r="W4088" i="3"/>
  <c r="V4088" i="3"/>
  <c r="O4088" i="3"/>
  <c r="W4087" i="3"/>
  <c r="V4087" i="3"/>
  <c r="W4086" i="3"/>
  <c r="V4086" i="3"/>
  <c r="W4085" i="3"/>
  <c r="V4085" i="3"/>
  <c r="W4084" i="3"/>
  <c r="V4084" i="3"/>
  <c r="O4084" i="3"/>
  <c r="W4083" i="3"/>
  <c r="V4083" i="3"/>
  <c r="W4082" i="3"/>
  <c r="V4082" i="3"/>
  <c r="W4081" i="3"/>
  <c r="V4081" i="3"/>
  <c r="W4080" i="3"/>
  <c r="V4080" i="3"/>
  <c r="O4080" i="3"/>
  <c r="W4079" i="3"/>
  <c r="V4079" i="3"/>
  <c r="W4078" i="3"/>
  <c r="V4078" i="3"/>
  <c r="W4077" i="3"/>
  <c r="V4077" i="3"/>
  <c r="W4076" i="3"/>
  <c r="V4076" i="3"/>
  <c r="O4076" i="3"/>
  <c r="W4075" i="3"/>
  <c r="V4075" i="3"/>
  <c r="W4074" i="3"/>
  <c r="V4074" i="3"/>
  <c r="W4073" i="3"/>
  <c r="V4073" i="3"/>
  <c r="W4072" i="3"/>
  <c r="V4072" i="3"/>
  <c r="O4072" i="3"/>
  <c r="W4071" i="3"/>
  <c r="V4071" i="3"/>
  <c r="W4070" i="3"/>
  <c r="V4070" i="3"/>
  <c r="W4069" i="3"/>
  <c r="V4069" i="3"/>
  <c r="W4068" i="3"/>
  <c r="V4068" i="3"/>
  <c r="O4068" i="3"/>
  <c r="W4067" i="3"/>
  <c r="V4067" i="3"/>
  <c r="W4066" i="3"/>
  <c r="V4066" i="3"/>
  <c r="W4065" i="3"/>
  <c r="V4065" i="3"/>
  <c r="W4064" i="3"/>
  <c r="V4064" i="3"/>
  <c r="O4064" i="3"/>
  <c r="W4063" i="3"/>
  <c r="V4063" i="3"/>
  <c r="W4062" i="3"/>
  <c r="V4062" i="3"/>
  <c r="W4061" i="3"/>
  <c r="V4061" i="3"/>
  <c r="W4060" i="3"/>
  <c r="V4060" i="3"/>
  <c r="O4060" i="3"/>
  <c r="W4059" i="3"/>
  <c r="V4059" i="3"/>
  <c r="W4058" i="3"/>
  <c r="V4058" i="3"/>
  <c r="W4057" i="3"/>
  <c r="V4057" i="3"/>
  <c r="W4056" i="3"/>
  <c r="V4056" i="3"/>
  <c r="O4056" i="3"/>
  <c r="W4055" i="3"/>
  <c r="V4055" i="3"/>
  <c r="W4054" i="3"/>
  <c r="V4054" i="3"/>
  <c r="W4053" i="3"/>
  <c r="V4053" i="3"/>
  <c r="W4052" i="3"/>
  <c r="V4052" i="3"/>
  <c r="O4052" i="3"/>
  <c r="W4051" i="3"/>
  <c r="V4051" i="3"/>
  <c r="W4050" i="3"/>
  <c r="V4050" i="3"/>
  <c r="W4049" i="3"/>
  <c r="V4049" i="3"/>
  <c r="W4048" i="3"/>
  <c r="V4048" i="3"/>
  <c r="O4048" i="3"/>
  <c r="W4047" i="3"/>
  <c r="V4047" i="3"/>
  <c r="W4046" i="3"/>
  <c r="V4046" i="3"/>
  <c r="W4045" i="3"/>
  <c r="V4045" i="3"/>
  <c r="W4044" i="3"/>
  <c r="V4044" i="3"/>
  <c r="O4044" i="3"/>
  <c r="W4043" i="3"/>
  <c r="V4043" i="3"/>
  <c r="W4042" i="3"/>
  <c r="V4042" i="3"/>
  <c r="W4041" i="3"/>
  <c r="V4041" i="3"/>
  <c r="W4040" i="3"/>
  <c r="V4040" i="3"/>
  <c r="O4040" i="3"/>
  <c r="W4039" i="3"/>
  <c r="V4039" i="3"/>
  <c r="W4038" i="3"/>
  <c r="V4038" i="3"/>
  <c r="W4037" i="3"/>
  <c r="V4037" i="3"/>
  <c r="W4036" i="3"/>
  <c r="V4036" i="3"/>
  <c r="O4036" i="3"/>
  <c r="W4035" i="3"/>
  <c r="V4035" i="3"/>
  <c r="W4034" i="3"/>
  <c r="V4034" i="3"/>
  <c r="W4033" i="3"/>
  <c r="V4033" i="3"/>
  <c r="W4032" i="3"/>
  <c r="V4032" i="3"/>
  <c r="O4032" i="3"/>
  <c r="W4031" i="3"/>
  <c r="V4031" i="3"/>
  <c r="W4030" i="3"/>
  <c r="V4030" i="3"/>
  <c r="W4029" i="3"/>
  <c r="V4029" i="3"/>
  <c r="W4028" i="3"/>
  <c r="V4028" i="3"/>
  <c r="O4028" i="3"/>
  <c r="W4027" i="3"/>
  <c r="V4027" i="3"/>
  <c r="W4026" i="3"/>
  <c r="V4026" i="3"/>
  <c r="W4025" i="3"/>
  <c r="V4025" i="3"/>
  <c r="W4024" i="3"/>
  <c r="V4024" i="3"/>
  <c r="O4024" i="3"/>
  <c r="W4023" i="3"/>
  <c r="V4023" i="3"/>
  <c r="W4022" i="3"/>
  <c r="V4022" i="3"/>
  <c r="W4021" i="3"/>
  <c r="V4021" i="3"/>
  <c r="W4020" i="3"/>
  <c r="V4020" i="3"/>
  <c r="O4020" i="3"/>
  <c r="W4019" i="3"/>
  <c r="V4019" i="3"/>
  <c r="W4018" i="3"/>
  <c r="V4018" i="3"/>
  <c r="W4017" i="3"/>
  <c r="V4017" i="3"/>
  <c r="W4016" i="3"/>
  <c r="V4016" i="3"/>
  <c r="O4016" i="3"/>
  <c r="W4015" i="3"/>
  <c r="V4015" i="3"/>
  <c r="W4014" i="3"/>
  <c r="V4014" i="3"/>
  <c r="W4013" i="3"/>
  <c r="V4013" i="3"/>
  <c r="W4012" i="3"/>
  <c r="V4012" i="3"/>
  <c r="O4012" i="3"/>
  <c r="W4011" i="3"/>
  <c r="V4011" i="3"/>
  <c r="W4010" i="3"/>
  <c r="V4010" i="3"/>
  <c r="W4009" i="3"/>
  <c r="V4009" i="3"/>
  <c r="W4008" i="3"/>
  <c r="V4008" i="3"/>
  <c r="O4008" i="3"/>
  <c r="W4007" i="3"/>
  <c r="V4007" i="3"/>
  <c r="W4006" i="3"/>
  <c r="V4006" i="3"/>
  <c r="W4005" i="3"/>
  <c r="V4005" i="3"/>
  <c r="W4004" i="3"/>
  <c r="V4004" i="3"/>
  <c r="O4004" i="3"/>
  <c r="W4003" i="3"/>
  <c r="V4003" i="3"/>
  <c r="W4002" i="3"/>
  <c r="V4002" i="3"/>
  <c r="W4001" i="3"/>
  <c r="V4001" i="3"/>
  <c r="W4000" i="3"/>
  <c r="V4000" i="3"/>
  <c r="O4000" i="3"/>
  <c r="W3999" i="3"/>
  <c r="V3999" i="3"/>
  <c r="W3998" i="3"/>
  <c r="V3998" i="3"/>
  <c r="W3997" i="3"/>
  <c r="V3997" i="3"/>
  <c r="W3996" i="3"/>
  <c r="V3996" i="3"/>
  <c r="O3996" i="3"/>
  <c r="W3995" i="3"/>
  <c r="V3995" i="3"/>
  <c r="W3994" i="3"/>
  <c r="V3994" i="3"/>
  <c r="W3993" i="3"/>
  <c r="V3993" i="3"/>
  <c r="W3992" i="3"/>
  <c r="V3992" i="3"/>
  <c r="O3992" i="3"/>
  <c r="W3991" i="3"/>
  <c r="V3991" i="3"/>
  <c r="W3990" i="3"/>
  <c r="V3990" i="3"/>
  <c r="W3989" i="3"/>
  <c r="V3989" i="3"/>
  <c r="W3988" i="3"/>
  <c r="V3988" i="3"/>
  <c r="O3988" i="3"/>
  <c r="W3987" i="3"/>
  <c r="V3987" i="3"/>
  <c r="W3986" i="3"/>
  <c r="V3986" i="3"/>
  <c r="W3985" i="3"/>
  <c r="V3985" i="3"/>
  <c r="W3984" i="3"/>
  <c r="V3984" i="3"/>
  <c r="O3984" i="3"/>
  <c r="W3983" i="3"/>
  <c r="V3983" i="3"/>
  <c r="W3982" i="3"/>
  <c r="V3982" i="3"/>
  <c r="W3981" i="3"/>
  <c r="V3981" i="3"/>
  <c r="W3980" i="3"/>
  <c r="V3980" i="3"/>
  <c r="O3980" i="3"/>
  <c r="W3979" i="3"/>
  <c r="V3979" i="3"/>
  <c r="W3978" i="3"/>
  <c r="V3978" i="3"/>
  <c r="W3977" i="3"/>
  <c r="V3977" i="3"/>
  <c r="W3976" i="3"/>
  <c r="V3976" i="3"/>
  <c r="O3976" i="3"/>
  <c r="W3975" i="3"/>
  <c r="V3975" i="3"/>
  <c r="W3974" i="3"/>
  <c r="V3974" i="3"/>
  <c r="W3973" i="3"/>
  <c r="V3973" i="3"/>
  <c r="W3972" i="3"/>
  <c r="V3972" i="3"/>
  <c r="O3972" i="3"/>
  <c r="W3971" i="3"/>
  <c r="V3971" i="3"/>
  <c r="W3970" i="3"/>
  <c r="V3970" i="3"/>
  <c r="W3969" i="3"/>
  <c r="V3969" i="3"/>
  <c r="W3968" i="3"/>
  <c r="V3968" i="3"/>
  <c r="O3968" i="3"/>
  <c r="W3967" i="3"/>
  <c r="V3967" i="3"/>
  <c r="W3966" i="3"/>
  <c r="V3966" i="3"/>
  <c r="W3965" i="3"/>
  <c r="V3965" i="3"/>
  <c r="W3964" i="3"/>
  <c r="V3964" i="3"/>
  <c r="O3964" i="3"/>
  <c r="W3963" i="3"/>
  <c r="V3963" i="3"/>
  <c r="W3962" i="3"/>
  <c r="V3962" i="3"/>
  <c r="W3961" i="3"/>
  <c r="V3961" i="3"/>
  <c r="W3960" i="3"/>
  <c r="V3960" i="3"/>
  <c r="O3960" i="3"/>
  <c r="W3959" i="3"/>
  <c r="V3959" i="3"/>
  <c r="W3958" i="3"/>
  <c r="V3958" i="3"/>
  <c r="W3957" i="3"/>
  <c r="V3957" i="3"/>
  <c r="W3956" i="3"/>
  <c r="V3956" i="3"/>
  <c r="O3956" i="3"/>
  <c r="W3955" i="3"/>
  <c r="V3955" i="3"/>
  <c r="W3954" i="3"/>
  <c r="V3954" i="3"/>
  <c r="W3953" i="3"/>
  <c r="V3953" i="3"/>
  <c r="W3952" i="3"/>
  <c r="V3952" i="3"/>
  <c r="O3952" i="3"/>
  <c r="W3951" i="3"/>
  <c r="V3951" i="3"/>
  <c r="W3950" i="3"/>
  <c r="V3950" i="3"/>
  <c r="W3949" i="3"/>
  <c r="V3949" i="3"/>
  <c r="W3948" i="3"/>
  <c r="V3948" i="3"/>
  <c r="O3948" i="3"/>
  <c r="W3947" i="3"/>
  <c r="V3947" i="3"/>
  <c r="W3946" i="3"/>
  <c r="V3946" i="3"/>
  <c r="W3945" i="3"/>
  <c r="V3945" i="3"/>
  <c r="W3944" i="3"/>
  <c r="V3944" i="3"/>
  <c r="O3944" i="3"/>
  <c r="W3943" i="3"/>
  <c r="V3943" i="3"/>
  <c r="W3942" i="3"/>
  <c r="V3942" i="3"/>
  <c r="W3941" i="3"/>
  <c r="V3941" i="3"/>
  <c r="W3940" i="3"/>
  <c r="V3940" i="3"/>
  <c r="O3940" i="3"/>
  <c r="W3939" i="3"/>
  <c r="V3939" i="3"/>
  <c r="W3938" i="3"/>
  <c r="V3938" i="3"/>
  <c r="W3937" i="3"/>
  <c r="V3937" i="3"/>
  <c r="W3936" i="3"/>
  <c r="V3936" i="3"/>
  <c r="O3936" i="3"/>
  <c r="W3935" i="3"/>
  <c r="V3935" i="3"/>
  <c r="W3934" i="3"/>
  <c r="V3934" i="3"/>
  <c r="W3933" i="3"/>
  <c r="V3933" i="3"/>
  <c r="W3932" i="3"/>
  <c r="V3932" i="3"/>
  <c r="O3932" i="3"/>
  <c r="W3931" i="3"/>
  <c r="V3931" i="3"/>
  <c r="W3930" i="3"/>
  <c r="V3930" i="3"/>
  <c r="W3929" i="3"/>
  <c r="V3929" i="3"/>
  <c r="W3928" i="3"/>
  <c r="V3928" i="3"/>
  <c r="O3928" i="3"/>
  <c r="W3927" i="3"/>
  <c r="V3927" i="3"/>
  <c r="W3926" i="3"/>
  <c r="V3926" i="3"/>
  <c r="W3925" i="3"/>
  <c r="V3925" i="3"/>
  <c r="W3924" i="3"/>
  <c r="V3924" i="3"/>
  <c r="O3924" i="3"/>
  <c r="W3923" i="3"/>
  <c r="V3923" i="3"/>
  <c r="W3922" i="3"/>
  <c r="V3922" i="3"/>
  <c r="W3921" i="3"/>
  <c r="V3921" i="3"/>
  <c r="W3920" i="3"/>
  <c r="V3920" i="3"/>
  <c r="O3920" i="3"/>
  <c r="W3919" i="3"/>
  <c r="V3919" i="3"/>
  <c r="W3918" i="3"/>
  <c r="V3918" i="3"/>
  <c r="W3917" i="3"/>
  <c r="V3917" i="3"/>
  <c r="W3916" i="3"/>
  <c r="V3916" i="3"/>
  <c r="O3916" i="3"/>
  <c r="W3915" i="3"/>
  <c r="V3915" i="3"/>
  <c r="W3914" i="3"/>
  <c r="V3914" i="3"/>
  <c r="W3913" i="3"/>
  <c r="V3913" i="3"/>
  <c r="W3912" i="3"/>
  <c r="V3912" i="3"/>
  <c r="O3912" i="3"/>
  <c r="W3911" i="3"/>
  <c r="V3911" i="3"/>
  <c r="W3910" i="3"/>
  <c r="V3910" i="3"/>
  <c r="W3909" i="3"/>
  <c r="V3909" i="3"/>
  <c r="W3908" i="3"/>
  <c r="V3908" i="3"/>
  <c r="O3908" i="3"/>
  <c r="W3907" i="3"/>
  <c r="V3907" i="3"/>
  <c r="W3906" i="3"/>
  <c r="V3906" i="3"/>
  <c r="W3905" i="3"/>
  <c r="V3905" i="3"/>
  <c r="W3904" i="3"/>
  <c r="V3904" i="3"/>
  <c r="O3904" i="3"/>
  <c r="W3903" i="3"/>
  <c r="V3903" i="3"/>
  <c r="W3902" i="3"/>
  <c r="V3902" i="3"/>
  <c r="W3901" i="3"/>
  <c r="V3901" i="3"/>
  <c r="W3900" i="3"/>
  <c r="V3900" i="3"/>
  <c r="O3900" i="3"/>
  <c r="W3899" i="3"/>
  <c r="V3899" i="3"/>
  <c r="W3898" i="3"/>
  <c r="V3898" i="3"/>
  <c r="W3897" i="3"/>
  <c r="V3897" i="3"/>
  <c r="W3896" i="3"/>
  <c r="V3896" i="3"/>
  <c r="O3896" i="3"/>
  <c r="W3895" i="3"/>
  <c r="V3895" i="3"/>
  <c r="W3894" i="3"/>
  <c r="V3894" i="3"/>
  <c r="W3893" i="3"/>
  <c r="V3893" i="3"/>
  <c r="W3892" i="3"/>
  <c r="V3892" i="3"/>
  <c r="O3892" i="3"/>
  <c r="W3891" i="3"/>
  <c r="V3891" i="3"/>
  <c r="W3890" i="3"/>
  <c r="V3890" i="3"/>
  <c r="W3889" i="3"/>
  <c r="V3889" i="3"/>
  <c r="W3888" i="3"/>
  <c r="V3888" i="3"/>
  <c r="O3888" i="3"/>
  <c r="W3887" i="3"/>
  <c r="V3887" i="3"/>
  <c r="W3886" i="3"/>
  <c r="V3886" i="3"/>
  <c r="W3885" i="3"/>
  <c r="V3885" i="3"/>
  <c r="W3884" i="3"/>
  <c r="V3884" i="3"/>
  <c r="O3884" i="3"/>
  <c r="W3883" i="3"/>
  <c r="V3883" i="3"/>
  <c r="W3882" i="3"/>
  <c r="V3882" i="3"/>
  <c r="W3881" i="3"/>
  <c r="V3881" i="3"/>
  <c r="W3880" i="3"/>
  <c r="V3880" i="3"/>
  <c r="O3880" i="3"/>
  <c r="W3879" i="3"/>
  <c r="V3879" i="3"/>
  <c r="W3878" i="3"/>
  <c r="V3878" i="3"/>
  <c r="W3877" i="3"/>
  <c r="V3877" i="3"/>
  <c r="W3876" i="3"/>
  <c r="V3876" i="3"/>
  <c r="O3876" i="3"/>
  <c r="W3875" i="3"/>
  <c r="V3875" i="3"/>
  <c r="W3874" i="3"/>
  <c r="V3874" i="3"/>
  <c r="W3873" i="3"/>
  <c r="V3873" i="3"/>
  <c r="W3872" i="3"/>
  <c r="V3872" i="3"/>
  <c r="O3872" i="3"/>
  <c r="W3871" i="3"/>
  <c r="V3871" i="3"/>
  <c r="W3870" i="3"/>
  <c r="V3870" i="3"/>
  <c r="W3869" i="3"/>
  <c r="V3869" i="3"/>
  <c r="W3868" i="3"/>
  <c r="V3868" i="3"/>
  <c r="O3868" i="3"/>
  <c r="W3867" i="3"/>
  <c r="V3867" i="3"/>
  <c r="W3866" i="3"/>
  <c r="V3866" i="3"/>
  <c r="W3865" i="3"/>
  <c r="V3865" i="3"/>
  <c r="W3864" i="3"/>
  <c r="V3864" i="3"/>
  <c r="O3864" i="3"/>
  <c r="W3863" i="3"/>
  <c r="V3863" i="3"/>
  <c r="W3862" i="3"/>
  <c r="V3862" i="3"/>
  <c r="W3861" i="3"/>
  <c r="V3861" i="3"/>
  <c r="W3860" i="3"/>
  <c r="V3860" i="3"/>
  <c r="O3860" i="3"/>
  <c r="W3859" i="3"/>
  <c r="V3859" i="3"/>
  <c r="W3858" i="3"/>
  <c r="V3858" i="3"/>
  <c r="W3857" i="3"/>
  <c r="V3857" i="3"/>
  <c r="W3856" i="3"/>
  <c r="V3856" i="3"/>
  <c r="O3856" i="3"/>
  <c r="W3855" i="3"/>
  <c r="V3855" i="3"/>
  <c r="W3854" i="3"/>
  <c r="V3854" i="3"/>
  <c r="W3853" i="3"/>
  <c r="V3853" i="3"/>
  <c r="W3852" i="3"/>
  <c r="V3852" i="3"/>
  <c r="O3852" i="3"/>
  <c r="W3851" i="3"/>
  <c r="V3851" i="3"/>
  <c r="W3850" i="3"/>
  <c r="V3850" i="3"/>
  <c r="W3849" i="3"/>
  <c r="V3849" i="3"/>
  <c r="W3848" i="3"/>
  <c r="V3848" i="3"/>
  <c r="O3848" i="3"/>
  <c r="W3847" i="3"/>
  <c r="V3847" i="3"/>
  <c r="W3846" i="3"/>
  <c r="V3846" i="3"/>
  <c r="W3845" i="3"/>
  <c r="V3845" i="3"/>
  <c r="W3844" i="3"/>
  <c r="V3844" i="3"/>
  <c r="O3844" i="3"/>
  <c r="W3843" i="3"/>
  <c r="V3843" i="3"/>
  <c r="W3842" i="3"/>
  <c r="V3842" i="3"/>
  <c r="W3841" i="3"/>
  <c r="V3841" i="3"/>
  <c r="W3840" i="3"/>
  <c r="V3840" i="3"/>
  <c r="O3840" i="3"/>
  <c r="W3839" i="3"/>
  <c r="V3839" i="3"/>
  <c r="W3838" i="3"/>
  <c r="V3838" i="3"/>
  <c r="W3837" i="3"/>
  <c r="V3837" i="3"/>
  <c r="W3836" i="3"/>
  <c r="V3836" i="3"/>
  <c r="O3836" i="3"/>
  <c r="W3835" i="3"/>
  <c r="V3835" i="3"/>
  <c r="W3834" i="3"/>
  <c r="V3834" i="3"/>
  <c r="W3833" i="3"/>
  <c r="V3833" i="3"/>
  <c r="W3832" i="3"/>
  <c r="V3832" i="3"/>
  <c r="O3832" i="3"/>
  <c r="W3831" i="3"/>
  <c r="V3831" i="3"/>
  <c r="W3830" i="3"/>
  <c r="V3830" i="3"/>
  <c r="W3829" i="3"/>
  <c r="V3829" i="3"/>
  <c r="W3828" i="3"/>
  <c r="V3828" i="3"/>
  <c r="O3828" i="3"/>
  <c r="W3827" i="3"/>
  <c r="V3827" i="3"/>
  <c r="W3826" i="3"/>
  <c r="V3826" i="3"/>
  <c r="W3825" i="3"/>
  <c r="V3825" i="3"/>
  <c r="W3824" i="3"/>
  <c r="V3824" i="3"/>
  <c r="O3824" i="3"/>
  <c r="W3823" i="3"/>
  <c r="V3823" i="3"/>
  <c r="W3822" i="3"/>
  <c r="V3822" i="3"/>
  <c r="W3821" i="3"/>
  <c r="V3821" i="3"/>
  <c r="W3820" i="3"/>
  <c r="V3820" i="3"/>
  <c r="O3820" i="3"/>
  <c r="W3819" i="3"/>
  <c r="V3819" i="3"/>
  <c r="W3818" i="3"/>
  <c r="V3818" i="3"/>
  <c r="W3817" i="3"/>
  <c r="V3817" i="3"/>
  <c r="W3816" i="3"/>
  <c r="V3816" i="3"/>
  <c r="O3816" i="3"/>
  <c r="W3815" i="3"/>
  <c r="V3815" i="3"/>
  <c r="W3814" i="3"/>
  <c r="V3814" i="3"/>
  <c r="W3813" i="3"/>
  <c r="V3813" i="3"/>
  <c r="W3812" i="3"/>
  <c r="V3812" i="3"/>
  <c r="O3812" i="3"/>
  <c r="W3811" i="3"/>
  <c r="V3811" i="3"/>
  <c r="W3810" i="3"/>
  <c r="V3810" i="3"/>
  <c r="W3809" i="3"/>
  <c r="V3809" i="3"/>
  <c r="W3808" i="3"/>
  <c r="V3808" i="3"/>
  <c r="O3808" i="3"/>
  <c r="W3807" i="3"/>
  <c r="V3807" i="3"/>
  <c r="W3806" i="3"/>
  <c r="V3806" i="3"/>
  <c r="W3805" i="3"/>
  <c r="V3805" i="3"/>
  <c r="W3804" i="3"/>
  <c r="V3804" i="3"/>
  <c r="O3804" i="3"/>
  <c r="W3803" i="3"/>
  <c r="V3803" i="3"/>
  <c r="W3802" i="3"/>
  <c r="V3802" i="3"/>
  <c r="W3801" i="3"/>
  <c r="V3801" i="3"/>
  <c r="W3800" i="3"/>
  <c r="V3800" i="3"/>
  <c r="O3800" i="3"/>
  <c r="W3799" i="3"/>
  <c r="V3799" i="3"/>
  <c r="W3798" i="3"/>
  <c r="V3798" i="3"/>
  <c r="W3797" i="3"/>
  <c r="V3797" i="3"/>
  <c r="W3796" i="3"/>
  <c r="V3796" i="3"/>
  <c r="O3796" i="3"/>
  <c r="W3795" i="3"/>
  <c r="V3795" i="3"/>
  <c r="W3794" i="3"/>
  <c r="V3794" i="3"/>
  <c r="W3793" i="3"/>
  <c r="V3793" i="3"/>
  <c r="W3792" i="3"/>
  <c r="V3792" i="3"/>
  <c r="O3792" i="3"/>
  <c r="W3791" i="3"/>
  <c r="V3791" i="3"/>
  <c r="W3790" i="3"/>
  <c r="V3790" i="3"/>
  <c r="W3789" i="3"/>
  <c r="V3789" i="3"/>
  <c r="W3788" i="3"/>
  <c r="V3788" i="3"/>
  <c r="O3788" i="3"/>
  <c r="W3787" i="3"/>
  <c r="V3787" i="3"/>
  <c r="W3786" i="3"/>
  <c r="V3786" i="3"/>
  <c r="W3785" i="3"/>
  <c r="V3785" i="3"/>
  <c r="W3784" i="3"/>
  <c r="V3784" i="3"/>
  <c r="O3784" i="3"/>
  <c r="W3783" i="3"/>
  <c r="V3783" i="3"/>
  <c r="W3782" i="3"/>
  <c r="V3782" i="3"/>
  <c r="W3781" i="3"/>
  <c r="V3781" i="3"/>
  <c r="W3780" i="3"/>
  <c r="V3780" i="3"/>
  <c r="O3780" i="3"/>
  <c r="W3779" i="3"/>
  <c r="V3779" i="3"/>
  <c r="W3778" i="3"/>
  <c r="V3778" i="3"/>
  <c r="W3777" i="3"/>
  <c r="V3777" i="3"/>
  <c r="W3776" i="3"/>
  <c r="V3776" i="3"/>
  <c r="O3776" i="3"/>
  <c r="W3775" i="3"/>
  <c r="V3775" i="3"/>
  <c r="W3774" i="3"/>
  <c r="V3774" i="3"/>
  <c r="W3773" i="3"/>
  <c r="V3773" i="3"/>
  <c r="W3772" i="3"/>
  <c r="V3772" i="3"/>
  <c r="O3772" i="3"/>
  <c r="W3771" i="3"/>
  <c r="V3771" i="3"/>
  <c r="W3770" i="3"/>
  <c r="V3770" i="3"/>
  <c r="W3769" i="3"/>
  <c r="V3769" i="3"/>
  <c r="W3768" i="3"/>
  <c r="V3768" i="3"/>
  <c r="O3768" i="3"/>
  <c r="W3767" i="3"/>
  <c r="V3767" i="3"/>
  <c r="W3766" i="3"/>
  <c r="V3766" i="3"/>
  <c r="W3765" i="3"/>
  <c r="V3765" i="3"/>
  <c r="W3764" i="3"/>
  <c r="V3764" i="3"/>
  <c r="O3764" i="3"/>
  <c r="W3763" i="3"/>
  <c r="V3763" i="3"/>
  <c r="W3762" i="3"/>
  <c r="V3762" i="3"/>
  <c r="W3761" i="3"/>
  <c r="V3761" i="3"/>
  <c r="W3760" i="3"/>
  <c r="V3760" i="3"/>
  <c r="O3760" i="3"/>
  <c r="W3759" i="3"/>
  <c r="V3759" i="3"/>
  <c r="W3758" i="3"/>
  <c r="V3758" i="3"/>
  <c r="W3757" i="3"/>
  <c r="V3757" i="3"/>
  <c r="W3756" i="3"/>
  <c r="V3756" i="3"/>
  <c r="O3756" i="3"/>
  <c r="W3755" i="3"/>
  <c r="V3755" i="3"/>
  <c r="W3754" i="3"/>
  <c r="V3754" i="3"/>
  <c r="W3753" i="3"/>
  <c r="V3753" i="3"/>
  <c r="W3752" i="3"/>
  <c r="V3752" i="3"/>
  <c r="O3752" i="3"/>
  <c r="W3751" i="3"/>
  <c r="V3751" i="3"/>
  <c r="W3750" i="3"/>
  <c r="V3750" i="3"/>
  <c r="W3749" i="3"/>
  <c r="V3749" i="3"/>
  <c r="W3748" i="3"/>
  <c r="V3748" i="3"/>
  <c r="O3748" i="3"/>
  <c r="W3747" i="3"/>
  <c r="V3747" i="3"/>
  <c r="W3746" i="3"/>
  <c r="V3746" i="3"/>
  <c r="W3745" i="3"/>
  <c r="V3745" i="3"/>
  <c r="W3744" i="3"/>
  <c r="V3744" i="3"/>
  <c r="O3744" i="3"/>
  <c r="W3743" i="3"/>
  <c r="V3743" i="3"/>
  <c r="W3742" i="3"/>
  <c r="V3742" i="3"/>
  <c r="W3741" i="3"/>
  <c r="V3741" i="3"/>
  <c r="W3740" i="3"/>
  <c r="V3740" i="3"/>
  <c r="O3740" i="3"/>
  <c r="W3739" i="3"/>
  <c r="V3739" i="3"/>
  <c r="W3738" i="3"/>
  <c r="V3738" i="3"/>
  <c r="W3737" i="3"/>
  <c r="V3737" i="3"/>
  <c r="W3736" i="3"/>
  <c r="V3736" i="3"/>
  <c r="O3736" i="3"/>
  <c r="W3735" i="3"/>
  <c r="V3735" i="3"/>
  <c r="W3734" i="3"/>
  <c r="V3734" i="3"/>
  <c r="W3733" i="3"/>
  <c r="V3733" i="3"/>
  <c r="W3732" i="3"/>
  <c r="V3732" i="3"/>
  <c r="O3732" i="3"/>
  <c r="W3731" i="3"/>
  <c r="V3731" i="3"/>
  <c r="W3730" i="3"/>
  <c r="V3730" i="3"/>
  <c r="W3729" i="3"/>
  <c r="V3729" i="3"/>
  <c r="W3728" i="3"/>
  <c r="V3728" i="3"/>
  <c r="O3728" i="3"/>
  <c r="W3727" i="3"/>
  <c r="V3727" i="3"/>
  <c r="W3726" i="3"/>
  <c r="V3726" i="3"/>
  <c r="W3725" i="3"/>
  <c r="V3725" i="3"/>
  <c r="W3724" i="3"/>
  <c r="V3724" i="3"/>
  <c r="O3724" i="3"/>
  <c r="W3723" i="3"/>
  <c r="V3723" i="3"/>
  <c r="W3722" i="3"/>
  <c r="V3722" i="3"/>
  <c r="W3721" i="3"/>
  <c r="V3721" i="3"/>
  <c r="W3720" i="3"/>
  <c r="V3720" i="3"/>
  <c r="O3720" i="3"/>
  <c r="W3719" i="3"/>
  <c r="V3719" i="3"/>
  <c r="W3718" i="3"/>
  <c r="V3718" i="3"/>
  <c r="W3717" i="3"/>
  <c r="V3717" i="3"/>
  <c r="W3716" i="3"/>
  <c r="V3716" i="3"/>
  <c r="O3716" i="3"/>
  <c r="W3715" i="3"/>
  <c r="V3715" i="3"/>
  <c r="W3714" i="3"/>
  <c r="V3714" i="3"/>
  <c r="W3713" i="3"/>
  <c r="V3713" i="3"/>
  <c r="W3712" i="3"/>
  <c r="V3712" i="3"/>
  <c r="O3712" i="3"/>
  <c r="W3711" i="3"/>
  <c r="V3711" i="3"/>
  <c r="W3710" i="3"/>
  <c r="V3710" i="3"/>
  <c r="W3709" i="3"/>
  <c r="V3709" i="3"/>
  <c r="W3708" i="3"/>
  <c r="V3708" i="3"/>
  <c r="O3708" i="3"/>
  <c r="W3707" i="3"/>
  <c r="V3707" i="3"/>
  <c r="W3706" i="3"/>
  <c r="V3706" i="3"/>
  <c r="W3705" i="3"/>
  <c r="V3705" i="3"/>
  <c r="W3704" i="3"/>
  <c r="V3704" i="3"/>
  <c r="O3704" i="3"/>
  <c r="W3703" i="3"/>
  <c r="V3703" i="3"/>
  <c r="W3702" i="3"/>
  <c r="V3702" i="3"/>
  <c r="W3701" i="3"/>
  <c r="V3701" i="3"/>
  <c r="W3700" i="3"/>
  <c r="V3700" i="3"/>
  <c r="O3700" i="3"/>
  <c r="W3699" i="3"/>
  <c r="V3699" i="3"/>
  <c r="W3698" i="3"/>
  <c r="V3698" i="3"/>
  <c r="W3697" i="3"/>
  <c r="V3697" i="3"/>
  <c r="W3696" i="3"/>
  <c r="V3696" i="3"/>
  <c r="O3696" i="3"/>
  <c r="W3695" i="3"/>
  <c r="V3695" i="3"/>
  <c r="W3694" i="3"/>
  <c r="V3694" i="3"/>
  <c r="W3693" i="3"/>
  <c r="V3693" i="3"/>
  <c r="W3692" i="3"/>
  <c r="V3692" i="3"/>
  <c r="O3692" i="3"/>
  <c r="W3691" i="3"/>
  <c r="V3691" i="3"/>
  <c r="W3690" i="3"/>
  <c r="V3690" i="3"/>
  <c r="W3689" i="3"/>
  <c r="V3689" i="3"/>
  <c r="W3688" i="3"/>
  <c r="V3688" i="3"/>
  <c r="O3688" i="3"/>
  <c r="W3687" i="3"/>
  <c r="V3687" i="3"/>
  <c r="W3686" i="3"/>
  <c r="V3686" i="3"/>
  <c r="W3685" i="3"/>
  <c r="V3685" i="3"/>
  <c r="W3684" i="3"/>
  <c r="V3684" i="3"/>
  <c r="O3684" i="3"/>
  <c r="W3683" i="3"/>
  <c r="V3683" i="3"/>
  <c r="W3682" i="3"/>
  <c r="V3682" i="3"/>
  <c r="W3681" i="3"/>
  <c r="V3681" i="3"/>
  <c r="W3680" i="3"/>
  <c r="V3680" i="3"/>
  <c r="O3680" i="3"/>
  <c r="W3679" i="3"/>
  <c r="V3679" i="3"/>
  <c r="W3678" i="3"/>
  <c r="V3678" i="3"/>
  <c r="W3677" i="3"/>
  <c r="V3677" i="3"/>
  <c r="W3676" i="3"/>
  <c r="V3676" i="3"/>
  <c r="O3676" i="3"/>
  <c r="W3675" i="3"/>
  <c r="V3675" i="3"/>
  <c r="W3674" i="3"/>
  <c r="V3674" i="3"/>
  <c r="W3673" i="3"/>
  <c r="V3673" i="3"/>
  <c r="W3672" i="3"/>
  <c r="V3672" i="3"/>
  <c r="O3672" i="3"/>
  <c r="W3671" i="3"/>
  <c r="V3671" i="3"/>
  <c r="W3670" i="3"/>
  <c r="V3670" i="3"/>
  <c r="W3669" i="3"/>
  <c r="V3669" i="3"/>
  <c r="W3668" i="3"/>
  <c r="V3668" i="3"/>
  <c r="O3668" i="3"/>
  <c r="W3667" i="3"/>
  <c r="V3667" i="3"/>
  <c r="W3666" i="3"/>
  <c r="V3666" i="3"/>
  <c r="W3665" i="3"/>
  <c r="V3665" i="3"/>
  <c r="W3664" i="3"/>
  <c r="V3664" i="3"/>
  <c r="O3664" i="3"/>
  <c r="W3663" i="3"/>
  <c r="V3663" i="3"/>
  <c r="W3662" i="3"/>
  <c r="V3662" i="3"/>
  <c r="W3661" i="3"/>
  <c r="V3661" i="3"/>
  <c r="W3660" i="3"/>
  <c r="V3660" i="3"/>
  <c r="O3660" i="3"/>
  <c r="W3659" i="3"/>
  <c r="V3659" i="3"/>
  <c r="W3658" i="3"/>
  <c r="V3658" i="3"/>
  <c r="W3657" i="3"/>
  <c r="V3657" i="3"/>
  <c r="W3656" i="3"/>
  <c r="V3656" i="3"/>
  <c r="O3656" i="3"/>
  <c r="W3655" i="3"/>
  <c r="V3655" i="3"/>
  <c r="W3654" i="3"/>
  <c r="V3654" i="3"/>
  <c r="W3653" i="3"/>
  <c r="V3653" i="3"/>
  <c r="W3652" i="3"/>
  <c r="V3652" i="3"/>
  <c r="O3652" i="3"/>
  <c r="W3651" i="3"/>
  <c r="V3651" i="3"/>
  <c r="W3650" i="3"/>
  <c r="V3650" i="3"/>
  <c r="W3649" i="3"/>
  <c r="V3649" i="3"/>
  <c r="W3648" i="3"/>
  <c r="V3648" i="3"/>
  <c r="O3648" i="3"/>
  <c r="W3647" i="3"/>
  <c r="V3647" i="3"/>
  <c r="W3646" i="3"/>
  <c r="V3646" i="3"/>
  <c r="W3645" i="3"/>
  <c r="V3645" i="3"/>
  <c r="W3644" i="3"/>
  <c r="V3644" i="3"/>
  <c r="O3644" i="3"/>
  <c r="W3643" i="3"/>
  <c r="V3643" i="3"/>
  <c r="W3642" i="3"/>
  <c r="V3642" i="3"/>
  <c r="W3641" i="3"/>
  <c r="V3641" i="3"/>
  <c r="W3640" i="3"/>
  <c r="V3640" i="3"/>
  <c r="O3640" i="3"/>
  <c r="W3639" i="3"/>
  <c r="V3639" i="3"/>
  <c r="W3638" i="3"/>
  <c r="V3638" i="3"/>
  <c r="W3637" i="3"/>
  <c r="V3637" i="3"/>
  <c r="W3636" i="3"/>
  <c r="V3636" i="3"/>
  <c r="O3636" i="3"/>
  <c r="W3635" i="3"/>
  <c r="V3635" i="3"/>
  <c r="W3634" i="3"/>
  <c r="V3634" i="3"/>
  <c r="W3633" i="3"/>
  <c r="V3633" i="3"/>
  <c r="W3632" i="3"/>
  <c r="V3632" i="3"/>
  <c r="O3632" i="3"/>
  <c r="W3631" i="3"/>
  <c r="V3631" i="3"/>
  <c r="W3630" i="3"/>
  <c r="V3630" i="3"/>
  <c r="W3629" i="3"/>
  <c r="V3629" i="3"/>
  <c r="W3628" i="3"/>
  <c r="V3628" i="3"/>
  <c r="O3628" i="3"/>
  <c r="W3627" i="3"/>
  <c r="V3627" i="3"/>
  <c r="W3626" i="3"/>
  <c r="V3626" i="3"/>
  <c r="W3625" i="3"/>
  <c r="V3625" i="3"/>
  <c r="W3624" i="3"/>
  <c r="V3624" i="3"/>
  <c r="O3624" i="3"/>
  <c r="W3623" i="3"/>
  <c r="V3623" i="3"/>
  <c r="W3622" i="3"/>
  <c r="V3622" i="3"/>
  <c r="W3621" i="3"/>
  <c r="V3621" i="3"/>
  <c r="W3620" i="3"/>
  <c r="V3620" i="3"/>
  <c r="O3620" i="3"/>
  <c r="W3619" i="3"/>
  <c r="V3619" i="3"/>
  <c r="W3618" i="3"/>
  <c r="V3618" i="3"/>
  <c r="W3617" i="3"/>
  <c r="V3617" i="3"/>
  <c r="W3616" i="3"/>
  <c r="V3616" i="3"/>
  <c r="O3616" i="3"/>
  <c r="W3615" i="3"/>
  <c r="V3615" i="3"/>
  <c r="W3614" i="3"/>
  <c r="V3614" i="3"/>
  <c r="W3613" i="3"/>
  <c r="V3613" i="3"/>
  <c r="W3612" i="3"/>
  <c r="V3612" i="3"/>
  <c r="O3612" i="3"/>
  <c r="W3611" i="3"/>
  <c r="V3611" i="3"/>
  <c r="W3610" i="3"/>
  <c r="V3610" i="3"/>
  <c r="W3609" i="3"/>
  <c r="V3609" i="3"/>
  <c r="W3608" i="3"/>
  <c r="V3608" i="3"/>
  <c r="O3608" i="3"/>
  <c r="W3607" i="3"/>
  <c r="V3607" i="3"/>
  <c r="W3606" i="3"/>
  <c r="V3606" i="3"/>
  <c r="W3605" i="3"/>
  <c r="V3605" i="3"/>
  <c r="W3604" i="3"/>
  <c r="V3604" i="3"/>
  <c r="O3604" i="3"/>
  <c r="W3603" i="3"/>
  <c r="V3603" i="3"/>
  <c r="W3602" i="3"/>
  <c r="V3602" i="3"/>
  <c r="W3601" i="3"/>
  <c r="V3601" i="3"/>
  <c r="W3600" i="3"/>
  <c r="V3600" i="3"/>
  <c r="O3600" i="3"/>
  <c r="W3599" i="3"/>
  <c r="V3599" i="3"/>
  <c r="W3598" i="3"/>
  <c r="V3598" i="3"/>
  <c r="W3597" i="3"/>
  <c r="V3597" i="3"/>
  <c r="W3596" i="3"/>
  <c r="V3596" i="3"/>
  <c r="O3596" i="3"/>
  <c r="W3595" i="3"/>
  <c r="V3595" i="3"/>
  <c r="W3594" i="3"/>
  <c r="V3594" i="3"/>
  <c r="W3593" i="3"/>
  <c r="V3593" i="3"/>
  <c r="W3592" i="3"/>
  <c r="V3592" i="3"/>
  <c r="O3592" i="3"/>
  <c r="W3591" i="3"/>
  <c r="V3591" i="3"/>
  <c r="W3590" i="3"/>
  <c r="V3590" i="3"/>
  <c r="W3589" i="3"/>
  <c r="V3589" i="3"/>
  <c r="W3588" i="3"/>
  <c r="V3588" i="3"/>
  <c r="O3588" i="3"/>
  <c r="W3587" i="3"/>
  <c r="V3587" i="3"/>
  <c r="W3586" i="3"/>
  <c r="V3586" i="3"/>
  <c r="W3585" i="3"/>
  <c r="V3585" i="3"/>
  <c r="W3584" i="3"/>
  <c r="V3584" i="3"/>
  <c r="O3584" i="3"/>
  <c r="W3583" i="3"/>
  <c r="V3583" i="3"/>
  <c r="W3582" i="3"/>
  <c r="V3582" i="3"/>
  <c r="W3581" i="3"/>
  <c r="V3581" i="3"/>
  <c r="W3580" i="3"/>
  <c r="V3580" i="3"/>
  <c r="O3580" i="3"/>
  <c r="W3579" i="3"/>
  <c r="V3579" i="3"/>
  <c r="W3578" i="3"/>
  <c r="V3578" i="3"/>
  <c r="W3577" i="3"/>
  <c r="V3577" i="3"/>
  <c r="W3576" i="3"/>
  <c r="V3576" i="3"/>
  <c r="O3576" i="3"/>
  <c r="W3575" i="3"/>
  <c r="V3575" i="3"/>
  <c r="W3574" i="3"/>
  <c r="V3574" i="3"/>
  <c r="W3573" i="3"/>
  <c r="V3573" i="3"/>
  <c r="W3572" i="3"/>
  <c r="V3572" i="3"/>
  <c r="O3572" i="3"/>
  <c r="W3571" i="3"/>
  <c r="V3571" i="3"/>
  <c r="W3570" i="3"/>
  <c r="V3570" i="3"/>
  <c r="W3569" i="3"/>
  <c r="V3569" i="3"/>
  <c r="W3568" i="3"/>
  <c r="V3568" i="3"/>
  <c r="O3568" i="3"/>
  <c r="W3567" i="3"/>
  <c r="V3567" i="3"/>
  <c r="W3566" i="3"/>
  <c r="V3566" i="3"/>
  <c r="W3565" i="3"/>
  <c r="V3565" i="3"/>
  <c r="W3564" i="3"/>
  <c r="V3564" i="3"/>
  <c r="O3564" i="3"/>
  <c r="W3563" i="3"/>
  <c r="V3563" i="3"/>
  <c r="W3562" i="3"/>
  <c r="V3562" i="3"/>
  <c r="W3561" i="3"/>
  <c r="V3561" i="3"/>
  <c r="W3560" i="3"/>
  <c r="V3560" i="3"/>
  <c r="O3560" i="3"/>
  <c r="W3559" i="3"/>
  <c r="V3559" i="3"/>
  <c r="W3558" i="3"/>
  <c r="V3558" i="3"/>
  <c r="W3557" i="3"/>
  <c r="V3557" i="3"/>
  <c r="W3556" i="3"/>
  <c r="V3556" i="3"/>
  <c r="O3556" i="3"/>
  <c r="W3555" i="3"/>
  <c r="V3555" i="3"/>
  <c r="W3554" i="3"/>
  <c r="V3554" i="3"/>
  <c r="W3553" i="3"/>
  <c r="V3553" i="3"/>
  <c r="W3552" i="3"/>
  <c r="V3552" i="3"/>
  <c r="O3552" i="3"/>
  <c r="W3551" i="3"/>
  <c r="V3551" i="3"/>
  <c r="W3550" i="3"/>
  <c r="V3550" i="3"/>
  <c r="W3549" i="3"/>
  <c r="V3549" i="3"/>
  <c r="W3548" i="3"/>
  <c r="V3548" i="3"/>
  <c r="O3548" i="3"/>
  <c r="W3547" i="3"/>
  <c r="V3547" i="3"/>
  <c r="W3546" i="3"/>
  <c r="V3546" i="3"/>
  <c r="W3545" i="3"/>
  <c r="V3545" i="3"/>
  <c r="W3544" i="3"/>
  <c r="V3544" i="3"/>
  <c r="O3544" i="3"/>
  <c r="W3543" i="3"/>
  <c r="V3543" i="3"/>
  <c r="W3542" i="3"/>
  <c r="V3542" i="3"/>
  <c r="W3541" i="3"/>
  <c r="V3541" i="3"/>
  <c r="W3540" i="3"/>
  <c r="V3540" i="3"/>
  <c r="O3540" i="3"/>
  <c r="W3539" i="3"/>
  <c r="V3539" i="3"/>
  <c r="W3538" i="3"/>
  <c r="V3538" i="3"/>
  <c r="W3537" i="3"/>
  <c r="V3537" i="3"/>
  <c r="W3536" i="3"/>
  <c r="V3536" i="3"/>
  <c r="O3536" i="3"/>
  <c r="W3535" i="3"/>
  <c r="V3535" i="3"/>
  <c r="W3534" i="3"/>
  <c r="V3534" i="3"/>
  <c r="W3533" i="3"/>
  <c r="V3533" i="3"/>
  <c r="W3532" i="3"/>
  <c r="V3532" i="3"/>
  <c r="O3532" i="3"/>
  <c r="W3531" i="3"/>
  <c r="V3531" i="3"/>
  <c r="W3530" i="3"/>
  <c r="V3530" i="3"/>
  <c r="W3529" i="3"/>
  <c r="V3529" i="3"/>
  <c r="W3528" i="3"/>
  <c r="V3528" i="3"/>
  <c r="O3528" i="3"/>
  <c r="W3527" i="3"/>
  <c r="V3527" i="3"/>
  <c r="W3526" i="3"/>
  <c r="V3526" i="3"/>
  <c r="W3525" i="3"/>
  <c r="V3525" i="3"/>
  <c r="W3524" i="3"/>
  <c r="V3524" i="3"/>
  <c r="O3524" i="3"/>
  <c r="W3523" i="3"/>
  <c r="V3523" i="3"/>
  <c r="W3522" i="3"/>
  <c r="V3522" i="3"/>
  <c r="W3521" i="3"/>
  <c r="V3521" i="3"/>
  <c r="W3520" i="3"/>
  <c r="V3520" i="3"/>
  <c r="O3520" i="3"/>
  <c r="W3519" i="3"/>
  <c r="V3519" i="3"/>
  <c r="W3518" i="3"/>
  <c r="V3518" i="3"/>
  <c r="W3517" i="3"/>
  <c r="V3517" i="3"/>
  <c r="W3516" i="3"/>
  <c r="V3516" i="3"/>
  <c r="O3516" i="3"/>
  <c r="W3515" i="3"/>
  <c r="V3515" i="3"/>
  <c r="W3514" i="3"/>
  <c r="V3514" i="3"/>
  <c r="W3513" i="3"/>
  <c r="V3513" i="3"/>
  <c r="W3512" i="3"/>
  <c r="V3512" i="3"/>
  <c r="O3512" i="3"/>
  <c r="W3511" i="3"/>
  <c r="V3511" i="3"/>
  <c r="W3510" i="3"/>
  <c r="V3510" i="3"/>
  <c r="W3509" i="3"/>
  <c r="V3509" i="3"/>
  <c r="W3508" i="3"/>
  <c r="V3508" i="3"/>
  <c r="O3508" i="3"/>
  <c r="W3507" i="3"/>
  <c r="V3507" i="3"/>
  <c r="W3506" i="3"/>
  <c r="V3506" i="3"/>
  <c r="W3505" i="3"/>
  <c r="V3505" i="3"/>
  <c r="W3504" i="3"/>
  <c r="V3504" i="3"/>
  <c r="O3504" i="3"/>
  <c r="W3503" i="3"/>
  <c r="V3503" i="3"/>
  <c r="W3502" i="3"/>
  <c r="V3502" i="3"/>
  <c r="W3501" i="3"/>
  <c r="V3501" i="3"/>
  <c r="W3500" i="3"/>
  <c r="V3500" i="3"/>
  <c r="O3500" i="3"/>
  <c r="W3499" i="3"/>
  <c r="V3499" i="3"/>
  <c r="W3498" i="3"/>
  <c r="V3498" i="3"/>
  <c r="W3497" i="3"/>
  <c r="V3497" i="3"/>
  <c r="W3496" i="3"/>
  <c r="V3496" i="3"/>
  <c r="O3496" i="3"/>
  <c r="W3495" i="3"/>
  <c r="V3495" i="3"/>
  <c r="W3494" i="3"/>
  <c r="V3494" i="3"/>
  <c r="W3493" i="3"/>
  <c r="V3493" i="3"/>
  <c r="W3492" i="3"/>
  <c r="V3492" i="3"/>
  <c r="O3492" i="3"/>
  <c r="W3491" i="3"/>
  <c r="V3491" i="3"/>
  <c r="W3490" i="3"/>
  <c r="V3490" i="3"/>
  <c r="W3489" i="3"/>
  <c r="V3489" i="3"/>
  <c r="W3488" i="3"/>
  <c r="V3488" i="3"/>
  <c r="O3488" i="3"/>
  <c r="W3487" i="3"/>
  <c r="V3487" i="3"/>
  <c r="W3486" i="3"/>
  <c r="V3486" i="3"/>
  <c r="W3485" i="3"/>
  <c r="V3485" i="3"/>
  <c r="W3484" i="3"/>
  <c r="V3484" i="3"/>
  <c r="O3484" i="3"/>
  <c r="W3483" i="3"/>
  <c r="V3483" i="3"/>
  <c r="W3482" i="3"/>
  <c r="V3482" i="3"/>
  <c r="W3481" i="3"/>
  <c r="V3481" i="3"/>
  <c r="W3480" i="3"/>
  <c r="V3480" i="3"/>
  <c r="O3480" i="3"/>
  <c r="W3479" i="3"/>
  <c r="V3479" i="3"/>
  <c r="W3478" i="3"/>
  <c r="V3478" i="3"/>
  <c r="W3477" i="3"/>
  <c r="V3477" i="3"/>
  <c r="W3476" i="3"/>
  <c r="V3476" i="3"/>
  <c r="O3476" i="3"/>
  <c r="W3475" i="3"/>
  <c r="V3475" i="3"/>
  <c r="W3474" i="3"/>
  <c r="V3474" i="3"/>
  <c r="W3473" i="3"/>
  <c r="V3473" i="3"/>
  <c r="W3472" i="3"/>
  <c r="V3472" i="3"/>
  <c r="O3472" i="3"/>
  <c r="W3471" i="3"/>
  <c r="V3471" i="3"/>
  <c r="W3470" i="3"/>
  <c r="V3470" i="3"/>
  <c r="W3469" i="3"/>
  <c r="V3469" i="3"/>
  <c r="W3468" i="3"/>
  <c r="V3468" i="3"/>
  <c r="O3468" i="3"/>
  <c r="W3467" i="3"/>
  <c r="V3467" i="3"/>
  <c r="W3466" i="3"/>
  <c r="V3466" i="3"/>
  <c r="W3465" i="3"/>
  <c r="V3465" i="3"/>
  <c r="W3464" i="3"/>
  <c r="V3464" i="3"/>
  <c r="O3464" i="3"/>
  <c r="W3463" i="3"/>
  <c r="V3463" i="3"/>
  <c r="W3462" i="3"/>
  <c r="V3462" i="3"/>
  <c r="W3461" i="3"/>
  <c r="V3461" i="3"/>
  <c r="W3460" i="3"/>
  <c r="V3460" i="3"/>
  <c r="O3460" i="3"/>
  <c r="W3459" i="3"/>
  <c r="V3459" i="3"/>
  <c r="W3458" i="3"/>
  <c r="V3458" i="3"/>
  <c r="W3457" i="3"/>
  <c r="V3457" i="3"/>
  <c r="W3456" i="3"/>
  <c r="V3456" i="3"/>
  <c r="O3456" i="3"/>
  <c r="W3455" i="3"/>
  <c r="V3455" i="3"/>
  <c r="W3454" i="3"/>
  <c r="V3454" i="3"/>
  <c r="W3453" i="3"/>
  <c r="V3453" i="3"/>
  <c r="W3452" i="3"/>
  <c r="V3452" i="3"/>
  <c r="O3452" i="3"/>
  <c r="W3451" i="3"/>
  <c r="V3451" i="3"/>
  <c r="W3450" i="3"/>
  <c r="V3450" i="3"/>
  <c r="W3449" i="3"/>
  <c r="V3449" i="3"/>
  <c r="W3448" i="3"/>
  <c r="V3448" i="3"/>
  <c r="O3448" i="3"/>
  <c r="W3447" i="3"/>
  <c r="V3447" i="3"/>
  <c r="W3446" i="3"/>
  <c r="V3446" i="3"/>
  <c r="W3445" i="3"/>
  <c r="V3445" i="3"/>
  <c r="W3444" i="3"/>
  <c r="V3444" i="3"/>
  <c r="O3444" i="3"/>
  <c r="W3443" i="3"/>
  <c r="V3443" i="3"/>
  <c r="W3442" i="3"/>
  <c r="V3442" i="3"/>
  <c r="W3441" i="3"/>
  <c r="V3441" i="3"/>
  <c r="W3440" i="3"/>
  <c r="V3440" i="3"/>
  <c r="O3440" i="3"/>
  <c r="W3439" i="3"/>
  <c r="V3439" i="3"/>
  <c r="W3438" i="3"/>
  <c r="V3438" i="3"/>
  <c r="W3437" i="3"/>
  <c r="V3437" i="3"/>
  <c r="W3436" i="3"/>
  <c r="V3436" i="3"/>
  <c r="O3436" i="3"/>
  <c r="W3435" i="3"/>
  <c r="V3435" i="3"/>
  <c r="W3434" i="3"/>
  <c r="V3434" i="3"/>
  <c r="W3433" i="3"/>
  <c r="V3433" i="3"/>
  <c r="W3432" i="3"/>
  <c r="V3432" i="3"/>
  <c r="O3432" i="3"/>
  <c r="W3431" i="3"/>
  <c r="V3431" i="3"/>
  <c r="W3430" i="3"/>
  <c r="V3430" i="3"/>
  <c r="W3429" i="3"/>
  <c r="V3429" i="3"/>
  <c r="W3428" i="3"/>
  <c r="V3428" i="3"/>
  <c r="O3428" i="3"/>
  <c r="W3427" i="3"/>
  <c r="V3427" i="3"/>
  <c r="W3426" i="3"/>
  <c r="V3426" i="3"/>
  <c r="W3425" i="3"/>
  <c r="V3425" i="3"/>
  <c r="W3424" i="3"/>
  <c r="V3424" i="3"/>
  <c r="O3424" i="3"/>
  <c r="W3423" i="3"/>
  <c r="V3423" i="3"/>
  <c r="W3422" i="3"/>
  <c r="V3422" i="3"/>
  <c r="W3421" i="3"/>
  <c r="V3421" i="3"/>
  <c r="W3420" i="3"/>
  <c r="V3420" i="3"/>
  <c r="O3420" i="3"/>
  <c r="W3419" i="3"/>
  <c r="V3419" i="3"/>
  <c r="W3418" i="3"/>
  <c r="V3418" i="3"/>
  <c r="W3417" i="3"/>
  <c r="V3417" i="3"/>
  <c r="W3416" i="3"/>
  <c r="V3416" i="3"/>
  <c r="O3416" i="3"/>
  <c r="W3415" i="3"/>
  <c r="V3415" i="3"/>
  <c r="W3414" i="3"/>
  <c r="V3414" i="3"/>
  <c r="W3413" i="3"/>
  <c r="V3413" i="3"/>
  <c r="W3412" i="3"/>
  <c r="V3412" i="3"/>
  <c r="O3412" i="3"/>
  <c r="W3411" i="3"/>
  <c r="V3411" i="3"/>
  <c r="W3410" i="3"/>
  <c r="V3410" i="3"/>
  <c r="W3409" i="3"/>
  <c r="V3409" i="3"/>
  <c r="W3408" i="3"/>
  <c r="V3408" i="3"/>
  <c r="O3408" i="3"/>
  <c r="W3407" i="3"/>
  <c r="V3407" i="3"/>
  <c r="W3406" i="3"/>
  <c r="V3406" i="3"/>
  <c r="W3405" i="3"/>
  <c r="V3405" i="3"/>
  <c r="W3404" i="3"/>
  <c r="V3404" i="3"/>
  <c r="O3404" i="3"/>
  <c r="W3403" i="3"/>
  <c r="V3403" i="3"/>
  <c r="W3402" i="3"/>
  <c r="V3402" i="3"/>
  <c r="W3401" i="3"/>
  <c r="V3401" i="3"/>
  <c r="W3400" i="3"/>
  <c r="V3400" i="3"/>
  <c r="O3400" i="3"/>
  <c r="W3399" i="3"/>
  <c r="V3399" i="3"/>
  <c r="W3398" i="3"/>
  <c r="V3398" i="3"/>
  <c r="W3397" i="3"/>
  <c r="V3397" i="3"/>
  <c r="W3396" i="3"/>
  <c r="V3396" i="3"/>
  <c r="O3396" i="3"/>
  <c r="W3395" i="3"/>
  <c r="V3395" i="3"/>
  <c r="W3394" i="3"/>
  <c r="V3394" i="3"/>
  <c r="W3393" i="3"/>
  <c r="V3393" i="3"/>
  <c r="W3392" i="3"/>
  <c r="V3392" i="3"/>
  <c r="O3392" i="3"/>
  <c r="W3391" i="3"/>
  <c r="V3391" i="3"/>
  <c r="W3390" i="3"/>
  <c r="V3390" i="3"/>
  <c r="W3389" i="3"/>
  <c r="V3389" i="3"/>
  <c r="W3388" i="3"/>
  <c r="V3388" i="3"/>
  <c r="O3388" i="3"/>
  <c r="W3387" i="3"/>
  <c r="V3387" i="3"/>
  <c r="W3386" i="3"/>
  <c r="V3386" i="3"/>
  <c r="W3385" i="3"/>
  <c r="V3385" i="3"/>
  <c r="W3384" i="3"/>
  <c r="V3384" i="3"/>
  <c r="O3384" i="3"/>
  <c r="W3383" i="3"/>
  <c r="V3383" i="3"/>
  <c r="W3382" i="3"/>
  <c r="V3382" i="3"/>
  <c r="W3381" i="3"/>
  <c r="V3381" i="3"/>
  <c r="W3380" i="3"/>
  <c r="V3380" i="3"/>
  <c r="O3380" i="3"/>
  <c r="W3379" i="3"/>
  <c r="V3379" i="3"/>
  <c r="W3378" i="3"/>
  <c r="V3378" i="3"/>
  <c r="W3377" i="3"/>
  <c r="V3377" i="3"/>
  <c r="W3376" i="3"/>
  <c r="V3376" i="3"/>
  <c r="O3376" i="3"/>
  <c r="W3375" i="3"/>
  <c r="V3375" i="3"/>
  <c r="W3374" i="3"/>
  <c r="V3374" i="3"/>
  <c r="W3373" i="3"/>
  <c r="V3373" i="3"/>
  <c r="W3372" i="3"/>
  <c r="V3372" i="3"/>
  <c r="O3372" i="3"/>
  <c r="W3371" i="3"/>
  <c r="V3371" i="3"/>
  <c r="W3370" i="3"/>
  <c r="V3370" i="3"/>
  <c r="W3369" i="3"/>
  <c r="V3369" i="3"/>
  <c r="W3368" i="3"/>
  <c r="V3368" i="3"/>
  <c r="O3368" i="3"/>
  <c r="W3367" i="3"/>
  <c r="V3367" i="3"/>
  <c r="W3366" i="3"/>
  <c r="V3366" i="3"/>
  <c r="W3365" i="3"/>
  <c r="V3365" i="3"/>
  <c r="W3364" i="3"/>
  <c r="V3364" i="3"/>
  <c r="O3364" i="3"/>
  <c r="W3363" i="3"/>
  <c r="V3363" i="3"/>
  <c r="W3362" i="3"/>
  <c r="V3362" i="3"/>
  <c r="W3361" i="3"/>
  <c r="V3361" i="3"/>
  <c r="W3360" i="3"/>
  <c r="V3360" i="3"/>
  <c r="O3360" i="3"/>
  <c r="W3359" i="3"/>
  <c r="V3359" i="3"/>
  <c r="W3358" i="3"/>
  <c r="V3358" i="3"/>
  <c r="W3357" i="3"/>
  <c r="V3357" i="3"/>
  <c r="W3356" i="3"/>
  <c r="V3356" i="3"/>
  <c r="O3356" i="3"/>
  <c r="W3355" i="3"/>
  <c r="V3355" i="3"/>
  <c r="W3354" i="3"/>
  <c r="V3354" i="3"/>
  <c r="W3353" i="3"/>
  <c r="V3353" i="3"/>
  <c r="W3352" i="3"/>
  <c r="V3352" i="3"/>
  <c r="O3352" i="3"/>
  <c r="W3351" i="3"/>
  <c r="V3351" i="3"/>
  <c r="W3350" i="3"/>
  <c r="V3350" i="3"/>
  <c r="W3349" i="3"/>
  <c r="V3349" i="3"/>
  <c r="W3348" i="3"/>
  <c r="V3348" i="3"/>
  <c r="O3348" i="3"/>
  <c r="W3347" i="3"/>
  <c r="V3347" i="3"/>
  <c r="W3346" i="3"/>
  <c r="V3346" i="3"/>
  <c r="W3345" i="3"/>
  <c r="V3345" i="3"/>
  <c r="W3344" i="3"/>
  <c r="V3344" i="3"/>
  <c r="O3344" i="3"/>
  <c r="W3343" i="3"/>
  <c r="V3343" i="3"/>
  <c r="W3342" i="3"/>
  <c r="V3342" i="3"/>
  <c r="W3341" i="3"/>
  <c r="V3341" i="3"/>
  <c r="W3340" i="3"/>
  <c r="V3340" i="3"/>
  <c r="O3340" i="3"/>
  <c r="W3339" i="3"/>
  <c r="V3339" i="3"/>
  <c r="W3338" i="3"/>
  <c r="V3338" i="3"/>
  <c r="W3337" i="3"/>
  <c r="V3337" i="3"/>
  <c r="W3336" i="3"/>
  <c r="V3336" i="3"/>
  <c r="O3336" i="3"/>
  <c r="W3335" i="3"/>
  <c r="V3335" i="3"/>
  <c r="W3334" i="3"/>
  <c r="V3334" i="3"/>
  <c r="W3333" i="3"/>
  <c r="V3333" i="3"/>
  <c r="W3332" i="3"/>
  <c r="V3332" i="3"/>
  <c r="O3332" i="3"/>
  <c r="W3331" i="3"/>
  <c r="V3331" i="3"/>
  <c r="W3330" i="3"/>
  <c r="V3330" i="3"/>
  <c r="W3329" i="3"/>
  <c r="V3329" i="3"/>
  <c r="W3328" i="3"/>
  <c r="V3328" i="3"/>
  <c r="O3328" i="3"/>
  <c r="W3327" i="3"/>
  <c r="V3327" i="3"/>
  <c r="W3326" i="3"/>
  <c r="V3326" i="3"/>
  <c r="W3325" i="3"/>
  <c r="V3325" i="3"/>
  <c r="W3324" i="3"/>
  <c r="V3324" i="3"/>
  <c r="O3324" i="3"/>
  <c r="W3323" i="3"/>
  <c r="V3323" i="3"/>
  <c r="W3322" i="3"/>
  <c r="V3322" i="3"/>
  <c r="W3321" i="3"/>
  <c r="V3321" i="3"/>
  <c r="W3320" i="3"/>
  <c r="V3320" i="3"/>
  <c r="O3320" i="3"/>
  <c r="W3319" i="3"/>
  <c r="V3319" i="3"/>
  <c r="W3318" i="3"/>
  <c r="V3318" i="3"/>
  <c r="W3317" i="3"/>
  <c r="V3317" i="3"/>
  <c r="W3316" i="3"/>
  <c r="V3316" i="3"/>
  <c r="O3316" i="3"/>
  <c r="W3315" i="3"/>
  <c r="V3315" i="3"/>
  <c r="W3314" i="3"/>
  <c r="V3314" i="3"/>
  <c r="W3313" i="3"/>
  <c r="V3313" i="3"/>
  <c r="W3312" i="3"/>
  <c r="V3312" i="3"/>
  <c r="O3312" i="3"/>
  <c r="W3311" i="3"/>
  <c r="V3311" i="3"/>
  <c r="W3310" i="3"/>
  <c r="V3310" i="3"/>
  <c r="W3309" i="3"/>
  <c r="V3309" i="3"/>
  <c r="W3308" i="3"/>
  <c r="V3308" i="3"/>
  <c r="O3308" i="3"/>
  <c r="W3307" i="3"/>
  <c r="V3307" i="3"/>
  <c r="W3306" i="3"/>
  <c r="V3306" i="3"/>
  <c r="W3305" i="3"/>
  <c r="V3305" i="3"/>
  <c r="W3304" i="3"/>
  <c r="V3304" i="3"/>
  <c r="O3304" i="3"/>
  <c r="W3303" i="3"/>
  <c r="V3303" i="3"/>
  <c r="W3302" i="3"/>
  <c r="V3302" i="3"/>
  <c r="W3301" i="3"/>
  <c r="V3301" i="3"/>
  <c r="W3300" i="3"/>
  <c r="V3300" i="3"/>
  <c r="O3300" i="3"/>
  <c r="W3299" i="3"/>
  <c r="V3299" i="3"/>
  <c r="W3298" i="3"/>
  <c r="V3298" i="3"/>
  <c r="W3297" i="3"/>
  <c r="V3297" i="3"/>
  <c r="W3296" i="3"/>
  <c r="V3296" i="3"/>
  <c r="O3296" i="3"/>
  <c r="W3295" i="3"/>
  <c r="V3295" i="3"/>
  <c r="W3294" i="3"/>
  <c r="V3294" i="3"/>
  <c r="W3293" i="3"/>
  <c r="V3293" i="3"/>
  <c r="W3292" i="3"/>
  <c r="V3292" i="3"/>
  <c r="O3292" i="3"/>
  <c r="W3291" i="3"/>
  <c r="V3291" i="3"/>
  <c r="W3290" i="3"/>
  <c r="V3290" i="3"/>
  <c r="W3289" i="3"/>
  <c r="V3289" i="3"/>
  <c r="W3288" i="3"/>
  <c r="V3288" i="3"/>
  <c r="O3288" i="3"/>
  <c r="W3287" i="3"/>
  <c r="V3287" i="3"/>
  <c r="W3286" i="3"/>
  <c r="V3286" i="3"/>
  <c r="W3285" i="3"/>
  <c r="V3285" i="3"/>
  <c r="W3284" i="3"/>
  <c r="V3284" i="3"/>
  <c r="O3284" i="3"/>
  <c r="W3283" i="3"/>
  <c r="V3283" i="3"/>
  <c r="W3282" i="3"/>
  <c r="V3282" i="3"/>
  <c r="W3281" i="3"/>
  <c r="V3281" i="3"/>
  <c r="W3280" i="3"/>
  <c r="V3280" i="3"/>
  <c r="O3280" i="3"/>
  <c r="W3279" i="3"/>
  <c r="V3279" i="3"/>
  <c r="W3278" i="3"/>
  <c r="V3278" i="3"/>
  <c r="W3277" i="3"/>
  <c r="V3277" i="3"/>
  <c r="W3276" i="3"/>
  <c r="V3276" i="3"/>
  <c r="O3276" i="3"/>
  <c r="W3275" i="3"/>
  <c r="V3275" i="3"/>
  <c r="W3274" i="3"/>
  <c r="V3274" i="3"/>
  <c r="W3273" i="3"/>
  <c r="V3273" i="3"/>
  <c r="W3272" i="3"/>
  <c r="V3272" i="3"/>
  <c r="O3272" i="3"/>
  <c r="W3271" i="3"/>
  <c r="V3271" i="3"/>
  <c r="W3270" i="3"/>
  <c r="V3270" i="3"/>
  <c r="W3269" i="3"/>
  <c r="V3269" i="3"/>
  <c r="W3268" i="3"/>
  <c r="V3268" i="3"/>
  <c r="O3268" i="3"/>
  <c r="W3267" i="3"/>
  <c r="V3267" i="3"/>
  <c r="W3266" i="3"/>
  <c r="V3266" i="3"/>
  <c r="W3265" i="3"/>
  <c r="V3265" i="3"/>
  <c r="W3264" i="3"/>
  <c r="V3264" i="3"/>
  <c r="O3264" i="3"/>
  <c r="W3263" i="3"/>
  <c r="V3263" i="3"/>
  <c r="W3262" i="3"/>
  <c r="V3262" i="3"/>
  <c r="W3261" i="3"/>
  <c r="V3261" i="3"/>
  <c r="W3260" i="3"/>
  <c r="V3260" i="3"/>
  <c r="O3260" i="3"/>
  <c r="W3259" i="3"/>
  <c r="V3259" i="3"/>
  <c r="W3258" i="3"/>
  <c r="V3258" i="3"/>
  <c r="W3257" i="3"/>
  <c r="V3257" i="3"/>
  <c r="W3256" i="3"/>
  <c r="V3256" i="3"/>
  <c r="O3256" i="3"/>
  <c r="W3255" i="3"/>
  <c r="V3255" i="3"/>
  <c r="W3254" i="3"/>
  <c r="V3254" i="3"/>
  <c r="W3253" i="3"/>
  <c r="V3253" i="3"/>
  <c r="W3252" i="3"/>
  <c r="V3252" i="3"/>
  <c r="O3252" i="3"/>
  <c r="W3251" i="3"/>
  <c r="V3251" i="3"/>
  <c r="W3250" i="3"/>
  <c r="V3250" i="3"/>
  <c r="W3249" i="3"/>
  <c r="V3249" i="3"/>
  <c r="W3248" i="3"/>
  <c r="V3248" i="3"/>
  <c r="O3248" i="3"/>
  <c r="W3247" i="3"/>
  <c r="V3247" i="3"/>
  <c r="W3246" i="3"/>
  <c r="V3246" i="3"/>
  <c r="W3245" i="3"/>
  <c r="V3245" i="3"/>
  <c r="W3244" i="3"/>
  <c r="V3244" i="3"/>
  <c r="O3244" i="3"/>
  <c r="W3243" i="3"/>
  <c r="V3243" i="3"/>
  <c r="W3242" i="3"/>
  <c r="V3242" i="3"/>
  <c r="W3241" i="3"/>
  <c r="V3241" i="3"/>
  <c r="W3240" i="3"/>
  <c r="V3240" i="3"/>
  <c r="O3240" i="3"/>
  <c r="W3239" i="3"/>
  <c r="V3239" i="3"/>
  <c r="W3238" i="3"/>
  <c r="V3238" i="3"/>
  <c r="W3237" i="3"/>
  <c r="V3237" i="3"/>
  <c r="W3236" i="3"/>
  <c r="V3236" i="3"/>
  <c r="O3236" i="3"/>
  <c r="W3235" i="3"/>
  <c r="V3235" i="3"/>
  <c r="W3234" i="3"/>
  <c r="V3234" i="3"/>
  <c r="W3233" i="3"/>
  <c r="V3233" i="3"/>
  <c r="W3232" i="3"/>
  <c r="V3232" i="3"/>
  <c r="O3232" i="3"/>
  <c r="W3231" i="3"/>
  <c r="V3231" i="3"/>
  <c r="W3230" i="3"/>
  <c r="V3230" i="3"/>
  <c r="W3229" i="3"/>
  <c r="V3229" i="3"/>
  <c r="W3228" i="3"/>
  <c r="V3228" i="3"/>
  <c r="O3228" i="3"/>
  <c r="W3227" i="3"/>
  <c r="V3227" i="3"/>
  <c r="W3226" i="3"/>
  <c r="V3226" i="3"/>
  <c r="W3225" i="3"/>
  <c r="V3225" i="3"/>
  <c r="W3224" i="3"/>
  <c r="V3224" i="3"/>
  <c r="O3224" i="3"/>
  <c r="W3223" i="3"/>
  <c r="V3223" i="3"/>
  <c r="W3222" i="3"/>
  <c r="V3222" i="3"/>
  <c r="W3221" i="3"/>
  <c r="V3221" i="3"/>
  <c r="W3220" i="3"/>
  <c r="V3220" i="3"/>
  <c r="O3220" i="3"/>
  <c r="W3219" i="3"/>
  <c r="V3219" i="3"/>
  <c r="W3218" i="3"/>
  <c r="V3218" i="3"/>
  <c r="W3217" i="3"/>
  <c r="V3217" i="3"/>
  <c r="W3216" i="3"/>
  <c r="V3216" i="3"/>
  <c r="O3216" i="3"/>
  <c r="W3215" i="3"/>
  <c r="V3215" i="3"/>
  <c r="W3214" i="3"/>
  <c r="V3214" i="3"/>
  <c r="W3213" i="3"/>
  <c r="V3213" i="3"/>
  <c r="W3212" i="3"/>
  <c r="V3212" i="3"/>
  <c r="O3212" i="3"/>
  <c r="W3211" i="3"/>
  <c r="V3211" i="3"/>
  <c r="W3210" i="3"/>
  <c r="V3210" i="3"/>
  <c r="W3209" i="3"/>
  <c r="V3209" i="3"/>
  <c r="W3208" i="3"/>
  <c r="V3208" i="3"/>
  <c r="O3208" i="3"/>
  <c r="W3207" i="3"/>
  <c r="V3207" i="3"/>
  <c r="W3206" i="3"/>
  <c r="V3206" i="3"/>
  <c r="W3205" i="3"/>
  <c r="V3205" i="3"/>
  <c r="W3204" i="3"/>
  <c r="V3204" i="3"/>
  <c r="O3204" i="3"/>
  <c r="W3203" i="3"/>
  <c r="V3203" i="3"/>
  <c r="W3202" i="3"/>
  <c r="V3202" i="3"/>
  <c r="W3201" i="3"/>
  <c r="V3201" i="3"/>
  <c r="W3200" i="3"/>
  <c r="V3200" i="3"/>
  <c r="O3200" i="3"/>
  <c r="W3199" i="3"/>
  <c r="V3199" i="3"/>
  <c r="W3198" i="3"/>
  <c r="V3198" i="3"/>
  <c r="W3197" i="3"/>
  <c r="V3197" i="3"/>
  <c r="W3196" i="3"/>
  <c r="V3196" i="3"/>
  <c r="O3196" i="3"/>
  <c r="W3195" i="3"/>
  <c r="V3195" i="3"/>
  <c r="W3194" i="3"/>
  <c r="V3194" i="3"/>
  <c r="W3193" i="3"/>
  <c r="V3193" i="3"/>
  <c r="W3192" i="3"/>
  <c r="V3192" i="3"/>
  <c r="O3192" i="3"/>
  <c r="W3191" i="3"/>
  <c r="V3191" i="3"/>
  <c r="W3190" i="3"/>
  <c r="V3190" i="3"/>
  <c r="W3189" i="3"/>
  <c r="V3189" i="3"/>
  <c r="W3188" i="3"/>
  <c r="V3188" i="3"/>
  <c r="O3188" i="3"/>
  <c r="W3187" i="3"/>
  <c r="V3187" i="3"/>
  <c r="W3186" i="3"/>
  <c r="V3186" i="3"/>
  <c r="W3185" i="3"/>
  <c r="V3185" i="3"/>
  <c r="W3184" i="3"/>
  <c r="V3184" i="3"/>
  <c r="O3184" i="3"/>
  <c r="W3183" i="3"/>
  <c r="V3183" i="3"/>
  <c r="W3182" i="3"/>
  <c r="V3182" i="3"/>
  <c r="W3181" i="3"/>
  <c r="V3181" i="3"/>
  <c r="W3180" i="3"/>
  <c r="V3180" i="3"/>
  <c r="O3180" i="3"/>
  <c r="W3179" i="3"/>
  <c r="V3179" i="3"/>
  <c r="W3178" i="3"/>
  <c r="V3178" i="3"/>
  <c r="W3177" i="3"/>
  <c r="V3177" i="3"/>
  <c r="W3176" i="3"/>
  <c r="V3176" i="3"/>
  <c r="O3176" i="3"/>
  <c r="W3175" i="3"/>
  <c r="V3175" i="3"/>
  <c r="W3174" i="3"/>
  <c r="V3174" i="3"/>
  <c r="W3173" i="3"/>
  <c r="V3173" i="3"/>
  <c r="W3172" i="3"/>
  <c r="V3172" i="3"/>
  <c r="O3172" i="3"/>
  <c r="W3171" i="3"/>
  <c r="V3171" i="3"/>
  <c r="W3170" i="3"/>
  <c r="V3170" i="3"/>
  <c r="W3169" i="3"/>
  <c r="V3169" i="3"/>
  <c r="W3168" i="3"/>
  <c r="V3168" i="3"/>
  <c r="O3168" i="3"/>
  <c r="W3167" i="3"/>
  <c r="V3167" i="3"/>
  <c r="W3166" i="3"/>
  <c r="V3166" i="3"/>
  <c r="W3165" i="3"/>
  <c r="V3165" i="3"/>
  <c r="W3164" i="3"/>
  <c r="V3164" i="3"/>
  <c r="O3164" i="3"/>
  <c r="W3163" i="3"/>
  <c r="V3163" i="3"/>
  <c r="W3162" i="3"/>
  <c r="V3162" i="3"/>
  <c r="W3161" i="3"/>
  <c r="V3161" i="3"/>
  <c r="W3160" i="3"/>
  <c r="V3160" i="3"/>
  <c r="O3160" i="3"/>
  <c r="W3159" i="3"/>
  <c r="V3159" i="3"/>
  <c r="W3158" i="3"/>
  <c r="V3158" i="3"/>
  <c r="W3157" i="3"/>
  <c r="V3157" i="3"/>
  <c r="W3156" i="3"/>
  <c r="V3156" i="3"/>
  <c r="O3156" i="3"/>
  <c r="W3155" i="3"/>
  <c r="V3155" i="3"/>
  <c r="W3154" i="3"/>
  <c r="V3154" i="3"/>
  <c r="W3153" i="3"/>
  <c r="V3153" i="3"/>
  <c r="W3152" i="3"/>
  <c r="V3152" i="3"/>
  <c r="O3152" i="3"/>
  <c r="W3151" i="3"/>
  <c r="V3151" i="3"/>
  <c r="W3150" i="3"/>
  <c r="V3150" i="3"/>
  <c r="W3149" i="3"/>
  <c r="V3149" i="3"/>
  <c r="W3148" i="3"/>
  <c r="V3148" i="3"/>
  <c r="O3148" i="3"/>
  <c r="W3147" i="3"/>
  <c r="V3147" i="3"/>
  <c r="W3146" i="3"/>
  <c r="V3146" i="3"/>
  <c r="W3145" i="3"/>
  <c r="V3145" i="3"/>
  <c r="W3144" i="3"/>
  <c r="V3144" i="3"/>
  <c r="O3144" i="3"/>
  <c r="W3143" i="3"/>
  <c r="V3143" i="3"/>
  <c r="W3142" i="3"/>
  <c r="V3142" i="3"/>
  <c r="W3141" i="3"/>
  <c r="V3141" i="3"/>
  <c r="W3140" i="3"/>
  <c r="V3140" i="3"/>
  <c r="O3140" i="3"/>
  <c r="W3139" i="3"/>
  <c r="V3139" i="3"/>
  <c r="W3138" i="3"/>
  <c r="V3138" i="3"/>
  <c r="W3137" i="3"/>
  <c r="V3137" i="3"/>
  <c r="W3136" i="3"/>
  <c r="V3136" i="3"/>
  <c r="O3136" i="3"/>
  <c r="W3135" i="3"/>
  <c r="V3135" i="3"/>
  <c r="W3134" i="3"/>
  <c r="V3134" i="3"/>
  <c r="W3133" i="3"/>
  <c r="V3133" i="3"/>
  <c r="W3132" i="3"/>
  <c r="V3132" i="3"/>
  <c r="O3132" i="3"/>
  <c r="W3131" i="3"/>
  <c r="V3131" i="3"/>
  <c r="W3130" i="3"/>
  <c r="V3130" i="3"/>
  <c r="W3129" i="3"/>
  <c r="V3129" i="3"/>
  <c r="W3128" i="3"/>
  <c r="V3128" i="3"/>
  <c r="O3128" i="3"/>
  <c r="W3127" i="3"/>
  <c r="V3127" i="3"/>
  <c r="W3126" i="3"/>
  <c r="V3126" i="3"/>
  <c r="W3125" i="3"/>
  <c r="V3125" i="3"/>
  <c r="W3124" i="3"/>
  <c r="V3124" i="3"/>
  <c r="O3124" i="3"/>
  <c r="W3123" i="3"/>
  <c r="V3123" i="3"/>
  <c r="W3122" i="3"/>
  <c r="V3122" i="3"/>
  <c r="W3121" i="3"/>
  <c r="V3121" i="3"/>
  <c r="W3120" i="3"/>
  <c r="V3120" i="3"/>
  <c r="O3120" i="3"/>
  <c r="W3119" i="3"/>
  <c r="V3119" i="3"/>
  <c r="W3118" i="3"/>
  <c r="V3118" i="3"/>
  <c r="W3117" i="3"/>
  <c r="V3117" i="3"/>
  <c r="W3116" i="3"/>
  <c r="V3116" i="3"/>
  <c r="O3116" i="3"/>
  <c r="W3115" i="3"/>
  <c r="V3115" i="3"/>
  <c r="W3114" i="3"/>
  <c r="V3114" i="3"/>
  <c r="W3113" i="3"/>
  <c r="V3113" i="3"/>
  <c r="W3112" i="3"/>
  <c r="V3112" i="3"/>
  <c r="O3112" i="3"/>
  <c r="W3111" i="3"/>
  <c r="V3111" i="3"/>
  <c r="W3110" i="3"/>
  <c r="V3110" i="3"/>
  <c r="W3109" i="3"/>
  <c r="V3109" i="3"/>
  <c r="W3108" i="3"/>
  <c r="V3108" i="3"/>
  <c r="O3108" i="3"/>
  <c r="W3107" i="3"/>
  <c r="V3107" i="3"/>
  <c r="W3106" i="3"/>
  <c r="V3106" i="3"/>
  <c r="W3105" i="3"/>
  <c r="V3105" i="3"/>
  <c r="W3104" i="3"/>
  <c r="V3104" i="3"/>
  <c r="O3104" i="3"/>
  <c r="W3103" i="3"/>
  <c r="V3103" i="3"/>
  <c r="W3102" i="3"/>
  <c r="V3102" i="3"/>
  <c r="W3101" i="3"/>
  <c r="V3101" i="3"/>
  <c r="W3100" i="3"/>
  <c r="V3100" i="3"/>
  <c r="O3100" i="3"/>
  <c r="W3099" i="3"/>
  <c r="V3099" i="3"/>
  <c r="W3098" i="3"/>
  <c r="V3098" i="3"/>
  <c r="W3097" i="3"/>
  <c r="V3097" i="3"/>
  <c r="W3096" i="3"/>
  <c r="V3096" i="3"/>
  <c r="O3096" i="3"/>
  <c r="W3095" i="3"/>
  <c r="V3095" i="3"/>
  <c r="W3094" i="3"/>
  <c r="V3094" i="3"/>
  <c r="W3093" i="3"/>
  <c r="V3093" i="3"/>
  <c r="W3092" i="3"/>
  <c r="V3092" i="3"/>
  <c r="O3092" i="3"/>
  <c r="W3091" i="3"/>
  <c r="V3091" i="3"/>
  <c r="W3090" i="3"/>
  <c r="V3090" i="3"/>
  <c r="W3089" i="3"/>
  <c r="V3089" i="3"/>
  <c r="W3088" i="3"/>
  <c r="V3088" i="3"/>
  <c r="O3088" i="3"/>
  <c r="W3087" i="3"/>
  <c r="V3087" i="3"/>
  <c r="W3086" i="3"/>
  <c r="V3086" i="3"/>
  <c r="W3085" i="3"/>
  <c r="V3085" i="3"/>
  <c r="W3084" i="3"/>
  <c r="V3084" i="3"/>
  <c r="O3084" i="3"/>
  <c r="W3083" i="3"/>
  <c r="V3083" i="3"/>
  <c r="W3082" i="3"/>
  <c r="V3082" i="3"/>
  <c r="W3081" i="3"/>
  <c r="V3081" i="3"/>
  <c r="W3080" i="3"/>
  <c r="V3080" i="3"/>
  <c r="O3080" i="3"/>
  <c r="W3079" i="3"/>
  <c r="V3079" i="3"/>
  <c r="W3078" i="3"/>
  <c r="V3078" i="3"/>
  <c r="W3077" i="3"/>
  <c r="V3077" i="3"/>
  <c r="W3076" i="3"/>
  <c r="V3076" i="3"/>
  <c r="O3076" i="3"/>
  <c r="W3075" i="3"/>
  <c r="V3075" i="3"/>
  <c r="W3074" i="3"/>
  <c r="V3074" i="3"/>
  <c r="W3073" i="3"/>
  <c r="V3073" i="3"/>
  <c r="W3072" i="3"/>
  <c r="V3072" i="3"/>
  <c r="O3072" i="3"/>
  <c r="W3071" i="3"/>
  <c r="V3071" i="3"/>
  <c r="W3070" i="3"/>
  <c r="V3070" i="3"/>
  <c r="W3069" i="3"/>
  <c r="V3069" i="3"/>
  <c r="W3068" i="3"/>
  <c r="V3068" i="3"/>
  <c r="O3068" i="3"/>
  <c r="W3067" i="3"/>
  <c r="V3067" i="3"/>
  <c r="W3066" i="3"/>
  <c r="V3066" i="3"/>
  <c r="W3065" i="3"/>
  <c r="V3065" i="3"/>
  <c r="W3064" i="3"/>
  <c r="V3064" i="3"/>
  <c r="O3064" i="3"/>
  <c r="W3063" i="3"/>
  <c r="V3063" i="3"/>
  <c r="W3062" i="3"/>
  <c r="V3062" i="3"/>
  <c r="W3061" i="3"/>
  <c r="V3061" i="3"/>
  <c r="W3060" i="3"/>
  <c r="V3060" i="3"/>
  <c r="O3060" i="3"/>
  <c r="W3059" i="3"/>
  <c r="V3059" i="3"/>
  <c r="W3058" i="3"/>
  <c r="V3058" i="3"/>
  <c r="W3057" i="3"/>
  <c r="V3057" i="3"/>
  <c r="W3056" i="3"/>
  <c r="V3056" i="3"/>
  <c r="O3056" i="3"/>
  <c r="W3055" i="3"/>
  <c r="V3055" i="3"/>
  <c r="W3054" i="3"/>
  <c r="V3054" i="3"/>
  <c r="W3053" i="3"/>
  <c r="V3053" i="3"/>
  <c r="W3052" i="3"/>
  <c r="V3052" i="3"/>
  <c r="O3052" i="3"/>
  <c r="W3051" i="3"/>
  <c r="V3051" i="3"/>
  <c r="W3050" i="3"/>
  <c r="V3050" i="3"/>
  <c r="W3049" i="3"/>
  <c r="V3049" i="3"/>
  <c r="W3048" i="3"/>
  <c r="V3048" i="3"/>
  <c r="O3048" i="3"/>
  <c r="W3047" i="3"/>
  <c r="V3047" i="3"/>
  <c r="W3046" i="3"/>
  <c r="V3046" i="3"/>
  <c r="W3045" i="3"/>
  <c r="V3045" i="3"/>
  <c r="W3044" i="3"/>
  <c r="V3044" i="3"/>
  <c r="O3044" i="3"/>
  <c r="W3043" i="3"/>
  <c r="V3043" i="3"/>
  <c r="W3042" i="3"/>
  <c r="V3042" i="3"/>
  <c r="W3041" i="3"/>
  <c r="V3041" i="3"/>
  <c r="W3040" i="3"/>
  <c r="V3040" i="3"/>
  <c r="O3040" i="3"/>
  <c r="W3039" i="3"/>
  <c r="V3039" i="3"/>
  <c r="W3038" i="3"/>
  <c r="V3038" i="3"/>
  <c r="W3037" i="3"/>
  <c r="V3037" i="3"/>
  <c r="W3036" i="3"/>
  <c r="V3036" i="3"/>
  <c r="O3036" i="3"/>
  <c r="W3035" i="3"/>
  <c r="V3035" i="3"/>
  <c r="W3034" i="3"/>
  <c r="V3034" i="3"/>
  <c r="W3033" i="3"/>
  <c r="V3033" i="3"/>
  <c r="W3032" i="3"/>
  <c r="V3032" i="3"/>
  <c r="O3032" i="3"/>
  <c r="W3031" i="3"/>
  <c r="V3031" i="3"/>
  <c r="W3030" i="3"/>
  <c r="V3030" i="3"/>
  <c r="W3029" i="3"/>
  <c r="V3029" i="3"/>
  <c r="W3028" i="3"/>
  <c r="V3028" i="3"/>
  <c r="O3028" i="3"/>
  <c r="W3027" i="3"/>
  <c r="V3027" i="3"/>
  <c r="W3026" i="3"/>
  <c r="V3026" i="3"/>
  <c r="W3025" i="3"/>
  <c r="V3025" i="3"/>
  <c r="W3024" i="3"/>
  <c r="V3024" i="3"/>
  <c r="O3024" i="3"/>
  <c r="W3023" i="3"/>
  <c r="V3023" i="3"/>
  <c r="W3022" i="3"/>
  <c r="V3022" i="3"/>
  <c r="W3021" i="3"/>
  <c r="V3021" i="3"/>
  <c r="W3020" i="3"/>
  <c r="V3020" i="3"/>
  <c r="O3020" i="3"/>
  <c r="W3019" i="3"/>
  <c r="V3019" i="3"/>
  <c r="W3018" i="3"/>
  <c r="V3018" i="3"/>
  <c r="W3017" i="3"/>
  <c r="V3017" i="3"/>
  <c r="W3016" i="3"/>
  <c r="V3016" i="3"/>
  <c r="O3016" i="3"/>
  <c r="W3015" i="3"/>
  <c r="V3015" i="3"/>
  <c r="W3014" i="3"/>
  <c r="V3014" i="3"/>
  <c r="W3013" i="3"/>
  <c r="V3013" i="3"/>
  <c r="W3012" i="3"/>
  <c r="V3012" i="3"/>
  <c r="O3012" i="3"/>
  <c r="W3011" i="3"/>
  <c r="V3011" i="3"/>
  <c r="W3010" i="3"/>
  <c r="V3010" i="3"/>
  <c r="W3009" i="3"/>
  <c r="V3009" i="3"/>
  <c r="W3008" i="3"/>
  <c r="V3008" i="3"/>
  <c r="O3008" i="3"/>
  <c r="W3007" i="3"/>
  <c r="V3007" i="3"/>
  <c r="W3006" i="3"/>
  <c r="V3006" i="3"/>
  <c r="W3005" i="3"/>
  <c r="V3005" i="3"/>
  <c r="W3004" i="3"/>
  <c r="V3004" i="3"/>
  <c r="O3004" i="3"/>
  <c r="W3003" i="3"/>
  <c r="V3003" i="3"/>
  <c r="W3002" i="3"/>
  <c r="V3002" i="3"/>
  <c r="W3001" i="3"/>
  <c r="V3001" i="3"/>
  <c r="W3000" i="3"/>
  <c r="V3000" i="3"/>
  <c r="O3000" i="3"/>
  <c r="W2999" i="3"/>
  <c r="V2999" i="3"/>
  <c r="W2998" i="3"/>
  <c r="V2998" i="3"/>
  <c r="W2997" i="3"/>
  <c r="V2997" i="3"/>
  <c r="W2996" i="3"/>
  <c r="V2996" i="3"/>
  <c r="O2996" i="3"/>
  <c r="W2995" i="3"/>
  <c r="V2995" i="3"/>
  <c r="W2994" i="3"/>
  <c r="V2994" i="3"/>
  <c r="W2993" i="3"/>
  <c r="V2993" i="3"/>
  <c r="W2992" i="3"/>
  <c r="V2992" i="3"/>
  <c r="O2992" i="3"/>
  <c r="W2991" i="3"/>
  <c r="V2991" i="3"/>
  <c r="W2990" i="3"/>
  <c r="V2990" i="3"/>
  <c r="W2989" i="3"/>
  <c r="V2989" i="3"/>
  <c r="W2988" i="3"/>
  <c r="V2988" i="3"/>
  <c r="O2988" i="3"/>
  <c r="W2987" i="3"/>
  <c r="V2987" i="3"/>
  <c r="W2986" i="3"/>
  <c r="V2986" i="3"/>
  <c r="W2985" i="3"/>
  <c r="V2985" i="3"/>
  <c r="W2984" i="3"/>
  <c r="V2984" i="3"/>
  <c r="O2984" i="3"/>
  <c r="W2983" i="3"/>
  <c r="V2983" i="3"/>
  <c r="W2982" i="3"/>
  <c r="V2982" i="3"/>
  <c r="W2981" i="3"/>
  <c r="V2981" i="3"/>
  <c r="W2980" i="3"/>
  <c r="V2980" i="3"/>
  <c r="O2980" i="3"/>
  <c r="W2979" i="3"/>
  <c r="V2979" i="3"/>
  <c r="W2978" i="3"/>
  <c r="V2978" i="3"/>
  <c r="W2977" i="3"/>
  <c r="V2977" i="3"/>
  <c r="W2976" i="3"/>
  <c r="V2976" i="3"/>
  <c r="O2976" i="3"/>
  <c r="W2975" i="3"/>
  <c r="V2975" i="3"/>
  <c r="W2974" i="3"/>
  <c r="V2974" i="3"/>
  <c r="W2973" i="3"/>
  <c r="V2973" i="3"/>
  <c r="W2972" i="3"/>
  <c r="V2972" i="3"/>
  <c r="O2972" i="3"/>
  <c r="W2971" i="3"/>
  <c r="V2971" i="3"/>
  <c r="W2970" i="3"/>
  <c r="V2970" i="3"/>
  <c r="W2969" i="3"/>
  <c r="V2969" i="3"/>
  <c r="W2968" i="3"/>
  <c r="V2968" i="3"/>
  <c r="O2968" i="3"/>
  <c r="W2967" i="3"/>
  <c r="V2967" i="3"/>
  <c r="W2966" i="3"/>
  <c r="V2966" i="3"/>
  <c r="W2965" i="3"/>
  <c r="V2965" i="3"/>
  <c r="W2964" i="3"/>
  <c r="V2964" i="3"/>
  <c r="O2964" i="3"/>
  <c r="W2963" i="3"/>
  <c r="V2963" i="3"/>
  <c r="W2962" i="3"/>
  <c r="V2962" i="3"/>
  <c r="W2961" i="3"/>
  <c r="V2961" i="3"/>
  <c r="W2960" i="3"/>
  <c r="V2960" i="3"/>
  <c r="O2960" i="3"/>
  <c r="W2959" i="3"/>
  <c r="V2959" i="3"/>
  <c r="W2958" i="3"/>
  <c r="V2958" i="3"/>
  <c r="W2957" i="3"/>
  <c r="V2957" i="3"/>
  <c r="W2956" i="3"/>
  <c r="V2956" i="3"/>
  <c r="O2956" i="3"/>
  <c r="W2955" i="3"/>
  <c r="V2955" i="3"/>
  <c r="W2954" i="3"/>
  <c r="V2954" i="3"/>
  <c r="W2953" i="3"/>
  <c r="V2953" i="3"/>
  <c r="W2952" i="3"/>
  <c r="V2952" i="3"/>
  <c r="O2952" i="3"/>
  <c r="W2951" i="3"/>
  <c r="V2951" i="3"/>
  <c r="W2950" i="3"/>
  <c r="V2950" i="3"/>
  <c r="W2949" i="3"/>
  <c r="V2949" i="3"/>
  <c r="W2948" i="3"/>
  <c r="V2948" i="3"/>
  <c r="O2948" i="3"/>
  <c r="W2947" i="3"/>
  <c r="V2947" i="3"/>
  <c r="W2946" i="3"/>
  <c r="V2946" i="3"/>
  <c r="W2945" i="3"/>
  <c r="V2945" i="3"/>
  <c r="W2944" i="3"/>
  <c r="V2944" i="3"/>
  <c r="O2944" i="3"/>
  <c r="W2943" i="3"/>
  <c r="V2943" i="3"/>
  <c r="W2942" i="3"/>
  <c r="V2942" i="3"/>
  <c r="W2941" i="3"/>
  <c r="V2941" i="3"/>
  <c r="W2940" i="3"/>
  <c r="V2940" i="3"/>
  <c r="O2940" i="3"/>
  <c r="W2939" i="3"/>
  <c r="V2939" i="3"/>
  <c r="W2938" i="3"/>
  <c r="V2938" i="3"/>
  <c r="W2937" i="3"/>
  <c r="V2937" i="3"/>
  <c r="W2936" i="3"/>
  <c r="V2936" i="3"/>
  <c r="O2936" i="3"/>
  <c r="W2935" i="3"/>
  <c r="V2935" i="3"/>
  <c r="W2934" i="3"/>
  <c r="V2934" i="3"/>
  <c r="W2933" i="3"/>
  <c r="V2933" i="3"/>
  <c r="W2932" i="3"/>
  <c r="V2932" i="3"/>
  <c r="O2932" i="3"/>
  <c r="W2931" i="3"/>
  <c r="V2931" i="3"/>
  <c r="W2930" i="3"/>
  <c r="V2930" i="3"/>
  <c r="W2929" i="3"/>
  <c r="V2929" i="3"/>
  <c r="W2928" i="3"/>
  <c r="V2928" i="3"/>
  <c r="O2928" i="3"/>
  <c r="W2927" i="3"/>
  <c r="V2927" i="3"/>
  <c r="W2926" i="3"/>
  <c r="V2926" i="3"/>
  <c r="W2925" i="3"/>
  <c r="V2925" i="3"/>
  <c r="W2924" i="3"/>
  <c r="V2924" i="3"/>
  <c r="O2924" i="3"/>
  <c r="W2923" i="3"/>
  <c r="V2923" i="3"/>
  <c r="W2922" i="3"/>
  <c r="V2922" i="3"/>
  <c r="W2921" i="3"/>
  <c r="V2921" i="3"/>
  <c r="W2920" i="3"/>
  <c r="V2920" i="3"/>
  <c r="O2920" i="3"/>
  <c r="W2919" i="3"/>
  <c r="V2919" i="3"/>
  <c r="W2918" i="3"/>
  <c r="V2918" i="3"/>
  <c r="W2917" i="3"/>
  <c r="V2917" i="3"/>
  <c r="W2916" i="3"/>
  <c r="V2916" i="3"/>
  <c r="O2916" i="3"/>
  <c r="W2915" i="3"/>
  <c r="V2915" i="3"/>
  <c r="W2914" i="3"/>
  <c r="V2914" i="3"/>
  <c r="W2913" i="3"/>
  <c r="V2913" i="3"/>
  <c r="W2912" i="3"/>
  <c r="V2912" i="3"/>
  <c r="O2912" i="3"/>
  <c r="W2911" i="3"/>
  <c r="V2911" i="3"/>
  <c r="W2910" i="3"/>
  <c r="V2910" i="3"/>
  <c r="W2909" i="3"/>
  <c r="V2909" i="3"/>
  <c r="W2908" i="3"/>
  <c r="V2908" i="3"/>
  <c r="O2908" i="3"/>
  <c r="W2907" i="3"/>
  <c r="V2907" i="3"/>
  <c r="W2906" i="3"/>
  <c r="V2906" i="3"/>
  <c r="W2905" i="3"/>
  <c r="V2905" i="3"/>
  <c r="W2904" i="3"/>
  <c r="V2904" i="3"/>
  <c r="O2904" i="3"/>
  <c r="W2903" i="3"/>
  <c r="V2903" i="3"/>
  <c r="W2902" i="3"/>
  <c r="V2902" i="3"/>
  <c r="W2901" i="3"/>
  <c r="V2901" i="3"/>
  <c r="W2900" i="3"/>
  <c r="V2900" i="3"/>
  <c r="O2900" i="3"/>
  <c r="W2899" i="3"/>
  <c r="V2899" i="3"/>
  <c r="W2898" i="3"/>
  <c r="V2898" i="3"/>
  <c r="W2897" i="3"/>
  <c r="V2897" i="3"/>
  <c r="W2896" i="3"/>
  <c r="V2896" i="3"/>
  <c r="O2896" i="3"/>
  <c r="W2895" i="3"/>
  <c r="V2895" i="3"/>
  <c r="W2894" i="3"/>
  <c r="V2894" i="3"/>
  <c r="W2893" i="3"/>
  <c r="V2893" i="3"/>
  <c r="W2892" i="3"/>
  <c r="V2892" i="3"/>
  <c r="O2892" i="3"/>
  <c r="W2891" i="3"/>
  <c r="V2891" i="3"/>
  <c r="W2890" i="3"/>
  <c r="V2890" i="3"/>
  <c r="W2889" i="3"/>
  <c r="V2889" i="3"/>
  <c r="W2888" i="3"/>
  <c r="V2888" i="3"/>
  <c r="O2888" i="3"/>
  <c r="W2887" i="3"/>
  <c r="V2887" i="3"/>
  <c r="W2886" i="3"/>
  <c r="V2886" i="3"/>
  <c r="W2885" i="3"/>
  <c r="V2885" i="3"/>
  <c r="W2884" i="3"/>
  <c r="V2884" i="3"/>
  <c r="O2884" i="3"/>
  <c r="W2883" i="3"/>
  <c r="V2883" i="3"/>
  <c r="W2882" i="3"/>
  <c r="V2882" i="3"/>
  <c r="W2881" i="3"/>
  <c r="V2881" i="3"/>
  <c r="W2880" i="3"/>
  <c r="V2880" i="3"/>
  <c r="O2880" i="3"/>
  <c r="W2879" i="3"/>
  <c r="V2879" i="3"/>
  <c r="W2878" i="3"/>
  <c r="V2878" i="3"/>
  <c r="W2877" i="3"/>
  <c r="V2877" i="3"/>
  <c r="W2876" i="3"/>
  <c r="V2876" i="3"/>
  <c r="O2876" i="3"/>
  <c r="W2875" i="3"/>
  <c r="V2875" i="3"/>
  <c r="W2874" i="3"/>
  <c r="V2874" i="3"/>
  <c r="W2873" i="3"/>
  <c r="V2873" i="3"/>
  <c r="W2872" i="3"/>
  <c r="V2872" i="3"/>
  <c r="O2872" i="3"/>
  <c r="W2871" i="3"/>
  <c r="V2871" i="3"/>
  <c r="W2870" i="3"/>
  <c r="V2870" i="3"/>
  <c r="W2869" i="3"/>
  <c r="V2869" i="3"/>
  <c r="W2868" i="3"/>
  <c r="V2868" i="3"/>
  <c r="O2868" i="3"/>
  <c r="W2867" i="3"/>
  <c r="V2867" i="3"/>
  <c r="W2866" i="3"/>
  <c r="V2866" i="3"/>
  <c r="W2865" i="3"/>
  <c r="V2865" i="3"/>
  <c r="W2864" i="3"/>
  <c r="V2864" i="3"/>
  <c r="O2864" i="3"/>
  <c r="W2863" i="3"/>
  <c r="V2863" i="3"/>
  <c r="W2862" i="3"/>
  <c r="V2862" i="3"/>
  <c r="W2861" i="3"/>
  <c r="V2861" i="3"/>
  <c r="W2860" i="3"/>
  <c r="V2860" i="3"/>
  <c r="O2860" i="3"/>
  <c r="W2859" i="3"/>
  <c r="V2859" i="3"/>
  <c r="W2858" i="3"/>
  <c r="V2858" i="3"/>
  <c r="W2857" i="3"/>
  <c r="V2857" i="3"/>
  <c r="W2856" i="3"/>
  <c r="V2856" i="3"/>
  <c r="O2856" i="3"/>
  <c r="W2855" i="3"/>
  <c r="V2855" i="3"/>
  <c r="W2854" i="3"/>
  <c r="V2854" i="3"/>
  <c r="W2853" i="3"/>
  <c r="V2853" i="3"/>
  <c r="W2852" i="3"/>
  <c r="V2852" i="3"/>
  <c r="O2852" i="3"/>
  <c r="W2851" i="3"/>
  <c r="V2851" i="3"/>
  <c r="W2850" i="3"/>
  <c r="V2850" i="3"/>
  <c r="W2849" i="3"/>
  <c r="V2849" i="3"/>
  <c r="W2848" i="3"/>
  <c r="V2848" i="3"/>
  <c r="O2848" i="3"/>
  <c r="W2847" i="3"/>
  <c r="V2847" i="3"/>
  <c r="W2846" i="3"/>
  <c r="V2846" i="3"/>
  <c r="W2845" i="3"/>
  <c r="V2845" i="3"/>
  <c r="W2844" i="3"/>
  <c r="V2844" i="3"/>
  <c r="O2844" i="3"/>
  <c r="W2843" i="3"/>
  <c r="V2843" i="3"/>
  <c r="W2842" i="3"/>
  <c r="V2842" i="3"/>
  <c r="W2841" i="3"/>
  <c r="V2841" i="3"/>
  <c r="W2840" i="3"/>
  <c r="V2840" i="3"/>
  <c r="O2840" i="3"/>
  <c r="W2839" i="3"/>
  <c r="V2839" i="3"/>
  <c r="W2838" i="3"/>
  <c r="V2838" i="3"/>
  <c r="W2837" i="3"/>
  <c r="V2837" i="3"/>
  <c r="W2836" i="3"/>
  <c r="V2836" i="3"/>
  <c r="O2836" i="3"/>
  <c r="W2835" i="3"/>
  <c r="V2835" i="3"/>
  <c r="W2834" i="3"/>
  <c r="V2834" i="3"/>
  <c r="W2833" i="3"/>
  <c r="V2833" i="3"/>
  <c r="W2832" i="3"/>
  <c r="V2832" i="3"/>
  <c r="O2832" i="3"/>
  <c r="W2831" i="3"/>
  <c r="V2831" i="3"/>
  <c r="W2830" i="3"/>
  <c r="V2830" i="3"/>
  <c r="W2829" i="3"/>
  <c r="V2829" i="3"/>
  <c r="W2828" i="3"/>
  <c r="V2828" i="3"/>
  <c r="O2828" i="3"/>
  <c r="W2827" i="3"/>
  <c r="V2827" i="3"/>
  <c r="W2826" i="3"/>
  <c r="V2826" i="3"/>
  <c r="W2825" i="3"/>
  <c r="V2825" i="3"/>
  <c r="W2824" i="3"/>
  <c r="V2824" i="3"/>
  <c r="O2824" i="3"/>
  <c r="W2823" i="3"/>
  <c r="V2823" i="3"/>
  <c r="W2822" i="3"/>
  <c r="V2822" i="3"/>
  <c r="W2821" i="3"/>
  <c r="V2821" i="3"/>
  <c r="W2820" i="3"/>
  <c r="V2820" i="3"/>
  <c r="O2820" i="3"/>
  <c r="W2819" i="3"/>
  <c r="V2819" i="3"/>
  <c r="W2818" i="3"/>
  <c r="V2818" i="3"/>
  <c r="W2817" i="3"/>
  <c r="V2817" i="3"/>
  <c r="W2816" i="3"/>
  <c r="V2816" i="3"/>
  <c r="O2816" i="3"/>
  <c r="W2815" i="3"/>
  <c r="V2815" i="3"/>
  <c r="W2814" i="3"/>
  <c r="V2814" i="3"/>
  <c r="W2813" i="3"/>
  <c r="V2813" i="3"/>
  <c r="W2812" i="3"/>
  <c r="V2812" i="3"/>
  <c r="O2812" i="3"/>
  <c r="W2811" i="3"/>
  <c r="V2811" i="3"/>
  <c r="W2810" i="3"/>
  <c r="V2810" i="3"/>
  <c r="W2809" i="3"/>
  <c r="V2809" i="3"/>
  <c r="W2808" i="3"/>
  <c r="V2808" i="3"/>
  <c r="O2808" i="3"/>
  <c r="W2807" i="3"/>
  <c r="V2807" i="3"/>
  <c r="W2806" i="3"/>
  <c r="V2806" i="3"/>
  <c r="W2805" i="3"/>
  <c r="V2805" i="3"/>
  <c r="W2804" i="3"/>
  <c r="V2804" i="3"/>
  <c r="O2804" i="3"/>
  <c r="W2803" i="3"/>
  <c r="V2803" i="3"/>
  <c r="W2802" i="3"/>
  <c r="V2802" i="3"/>
  <c r="W2801" i="3"/>
  <c r="V2801" i="3"/>
  <c r="W2800" i="3"/>
  <c r="V2800" i="3"/>
  <c r="O2800" i="3"/>
  <c r="W2799" i="3"/>
  <c r="V2799" i="3"/>
  <c r="W2798" i="3"/>
  <c r="V2798" i="3"/>
  <c r="W2797" i="3"/>
  <c r="V2797" i="3"/>
  <c r="W2796" i="3"/>
  <c r="V2796" i="3"/>
  <c r="O2796" i="3"/>
  <c r="W2795" i="3"/>
  <c r="V2795" i="3"/>
  <c r="W2794" i="3"/>
  <c r="V2794" i="3"/>
  <c r="W2793" i="3"/>
  <c r="V2793" i="3"/>
  <c r="W2792" i="3"/>
  <c r="V2792" i="3"/>
  <c r="O2792" i="3"/>
  <c r="W2791" i="3"/>
  <c r="V2791" i="3"/>
  <c r="W2790" i="3"/>
  <c r="V2790" i="3"/>
  <c r="W2789" i="3"/>
  <c r="V2789" i="3"/>
  <c r="W2788" i="3"/>
  <c r="V2788" i="3"/>
  <c r="O2788" i="3"/>
  <c r="W2787" i="3"/>
  <c r="V2787" i="3"/>
  <c r="W2786" i="3"/>
  <c r="V2786" i="3"/>
  <c r="W2785" i="3"/>
  <c r="V2785" i="3"/>
  <c r="W2784" i="3"/>
  <c r="V2784" i="3"/>
  <c r="O2784" i="3"/>
  <c r="W2783" i="3"/>
  <c r="V2783" i="3"/>
  <c r="W2782" i="3"/>
  <c r="V2782" i="3"/>
  <c r="W2781" i="3"/>
  <c r="V2781" i="3"/>
  <c r="W2780" i="3"/>
  <c r="V2780" i="3"/>
  <c r="O2780" i="3"/>
  <c r="W2779" i="3"/>
  <c r="V2779" i="3"/>
  <c r="W2778" i="3"/>
  <c r="V2778" i="3"/>
  <c r="W2777" i="3"/>
  <c r="V2777" i="3"/>
  <c r="W2776" i="3"/>
  <c r="V2776" i="3"/>
  <c r="O2776" i="3"/>
  <c r="W2775" i="3"/>
  <c r="V2775" i="3"/>
  <c r="W2774" i="3"/>
  <c r="V2774" i="3"/>
  <c r="W2773" i="3"/>
  <c r="V2773" i="3"/>
  <c r="W2772" i="3"/>
  <c r="V2772" i="3"/>
  <c r="O2772" i="3"/>
  <c r="W2771" i="3"/>
  <c r="V2771" i="3"/>
  <c r="W2770" i="3"/>
  <c r="V2770" i="3"/>
  <c r="W2769" i="3"/>
  <c r="V2769" i="3"/>
  <c r="W2768" i="3"/>
  <c r="V2768" i="3"/>
  <c r="O2768" i="3"/>
  <c r="W2767" i="3"/>
  <c r="V2767" i="3"/>
  <c r="W2766" i="3"/>
  <c r="V2766" i="3"/>
  <c r="W2765" i="3"/>
  <c r="V2765" i="3"/>
  <c r="W2764" i="3"/>
  <c r="V2764" i="3"/>
  <c r="O2764" i="3"/>
  <c r="W2763" i="3"/>
  <c r="V2763" i="3"/>
  <c r="W2762" i="3"/>
  <c r="V2762" i="3"/>
  <c r="W2761" i="3"/>
  <c r="V2761" i="3"/>
  <c r="W2760" i="3"/>
  <c r="V2760" i="3"/>
  <c r="O2760" i="3"/>
  <c r="W2759" i="3"/>
  <c r="V2759" i="3"/>
  <c r="W2758" i="3"/>
  <c r="V2758" i="3"/>
  <c r="W2757" i="3"/>
  <c r="V2757" i="3"/>
  <c r="W2756" i="3"/>
  <c r="V2756" i="3"/>
  <c r="O2756" i="3"/>
  <c r="W2755" i="3"/>
  <c r="V2755" i="3"/>
  <c r="W2754" i="3"/>
  <c r="V2754" i="3"/>
  <c r="W2753" i="3"/>
  <c r="V2753" i="3"/>
  <c r="W2752" i="3"/>
  <c r="V2752" i="3"/>
  <c r="O2752" i="3"/>
  <c r="W2751" i="3"/>
  <c r="V2751" i="3"/>
  <c r="W2750" i="3"/>
  <c r="V2750" i="3"/>
  <c r="W2749" i="3"/>
  <c r="V2749" i="3"/>
  <c r="W2748" i="3"/>
  <c r="V2748" i="3"/>
  <c r="O2748" i="3"/>
  <c r="W2747" i="3"/>
  <c r="V2747" i="3"/>
  <c r="W2746" i="3"/>
  <c r="V2746" i="3"/>
  <c r="W2745" i="3"/>
  <c r="V2745" i="3"/>
  <c r="W2744" i="3"/>
  <c r="V2744" i="3"/>
  <c r="O2744" i="3"/>
  <c r="W2743" i="3"/>
  <c r="V2743" i="3"/>
  <c r="W2742" i="3"/>
  <c r="V2742" i="3"/>
  <c r="W2741" i="3"/>
  <c r="V2741" i="3"/>
  <c r="W2740" i="3"/>
  <c r="V2740" i="3"/>
  <c r="O2740" i="3"/>
  <c r="W2739" i="3"/>
  <c r="V2739" i="3"/>
  <c r="W2738" i="3"/>
  <c r="V2738" i="3"/>
  <c r="W2737" i="3"/>
  <c r="V2737" i="3"/>
  <c r="W2736" i="3"/>
  <c r="V2736" i="3"/>
  <c r="O2736" i="3"/>
  <c r="W2735" i="3"/>
  <c r="V2735" i="3"/>
  <c r="W2734" i="3"/>
  <c r="V2734" i="3"/>
  <c r="W2733" i="3"/>
  <c r="V2733" i="3"/>
  <c r="W2732" i="3"/>
  <c r="V2732" i="3"/>
  <c r="O2732" i="3"/>
  <c r="W2731" i="3"/>
  <c r="V2731" i="3"/>
  <c r="W2730" i="3"/>
  <c r="V2730" i="3"/>
  <c r="W2729" i="3"/>
  <c r="V2729" i="3"/>
  <c r="W2728" i="3"/>
  <c r="V2728" i="3"/>
  <c r="O2728" i="3"/>
  <c r="W2727" i="3"/>
  <c r="V2727" i="3"/>
  <c r="W2726" i="3"/>
  <c r="V2726" i="3"/>
  <c r="W2725" i="3"/>
  <c r="V2725" i="3"/>
  <c r="W2724" i="3"/>
  <c r="V2724" i="3"/>
  <c r="O2724" i="3"/>
  <c r="W2723" i="3"/>
  <c r="V2723" i="3"/>
  <c r="W2722" i="3"/>
  <c r="V2722" i="3"/>
  <c r="W2721" i="3"/>
  <c r="V2721" i="3"/>
  <c r="W2720" i="3"/>
  <c r="V2720" i="3"/>
  <c r="O2720" i="3"/>
  <c r="W2719" i="3"/>
  <c r="V2719" i="3"/>
  <c r="W2718" i="3"/>
  <c r="V2718" i="3"/>
  <c r="W2717" i="3"/>
  <c r="V2717" i="3"/>
  <c r="W2716" i="3"/>
  <c r="V2716" i="3"/>
  <c r="O2716" i="3"/>
  <c r="W2715" i="3"/>
  <c r="V2715" i="3"/>
  <c r="W2714" i="3"/>
  <c r="V2714" i="3"/>
  <c r="W2713" i="3"/>
  <c r="V2713" i="3"/>
  <c r="W2712" i="3"/>
  <c r="V2712" i="3"/>
  <c r="O2712" i="3"/>
  <c r="W2711" i="3"/>
  <c r="V2711" i="3"/>
  <c r="W2710" i="3"/>
  <c r="V2710" i="3"/>
  <c r="W2709" i="3"/>
  <c r="V2709" i="3"/>
  <c r="W2708" i="3"/>
  <c r="V2708" i="3"/>
  <c r="O2708" i="3"/>
  <c r="W2707" i="3"/>
  <c r="V2707" i="3"/>
  <c r="W2706" i="3"/>
  <c r="V2706" i="3"/>
  <c r="W2705" i="3"/>
  <c r="V2705" i="3"/>
  <c r="W2704" i="3"/>
  <c r="V2704" i="3"/>
  <c r="O2704" i="3"/>
  <c r="W2703" i="3"/>
  <c r="V2703" i="3"/>
  <c r="W2702" i="3"/>
  <c r="V2702" i="3"/>
  <c r="W2701" i="3"/>
  <c r="V2701" i="3"/>
  <c r="W2700" i="3"/>
  <c r="V2700" i="3"/>
  <c r="O2700" i="3"/>
  <c r="W2699" i="3"/>
  <c r="V2699" i="3"/>
  <c r="W2698" i="3"/>
  <c r="V2698" i="3"/>
  <c r="W2697" i="3"/>
  <c r="V2697" i="3"/>
  <c r="W2696" i="3"/>
  <c r="V2696" i="3"/>
  <c r="O2696" i="3"/>
  <c r="W2695" i="3"/>
  <c r="V2695" i="3"/>
  <c r="W2694" i="3"/>
  <c r="V2694" i="3"/>
  <c r="W2693" i="3"/>
  <c r="V2693" i="3"/>
  <c r="W2692" i="3"/>
  <c r="V2692" i="3"/>
  <c r="O2692" i="3"/>
  <c r="W2691" i="3"/>
  <c r="V2691" i="3"/>
  <c r="W2690" i="3"/>
  <c r="V2690" i="3"/>
  <c r="W2689" i="3"/>
  <c r="V2689" i="3"/>
  <c r="W2688" i="3"/>
  <c r="V2688" i="3"/>
  <c r="O2688" i="3"/>
  <c r="W2687" i="3"/>
  <c r="V2687" i="3"/>
  <c r="W2686" i="3"/>
  <c r="V2686" i="3"/>
  <c r="W2685" i="3"/>
  <c r="V2685" i="3"/>
  <c r="W2684" i="3"/>
  <c r="V2684" i="3"/>
  <c r="O2684" i="3"/>
  <c r="W2683" i="3"/>
  <c r="V2683" i="3"/>
  <c r="W2682" i="3"/>
  <c r="V2682" i="3"/>
  <c r="W2681" i="3"/>
  <c r="V2681" i="3"/>
  <c r="W2680" i="3"/>
  <c r="V2680" i="3"/>
  <c r="O2680" i="3"/>
  <c r="W2679" i="3"/>
  <c r="V2679" i="3"/>
  <c r="W2678" i="3"/>
  <c r="V2678" i="3"/>
  <c r="W2677" i="3"/>
  <c r="V2677" i="3"/>
  <c r="W2676" i="3"/>
  <c r="V2676" i="3"/>
  <c r="O2676" i="3"/>
  <c r="W2675" i="3"/>
  <c r="V2675" i="3"/>
  <c r="W2674" i="3"/>
  <c r="V2674" i="3"/>
  <c r="W2673" i="3"/>
  <c r="V2673" i="3"/>
  <c r="W2672" i="3"/>
  <c r="V2672" i="3"/>
  <c r="O2672" i="3"/>
  <c r="W2671" i="3"/>
  <c r="V2671" i="3"/>
  <c r="W2670" i="3"/>
  <c r="V2670" i="3"/>
  <c r="W2669" i="3"/>
  <c r="V2669" i="3"/>
  <c r="W2668" i="3"/>
  <c r="V2668" i="3"/>
  <c r="O2668" i="3"/>
  <c r="W2667" i="3"/>
  <c r="V2667" i="3"/>
  <c r="W2666" i="3"/>
  <c r="V2666" i="3"/>
  <c r="W2665" i="3"/>
  <c r="V2665" i="3"/>
  <c r="W2664" i="3"/>
  <c r="V2664" i="3"/>
  <c r="O2664" i="3"/>
  <c r="W2663" i="3"/>
  <c r="V2663" i="3"/>
  <c r="W2662" i="3"/>
  <c r="V2662" i="3"/>
  <c r="W2661" i="3"/>
  <c r="V2661" i="3"/>
  <c r="W2660" i="3"/>
  <c r="V2660" i="3"/>
  <c r="O2660" i="3"/>
  <c r="W2659" i="3"/>
  <c r="V2659" i="3"/>
  <c r="W2658" i="3"/>
  <c r="V2658" i="3"/>
  <c r="W2657" i="3"/>
  <c r="V2657" i="3"/>
  <c r="W2656" i="3"/>
  <c r="V2656" i="3"/>
  <c r="O2656" i="3"/>
  <c r="W2655" i="3"/>
  <c r="V2655" i="3"/>
  <c r="W2654" i="3"/>
  <c r="V2654" i="3"/>
  <c r="W2653" i="3"/>
  <c r="V2653" i="3"/>
  <c r="W2652" i="3"/>
  <c r="V2652" i="3"/>
  <c r="O2652" i="3"/>
  <c r="W2651" i="3"/>
  <c r="V2651" i="3"/>
  <c r="W2650" i="3"/>
  <c r="V2650" i="3"/>
  <c r="W2649" i="3"/>
  <c r="V2649" i="3"/>
  <c r="W2648" i="3"/>
  <c r="V2648" i="3"/>
  <c r="O2648" i="3"/>
  <c r="W2647" i="3"/>
  <c r="V2647" i="3"/>
  <c r="W2646" i="3"/>
  <c r="V2646" i="3"/>
  <c r="W2645" i="3"/>
  <c r="V2645" i="3"/>
  <c r="W2644" i="3"/>
  <c r="V2644" i="3"/>
  <c r="O2644" i="3"/>
  <c r="W2643" i="3"/>
  <c r="V2643" i="3"/>
  <c r="W2642" i="3"/>
  <c r="V2642" i="3"/>
  <c r="W2641" i="3"/>
  <c r="V2641" i="3"/>
  <c r="W2640" i="3"/>
  <c r="V2640" i="3"/>
  <c r="O2640" i="3"/>
  <c r="W2639" i="3"/>
  <c r="V2639" i="3"/>
  <c r="W2638" i="3"/>
  <c r="V2638" i="3"/>
  <c r="W2637" i="3"/>
  <c r="V2637" i="3"/>
  <c r="W2636" i="3"/>
  <c r="V2636" i="3"/>
  <c r="O2636" i="3"/>
  <c r="W2635" i="3"/>
  <c r="V2635" i="3"/>
  <c r="W2634" i="3"/>
  <c r="V2634" i="3"/>
  <c r="W2633" i="3"/>
  <c r="V2633" i="3"/>
  <c r="W2632" i="3"/>
  <c r="V2632" i="3"/>
  <c r="O2632" i="3"/>
  <c r="W2631" i="3"/>
  <c r="V2631" i="3"/>
  <c r="W2630" i="3"/>
  <c r="V2630" i="3"/>
  <c r="W2629" i="3"/>
  <c r="V2629" i="3"/>
  <c r="W2628" i="3"/>
  <c r="V2628" i="3"/>
  <c r="O2628" i="3"/>
  <c r="W2627" i="3"/>
  <c r="V2627" i="3"/>
  <c r="W2626" i="3"/>
  <c r="V2626" i="3"/>
  <c r="W2625" i="3"/>
  <c r="V2625" i="3"/>
  <c r="W2624" i="3"/>
  <c r="V2624" i="3"/>
  <c r="O2624" i="3"/>
  <c r="W2623" i="3"/>
  <c r="V2623" i="3"/>
  <c r="W2622" i="3"/>
  <c r="V2622" i="3"/>
  <c r="W2621" i="3"/>
  <c r="V2621" i="3"/>
  <c r="W2620" i="3"/>
  <c r="V2620" i="3"/>
  <c r="O2620" i="3"/>
  <c r="W2619" i="3"/>
  <c r="V2619" i="3"/>
  <c r="W2618" i="3"/>
  <c r="V2618" i="3"/>
  <c r="W2617" i="3"/>
  <c r="V2617" i="3"/>
  <c r="W2616" i="3"/>
  <c r="V2616" i="3"/>
  <c r="O2616" i="3"/>
  <c r="W2615" i="3"/>
  <c r="V2615" i="3"/>
  <c r="W2614" i="3"/>
  <c r="V2614" i="3"/>
  <c r="W2613" i="3"/>
  <c r="V2613" i="3"/>
  <c r="W2612" i="3"/>
  <c r="V2612" i="3"/>
  <c r="O2612" i="3"/>
  <c r="W2611" i="3"/>
  <c r="V2611" i="3"/>
  <c r="W2610" i="3"/>
  <c r="V2610" i="3"/>
  <c r="W2609" i="3"/>
  <c r="V2609" i="3"/>
  <c r="W2608" i="3"/>
  <c r="V2608" i="3"/>
  <c r="O2608" i="3"/>
  <c r="W2607" i="3"/>
  <c r="V2607" i="3"/>
  <c r="W2606" i="3"/>
  <c r="V2606" i="3"/>
  <c r="W2605" i="3"/>
  <c r="V2605" i="3"/>
  <c r="W2604" i="3"/>
  <c r="V2604" i="3"/>
  <c r="O2604" i="3"/>
  <c r="W2603" i="3"/>
  <c r="V2603" i="3"/>
  <c r="W2602" i="3"/>
  <c r="V2602" i="3"/>
  <c r="W2601" i="3"/>
  <c r="V2601" i="3"/>
  <c r="W2600" i="3"/>
  <c r="V2600" i="3"/>
  <c r="O2600" i="3"/>
  <c r="W2599" i="3"/>
  <c r="V2599" i="3"/>
  <c r="W2598" i="3"/>
  <c r="V2598" i="3"/>
  <c r="W2597" i="3"/>
  <c r="V2597" i="3"/>
  <c r="W2596" i="3"/>
  <c r="V2596" i="3"/>
  <c r="O2596" i="3"/>
  <c r="W2595" i="3"/>
  <c r="V2595" i="3"/>
  <c r="W2594" i="3"/>
  <c r="V2594" i="3"/>
  <c r="W2593" i="3"/>
  <c r="V2593" i="3"/>
  <c r="W2592" i="3"/>
  <c r="V2592" i="3"/>
  <c r="O2592" i="3"/>
  <c r="W2591" i="3"/>
  <c r="V2591" i="3"/>
  <c r="W2590" i="3"/>
  <c r="V2590" i="3"/>
  <c r="W2589" i="3"/>
  <c r="V2589" i="3"/>
  <c r="W2588" i="3"/>
  <c r="V2588" i="3"/>
  <c r="O2588" i="3"/>
  <c r="W2587" i="3"/>
  <c r="V2587" i="3"/>
  <c r="W2586" i="3"/>
  <c r="V2586" i="3"/>
  <c r="W2585" i="3"/>
  <c r="V2585" i="3"/>
  <c r="W2584" i="3"/>
  <c r="V2584" i="3"/>
  <c r="O2584" i="3"/>
  <c r="W2583" i="3"/>
  <c r="V2583" i="3"/>
  <c r="W2582" i="3"/>
  <c r="V2582" i="3"/>
  <c r="W2581" i="3"/>
  <c r="V2581" i="3"/>
  <c r="W2580" i="3"/>
  <c r="V2580" i="3"/>
  <c r="O2580" i="3"/>
  <c r="W2579" i="3"/>
  <c r="V2579" i="3"/>
  <c r="W2578" i="3"/>
  <c r="V2578" i="3"/>
  <c r="W2577" i="3"/>
  <c r="V2577" i="3"/>
  <c r="W2576" i="3"/>
  <c r="V2576" i="3"/>
  <c r="O2576" i="3"/>
  <c r="W2575" i="3"/>
  <c r="V2575" i="3"/>
  <c r="W2574" i="3"/>
  <c r="V2574" i="3"/>
  <c r="W2573" i="3"/>
  <c r="V2573" i="3"/>
  <c r="W2572" i="3"/>
  <c r="V2572" i="3"/>
  <c r="O2572" i="3"/>
  <c r="W2571" i="3"/>
  <c r="V2571" i="3"/>
  <c r="W2570" i="3"/>
  <c r="V2570" i="3"/>
  <c r="W2569" i="3"/>
  <c r="V2569" i="3"/>
  <c r="W2568" i="3"/>
  <c r="V2568" i="3"/>
  <c r="O2568" i="3"/>
  <c r="W2567" i="3"/>
  <c r="V2567" i="3"/>
  <c r="W2566" i="3"/>
  <c r="V2566" i="3"/>
  <c r="W2565" i="3"/>
  <c r="V2565" i="3"/>
  <c r="W2564" i="3"/>
  <c r="V2564" i="3"/>
  <c r="O2564" i="3"/>
  <c r="W2563" i="3"/>
  <c r="V2563" i="3"/>
  <c r="W2562" i="3"/>
  <c r="V2562" i="3"/>
  <c r="W2561" i="3"/>
  <c r="V2561" i="3"/>
  <c r="W2560" i="3"/>
  <c r="V2560" i="3"/>
  <c r="O2560" i="3"/>
  <c r="W2559" i="3"/>
  <c r="V2559" i="3"/>
  <c r="W2558" i="3"/>
  <c r="V2558" i="3"/>
  <c r="W2557" i="3"/>
  <c r="V2557" i="3"/>
  <c r="W2556" i="3"/>
  <c r="V2556" i="3"/>
  <c r="O2556" i="3"/>
  <c r="W2555" i="3"/>
  <c r="V2555" i="3"/>
  <c r="W2554" i="3"/>
  <c r="V2554" i="3"/>
  <c r="W2553" i="3"/>
  <c r="V2553" i="3"/>
  <c r="W2552" i="3"/>
  <c r="V2552" i="3"/>
  <c r="O2552" i="3"/>
  <c r="W2551" i="3"/>
  <c r="V2551" i="3"/>
  <c r="W2550" i="3"/>
  <c r="V2550" i="3"/>
  <c r="W2549" i="3"/>
  <c r="V2549" i="3"/>
  <c r="W2548" i="3"/>
  <c r="V2548" i="3"/>
  <c r="O2548" i="3"/>
  <c r="W2547" i="3"/>
  <c r="V2547" i="3"/>
  <c r="W2546" i="3"/>
  <c r="V2546" i="3"/>
  <c r="W2545" i="3"/>
  <c r="V2545" i="3"/>
  <c r="W2544" i="3"/>
  <c r="V2544" i="3"/>
  <c r="O2544" i="3"/>
  <c r="W2543" i="3"/>
  <c r="V2543" i="3"/>
  <c r="W2542" i="3"/>
  <c r="V2542" i="3"/>
  <c r="W2541" i="3"/>
  <c r="V2541" i="3"/>
  <c r="W2540" i="3"/>
  <c r="V2540" i="3"/>
  <c r="O2540" i="3"/>
  <c r="W2539" i="3"/>
  <c r="V2539" i="3"/>
  <c r="W2538" i="3"/>
  <c r="V2538" i="3"/>
  <c r="W2537" i="3"/>
  <c r="V2537" i="3"/>
  <c r="W2536" i="3"/>
  <c r="V2536" i="3"/>
  <c r="O2536" i="3"/>
  <c r="W2535" i="3"/>
  <c r="V2535" i="3"/>
  <c r="W2534" i="3"/>
  <c r="V2534" i="3"/>
  <c r="W2533" i="3"/>
  <c r="V2533" i="3"/>
  <c r="W2532" i="3"/>
  <c r="V2532" i="3"/>
  <c r="O2532" i="3"/>
  <c r="W2531" i="3"/>
  <c r="V2531" i="3"/>
  <c r="W2530" i="3"/>
  <c r="V2530" i="3"/>
  <c r="W2529" i="3"/>
  <c r="V2529" i="3"/>
  <c r="W2528" i="3"/>
  <c r="V2528" i="3"/>
  <c r="O2528" i="3"/>
  <c r="W2527" i="3"/>
  <c r="V2527" i="3"/>
  <c r="W2526" i="3"/>
  <c r="V2526" i="3"/>
  <c r="W2525" i="3"/>
  <c r="V2525" i="3"/>
  <c r="W2524" i="3"/>
  <c r="V2524" i="3"/>
  <c r="O2524" i="3"/>
  <c r="W2523" i="3"/>
  <c r="V2523" i="3"/>
  <c r="W2522" i="3"/>
  <c r="V2522" i="3"/>
  <c r="W2521" i="3"/>
  <c r="V2521" i="3"/>
  <c r="W2520" i="3"/>
  <c r="V2520" i="3"/>
  <c r="O2520" i="3"/>
  <c r="W2519" i="3"/>
  <c r="V2519" i="3"/>
  <c r="W2518" i="3"/>
  <c r="V2518" i="3"/>
  <c r="W2517" i="3"/>
  <c r="V2517" i="3"/>
  <c r="W2516" i="3"/>
  <c r="V2516" i="3"/>
  <c r="O2516" i="3"/>
  <c r="W2515" i="3"/>
  <c r="V2515" i="3"/>
  <c r="W2514" i="3"/>
  <c r="V2514" i="3"/>
  <c r="W2513" i="3"/>
  <c r="V2513" i="3"/>
  <c r="W2512" i="3"/>
  <c r="V2512" i="3"/>
  <c r="O2512" i="3"/>
  <c r="W2511" i="3"/>
  <c r="V2511" i="3"/>
  <c r="W2510" i="3"/>
  <c r="V2510" i="3"/>
  <c r="W2509" i="3"/>
  <c r="V2509" i="3"/>
  <c r="W2508" i="3"/>
  <c r="V2508" i="3"/>
  <c r="O2508" i="3"/>
  <c r="W2507" i="3"/>
  <c r="V2507" i="3"/>
  <c r="W2506" i="3"/>
  <c r="V2506" i="3"/>
  <c r="W2505" i="3"/>
  <c r="V2505" i="3"/>
  <c r="W2504" i="3"/>
  <c r="V2504" i="3"/>
  <c r="O2504" i="3"/>
  <c r="W2503" i="3"/>
  <c r="V2503" i="3"/>
  <c r="W2502" i="3"/>
  <c r="V2502" i="3"/>
  <c r="W2501" i="3"/>
  <c r="V2501" i="3"/>
  <c r="W2500" i="3"/>
  <c r="V2500" i="3"/>
  <c r="O2500" i="3"/>
  <c r="W2499" i="3"/>
  <c r="V2499" i="3"/>
  <c r="W2498" i="3"/>
  <c r="V2498" i="3"/>
  <c r="W2497" i="3"/>
  <c r="V2497" i="3"/>
  <c r="W2496" i="3"/>
  <c r="V2496" i="3"/>
  <c r="O2496" i="3"/>
  <c r="W2495" i="3"/>
  <c r="V2495" i="3"/>
  <c r="W2494" i="3"/>
  <c r="V2494" i="3"/>
  <c r="W2493" i="3"/>
  <c r="V2493" i="3"/>
  <c r="W2492" i="3"/>
  <c r="V2492" i="3"/>
  <c r="O2492" i="3"/>
  <c r="W2491" i="3"/>
  <c r="V2491" i="3"/>
  <c r="W2490" i="3"/>
  <c r="V2490" i="3"/>
  <c r="W2489" i="3"/>
  <c r="V2489" i="3"/>
  <c r="W2488" i="3"/>
  <c r="V2488" i="3"/>
  <c r="O2488" i="3"/>
  <c r="W2487" i="3"/>
  <c r="V2487" i="3"/>
  <c r="W2486" i="3"/>
  <c r="V2486" i="3"/>
  <c r="W2485" i="3"/>
  <c r="V2485" i="3"/>
  <c r="W2484" i="3"/>
  <c r="V2484" i="3"/>
  <c r="O2484" i="3"/>
  <c r="W2483" i="3"/>
  <c r="V2483" i="3"/>
  <c r="W2482" i="3"/>
  <c r="V2482" i="3"/>
  <c r="W2481" i="3"/>
  <c r="V2481" i="3"/>
  <c r="W2480" i="3"/>
  <c r="V2480" i="3"/>
  <c r="O2480" i="3"/>
  <c r="W2479" i="3"/>
  <c r="V2479" i="3"/>
  <c r="W2478" i="3"/>
  <c r="V2478" i="3"/>
  <c r="W2477" i="3"/>
  <c r="V2477" i="3"/>
  <c r="W2476" i="3"/>
  <c r="V2476" i="3"/>
  <c r="O2476" i="3"/>
  <c r="W2475" i="3"/>
  <c r="V2475" i="3"/>
  <c r="W2474" i="3"/>
  <c r="V2474" i="3"/>
  <c r="W2473" i="3"/>
  <c r="V2473" i="3"/>
  <c r="W2472" i="3"/>
  <c r="V2472" i="3"/>
  <c r="O2472" i="3"/>
  <c r="W2471" i="3"/>
  <c r="V2471" i="3"/>
  <c r="W2470" i="3"/>
  <c r="V2470" i="3"/>
  <c r="W2469" i="3"/>
  <c r="V2469" i="3"/>
  <c r="W2468" i="3"/>
  <c r="V2468" i="3"/>
  <c r="O2468" i="3"/>
  <c r="W2467" i="3"/>
  <c r="V2467" i="3"/>
  <c r="W2466" i="3"/>
  <c r="V2466" i="3"/>
  <c r="W2465" i="3"/>
  <c r="V2465" i="3"/>
  <c r="W2464" i="3"/>
  <c r="V2464" i="3"/>
  <c r="O2464" i="3"/>
  <c r="W2463" i="3"/>
  <c r="V2463" i="3"/>
  <c r="W2462" i="3"/>
  <c r="V2462" i="3"/>
  <c r="W2461" i="3"/>
  <c r="V2461" i="3"/>
  <c r="W2460" i="3"/>
  <c r="V2460" i="3"/>
  <c r="O2460" i="3"/>
  <c r="W2459" i="3"/>
  <c r="V2459" i="3"/>
  <c r="W2458" i="3"/>
  <c r="V2458" i="3"/>
  <c r="W2457" i="3"/>
  <c r="V2457" i="3"/>
  <c r="W2456" i="3"/>
  <c r="V2456" i="3"/>
  <c r="O2456" i="3"/>
  <c r="W2455" i="3"/>
  <c r="V2455" i="3"/>
  <c r="W2454" i="3"/>
  <c r="V2454" i="3"/>
  <c r="W2453" i="3"/>
  <c r="V2453" i="3"/>
  <c r="W2452" i="3"/>
  <c r="V2452" i="3"/>
  <c r="O2452" i="3"/>
  <c r="W2451" i="3"/>
  <c r="V2451" i="3"/>
  <c r="W2450" i="3"/>
  <c r="V2450" i="3"/>
  <c r="W2449" i="3"/>
  <c r="V2449" i="3"/>
  <c r="W2448" i="3"/>
  <c r="V2448" i="3"/>
  <c r="O2448" i="3"/>
  <c r="W2447" i="3"/>
  <c r="V2447" i="3"/>
  <c r="W2446" i="3"/>
  <c r="V2446" i="3"/>
  <c r="W2445" i="3"/>
  <c r="V2445" i="3"/>
  <c r="W2444" i="3"/>
  <c r="V2444" i="3"/>
  <c r="O2444" i="3"/>
  <c r="W2443" i="3"/>
  <c r="V2443" i="3"/>
  <c r="W2442" i="3"/>
  <c r="V2442" i="3"/>
  <c r="W2441" i="3"/>
  <c r="V2441" i="3"/>
  <c r="W2440" i="3"/>
  <c r="V2440" i="3"/>
  <c r="O2440" i="3"/>
  <c r="W2439" i="3"/>
  <c r="V2439" i="3"/>
  <c r="W2438" i="3"/>
  <c r="V2438" i="3"/>
  <c r="W2437" i="3"/>
  <c r="V2437" i="3"/>
  <c r="W2436" i="3"/>
  <c r="V2436" i="3"/>
  <c r="O2436" i="3"/>
  <c r="W2435" i="3"/>
  <c r="V2435" i="3"/>
  <c r="W2434" i="3"/>
  <c r="V2434" i="3"/>
  <c r="W2433" i="3"/>
  <c r="V2433" i="3"/>
  <c r="W2432" i="3"/>
  <c r="V2432" i="3"/>
  <c r="O2432" i="3"/>
  <c r="W2431" i="3"/>
  <c r="V2431" i="3"/>
  <c r="W2430" i="3"/>
  <c r="V2430" i="3"/>
  <c r="W2429" i="3"/>
  <c r="V2429" i="3"/>
  <c r="W2428" i="3"/>
  <c r="V2428" i="3"/>
  <c r="O2428" i="3"/>
  <c r="W2427" i="3"/>
  <c r="V2427" i="3"/>
  <c r="W2426" i="3"/>
  <c r="V2426" i="3"/>
  <c r="W2425" i="3"/>
  <c r="V2425" i="3"/>
  <c r="W2424" i="3"/>
  <c r="V2424" i="3"/>
  <c r="O2424" i="3"/>
  <c r="W2423" i="3"/>
  <c r="V2423" i="3"/>
  <c r="W2422" i="3"/>
  <c r="V2422" i="3"/>
  <c r="W2421" i="3"/>
  <c r="V2421" i="3"/>
  <c r="W2420" i="3"/>
  <c r="V2420" i="3"/>
  <c r="O2420" i="3"/>
  <c r="W2419" i="3"/>
  <c r="V2419" i="3"/>
  <c r="W2418" i="3"/>
  <c r="V2418" i="3"/>
  <c r="W2417" i="3"/>
  <c r="V2417" i="3"/>
  <c r="W2416" i="3"/>
  <c r="V2416" i="3"/>
  <c r="O2416" i="3"/>
  <c r="W2415" i="3"/>
  <c r="V2415" i="3"/>
  <c r="W2414" i="3"/>
  <c r="V2414" i="3"/>
  <c r="W2413" i="3"/>
  <c r="V2413" i="3"/>
  <c r="W2412" i="3"/>
  <c r="V2412" i="3"/>
  <c r="O2412" i="3"/>
  <c r="W2411" i="3"/>
  <c r="V2411" i="3"/>
  <c r="W2410" i="3"/>
  <c r="V2410" i="3"/>
  <c r="W2409" i="3"/>
  <c r="V2409" i="3"/>
  <c r="W2408" i="3"/>
  <c r="V2408" i="3"/>
  <c r="O2408" i="3"/>
  <c r="W2407" i="3"/>
  <c r="V2407" i="3"/>
  <c r="W2406" i="3"/>
  <c r="V2406" i="3"/>
  <c r="W2405" i="3"/>
  <c r="V2405" i="3"/>
  <c r="W2404" i="3"/>
  <c r="V2404" i="3"/>
  <c r="O2404" i="3"/>
  <c r="W2403" i="3"/>
  <c r="V2403" i="3"/>
  <c r="W2402" i="3"/>
  <c r="V2402" i="3"/>
  <c r="W2401" i="3"/>
  <c r="V2401" i="3"/>
  <c r="W2400" i="3"/>
  <c r="V2400" i="3"/>
  <c r="O2400" i="3"/>
  <c r="W2399" i="3"/>
  <c r="V2399" i="3"/>
  <c r="W2398" i="3"/>
  <c r="V2398" i="3"/>
  <c r="W2397" i="3"/>
  <c r="V2397" i="3"/>
  <c r="W2396" i="3"/>
  <c r="V2396" i="3"/>
  <c r="O2396" i="3"/>
  <c r="W2395" i="3"/>
  <c r="V2395" i="3"/>
  <c r="W2394" i="3"/>
  <c r="V2394" i="3"/>
  <c r="W2393" i="3"/>
  <c r="V2393" i="3"/>
  <c r="W2392" i="3"/>
  <c r="V2392" i="3"/>
  <c r="O2392" i="3"/>
  <c r="W2391" i="3"/>
  <c r="V2391" i="3"/>
  <c r="W2390" i="3"/>
  <c r="V2390" i="3"/>
  <c r="W2389" i="3"/>
  <c r="V2389" i="3"/>
  <c r="W2388" i="3"/>
  <c r="V2388" i="3"/>
  <c r="O2388" i="3"/>
  <c r="W2387" i="3"/>
  <c r="V2387" i="3"/>
  <c r="W2386" i="3"/>
  <c r="V2386" i="3"/>
  <c r="W2385" i="3"/>
  <c r="V2385" i="3"/>
  <c r="W2384" i="3"/>
  <c r="V2384" i="3"/>
  <c r="O2384" i="3"/>
  <c r="W2383" i="3"/>
  <c r="V2383" i="3"/>
  <c r="W2382" i="3"/>
  <c r="V2382" i="3"/>
  <c r="W2381" i="3"/>
  <c r="V2381" i="3"/>
  <c r="W2380" i="3"/>
  <c r="V2380" i="3"/>
  <c r="O2380" i="3"/>
  <c r="W2379" i="3"/>
  <c r="V2379" i="3"/>
  <c r="W2378" i="3"/>
  <c r="V2378" i="3"/>
  <c r="W2377" i="3"/>
  <c r="V2377" i="3"/>
  <c r="W2376" i="3"/>
  <c r="V2376" i="3"/>
  <c r="O2376" i="3"/>
  <c r="W2375" i="3"/>
  <c r="V2375" i="3"/>
  <c r="W2374" i="3"/>
  <c r="V2374" i="3"/>
  <c r="W2373" i="3"/>
  <c r="V2373" i="3"/>
  <c r="W2372" i="3"/>
  <c r="V2372" i="3"/>
  <c r="O2372" i="3"/>
  <c r="W2371" i="3"/>
  <c r="V2371" i="3"/>
  <c r="W2370" i="3"/>
  <c r="V2370" i="3"/>
  <c r="W2369" i="3"/>
  <c r="V2369" i="3"/>
  <c r="W2368" i="3"/>
  <c r="V2368" i="3"/>
  <c r="O2368" i="3"/>
  <c r="W2367" i="3"/>
  <c r="V2367" i="3"/>
  <c r="W2366" i="3"/>
  <c r="V2366" i="3"/>
  <c r="W2365" i="3"/>
  <c r="V2365" i="3"/>
  <c r="W2364" i="3"/>
  <c r="V2364" i="3"/>
  <c r="O2364" i="3"/>
  <c r="W2363" i="3"/>
  <c r="V2363" i="3"/>
  <c r="W2362" i="3"/>
  <c r="V2362" i="3"/>
  <c r="W2361" i="3"/>
  <c r="V2361" i="3"/>
  <c r="W2360" i="3"/>
  <c r="V2360" i="3"/>
  <c r="O2360" i="3"/>
  <c r="W2359" i="3"/>
  <c r="V2359" i="3"/>
  <c r="W2358" i="3"/>
  <c r="V2358" i="3"/>
  <c r="W2357" i="3"/>
  <c r="V2357" i="3"/>
  <c r="W2356" i="3"/>
  <c r="V2356" i="3"/>
  <c r="O2356" i="3"/>
  <c r="W2355" i="3"/>
  <c r="V2355" i="3"/>
  <c r="W2354" i="3"/>
  <c r="V2354" i="3"/>
  <c r="W2353" i="3"/>
  <c r="V2353" i="3"/>
  <c r="W2352" i="3"/>
  <c r="V2352" i="3"/>
  <c r="O2352" i="3"/>
  <c r="W2351" i="3"/>
  <c r="V2351" i="3"/>
  <c r="W2350" i="3"/>
  <c r="V2350" i="3"/>
  <c r="W2349" i="3"/>
  <c r="V2349" i="3"/>
  <c r="W2348" i="3"/>
  <c r="V2348" i="3"/>
  <c r="O2348" i="3"/>
  <c r="W2347" i="3"/>
  <c r="V2347" i="3"/>
  <c r="W2346" i="3"/>
  <c r="V2346" i="3"/>
  <c r="W2345" i="3"/>
  <c r="V2345" i="3"/>
  <c r="W2344" i="3"/>
  <c r="V2344" i="3"/>
  <c r="O2344" i="3"/>
  <c r="W2343" i="3"/>
  <c r="V2343" i="3"/>
  <c r="W2342" i="3"/>
  <c r="V2342" i="3"/>
  <c r="W2341" i="3"/>
  <c r="V2341" i="3"/>
  <c r="W2340" i="3"/>
  <c r="V2340" i="3"/>
  <c r="O2340" i="3"/>
  <c r="W2339" i="3"/>
  <c r="V2339" i="3"/>
  <c r="W2338" i="3"/>
  <c r="V2338" i="3"/>
  <c r="W2337" i="3"/>
  <c r="V2337" i="3"/>
  <c r="W2336" i="3"/>
  <c r="V2336" i="3"/>
  <c r="O2336" i="3"/>
  <c r="W2335" i="3"/>
  <c r="V2335" i="3"/>
  <c r="W2334" i="3"/>
  <c r="V2334" i="3"/>
  <c r="W2333" i="3"/>
  <c r="V2333" i="3"/>
  <c r="W2332" i="3"/>
  <c r="V2332" i="3"/>
  <c r="O2332" i="3"/>
  <c r="W2331" i="3"/>
  <c r="V2331" i="3"/>
  <c r="W2330" i="3"/>
  <c r="V2330" i="3"/>
  <c r="W2329" i="3"/>
  <c r="V2329" i="3"/>
  <c r="W2328" i="3"/>
  <c r="V2328" i="3"/>
  <c r="O2328" i="3"/>
  <c r="W2327" i="3"/>
  <c r="V2327" i="3"/>
  <c r="W2326" i="3"/>
  <c r="V2326" i="3"/>
  <c r="W2325" i="3"/>
  <c r="V2325" i="3"/>
  <c r="W2324" i="3"/>
  <c r="V2324" i="3"/>
  <c r="O2324" i="3"/>
  <c r="W2323" i="3"/>
  <c r="V2323" i="3"/>
  <c r="W2322" i="3"/>
  <c r="V2322" i="3"/>
  <c r="W2321" i="3"/>
  <c r="V2321" i="3"/>
  <c r="W2320" i="3"/>
  <c r="V2320" i="3"/>
  <c r="O2320" i="3"/>
  <c r="W2319" i="3"/>
  <c r="V2319" i="3"/>
  <c r="W2318" i="3"/>
  <c r="V2318" i="3"/>
  <c r="W2317" i="3"/>
  <c r="V2317" i="3"/>
  <c r="W2316" i="3"/>
  <c r="V2316" i="3"/>
  <c r="O2316" i="3"/>
  <c r="W2315" i="3"/>
  <c r="V2315" i="3"/>
  <c r="W2314" i="3"/>
  <c r="V2314" i="3"/>
  <c r="W2313" i="3"/>
  <c r="V2313" i="3"/>
  <c r="W2312" i="3"/>
  <c r="V2312" i="3"/>
  <c r="O2312" i="3"/>
  <c r="W2311" i="3"/>
  <c r="V2311" i="3"/>
  <c r="W2310" i="3"/>
  <c r="V2310" i="3"/>
  <c r="W2309" i="3"/>
  <c r="V2309" i="3"/>
  <c r="W2308" i="3"/>
  <c r="V2308" i="3"/>
  <c r="O2308" i="3"/>
  <c r="W2307" i="3"/>
  <c r="V2307" i="3"/>
  <c r="W2306" i="3"/>
  <c r="V2306" i="3"/>
  <c r="W2305" i="3"/>
  <c r="V2305" i="3"/>
  <c r="W2304" i="3"/>
  <c r="V2304" i="3"/>
  <c r="O2304" i="3"/>
  <c r="W2303" i="3"/>
  <c r="V2303" i="3"/>
  <c r="W2302" i="3"/>
  <c r="V2302" i="3"/>
  <c r="W2301" i="3"/>
  <c r="V2301" i="3"/>
  <c r="W2300" i="3"/>
  <c r="V2300" i="3"/>
  <c r="O2300" i="3"/>
  <c r="W2299" i="3"/>
  <c r="V2299" i="3"/>
  <c r="W2298" i="3"/>
  <c r="V2298" i="3"/>
  <c r="W2297" i="3"/>
  <c r="V2297" i="3"/>
  <c r="W2296" i="3"/>
  <c r="V2296" i="3"/>
  <c r="O2296" i="3"/>
  <c r="W2295" i="3"/>
  <c r="V2295" i="3"/>
  <c r="W2294" i="3"/>
  <c r="V2294" i="3"/>
  <c r="W2293" i="3"/>
  <c r="V2293" i="3"/>
  <c r="W2292" i="3"/>
  <c r="V2292" i="3"/>
  <c r="O2292" i="3"/>
  <c r="W2291" i="3"/>
  <c r="V2291" i="3"/>
  <c r="W2290" i="3"/>
  <c r="V2290" i="3"/>
  <c r="W2289" i="3"/>
  <c r="V2289" i="3"/>
  <c r="W2288" i="3"/>
  <c r="V2288" i="3"/>
  <c r="O2288" i="3"/>
  <c r="W2287" i="3"/>
  <c r="V2287" i="3"/>
  <c r="W2286" i="3"/>
  <c r="V2286" i="3"/>
  <c r="W2285" i="3"/>
  <c r="V2285" i="3"/>
  <c r="W2284" i="3"/>
  <c r="V2284" i="3"/>
  <c r="O2284" i="3"/>
  <c r="W2283" i="3"/>
  <c r="V2283" i="3"/>
  <c r="W2282" i="3"/>
  <c r="V2282" i="3"/>
  <c r="W2281" i="3"/>
  <c r="V2281" i="3"/>
  <c r="W2280" i="3"/>
  <c r="V2280" i="3"/>
  <c r="O2280" i="3"/>
  <c r="W2279" i="3"/>
  <c r="V2279" i="3"/>
  <c r="W2278" i="3"/>
  <c r="V2278" i="3"/>
  <c r="W2277" i="3"/>
  <c r="V2277" i="3"/>
  <c r="W2276" i="3"/>
  <c r="V2276" i="3"/>
  <c r="O2276" i="3"/>
  <c r="W2275" i="3"/>
  <c r="V2275" i="3"/>
  <c r="W2274" i="3"/>
  <c r="V2274" i="3"/>
  <c r="W2273" i="3"/>
  <c r="V2273" i="3"/>
  <c r="W2272" i="3"/>
  <c r="V2272" i="3"/>
  <c r="O2272" i="3"/>
  <c r="W2271" i="3"/>
  <c r="V2271" i="3"/>
  <c r="W2270" i="3"/>
  <c r="V2270" i="3"/>
  <c r="W2269" i="3"/>
  <c r="V2269" i="3"/>
  <c r="W2268" i="3"/>
  <c r="V2268" i="3"/>
  <c r="O2268" i="3"/>
  <c r="W2267" i="3"/>
  <c r="V2267" i="3"/>
  <c r="W2266" i="3"/>
  <c r="V2266" i="3"/>
  <c r="W2265" i="3"/>
  <c r="V2265" i="3"/>
  <c r="W2264" i="3"/>
  <c r="V2264" i="3"/>
  <c r="O2264" i="3"/>
  <c r="W2263" i="3"/>
  <c r="V2263" i="3"/>
  <c r="W2262" i="3"/>
  <c r="V2262" i="3"/>
  <c r="W2261" i="3"/>
  <c r="V2261" i="3"/>
  <c r="W2260" i="3"/>
  <c r="V2260" i="3"/>
  <c r="O2260" i="3"/>
  <c r="W2259" i="3"/>
  <c r="V2259" i="3"/>
  <c r="W2258" i="3"/>
  <c r="V2258" i="3"/>
  <c r="W2257" i="3"/>
  <c r="V2257" i="3"/>
  <c r="W2256" i="3"/>
  <c r="V2256" i="3"/>
  <c r="O2256" i="3"/>
  <c r="W2255" i="3"/>
  <c r="V2255" i="3"/>
  <c r="W2254" i="3"/>
  <c r="V2254" i="3"/>
  <c r="W2253" i="3"/>
  <c r="V2253" i="3"/>
  <c r="W2252" i="3"/>
  <c r="V2252" i="3"/>
  <c r="O2252" i="3"/>
  <c r="W2251" i="3"/>
  <c r="V2251" i="3"/>
  <c r="W2250" i="3"/>
  <c r="V2250" i="3"/>
  <c r="W2249" i="3"/>
  <c r="V2249" i="3"/>
  <c r="W2248" i="3"/>
  <c r="V2248" i="3"/>
  <c r="O2248" i="3"/>
  <c r="W2247" i="3"/>
  <c r="V2247" i="3"/>
  <c r="W2246" i="3"/>
  <c r="V2246" i="3"/>
  <c r="W2245" i="3"/>
  <c r="V2245" i="3"/>
  <c r="W2244" i="3"/>
  <c r="V2244" i="3"/>
  <c r="O2244" i="3"/>
  <c r="W2243" i="3"/>
  <c r="V2243" i="3"/>
  <c r="W2242" i="3"/>
  <c r="V2242" i="3"/>
  <c r="W2241" i="3"/>
  <c r="V2241" i="3"/>
  <c r="W2240" i="3"/>
  <c r="V2240" i="3"/>
  <c r="O2240" i="3"/>
  <c r="W2239" i="3"/>
  <c r="V2239" i="3"/>
  <c r="W2238" i="3"/>
  <c r="V2238" i="3"/>
  <c r="W2237" i="3"/>
  <c r="V2237" i="3"/>
  <c r="W2236" i="3"/>
  <c r="V2236" i="3"/>
  <c r="O2236" i="3"/>
  <c r="W2235" i="3"/>
  <c r="V2235" i="3"/>
  <c r="W2234" i="3"/>
  <c r="V2234" i="3"/>
  <c r="W2233" i="3"/>
  <c r="V2233" i="3"/>
  <c r="W2232" i="3"/>
  <c r="V2232" i="3"/>
  <c r="O2232" i="3"/>
  <c r="W2231" i="3"/>
  <c r="V2231" i="3"/>
  <c r="W2230" i="3"/>
  <c r="V2230" i="3"/>
  <c r="W2229" i="3"/>
  <c r="V2229" i="3"/>
  <c r="W2228" i="3"/>
  <c r="V2228" i="3"/>
  <c r="O2228" i="3"/>
  <c r="W2227" i="3"/>
  <c r="V2227" i="3"/>
  <c r="W2226" i="3"/>
  <c r="V2226" i="3"/>
  <c r="W2225" i="3"/>
  <c r="V2225" i="3"/>
  <c r="W2224" i="3"/>
  <c r="V2224" i="3"/>
  <c r="O2224" i="3"/>
  <c r="W2223" i="3"/>
  <c r="V2223" i="3"/>
  <c r="W2222" i="3"/>
  <c r="V2222" i="3"/>
  <c r="W2221" i="3"/>
  <c r="V2221" i="3"/>
  <c r="W2220" i="3"/>
  <c r="V2220" i="3"/>
  <c r="O2220" i="3"/>
  <c r="W2219" i="3"/>
  <c r="V2219" i="3"/>
  <c r="W2218" i="3"/>
  <c r="V2218" i="3"/>
  <c r="W2217" i="3"/>
  <c r="V2217" i="3"/>
  <c r="W2216" i="3"/>
  <c r="V2216" i="3"/>
  <c r="O2216" i="3"/>
  <c r="W2215" i="3"/>
  <c r="V2215" i="3"/>
  <c r="W2214" i="3"/>
  <c r="V2214" i="3"/>
  <c r="W2213" i="3"/>
  <c r="V2213" i="3"/>
  <c r="W2212" i="3"/>
  <c r="V2212" i="3"/>
  <c r="O2212" i="3"/>
  <c r="W2211" i="3"/>
  <c r="V2211" i="3"/>
  <c r="W2210" i="3"/>
  <c r="V2210" i="3"/>
  <c r="W2209" i="3"/>
  <c r="V2209" i="3"/>
  <c r="W2208" i="3"/>
  <c r="V2208" i="3"/>
  <c r="O2208" i="3"/>
  <c r="W2207" i="3"/>
  <c r="V2207" i="3"/>
  <c r="W2206" i="3"/>
  <c r="V2206" i="3"/>
  <c r="W2205" i="3"/>
  <c r="V2205" i="3"/>
  <c r="W2204" i="3"/>
  <c r="V2204" i="3"/>
  <c r="O2204" i="3"/>
  <c r="W2203" i="3"/>
  <c r="V2203" i="3"/>
  <c r="W2202" i="3"/>
  <c r="V2202" i="3"/>
  <c r="W2201" i="3"/>
  <c r="V2201" i="3"/>
  <c r="W2200" i="3"/>
  <c r="V2200" i="3"/>
  <c r="O2200" i="3"/>
  <c r="W2199" i="3"/>
  <c r="V2199" i="3"/>
  <c r="W2198" i="3"/>
  <c r="V2198" i="3"/>
  <c r="W2197" i="3"/>
  <c r="V2197" i="3"/>
  <c r="W2196" i="3"/>
  <c r="V2196" i="3"/>
  <c r="O2196" i="3"/>
  <c r="W2195" i="3"/>
  <c r="V2195" i="3"/>
  <c r="W2194" i="3"/>
  <c r="V2194" i="3"/>
  <c r="W2193" i="3"/>
  <c r="V2193" i="3"/>
  <c r="W2192" i="3"/>
  <c r="V2192" i="3"/>
  <c r="O2192" i="3"/>
  <c r="W2191" i="3"/>
  <c r="V2191" i="3"/>
  <c r="W2190" i="3"/>
  <c r="V2190" i="3"/>
  <c r="W2189" i="3"/>
  <c r="V2189" i="3"/>
  <c r="W2188" i="3"/>
  <c r="V2188" i="3"/>
  <c r="O2188" i="3"/>
  <c r="W2187" i="3"/>
  <c r="V2187" i="3"/>
  <c r="W2186" i="3"/>
  <c r="V2186" i="3"/>
  <c r="W2185" i="3"/>
  <c r="V2185" i="3"/>
  <c r="W2184" i="3"/>
  <c r="V2184" i="3"/>
  <c r="O2184" i="3"/>
  <c r="W2183" i="3"/>
  <c r="V2183" i="3"/>
  <c r="W2182" i="3"/>
  <c r="V2182" i="3"/>
  <c r="W2181" i="3"/>
  <c r="V2181" i="3"/>
  <c r="W2180" i="3"/>
  <c r="V2180" i="3"/>
  <c r="O2180" i="3"/>
  <c r="W2179" i="3"/>
  <c r="V2179" i="3"/>
  <c r="W2178" i="3"/>
  <c r="V2178" i="3"/>
  <c r="W2177" i="3"/>
  <c r="V2177" i="3"/>
  <c r="W2176" i="3"/>
  <c r="V2176" i="3"/>
  <c r="O2176" i="3"/>
  <c r="W2175" i="3"/>
  <c r="V2175" i="3"/>
  <c r="W2174" i="3"/>
  <c r="V2174" i="3"/>
  <c r="W2173" i="3"/>
  <c r="V2173" i="3"/>
  <c r="W2172" i="3"/>
  <c r="V2172" i="3"/>
  <c r="O2172" i="3"/>
  <c r="W2171" i="3"/>
  <c r="V2171" i="3"/>
  <c r="W2170" i="3"/>
  <c r="V2170" i="3"/>
  <c r="W2169" i="3"/>
  <c r="V2169" i="3"/>
  <c r="W2168" i="3"/>
  <c r="V2168" i="3"/>
  <c r="O2168" i="3"/>
  <c r="W2167" i="3"/>
  <c r="V2167" i="3"/>
  <c r="W2166" i="3"/>
  <c r="V2166" i="3"/>
  <c r="W2165" i="3"/>
  <c r="V2165" i="3"/>
  <c r="W2164" i="3"/>
  <c r="V2164" i="3"/>
  <c r="O2164" i="3"/>
  <c r="W2163" i="3"/>
  <c r="V2163" i="3"/>
  <c r="W2162" i="3"/>
  <c r="V2162" i="3"/>
  <c r="W2161" i="3"/>
  <c r="V2161" i="3"/>
  <c r="W2160" i="3"/>
  <c r="V2160" i="3"/>
  <c r="O2160" i="3"/>
  <c r="W2159" i="3"/>
  <c r="V2159" i="3"/>
  <c r="W2158" i="3"/>
  <c r="V2158" i="3"/>
  <c r="W2157" i="3"/>
  <c r="V2157" i="3"/>
  <c r="W2156" i="3"/>
  <c r="V2156" i="3"/>
  <c r="O2156" i="3"/>
  <c r="W2155" i="3"/>
  <c r="V2155" i="3"/>
  <c r="W2154" i="3"/>
  <c r="V2154" i="3"/>
  <c r="W2153" i="3"/>
  <c r="V2153" i="3"/>
  <c r="W2152" i="3"/>
  <c r="V2152" i="3"/>
  <c r="O2152" i="3"/>
  <c r="W2151" i="3"/>
  <c r="V2151" i="3"/>
  <c r="W2150" i="3"/>
  <c r="V2150" i="3"/>
  <c r="W2149" i="3"/>
  <c r="V2149" i="3"/>
  <c r="W2148" i="3"/>
  <c r="V2148" i="3"/>
  <c r="O2148" i="3"/>
  <c r="W2147" i="3"/>
  <c r="V2147" i="3"/>
  <c r="W2146" i="3"/>
  <c r="V2146" i="3"/>
  <c r="W2145" i="3"/>
  <c r="V2145" i="3"/>
  <c r="W2144" i="3"/>
  <c r="V2144" i="3"/>
  <c r="O2144" i="3"/>
  <c r="W2143" i="3"/>
  <c r="V2143" i="3"/>
  <c r="W2142" i="3"/>
  <c r="V2142" i="3"/>
  <c r="W2141" i="3"/>
  <c r="V2141" i="3"/>
  <c r="W2140" i="3"/>
  <c r="V2140" i="3"/>
  <c r="O2140" i="3"/>
  <c r="W2139" i="3"/>
  <c r="V2139" i="3"/>
  <c r="W2138" i="3"/>
  <c r="V2138" i="3"/>
  <c r="W2137" i="3"/>
  <c r="V2137" i="3"/>
  <c r="W2136" i="3"/>
  <c r="V2136" i="3"/>
  <c r="O2136" i="3"/>
  <c r="W2135" i="3"/>
  <c r="V2135" i="3"/>
  <c r="W2134" i="3"/>
  <c r="V2134" i="3"/>
  <c r="W2133" i="3"/>
  <c r="V2133" i="3"/>
  <c r="W2132" i="3"/>
  <c r="V2132" i="3"/>
  <c r="O2132" i="3"/>
  <c r="W2131" i="3"/>
  <c r="V2131" i="3"/>
  <c r="W2130" i="3"/>
  <c r="V2130" i="3"/>
  <c r="W2129" i="3"/>
  <c r="V2129" i="3"/>
  <c r="W2128" i="3"/>
  <c r="V2128" i="3"/>
  <c r="O2128" i="3"/>
  <c r="W2127" i="3"/>
  <c r="V2127" i="3"/>
  <c r="W2126" i="3"/>
  <c r="V2126" i="3"/>
  <c r="W2125" i="3"/>
  <c r="V2125" i="3"/>
  <c r="W2124" i="3"/>
  <c r="V2124" i="3"/>
  <c r="O2124" i="3"/>
  <c r="W2123" i="3"/>
  <c r="V2123" i="3"/>
  <c r="W2122" i="3"/>
  <c r="V2122" i="3"/>
  <c r="W2121" i="3"/>
  <c r="V2121" i="3"/>
  <c r="W2120" i="3"/>
  <c r="V2120" i="3"/>
  <c r="O2120" i="3"/>
  <c r="W2119" i="3"/>
  <c r="V2119" i="3"/>
  <c r="W2118" i="3"/>
  <c r="V2118" i="3"/>
  <c r="W2117" i="3"/>
  <c r="V2117" i="3"/>
  <c r="W2116" i="3"/>
  <c r="V2116" i="3"/>
  <c r="O2116" i="3"/>
  <c r="W2115" i="3"/>
  <c r="V2115" i="3"/>
  <c r="W2114" i="3"/>
  <c r="V2114" i="3"/>
  <c r="W2113" i="3"/>
  <c r="V2113" i="3"/>
  <c r="W2112" i="3"/>
  <c r="V2112" i="3"/>
  <c r="O2112" i="3"/>
  <c r="W2111" i="3"/>
  <c r="V2111" i="3"/>
  <c r="W2110" i="3"/>
  <c r="V2110" i="3"/>
  <c r="W2109" i="3"/>
  <c r="V2109" i="3"/>
  <c r="W2108" i="3"/>
  <c r="V2108" i="3"/>
  <c r="O2108" i="3"/>
  <c r="W2107" i="3"/>
  <c r="V2107" i="3"/>
  <c r="W2106" i="3"/>
  <c r="V2106" i="3"/>
  <c r="W2105" i="3"/>
  <c r="V2105" i="3"/>
  <c r="W2104" i="3"/>
  <c r="V2104" i="3"/>
  <c r="O2104" i="3"/>
  <c r="W2103" i="3"/>
  <c r="V2103" i="3"/>
  <c r="W2102" i="3"/>
  <c r="V2102" i="3"/>
  <c r="W2101" i="3"/>
  <c r="V2101" i="3"/>
  <c r="W2100" i="3"/>
  <c r="V2100" i="3"/>
  <c r="O2100" i="3"/>
  <c r="W2099" i="3"/>
  <c r="V2099" i="3"/>
  <c r="W2098" i="3"/>
  <c r="V2098" i="3"/>
  <c r="W2097" i="3"/>
  <c r="V2097" i="3"/>
  <c r="W2096" i="3"/>
  <c r="V2096" i="3"/>
  <c r="O2096" i="3"/>
  <c r="W2095" i="3"/>
  <c r="V2095" i="3"/>
  <c r="W2094" i="3"/>
  <c r="V2094" i="3"/>
  <c r="W2093" i="3"/>
  <c r="V2093" i="3"/>
  <c r="W2092" i="3"/>
  <c r="V2092" i="3"/>
  <c r="O2092" i="3"/>
  <c r="W2091" i="3"/>
  <c r="V2091" i="3"/>
  <c r="W2090" i="3"/>
  <c r="V2090" i="3"/>
  <c r="W2089" i="3"/>
  <c r="V2089" i="3"/>
  <c r="W2088" i="3"/>
  <c r="V2088" i="3"/>
  <c r="O2088" i="3"/>
  <c r="W2087" i="3"/>
  <c r="V2087" i="3"/>
  <c r="W2086" i="3"/>
  <c r="V2086" i="3"/>
  <c r="W2085" i="3"/>
  <c r="V2085" i="3"/>
  <c r="W2084" i="3"/>
  <c r="V2084" i="3"/>
  <c r="O2084" i="3"/>
  <c r="W2083" i="3"/>
  <c r="V2083" i="3"/>
  <c r="W2082" i="3"/>
  <c r="V2082" i="3"/>
  <c r="W2081" i="3"/>
  <c r="V2081" i="3"/>
  <c r="W2080" i="3"/>
  <c r="V2080" i="3"/>
  <c r="O2080" i="3"/>
  <c r="W2079" i="3"/>
  <c r="V2079" i="3"/>
  <c r="W2078" i="3"/>
  <c r="V2078" i="3"/>
  <c r="W2077" i="3"/>
  <c r="V2077" i="3"/>
  <c r="W2076" i="3"/>
  <c r="V2076" i="3"/>
  <c r="O2076" i="3"/>
  <c r="W2075" i="3"/>
  <c r="V2075" i="3"/>
  <c r="W2074" i="3"/>
  <c r="V2074" i="3"/>
  <c r="W2073" i="3"/>
  <c r="V2073" i="3"/>
  <c r="W2072" i="3"/>
  <c r="V2072" i="3"/>
  <c r="O2072" i="3"/>
  <c r="W2071" i="3"/>
  <c r="V2071" i="3"/>
  <c r="W2070" i="3"/>
  <c r="V2070" i="3"/>
  <c r="W2069" i="3"/>
  <c r="V2069" i="3"/>
  <c r="W2068" i="3"/>
  <c r="V2068" i="3"/>
  <c r="O2068" i="3"/>
  <c r="W2067" i="3"/>
  <c r="V2067" i="3"/>
  <c r="W2066" i="3"/>
  <c r="V2066" i="3"/>
  <c r="W2065" i="3"/>
  <c r="V2065" i="3"/>
  <c r="W2064" i="3"/>
  <c r="V2064" i="3"/>
  <c r="O2064" i="3"/>
  <c r="W2063" i="3"/>
  <c r="V2063" i="3"/>
  <c r="W2062" i="3"/>
  <c r="V2062" i="3"/>
  <c r="W2061" i="3"/>
  <c r="V2061" i="3"/>
  <c r="W2060" i="3"/>
  <c r="V2060" i="3"/>
  <c r="O2060" i="3"/>
  <c r="W2059" i="3"/>
  <c r="V2059" i="3"/>
  <c r="W2058" i="3"/>
  <c r="V2058" i="3"/>
  <c r="W2057" i="3"/>
  <c r="V2057" i="3"/>
  <c r="W2056" i="3"/>
  <c r="V2056" i="3"/>
  <c r="O2056" i="3"/>
  <c r="W2055" i="3"/>
  <c r="V2055" i="3"/>
  <c r="W2054" i="3"/>
  <c r="V2054" i="3"/>
  <c r="W2053" i="3"/>
  <c r="V2053" i="3"/>
  <c r="W2052" i="3"/>
  <c r="V2052" i="3"/>
  <c r="O2052" i="3"/>
  <c r="W2051" i="3"/>
  <c r="V2051" i="3"/>
  <c r="W2050" i="3"/>
  <c r="V2050" i="3"/>
  <c r="W2049" i="3"/>
  <c r="V2049" i="3"/>
  <c r="W2048" i="3"/>
  <c r="V2048" i="3"/>
  <c r="O2048" i="3"/>
  <c r="W2047" i="3"/>
  <c r="V2047" i="3"/>
  <c r="W2046" i="3"/>
  <c r="V2046" i="3"/>
  <c r="W2045" i="3"/>
  <c r="V2045" i="3"/>
  <c r="W2044" i="3"/>
  <c r="V2044" i="3"/>
  <c r="O2044" i="3"/>
  <c r="W2043" i="3"/>
  <c r="V2043" i="3"/>
  <c r="W2042" i="3"/>
  <c r="V2042" i="3"/>
  <c r="W2041" i="3"/>
  <c r="V2041" i="3"/>
  <c r="W2040" i="3"/>
  <c r="V2040" i="3"/>
  <c r="O2040" i="3"/>
  <c r="W2039" i="3"/>
  <c r="V2039" i="3"/>
  <c r="W2038" i="3"/>
  <c r="V2038" i="3"/>
  <c r="W2037" i="3"/>
  <c r="V2037" i="3"/>
  <c r="W2036" i="3"/>
  <c r="V2036" i="3"/>
  <c r="O2036" i="3"/>
  <c r="W2035" i="3"/>
  <c r="V2035" i="3"/>
  <c r="W2034" i="3"/>
  <c r="V2034" i="3"/>
  <c r="W2033" i="3"/>
  <c r="V2033" i="3"/>
  <c r="W2032" i="3"/>
  <c r="V2032" i="3"/>
  <c r="O2032" i="3"/>
  <c r="W2031" i="3"/>
  <c r="V2031" i="3"/>
  <c r="W2030" i="3"/>
  <c r="V2030" i="3"/>
  <c r="W2029" i="3"/>
  <c r="V2029" i="3"/>
  <c r="W2028" i="3"/>
  <c r="V2028" i="3"/>
  <c r="O2028" i="3"/>
  <c r="W2027" i="3"/>
  <c r="V2027" i="3"/>
  <c r="W2026" i="3"/>
  <c r="V2026" i="3"/>
  <c r="W2025" i="3"/>
  <c r="V2025" i="3"/>
  <c r="W2024" i="3"/>
  <c r="V2024" i="3"/>
  <c r="O2024" i="3"/>
  <c r="W2023" i="3"/>
  <c r="V2023" i="3"/>
  <c r="W2022" i="3"/>
  <c r="V2022" i="3"/>
  <c r="W2021" i="3"/>
  <c r="V2021" i="3"/>
  <c r="W2020" i="3"/>
  <c r="V2020" i="3"/>
  <c r="O2020" i="3"/>
  <c r="W2019" i="3"/>
  <c r="V2019" i="3"/>
  <c r="W2018" i="3"/>
  <c r="V2018" i="3"/>
  <c r="W2017" i="3"/>
  <c r="V2017" i="3"/>
  <c r="W2016" i="3"/>
  <c r="V2016" i="3"/>
  <c r="O2016" i="3"/>
  <c r="W2015" i="3"/>
  <c r="V2015" i="3"/>
  <c r="W2014" i="3"/>
  <c r="V2014" i="3"/>
  <c r="W2013" i="3"/>
  <c r="V2013" i="3"/>
  <c r="W2012" i="3"/>
  <c r="V2012" i="3"/>
  <c r="O2012" i="3"/>
  <c r="W2011" i="3"/>
  <c r="V2011" i="3"/>
  <c r="W2010" i="3"/>
  <c r="V2010" i="3"/>
  <c r="W2009" i="3"/>
  <c r="V2009" i="3"/>
  <c r="W2008" i="3"/>
  <c r="V2008" i="3"/>
  <c r="O2008" i="3"/>
  <c r="W2007" i="3"/>
  <c r="V2007" i="3"/>
  <c r="W2006" i="3"/>
  <c r="V2006" i="3"/>
  <c r="W2005" i="3"/>
  <c r="V2005" i="3"/>
  <c r="W2004" i="3"/>
  <c r="V2004" i="3"/>
  <c r="O2004" i="3"/>
  <c r="W2003" i="3"/>
  <c r="V2003" i="3"/>
  <c r="W2002" i="3"/>
  <c r="V2002" i="3"/>
  <c r="W2001" i="3"/>
  <c r="V2001" i="3"/>
  <c r="W2000" i="3"/>
  <c r="V2000" i="3"/>
  <c r="O2000" i="3"/>
  <c r="W1999" i="3"/>
  <c r="V1999" i="3"/>
  <c r="W1998" i="3"/>
  <c r="V1998" i="3"/>
  <c r="W1997" i="3"/>
  <c r="V1997" i="3"/>
  <c r="W1996" i="3"/>
  <c r="V1996" i="3"/>
  <c r="O1996" i="3"/>
  <c r="W1995" i="3"/>
  <c r="V1995" i="3"/>
  <c r="W1994" i="3"/>
  <c r="V1994" i="3"/>
  <c r="W1993" i="3"/>
  <c r="V1993" i="3"/>
  <c r="W1992" i="3"/>
  <c r="V1992" i="3"/>
  <c r="O1992" i="3"/>
  <c r="W1991" i="3"/>
  <c r="V1991" i="3"/>
  <c r="W1990" i="3"/>
  <c r="V1990" i="3"/>
  <c r="W1989" i="3"/>
  <c r="V1989" i="3"/>
  <c r="W1988" i="3"/>
  <c r="V1988" i="3"/>
  <c r="O1988" i="3"/>
  <c r="W1987" i="3"/>
  <c r="V1987" i="3"/>
  <c r="W1986" i="3"/>
  <c r="V1986" i="3"/>
  <c r="W1985" i="3"/>
  <c r="V1985" i="3"/>
  <c r="W1984" i="3"/>
  <c r="V1984" i="3"/>
  <c r="O1984" i="3"/>
  <c r="W1983" i="3"/>
  <c r="V1983" i="3"/>
  <c r="W1982" i="3"/>
  <c r="V1982" i="3"/>
  <c r="W1981" i="3"/>
  <c r="V1981" i="3"/>
  <c r="W1980" i="3"/>
  <c r="V1980" i="3"/>
  <c r="O1980" i="3"/>
  <c r="W1979" i="3"/>
  <c r="V1979" i="3"/>
  <c r="W1978" i="3"/>
  <c r="V1978" i="3"/>
  <c r="W1977" i="3"/>
  <c r="V1977" i="3"/>
  <c r="W1976" i="3"/>
  <c r="V1976" i="3"/>
  <c r="O1976" i="3"/>
  <c r="W1975" i="3"/>
  <c r="V1975" i="3"/>
  <c r="W1974" i="3"/>
  <c r="V1974" i="3"/>
  <c r="W1973" i="3"/>
  <c r="V1973" i="3"/>
  <c r="W1972" i="3"/>
  <c r="V1972" i="3"/>
  <c r="O1972" i="3"/>
  <c r="W1971" i="3"/>
  <c r="V1971" i="3"/>
  <c r="W1970" i="3"/>
  <c r="V1970" i="3"/>
  <c r="W1969" i="3"/>
  <c r="V1969" i="3"/>
  <c r="W1968" i="3"/>
  <c r="V1968" i="3"/>
  <c r="O1968" i="3"/>
  <c r="W1967" i="3"/>
  <c r="V1967" i="3"/>
  <c r="W1966" i="3"/>
  <c r="V1966" i="3"/>
  <c r="W1965" i="3"/>
  <c r="V1965" i="3"/>
  <c r="W1964" i="3"/>
  <c r="V1964" i="3"/>
  <c r="O1964" i="3"/>
  <c r="W1963" i="3"/>
  <c r="V1963" i="3"/>
  <c r="W1962" i="3"/>
  <c r="V1962" i="3"/>
  <c r="W1961" i="3"/>
  <c r="V1961" i="3"/>
  <c r="W1960" i="3"/>
  <c r="V1960" i="3"/>
  <c r="O1960" i="3"/>
  <c r="W1959" i="3"/>
  <c r="V1959" i="3"/>
  <c r="W1958" i="3"/>
  <c r="V1958" i="3"/>
  <c r="W1957" i="3"/>
  <c r="V1957" i="3"/>
  <c r="W1956" i="3"/>
  <c r="V1956" i="3"/>
  <c r="O1956" i="3"/>
  <c r="W1955" i="3"/>
  <c r="V1955" i="3"/>
  <c r="W1954" i="3"/>
  <c r="V1954" i="3"/>
  <c r="W1953" i="3"/>
  <c r="V1953" i="3"/>
  <c r="W1952" i="3"/>
  <c r="V1952" i="3"/>
  <c r="O1952" i="3"/>
  <c r="W1951" i="3"/>
  <c r="V1951" i="3"/>
  <c r="W1950" i="3"/>
  <c r="V1950" i="3"/>
  <c r="W1949" i="3"/>
  <c r="V1949" i="3"/>
  <c r="W1948" i="3"/>
  <c r="V1948" i="3"/>
  <c r="O1948" i="3"/>
  <c r="W1947" i="3"/>
  <c r="V1947" i="3"/>
  <c r="W1946" i="3"/>
  <c r="V1946" i="3"/>
  <c r="W1945" i="3"/>
  <c r="V1945" i="3"/>
  <c r="W1944" i="3"/>
  <c r="V1944" i="3"/>
  <c r="O1944" i="3"/>
  <c r="W1943" i="3"/>
  <c r="V1943" i="3"/>
  <c r="W1942" i="3"/>
  <c r="V1942" i="3"/>
  <c r="W1941" i="3"/>
  <c r="V1941" i="3"/>
  <c r="W1940" i="3"/>
  <c r="V1940" i="3"/>
  <c r="O1940" i="3"/>
  <c r="W1939" i="3"/>
  <c r="V1939" i="3"/>
  <c r="W1938" i="3"/>
  <c r="V1938" i="3"/>
  <c r="W1937" i="3"/>
  <c r="V1937" i="3"/>
  <c r="W1936" i="3"/>
  <c r="V1936" i="3"/>
  <c r="O1936" i="3"/>
  <c r="W1935" i="3"/>
  <c r="V1935" i="3"/>
  <c r="W1934" i="3"/>
  <c r="V1934" i="3"/>
  <c r="W1933" i="3"/>
  <c r="V1933" i="3"/>
  <c r="W1932" i="3"/>
  <c r="V1932" i="3"/>
  <c r="O1932" i="3"/>
  <c r="W1931" i="3"/>
  <c r="V1931" i="3"/>
  <c r="W1930" i="3"/>
  <c r="V1930" i="3"/>
  <c r="W1929" i="3"/>
  <c r="V1929" i="3"/>
  <c r="W1928" i="3"/>
  <c r="V1928" i="3"/>
  <c r="O1928" i="3"/>
  <c r="W1927" i="3"/>
  <c r="V1927" i="3"/>
  <c r="W1926" i="3"/>
  <c r="V1926" i="3"/>
  <c r="W1925" i="3"/>
  <c r="V1925" i="3"/>
  <c r="W1924" i="3"/>
  <c r="V1924" i="3"/>
  <c r="O1924" i="3"/>
  <c r="W1923" i="3"/>
  <c r="V1923" i="3"/>
  <c r="W1922" i="3"/>
  <c r="V1922" i="3"/>
  <c r="W1921" i="3"/>
  <c r="V1921" i="3"/>
  <c r="W1920" i="3"/>
  <c r="V1920" i="3"/>
  <c r="O1920" i="3"/>
  <c r="W1919" i="3"/>
  <c r="V1919" i="3"/>
  <c r="W1918" i="3"/>
  <c r="V1918" i="3"/>
  <c r="W1917" i="3"/>
  <c r="V1917" i="3"/>
  <c r="W1916" i="3"/>
  <c r="V1916" i="3"/>
  <c r="O1916" i="3"/>
  <c r="W1915" i="3"/>
  <c r="V1915" i="3"/>
  <c r="W1914" i="3"/>
  <c r="V1914" i="3"/>
  <c r="W1913" i="3"/>
  <c r="V1913" i="3"/>
  <c r="W1912" i="3"/>
  <c r="V1912" i="3"/>
  <c r="O1912" i="3"/>
  <c r="W1911" i="3"/>
  <c r="V1911" i="3"/>
  <c r="W1910" i="3"/>
  <c r="V1910" i="3"/>
  <c r="W1909" i="3"/>
  <c r="V1909" i="3"/>
  <c r="W1908" i="3"/>
  <c r="V1908" i="3"/>
  <c r="O1908" i="3"/>
  <c r="W1907" i="3"/>
  <c r="V1907" i="3"/>
  <c r="W1906" i="3"/>
  <c r="V1906" i="3"/>
  <c r="W1905" i="3"/>
  <c r="V1905" i="3"/>
  <c r="W1904" i="3"/>
  <c r="V1904" i="3"/>
  <c r="O1904" i="3"/>
  <c r="W1903" i="3"/>
  <c r="V1903" i="3"/>
  <c r="W1902" i="3"/>
  <c r="V1902" i="3"/>
  <c r="W1901" i="3"/>
  <c r="V1901" i="3"/>
  <c r="W1900" i="3"/>
  <c r="V1900" i="3"/>
  <c r="O1900" i="3"/>
  <c r="W1899" i="3"/>
  <c r="V1899" i="3"/>
  <c r="W1898" i="3"/>
  <c r="V1898" i="3"/>
  <c r="W1897" i="3"/>
  <c r="V1897" i="3"/>
  <c r="W1896" i="3"/>
  <c r="V1896" i="3"/>
  <c r="O1896" i="3"/>
  <c r="W1895" i="3"/>
  <c r="V1895" i="3"/>
  <c r="W1894" i="3"/>
  <c r="V1894" i="3"/>
  <c r="W1893" i="3"/>
  <c r="V1893" i="3"/>
  <c r="W1892" i="3"/>
  <c r="V1892" i="3"/>
  <c r="O1892" i="3"/>
  <c r="W1891" i="3"/>
  <c r="V1891" i="3"/>
  <c r="W1890" i="3"/>
  <c r="V1890" i="3"/>
  <c r="W1889" i="3"/>
  <c r="V1889" i="3"/>
  <c r="W1888" i="3"/>
  <c r="V1888" i="3"/>
  <c r="O1888" i="3"/>
  <c r="W1887" i="3"/>
  <c r="V1887" i="3"/>
  <c r="W1886" i="3"/>
  <c r="V1886" i="3"/>
  <c r="W1885" i="3"/>
  <c r="V1885" i="3"/>
  <c r="W1884" i="3"/>
  <c r="V1884" i="3"/>
  <c r="O1884" i="3"/>
  <c r="W1883" i="3"/>
  <c r="V1883" i="3"/>
  <c r="W1882" i="3"/>
  <c r="V1882" i="3"/>
  <c r="W1881" i="3"/>
  <c r="V1881" i="3"/>
  <c r="W1880" i="3"/>
  <c r="V1880" i="3"/>
  <c r="O1880" i="3"/>
  <c r="W1879" i="3"/>
  <c r="V1879" i="3"/>
  <c r="W1878" i="3"/>
  <c r="V1878" i="3"/>
  <c r="W1877" i="3"/>
  <c r="V1877" i="3"/>
  <c r="W1876" i="3"/>
  <c r="V1876" i="3"/>
  <c r="O1876" i="3"/>
  <c r="W1875" i="3"/>
  <c r="V1875" i="3"/>
  <c r="W1874" i="3"/>
  <c r="V1874" i="3"/>
  <c r="W1873" i="3"/>
  <c r="V1873" i="3"/>
  <c r="W1872" i="3"/>
  <c r="V1872" i="3"/>
  <c r="O1872" i="3"/>
  <c r="W1871" i="3"/>
  <c r="V1871" i="3"/>
  <c r="W1870" i="3"/>
  <c r="V1870" i="3"/>
  <c r="W1869" i="3"/>
  <c r="V1869" i="3"/>
  <c r="W1868" i="3"/>
  <c r="V1868" i="3"/>
  <c r="O1868" i="3"/>
  <c r="W1867" i="3"/>
  <c r="V1867" i="3"/>
  <c r="W1866" i="3"/>
  <c r="V1866" i="3"/>
  <c r="W1865" i="3"/>
  <c r="V1865" i="3"/>
  <c r="W1864" i="3"/>
  <c r="V1864" i="3"/>
  <c r="O1864" i="3"/>
  <c r="W1863" i="3"/>
  <c r="V1863" i="3"/>
  <c r="W1862" i="3"/>
  <c r="V1862" i="3"/>
  <c r="W1861" i="3"/>
  <c r="V1861" i="3"/>
  <c r="W1860" i="3"/>
  <c r="V1860" i="3"/>
  <c r="O1860" i="3"/>
  <c r="W1859" i="3"/>
  <c r="V1859" i="3"/>
  <c r="W1858" i="3"/>
  <c r="V1858" i="3"/>
  <c r="W1857" i="3"/>
  <c r="V1857" i="3"/>
  <c r="W1856" i="3"/>
  <c r="V1856" i="3"/>
  <c r="O1856" i="3"/>
  <c r="W1855" i="3"/>
  <c r="V1855" i="3"/>
  <c r="W1854" i="3"/>
  <c r="V1854" i="3"/>
  <c r="W1853" i="3"/>
  <c r="V1853" i="3"/>
  <c r="W1852" i="3"/>
  <c r="V1852" i="3"/>
  <c r="O1852" i="3"/>
  <c r="W1851" i="3"/>
  <c r="V1851" i="3"/>
  <c r="W1850" i="3"/>
  <c r="V1850" i="3"/>
  <c r="W1849" i="3"/>
  <c r="V1849" i="3"/>
  <c r="W1848" i="3"/>
  <c r="V1848" i="3"/>
  <c r="O1848" i="3"/>
  <c r="W1847" i="3"/>
  <c r="V1847" i="3"/>
  <c r="W1846" i="3"/>
  <c r="V1846" i="3"/>
  <c r="W1845" i="3"/>
  <c r="V1845" i="3"/>
  <c r="W1844" i="3"/>
  <c r="V1844" i="3"/>
  <c r="O1844" i="3"/>
  <c r="W1843" i="3"/>
  <c r="V1843" i="3"/>
  <c r="W1842" i="3"/>
  <c r="V1842" i="3"/>
  <c r="W1841" i="3"/>
  <c r="V1841" i="3"/>
  <c r="W1840" i="3"/>
  <c r="V1840" i="3"/>
  <c r="O1840" i="3"/>
  <c r="W1839" i="3"/>
  <c r="V1839" i="3"/>
  <c r="W1838" i="3"/>
  <c r="V1838" i="3"/>
  <c r="W1837" i="3"/>
  <c r="V1837" i="3"/>
  <c r="W1836" i="3"/>
  <c r="V1836" i="3"/>
  <c r="O1836" i="3"/>
  <c r="W1835" i="3"/>
  <c r="V1835" i="3"/>
  <c r="W1834" i="3"/>
  <c r="V1834" i="3"/>
  <c r="W1833" i="3"/>
  <c r="V1833" i="3"/>
  <c r="W1832" i="3"/>
  <c r="V1832" i="3"/>
  <c r="O1832" i="3"/>
  <c r="W1831" i="3"/>
  <c r="V1831" i="3"/>
  <c r="W1830" i="3"/>
  <c r="V1830" i="3"/>
  <c r="W1829" i="3"/>
  <c r="V1829" i="3"/>
  <c r="W1828" i="3"/>
  <c r="V1828" i="3"/>
  <c r="O1828" i="3"/>
  <c r="W1827" i="3"/>
  <c r="V1827" i="3"/>
  <c r="W1826" i="3"/>
  <c r="V1826" i="3"/>
  <c r="W1825" i="3"/>
  <c r="V1825" i="3"/>
  <c r="W1824" i="3"/>
  <c r="V1824" i="3"/>
  <c r="O1824" i="3"/>
  <c r="W1823" i="3"/>
  <c r="V1823" i="3"/>
  <c r="W1822" i="3"/>
  <c r="V1822" i="3"/>
  <c r="W1821" i="3"/>
  <c r="V1821" i="3"/>
  <c r="W1820" i="3"/>
  <c r="V1820" i="3"/>
  <c r="O1820" i="3"/>
  <c r="W1819" i="3"/>
  <c r="V1819" i="3"/>
  <c r="W1818" i="3"/>
  <c r="V1818" i="3"/>
  <c r="W1817" i="3"/>
  <c r="V1817" i="3"/>
  <c r="W1816" i="3"/>
  <c r="V1816" i="3"/>
  <c r="O1816" i="3"/>
  <c r="W1815" i="3"/>
  <c r="V1815" i="3"/>
  <c r="W1814" i="3"/>
  <c r="V1814" i="3"/>
  <c r="W1813" i="3"/>
  <c r="V1813" i="3"/>
  <c r="W1812" i="3"/>
  <c r="V1812" i="3"/>
  <c r="O1812" i="3"/>
  <c r="W1811" i="3"/>
  <c r="V1811" i="3"/>
  <c r="W1810" i="3"/>
  <c r="V1810" i="3"/>
  <c r="W1809" i="3"/>
  <c r="V1809" i="3"/>
  <c r="W1808" i="3"/>
  <c r="V1808" i="3"/>
  <c r="O1808" i="3"/>
  <c r="W1807" i="3"/>
  <c r="V1807" i="3"/>
  <c r="W1806" i="3"/>
  <c r="V1806" i="3"/>
  <c r="W1805" i="3"/>
  <c r="V1805" i="3"/>
  <c r="W1804" i="3"/>
  <c r="V1804" i="3"/>
  <c r="O1804" i="3"/>
  <c r="W1803" i="3"/>
  <c r="V1803" i="3"/>
  <c r="W1802" i="3"/>
  <c r="V1802" i="3"/>
  <c r="W1801" i="3"/>
  <c r="V1801" i="3"/>
  <c r="W1800" i="3"/>
  <c r="V1800" i="3"/>
  <c r="O1800" i="3"/>
  <c r="W1799" i="3"/>
  <c r="V1799" i="3"/>
  <c r="W1798" i="3"/>
  <c r="V1798" i="3"/>
  <c r="W1797" i="3"/>
  <c r="V1797" i="3"/>
  <c r="W1796" i="3"/>
  <c r="V1796" i="3"/>
  <c r="O1796" i="3"/>
  <c r="W1795" i="3"/>
  <c r="V1795" i="3"/>
  <c r="W1794" i="3"/>
  <c r="V1794" i="3"/>
  <c r="W1793" i="3"/>
  <c r="V1793" i="3"/>
  <c r="W1792" i="3"/>
  <c r="V1792" i="3"/>
  <c r="O1792" i="3"/>
  <c r="W1791" i="3"/>
  <c r="V1791" i="3"/>
  <c r="W1790" i="3"/>
  <c r="V1790" i="3"/>
  <c r="W1789" i="3"/>
  <c r="V1789" i="3"/>
  <c r="W1788" i="3"/>
  <c r="V1788" i="3"/>
  <c r="O1788" i="3"/>
  <c r="W1787" i="3"/>
  <c r="V1787" i="3"/>
  <c r="W1786" i="3"/>
  <c r="V1786" i="3"/>
  <c r="W1785" i="3"/>
  <c r="V1785" i="3"/>
  <c r="W1784" i="3"/>
  <c r="V1784" i="3"/>
  <c r="O1784" i="3"/>
  <c r="W1783" i="3"/>
  <c r="V1783" i="3"/>
  <c r="W1782" i="3"/>
  <c r="V1782" i="3"/>
  <c r="W1781" i="3"/>
  <c r="V1781" i="3"/>
  <c r="W1780" i="3"/>
  <c r="V1780" i="3"/>
  <c r="O1780" i="3"/>
  <c r="W1779" i="3"/>
  <c r="V1779" i="3"/>
  <c r="W1778" i="3"/>
  <c r="V1778" i="3"/>
  <c r="W1777" i="3"/>
  <c r="V1777" i="3"/>
  <c r="W1776" i="3"/>
  <c r="V1776" i="3"/>
  <c r="O1776" i="3"/>
  <c r="W1775" i="3"/>
  <c r="V1775" i="3"/>
  <c r="W1774" i="3"/>
  <c r="V1774" i="3"/>
  <c r="W1773" i="3"/>
  <c r="V1773" i="3"/>
  <c r="W1772" i="3"/>
  <c r="V1772" i="3"/>
  <c r="O1772" i="3"/>
  <c r="W1771" i="3"/>
  <c r="V1771" i="3"/>
  <c r="W1770" i="3"/>
  <c r="V1770" i="3"/>
  <c r="W1769" i="3"/>
  <c r="V1769" i="3"/>
  <c r="W1768" i="3"/>
  <c r="V1768" i="3"/>
  <c r="O1768" i="3"/>
  <c r="W1767" i="3"/>
  <c r="V1767" i="3"/>
  <c r="W1766" i="3"/>
  <c r="V1766" i="3"/>
  <c r="W1765" i="3"/>
  <c r="V1765" i="3"/>
  <c r="W1764" i="3"/>
  <c r="V1764" i="3"/>
  <c r="O1764" i="3"/>
  <c r="W1763" i="3"/>
  <c r="V1763" i="3"/>
  <c r="W1762" i="3"/>
  <c r="V1762" i="3"/>
  <c r="W1761" i="3"/>
  <c r="V1761" i="3"/>
  <c r="W1760" i="3"/>
  <c r="V1760" i="3"/>
  <c r="O1760" i="3"/>
  <c r="W1759" i="3"/>
  <c r="V1759" i="3"/>
  <c r="W1758" i="3"/>
  <c r="V1758" i="3"/>
  <c r="W1757" i="3"/>
  <c r="V1757" i="3"/>
  <c r="W1756" i="3"/>
  <c r="V1756" i="3"/>
  <c r="O1756" i="3"/>
  <c r="W1755" i="3"/>
  <c r="V1755" i="3"/>
  <c r="W1754" i="3"/>
  <c r="V1754" i="3"/>
  <c r="W1753" i="3"/>
  <c r="V1753" i="3"/>
  <c r="W1752" i="3"/>
  <c r="V1752" i="3"/>
  <c r="O1752" i="3"/>
  <c r="W1751" i="3"/>
  <c r="V1751" i="3"/>
  <c r="W1750" i="3"/>
  <c r="V1750" i="3"/>
  <c r="W1749" i="3"/>
  <c r="V1749" i="3"/>
  <c r="W1748" i="3"/>
  <c r="V1748" i="3"/>
  <c r="O1748" i="3"/>
  <c r="W1747" i="3"/>
  <c r="V1747" i="3"/>
  <c r="W1746" i="3"/>
  <c r="V1746" i="3"/>
  <c r="W1745" i="3"/>
  <c r="V1745" i="3"/>
  <c r="W1744" i="3"/>
  <c r="V1744" i="3"/>
  <c r="O1744" i="3"/>
  <c r="W1743" i="3"/>
  <c r="V1743" i="3"/>
  <c r="W1742" i="3"/>
  <c r="V1742" i="3"/>
  <c r="W1741" i="3"/>
  <c r="V1741" i="3"/>
  <c r="W1740" i="3"/>
  <c r="V1740" i="3"/>
  <c r="O1740" i="3"/>
  <c r="W1739" i="3"/>
  <c r="V1739" i="3"/>
  <c r="W1738" i="3"/>
  <c r="V1738" i="3"/>
  <c r="W1737" i="3"/>
  <c r="V1737" i="3"/>
  <c r="W1736" i="3"/>
  <c r="V1736" i="3"/>
  <c r="O1736" i="3"/>
  <c r="W1735" i="3"/>
  <c r="V1735" i="3"/>
  <c r="W1734" i="3"/>
  <c r="V1734" i="3"/>
  <c r="W1733" i="3"/>
  <c r="V1733" i="3"/>
  <c r="W1732" i="3"/>
  <c r="V1732" i="3"/>
  <c r="O1732" i="3"/>
  <c r="W1731" i="3"/>
  <c r="V1731" i="3"/>
  <c r="W1730" i="3"/>
  <c r="V1730" i="3"/>
  <c r="W1729" i="3"/>
  <c r="V1729" i="3"/>
  <c r="W1728" i="3"/>
  <c r="V1728" i="3"/>
  <c r="O1728" i="3"/>
  <c r="W1727" i="3"/>
  <c r="V1727" i="3"/>
  <c r="W1726" i="3"/>
  <c r="V1726" i="3"/>
  <c r="W1725" i="3"/>
  <c r="V1725" i="3"/>
  <c r="W1724" i="3"/>
  <c r="V1724" i="3"/>
  <c r="O1724" i="3"/>
  <c r="W1723" i="3"/>
  <c r="V1723" i="3"/>
  <c r="W1722" i="3"/>
  <c r="V1722" i="3"/>
  <c r="W1721" i="3"/>
  <c r="V1721" i="3"/>
  <c r="W1720" i="3"/>
  <c r="V1720" i="3"/>
  <c r="O1720" i="3"/>
  <c r="W1719" i="3"/>
  <c r="V1719" i="3"/>
  <c r="W1718" i="3"/>
  <c r="V1718" i="3"/>
  <c r="W1717" i="3"/>
  <c r="V1717" i="3"/>
  <c r="W1716" i="3"/>
  <c r="V1716" i="3"/>
  <c r="O1716" i="3"/>
  <c r="W1715" i="3"/>
  <c r="V1715" i="3"/>
  <c r="W1714" i="3"/>
  <c r="V1714" i="3"/>
  <c r="W1713" i="3"/>
  <c r="V1713" i="3"/>
  <c r="W1712" i="3"/>
  <c r="V1712" i="3"/>
  <c r="O1712" i="3"/>
  <c r="W1711" i="3"/>
  <c r="V1711" i="3"/>
  <c r="W1710" i="3"/>
  <c r="V1710" i="3"/>
  <c r="W1709" i="3"/>
  <c r="V1709" i="3"/>
  <c r="W1708" i="3"/>
  <c r="V1708" i="3"/>
  <c r="O1708" i="3"/>
  <c r="W1707" i="3"/>
  <c r="V1707" i="3"/>
  <c r="W1706" i="3"/>
  <c r="V1706" i="3"/>
  <c r="W1705" i="3"/>
  <c r="V1705" i="3"/>
  <c r="W1704" i="3"/>
  <c r="V1704" i="3"/>
  <c r="O1704" i="3"/>
  <c r="W1703" i="3"/>
  <c r="V1703" i="3"/>
  <c r="W1702" i="3"/>
  <c r="V1702" i="3"/>
  <c r="W1701" i="3"/>
  <c r="V1701" i="3"/>
  <c r="W1700" i="3"/>
  <c r="V1700" i="3"/>
  <c r="O1700" i="3"/>
  <c r="W1699" i="3"/>
  <c r="V1699" i="3"/>
  <c r="W1698" i="3"/>
  <c r="V1698" i="3"/>
  <c r="W1697" i="3"/>
  <c r="V1697" i="3"/>
  <c r="W1696" i="3"/>
  <c r="V1696" i="3"/>
  <c r="O1696" i="3"/>
  <c r="W1695" i="3"/>
  <c r="V1695" i="3"/>
  <c r="W1694" i="3"/>
  <c r="V1694" i="3"/>
  <c r="W1693" i="3"/>
  <c r="V1693" i="3"/>
  <c r="W1692" i="3"/>
  <c r="V1692" i="3"/>
  <c r="O1692" i="3"/>
  <c r="W1691" i="3"/>
  <c r="V1691" i="3"/>
  <c r="W1690" i="3"/>
  <c r="V1690" i="3"/>
  <c r="W1689" i="3"/>
  <c r="V1689" i="3"/>
  <c r="W1688" i="3"/>
  <c r="V1688" i="3"/>
  <c r="O1688" i="3"/>
  <c r="W1687" i="3"/>
  <c r="V1687" i="3"/>
  <c r="W1686" i="3"/>
  <c r="V1686" i="3"/>
  <c r="W1685" i="3"/>
  <c r="V1685" i="3"/>
  <c r="W1684" i="3"/>
  <c r="V1684" i="3"/>
  <c r="O1684" i="3"/>
  <c r="W1683" i="3"/>
  <c r="V1683" i="3"/>
  <c r="W1682" i="3"/>
  <c r="V1682" i="3"/>
  <c r="W1681" i="3"/>
  <c r="V1681" i="3"/>
  <c r="W1680" i="3"/>
  <c r="V1680" i="3"/>
  <c r="O1680" i="3"/>
  <c r="W1679" i="3"/>
  <c r="V1679" i="3"/>
  <c r="W1678" i="3"/>
  <c r="V1678" i="3"/>
  <c r="W1677" i="3"/>
  <c r="V1677" i="3"/>
  <c r="W1676" i="3"/>
  <c r="V1676" i="3"/>
  <c r="O1676" i="3"/>
  <c r="W1675" i="3"/>
  <c r="V1675" i="3"/>
  <c r="W1674" i="3"/>
  <c r="V1674" i="3"/>
  <c r="W1673" i="3"/>
  <c r="V1673" i="3"/>
  <c r="W1672" i="3"/>
  <c r="V1672" i="3"/>
  <c r="O1672" i="3"/>
  <c r="W1671" i="3"/>
  <c r="V1671" i="3"/>
  <c r="W1670" i="3"/>
  <c r="V1670" i="3"/>
  <c r="W1669" i="3"/>
  <c r="V1669" i="3"/>
  <c r="W1668" i="3"/>
  <c r="V1668" i="3"/>
  <c r="O1668" i="3"/>
  <c r="W1667" i="3"/>
  <c r="V1667" i="3"/>
  <c r="W1666" i="3"/>
  <c r="V1666" i="3"/>
  <c r="W1665" i="3"/>
  <c r="V1665" i="3"/>
  <c r="W1664" i="3"/>
  <c r="V1664" i="3"/>
  <c r="O1664" i="3"/>
  <c r="W1663" i="3"/>
  <c r="V1663" i="3"/>
  <c r="W1662" i="3"/>
  <c r="V1662" i="3"/>
  <c r="W1661" i="3"/>
  <c r="V1661" i="3"/>
  <c r="W1660" i="3"/>
  <c r="V1660" i="3"/>
  <c r="O1660" i="3"/>
  <c r="W1659" i="3"/>
  <c r="V1659" i="3"/>
  <c r="W1658" i="3"/>
  <c r="V1658" i="3"/>
  <c r="W1657" i="3"/>
  <c r="V1657" i="3"/>
  <c r="W1656" i="3"/>
  <c r="V1656" i="3"/>
  <c r="O1656" i="3"/>
  <c r="W1655" i="3"/>
  <c r="V1655" i="3"/>
  <c r="W1654" i="3"/>
  <c r="V1654" i="3"/>
  <c r="W1653" i="3"/>
  <c r="V1653" i="3"/>
  <c r="W1652" i="3"/>
  <c r="V1652" i="3"/>
  <c r="O1652" i="3"/>
  <c r="W1651" i="3"/>
  <c r="V1651" i="3"/>
  <c r="W1650" i="3"/>
  <c r="V1650" i="3"/>
  <c r="W1649" i="3"/>
  <c r="V1649" i="3"/>
  <c r="W1648" i="3"/>
  <c r="V1648" i="3"/>
  <c r="O1648" i="3"/>
  <c r="W1647" i="3"/>
  <c r="V1647" i="3"/>
  <c r="W1646" i="3"/>
  <c r="V1646" i="3"/>
  <c r="W1645" i="3"/>
  <c r="V1645" i="3"/>
  <c r="W1644" i="3"/>
  <c r="V1644" i="3"/>
  <c r="O1644" i="3"/>
  <c r="W1643" i="3"/>
  <c r="V1643" i="3"/>
  <c r="W1642" i="3"/>
  <c r="V1642" i="3"/>
  <c r="W1641" i="3"/>
  <c r="V1641" i="3"/>
  <c r="W1640" i="3"/>
  <c r="V1640" i="3"/>
  <c r="O1640" i="3"/>
  <c r="W1639" i="3"/>
  <c r="V1639" i="3"/>
  <c r="W1638" i="3"/>
  <c r="V1638" i="3"/>
  <c r="W1637" i="3"/>
  <c r="V1637" i="3"/>
  <c r="W1636" i="3"/>
  <c r="V1636" i="3"/>
  <c r="O1636" i="3"/>
  <c r="W1635" i="3"/>
  <c r="V1635" i="3"/>
  <c r="W1634" i="3"/>
  <c r="V1634" i="3"/>
  <c r="W1633" i="3"/>
  <c r="V1633" i="3"/>
  <c r="W1632" i="3"/>
  <c r="V1632" i="3"/>
  <c r="O1632" i="3"/>
  <c r="W1631" i="3"/>
  <c r="V1631" i="3"/>
  <c r="W1630" i="3"/>
  <c r="V1630" i="3"/>
  <c r="W1629" i="3"/>
  <c r="V1629" i="3"/>
  <c r="W1628" i="3"/>
  <c r="V1628" i="3"/>
  <c r="O1628" i="3"/>
  <c r="W1627" i="3"/>
  <c r="V1627" i="3"/>
  <c r="W1626" i="3"/>
  <c r="V1626" i="3"/>
  <c r="W1625" i="3"/>
  <c r="V1625" i="3"/>
  <c r="W1624" i="3"/>
  <c r="V1624" i="3"/>
  <c r="O1624" i="3"/>
  <c r="W1623" i="3"/>
  <c r="V1623" i="3"/>
  <c r="W1622" i="3"/>
  <c r="V1622" i="3"/>
  <c r="W1621" i="3"/>
  <c r="V1621" i="3"/>
  <c r="W1620" i="3"/>
  <c r="V1620" i="3"/>
  <c r="O1620" i="3"/>
  <c r="W1619" i="3"/>
  <c r="V1619" i="3"/>
  <c r="W1618" i="3"/>
  <c r="V1618" i="3"/>
  <c r="W1617" i="3"/>
  <c r="V1617" i="3"/>
  <c r="W1616" i="3"/>
  <c r="V1616" i="3"/>
  <c r="O1616" i="3"/>
  <c r="W1615" i="3"/>
  <c r="V1615" i="3"/>
  <c r="W1614" i="3"/>
  <c r="V1614" i="3"/>
  <c r="W1613" i="3"/>
  <c r="V1613" i="3"/>
  <c r="W1612" i="3"/>
  <c r="V1612" i="3"/>
  <c r="O1612" i="3"/>
  <c r="W1611" i="3"/>
  <c r="V1611" i="3"/>
  <c r="W1610" i="3"/>
  <c r="V1610" i="3"/>
  <c r="W1609" i="3"/>
  <c r="V1609" i="3"/>
  <c r="W1608" i="3"/>
  <c r="V1608" i="3"/>
  <c r="O1608" i="3"/>
  <c r="W1607" i="3"/>
  <c r="V1607" i="3"/>
  <c r="W1606" i="3"/>
  <c r="V1606" i="3"/>
  <c r="W1605" i="3"/>
  <c r="V1605" i="3"/>
  <c r="W1604" i="3"/>
  <c r="V1604" i="3"/>
  <c r="O1604" i="3"/>
  <c r="W1603" i="3"/>
  <c r="V1603" i="3"/>
  <c r="W1602" i="3"/>
  <c r="V1602" i="3"/>
  <c r="W1601" i="3"/>
  <c r="V1601" i="3"/>
  <c r="W1600" i="3"/>
  <c r="V1600" i="3"/>
  <c r="O1600" i="3"/>
  <c r="W1599" i="3"/>
  <c r="V1599" i="3"/>
  <c r="W1598" i="3"/>
  <c r="V1598" i="3"/>
  <c r="W1597" i="3"/>
  <c r="V1597" i="3"/>
  <c r="W1596" i="3"/>
  <c r="V1596" i="3"/>
  <c r="O1596" i="3"/>
  <c r="W1595" i="3"/>
  <c r="V1595" i="3"/>
  <c r="W1594" i="3"/>
  <c r="V1594" i="3"/>
  <c r="W1593" i="3"/>
  <c r="V1593" i="3"/>
  <c r="W1592" i="3"/>
  <c r="V1592" i="3"/>
  <c r="O1592" i="3"/>
  <c r="W1591" i="3"/>
  <c r="V1591" i="3"/>
  <c r="W1590" i="3"/>
  <c r="V1590" i="3"/>
  <c r="W1589" i="3"/>
  <c r="V1589" i="3"/>
  <c r="W1588" i="3"/>
  <c r="V1588" i="3"/>
  <c r="O1588" i="3"/>
  <c r="W1587" i="3"/>
  <c r="V1587" i="3"/>
  <c r="W1586" i="3"/>
  <c r="V1586" i="3"/>
  <c r="W1585" i="3"/>
  <c r="V1585" i="3"/>
  <c r="W1584" i="3"/>
  <c r="V1584" i="3"/>
  <c r="O1584" i="3"/>
  <c r="W1583" i="3"/>
  <c r="V1583" i="3"/>
  <c r="W1582" i="3"/>
  <c r="V1582" i="3"/>
  <c r="W1581" i="3"/>
  <c r="V1581" i="3"/>
  <c r="W1580" i="3"/>
  <c r="V1580" i="3"/>
  <c r="O1580" i="3"/>
  <c r="W1579" i="3"/>
  <c r="V1579" i="3"/>
  <c r="W1578" i="3"/>
  <c r="V1578" i="3"/>
  <c r="W1577" i="3"/>
  <c r="V1577" i="3"/>
  <c r="W1576" i="3"/>
  <c r="V1576" i="3"/>
  <c r="O1576" i="3"/>
  <c r="W1575" i="3"/>
  <c r="V1575" i="3"/>
  <c r="W1574" i="3"/>
  <c r="V1574" i="3"/>
  <c r="W1573" i="3"/>
  <c r="V1573" i="3"/>
  <c r="W1572" i="3"/>
  <c r="V1572" i="3"/>
  <c r="O1572" i="3"/>
  <c r="W1571" i="3"/>
  <c r="V1571" i="3"/>
  <c r="W1570" i="3"/>
  <c r="V1570" i="3"/>
  <c r="W1569" i="3"/>
  <c r="V1569" i="3"/>
  <c r="W1568" i="3"/>
  <c r="V1568" i="3"/>
  <c r="O1568" i="3"/>
  <c r="W1567" i="3"/>
  <c r="V1567" i="3"/>
  <c r="W1566" i="3"/>
  <c r="V1566" i="3"/>
  <c r="W1565" i="3"/>
  <c r="V1565" i="3"/>
  <c r="W1564" i="3"/>
  <c r="V1564" i="3"/>
  <c r="O1564" i="3"/>
  <c r="W1563" i="3"/>
  <c r="V1563" i="3"/>
  <c r="W1562" i="3"/>
  <c r="V1562" i="3"/>
  <c r="W1561" i="3"/>
  <c r="V1561" i="3"/>
  <c r="W1560" i="3"/>
  <c r="V1560" i="3"/>
  <c r="O1560" i="3"/>
  <c r="W1559" i="3"/>
  <c r="V1559" i="3"/>
  <c r="W1558" i="3"/>
  <c r="V1558" i="3"/>
  <c r="W1557" i="3"/>
  <c r="V1557" i="3"/>
  <c r="W1556" i="3"/>
  <c r="V1556" i="3"/>
  <c r="O1556" i="3"/>
  <c r="W1555" i="3"/>
  <c r="V1555" i="3"/>
  <c r="W1554" i="3"/>
  <c r="V1554" i="3"/>
  <c r="W1553" i="3"/>
  <c r="V1553" i="3"/>
  <c r="W1552" i="3"/>
  <c r="V1552" i="3"/>
  <c r="O1552" i="3"/>
  <c r="W1551" i="3"/>
  <c r="V1551" i="3"/>
  <c r="W1550" i="3"/>
  <c r="V1550" i="3"/>
  <c r="W1549" i="3"/>
  <c r="V1549" i="3"/>
  <c r="W1548" i="3"/>
  <c r="V1548" i="3"/>
  <c r="O1548" i="3"/>
  <c r="W1547" i="3"/>
  <c r="V1547" i="3"/>
  <c r="W1546" i="3"/>
  <c r="V1546" i="3"/>
  <c r="W1545" i="3"/>
  <c r="V1545" i="3"/>
  <c r="W1544" i="3"/>
  <c r="V1544" i="3"/>
  <c r="O1544" i="3"/>
  <c r="W1543" i="3"/>
  <c r="V1543" i="3"/>
  <c r="W1542" i="3"/>
  <c r="V1542" i="3"/>
  <c r="W1541" i="3"/>
  <c r="V1541" i="3"/>
  <c r="W1540" i="3"/>
  <c r="V1540" i="3"/>
  <c r="O1540" i="3"/>
  <c r="W1539" i="3"/>
  <c r="V1539" i="3"/>
  <c r="W1538" i="3"/>
  <c r="V1538" i="3"/>
  <c r="W1537" i="3"/>
  <c r="V1537" i="3"/>
  <c r="W1536" i="3"/>
  <c r="V1536" i="3"/>
  <c r="O1536" i="3"/>
  <c r="W1535" i="3"/>
  <c r="V1535" i="3"/>
  <c r="W1534" i="3"/>
  <c r="V1534" i="3"/>
  <c r="W1533" i="3"/>
  <c r="V1533" i="3"/>
  <c r="W1532" i="3"/>
  <c r="V1532" i="3"/>
  <c r="O1532" i="3"/>
  <c r="W1531" i="3"/>
  <c r="V1531" i="3"/>
  <c r="W1530" i="3"/>
  <c r="V1530" i="3"/>
  <c r="W1529" i="3"/>
  <c r="V1529" i="3"/>
  <c r="W1528" i="3"/>
  <c r="V1528" i="3"/>
  <c r="O1528" i="3"/>
  <c r="W1527" i="3"/>
  <c r="V1527" i="3"/>
  <c r="W1526" i="3"/>
  <c r="V1526" i="3"/>
  <c r="W1525" i="3"/>
  <c r="V1525" i="3"/>
  <c r="W1524" i="3"/>
  <c r="V1524" i="3"/>
  <c r="O1524" i="3"/>
  <c r="W1523" i="3"/>
  <c r="V1523" i="3"/>
  <c r="W1522" i="3"/>
  <c r="V1522" i="3"/>
  <c r="W1521" i="3"/>
  <c r="V1521" i="3"/>
  <c r="W1520" i="3"/>
  <c r="V1520" i="3"/>
  <c r="O1520" i="3"/>
  <c r="W1519" i="3"/>
  <c r="V1519" i="3"/>
  <c r="W1518" i="3"/>
  <c r="V1518" i="3"/>
  <c r="W1517" i="3"/>
  <c r="V1517" i="3"/>
  <c r="W1516" i="3"/>
  <c r="V1516" i="3"/>
  <c r="O1516" i="3"/>
  <c r="W1515" i="3"/>
  <c r="V1515" i="3"/>
  <c r="W1514" i="3"/>
  <c r="V1514" i="3"/>
  <c r="W1513" i="3"/>
  <c r="V1513" i="3"/>
  <c r="W1512" i="3"/>
  <c r="V1512" i="3"/>
  <c r="O1512" i="3"/>
  <c r="W1511" i="3"/>
  <c r="V1511" i="3"/>
  <c r="W1510" i="3"/>
  <c r="V1510" i="3"/>
  <c r="W1509" i="3"/>
  <c r="V1509" i="3"/>
  <c r="W1508" i="3"/>
  <c r="V1508" i="3"/>
  <c r="O1508" i="3"/>
  <c r="W1507" i="3"/>
  <c r="V1507" i="3"/>
  <c r="W1506" i="3"/>
  <c r="V1506" i="3"/>
  <c r="W1505" i="3"/>
  <c r="V1505" i="3"/>
  <c r="W1504" i="3"/>
  <c r="V1504" i="3"/>
  <c r="O1504" i="3"/>
  <c r="W1503" i="3"/>
  <c r="V1503" i="3"/>
  <c r="W1502" i="3"/>
  <c r="V1502" i="3"/>
  <c r="W1501" i="3"/>
  <c r="V1501" i="3"/>
  <c r="W1500" i="3"/>
  <c r="V1500" i="3"/>
  <c r="O1500" i="3"/>
  <c r="W1499" i="3"/>
  <c r="V1499" i="3"/>
  <c r="W1498" i="3"/>
  <c r="V1498" i="3"/>
  <c r="W1497" i="3"/>
  <c r="V1497" i="3"/>
  <c r="W1496" i="3"/>
  <c r="V1496" i="3"/>
  <c r="O1496" i="3"/>
  <c r="W1495" i="3"/>
  <c r="V1495" i="3"/>
  <c r="W1494" i="3"/>
  <c r="V1494" i="3"/>
  <c r="W1493" i="3"/>
  <c r="V1493" i="3"/>
  <c r="W1492" i="3"/>
  <c r="V1492" i="3"/>
  <c r="O1492" i="3"/>
  <c r="W1491" i="3"/>
  <c r="V1491" i="3"/>
  <c r="W1490" i="3"/>
  <c r="V1490" i="3"/>
  <c r="W1489" i="3"/>
  <c r="V1489" i="3"/>
  <c r="W1488" i="3"/>
  <c r="V1488" i="3"/>
  <c r="O1488" i="3"/>
  <c r="W1487" i="3"/>
  <c r="V1487" i="3"/>
  <c r="W1486" i="3"/>
  <c r="V1486" i="3"/>
  <c r="W1485" i="3"/>
  <c r="V1485" i="3"/>
  <c r="W1484" i="3"/>
  <c r="V1484" i="3"/>
  <c r="O1484" i="3"/>
  <c r="W1483" i="3"/>
  <c r="V1483" i="3"/>
  <c r="W1482" i="3"/>
  <c r="V1482" i="3"/>
  <c r="W1481" i="3"/>
  <c r="V1481" i="3"/>
  <c r="W1480" i="3"/>
  <c r="V1480" i="3"/>
  <c r="O1480" i="3"/>
  <c r="W1479" i="3"/>
  <c r="V1479" i="3"/>
  <c r="W1478" i="3"/>
  <c r="V1478" i="3"/>
  <c r="W1477" i="3"/>
  <c r="V1477" i="3"/>
  <c r="W1476" i="3"/>
  <c r="V1476" i="3"/>
  <c r="O1476" i="3"/>
  <c r="W1475" i="3"/>
  <c r="V1475" i="3"/>
  <c r="W1474" i="3"/>
  <c r="V1474" i="3"/>
  <c r="W1473" i="3"/>
  <c r="V1473" i="3"/>
  <c r="W1472" i="3"/>
  <c r="V1472" i="3"/>
  <c r="O1472" i="3"/>
  <c r="W1471" i="3"/>
  <c r="V1471" i="3"/>
  <c r="W1470" i="3"/>
  <c r="V1470" i="3"/>
  <c r="W1469" i="3"/>
  <c r="V1469" i="3"/>
  <c r="W1468" i="3"/>
  <c r="V1468" i="3"/>
  <c r="O1468" i="3"/>
  <c r="W1467" i="3"/>
  <c r="V1467" i="3"/>
  <c r="W1466" i="3"/>
  <c r="V1466" i="3"/>
  <c r="W1465" i="3"/>
  <c r="V1465" i="3"/>
  <c r="W1464" i="3"/>
  <c r="V1464" i="3"/>
  <c r="O1464" i="3"/>
  <c r="W1463" i="3"/>
  <c r="V1463" i="3"/>
  <c r="W1462" i="3"/>
  <c r="V1462" i="3"/>
  <c r="W1461" i="3"/>
  <c r="V1461" i="3"/>
  <c r="W1460" i="3"/>
  <c r="V1460" i="3"/>
  <c r="O1460" i="3"/>
  <c r="W1459" i="3"/>
  <c r="V1459" i="3"/>
  <c r="W1458" i="3"/>
  <c r="V1458" i="3"/>
  <c r="W1457" i="3"/>
  <c r="V1457" i="3"/>
  <c r="W1456" i="3"/>
  <c r="V1456" i="3"/>
  <c r="O1456" i="3"/>
  <c r="W1455" i="3"/>
  <c r="V1455" i="3"/>
  <c r="W1454" i="3"/>
  <c r="V1454" i="3"/>
  <c r="W1453" i="3"/>
  <c r="V1453" i="3"/>
  <c r="W1452" i="3"/>
  <c r="V1452" i="3"/>
  <c r="O1452" i="3"/>
  <c r="W1451" i="3"/>
  <c r="V1451" i="3"/>
  <c r="W1450" i="3"/>
  <c r="V1450" i="3"/>
  <c r="W1449" i="3"/>
  <c r="V1449" i="3"/>
  <c r="W1448" i="3"/>
  <c r="V1448" i="3"/>
  <c r="O1448" i="3"/>
  <c r="W1447" i="3"/>
  <c r="V1447" i="3"/>
  <c r="W1446" i="3"/>
  <c r="V1446" i="3"/>
  <c r="W1445" i="3"/>
  <c r="V1445" i="3"/>
  <c r="W1444" i="3"/>
  <c r="V1444" i="3"/>
  <c r="O1444" i="3"/>
  <c r="W1443" i="3"/>
  <c r="V1443" i="3"/>
  <c r="W1442" i="3"/>
  <c r="V1442" i="3"/>
  <c r="W1441" i="3"/>
  <c r="V1441" i="3"/>
  <c r="W1440" i="3"/>
  <c r="V1440" i="3"/>
  <c r="O1440" i="3"/>
  <c r="W1439" i="3"/>
  <c r="V1439" i="3"/>
  <c r="W1438" i="3"/>
  <c r="V1438" i="3"/>
  <c r="W1437" i="3"/>
  <c r="V1437" i="3"/>
  <c r="W1436" i="3"/>
  <c r="V1436" i="3"/>
  <c r="O1436" i="3"/>
  <c r="W1435" i="3"/>
  <c r="V1435" i="3"/>
  <c r="W1434" i="3"/>
  <c r="V1434" i="3"/>
  <c r="W1433" i="3"/>
  <c r="V1433" i="3"/>
  <c r="W1432" i="3"/>
  <c r="V1432" i="3"/>
  <c r="O1432" i="3"/>
  <c r="W1431" i="3"/>
  <c r="V1431" i="3"/>
  <c r="W1430" i="3"/>
  <c r="V1430" i="3"/>
  <c r="W1429" i="3"/>
  <c r="V1429" i="3"/>
  <c r="W1428" i="3"/>
  <c r="V1428" i="3"/>
  <c r="O1428" i="3"/>
  <c r="W1427" i="3"/>
  <c r="V1427" i="3"/>
  <c r="W1426" i="3"/>
  <c r="V1426" i="3"/>
  <c r="W1425" i="3"/>
  <c r="V1425" i="3"/>
  <c r="W1424" i="3"/>
  <c r="V1424" i="3"/>
  <c r="O1424" i="3"/>
  <c r="W1423" i="3"/>
  <c r="V1423" i="3"/>
  <c r="W1422" i="3"/>
  <c r="V1422" i="3"/>
  <c r="W1421" i="3"/>
  <c r="V1421" i="3"/>
  <c r="W1420" i="3"/>
  <c r="V1420" i="3"/>
  <c r="O1420" i="3"/>
  <c r="W1419" i="3"/>
  <c r="V1419" i="3"/>
  <c r="W1418" i="3"/>
  <c r="V1418" i="3"/>
  <c r="W1417" i="3"/>
  <c r="V1417" i="3"/>
  <c r="W1416" i="3"/>
  <c r="V1416" i="3"/>
  <c r="O1416" i="3"/>
  <c r="W1415" i="3"/>
  <c r="V1415" i="3"/>
  <c r="W1414" i="3"/>
  <c r="V1414" i="3"/>
  <c r="W1413" i="3"/>
  <c r="V1413" i="3"/>
  <c r="W1412" i="3"/>
  <c r="V1412" i="3"/>
  <c r="O1412" i="3"/>
  <c r="W1411" i="3"/>
  <c r="V1411" i="3"/>
  <c r="W1410" i="3"/>
  <c r="V1410" i="3"/>
  <c r="W1409" i="3"/>
  <c r="V1409" i="3"/>
  <c r="W1408" i="3"/>
  <c r="V1408" i="3"/>
  <c r="O1408" i="3"/>
  <c r="W1407" i="3"/>
  <c r="V1407" i="3"/>
  <c r="W1406" i="3"/>
  <c r="V1406" i="3"/>
  <c r="W1405" i="3"/>
  <c r="V1405" i="3"/>
  <c r="W1404" i="3"/>
  <c r="V1404" i="3"/>
  <c r="O1404" i="3"/>
  <c r="W1403" i="3"/>
  <c r="V1403" i="3"/>
  <c r="W1402" i="3"/>
  <c r="V1402" i="3"/>
  <c r="W1401" i="3"/>
  <c r="V1401" i="3"/>
  <c r="W1400" i="3"/>
  <c r="V1400" i="3"/>
  <c r="O1400" i="3"/>
  <c r="W1399" i="3"/>
  <c r="V1399" i="3"/>
  <c r="W1398" i="3"/>
  <c r="V1398" i="3"/>
  <c r="W1397" i="3"/>
  <c r="V1397" i="3"/>
  <c r="W1396" i="3"/>
  <c r="V1396" i="3"/>
  <c r="O1396" i="3"/>
  <c r="W1395" i="3"/>
  <c r="V1395" i="3"/>
  <c r="W1394" i="3"/>
  <c r="V1394" i="3"/>
  <c r="W1393" i="3"/>
  <c r="V1393" i="3"/>
  <c r="W1392" i="3"/>
  <c r="V1392" i="3"/>
  <c r="O1392" i="3"/>
  <c r="W1391" i="3"/>
  <c r="V1391" i="3"/>
  <c r="W1390" i="3"/>
  <c r="V1390" i="3"/>
  <c r="W1389" i="3"/>
  <c r="V1389" i="3"/>
  <c r="W1388" i="3"/>
  <c r="V1388" i="3"/>
  <c r="O1388" i="3"/>
  <c r="W1387" i="3"/>
  <c r="V1387" i="3"/>
  <c r="W1386" i="3"/>
  <c r="V1386" i="3"/>
  <c r="W1385" i="3"/>
  <c r="V1385" i="3"/>
  <c r="W1384" i="3"/>
  <c r="V1384" i="3"/>
  <c r="O1384" i="3"/>
  <c r="W1383" i="3"/>
  <c r="V1383" i="3"/>
  <c r="W1382" i="3"/>
  <c r="V1382" i="3"/>
  <c r="W1381" i="3"/>
  <c r="V1381" i="3"/>
  <c r="W1380" i="3"/>
  <c r="V1380" i="3"/>
  <c r="O1380" i="3"/>
  <c r="W1379" i="3"/>
  <c r="V1379" i="3"/>
  <c r="W1378" i="3"/>
  <c r="V1378" i="3"/>
  <c r="W1377" i="3"/>
  <c r="V1377" i="3"/>
  <c r="W1376" i="3"/>
  <c r="V1376" i="3"/>
  <c r="O1376" i="3"/>
  <c r="W1375" i="3"/>
  <c r="V1375" i="3"/>
  <c r="W1374" i="3"/>
  <c r="V1374" i="3"/>
  <c r="W1373" i="3"/>
  <c r="V1373" i="3"/>
  <c r="W1372" i="3"/>
  <c r="V1372" i="3"/>
  <c r="O1372" i="3"/>
  <c r="W1371" i="3"/>
  <c r="V1371" i="3"/>
  <c r="W1370" i="3"/>
  <c r="V1370" i="3"/>
  <c r="W1369" i="3"/>
  <c r="V1369" i="3"/>
  <c r="W1368" i="3"/>
  <c r="V1368" i="3"/>
  <c r="O1368" i="3"/>
  <c r="W1367" i="3"/>
  <c r="V1367" i="3"/>
  <c r="W1366" i="3"/>
  <c r="V1366" i="3"/>
  <c r="W1365" i="3"/>
  <c r="V1365" i="3"/>
  <c r="W1364" i="3"/>
  <c r="V1364" i="3"/>
  <c r="O1364" i="3"/>
  <c r="W1363" i="3"/>
  <c r="V1363" i="3"/>
  <c r="W1362" i="3"/>
  <c r="V1362" i="3"/>
  <c r="W1361" i="3"/>
  <c r="V1361" i="3"/>
  <c r="W1360" i="3"/>
  <c r="V1360" i="3"/>
  <c r="O1360" i="3"/>
  <c r="W1359" i="3"/>
  <c r="V1359" i="3"/>
  <c r="W1358" i="3"/>
  <c r="V1358" i="3"/>
  <c r="W1357" i="3"/>
  <c r="V1357" i="3"/>
  <c r="W1356" i="3"/>
  <c r="V1356" i="3"/>
  <c r="O1356" i="3"/>
  <c r="W1355" i="3"/>
  <c r="V1355" i="3"/>
  <c r="W1354" i="3"/>
  <c r="V1354" i="3"/>
  <c r="W1353" i="3"/>
  <c r="V1353" i="3"/>
  <c r="W1352" i="3"/>
  <c r="V1352" i="3"/>
  <c r="O1352" i="3"/>
  <c r="W1351" i="3"/>
  <c r="V1351" i="3"/>
  <c r="W1350" i="3"/>
  <c r="V1350" i="3"/>
  <c r="W1349" i="3"/>
  <c r="V1349" i="3"/>
  <c r="W1348" i="3"/>
  <c r="V1348" i="3"/>
  <c r="O1348" i="3"/>
  <c r="W1347" i="3"/>
  <c r="V1347" i="3"/>
  <c r="W1346" i="3"/>
  <c r="V1346" i="3"/>
  <c r="W1345" i="3"/>
  <c r="V1345" i="3"/>
  <c r="W1344" i="3"/>
  <c r="V1344" i="3"/>
  <c r="O1344" i="3"/>
  <c r="W1343" i="3"/>
  <c r="V1343" i="3"/>
  <c r="W1342" i="3"/>
  <c r="V1342" i="3"/>
  <c r="W1341" i="3"/>
  <c r="V1341" i="3"/>
  <c r="W1340" i="3"/>
  <c r="V1340" i="3"/>
  <c r="O1340" i="3"/>
  <c r="W1339" i="3"/>
  <c r="V1339" i="3"/>
  <c r="W1338" i="3"/>
  <c r="V1338" i="3"/>
  <c r="W1337" i="3"/>
  <c r="V1337" i="3"/>
  <c r="W1336" i="3"/>
  <c r="V1336" i="3"/>
  <c r="O1336" i="3"/>
  <c r="W1335" i="3"/>
  <c r="V1335" i="3"/>
  <c r="W1334" i="3"/>
  <c r="V1334" i="3"/>
  <c r="W1333" i="3"/>
  <c r="V1333" i="3"/>
  <c r="W1332" i="3"/>
  <c r="V1332" i="3"/>
  <c r="O1332" i="3"/>
  <c r="W1331" i="3"/>
  <c r="V1331" i="3"/>
  <c r="W1330" i="3"/>
  <c r="V1330" i="3"/>
  <c r="W1329" i="3"/>
  <c r="V1329" i="3"/>
  <c r="W1328" i="3"/>
  <c r="V1328" i="3"/>
  <c r="O1328" i="3"/>
  <c r="W1327" i="3"/>
  <c r="V1327" i="3"/>
  <c r="W1326" i="3"/>
  <c r="V1326" i="3"/>
  <c r="W1325" i="3"/>
  <c r="V1325" i="3"/>
  <c r="W1324" i="3"/>
  <c r="V1324" i="3"/>
  <c r="O1324" i="3"/>
  <c r="W1323" i="3"/>
  <c r="V1323" i="3"/>
  <c r="W1322" i="3"/>
  <c r="V1322" i="3"/>
  <c r="W1321" i="3"/>
  <c r="V1321" i="3"/>
  <c r="W1320" i="3"/>
  <c r="V1320" i="3"/>
  <c r="O1320" i="3"/>
  <c r="W1319" i="3"/>
  <c r="V1319" i="3"/>
  <c r="W1318" i="3"/>
  <c r="V1318" i="3"/>
  <c r="W1317" i="3"/>
  <c r="V1317" i="3"/>
  <c r="W1316" i="3"/>
  <c r="V1316" i="3"/>
  <c r="O1316" i="3"/>
  <c r="W1315" i="3"/>
  <c r="V1315" i="3"/>
  <c r="W1314" i="3"/>
  <c r="V1314" i="3"/>
  <c r="W1313" i="3"/>
  <c r="V1313" i="3"/>
  <c r="W1312" i="3"/>
  <c r="V1312" i="3"/>
  <c r="O1312" i="3"/>
  <c r="W1311" i="3"/>
  <c r="V1311" i="3"/>
  <c r="W1310" i="3"/>
  <c r="V1310" i="3"/>
  <c r="W1309" i="3"/>
  <c r="V1309" i="3"/>
  <c r="W1308" i="3"/>
  <c r="V1308" i="3"/>
  <c r="O1308" i="3"/>
  <c r="W1307" i="3"/>
  <c r="V1307" i="3"/>
  <c r="W1306" i="3"/>
  <c r="V1306" i="3"/>
  <c r="W1305" i="3"/>
  <c r="V1305" i="3"/>
  <c r="W1304" i="3"/>
  <c r="V1304" i="3"/>
  <c r="O1304" i="3"/>
  <c r="W1303" i="3"/>
  <c r="V1303" i="3"/>
  <c r="W1302" i="3"/>
  <c r="V1302" i="3"/>
  <c r="W1301" i="3"/>
  <c r="V1301" i="3"/>
  <c r="W1300" i="3"/>
  <c r="V1300" i="3"/>
  <c r="O1300" i="3"/>
  <c r="W1299" i="3"/>
  <c r="V1299" i="3"/>
  <c r="W1298" i="3"/>
  <c r="V1298" i="3"/>
  <c r="W1297" i="3"/>
  <c r="V1297" i="3"/>
  <c r="W1296" i="3"/>
  <c r="V1296" i="3"/>
  <c r="O1296" i="3"/>
  <c r="W1295" i="3"/>
  <c r="V1295" i="3"/>
  <c r="W1294" i="3"/>
  <c r="V1294" i="3"/>
  <c r="W1293" i="3"/>
  <c r="V1293" i="3"/>
  <c r="W1292" i="3"/>
  <c r="V1292" i="3"/>
  <c r="O1292" i="3"/>
  <c r="W1291" i="3"/>
  <c r="V1291" i="3"/>
  <c r="W1290" i="3"/>
  <c r="V1290" i="3"/>
  <c r="W1289" i="3"/>
  <c r="V1289" i="3"/>
  <c r="W1288" i="3"/>
  <c r="V1288" i="3"/>
  <c r="O1288" i="3"/>
  <c r="W1287" i="3"/>
  <c r="V1287" i="3"/>
  <c r="W1286" i="3"/>
  <c r="V1286" i="3"/>
  <c r="W1285" i="3"/>
  <c r="V1285" i="3"/>
  <c r="W1284" i="3"/>
  <c r="V1284" i="3"/>
  <c r="O1284" i="3"/>
  <c r="W1283" i="3"/>
  <c r="V1283" i="3"/>
  <c r="W1282" i="3"/>
  <c r="V1282" i="3"/>
  <c r="W1281" i="3"/>
  <c r="V1281" i="3"/>
  <c r="W1280" i="3"/>
  <c r="V1280" i="3"/>
  <c r="O1280" i="3"/>
  <c r="W1279" i="3"/>
  <c r="V1279" i="3"/>
  <c r="W1278" i="3"/>
  <c r="V1278" i="3"/>
  <c r="W1277" i="3"/>
  <c r="V1277" i="3"/>
  <c r="W1276" i="3"/>
  <c r="V1276" i="3"/>
  <c r="O1276" i="3"/>
  <c r="W1275" i="3"/>
  <c r="V1275" i="3"/>
  <c r="W1274" i="3"/>
  <c r="V1274" i="3"/>
  <c r="W1273" i="3"/>
  <c r="V1273" i="3"/>
  <c r="W1272" i="3"/>
  <c r="V1272" i="3"/>
  <c r="O1272" i="3"/>
  <c r="W1271" i="3"/>
  <c r="V1271" i="3"/>
  <c r="W1270" i="3"/>
  <c r="V1270" i="3"/>
  <c r="W1269" i="3"/>
  <c r="V1269" i="3"/>
  <c r="W1268" i="3"/>
  <c r="V1268" i="3"/>
  <c r="O1268" i="3"/>
  <c r="W1267" i="3"/>
  <c r="V1267" i="3"/>
  <c r="W1266" i="3"/>
  <c r="V1266" i="3"/>
  <c r="W1265" i="3"/>
  <c r="V1265" i="3"/>
  <c r="W1264" i="3"/>
  <c r="V1264" i="3"/>
  <c r="O1264" i="3"/>
  <c r="W1263" i="3"/>
  <c r="V1263" i="3"/>
  <c r="W1262" i="3"/>
  <c r="V1262" i="3"/>
  <c r="W1261" i="3"/>
  <c r="V1261" i="3"/>
  <c r="W1260" i="3"/>
  <c r="V1260" i="3"/>
  <c r="O1260" i="3"/>
  <c r="W1259" i="3"/>
  <c r="V1259" i="3"/>
  <c r="W1258" i="3"/>
  <c r="V1258" i="3"/>
  <c r="W1257" i="3"/>
  <c r="V1257" i="3"/>
  <c r="W1256" i="3"/>
  <c r="V1256" i="3"/>
  <c r="O1256" i="3"/>
  <c r="W1255" i="3"/>
  <c r="V1255" i="3"/>
  <c r="W1254" i="3"/>
  <c r="V1254" i="3"/>
  <c r="W1253" i="3"/>
  <c r="V1253" i="3"/>
  <c r="W1252" i="3"/>
  <c r="V1252" i="3"/>
  <c r="O1252" i="3"/>
  <c r="W1251" i="3"/>
  <c r="V1251" i="3"/>
  <c r="W1250" i="3"/>
  <c r="V1250" i="3"/>
  <c r="W1249" i="3"/>
  <c r="V1249" i="3"/>
  <c r="W1248" i="3"/>
  <c r="V1248" i="3"/>
  <c r="O1248" i="3"/>
  <c r="W1247" i="3"/>
  <c r="V1247" i="3"/>
  <c r="W1246" i="3"/>
  <c r="V1246" i="3"/>
  <c r="W1245" i="3"/>
  <c r="V1245" i="3"/>
  <c r="W1244" i="3"/>
  <c r="V1244" i="3"/>
  <c r="O1244" i="3"/>
  <c r="W1243" i="3"/>
  <c r="V1243" i="3"/>
  <c r="W1242" i="3"/>
  <c r="V1242" i="3"/>
  <c r="W1241" i="3"/>
  <c r="V1241" i="3"/>
  <c r="W1240" i="3"/>
  <c r="V1240" i="3"/>
  <c r="O1240" i="3"/>
  <c r="W1239" i="3"/>
  <c r="V1239" i="3"/>
  <c r="W1238" i="3"/>
  <c r="V1238" i="3"/>
  <c r="W1237" i="3"/>
  <c r="V1237" i="3"/>
  <c r="W1236" i="3"/>
  <c r="V1236" i="3"/>
  <c r="O1236" i="3"/>
  <c r="W1235" i="3"/>
  <c r="V1235" i="3"/>
  <c r="W1234" i="3"/>
  <c r="V1234" i="3"/>
  <c r="W1233" i="3"/>
  <c r="V1233" i="3"/>
  <c r="W1232" i="3"/>
  <c r="V1232" i="3"/>
  <c r="O1232" i="3"/>
  <c r="W1231" i="3"/>
  <c r="V1231" i="3"/>
  <c r="W1230" i="3"/>
  <c r="V1230" i="3"/>
  <c r="W1229" i="3"/>
  <c r="V1229" i="3"/>
  <c r="W1228" i="3"/>
  <c r="V1228" i="3"/>
  <c r="O1228" i="3"/>
  <c r="W1227" i="3"/>
  <c r="V1227" i="3"/>
  <c r="W1226" i="3"/>
  <c r="V1226" i="3"/>
  <c r="W1225" i="3"/>
  <c r="V1225" i="3"/>
  <c r="W1224" i="3"/>
  <c r="V1224" i="3"/>
  <c r="O1224" i="3"/>
  <c r="W1223" i="3"/>
  <c r="V1223" i="3"/>
  <c r="W1222" i="3"/>
  <c r="V1222" i="3"/>
  <c r="W1221" i="3"/>
  <c r="V1221" i="3"/>
  <c r="W1220" i="3"/>
  <c r="V1220" i="3"/>
  <c r="O1220" i="3"/>
  <c r="W1219" i="3"/>
  <c r="V1219" i="3"/>
  <c r="W1218" i="3"/>
  <c r="V1218" i="3"/>
  <c r="W1217" i="3"/>
  <c r="V1217" i="3"/>
  <c r="W1216" i="3"/>
  <c r="V1216" i="3"/>
  <c r="O1216" i="3"/>
  <c r="W1215" i="3"/>
  <c r="V1215" i="3"/>
  <c r="W1214" i="3"/>
  <c r="V1214" i="3"/>
  <c r="W1213" i="3"/>
  <c r="V1213" i="3"/>
  <c r="W1212" i="3"/>
  <c r="V1212" i="3"/>
  <c r="O1212" i="3"/>
  <c r="W1211" i="3"/>
  <c r="V1211" i="3"/>
  <c r="W1210" i="3"/>
  <c r="V1210" i="3"/>
  <c r="W1209" i="3"/>
  <c r="V1209" i="3"/>
  <c r="W1208" i="3"/>
  <c r="V1208" i="3"/>
  <c r="O1208" i="3"/>
  <c r="W1207" i="3"/>
  <c r="V1207" i="3"/>
  <c r="W1206" i="3"/>
  <c r="V1206" i="3"/>
  <c r="W1205" i="3"/>
  <c r="V1205" i="3"/>
  <c r="W1204" i="3"/>
  <c r="V1204" i="3"/>
  <c r="O1204" i="3"/>
  <c r="W1203" i="3"/>
  <c r="V1203" i="3"/>
  <c r="W1202" i="3"/>
  <c r="V1202" i="3"/>
  <c r="W1201" i="3"/>
  <c r="V1201" i="3"/>
  <c r="W1200" i="3"/>
  <c r="V1200" i="3"/>
  <c r="O1200" i="3"/>
  <c r="W1199" i="3"/>
  <c r="V1199" i="3"/>
  <c r="W1198" i="3"/>
  <c r="V1198" i="3"/>
  <c r="W1197" i="3"/>
  <c r="V1197" i="3"/>
  <c r="W1196" i="3"/>
  <c r="V1196" i="3"/>
  <c r="O1196" i="3"/>
  <c r="W1195" i="3"/>
  <c r="V1195" i="3"/>
  <c r="W1194" i="3"/>
  <c r="V1194" i="3"/>
  <c r="W1193" i="3"/>
  <c r="V1193" i="3"/>
  <c r="W1192" i="3"/>
  <c r="V1192" i="3"/>
  <c r="O1192" i="3"/>
  <c r="W1191" i="3"/>
  <c r="V1191" i="3"/>
  <c r="W1190" i="3"/>
  <c r="V1190" i="3"/>
  <c r="W1189" i="3"/>
  <c r="V1189" i="3"/>
  <c r="W1188" i="3"/>
  <c r="V1188" i="3"/>
  <c r="O1188" i="3"/>
  <c r="W1187" i="3"/>
  <c r="V1187" i="3"/>
  <c r="W1186" i="3"/>
  <c r="V1186" i="3"/>
  <c r="W1185" i="3"/>
  <c r="V1185" i="3"/>
  <c r="W1184" i="3"/>
  <c r="V1184" i="3"/>
  <c r="O1184" i="3"/>
  <c r="W1183" i="3"/>
  <c r="V1183" i="3"/>
  <c r="W1182" i="3"/>
  <c r="V1182" i="3"/>
  <c r="W1181" i="3"/>
  <c r="V1181" i="3"/>
  <c r="W1180" i="3"/>
  <c r="V1180" i="3"/>
  <c r="O1180" i="3"/>
  <c r="W1179" i="3"/>
  <c r="V1179" i="3"/>
  <c r="W1178" i="3"/>
  <c r="V1178" i="3"/>
  <c r="W1177" i="3"/>
  <c r="V1177" i="3"/>
  <c r="W1176" i="3"/>
  <c r="V1176" i="3"/>
  <c r="O1176" i="3"/>
  <c r="W1175" i="3"/>
  <c r="V1175" i="3"/>
  <c r="W1174" i="3"/>
  <c r="V1174" i="3"/>
  <c r="W1173" i="3"/>
  <c r="V1173" i="3"/>
  <c r="W1172" i="3"/>
  <c r="V1172" i="3"/>
  <c r="O1172" i="3"/>
  <c r="W1171" i="3"/>
  <c r="V1171" i="3"/>
  <c r="W1170" i="3"/>
  <c r="V1170" i="3"/>
  <c r="W1169" i="3"/>
  <c r="V1169" i="3"/>
  <c r="W1168" i="3"/>
  <c r="V1168" i="3"/>
  <c r="O1168" i="3"/>
  <c r="W1167" i="3"/>
  <c r="V1167" i="3"/>
  <c r="W1166" i="3"/>
  <c r="V1166" i="3"/>
  <c r="W1165" i="3"/>
  <c r="V1165" i="3"/>
  <c r="W1164" i="3"/>
  <c r="V1164" i="3"/>
  <c r="O1164" i="3"/>
  <c r="W1163" i="3"/>
  <c r="V1163" i="3"/>
  <c r="W1162" i="3"/>
  <c r="V1162" i="3"/>
  <c r="W1161" i="3"/>
  <c r="V1161" i="3"/>
  <c r="W1160" i="3"/>
  <c r="V1160" i="3"/>
  <c r="O1160" i="3"/>
  <c r="W1159" i="3"/>
  <c r="V1159" i="3"/>
  <c r="W1158" i="3"/>
  <c r="V1158" i="3"/>
  <c r="W1157" i="3"/>
  <c r="V1157" i="3"/>
  <c r="W1156" i="3"/>
  <c r="V1156" i="3"/>
  <c r="O1156" i="3"/>
  <c r="W1155" i="3"/>
  <c r="V1155" i="3"/>
  <c r="W1154" i="3"/>
  <c r="V1154" i="3"/>
  <c r="W1153" i="3"/>
  <c r="V1153" i="3"/>
  <c r="W1152" i="3"/>
  <c r="V1152" i="3"/>
  <c r="O1152" i="3"/>
  <c r="W1151" i="3"/>
  <c r="V1151" i="3"/>
  <c r="W1150" i="3"/>
  <c r="V1150" i="3"/>
  <c r="W1149" i="3"/>
  <c r="V1149" i="3"/>
  <c r="W1148" i="3"/>
  <c r="V1148" i="3"/>
  <c r="O1148" i="3"/>
  <c r="W1147" i="3"/>
  <c r="V1147" i="3"/>
  <c r="W1146" i="3"/>
  <c r="V1146" i="3"/>
  <c r="W1145" i="3"/>
  <c r="V1145" i="3"/>
  <c r="W1144" i="3"/>
  <c r="V1144" i="3"/>
  <c r="O1144" i="3"/>
  <c r="W1143" i="3"/>
  <c r="V1143" i="3"/>
  <c r="W1142" i="3"/>
  <c r="V1142" i="3"/>
  <c r="W1141" i="3"/>
  <c r="V1141" i="3"/>
  <c r="W1140" i="3"/>
  <c r="V1140" i="3"/>
  <c r="O1140" i="3"/>
  <c r="W1139" i="3"/>
  <c r="V1139" i="3"/>
  <c r="W1138" i="3"/>
  <c r="V1138" i="3"/>
  <c r="W1137" i="3"/>
  <c r="V1137" i="3"/>
  <c r="W1136" i="3"/>
  <c r="V1136" i="3"/>
  <c r="O1136" i="3"/>
  <c r="W1135" i="3"/>
  <c r="V1135" i="3"/>
  <c r="W1134" i="3"/>
  <c r="V1134" i="3"/>
  <c r="W1133" i="3"/>
  <c r="V1133" i="3"/>
  <c r="W1132" i="3"/>
  <c r="V1132" i="3"/>
  <c r="O1132" i="3"/>
  <c r="W1131" i="3"/>
  <c r="V1131" i="3"/>
  <c r="W1130" i="3"/>
  <c r="V1130" i="3"/>
  <c r="W1129" i="3"/>
  <c r="V1129" i="3"/>
  <c r="W1128" i="3"/>
  <c r="V1128" i="3"/>
  <c r="O1128" i="3"/>
  <c r="W1127" i="3"/>
  <c r="V1127" i="3"/>
  <c r="W1126" i="3"/>
  <c r="V1126" i="3"/>
  <c r="W1125" i="3"/>
  <c r="V1125" i="3"/>
  <c r="W1124" i="3"/>
  <c r="V1124" i="3"/>
  <c r="O1124" i="3"/>
  <c r="W1123" i="3"/>
  <c r="V1123" i="3"/>
  <c r="W1122" i="3"/>
  <c r="V1122" i="3"/>
  <c r="W1121" i="3"/>
  <c r="V1121" i="3"/>
  <c r="W1120" i="3"/>
  <c r="V1120" i="3"/>
  <c r="O1120" i="3"/>
  <c r="W1119" i="3"/>
  <c r="V1119" i="3"/>
  <c r="W1118" i="3"/>
  <c r="V1118" i="3"/>
  <c r="W1117" i="3"/>
  <c r="V1117" i="3"/>
  <c r="W1116" i="3"/>
  <c r="V1116" i="3"/>
  <c r="O1116" i="3"/>
  <c r="W1115" i="3"/>
  <c r="V1115" i="3"/>
  <c r="W1114" i="3"/>
  <c r="V1114" i="3"/>
  <c r="W1113" i="3"/>
  <c r="V1113" i="3"/>
  <c r="W1112" i="3"/>
  <c r="V1112" i="3"/>
  <c r="O1112" i="3"/>
  <c r="W1111" i="3"/>
  <c r="V1111" i="3"/>
  <c r="W1110" i="3"/>
  <c r="V1110" i="3"/>
  <c r="W1109" i="3"/>
  <c r="V1109" i="3"/>
  <c r="W1108" i="3"/>
  <c r="V1108" i="3"/>
  <c r="O1108" i="3"/>
  <c r="W1107" i="3"/>
  <c r="V1107" i="3"/>
  <c r="W1106" i="3"/>
  <c r="V1106" i="3"/>
  <c r="W1105" i="3"/>
  <c r="V1105" i="3"/>
  <c r="W1104" i="3"/>
  <c r="V1104" i="3"/>
  <c r="O1104" i="3"/>
  <c r="W1103" i="3"/>
  <c r="V1103" i="3"/>
  <c r="W1102" i="3"/>
  <c r="V1102" i="3"/>
  <c r="W1101" i="3"/>
  <c r="V1101" i="3"/>
  <c r="W1100" i="3"/>
  <c r="V1100" i="3"/>
  <c r="O1100" i="3"/>
  <c r="W1099" i="3"/>
  <c r="V1099" i="3"/>
  <c r="W1098" i="3"/>
  <c r="V1098" i="3"/>
  <c r="W1097" i="3"/>
  <c r="V1097" i="3"/>
  <c r="W1096" i="3"/>
  <c r="V1096" i="3"/>
  <c r="O1096" i="3"/>
  <c r="W1095" i="3"/>
  <c r="V1095" i="3"/>
  <c r="W1094" i="3"/>
  <c r="V1094" i="3"/>
  <c r="W1093" i="3"/>
  <c r="V1093" i="3"/>
  <c r="W1092" i="3"/>
  <c r="V1092" i="3"/>
  <c r="O1092" i="3"/>
  <c r="W1091" i="3"/>
  <c r="V1091" i="3"/>
  <c r="W1090" i="3"/>
  <c r="V1090" i="3"/>
  <c r="W1089" i="3"/>
  <c r="V1089" i="3"/>
  <c r="W1088" i="3"/>
  <c r="V1088" i="3"/>
  <c r="O1088" i="3"/>
  <c r="W1087" i="3"/>
  <c r="V1087" i="3"/>
  <c r="W1086" i="3"/>
  <c r="V1086" i="3"/>
  <c r="W1085" i="3"/>
  <c r="V1085" i="3"/>
  <c r="W1084" i="3"/>
  <c r="V1084" i="3"/>
  <c r="O1084" i="3"/>
  <c r="W1083" i="3"/>
  <c r="V1083" i="3"/>
  <c r="W1082" i="3"/>
  <c r="V1082" i="3"/>
  <c r="W1081" i="3"/>
  <c r="V1081" i="3"/>
  <c r="W1080" i="3"/>
  <c r="V1080" i="3"/>
  <c r="O1080" i="3"/>
  <c r="W1079" i="3"/>
  <c r="V1079" i="3"/>
  <c r="W1078" i="3"/>
  <c r="V1078" i="3"/>
  <c r="W1077" i="3"/>
  <c r="V1077" i="3"/>
  <c r="W1076" i="3"/>
  <c r="V1076" i="3"/>
  <c r="O1076" i="3"/>
  <c r="W1075" i="3"/>
  <c r="V1075" i="3"/>
  <c r="W1074" i="3"/>
  <c r="V1074" i="3"/>
  <c r="W1073" i="3"/>
  <c r="V1073" i="3"/>
  <c r="W1072" i="3"/>
  <c r="V1072" i="3"/>
  <c r="O1072" i="3"/>
  <c r="W1071" i="3"/>
  <c r="V1071" i="3"/>
  <c r="W1070" i="3"/>
  <c r="V1070" i="3"/>
  <c r="W1069" i="3"/>
  <c r="V1069" i="3"/>
  <c r="W1068" i="3"/>
  <c r="V1068" i="3"/>
  <c r="O1068" i="3"/>
  <c r="W1067" i="3"/>
  <c r="V1067" i="3"/>
  <c r="W1066" i="3"/>
  <c r="V1066" i="3"/>
  <c r="W1065" i="3"/>
  <c r="V1065" i="3"/>
  <c r="W1064" i="3"/>
  <c r="V1064" i="3"/>
  <c r="O1064" i="3"/>
  <c r="W1063" i="3"/>
  <c r="V1063" i="3"/>
  <c r="W1062" i="3"/>
  <c r="V1062" i="3"/>
  <c r="W1061" i="3"/>
  <c r="V1061" i="3"/>
  <c r="W1060" i="3"/>
  <c r="V1060" i="3"/>
  <c r="O1060" i="3"/>
  <c r="W1059" i="3"/>
  <c r="V1059" i="3"/>
  <c r="W1058" i="3"/>
  <c r="V1058" i="3"/>
  <c r="W1057" i="3"/>
  <c r="V1057" i="3"/>
  <c r="W1056" i="3"/>
  <c r="V1056" i="3"/>
  <c r="O1056" i="3"/>
  <c r="W1055" i="3"/>
  <c r="V1055" i="3"/>
  <c r="W1054" i="3"/>
  <c r="V1054" i="3"/>
  <c r="W1053" i="3"/>
  <c r="V1053" i="3"/>
  <c r="W1052" i="3"/>
  <c r="V1052" i="3"/>
  <c r="O1052" i="3"/>
  <c r="W1051" i="3"/>
  <c r="V1051" i="3"/>
  <c r="W1050" i="3"/>
  <c r="V1050" i="3"/>
  <c r="W1049" i="3"/>
  <c r="V1049" i="3"/>
  <c r="W1048" i="3"/>
  <c r="V1048" i="3"/>
  <c r="O1048" i="3"/>
  <c r="W1047" i="3"/>
  <c r="V1047" i="3"/>
  <c r="W1046" i="3"/>
  <c r="V1046" i="3"/>
  <c r="W1045" i="3"/>
  <c r="V1045" i="3"/>
  <c r="W1044" i="3"/>
  <c r="V1044" i="3"/>
  <c r="O1044" i="3"/>
  <c r="W1043" i="3"/>
  <c r="V1043" i="3"/>
  <c r="W1042" i="3"/>
  <c r="V1042" i="3"/>
  <c r="W1041" i="3"/>
  <c r="V1041" i="3"/>
  <c r="W1040" i="3"/>
  <c r="V1040" i="3"/>
  <c r="O1040" i="3"/>
  <c r="W1039" i="3"/>
  <c r="V1039" i="3"/>
  <c r="W1038" i="3"/>
  <c r="V1038" i="3"/>
  <c r="W1037" i="3"/>
  <c r="V1037" i="3"/>
  <c r="W1036" i="3"/>
  <c r="V1036" i="3"/>
  <c r="O1036" i="3"/>
  <c r="W1035" i="3"/>
  <c r="V1035" i="3"/>
  <c r="W1034" i="3"/>
  <c r="V1034" i="3"/>
  <c r="W1033" i="3"/>
  <c r="V1033" i="3"/>
  <c r="W1032" i="3"/>
  <c r="V1032" i="3"/>
  <c r="O1032" i="3"/>
  <c r="W1031" i="3"/>
  <c r="V1031" i="3"/>
  <c r="W1030" i="3"/>
  <c r="V1030" i="3"/>
  <c r="W1029" i="3"/>
  <c r="V1029" i="3"/>
  <c r="W1028" i="3"/>
  <c r="V1028" i="3"/>
  <c r="O1028" i="3"/>
  <c r="W1027" i="3"/>
  <c r="V1027" i="3"/>
  <c r="W1026" i="3"/>
  <c r="V1026" i="3"/>
  <c r="W1025" i="3"/>
  <c r="V1025" i="3"/>
  <c r="W1024" i="3"/>
  <c r="V1024" i="3"/>
  <c r="O1024" i="3"/>
  <c r="W1023" i="3"/>
  <c r="V1023" i="3"/>
  <c r="W1022" i="3"/>
  <c r="V1022" i="3"/>
  <c r="W1021" i="3"/>
  <c r="V1021" i="3"/>
  <c r="W1020" i="3"/>
  <c r="V1020" i="3"/>
  <c r="O1020" i="3"/>
  <c r="W1019" i="3"/>
  <c r="V1019" i="3"/>
  <c r="W1018" i="3"/>
  <c r="V1018" i="3"/>
  <c r="W1017" i="3"/>
  <c r="V1017" i="3"/>
  <c r="W1016" i="3"/>
  <c r="V1016" i="3"/>
  <c r="O1016" i="3"/>
  <c r="W1015" i="3"/>
  <c r="V1015" i="3"/>
  <c r="W1014" i="3"/>
  <c r="V1014" i="3"/>
  <c r="W1013" i="3"/>
  <c r="V1013" i="3"/>
  <c r="W1012" i="3"/>
  <c r="V1012" i="3"/>
  <c r="O1012" i="3"/>
  <c r="W1011" i="3"/>
  <c r="V1011" i="3"/>
  <c r="W1010" i="3"/>
  <c r="V1010" i="3"/>
  <c r="W1009" i="3"/>
  <c r="V1009" i="3"/>
  <c r="W1008" i="3"/>
  <c r="V1008" i="3"/>
  <c r="O1008" i="3"/>
  <c r="W1007" i="3"/>
  <c r="V1007" i="3"/>
  <c r="W1006" i="3"/>
  <c r="V1006" i="3"/>
  <c r="W1005" i="3"/>
  <c r="V1005" i="3"/>
  <c r="W1004" i="3"/>
  <c r="V1004" i="3"/>
  <c r="O1004" i="3"/>
  <c r="W1003" i="3"/>
  <c r="V1003" i="3"/>
  <c r="W1002" i="3"/>
  <c r="V1002" i="3"/>
  <c r="W1001" i="3"/>
  <c r="V1001" i="3"/>
  <c r="W1000" i="3"/>
  <c r="V1000" i="3"/>
  <c r="O1000" i="3"/>
  <c r="W999" i="3"/>
  <c r="V999" i="3"/>
  <c r="W998" i="3"/>
  <c r="V998" i="3"/>
  <c r="W997" i="3"/>
  <c r="V997" i="3"/>
  <c r="W996" i="3"/>
  <c r="V996" i="3"/>
  <c r="O996" i="3"/>
  <c r="W995" i="3"/>
  <c r="V995" i="3"/>
  <c r="W994" i="3"/>
  <c r="V994" i="3"/>
  <c r="W993" i="3"/>
  <c r="V993" i="3"/>
  <c r="W992" i="3"/>
  <c r="V992" i="3"/>
  <c r="O992" i="3"/>
  <c r="W991" i="3"/>
  <c r="V991" i="3"/>
  <c r="W990" i="3"/>
  <c r="V990" i="3"/>
  <c r="W989" i="3"/>
  <c r="V989" i="3"/>
  <c r="W988" i="3"/>
  <c r="V988" i="3"/>
  <c r="O988" i="3"/>
  <c r="W987" i="3"/>
  <c r="V987" i="3"/>
  <c r="W986" i="3"/>
  <c r="V986" i="3"/>
  <c r="W985" i="3"/>
  <c r="V985" i="3"/>
  <c r="W984" i="3"/>
  <c r="V984" i="3"/>
  <c r="O984" i="3"/>
  <c r="W983" i="3"/>
  <c r="V983" i="3"/>
  <c r="W982" i="3"/>
  <c r="V982" i="3"/>
  <c r="W981" i="3"/>
  <c r="V981" i="3"/>
  <c r="W980" i="3"/>
  <c r="V980" i="3"/>
  <c r="O980" i="3"/>
  <c r="W979" i="3"/>
  <c r="V979" i="3"/>
  <c r="W978" i="3"/>
  <c r="V978" i="3"/>
  <c r="W977" i="3"/>
  <c r="V977" i="3"/>
  <c r="W976" i="3"/>
  <c r="V976" i="3"/>
  <c r="O976" i="3"/>
  <c r="W975" i="3"/>
  <c r="V975" i="3"/>
  <c r="W974" i="3"/>
  <c r="V974" i="3"/>
  <c r="W973" i="3"/>
  <c r="V973" i="3"/>
  <c r="W972" i="3"/>
  <c r="V972" i="3"/>
  <c r="O972" i="3"/>
  <c r="W971" i="3"/>
  <c r="V971" i="3"/>
  <c r="W970" i="3"/>
  <c r="V970" i="3"/>
  <c r="W969" i="3"/>
  <c r="V969" i="3"/>
  <c r="W968" i="3"/>
  <c r="V968" i="3"/>
  <c r="O968" i="3"/>
  <c r="W967" i="3"/>
  <c r="V967" i="3"/>
  <c r="W966" i="3"/>
  <c r="V966" i="3"/>
  <c r="W965" i="3"/>
  <c r="V965" i="3"/>
  <c r="W964" i="3"/>
  <c r="V964" i="3"/>
  <c r="O964" i="3"/>
  <c r="W963" i="3"/>
  <c r="V963" i="3"/>
  <c r="W962" i="3"/>
  <c r="V962" i="3"/>
  <c r="W961" i="3"/>
  <c r="V961" i="3"/>
  <c r="W960" i="3"/>
  <c r="V960" i="3"/>
  <c r="O960" i="3"/>
  <c r="W959" i="3"/>
  <c r="V959" i="3"/>
  <c r="W958" i="3"/>
  <c r="V958" i="3"/>
  <c r="W957" i="3"/>
  <c r="V957" i="3"/>
  <c r="W956" i="3"/>
  <c r="V956" i="3"/>
  <c r="O956" i="3"/>
  <c r="W955" i="3"/>
  <c r="V955" i="3"/>
  <c r="W954" i="3"/>
  <c r="V954" i="3"/>
  <c r="W953" i="3"/>
  <c r="V953" i="3"/>
  <c r="W952" i="3"/>
  <c r="V952" i="3"/>
  <c r="O952" i="3"/>
  <c r="W951" i="3"/>
  <c r="V951" i="3"/>
  <c r="W950" i="3"/>
  <c r="V950" i="3"/>
  <c r="W949" i="3"/>
  <c r="V949" i="3"/>
  <c r="W948" i="3"/>
  <c r="V948" i="3"/>
  <c r="O948" i="3"/>
  <c r="W947" i="3"/>
  <c r="V947" i="3"/>
  <c r="W946" i="3"/>
  <c r="V946" i="3"/>
  <c r="W945" i="3"/>
  <c r="V945" i="3"/>
  <c r="W944" i="3"/>
  <c r="V944" i="3"/>
  <c r="O944" i="3"/>
  <c r="W943" i="3"/>
  <c r="V943" i="3"/>
  <c r="W942" i="3"/>
  <c r="V942" i="3"/>
  <c r="W941" i="3"/>
  <c r="V941" i="3"/>
  <c r="W940" i="3"/>
  <c r="V940" i="3"/>
  <c r="O940" i="3"/>
  <c r="W939" i="3"/>
  <c r="V939" i="3"/>
  <c r="W938" i="3"/>
  <c r="V938" i="3"/>
  <c r="W937" i="3"/>
  <c r="V937" i="3"/>
  <c r="W936" i="3"/>
  <c r="V936" i="3"/>
  <c r="O936" i="3"/>
  <c r="W935" i="3"/>
  <c r="V935" i="3"/>
  <c r="W934" i="3"/>
  <c r="V934" i="3"/>
  <c r="W933" i="3"/>
  <c r="V933" i="3"/>
  <c r="W932" i="3"/>
  <c r="V932" i="3"/>
  <c r="O932" i="3"/>
  <c r="W931" i="3"/>
  <c r="V931" i="3"/>
  <c r="W930" i="3"/>
  <c r="V930" i="3"/>
  <c r="W929" i="3"/>
  <c r="V929" i="3"/>
  <c r="W928" i="3"/>
  <c r="V928" i="3"/>
  <c r="O928" i="3"/>
  <c r="W927" i="3"/>
  <c r="V927" i="3"/>
  <c r="W926" i="3"/>
  <c r="V926" i="3"/>
  <c r="W925" i="3"/>
  <c r="V925" i="3"/>
  <c r="W924" i="3"/>
  <c r="V924" i="3"/>
  <c r="O924" i="3"/>
  <c r="W923" i="3"/>
  <c r="V923" i="3"/>
  <c r="W922" i="3"/>
  <c r="V922" i="3"/>
  <c r="W921" i="3"/>
  <c r="V921" i="3"/>
  <c r="W920" i="3"/>
  <c r="V920" i="3"/>
  <c r="O920" i="3"/>
  <c r="W919" i="3"/>
  <c r="V919" i="3"/>
  <c r="W918" i="3"/>
  <c r="V918" i="3"/>
  <c r="W917" i="3"/>
  <c r="V917" i="3"/>
  <c r="W916" i="3"/>
  <c r="V916" i="3"/>
  <c r="O916" i="3"/>
  <c r="W915" i="3"/>
  <c r="V915" i="3"/>
  <c r="W914" i="3"/>
  <c r="V914" i="3"/>
  <c r="W913" i="3"/>
  <c r="V913" i="3"/>
  <c r="W912" i="3"/>
  <c r="V912" i="3"/>
  <c r="O912" i="3"/>
  <c r="W911" i="3"/>
  <c r="V911" i="3"/>
  <c r="W910" i="3"/>
  <c r="V910" i="3"/>
  <c r="W909" i="3"/>
  <c r="V909" i="3"/>
  <c r="W908" i="3"/>
  <c r="V908" i="3"/>
  <c r="O908" i="3"/>
  <c r="W907" i="3"/>
  <c r="V907" i="3"/>
  <c r="W906" i="3"/>
  <c r="V906" i="3"/>
  <c r="W905" i="3"/>
  <c r="V905" i="3"/>
  <c r="W904" i="3"/>
  <c r="V904" i="3"/>
  <c r="O904" i="3"/>
  <c r="W903" i="3"/>
  <c r="V903" i="3"/>
  <c r="W902" i="3"/>
  <c r="V902" i="3"/>
  <c r="W901" i="3"/>
  <c r="V901" i="3"/>
  <c r="W900" i="3"/>
  <c r="V900" i="3"/>
  <c r="O900" i="3"/>
  <c r="W899" i="3"/>
  <c r="V899" i="3"/>
  <c r="W898" i="3"/>
  <c r="V898" i="3"/>
  <c r="W897" i="3"/>
  <c r="V897" i="3"/>
  <c r="W896" i="3"/>
  <c r="V896" i="3"/>
  <c r="O896" i="3"/>
  <c r="W895" i="3"/>
  <c r="V895" i="3"/>
  <c r="W894" i="3"/>
  <c r="V894" i="3"/>
  <c r="W893" i="3"/>
  <c r="V893" i="3"/>
  <c r="W892" i="3"/>
  <c r="V892" i="3"/>
  <c r="O892" i="3"/>
  <c r="W891" i="3"/>
  <c r="V891" i="3"/>
  <c r="W890" i="3"/>
  <c r="V890" i="3"/>
  <c r="W889" i="3"/>
  <c r="V889" i="3"/>
  <c r="W888" i="3"/>
  <c r="V888" i="3"/>
  <c r="O888" i="3"/>
  <c r="W887" i="3"/>
  <c r="V887" i="3"/>
  <c r="W886" i="3"/>
  <c r="V886" i="3"/>
  <c r="W885" i="3"/>
  <c r="V885" i="3"/>
  <c r="W884" i="3"/>
  <c r="V884" i="3"/>
  <c r="O884" i="3"/>
  <c r="W883" i="3"/>
  <c r="V883" i="3"/>
  <c r="W882" i="3"/>
  <c r="V882" i="3"/>
  <c r="W881" i="3"/>
  <c r="V881" i="3"/>
  <c r="W880" i="3"/>
  <c r="V880" i="3"/>
  <c r="O880" i="3"/>
  <c r="W879" i="3"/>
  <c r="V879" i="3"/>
  <c r="W878" i="3"/>
  <c r="V878" i="3"/>
  <c r="W877" i="3"/>
  <c r="V877" i="3"/>
  <c r="W876" i="3"/>
  <c r="V876" i="3"/>
  <c r="O876" i="3"/>
  <c r="W875" i="3"/>
  <c r="V875" i="3"/>
  <c r="W874" i="3"/>
  <c r="V874" i="3"/>
  <c r="W873" i="3"/>
  <c r="V873" i="3"/>
  <c r="W872" i="3"/>
  <c r="V872" i="3"/>
  <c r="O872" i="3"/>
  <c r="W871" i="3"/>
  <c r="V871" i="3"/>
  <c r="W870" i="3"/>
  <c r="V870" i="3"/>
  <c r="W869" i="3"/>
  <c r="V869" i="3"/>
  <c r="W868" i="3"/>
  <c r="V868" i="3"/>
  <c r="O868" i="3"/>
  <c r="W867" i="3"/>
  <c r="V867" i="3"/>
  <c r="W866" i="3"/>
  <c r="V866" i="3"/>
  <c r="W865" i="3"/>
  <c r="V865" i="3"/>
  <c r="W864" i="3"/>
  <c r="V864" i="3"/>
  <c r="O864" i="3"/>
  <c r="W863" i="3"/>
  <c r="V863" i="3"/>
  <c r="W862" i="3"/>
  <c r="V862" i="3"/>
  <c r="W861" i="3"/>
  <c r="V861" i="3"/>
  <c r="W860" i="3"/>
  <c r="V860" i="3"/>
  <c r="O860" i="3"/>
  <c r="W859" i="3"/>
  <c r="V859" i="3"/>
  <c r="W858" i="3"/>
  <c r="V858" i="3"/>
  <c r="W857" i="3"/>
  <c r="V857" i="3"/>
  <c r="W856" i="3"/>
  <c r="V856" i="3"/>
  <c r="O856" i="3"/>
  <c r="W855" i="3"/>
  <c r="V855" i="3"/>
  <c r="W854" i="3"/>
  <c r="V854" i="3"/>
  <c r="W853" i="3"/>
  <c r="V853" i="3"/>
  <c r="W852" i="3"/>
  <c r="V852" i="3"/>
  <c r="O852" i="3"/>
  <c r="W851" i="3"/>
  <c r="V851" i="3"/>
  <c r="W850" i="3"/>
  <c r="V850" i="3"/>
  <c r="W849" i="3"/>
  <c r="V849" i="3"/>
  <c r="W848" i="3"/>
  <c r="V848" i="3"/>
  <c r="O848" i="3"/>
  <c r="W847" i="3"/>
  <c r="V847" i="3"/>
  <c r="W846" i="3"/>
  <c r="V846" i="3"/>
  <c r="W845" i="3"/>
  <c r="V845" i="3"/>
  <c r="W844" i="3"/>
  <c r="V844" i="3"/>
  <c r="O844" i="3"/>
  <c r="W843" i="3"/>
  <c r="V843" i="3"/>
  <c r="W842" i="3"/>
  <c r="V842" i="3"/>
  <c r="W841" i="3"/>
  <c r="V841" i="3"/>
  <c r="W840" i="3"/>
  <c r="V840" i="3"/>
  <c r="O840" i="3"/>
  <c r="W839" i="3"/>
  <c r="V839" i="3"/>
  <c r="W838" i="3"/>
  <c r="V838" i="3"/>
  <c r="W837" i="3"/>
  <c r="V837" i="3"/>
  <c r="W836" i="3"/>
  <c r="V836" i="3"/>
  <c r="O836" i="3"/>
  <c r="W835" i="3"/>
  <c r="V835" i="3"/>
  <c r="W834" i="3"/>
  <c r="V834" i="3"/>
  <c r="W833" i="3"/>
  <c r="V833" i="3"/>
  <c r="W832" i="3"/>
  <c r="V832" i="3"/>
  <c r="O832" i="3"/>
  <c r="W831" i="3"/>
  <c r="V831" i="3"/>
  <c r="W830" i="3"/>
  <c r="V830" i="3"/>
  <c r="W829" i="3"/>
  <c r="V829" i="3"/>
  <c r="W828" i="3"/>
  <c r="V828" i="3"/>
  <c r="O828" i="3"/>
  <c r="W827" i="3"/>
  <c r="V827" i="3"/>
  <c r="W826" i="3"/>
  <c r="V826" i="3"/>
  <c r="W825" i="3"/>
  <c r="V825" i="3"/>
  <c r="W824" i="3"/>
  <c r="V824" i="3"/>
  <c r="O824" i="3"/>
  <c r="W823" i="3"/>
  <c r="V823" i="3"/>
  <c r="W822" i="3"/>
  <c r="V822" i="3"/>
  <c r="W821" i="3"/>
  <c r="V821" i="3"/>
  <c r="W820" i="3"/>
  <c r="V820" i="3"/>
  <c r="O820" i="3"/>
  <c r="W819" i="3"/>
  <c r="V819" i="3"/>
  <c r="W818" i="3"/>
  <c r="V818" i="3"/>
  <c r="W817" i="3"/>
  <c r="V817" i="3"/>
  <c r="W816" i="3"/>
  <c r="V816" i="3"/>
  <c r="O816" i="3"/>
  <c r="W815" i="3"/>
  <c r="V815" i="3"/>
  <c r="W814" i="3"/>
  <c r="V814" i="3"/>
  <c r="W813" i="3"/>
  <c r="V813" i="3"/>
  <c r="W812" i="3"/>
  <c r="V812" i="3"/>
  <c r="O812" i="3"/>
  <c r="W811" i="3"/>
  <c r="V811" i="3"/>
  <c r="W810" i="3"/>
  <c r="V810" i="3"/>
  <c r="W809" i="3"/>
  <c r="V809" i="3"/>
  <c r="W808" i="3"/>
  <c r="V808" i="3"/>
  <c r="O808" i="3"/>
  <c r="W807" i="3"/>
  <c r="V807" i="3"/>
  <c r="W806" i="3"/>
  <c r="V806" i="3"/>
  <c r="W805" i="3"/>
  <c r="V805" i="3"/>
  <c r="W804" i="3"/>
  <c r="V804" i="3"/>
  <c r="O804" i="3"/>
  <c r="W803" i="3"/>
  <c r="V803" i="3"/>
  <c r="W802" i="3"/>
  <c r="V802" i="3"/>
  <c r="W801" i="3"/>
  <c r="V801" i="3"/>
  <c r="W800" i="3"/>
  <c r="V800" i="3"/>
  <c r="O800" i="3"/>
  <c r="W799" i="3"/>
  <c r="V799" i="3"/>
  <c r="W798" i="3"/>
  <c r="V798" i="3"/>
  <c r="W797" i="3"/>
  <c r="V797" i="3"/>
  <c r="W796" i="3"/>
  <c r="V796" i="3"/>
  <c r="O796" i="3"/>
  <c r="W795" i="3"/>
  <c r="V795" i="3"/>
  <c r="W794" i="3"/>
  <c r="V794" i="3"/>
  <c r="W793" i="3"/>
  <c r="V793" i="3"/>
  <c r="W792" i="3"/>
  <c r="V792" i="3"/>
  <c r="O792" i="3"/>
  <c r="W791" i="3"/>
  <c r="V791" i="3"/>
  <c r="W790" i="3"/>
  <c r="V790" i="3"/>
  <c r="W789" i="3"/>
  <c r="V789" i="3"/>
  <c r="W788" i="3"/>
  <c r="V788" i="3"/>
  <c r="O788" i="3"/>
  <c r="W787" i="3"/>
  <c r="V787" i="3"/>
  <c r="W786" i="3"/>
  <c r="V786" i="3"/>
  <c r="W785" i="3"/>
  <c r="V785" i="3"/>
  <c r="W784" i="3"/>
  <c r="V784" i="3"/>
  <c r="O784" i="3"/>
  <c r="W783" i="3"/>
  <c r="V783" i="3"/>
  <c r="W782" i="3"/>
  <c r="V782" i="3"/>
  <c r="W781" i="3"/>
  <c r="V781" i="3"/>
  <c r="W780" i="3"/>
  <c r="V780" i="3"/>
  <c r="O780" i="3"/>
  <c r="W779" i="3"/>
  <c r="V779" i="3"/>
  <c r="W778" i="3"/>
  <c r="V778" i="3"/>
  <c r="W777" i="3"/>
  <c r="V777" i="3"/>
  <c r="W776" i="3"/>
  <c r="V776" i="3"/>
  <c r="O776" i="3"/>
  <c r="W775" i="3"/>
  <c r="V775" i="3"/>
  <c r="W774" i="3"/>
  <c r="V774" i="3"/>
  <c r="W773" i="3"/>
  <c r="V773" i="3"/>
  <c r="W772" i="3"/>
  <c r="V772" i="3"/>
  <c r="O772" i="3"/>
  <c r="W771" i="3"/>
  <c r="V771" i="3"/>
  <c r="W770" i="3"/>
  <c r="V770" i="3"/>
  <c r="W769" i="3"/>
  <c r="V769" i="3"/>
  <c r="W768" i="3"/>
  <c r="V768" i="3"/>
  <c r="O768" i="3"/>
  <c r="W767" i="3"/>
  <c r="V767" i="3"/>
  <c r="W766" i="3"/>
  <c r="V766" i="3"/>
  <c r="W765" i="3"/>
  <c r="V765" i="3"/>
  <c r="W764" i="3"/>
  <c r="V764" i="3"/>
  <c r="O764" i="3"/>
  <c r="W763" i="3"/>
  <c r="V763" i="3"/>
  <c r="W762" i="3"/>
  <c r="V762" i="3"/>
  <c r="W761" i="3"/>
  <c r="V761" i="3"/>
  <c r="W760" i="3"/>
  <c r="V760" i="3"/>
  <c r="O760" i="3"/>
  <c r="W759" i="3"/>
  <c r="V759" i="3"/>
  <c r="W758" i="3"/>
  <c r="V758" i="3"/>
  <c r="W757" i="3"/>
  <c r="V757" i="3"/>
  <c r="W756" i="3"/>
  <c r="V756" i="3"/>
  <c r="O756" i="3"/>
  <c r="W755" i="3"/>
  <c r="V755" i="3"/>
  <c r="W754" i="3"/>
  <c r="V754" i="3"/>
  <c r="W753" i="3"/>
  <c r="V753" i="3"/>
  <c r="W752" i="3"/>
  <c r="V752" i="3"/>
  <c r="O752" i="3"/>
  <c r="W751" i="3"/>
  <c r="V751" i="3"/>
  <c r="W750" i="3"/>
  <c r="V750" i="3"/>
  <c r="W749" i="3"/>
  <c r="V749" i="3"/>
  <c r="W748" i="3"/>
  <c r="V748" i="3"/>
  <c r="O748" i="3"/>
  <c r="W747" i="3"/>
  <c r="V747" i="3"/>
  <c r="W746" i="3"/>
  <c r="V746" i="3"/>
  <c r="W745" i="3"/>
  <c r="V745" i="3"/>
  <c r="W744" i="3"/>
  <c r="V744" i="3"/>
  <c r="O744" i="3"/>
  <c r="W743" i="3"/>
  <c r="V743" i="3"/>
  <c r="W742" i="3"/>
  <c r="V742" i="3"/>
  <c r="W741" i="3"/>
  <c r="V741" i="3"/>
  <c r="W740" i="3"/>
  <c r="V740" i="3"/>
  <c r="O740" i="3"/>
  <c r="W739" i="3"/>
  <c r="V739" i="3"/>
  <c r="W738" i="3"/>
  <c r="V738" i="3"/>
  <c r="W737" i="3"/>
  <c r="V737" i="3"/>
  <c r="W736" i="3"/>
  <c r="V736" i="3"/>
  <c r="O736" i="3"/>
  <c r="W735" i="3"/>
  <c r="V735" i="3"/>
  <c r="W734" i="3"/>
  <c r="V734" i="3"/>
  <c r="W733" i="3"/>
  <c r="V733" i="3"/>
  <c r="W732" i="3"/>
  <c r="V732" i="3"/>
  <c r="O732" i="3"/>
  <c r="W731" i="3"/>
  <c r="V731" i="3"/>
  <c r="W730" i="3"/>
  <c r="V730" i="3"/>
  <c r="W729" i="3"/>
  <c r="V729" i="3"/>
  <c r="W728" i="3"/>
  <c r="V728" i="3"/>
  <c r="O728" i="3"/>
  <c r="W727" i="3"/>
  <c r="V727" i="3"/>
  <c r="W726" i="3"/>
  <c r="V726" i="3"/>
  <c r="W725" i="3"/>
  <c r="V725" i="3"/>
  <c r="W724" i="3"/>
  <c r="V724" i="3"/>
  <c r="O724" i="3"/>
  <c r="W723" i="3"/>
  <c r="V723" i="3"/>
  <c r="W722" i="3"/>
  <c r="V722" i="3"/>
  <c r="W721" i="3"/>
  <c r="V721" i="3"/>
  <c r="W720" i="3"/>
  <c r="V720" i="3"/>
  <c r="O720" i="3"/>
  <c r="W719" i="3"/>
  <c r="V719" i="3"/>
  <c r="W718" i="3"/>
  <c r="V718" i="3"/>
  <c r="W717" i="3"/>
  <c r="V717" i="3"/>
  <c r="W716" i="3"/>
  <c r="V716" i="3"/>
  <c r="O716" i="3"/>
  <c r="W715" i="3"/>
  <c r="V715" i="3"/>
  <c r="W714" i="3"/>
  <c r="V714" i="3"/>
  <c r="W713" i="3"/>
  <c r="V713" i="3"/>
  <c r="W712" i="3"/>
  <c r="V712" i="3"/>
  <c r="O712" i="3"/>
  <c r="W711" i="3"/>
  <c r="V711" i="3"/>
  <c r="W710" i="3"/>
  <c r="V710" i="3"/>
  <c r="W709" i="3"/>
  <c r="V709" i="3"/>
  <c r="W708" i="3"/>
  <c r="V708" i="3"/>
  <c r="O708" i="3"/>
  <c r="W707" i="3"/>
  <c r="V707" i="3"/>
  <c r="W706" i="3"/>
  <c r="V706" i="3"/>
  <c r="W705" i="3"/>
  <c r="V705" i="3"/>
  <c r="W704" i="3"/>
  <c r="V704" i="3"/>
  <c r="O704" i="3"/>
  <c r="W703" i="3"/>
  <c r="V703" i="3"/>
  <c r="W702" i="3"/>
  <c r="V702" i="3"/>
  <c r="W701" i="3"/>
  <c r="V701" i="3"/>
  <c r="W700" i="3"/>
  <c r="V700" i="3"/>
  <c r="O700" i="3"/>
  <c r="W699" i="3"/>
  <c r="V699" i="3"/>
  <c r="W698" i="3"/>
  <c r="V698" i="3"/>
  <c r="W697" i="3"/>
  <c r="V697" i="3"/>
  <c r="W696" i="3"/>
  <c r="V696" i="3"/>
  <c r="O696" i="3"/>
  <c r="W695" i="3"/>
  <c r="V695" i="3"/>
  <c r="W694" i="3"/>
  <c r="V694" i="3"/>
  <c r="W693" i="3"/>
  <c r="V693" i="3"/>
  <c r="W692" i="3"/>
  <c r="V692" i="3"/>
  <c r="O692" i="3"/>
  <c r="W691" i="3"/>
  <c r="V691" i="3"/>
  <c r="W690" i="3"/>
  <c r="V690" i="3"/>
  <c r="W689" i="3"/>
  <c r="V689" i="3"/>
  <c r="W688" i="3"/>
  <c r="V688" i="3"/>
  <c r="O688" i="3"/>
  <c r="W687" i="3"/>
  <c r="V687" i="3"/>
  <c r="W686" i="3"/>
  <c r="V686" i="3"/>
  <c r="W685" i="3"/>
  <c r="V685" i="3"/>
  <c r="W684" i="3"/>
  <c r="V684" i="3"/>
  <c r="O684" i="3"/>
  <c r="W683" i="3"/>
  <c r="V683" i="3"/>
  <c r="W682" i="3"/>
  <c r="V682" i="3"/>
  <c r="W681" i="3"/>
  <c r="V681" i="3"/>
  <c r="W680" i="3"/>
  <c r="V680" i="3"/>
  <c r="O680" i="3"/>
  <c r="W679" i="3"/>
  <c r="V679" i="3"/>
  <c r="W678" i="3"/>
  <c r="V678" i="3"/>
  <c r="W677" i="3"/>
  <c r="V677" i="3"/>
  <c r="W676" i="3"/>
  <c r="V676" i="3"/>
  <c r="O676" i="3"/>
  <c r="W675" i="3"/>
  <c r="V675" i="3"/>
  <c r="W674" i="3"/>
  <c r="V674" i="3"/>
  <c r="W673" i="3"/>
  <c r="V673" i="3"/>
  <c r="W672" i="3"/>
  <c r="V672" i="3"/>
  <c r="O672" i="3"/>
  <c r="W671" i="3"/>
  <c r="V671" i="3"/>
  <c r="W670" i="3"/>
  <c r="V670" i="3"/>
  <c r="W669" i="3"/>
  <c r="V669" i="3"/>
  <c r="W668" i="3"/>
  <c r="V668" i="3"/>
  <c r="O668" i="3"/>
  <c r="W667" i="3"/>
  <c r="V667" i="3"/>
  <c r="W666" i="3"/>
  <c r="V666" i="3"/>
  <c r="W665" i="3"/>
  <c r="V665" i="3"/>
  <c r="W664" i="3"/>
  <c r="V664" i="3"/>
  <c r="O664" i="3"/>
  <c r="W663" i="3"/>
  <c r="V663" i="3"/>
  <c r="W662" i="3"/>
  <c r="V662" i="3"/>
  <c r="W661" i="3"/>
  <c r="V661" i="3"/>
  <c r="W660" i="3"/>
  <c r="V660" i="3"/>
  <c r="O660" i="3"/>
  <c r="W659" i="3"/>
  <c r="V659" i="3"/>
  <c r="W658" i="3"/>
  <c r="V658" i="3"/>
  <c r="W657" i="3"/>
  <c r="V657" i="3"/>
  <c r="W656" i="3"/>
  <c r="V656" i="3"/>
  <c r="O656" i="3"/>
  <c r="W655" i="3"/>
  <c r="V655" i="3"/>
  <c r="W654" i="3"/>
  <c r="V654" i="3"/>
  <c r="W653" i="3"/>
  <c r="V653" i="3"/>
  <c r="W652" i="3"/>
  <c r="V652" i="3"/>
  <c r="O652" i="3"/>
  <c r="W651" i="3"/>
  <c r="V651" i="3"/>
  <c r="W650" i="3"/>
  <c r="V650" i="3"/>
  <c r="W649" i="3"/>
  <c r="V649" i="3"/>
  <c r="W648" i="3"/>
  <c r="V648" i="3"/>
  <c r="O648" i="3"/>
  <c r="W647" i="3"/>
  <c r="V647" i="3"/>
  <c r="W646" i="3"/>
  <c r="V646" i="3"/>
  <c r="W645" i="3"/>
  <c r="V645" i="3"/>
  <c r="W644" i="3"/>
  <c r="V644" i="3"/>
  <c r="O644" i="3"/>
  <c r="W643" i="3"/>
  <c r="V643" i="3"/>
  <c r="W642" i="3"/>
  <c r="V642" i="3"/>
  <c r="W641" i="3"/>
  <c r="V641" i="3"/>
  <c r="W640" i="3"/>
  <c r="V640" i="3"/>
  <c r="O640" i="3"/>
  <c r="W639" i="3"/>
  <c r="V639" i="3"/>
  <c r="W638" i="3"/>
  <c r="V638" i="3"/>
  <c r="W637" i="3"/>
  <c r="V637" i="3"/>
  <c r="W636" i="3"/>
  <c r="V636" i="3"/>
  <c r="O636" i="3"/>
  <c r="W635" i="3"/>
  <c r="V635" i="3"/>
  <c r="W634" i="3"/>
  <c r="V634" i="3"/>
  <c r="W633" i="3"/>
  <c r="V633" i="3"/>
  <c r="W632" i="3"/>
  <c r="V632" i="3"/>
  <c r="O632" i="3"/>
  <c r="W631" i="3"/>
  <c r="V631" i="3"/>
  <c r="W630" i="3"/>
  <c r="V630" i="3"/>
  <c r="W629" i="3"/>
  <c r="V629" i="3"/>
  <c r="W628" i="3"/>
  <c r="V628" i="3"/>
  <c r="O628" i="3"/>
  <c r="W627" i="3"/>
  <c r="V627" i="3"/>
  <c r="W626" i="3"/>
  <c r="V626" i="3"/>
  <c r="W625" i="3"/>
  <c r="V625" i="3"/>
  <c r="W624" i="3"/>
  <c r="V624" i="3"/>
  <c r="O624" i="3"/>
  <c r="W623" i="3"/>
  <c r="V623" i="3"/>
  <c r="W622" i="3"/>
  <c r="V622" i="3"/>
  <c r="W621" i="3"/>
  <c r="V621" i="3"/>
  <c r="W620" i="3"/>
  <c r="V620" i="3"/>
  <c r="O620" i="3"/>
  <c r="W619" i="3"/>
  <c r="V619" i="3"/>
  <c r="W618" i="3"/>
  <c r="V618" i="3"/>
  <c r="W617" i="3"/>
  <c r="V617" i="3"/>
  <c r="W616" i="3"/>
  <c r="V616" i="3"/>
  <c r="O616" i="3"/>
  <c r="W615" i="3"/>
  <c r="V615" i="3"/>
  <c r="W614" i="3"/>
  <c r="V614" i="3"/>
  <c r="W613" i="3"/>
  <c r="V613" i="3"/>
  <c r="W612" i="3"/>
  <c r="V612" i="3"/>
  <c r="O612" i="3"/>
  <c r="W611" i="3"/>
  <c r="V611" i="3"/>
  <c r="W610" i="3"/>
  <c r="V610" i="3"/>
  <c r="W609" i="3"/>
  <c r="V609" i="3"/>
  <c r="W608" i="3"/>
  <c r="V608" i="3"/>
  <c r="O608" i="3"/>
  <c r="W607" i="3"/>
  <c r="V607" i="3"/>
  <c r="W606" i="3"/>
  <c r="V606" i="3"/>
  <c r="W605" i="3"/>
  <c r="V605" i="3"/>
  <c r="W604" i="3"/>
  <c r="V604" i="3"/>
  <c r="O604" i="3"/>
  <c r="W603" i="3"/>
  <c r="V603" i="3"/>
  <c r="W602" i="3"/>
  <c r="V602" i="3"/>
  <c r="W601" i="3"/>
  <c r="V601" i="3"/>
  <c r="W600" i="3"/>
  <c r="V600" i="3"/>
  <c r="O600" i="3"/>
  <c r="W599" i="3"/>
  <c r="V599" i="3"/>
  <c r="W598" i="3"/>
  <c r="V598" i="3"/>
  <c r="W597" i="3"/>
  <c r="V597" i="3"/>
  <c r="W596" i="3"/>
  <c r="V596" i="3"/>
  <c r="O596" i="3"/>
  <c r="W595" i="3"/>
  <c r="V595" i="3"/>
  <c r="W594" i="3"/>
  <c r="V594" i="3"/>
  <c r="W593" i="3"/>
  <c r="V593" i="3"/>
  <c r="W592" i="3"/>
  <c r="V592" i="3"/>
  <c r="O592" i="3"/>
  <c r="W591" i="3"/>
  <c r="V591" i="3"/>
  <c r="W590" i="3"/>
  <c r="V590" i="3"/>
  <c r="W589" i="3"/>
  <c r="V589" i="3"/>
  <c r="W588" i="3"/>
  <c r="V588" i="3"/>
  <c r="O588" i="3"/>
  <c r="W587" i="3"/>
  <c r="V587" i="3"/>
  <c r="W586" i="3"/>
  <c r="V586" i="3"/>
  <c r="W585" i="3"/>
  <c r="V585" i="3"/>
  <c r="W584" i="3"/>
  <c r="V584" i="3"/>
  <c r="O584" i="3"/>
  <c r="W583" i="3"/>
  <c r="V583" i="3"/>
  <c r="W582" i="3"/>
  <c r="V582" i="3"/>
  <c r="W581" i="3"/>
  <c r="V581" i="3"/>
  <c r="W580" i="3"/>
  <c r="V580" i="3"/>
  <c r="O580" i="3"/>
  <c r="W579" i="3"/>
  <c r="V579" i="3"/>
  <c r="W578" i="3"/>
  <c r="V578" i="3"/>
  <c r="W577" i="3"/>
  <c r="V577" i="3"/>
  <c r="W576" i="3"/>
  <c r="V576" i="3"/>
  <c r="O576" i="3"/>
  <c r="W575" i="3"/>
  <c r="V575" i="3"/>
  <c r="W574" i="3"/>
  <c r="V574" i="3"/>
  <c r="W573" i="3"/>
  <c r="V573" i="3"/>
  <c r="W572" i="3"/>
  <c r="V572" i="3"/>
  <c r="O572" i="3"/>
  <c r="W571" i="3"/>
  <c r="V571" i="3"/>
  <c r="W570" i="3"/>
  <c r="V570" i="3"/>
  <c r="W569" i="3"/>
  <c r="V569" i="3"/>
  <c r="W568" i="3"/>
  <c r="V568" i="3"/>
  <c r="O568" i="3"/>
  <c r="W567" i="3"/>
  <c r="V567" i="3"/>
  <c r="W566" i="3"/>
  <c r="V566" i="3"/>
  <c r="W565" i="3"/>
  <c r="V565" i="3"/>
  <c r="W564" i="3"/>
  <c r="V564" i="3"/>
  <c r="O564" i="3"/>
  <c r="W563" i="3"/>
  <c r="V563" i="3"/>
  <c r="W562" i="3"/>
  <c r="V562" i="3"/>
  <c r="W561" i="3"/>
  <c r="V561" i="3"/>
  <c r="W560" i="3"/>
  <c r="V560" i="3"/>
  <c r="O560" i="3"/>
  <c r="W559" i="3"/>
  <c r="V559" i="3"/>
  <c r="W558" i="3"/>
  <c r="V558" i="3"/>
  <c r="W557" i="3"/>
  <c r="V557" i="3"/>
  <c r="W556" i="3"/>
  <c r="V556" i="3"/>
  <c r="O556" i="3"/>
  <c r="W555" i="3"/>
  <c r="V555" i="3"/>
  <c r="W554" i="3"/>
  <c r="V554" i="3"/>
  <c r="W553" i="3"/>
  <c r="V553" i="3"/>
  <c r="W552" i="3"/>
  <c r="V552" i="3"/>
  <c r="O552" i="3"/>
  <c r="W551" i="3"/>
  <c r="V551" i="3"/>
  <c r="W550" i="3"/>
  <c r="V550" i="3"/>
  <c r="W549" i="3"/>
  <c r="V549" i="3"/>
  <c r="W548" i="3"/>
  <c r="V548" i="3"/>
  <c r="O548" i="3"/>
  <c r="W547" i="3"/>
  <c r="V547" i="3"/>
  <c r="W546" i="3"/>
  <c r="V546" i="3"/>
  <c r="W545" i="3"/>
  <c r="V545" i="3"/>
  <c r="W544" i="3"/>
  <c r="V544" i="3"/>
  <c r="O544" i="3"/>
  <c r="W543" i="3"/>
  <c r="V543" i="3"/>
  <c r="W542" i="3"/>
  <c r="V542" i="3"/>
  <c r="W541" i="3"/>
  <c r="V541" i="3"/>
  <c r="W540" i="3"/>
  <c r="V540" i="3"/>
  <c r="O540" i="3"/>
  <c r="W539" i="3"/>
  <c r="V539" i="3"/>
  <c r="W538" i="3"/>
  <c r="V538" i="3"/>
  <c r="W537" i="3"/>
  <c r="V537" i="3"/>
  <c r="W536" i="3"/>
  <c r="V536" i="3"/>
  <c r="O536" i="3"/>
  <c r="W535" i="3"/>
  <c r="V535" i="3"/>
  <c r="W534" i="3"/>
  <c r="V534" i="3"/>
  <c r="W533" i="3"/>
  <c r="V533" i="3"/>
  <c r="W532" i="3"/>
  <c r="V532" i="3"/>
  <c r="O532" i="3"/>
  <c r="W531" i="3"/>
  <c r="V531" i="3"/>
  <c r="W530" i="3"/>
  <c r="V530" i="3"/>
  <c r="W529" i="3"/>
  <c r="V529" i="3"/>
  <c r="W528" i="3"/>
  <c r="V528" i="3"/>
  <c r="O528" i="3"/>
  <c r="W527" i="3"/>
  <c r="V527" i="3"/>
  <c r="W526" i="3"/>
  <c r="V526" i="3"/>
  <c r="W525" i="3"/>
  <c r="V525" i="3"/>
  <c r="W524" i="3"/>
  <c r="V524" i="3"/>
  <c r="O524" i="3"/>
  <c r="W523" i="3"/>
  <c r="V523" i="3"/>
  <c r="W522" i="3"/>
  <c r="V522" i="3"/>
  <c r="W521" i="3"/>
  <c r="V521" i="3"/>
  <c r="W520" i="3"/>
  <c r="V520" i="3"/>
  <c r="O520" i="3"/>
  <c r="W519" i="3"/>
  <c r="V519" i="3"/>
  <c r="W518" i="3"/>
  <c r="V518" i="3"/>
  <c r="W517" i="3"/>
  <c r="V517" i="3"/>
  <c r="W516" i="3"/>
  <c r="V516" i="3"/>
  <c r="O516" i="3"/>
  <c r="W515" i="3"/>
  <c r="V515" i="3"/>
  <c r="W514" i="3"/>
  <c r="V514" i="3"/>
  <c r="W513" i="3"/>
  <c r="V513" i="3"/>
  <c r="W512" i="3"/>
  <c r="V512" i="3"/>
  <c r="O512" i="3"/>
  <c r="W511" i="3"/>
  <c r="V511" i="3"/>
  <c r="W510" i="3"/>
  <c r="V510" i="3"/>
  <c r="W509" i="3"/>
  <c r="V509" i="3"/>
  <c r="W508" i="3"/>
  <c r="V508" i="3"/>
  <c r="O508" i="3"/>
  <c r="W507" i="3"/>
  <c r="V507" i="3"/>
  <c r="W506" i="3"/>
  <c r="V506" i="3"/>
  <c r="W505" i="3"/>
  <c r="V505" i="3"/>
  <c r="W504" i="3"/>
  <c r="V504" i="3"/>
  <c r="O504" i="3"/>
  <c r="W503" i="3"/>
  <c r="V503" i="3"/>
  <c r="W502" i="3"/>
  <c r="V502" i="3"/>
  <c r="W501" i="3"/>
  <c r="V501" i="3"/>
  <c r="W500" i="3"/>
  <c r="V500" i="3"/>
  <c r="O500" i="3"/>
  <c r="W499" i="3"/>
  <c r="V499" i="3"/>
  <c r="W498" i="3"/>
  <c r="V498" i="3"/>
  <c r="W497" i="3"/>
  <c r="V497" i="3"/>
  <c r="W496" i="3"/>
  <c r="V496" i="3"/>
  <c r="O496" i="3"/>
  <c r="W495" i="3"/>
  <c r="V495" i="3"/>
  <c r="W494" i="3"/>
  <c r="V494" i="3"/>
  <c r="W493" i="3"/>
  <c r="V493" i="3"/>
  <c r="W492" i="3"/>
  <c r="V492" i="3"/>
  <c r="O492" i="3"/>
  <c r="W491" i="3"/>
  <c r="V491" i="3"/>
  <c r="W490" i="3"/>
  <c r="V490" i="3"/>
  <c r="W489" i="3"/>
  <c r="V489" i="3"/>
  <c r="W488" i="3"/>
  <c r="V488" i="3"/>
  <c r="O488" i="3"/>
  <c r="W487" i="3"/>
  <c r="V487" i="3"/>
  <c r="W486" i="3"/>
  <c r="V486" i="3"/>
  <c r="W485" i="3"/>
  <c r="V485" i="3"/>
  <c r="W484" i="3"/>
  <c r="V484" i="3"/>
  <c r="O484" i="3"/>
  <c r="W483" i="3"/>
  <c r="V483" i="3"/>
  <c r="W482" i="3"/>
  <c r="V482" i="3"/>
  <c r="W481" i="3"/>
  <c r="V481" i="3"/>
  <c r="W480" i="3"/>
  <c r="V480" i="3"/>
  <c r="O480" i="3"/>
  <c r="W479" i="3"/>
  <c r="V479" i="3"/>
  <c r="W478" i="3"/>
  <c r="V478" i="3"/>
  <c r="W477" i="3"/>
  <c r="V477" i="3"/>
  <c r="W476" i="3"/>
  <c r="V476" i="3"/>
  <c r="O476" i="3"/>
  <c r="W475" i="3"/>
  <c r="V475" i="3"/>
  <c r="W474" i="3"/>
  <c r="V474" i="3"/>
  <c r="W473" i="3"/>
  <c r="V473" i="3"/>
  <c r="W472" i="3"/>
  <c r="V472" i="3"/>
  <c r="O472" i="3"/>
  <c r="W471" i="3"/>
  <c r="V471" i="3"/>
  <c r="W470" i="3"/>
  <c r="V470" i="3"/>
  <c r="W469" i="3"/>
  <c r="V469" i="3"/>
  <c r="W468" i="3"/>
  <c r="V468" i="3"/>
  <c r="O468" i="3"/>
  <c r="W467" i="3"/>
  <c r="V467" i="3"/>
  <c r="W466" i="3"/>
  <c r="V466" i="3"/>
  <c r="W465" i="3"/>
  <c r="V465" i="3"/>
  <c r="W464" i="3"/>
  <c r="V464" i="3"/>
  <c r="O464" i="3"/>
  <c r="W463" i="3"/>
  <c r="V463" i="3"/>
  <c r="W462" i="3"/>
  <c r="V462" i="3"/>
  <c r="W461" i="3"/>
  <c r="V461" i="3"/>
  <c r="W460" i="3"/>
  <c r="V460" i="3"/>
  <c r="O460" i="3"/>
  <c r="W459" i="3"/>
  <c r="V459" i="3"/>
  <c r="W458" i="3"/>
  <c r="V458" i="3"/>
  <c r="W457" i="3"/>
  <c r="V457" i="3"/>
  <c r="W456" i="3"/>
  <c r="V456" i="3"/>
  <c r="O456" i="3"/>
  <c r="W455" i="3"/>
  <c r="V455" i="3"/>
  <c r="W454" i="3"/>
  <c r="V454" i="3"/>
  <c r="W453" i="3"/>
  <c r="V453" i="3"/>
  <c r="W452" i="3"/>
  <c r="V452" i="3"/>
  <c r="O452" i="3"/>
  <c r="W451" i="3"/>
  <c r="V451" i="3"/>
  <c r="W450" i="3"/>
  <c r="V450" i="3"/>
  <c r="W449" i="3"/>
  <c r="V449" i="3"/>
  <c r="W448" i="3"/>
  <c r="V448" i="3"/>
  <c r="O448" i="3"/>
  <c r="W447" i="3"/>
  <c r="V447" i="3"/>
  <c r="W446" i="3"/>
  <c r="V446" i="3"/>
  <c r="W445" i="3"/>
  <c r="V445" i="3"/>
  <c r="W444" i="3"/>
  <c r="V444" i="3"/>
  <c r="O444" i="3"/>
  <c r="W443" i="3"/>
  <c r="V443" i="3"/>
  <c r="W442" i="3"/>
  <c r="V442" i="3"/>
  <c r="W441" i="3"/>
  <c r="V441" i="3"/>
  <c r="W440" i="3"/>
  <c r="V440" i="3"/>
  <c r="O440" i="3"/>
  <c r="W439" i="3"/>
  <c r="V439" i="3"/>
  <c r="W438" i="3"/>
  <c r="V438" i="3"/>
  <c r="W437" i="3"/>
  <c r="V437" i="3"/>
  <c r="W436" i="3"/>
  <c r="V436" i="3"/>
  <c r="O436" i="3"/>
  <c r="W435" i="3"/>
  <c r="V435" i="3"/>
  <c r="W434" i="3"/>
  <c r="V434" i="3"/>
  <c r="W433" i="3"/>
  <c r="V433" i="3"/>
  <c r="W432" i="3"/>
  <c r="V432" i="3"/>
  <c r="O432" i="3"/>
  <c r="W431" i="3"/>
  <c r="V431" i="3"/>
  <c r="W430" i="3"/>
  <c r="V430" i="3"/>
  <c r="W429" i="3"/>
  <c r="V429" i="3"/>
  <c r="W428" i="3"/>
  <c r="V428" i="3"/>
  <c r="O428" i="3"/>
  <c r="W427" i="3"/>
  <c r="V427" i="3"/>
  <c r="W426" i="3"/>
  <c r="V426" i="3"/>
  <c r="W425" i="3"/>
  <c r="V425" i="3"/>
  <c r="W424" i="3"/>
  <c r="V424" i="3"/>
  <c r="O424" i="3"/>
  <c r="W423" i="3"/>
  <c r="V423" i="3"/>
  <c r="W422" i="3"/>
  <c r="V422" i="3"/>
  <c r="W421" i="3"/>
  <c r="V421" i="3"/>
  <c r="W420" i="3"/>
  <c r="V420" i="3"/>
  <c r="O420" i="3"/>
  <c r="W419" i="3"/>
  <c r="V419" i="3"/>
  <c r="W418" i="3"/>
  <c r="V418" i="3"/>
  <c r="W417" i="3"/>
  <c r="V417" i="3"/>
  <c r="W416" i="3"/>
  <c r="V416" i="3"/>
  <c r="O416" i="3"/>
  <c r="W415" i="3"/>
  <c r="V415" i="3"/>
  <c r="W414" i="3"/>
  <c r="V414" i="3"/>
  <c r="W413" i="3"/>
  <c r="V413" i="3"/>
  <c r="W412" i="3"/>
  <c r="V412" i="3"/>
  <c r="O412" i="3"/>
  <c r="W411" i="3"/>
  <c r="V411" i="3"/>
  <c r="W410" i="3"/>
  <c r="V410" i="3"/>
  <c r="W409" i="3"/>
  <c r="V409" i="3"/>
  <c r="W408" i="3"/>
  <c r="V408" i="3"/>
  <c r="O408" i="3"/>
  <c r="W407" i="3"/>
  <c r="V407" i="3"/>
  <c r="W406" i="3"/>
  <c r="V406" i="3"/>
  <c r="W405" i="3"/>
  <c r="V405" i="3"/>
  <c r="W404" i="3"/>
  <c r="V404" i="3"/>
  <c r="O404" i="3"/>
  <c r="W403" i="3"/>
  <c r="V403" i="3"/>
  <c r="W402" i="3"/>
  <c r="V402" i="3"/>
  <c r="W401" i="3"/>
  <c r="V401" i="3"/>
  <c r="W400" i="3"/>
  <c r="V400" i="3"/>
  <c r="O400" i="3"/>
  <c r="W399" i="3"/>
  <c r="V399" i="3"/>
  <c r="W398" i="3"/>
  <c r="V398" i="3"/>
  <c r="W397" i="3"/>
  <c r="V397" i="3"/>
  <c r="W396" i="3"/>
  <c r="V396" i="3"/>
  <c r="O396" i="3"/>
  <c r="W395" i="3"/>
  <c r="V395" i="3"/>
  <c r="W394" i="3"/>
  <c r="V394" i="3"/>
  <c r="W393" i="3"/>
  <c r="V393" i="3"/>
  <c r="W392" i="3"/>
  <c r="V392" i="3"/>
  <c r="O392" i="3"/>
  <c r="W391" i="3"/>
  <c r="V391" i="3"/>
  <c r="W390" i="3"/>
  <c r="V390" i="3"/>
  <c r="W389" i="3"/>
  <c r="V389" i="3"/>
  <c r="W388" i="3"/>
  <c r="V388" i="3"/>
  <c r="O388" i="3"/>
  <c r="W387" i="3"/>
  <c r="V387" i="3"/>
  <c r="W386" i="3"/>
  <c r="V386" i="3"/>
  <c r="W385" i="3"/>
  <c r="V385" i="3"/>
  <c r="W384" i="3"/>
  <c r="V384" i="3"/>
  <c r="O384" i="3"/>
  <c r="W383" i="3"/>
  <c r="V383" i="3"/>
  <c r="W382" i="3"/>
  <c r="V382" i="3"/>
  <c r="W381" i="3"/>
  <c r="V381" i="3"/>
  <c r="W380" i="3"/>
  <c r="V380" i="3"/>
  <c r="O380" i="3"/>
  <c r="W379" i="3"/>
  <c r="V379" i="3"/>
  <c r="W378" i="3"/>
  <c r="V378" i="3"/>
  <c r="W377" i="3"/>
  <c r="V377" i="3"/>
  <c r="W376" i="3"/>
  <c r="V376" i="3"/>
  <c r="O376" i="3"/>
  <c r="W375" i="3"/>
  <c r="V375" i="3"/>
  <c r="W374" i="3"/>
  <c r="V374" i="3"/>
  <c r="W373" i="3"/>
  <c r="V373" i="3"/>
  <c r="W372" i="3"/>
  <c r="V372" i="3"/>
  <c r="O372" i="3"/>
  <c r="W371" i="3"/>
  <c r="V371" i="3"/>
  <c r="W370" i="3"/>
  <c r="V370" i="3"/>
  <c r="W369" i="3"/>
  <c r="V369" i="3"/>
  <c r="W368" i="3"/>
  <c r="V368" i="3"/>
  <c r="O368" i="3"/>
  <c r="W367" i="3"/>
  <c r="V367" i="3"/>
  <c r="W366" i="3"/>
  <c r="V366" i="3"/>
  <c r="W365" i="3"/>
  <c r="V365" i="3"/>
  <c r="W364" i="3"/>
  <c r="V364" i="3"/>
  <c r="O364" i="3"/>
  <c r="W363" i="3"/>
  <c r="V363" i="3"/>
  <c r="W362" i="3"/>
  <c r="V362" i="3"/>
  <c r="W361" i="3"/>
  <c r="V361" i="3"/>
  <c r="W360" i="3"/>
  <c r="V360" i="3"/>
  <c r="O360" i="3"/>
  <c r="W359" i="3"/>
  <c r="V359" i="3"/>
  <c r="W358" i="3"/>
  <c r="V358" i="3"/>
  <c r="W357" i="3"/>
  <c r="V357" i="3"/>
  <c r="W356" i="3"/>
  <c r="V356" i="3"/>
  <c r="O356" i="3"/>
  <c r="W355" i="3"/>
  <c r="V355" i="3"/>
  <c r="W354" i="3"/>
  <c r="V354" i="3"/>
  <c r="W353" i="3"/>
  <c r="V353" i="3"/>
  <c r="W352" i="3"/>
  <c r="V352" i="3"/>
  <c r="O352" i="3"/>
  <c r="W351" i="3"/>
  <c r="V351" i="3"/>
  <c r="W350" i="3"/>
  <c r="V350" i="3"/>
  <c r="W349" i="3"/>
  <c r="V349" i="3"/>
  <c r="W348" i="3"/>
  <c r="V348" i="3"/>
  <c r="O348" i="3"/>
  <c r="W347" i="3"/>
  <c r="V347" i="3"/>
  <c r="W346" i="3"/>
  <c r="V346" i="3"/>
  <c r="W345" i="3"/>
  <c r="V345" i="3"/>
  <c r="W344" i="3"/>
  <c r="V344" i="3"/>
  <c r="O344" i="3"/>
  <c r="W343" i="3"/>
  <c r="V343" i="3"/>
  <c r="W342" i="3"/>
  <c r="V342" i="3"/>
  <c r="W341" i="3"/>
  <c r="V341" i="3"/>
  <c r="W340" i="3"/>
  <c r="V340" i="3"/>
  <c r="O340" i="3"/>
  <c r="W339" i="3"/>
  <c r="V339" i="3"/>
  <c r="W338" i="3"/>
  <c r="V338" i="3"/>
  <c r="W337" i="3"/>
  <c r="V337" i="3"/>
  <c r="W336" i="3"/>
  <c r="V336" i="3"/>
  <c r="O336" i="3"/>
  <c r="W335" i="3"/>
  <c r="V335" i="3"/>
  <c r="W334" i="3"/>
  <c r="V334" i="3"/>
  <c r="W333" i="3"/>
  <c r="V333" i="3"/>
  <c r="W332" i="3"/>
  <c r="V332" i="3"/>
  <c r="O332" i="3"/>
  <c r="W331" i="3"/>
  <c r="V331" i="3"/>
  <c r="W330" i="3"/>
  <c r="V330" i="3"/>
  <c r="W329" i="3"/>
  <c r="V329" i="3"/>
  <c r="W328" i="3"/>
  <c r="V328" i="3"/>
  <c r="O328" i="3"/>
  <c r="W327" i="3"/>
  <c r="V327" i="3"/>
  <c r="W326" i="3"/>
  <c r="V326" i="3"/>
  <c r="W325" i="3"/>
  <c r="V325" i="3"/>
  <c r="W324" i="3"/>
  <c r="V324" i="3"/>
  <c r="O324" i="3"/>
  <c r="W323" i="3"/>
  <c r="V323" i="3"/>
  <c r="W322" i="3"/>
  <c r="V322" i="3"/>
  <c r="W321" i="3"/>
  <c r="V321" i="3"/>
  <c r="W320" i="3"/>
  <c r="V320" i="3"/>
  <c r="O320" i="3"/>
  <c r="W319" i="3"/>
  <c r="V319" i="3"/>
  <c r="W318" i="3"/>
  <c r="V318" i="3"/>
  <c r="W317" i="3"/>
  <c r="V317" i="3"/>
  <c r="W316" i="3"/>
  <c r="V316" i="3"/>
  <c r="O316" i="3"/>
  <c r="W315" i="3"/>
  <c r="V315" i="3"/>
  <c r="W314" i="3"/>
  <c r="V314" i="3"/>
  <c r="W313" i="3"/>
  <c r="V313" i="3"/>
  <c r="W312" i="3"/>
  <c r="V312" i="3"/>
  <c r="O312" i="3"/>
  <c r="W311" i="3"/>
  <c r="V311" i="3"/>
  <c r="W310" i="3"/>
  <c r="V310" i="3"/>
  <c r="W309" i="3"/>
  <c r="V309" i="3"/>
  <c r="W308" i="3"/>
  <c r="V308" i="3"/>
  <c r="O308" i="3"/>
  <c r="W307" i="3"/>
  <c r="V307" i="3"/>
  <c r="W306" i="3"/>
  <c r="V306" i="3"/>
  <c r="W305" i="3"/>
  <c r="V305" i="3"/>
  <c r="W304" i="3"/>
  <c r="V304" i="3"/>
  <c r="O304" i="3"/>
  <c r="W303" i="3"/>
  <c r="V303" i="3"/>
  <c r="W302" i="3"/>
  <c r="V302" i="3"/>
  <c r="W301" i="3"/>
  <c r="V301" i="3"/>
  <c r="W300" i="3"/>
  <c r="V300" i="3"/>
  <c r="O300" i="3"/>
  <c r="W299" i="3"/>
  <c r="V299" i="3"/>
  <c r="W298" i="3"/>
  <c r="V298" i="3"/>
  <c r="W297" i="3"/>
  <c r="V297" i="3"/>
  <c r="W296" i="3"/>
  <c r="V296" i="3"/>
  <c r="O296" i="3"/>
  <c r="W295" i="3"/>
  <c r="V295" i="3"/>
  <c r="W294" i="3"/>
  <c r="V294" i="3"/>
  <c r="W293" i="3"/>
  <c r="V293" i="3"/>
  <c r="W292" i="3"/>
  <c r="V292" i="3"/>
  <c r="O292" i="3"/>
  <c r="W291" i="3"/>
  <c r="V291" i="3"/>
  <c r="W290" i="3"/>
  <c r="V290" i="3"/>
  <c r="W289" i="3"/>
  <c r="V289" i="3"/>
  <c r="W288" i="3"/>
  <c r="V288" i="3"/>
  <c r="O288" i="3"/>
  <c r="W287" i="3"/>
  <c r="V287" i="3"/>
  <c r="W286" i="3"/>
  <c r="V286" i="3"/>
  <c r="W285" i="3"/>
  <c r="V285" i="3"/>
  <c r="W284" i="3"/>
  <c r="V284" i="3"/>
  <c r="O284" i="3"/>
  <c r="W283" i="3"/>
  <c r="V283" i="3"/>
  <c r="W282" i="3"/>
  <c r="V282" i="3"/>
  <c r="W281" i="3"/>
  <c r="V281" i="3"/>
  <c r="W280" i="3"/>
  <c r="V280" i="3"/>
  <c r="O280" i="3"/>
  <c r="W279" i="3"/>
  <c r="V279" i="3"/>
  <c r="W278" i="3"/>
  <c r="V278" i="3"/>
  <c r="W277" i="3"/>
  <c r="V277" i="3"/>
  <c r="W276" i="3"/>
  <c r="V276" i="3"/>
  <c r="O276" i="3"/>
  <c r="W275" i="3"/>
  <c r="V275" i="3"/>
  <c r="W274" i="3"/>
  <c r="V274" i="3"/>
  <c r="W273" i="3"/>
  <c r="V273" i="3"/>
  <c r="W272" i="3"/>
  <c r="V272" i="3"/>
  <c r="O272" i="3"/>
  <c r="W271" i="3"/>
  <c r="V271" i="3"/>
  <c r="W270" i="3"/>
  <c r="V270" i="3"/>
  <c r="W269" i="3"/>
  <c r="V269" i="3"/>
  <c r="W268" i="3"/>
  <c r="V268" i="3"/>
  <c r="O268" i="3"/>
  <c r="W267" i="3"/>
  <c r="V267" i="3"/>
  <c r="W266" i="3"/>
  <c r="V266" i="3"/>
  <c r="W265" i="3"/>
  <c r="V265" i="3"/>
  <c r="W264" i="3"/>
  <c r="V264" i="3"/>
  <c r="O264" i="3"/>
  <c r="W263" i="3"/>
  <c r="V263" i="3"/>
  <c r="W262" i="3"/>
  <c r="V262" i="3"/>
  <c r="W261" i="3"/>
  <c r="V261" i="3"/>
  <c r="W260" i="3"/>
  <c r="V260" i="3"/>
  <c r="O260" i="3"/>
  <c r="W259" i="3"/>
  <c r="V259" i="3"/>
  <c r="W258" i="3"/>
  <c r="V258" i="3"/>
  <c r="W257" i="3"/>
  <c r="V257" i="3"/>
  <c r="W256" i="3"/>
  <c r="V256" i="3"/>
  <c r="O256" i="3"/>
  <c r="W255" i="3"/>
  <c r="V255" i="3"/>
  <c r="W254" i="3"/>
  <c r="V254" i="3"/>
  <c r="W253" i="3"/>
  <c r="V253" i="3"/>
  <c r="W252" i="3"/>
  <c r="V252" i="3"/>
  <c r="O252" i="3"/>
  <c r="W251" i="3"/>
  <c r="V251" i="3"/>
  <c r="W250" i="3"/>
  <c r="V250" i="3"/>
  <c r="W249" i="3"/>
  <c r="V249" i="3"/>
  <c r="W248" i="3"/>
  <c r="V248" i="3"/>
  <c r="O248" i="3"/>
  <c r="W247" i="3"/>
  <c r="V247" i="3"/>
  <c r="W246" i="3"/>
  <c r="V246" i="3"/>
  <c r="W245" i="3"/>
  <c r="V245" i="3"/>
  <c r="W244" i="3"/>
  <c r="V244" i="3"/>
  <c r="O244" i="3"/>
  <c r="W243" i="3"/>
  <c r="V243" i="3"/>
  <c r="W242" i="3"/>
  <c r="V242" i="3"/>
  <c r="W241" i="3"/>
  <c r="V241" i="3"/>
  <c r="W240" i="3"/>
  <c r="V240" i="3"/>
  <c r="O240" i="3"/>
  <c r="W239" i="3"/>
  <c r="V239" i="3"/>
  <c r="W238" i="3"/>
  <c r="V238" i="3"/>
  <c r="W237" i="3"/>
  <c r="V237" i="3"/>
  <c r="W236" i="3"/>
  <c r="V236" i="3"/>
  <c r="O236" i="3"/>
  <c r="W235" i="3"/>
  <c r="V235" i="3"/>
  <c r="W234" i="3"/>
  <c r="V234" i="3"/>
  <c r="W233" i="3"/>
  <c r="V233" i="3"/>
  <c r="W232" i="3"/>
  <c r="V232" i="3"/>
  <c r="O232" i="3"/>
  <c r="W231" i="3"/>
  <c r="V231" i="3"/>
  <c r="W230" i="3"/>
  <c r="V230" i="3"/>
  <c r="W229" i="3"/>
  <c r="V229" i="3"/>
  <c r="W228" i="3"/>
  <c r="V228" i="3"/>
  <c r="O228" i="3"/>
  <c r="W227" i="3"/>
  <c r="V227" i="3"/>
  <c r="W226" i="3"/>
  <c r="V226" i="3"/>
  <c r="W225" i="3"/>
  <c r="V225" i="3"/>
  <c r="W224" i="3"/>
  <c r="V224" i="3"/>
  <c r="O224" i="3"/>
  <c r="W223" i="3"/>
  <c r="V223" i="3"/>
  <c r="W222" i="3"/>
  <c r="V222" i="3"/>
  <c r="W221" i="3"/>
  <c r="V221" i="3"/>
  <c r="W220" i="3"/>
  <c r="V220" i="3"/>
  <c r="O220" i="3"/>
  <c r="W219" i="3"/>
  <c r="V219" i="3"/>
  <c r="W218" i="3"/>
  <c r="V218" i="3"/>
  <c r="W217" i="3"/>
  <c r="V217" i="3"/>
  <c r="W216" i="3"/>
  <c r="V216" i="3"/>
  <c r="O216" i="3"/>
  <c r="W215" i="3"/>
  <c r="V215" i="3"/>
  <c r="W214" i="3"/>
  <c r="V214" i="3"/>
  <c r="W213" i="3"/>
  <c r="V213" i="3"/>
  <c r="W212" i="3"/>
  <c r="V212" i="3"/>
  <c r="O212" i="3"/>
  <c r="W211" i="3"/>
  <c r="V211" i="3"/>
  <c r="W210" i="3"/>
  <c r="V210" i="3"/>
  <c r="W209" i="3"/>
  <c r="V209" i="3"/>
  <c r="W208" i="3"/>
  <c r="V208" i="3"/>
  <c r="O208" i="3"/>
  <c r="W207" i="3"/>
  <c r="V207" i="3"/>
  <c r="W206" i="3"/>
  <c r="V206" i="3"/>
  <c r="W205" i="3"/>
  <c r="V205" i="3"/>
  <c r="W204" i="3"/>
  <c r="V204" i="3"/>
  <c r="O204" i="3"/>
  <c r="W203" i="3"/>
  <c r="V203" i="3"/>
  <c r="W202" i="3"/>
  <c r="V202" i="3"/>
  <c r="W201" i="3"/>
  <c r="V201" i="3"/>
  <c r="W200" i="3"/>
  <c r="V200" i="3"/>
  <c r="O200" i="3"/>
  <c r="W199" i="3"/>
  <c r="V199" i="3"/>
  <c r="W198" i="3"/>
  <c r="V198" i="3"/>
  <c r="W197" i="3"/>
  <c r="V197" i="3"/>
  <c r="W196" i="3"/>
  <c r="V196" i="3"/>
  <c r="O196" i="3"/>
  <c r="W195" i="3"/>
  <c r="V195" i="3"/>
  <c r="W194" i="3"/>
  <c r="V194" i="3"/>
  <c r="W193" i="3"/>
  <c r="V193" i="3"/>
  <c r="W192" i="3"/>
  <c r="V192" i="3"/>
  <c r="O192" i="3"/>
  <c r="W191" i="3"/>
  <c r="V191" i="3"/>
  <c r="W190" i="3"/>
  <c r="V190" i="3"/>
  <c r="W189" i="3"/>
  <c r="V189" i="3"/>
  <c r="W188" i="3"/>
  <c r="V188" i="3"/>
  <c r="O188" i="3"/>
  <c r="W187" i="3"/>
  <c r="V187" i="3"/>
  <c r="W186" i="3"/>
  <c r="V186" i="3"/>
  <c r="W185" i="3"/>
  <c r="V185" i="3"/>
  <c r="W184" i="3"/>
  <c r="V184" i="3"/>
  <c r="O184" i="3"/>
  <c r="W183" i="3"/>
  <c r="V183" i="3"/>
  <c r="W182" i="3"/>
  <c r="V182" i="3"/>
  <c r="W181" i="3"/>
  <c r="V181" i="3"/>
  <c r="W180" i="3"/>
  <c r="V180" i="3"/>
  <c r="O180" i="3"/>
  <c r="W179" i="3"/>
  <c r="V179" i="3"/>
  <c r="W178" i="3"/>
  <c r="V178" i="3"/>
  <c r="W177" i="3"/>
  <c r="V177" i="3"/>
  <c r="W176" i="3"/>
  <c r="V176" i="3"/>
  <c r="O176" i="3"/>
  <c r="W175" i="3"/>
  <c r="V175" i="3"/>
  <c r="W174" i="3"/>
  <c r="V174" i="3"/>
  <c r="W173" i="3"/>
  <c r="V173" i="3"/>
  <c r="W172" i="3"/>
  <c r="V172" i="3"/>
  <c r="O172" i="3"/>
  <c r="W171" i="3"/>
  <c r="V171" i="3"/>
  <c r="W170" i="3"/>
  <c r="V170" i="3"/>
  <c r="W169" i="3"/>
  <c r="V169" i="3"/>
  <c r="W168" i="3"/>
  <c r="V168" i="3"/>
  <c r="O168" i="3"/>
  <c r="W167" i="3"/>
  <c r="V167" i="3"/>
  <c r="W166" i="3"/>
  <c r="V166" i="3"/>
  <c r="W165" i="3"/>
  <c r="V165" i="3"/>
  <c r="W164" i="3"/>
  <c r="V164" i="3"/>
  <c r="O164" i="3"/>
  <c r="W163" i="3"/>
  <c r="V163" i="3"/>
  <c r="W162" i="3"/>
  <c r="V162" i="3"/>
  <c r="W161" i="3"/>
  <c r="V161" i="3"/>
  <c r="W160" i="3"/>
  <c r="V160" i="3"/>
  <c r="O160" i="3"/>
  <c r="W159" i="3"/>
  <c r="V159" i="3"/>
  <c r="W158" i="3"/>
  <c r="V158" i="3"/>
  <c r="W157" i="3"/>
  <c r="V157" i="3"/>
  <c r="W156" i="3"/>
  <c r="V156" i="3"/>
  <c r="O156" i="3"/>
  <c r="W155" i="3"/>
  <c r="V155" i="3"/>
  <c r="W154" i="3"/>
  <c r="V154" i="3"/>
  <c r="W153" i="3"/>
  <c r="V153" i="3"/>
  <c r="W152" i="3"/>
  <c r="V152" i="3"/>
  <c r="O152" i="3"/>
  <c r="W151" i="3"/>
  <c r="V151" i="3"/>
  <c r="W150" i="3"/>
  <c r="V150" i="3"/>
  <c r="W149" i="3"/>
  <c r="V149" i="3"/>
  <c r="W148" i="3"/>
  <c r="V148" i="3"/>
  <c r="O148" i="3"/>
  <c r="W147" i="3"/>
  <c r="V147" i="3"/>
  <c r="W146" i="3"/>
  <c r="V146" i="3"/>
  <c r="W145" i="3"/>
  <c r="V145" i="3"/>
  <c r="W144" i="3"/>
  <c r="V144" i="3"/>
  <c r="O144" i="3"/>
  <c r="W143" i="3"/>
  <c r="V143" i="3"/>
  <c r="W142" i="3"/>
  <c r="V142" i="3"/>
  <c r="W141" i="3"/>
  <c r="V141" i="3"/>
  <c r="W140" i="3"/>
  <c r="V140" i="3"/>
  <c r="O140" i="3"/>
  <c r="W139" i="3"/>
  <c r="V139" i="3"/>
  <c r="W138" i="3"/>
  <c r="V138" i="3"/>
  <c r="W137" i="3"/>
  <c r="V137" i="3"/>
  <c r="W136" i="3"/>
  <c r="V136" i="3"/>
  <c r="O136" i="3"/>
  <c r="W135" i="3"/>
  <c r="V135" i="3"/>
  <c r="W134" i="3"/>
  <c r="V134" i="3"/>
  <c r="W133" i="3"/>
  <c r="V133" i="3"/>
  <c r="W132" i="3"/>
  <c r="V132" i="3"/>
  <c r="O132" i="3"/>
  <c r="W131" i="3"/>
  <c r="V131" i="3"/>
  <c r="W130" i="3"/>
  <c r="V130" i="3"/>
  <c r="W129" i="3"/>
  <c r="V129" i="3"/>
  <c r="W128" i="3"/>
  <c r="V128" i="3"/>
  <c r="O128" i="3"/>
  <c r="W127" i="3"/>
  <c r="V127" i="3"/>
  <c r="W126" i="3"/>
  <c r="V126" i="3"/>
  <c r="W125" i="3"/>
  <c r="V125" i="3"/>
  <c r="W124" i="3"/>
  <c r="V124" i="3"/>
  <c r="O124" i="3"/>
  <c r="W123" i="3"/>
  <c r="V123" i="3"/>
  <c r="W122" i="3"/>
  <c r="V122" i="3"/>
  <c r="W121" i="3"/>
  <c r="V121" i="3"/>
  <c r="W120" i="3"/>
  <c r="V120" i="3"/>
  <c r="O120" i="3"/>
  <c r="W119" i="3"/>
  <c r="V119" i="3"/>
  <c r="W118" i="3"/>
  <c r="V118" i="3"/>
  <c r="W117" i="3"/>
  <c r="V117" i="3"/>
  <c r="W116" i="3"/>
  <c r="V116" i="3"/>
  <c r="O116" i="3"/>
  <c r="W115" i="3"/>
  <c r="V115" i="3"/>
  <c r="W114" i="3"/>
  <c r="V114" i="3"/>
  <c r="W113" i="3"/>
  <c r="V113" i="3"/>
  <c r="W112" i="3"/>
  <c r="V112" i="3"/>
  <c r="O112" i="3"/>
  <c r="W111" i="3"/>
  <c r="V111" i="3"/>
  <c r="W110" i="3"/>
  <c r="V110" i="3"/>
  <c r="W109" i="3"/>
  <c r="V109" i="3"/>
  <c r="W108" i="3"/>
  <c r="V108" i="3"/>
  <c r="O108" i="3"/>
  <c r="W107" i="3"/>
  <c r="V107" i="3"/>
  <c r="W106" i="3"/>
  <c r="V106" i="3"/>
  <c r="W105" i="3"/>
  <c r="V105" i="3"/>
  <c r="W104" i="3"/>
  <c r="V104" i="3"/>
  <c r="O104" i="3"/>
  <c r="W103" i="3"/>
  <c r="V103" i="3"/>
  <c r="W102" i="3"/>
  <c r="V102" i="3"/>
  <c r="W101" i="3"/>
  <c r="V101" i="3"/>
  <c r="W100" i="3"/>
  <c r="V100" i="3"/>
  <c r="O100" i="3"/>
  <c r="W99" i="3"/>
  <c r="V99" i="3"/>
  <c r="W98" i="3"/>
  <c r="V98" i="3"/>
  <c r="W97" i="3"/>
  <c r="V97" i="3"/>
  <c r="W96" i="3"/>
  <c r="V96" i="3"/>
  <c r="O96" i="3"/>
  <c r="W95" i="3"/>
  <c r="V95" i="3"/>
  <c r="W94" i="3"/>
  <c r="V94" i="3"/>
  <c r="W93" i="3"/>
  <c r="V93" i="3"/>
  <c r="W92" i="3"/>
  <c r="V92" i="3"/>
  <c r="O92" i="3"/>
  <c r="W91" i="3"/>
  <c r="V91" i="3"/>
  <c r="W90" i="3"/>
  <c r="V90" i="3"/>
  <c r="W89" i="3"/>
  <c r="V89" i="3"/>
  <c r="W88" i="3"/>
  <c r="V88" i="3"/>
  <c r="O88" i="3"/>
  <c r="W87" i="3"/>
  <c r="V87" i="3"/>
  <c r="W86" i="3"/>
  <c r="V86" i="3"/>
  <c r="W85" i="3"/>
  <c r="V85" i="3"/>
  <c r="W84" i="3"/>
  <c r="V84" i="3"/>
  <c r="O84" i="3"/>
  <c r="W83" i="3"/>
  <c r="V83" i="3"/>
  <c r="W82" i="3"/>
  <c r="V82" i="3"/>
  <c r="W81" i="3"/>
  <c r="V81" i="3"/>
  <c r="W80" i="3"/>
  <c r="V80" i="3"/>
  <c r="O80" i="3"/>
  <c r="W79" i="3"/>
  <c r="V79" i="3"/>
  <c r="W78" i="3"/>
  <c r="V78" i="3"/>
  <c r="W77" i="3"/>
  <c r="V77" i="3"/>
  <c r="W76" i="3"/>
  <c r="V76" i="3"/>
  <c r="O76" i="3"/>
  <c r="W75" i="3"/>
  <c r="V75" i="3"/>
  <c r="W74" i="3"/>
  <c r="V74" i="3"/>
  <c r="W73" i="3"/>
  <c r="V73" i="3"/>
  <c r="W72" i="3"/>
  <c r="V72" i="3"/>
  <c r="O72" i="3"/>
  <c r="W71" i="3"/>
  <c r="V71" i="3"/>
  <c r="W70" i="3"/>
  <c r="V70" i="3"/>
  <c r="W69" i="3"/>
  <c r="V69" i="3"/>
  <c r="W68" i="3"/>
  <c r="V68" i="3"/>
  <c r="O68" i="3"/>
  <c r="W67" i="3"/>
  <c r="V67" i="3"/>
  <c r="W66" i="3"/>
  <c r="V66" i="3"/>
  <c r="W65" i="3"/>
  <c r="V65" i="3"/>
  <c r="W64" i="3"/>
  <c r="V64" i="3"/>
  <c r="O64" i="3"/>
  <c r="W63" i="3"/>
  <c r="V63" i="3"/>
  <c r="W62" i="3"/>
  <c r="V62" i="3"/>
  <c r="W61" i="3"/>
  <c r="V61" i="3"/>
  <c r="W60" i="3"/>
  <c r="V60" i="3"/>
  <c r="O60" i="3"/>
  <c r="W59" i="3"/>
  <c r="V59" i="3"/>
  <c r="W58" i="3"/>
  <c r="V58" i="3"/>
  <c r="W57" i="3"/>
  <c r="V57" i="3"/>
  <c r="W56" i="3"/>
  <c r="V56" i="3"/>
  <c r="O56" i="3"/>
  <c r="W55" i="3"/>
  <c r="V55" i="3"/>
  <c r="W54" i="3"/>
  <c r="V54" i="3"/>
  <c r="W53" i="3"/>
  <c r="V53" i="3"/>
  <c r="W52" i="3"/>
  <c r="V52" i="3"/>
  <c r="O52" i="3"/>
  <c r="W51" i="3"/>
  <c r="V51" i="3"/>
  <c r="W50" i="3"/>
  <c r="V50" i="3"/>
  <c r="W49" i="3"/>
  <c r="V49" i="3"/>
  <c r="W48" i="3"/>
  <c r="V48" i="3"/>
  <c r="O48" i="3"/>
  <c r="W47" i="3"/>
  <c r="V47" i="3"/>
  <c r="W46" i="3"/>
  <c r="V46" i="3"/>
  <c r="W45" i="3"/>
  <c r="V45" i="3"/>
  <c r="W44" i="3"/>
  <c r="V44" i="3"/>
  <c r="O44" i="3"/>
  <c r="W43" i="3"/>
  <c r="V43" i="3"/>
  <c r="W42" i="3"/>
  <c r="V42" i="3"/>
  <c r="W41" i="3"/>
  <c r="V41" i="3"/>
  <c r="W40" i="3"/>
  <c r="V40" i="3"/>
  <c r="O40" i="3"/>
  <c r="W39" i="3"/>
  <c r="V39" i="3"/>
  <c r="W38" i="3"/>
  <c r="V38" i="3"/>
  <c r="W37" i="3"/>
  <c r="V37" i="3"/>
  <c r="W36" i="3"/>
  <c r="V36" i="3"/>
  <c r="O36" i="3"/>
  <c r="W35" i="3"/>
  <c r="V35" i="3"/>
  <c r="W34" i="3"/>
  <c r="V34" i="3"/>
  <c r="W33" i="3"/>
  <c r="V33" i="3"/>
  <c r="W32" i="3"/>
  <c r="V32" i="3"/>
  <c r="O32" i="3"/>
  <c r="W31" i="3"/>
  <c r="V31" i="3"/>
  <c r="W30" i="3"/>
  <c r="V30" i="3"/>
  <c r="W29" i="3"/>
  <c r="V29" i="3"/>
  <c r="W28" i="3"/>
  <c r="V28" i="3"/>
  <c r="O28" i="3"/>
  <c r="W27" i="3"/>
  <c r="V27" i="3"/>
  <c r="W26" i="3"/>
  <c r="V26" i="3"/>
  <c r="W25" i="3"/>
  <c r="V25" i="3"/>
  <c r="W24" i="3"/>
  <c r="V24" i="3"/>
  <c r="W23" i="3"/>
  <c r="V23" i="3"/>
  <c r="W22" i="3"/>
  <c r="V22" i="3"/>
  <c r="W21" i="3"/>
  <c r="V21" i="3"/>
  <c r="W20" i="3"/>
  <c r="V20" i="3"/>
  <c r="O20" i="3"/>
  <c r="W19" i="3"/>
  <c r="V19" i="3"/>
  <c r="W18" i="3"/>
  <c r="V18" i="3"/>
  <c r="W17" i="3"/>
  <c r="V17" i="3"/>
  <c r="W16" i="3"/>
  <c r="V16" i="3"/>
  <c r="O16" i="3"/>
  <c r="W15" i="3"/>
  <c r="V15" i="3"/>
  <c r="W14" i="3"/>
  <c r="V14" i="3"/>
  <c r="W13" i="3"/>
  <c r="V13" i="3"/>
  <c r="W12" i="3"/>
  <c r="V12" i="3"/>
  <c r="O12" i="3"/>
  <c r="W11" i="3"/>
  <c r="V11" i="3"/>
  <c r="W10" i="3"/>
  <c r="V10" i="3"/>
  <c r="W9" i="3"/>
  <c r="V9" i="3"/>
  <c r="W8" i="3"/>
  <c r="V8" i="3"/>
  <c r="O8" i="3"/>
  <c r="W7" i="3"/>
  <c r="V7" i="3"/>
  <c r="W6" i="3"/>
  <c r="V6" i="3"/>
  <c r="W5" i="3"/>
  <c r="V5" i="3"/>
  <c r="W4" i="3"/>
  <c r="V4" i="3"/>
  <c r="W3" i="3"/>
  <c r="W2" i="3"/>
  <c r="O6" i="3" l="1"/>
  <c r="O10" i="3"/>
  <c r="O14" i="3"/>
  <c r="O22" i="3"/>
  <c r="O26" i="3"/>
  <c r="O34" i="3"/>
  <c r="O38" i="3"/>
  <c r="O42" i="3"/>
  <c r="O50" i="3"/>
  <c r="O54" i="3"/>
  <c r="O62" i="3"/>
  <c r="O66" i="3"/>
  <c r="O74" i="3"/>
  <c r="O78" i="3"/>
  <c r="O86" i="3"/>
  <c r="O90" i="3"/>
  <c r="O102" i="3"/>
  <c r="O110" i="3"/>
  <c r="O118" i="3"/>
  <c r="O126" i="3"/>
  <c r="O138" i="3"/>
  <c r="O146" i="3"/>
  <c r="O154" i="3"/>
  <c r="O162" i="3"/>
  <c r="O170" i="3"/>
  <c r="O182" i="3"/>
  <c r="O190" i="3"/>
  <c r="O198" i="3"/>
  <c r="O206" i="3"/>
  <c r="O218" i="3"/>
  <c r="O230" i="3"/>
  <c r="O234" i="3"/>
  <c r="O246" i="3"/>
  <c r="O254" i="3"/>
  <c r="O258" i="3"/>
  <c r="O270" i="3"/>
  <c r="O278" i="3"/>
  <c r="O282" i="3"/>
  <c r="O298" i="3"/>
  <c r="O306" i="3"/>
  <c r="O314" i="3"/>
  <c r="O322" i="3"/>
  <c r="O330" i="3"/>
  <c r="O338" i="3"/>
  <c r="O346" i="3"/>
  <c r="O358" i="3"/>
  <c r="O366" i="3"/>
  <c r="O370" i="3"/>
  <c r="O378" i="3"/>
  <c r="O386" i="3"/>
  <c r="O394" i="3"/>
  <c r="O402" i="3"/>
  <c r="O414" i="3"/>
  <c r="O418" i="3"/>
  <c r="O430" i="3"/>
  <c r="O434" i="3"/>
  <c r="O446" i="3"/>
  <c r="O454" i="3"/>
  <c r="O462" i="3"/>
  <c r="O466" i="3"/>
  <c r="O474" i="3"/>
  <c r="O486" i="3"/>
  <c r="O490" i="3"/>
  <c r="O498" i="3"/>
  <c r="O506" i="3"/>
  <c r="O514" i="3"/>
  <c r="O518" i="3"/>
  <c r="O526" i="3"/>
  <c r="O530" i="3"/>
  <c r="O542" i="3"/>
  <c r="O546" i="3"/>
  <c r="O558" i="3"/>
  <c r="O562" i="3"/>
  <c r="O570" i="3"/>
  <c r="O582" i="3"/>
  <c r="O594" i="3"/>
  <c r="O598" i="3"/>
  <c r="O606" i="3"/>
  <c r="O618" i="3"/>
  <c r="O626" i="3"/>
  <c r="O634" i="3"/>
  <c r="O642" i="3"/>
  <c r="O646" i="3"/>
  <c r="O658" i="3"/>
  <c r="O662" i="3"/>
  <c r="O670" i="3"/>
  <c r="O678" i="3"/>
  <c r="O686" i="3"/>
  <c r="O694" i="3"/>
  <c r="O702" i="3"/>
  <c r="O714" i="3"/>
  <c r="O726" i="3"/>
  <c r="O734" i="3"/>
  <c r="O738" i="3"/>
  <c r="O750" i="3"/>
  <c r="O758" i="3"/>
  <c r="O770" i="3"/>
  <c r="O778" i="3"/>
  <c r="O786" i="3"/>
  <c r="O794" i="3"/>
  <c r="O798" i="3"/>
  <c r="O806" i="3"/>
  <c r="O814" i="3"/>
  <c r="O818" i="3"/>
  <c r="O826" i="3"/>
  <c r="O834" i="3"/>
  <c r="O838" i="3"/>
  <c r="O846" i="3"/>
  <c r="O854" i="3"/>
  <c r="O862" i="3"/>
  <c r="O870" i="3"/>
  <c r="O878" i="3"/>
  <c r="O886" i="3"/>
  <c r="O894" i="3"/>
  <c r="O898" i="3"/>
  <c r="O910" i="3"/>
  <c r="O918" i="3"/>
  <c r="O926" i="3"/>
  <c r="O938" i="3"/>
  <c r="O950" i="3"/>
  <c r="O958" i="3"/>
  <c r="O962" i="3"/>
  <c r="O974" i="3"/>
  <c r="O978" i="3"/>
  <c r="O990" i="3"/>
  <c r="O994" i="3"/>
  <c r="O1002" i="3"/>
  <c r="O1006" i="3"/>
  <c r="O1018" i="3"/>
  <c r="O1030" i="3"/>
  <c r="O1038" i="3"/>
  <c r="O1042" i="3"/>
  <c r="O1050" i="3"/>
  <c r="O1058" i="3"/>
  <c r="O1066" i="3"/>
  <c r="O1070" i="3"/>
  <c r="O1078" i="3"/>
  <c r="O1086" i="3"/>
  <c r="O1094" i="3"/>
  <c r="O1106" i="3"/>
  <c r="O1114" i="3"/>
  <c r="O1122" i="3"/>
  <c r="O1130" i="3"/>
  <c r="O1138" i="3"/>
  <c r="O1146" i="3"/>
  <c r="O1158" i="3"/>
  <c r="O1170" i="3"/>
  <c r="O1178" i="3"/>
  <c r="O1186" i="3"/>
  <c r="O1194" i="3"/>
  <c r="O1202" i="3"/>
  <c r="O1214" i="3"/>
  <c r="O1218" i="3"/>
  <c r="O1226" i="3"/>
  <c r="O1230" i="3"/>
  <c r="O1234" i="3"/>
  <c r="O1246" i="3"/>
  <c r="O1250" i="3"/>
  <c r="O1258" i="3"/>
  <c r="O1262" i="3"/>
  <c r="O1270" i="3"/>
  <c r="O1278" i="3"/>
  <c r="O1286" i="3"/>
  <c r="O1290" i="3"/>
  <c r="O1298" i="3"/>
  <c r="O1302" i="3"/>
  <c r="O1310" i="3"/>
  <c r="O1318" i="3"/>
  <c r="O1326" i="3"/>
  <c r="O1338" i="3"/>
  <c r="O1346" i="3"/>
  <c r="O1354" i="3"/>
  <c r="O1362" i="3"/>
  <c r="O1374" i="3"/>
  <c r="O1382" i="3"/>
  <c r="O1390" i="3"/>
  <c r="O1398" i="3"/>
  <c r="O1406" i="3"/>
  <c r="O1414" i="3"/>
  <c r="O1422" i="3"/>
  <c r="O1426" i="3"/>
  <c r="O1438" i="3"/>
  <c r="O1450" i="3"/>
  <c r="O1458" i="3"/>
  <c r="O1462" i="3"/>
  <c r="O1470" i="3"/>
  <c r="O1478" i="3"/>
  <c r="O1486" i="3"/>
  <c r="O1494" i="3"/>
  <c r="O1506" i="3"/>
  <c r="O1510" i="3"/>
  <c r="O1518" i="3"/>
  <c r="O1526" i="3"/>
  <c r="O1538" i="3"/>
  <c r="O1546" i="3"/>
  <c r="O1558" i="3"/>
  <c r="O1566" i="3"/>
  <c r="O1570" i="3"/>
  <c r="O1578" i="3"/>
  <c r="O1590" i="3"/>
  <c r="O1594" i="3"/>
  <c r="O1606" i="3"/>
  <c r="O1614" i="3"/>
  <c r="O1622" i="3"/>
  <c r="O1630" i="3"/>
  <c r="O1638" i="3"/>
  <c r="O1642" i="3"/>
  <c r="O1650" i="3"/>
  <c r="O1662" i="3"/>
  <c r="O1670" i="3"/>
  <c r="O1678" i="3"/>
  <c r="O1682" i="3"/>
  <c r="O1686" i="3"/>
  <c r="O1694" i="3"/>
  <c r="O1706" i="3"/>
  <c r="O1714" i="3"/>
  <c r="O1722" i="3"/>
  <c r="O1730" i="3"/>
  <c r="O1738" i="3"/>
  <c r="O1742" i="3"/>
  <c r="O1750" i="3"/>
  <c r="O1758" i="3"/>
  <c r="O1766" i="3"/>
  <c r="O1774" i="3"/>
  <c r="O1782" i="3"/>
  <c r="O1786" i="3"/>
  <c r="O1794" i="3"/>
  <c r="O1802" i="3"/>
  <c r="O1810" i="3"/>
  <c r="O1814" i="3"/>
  <c r="O1818" i="3"/>
  <c r="O1830" i="3"/>
  <c r="O1838" i="3"/>
  <c r="O1842" i="3"/>
  <c r="O1850" i="3"/>
  <c r="O1862" i="3"/>
  <c r="O1870" i="3"/>
  <c r="O1878" i="3"/>
  <c r="O1886" i="3"/>
  <c r="O1894" i="3"/>
  <c r="O1902" i="3"/>
  <c r="O1910" i="3"/>
  <c r="O1918" i="3"/>
  <c r="O1922" i="3"/>
  <c r="O1934" i="3"/>
  <c r="O1942" i="3"/>
  <c r="O1946" i="3"/>
  <c r="O1954" i="3"/>
  <c r="O1958" i="3"/>
  <c r="O1966" i="3"/>
  <c r="O1974" i="3"/>
  <c r="O1978" i="3"/>
  <c r="O1986" i="3"/>
  <c r="O1990" i="3"/>
  <c r="O1994" i="3"/>
  <c r="O2006" i="3"/>
  <c r="O2010" i="3"/>
  <c r="O2018" i="3"/>
  <c r="O2022" i="3"/>
  <c r="O2030" i="3"/>
  <c r="O2038" i="3"/>
  <c r="O2046" i="3"/>
  <c r="O2054" i="3"/>
  <c r="O2062" i="3"/>
  <c r="O2070" i="3"/>
  <c r="O2078" i="3"/>
  <c r="O2086" i="3"/>
  <c r="O2098" i="3"/>
  <c r="O2106" i="3"/>
  <c r="O2114" i="3"/>
  <c r="O2126" i="3"/>
  <c r="O2130" i="3"/>
  <c r="O2138" i="3"/>
  <c r="O2150" i="3"/>
  <c r="O2162" i="3"/>
  <c r="O2170" i="3"/>
  <c r="O2178" i="3"/>
  <c r="O2186" i="3"/>
  <c r="O2194" i="3"/>
  <c r="O2202" i="3"/>
  <c r="O2210" i="3"/>
  <c r="O2218" i="3"/>
  <c r="O2226" i="3"/>
  <c r="O2234" i="3"/>
  <c r="O2246" i="3"/>
  <c r="O2254" i="3"/>
  <c r="O2262" i="3"/>
  <c r="O2270" i="3"/>
  <c r="O2274" i="3"/>
  <c r="O2282" i="3"/>
  <c r="O2294" i="3"/>
  <c r="O2302" i="3"/>
  <c r="O2314" i="3"/>
  <c r="O2322" i="3"/>
  <c r="O2326" i="3"/>
  <c r="O2334" i="3"/>
  <c r="O2338" i="3"/>
  <c r="O2350" i="3"/>
  <c r="O2358" i="3"/>
  <c r="O2366" i="3"/>
  <c r="O2382" i="3"/>
  <c r="O2390" i="3"/>
  <c r="O2398" i="3"/>
  <c r="O2402" i="3"/>
  <c r="O2414" i="3"/>
  <c r="O2418" i="3"/>
  <c r="O2426" i="3"/>
  <c r="O2434" i="3"/>
  <c r="O2446" i="3"/>
  <c r="O2458" i="3"/>
  <c r="O2466" i="3"/>
  <c r="O2474" i="3"/>
  <c r="O2482" i="3"/>
  <c r="O2486" i="3"/>
  <c r="O2502" i="3"/>
  <c r="O2510" i="3"/>
  <c r="O2518" i="3"/>
  <c r="O2530" i="3"/>
  <c r="O2538" i="3"/>
  <c r="O2546" i="3"/>
  <c r="O2554" i="3"/>
  <c r="O2562" i="3"/>
  <c r="O2570" i="3"/>
  <c r="O2578" i="3"/>
  <c r="O2586" i="3"/>
  <c r="O2598" i="3"/>
  <c r="O2606" i="3"/>
  <c r="O2614" i="3"/>
  <c r="O2626" i="3"/>
  <c r="O2634" i="3"/>
  <c r="O2642" i="3"/>
  <c r="O2654" i="3"/>
  <c r="O2658" i="3"/>
  <c r="O2662" i="3"/>
  <c r="O2670" i="3"/>
  <c r="O2678" i="3"/>
  <c r="O2682" i="3"/>
  <c r="O2690" i="3"/>
  <c r="O2694" i="3"/>
  <c r="O2710" i="3"/>
  <c r="O2718" i="3"/>
  <c r="O2722" i="3"/>
  <c r="O2730" i="3"/>
  <c r="O2742" i="3"/>
  <c r="O2754" i="3"/>
  <c r="O2762" i="3"/>
  <c r="O2766" i="3"/>
  <c r="O2778" i="3"/>
  <c r="O2786" i="3"/>
  <c r="O2794" i="3"/>
  <c r="O2802" i="3"/>
  <c r="O2810" i="3"/>
  <c r="O2818" i="3"/>
  <c r="O2830" i="3"/>
  <c r="O2838" i="3"/>
  <c r="O2850" i="3"/>
  <c r="O2862" i="3"/>
  <c r="O2870" i="3"/>
  <c r="O2878" i="3"/>
  <c r="O2882" i="3"/>
  <c r="O2894" i="3"/>
  <c r="O2898" i="3"/>
  <c r="O2906" i="3"/>
  <c r="O2922" i="3"/>
  <c r="O2926" i="3"/>
  <c r="O2934" i="3"/>
  <c r="O2942" i="3"/>
  <c r="O2946" i="3"/>
  <c r="O2954" i="3"/>
  <c r="O2966" i="3"/>
  <c r="O2970" i="3"/>
  <c r="O2986" i="3"/>
  <c r="O2994" i="3"/>
  <c r="O3006" i="3"/>
  <c r="O3018" i="3"/>
  <c r="O3026" i="3"/>
  <c r="O3034" i="3"/>
  <c r="O3042" i="3"/>
  <c r="O3050" i="3"/>
  <c r="O3062" i="3"/>
  <c r="O3070" i="3"/>
  <c r="O3082" i="3"/>
  <c r="O3086" i="3"/>
  <c r="O3090" i="3"/>
  <c r="O3098" i="3"/>
  <c r="O3106" i="3"/>
  <c r="O3118" i="3"/>
  <c r="O3126" i="3"/>
  <c r="O3134" i="3"/>
  <c r="O3142" i="3"/>
  <c r="O3146" i="3"/>
  <c r="O3158" i="3"/>
  <c r="O3166" i="3"/>
  <c r="O3178" i="3"/>
  <c r="O3186" i="3"/>
  <c r="O3190" i="3"/>
  <c r="O3198" i="3"/>
  <c r="O3206" i="3"/>
  <c r="O3210" i="3"/>
  <c r="O3222" i="3"/>
  <c r="O3226" i="3"/>
  <c r="O3234" i="3"/>
  <c r="O3242" i="3"/>
  <c r="O3254" i="3"/>
  <c r="O3262" i="3"/>
  <c r="O3274" i="3"/>
  <c r="O3286" i="3"/>
  <c r="O3302" i="3"/>
  <c r="O3310" i="3"/>
  <c r="O3318" i="3"/>
  <c r="O3326" i="3"/>
  <c r="O3334" i="3"/>
  <c r="O3350" i="3"/>
  <c r="O3358" i="3"/>
  <c r="O3366" i="3"/>
  <c r="O3374" i="3"/>
  <c r="O3378" i="3"/>
  <c r="O3386" i="3"/>
  <c r="O3394" i="3"/>
  <c r="O3402" i="3"/>
  <c r="O3414" i="3"/>
  <c r="O3422" i="3"/>
  <c r="O3430" i="3"/>
  <c r="O3438" i="3"/>
  <c r="O3446" i="3"/>
  <c r="O3458" i="3"/>
  <c r="O3598" i="3"/>
  <c r="O3606" i="3"/>
  <c r="O3618" i="3"/>
  <c r="O3622" i="3"/>
  <c r="O3630" i="3"/>
  <c r="O3634" i="3"/>
  <c r="O3642" i="3"/>
  <c r="O3646" i="3"/>
  <c r="O3654" i="3"/>
  <c r="O3662" i="3"/>
  <c r="O3670" i="3"/>
  <c r="O3678" i="3"/>
  <c r="O3686" i="3"/>
  <c r="O3690" i="3"/>
  <c r="O3698" i="3"/>
  <c r="O3706" i="3"/>
  <c r="O3710" i="3"/>
  <c r="O3718" i="3"/>
  <c r="O3726" i="3"/>
  <c r="O3730" i="3"/>
  <c r="O3742" i="3"/>
  <c r="O3750" i="3"/>
  <c r="O3754" i="3"/>
  <c r="O3762" i="3"/>
  <c r="O3766" i="3"/>
  <c r="O3770" i="3"/>
  <c r="O3778" i="3"/>
  <c r="O3782" i="3"/>
  <c r="O3790" i="3"/>
  <c r="O3798" i="3"/>
  <c r="O3806" i="3"/>
  <c r="O3810" i="3"/>
  <c r="O3818" i="3"/>
  <c r="O3822" i="3"/>
  <c r="O3830" i="3"/>
  <c r="O3838" i="3"/>
  <c r="O3846" i="3"/>
  <c r="O3850" i="3"/>
  <c r="O3858" i="3"/>
  <c r="O3866" i="3"/>
  <c r="O3874" i="3"/>
  <c r="O3878" i="3"/>
  <c r="O3886" i="3"/>
  <c r="O3894" i="3"/>
  <c r="O3898" i="3"/>
  <c r="O3906" i="3"/>
  <c r="O3914" i="3"/>
  <c r="O3922" i="3"/>
  <c r="O3930" i="3"/>
  <c r="O3934" i="3"/>
  <c r="O3942" i="3"/>
  <c r="O3950" i="3"/>
  <c r="O3958" i="3"/>
  <c r="O3966" i="3"/>
  <c r="O3970" i="3"/>
  <c r="O3974" i="3"/>
  <c r="O3982" i="3"/>
  <c r="O3990" i="3"/>
  <c r="O3994" i="3"/>
  <c r="O4002" i="3"/>
  <c r="O4010" i="3"/>
  <c r="O4022" i="3"/>
  <c r="O4026" i="3"/>
  <c r="O4030" i="3"/>
  <c r="O4038" i="3"/>
  <c r="O4042" i="3"/>
  <c r="O4054" i="3"/>
  <c r="O4058" i="3"/>
  <c r="O4066" i="3"/>
  <c r="O4070" i="3"/>
  <c r="O4078" i="3"/>
  <c r="O4086" i="3"/>
  <c r="O4090" i="3"/>
  <c r="O4102" i="3"/>
  <c r="O4106" i="3"/>
  <c r="O4118" i="3"/>
  <c r="O4122" i="3"/>
  <c r="O4134" i="3"/>
  <c r="O4142" i="3"/>
  <c r="O4146" i="3"/>
  <c r="O4162" i="3"/>
  <c r="O4170" i="3"/>
  <c r="O4178" i="3"/>
  <c r="O4190" i="3"/>
  <c r="O4198" i="3"/>
  <c r="O4206" i="3"/>
  <c r="O4210" i="3"/>
  <c r="O4218" i="3"/>
  <c r="O4226" i="3"/>
  <c r="O4234" i="3"/>
  <c r="O4242" i="3"/>
  <c r="O4250" i="3"/>
  <c r="O4258" i="3"/>
  <c r="O4266" i="3"/>
  <c r="O4270" i="3"/>
  <c r="O4278" i="3"/>
  <c r="O4286" i="3"/>
  <c r="O4290" i="3"/>
  <c r="O4298" i="3"/>
  <c r="O4302" i="3"/>
  <c r="O4310" i="3"/>
  <c r="O4318" i="3"/>
  <c r="O4322" i="3"/>
  <c r="O4326" i="3"/>
  <c r="O4334" i="3"/>
  <c r="O4338" i="3"/>
  <c r="O4346" i="3"/>
  <c r="O4354" i="3"/>
  <c r="O4366" i="3"/>
  <c r="O4374" i="3"/>
  <c r="O4378" i="3"/>
  <c r="O4386" i="3"/>
  <c r="O4394" i="3"/>
  <c r="O4398" i="3"/>
  <c r="O4406" i="3"/>
  <c r="O4414" i="3"/>
  <c r="O4418" i="3"/>
  <c r="O4422" i="3"/>
  <c r="O4430" i="3"/>
  <c r="O4438" i="3"/>
  <c r="O4442" i="3"/>
  <c r="O4450" i="3"/>
  <c r="O4458" i="3"/>
  <c r="O4466" i="3"/>
  <c r="O4470" i="3"/>
  <c r="O4478" i="3"/>
  <c r="O4482" i="3"/>
  <c r="O4490" i="3"/>
  <c r="O4498" i="3"/>
  <c r="O4502" i="3"/>
  <c r="O4510" i="3"/>
  <c r="O4514" i="3"/>
  <c r="O4522" i="3"/>
  <c r="O4530" i="3"/>
  <c r="O4534" i="3"/>
  <c r="O4542" i="3"/>
  <c r="O4550" i="3"/>
  <c r="O4558" i="3"/>
  <c r="O4566" i="3"/>
  <c r="O4578" i="3"/>
  <c r="O4582" i="3"/>
  <c r="O4590" i="3"/>
  <c r="O4598" i="3"/>
  <c r="O4602" i="3"/>
  <c r="O4610" i="3"/>
  <c r="O4618" i="3"/>
  <c r="O4626" i="3"/>
  <c r="O4634" i="3"/>
  <c r="O4638" i="3"/>
  <c r="O4646" i="3"/>
  <c r="O4654" i="3"/>
  <c r="O4658" i="3"/>
  <c r="O4670" i="3"/>
  <c r="O4674" i="3"/>
  <c r="O4678" i="3"/>
  <c r="O4686" i="3"/>
  <c r="O4694" i="3"/>
  <c r="O4698" i="3"/>
  <c r="O4706" i="3"/>
  <c r="O4714" i="3"/>
  <c r="O4718" i="3"/>
  <c r="O4722" i="3"/>
  <c r="O4730" i="3"/>
  <c r="O4742" i="3"/>
  <c r="O4746" i="3"/>
  <c r="O4750" i="3"/>
  <c r="O4758" i="3"/>
  <c r="O4766" i="3"/>
  <c r="O4770" i="3"/>
  <c r="O4778" i="3"/>
  <c r="O4782" i="3"/>
  <c r="O4790" i="3"/>
  <c r="O4798" i="3"/>
  <c r="O4802" i="3"/>
  <c r="O4810" i="3"/>
  <c r="O4814" i="3"/>
  <c r="O4822" i="3"/>
  <c r="O4830" i="3"/>
  <c r="O4838" i="3"/>
  <c r="O4870" i="3"/>
  <c r="O4886" i="3"/>
  <c r="O4902" i="3"/>
  <c r="O4934" i="3"/>
  <c r="O4950" i="3"/>
  <c r="O4966" i="3"/>
  <c r="O4974" i="3"/>
  <c r="O4990" i="3"/>
  <c r="O5006" i="3"/>
  <c r="O5022" i="3"/>
  <c r="O5030" i="3"/>
  <c r="O5038" i="3"/>
  <c r="O5046" i="3"/>
  <c r="O5070" i="3"/>
  <c r="O5118" i="3"/>
  <c r="O5134" i="3"/>
  <c r="O5142" i="3"/>
  <c r="O5150" i="3"/>
  <c r="O5158" i="3"/>
  <c r="O5166" i="3"/>
  <c r="O5206" i="3"/>
  <c r="O5214" i="3"/>
  <c r="O5230" i="3"/>
  <c r="O5246" i="3"/>
  <c r="O5254" i="3"/>
  <c r="O5294" i="3"/>
  <c r="O5326" i="3"/>
  <c r="O5342" i="3"/>
  <c r="O5350" i="3"/>
  <c r="O18" i="3"/>
  <c r="O30" i="3"/>
  <c r="O46" i="3"/>
  <c r="O58" i="3"/>
  <c r="O70" i="3"/>
  <c r="O82" i="3"/>
  <c r="O94" i="3"/>
  <c r="O98" i="3"/>
  <c r="O106" i="3"/>
  <c r="O114" i="3"/>
  <c r="O122" i="3"/>
  <c r="O130" i="3"/>
  <c r="O134" i="3"/>
  <c r="O142" i="3"/>
  <c r="O150" i="3"/>
  <c r="O158" i="3"/>
  <c r="O166" i="3"/>
  <c r="O174" i="3"/>
  <c r="O178" i="3"/>
  <c r="O186" i="3"/>
  <c r="O194" i="3"/>
  <c r="O202" i="3"/>
  <c r="O210" i="3"/>
  <c r="O214" i="3"/>
  <c r="O222" i="3"/>
  <c r="O226" i="3"/>
  <c r="O238" i="3"/>
  <c r="O242" i="3"/>
  <c r="O250" i="3"/>
  <c r="O262" i="3"/>
  <c r="O266" i="3"/>
  <c r="O274" i="3"/>
  <c r="O286" i="3"/>
  <c r="O290" i="3"/>
  <c r="O294" i="3"/>
  <c r="O302" i="3"/>
  <c r="O310" i="3"/>
  <c r="O318" i="3"/>
  <c r="O326" i="3"/>
  <c r="O334" i="3"/>
  <c r="O342" i="3"/>
  <c r="O350" i="3"/>
  <c r="O354" i="3"/>
  <c r="O362" i="3"/>
  <c r="O374" i="3"/>
  <c r="O382" i="3"/>
  <c r="O390" i="3"/>
  <c r="O398" i="3"/>
  <c r="O406" i="3"/>
  <c r="O410" i="3"/>
  <c r="O422" i="3"/>
  <c r="O426" i="3"/>
  <c r="O438" i="3"/>
  <c r="O442" i="3"/>
  <c r="O450" i="3"/>
  <c r="O458" i="3"/>
  <c r="O470" i="3"/>
  <c r="O478" i="3"/>
  <c r="O482" i="3"/>
  <c r="O494" i="3"/>
  <c r="O502" i="3"/>
  <c r="O510" i="3"/>
  <c r="O522" i="3"/>
  <c r="O534" i="3"/>
  <c r="O538" i="3"/>
  <c r="O550" i="3"/>
  <c r="O554" i="3"/>
  <c r="O566" i="3"/>
  <c r="O574" i="3"/>
  <c r="O578" i="3"/>
  <c r="O586" i="3"/>
  <c r="O590" i="3"/>
  <c r="O602" i="3"/>
  <c r="O610" i="3"/>
  <c r="O614" i="3"/>
  <c r="O622" i="3"/>
  <c r="O630" i="3"/>
  <c r="O638" i="3"/>
  <c r="O650" i="3"/>
  <c r="O654" i="3"/>
  <c r="O666" i="3"/>
  <c r="O674" i="3"/>
  <c r="O682" i="3"/>
  <c r="O690" i="3"/>
  <c r="O698" i="3"/>
  <c r="O706" i="3"/>
  <c r="O710" i="3"/>
  <c r="O718" i="3"/>
  <c r="O722" i="3"/>
  <c r="O730" i="3"/>
  <c r="O742" i="3"/>
  <c r="O746" i="3"/>
  <c r="O754" i="3"/>
  <c r="O762" i="3"/>
  <c r="O766" i="3"/>
  <c r="O774" i="3"/>
  <c r="O782" i="3"/>
  <c r="O790" i="3"/>
  <c r="O802" i="3"/>
  <c r="O810" i="3"/>
  <c r="O822" i="3"/>
  <c r="O830" i="3"/>
  <c r="O842" i="3"/>
  <c r="O850" i="3"/>
  <c r="O858" i="3"/>
  <c r="O866" i="3"/>
  <c r="O874" i="3"/>
  <c r="O882" i="3"/>
  <c r="O890" i="3"/>
  <c r="O902" i="3"/>
  <c r="O906" i="3"/>
  <c r="O914" i="3"/>
  <c r="O922" i="3"/>
  <c r="O930" i="3"/>
  <c r="O934" i="3"/>
  <c r="O942" i="3"/>
  <c r="O946" i="3"/>
  <c r="O954" i="3"/>
  <c r="O966" i="3"/>
  <c r="O970" i="3"/>
  <c r="O982" i="3"/>
  <c r="O986" i="3"/>
  <c r="O998" i="3"/>
  <c r="O1010" i="3"/>
  <c r="O1014" i="3"/>
  <c r="O1022" i="3"/>
  <c r="O1026" i="3"/>
  <c r="O1034" i="3"/>
  <c r="O1046" i="3"/>
  <c r="O1054" i="3"/>
  <c r="O1062" i="3"/>
  <c r="O1074" i="3"/>
  <c r="O1082" i="3"/>
  <c r="O1090" i="3"/>
  <c r="O1098" i="3"/>
  <c r="O1102" i="3"/>
  <c r="O1110" i="3"/>
  <c r="O1118" i="3"/>
  <c r="O1126" i="3"/>
  <c r="O1134" i="3"/>
  <c r="O1142" i="3"/>
  <c r="O1150" i="3"/>
  <c r="O1154" i="3"/>
  <c r="O1162" i="3"/>
  <c r="O1166" i="3"/>
  <c r="O1174" i="3"/>
  <c r="O1182" i="3"/>
  <c r="O1190" i="3"/>
  <c r="O1198" i="3"/>
  <c r="O1206" i="3"/>
  <c r="O1210" i="3"/>
  <c r="O1222" i="3"/>
  <c r="O1238" i="3"/>
  <c r="O1242" i="3"/>
  <c r="O1254" i="3"/>
  <c r="O1266" i="3"/>
  <c r="O1274" i="3"/>
  <c r="O1282" i="3"/>
  <c r="O1294" i="3"/>
  <c r="O1306" i="3"/>
  <c r="O1314" i="3"/>
  <c r="O1322" i="3"/>
  <c r="O1330" i="3"/>
  <c r="O1334" i="3"/>
  <c r="O1342" i="3"/>
  <c r="O1350" i="3"/>
  <c r="O1358" i="3"/>
  <c r="O1366" i="3"/>
  <c r="O1370" i="3"/>
  <c r="O1378" i="3"/>
  <c r="O1386" i="3"/>
  <c r="O1394" i="3"/>
  <c r="O1402" i="3"/>
  <c r="O1410" i="3"/>
  <c r="O1418" i="3"/>
  <c r="O1430" i="3"/>
  <c r="O1434" i="3"/>
  <c r="O1442" i="3"/>
  <c r="O1446" i="3"/>
  <c r="O1454" i="3"/>
  <c r="O1466" i="3"/>
  <c r="O1474" i="3"/>
  <c r="O1482" i="3"/>
  <c r="O1490" i="3"/>
  <c r="O1498" i="3"/>
  <c r="O1502" i="3"/>
  <c r="O1514" i="3"/>
  <c r="O1522" i="3"/>
  <c r="O1530" i="3"/>
  <c r="O1534" i="3"/>
  <c r="O1542" i="3"/>
  <c r="O1550" i="3"/>
  <c r="O1554" i="3"/>
  <c r="O1562" i="3"/>
  <c r="O1574" i="3"/>
  <c r="O1582" i="3"/>
  <c r="O1586" i="3"/>
  <c r="O1598" i="3"/>
  <c r="O1602" i="3"/>
  <c r="O1610" i="3"/>
  <c r="O1618" i="3"/>
  <c r="O1626" i="3"/>
  <c r="O1634" i="3"/>
  <c r="O1646" i="3"/>
  <c r="O1654" i="3"/>
  <c r="O1658" i="3"/>
  <c r="O1666" i="3"/>
  <c r="O1674" i="3"/>
  <c r="O1690" i="3"/>
  <c r="O1698" i="3"/>
  <c r="O1702" i="3"/>
  <c r="O1710" i="3"/>
  <c r="O1718" i="3"/>
  <c r="O1726" i="3"/>
  <c r="O1734" i="3"/>
  <c r="O1746" i="3"/>
  <c r="O1754" i="3"/>
  <c r="O1762" i="3"/>
  <c r="O1770" i="3"/>
  <c r="O1778" i="3"/>
  <c r="O1790" i="3"/>
  <c r="O1798" i="3"/>
  <c r="O1806" i="3"/>
  <c r="O1822" i="3"/>
  <c r="O1826" i="3"/>
  <c r="O1834" i="3"/>
  <c r="O1846" i="3"/>
  <c r="O1854" i="3"/>
  <c r="O1858" i="3"/>
  <c r="O1866" i="3"/>
  <c r="O1874" i="3"/>
  <c r="O1882" i="3"/>
  <c r="O1890" i="3"/>
  <c r="O1898" i="3"/>
  <c r="O1906" i="3"/>
  <c r="O1914" i="3"/>
  <c r="O1926" i="3"/>
  <c r="O1930" i="3"/>
  <c r="O1938" i="3"/>
  <c r="O1950" i="3"/>
  <c r="O1962" i="3"/>
  <c r="O1970" i="3"/>
  <c r="O1982" i="3"/>
  <c r="O1998" i="3"/>
  <c r="O2002" i="3"/>
  <c r="O2014" i="3"/>
  <c r="O2026" i="3"/>
  <c r="O2034" i="3"/>
  <c r="O2042" i="3"/>
  <c r="O2050" i="3"/>
  <c r="O2058" i="3"/>
  <c r="O2066" i="3"/>
  <c r="O2074" i="3"/>
  <c r="O2082" i="3"/>
  <c r="O2090" i="3"/>
  <c r="O2094" i="3"/>
  <c r="O2102" i="3"/>
  <c r="O2110" i="3"/>
  <c r="O2118" i="3"/>
  <c r="O2122" i="3"/>
  <c r="O2134" i="3"/>
  <c r="O2142" i="3"/>
  <c r="O2146" i="3"/>
  <c r="O2154" i="3"/>
  <c r="O2158" i="3"/>
  <c r="O2166" i="3"/>
  <c r="O2174" i="3"/>
  <c r="O2182" i="3"/>
  <c r="O2190" i="3"/>
  <c r="O2198" i="3"/>
  <c r="O2206" i="3"/>
  <c r="O2214" i="3"/>
  <c r="O2222" i="3"/>
  <c r="O2230" i="3"/>
  <c r="O2238" i="3"/>
  <c r="O2242" i="3"/>
  <c r="O2250" i="3"/>
  <c r="O2258" i="3"/>
  <c r="O2266" i="3"/>
  <c r="O2278" i="3"/>
  <c r="O2286" i="3"/>
  <c r="O2290" i="3"/>
  <c r="O2298" i="3"/>
  <c r="O2306" i="3"/>
  <c r="O2310" i="3"/>
  <c r="O2318" i="3"/>
  <c r="O2330" i="3"/>
  <c r="O2342" i="3"/>
  <c r="O2346" i="3"/>
  <c r="O2354" i="3"/>
  <c r="O2362" i="3"/>
  <c r="O2370" i="3"/>
  <c r="O2374" i="3"/>
  <c r="O2378" i="3"/>
  <c r="O2386" i="3"/>
  <c r="O2394" i="3"/>
  <c r="O2406" i="3"/>
  <c r="O2410" i="3"/>
  <c r="O2422" i="3"/>
  <c r="O2430" i="3"/>
  <c r="O2438" i="3"/>
  <c r="O2442" i="3"/>
  <c r="O2450" i="3"/>
  <c r="O2454" i="3"/>
  <c r="O2462" i="3"/>
  <c r="O2470" i="3"/>
  <c r="O2478" i="3"/>
  <c r="O2490" i="3"/>
  <c r="O2494" i="3"/>
  <c r="O2498" i="3"/>
  <c r="O2506" i="3"/>
  <c r="O2514" i="3"/>
  <c r="O2522" i="3"/>
  <c r="O2526" i="3"/>
  <c r="O2534" i="3"/>
  <c r="O2542" i="3"/>
  <c r="O2550" i="3"/>
  <c r="O2558" i="3"/>
  <c r="O2566" i="3"/>
  <c r="O2574" i="3"/>
  <c r="O2582" i="3"/>
  <c r="O2590" i="3"/>
  <c r="O2594" i="3"/>
  <c r="O2602" i="3"/>
  <c r="O2610" i="3"/>
  <c r="O2618" i="3"/>
  <c r="O2622" i="3"/>
  <c r="O2630" i="3"/>
  <c r="O2638" i="3"/>
  <c r="O2646" i="3"/>
  <c r="O2650" i="3"/>
  <c r="O2666" i="3"/>
  <c r="O2674" i="3"/>
  <c r="O2686" i="3"/>
  <c r="O2698" i="3"/>
  <c r="O2702" i="3"/>
  <c r="O2706" i="3"/>
  <c r="O2714" i="3"/>
  <c r="O2726" i="3"/>
  <c r="O2734" i="3"/>
  <c r="O2738" i="3"/>
  <c r="O2746" i="3"/>
  <c r="O2750" i="3"/>
  <c r="O2758" i="3"/>
  <c r="O2770" i="3"/>
  <c r="O2774" i="3"/>
  <c r="O2782" i="3"/>
  <c r="O2790" i="3"/>
  <c r="O2798" i="3"/>
  <c r="O2806" i="3"/>
  <c r="O2814" i="3"/>
  <c r="O2822" i="3"/>
  <c r="O2826" i="3"/>
  <c r="O2834" i="3"/>
  <c r="O2842" i="3"/>
  <c r="O2846" i="3"/>
  <c r="O2854" i="3"/>
  <c r="O2858" i="3"/>
  <c r="O2866" i="3"/>
  <c r="O2874" i="3"/>
  <c r="O2886" i="3"/>
  <c r="O2890" i="3"/>
  <c r="O2902" i="3"/>
  <c r="O2910" i="3"/>
  <c r="O2914" i="3"/>
  <c r="O2918" i="3"/>
  <c r="O2930" i="3"/>
  <c r="O2938" i="3"/>
  <c r="O2950" i="3"/>
  <c r="O2958" i="3"/>
  <c r="O2962" i="3"/>
  <c r="O2974" i="3"/>
  <c r="O2978" i="3"/>
  <c r="O2982" i="3"/>
  <c r="O2990" i="3"/>
  <c r="O2998" i="3"/>
  <c r="O3002" i="3"/>
  <c r="O3010" i="3"/>
  <c r="O3014" i="3"/>
  <c r="O3022" i="3"/>
  <c r="O3030" i="3"/>
  <c r="O3038" i="3"/>
  <c r="O3046" i="3"/>
  <c r="O3054" i="3"/>
  <c r="O3058" i="3"/>
  <c r="O3066" i="3"/>
  <c r="O3074" i="3"/>
  <c r="O3078" i="3"/>
  <c r="O3094" i="3"/>
  <c r="O3102" i="3"/>
  <c r="O3110" i="3"/>
  <c r="O3114" i="3"/>
  <c r="O3122" i="3"/>
  <c r="O3130" i="3"/>
  <c r="O3138" i="3"/>
  <c r="O3150" i="3"/>
  <c r="O3154" i="3"/>
  <c r="O3162" i="3"/>
  <c r="O3170" i="3"/>
  <c r="O3174" i="3"/>
  <c r="O3182" i="3"/>
  <c r="O3194" i="3"/>
  <c r="O3202" i="3"/>
  <c r="O3214" i="3"/>
  <c r="O3218" i="3"/>
  <c r="O3230" i="3"/>
  <c r="O3238" i="3"/>
  <c r="O3246" i="3"/>
  <c r="O3250" i="3"/>
  <c r="O3258" i="3"/>
  <c r="O3266" i="3"/>
  <c r="O3270" i="3"/>
  <c r="O3278" i="3"/>
  <c r="O3282" i="3"/>
  <c r="O3290" i="3"/>
  <c r="O3294" i="3"/>
  <c r="O3298" i="3"/>
  <c r="O3306" i="3"/>
  <c r="O3314" i="3"/>
  <c r="O3322" i="3"/>
  <c r="O3330" i="3"/>
  <c r="O3338" i="3"/>
  <c r="O3342" i="3"/>
  <c r="O3346" i="3"/>
  <c r="O3354" i="3"/>
  <c r="O3362" i="3"/>
  <c r="O3370" i="3"/>
  <c r="O3382" i="3"/>
  <c r="O3390" i="3"/>
  <c r="O3398" i="3"/>
  <c r="O3406" i="3"/>
  <c r="O3410" i="3"/>
  <c r="O3418" i="3"/>
  <c r="O3426" i="3"/>
  <c r="O3434" i="3"/>
  <c r="O3442" i="3"/>
  <c r="O3450" i="3"/>
  <c r="O3454" i="3"/>
  <c r="O3462" i="3"/>
  <c r="O3466" i="3"/>
  <c r="O3470" i="3"/>
  <c r="O3474" i="3"/>
  <c r="O3478" i="3"/>
  <c r="O3482" i="3"/>
  <c r="O3486" i="3"/>
  <c r="O3490" i="3"/>
  <c r="O3494" i="3"/>
  <c r="O3498" i="3"/>
  <c r="O3502" i="3"/>
  <c r="O3506" i="3"/>
  <c r="O3510" i="3"/>
  <c r="O3514" i="3"/>
  <c r="O3518" i="3"/>
  <c r="O3522" i="3"/>
  <c r="O3526" i="3"/>
  <c r="O3530" i="3"/>
  <c r="O3534" i="3"/>
  <c r="O3538" i="3"/>
  <c r="O3542" i="3"/>
  <c r="O3546" i="3"/>
  <c r="O3550" i="3"/>
  <c r="O3554" i="3"/>
  <c r="O3558" i="3"/>
  <c r="O3562" i="3"/>
  <c r="O3566" i="3"/>
  <c r="O3570" i="3"/>
  <c r="O3574" i="3"/>
  <c r="O3578" i="3"/>
  <c r="O3582" i="3"/>
  <c r="O3586" i="3"/>
  <c r="O3590" i="3"/>
  <c r="O3594" i="3"/>
  <c r="O3602" i="3"/>
  <c r="O3610" i="3"/>
  <c r="O3614" i="3"/>
  <c r="O3626" i="3"/>
  <c r="O3638" i="3"/>
  <c r="O3650" i="3"/>
  <c r="O3658" i="3"/>
  <c r="O3666" i="3"/>
  <c r="O3674" i="3"/>
  <c r="O3682" i="3"/>
  <c r="O3694" i="3"/>
  <c r="O3702" i="3"/>
  <c r="O3714" i="3"/>
  <c r="O3722" i="3"/>
  <c r="O3734" i="3"/>
  <c r="O3738" i="3"/>
  <c r="O3746" i="3"/>
  <c r="O3758" i="3"/>
  <c r="O3774" i="3"/>
  <c r="O3786" i="3"/>
  <c r="O3794" i="3"/>
  <c r="O3802" i="3"/>
  <c r="O3814" i="3"/>
  <c r="O3826" i="3"/>
  <c r="O3834" i="3"/>
  <c r="O3842" i="3"/>
  <c r="O3854" i="3"/>
  <c r="O3862" i="3"/>
  <c r="O3870" i="3"/>
  <c r="O3882" i="3"/>
  <c r="O3890" i="3"/>
  <c r="O3902" i="3"/>
  <c r="O3910" i="3"/>
  <c r="O3918" i="3"/>
  <c r="O3926" i="3"/>
  <c r="O3938" i="3"/>
  <c r="O3946" i="3"/>
  <c r="O3954" i="3"/>
  <c r="O3962" i="3"/>
  <c r="O3978" i="3"/>
  <c r="O3986" i="3"/>
  <c r="O3998" i="3"/>
  <c r="O4006" i="3"/>
  <c r="O4014" i="3"/>
  <c r="O4018" i="3"/>
  <c r="O4034" i="3"/>
  <c r="O4046" i="3"/>
  <c r="O4050" i="3"/>
  <c r="O4062" i="3"/>
  <c r="O4074" i="3"/>
  <c r="O4082" i="3"/>
  <c r="O4094" i="3"/>
  <c r="O4098" i="3"/>
  <c r="O4110" i="3"/>
  <c r="O4114" i="3"/>
  <c r="O4126" i="3"/>
  <c r="O4130" i="3"/>
  <c r="O4138" i="3"/>
  <c r="O4150" i="3"/>
  <c r="O4166" i="3"/>
  <c r="O4174" i="3"/>
  <c r="O4182" i="3"/>
  <c r="O4186" i="3"/>
  <c r="O4194" i="3"/>
  <c r="O4202" i="3"/>
  <c r="O4214" i="3"/>
  <c r="O4222" i="3"/>
  <c r="O4230" i="3"/>
  <c r="O4238" i="3"/>
  <c r="O4246" i="3"/>
  <c r="O4254" i="3"/>
  <c r="O4262" i="3"/>
  <c r="O4274" i="3"/>
  <c r="O4282" i="3"/>
  <c r="O4294" i="3"/>
  <c r="O4306" i="3"/>
  <c r="O4314" i="3"/>
  <c r="O4330" i="3"/>
  <c r="O4342" i="3"/>
  <c r="O4350" i="3"/>
  <c r="O4358" i="3"/>
  <c r="O4362" i="3"/>
  <c r="O4370" i="3"/>
  <c r="O4382" i="3"/>
  <c r="O4390" i="3"/>
  <c r="O4402" i="3"/>
  <c r="O4410" i="3"/>
  <c r="O4426" i="3"/>
  <c r="O4434" i="3"/>
  <c r="O4446" i="3"/>
  <c r="O4454" i="3"/>
  <c r="O4462" i="3"/>
  <c r="O4474" i="3"/>
  <c r="O4486" i="3"/>
  <c r="O4494" i="3"/>
  <c r="O4506" i="3"/>
  <c r="O4518" i="3"/>
  <c r="O4526" i="3"/>
  <c r="O4538" i="3"/>
  <c r="O4546" i="3"/>
  <c r="O4554" i="3"/>
  <c r="O4562" i="3"/>
  <c r="O4570" i="3"/>
  <c r="O4574" i="3"/>
  <c r="O4586" i="3"/>
  <c r="O4594" i="3"/>
  <c r="O4606" i="3"/>
  <c r="O4614" i="3"/>
  <c r="O4622" i="3"/>
  <c r="O4630" i="3"/>
  <c r="O4642" i="3"/>
  <c r="O4650" i="3"/>
  <c r="O4662" i="3"/>
  <c r="O4666" i="3"/>
  <c r="O4682" i="3"/>
  <c r="O4690" i="3"/>
  <c r="O4702" i="3"/>
  <c r="O4710" i="3"/>
  <c r="O4726" i="3"/>
  <c r="O4734" i="3"/>
  <c r="O4738" i="3"/>
  <c r="O4754" i="3"/>
  <c r="O4762" i="3"/>
  <c r="O4774" i="3"/>
  <c r="O4786" i="3"/>
  <c r="O4794" i="3"/>
  <c r="O4806" i="3"/>
  <c r="O4846" i="3"/>
  <c r="O4854" i="3"/>
  <c r="O4862" i="3"/>
  <c r="O4878" i="3"/>
  <c r="O4894" i="3"/>
  <c r="O4910" i="3"/>
  <c r="O4918" i="3"/>
  <c r="O4926" i="3"/>
  <c r="O4942" i="3"/>
  <c r="O4958" i="3"/>
  <c r="O4982" i="3"/>
  <c r="O4998" i="3"/>
  <c r="O5014" i="3"/>
  <c r="O5054" i="3"/>
  <c r="O5062" i="3"/>
  <c r="O5078" i="3"/>
  <c r="O5086" i="3"/>
  <c r="O5094" i="3"/>
  <c r="O5102" i="3"/>
  <c r="O5110" i="3"/>
  <c r="O5126" i="3"/>
  <c r="O5174" i="3"/>
  <c r="O5182" i="3"/>
  <c r="O5190" i="3"/>
  <c r="O5198" i="3"/>
  <c r="O5222" i="3"/>
  <c r="O5238" i="3"/>
  <c r="O5262" i="3"/>
  <c r="O5270" i="3"/>
  <c r="O5278" i="3"/>
  <c r="O5286" i="3"/>
  <c r="O5302" i="3"/>
  <c r="O5310" i="3"/>
  <c r="O5318" i="3"/>
  <c r="O5334" i="3"/>
  <c r="O5358" i="3"/>
  <c r="O5366" i="3"/>
  <c r="O4817" i="3"/>
  <c r="O4819" i="3"/>
  <c r="O4827" i="3"/>
  <c r="O4833" i="3"/>
  <c r="O4835" i="3"/>
  <c r="O4843" i="3"/>
  <c r="O4849" i="3"/>
  <c r="O4851" i="3"/>
  <c r="O4859" i="3"/>
  <c r="O4865" i="3"/>
  <c r="O4867" i="3"/>
  <c r="O4875" i="3"/>
  <c r="O4881" i="3"/>
  <c r="O4883" i="3"/>
  <c r="O4891" i="3"/>
  <c r="O4897" i="3"/>
  <c r="O4899" i="3"/>
  <c r="O4907" i="3"/>
  <c r="O4913" i="3"/>
  <c r="O4915" i="3"/>
  <c r="O4923" i="3"/>
  <c r="O4929" i="3"/>
  <c r="O4931" i="3"/>
  <c r="O4939" i="3"/>
  <c r="O4945" i="3"/>
  <c r="O4947" i="3"/>
  <c r="O4955" i="3"/>
  <c r="O4961" i="3"/>
  <c r="O4963" i="3"/>
  <c r="O4971" i="3"/>
  <c r="O4977" i="3"/>
  <c r="O4979" i="3"/>
  <c r="O4987" i="3"/>
  <c r="O4993" i="3"/>
  <c r="O4995" i="3"/>
  <c r="O5003" i="3"/>
  <c r="O5009" i="3"/>
  <c r="O5011" i="3"/>
  <c r="O5019" i="3"/>
  <c r="O5025" i="3"/>
  <c r="O5027" i="3"/>
  <c r="O5035" i="3"/>
  <c r="O5041" i="3"/>
  <c r="O5043" i="3"/>
  <c r="O5051" i="3"/>
  <c r="O5057" i="3"/>
  <c r="O5059" i="3"/>
  <c r="O5067" i="3"/>
  <c r="O5073" i="3"/>
  <c r="O5075" i="3"/>
  <c r="O5083" i="3"/>
  <c r="O5089" i="3"/>
  <c r="O5091" i="3"/>
  <c r="O5099" i="3"/>
  <c r="O5105" i="3"/>
  <c r="O5107" i="3"/>
  <c r="O5115" i="3"/>
  <c r="O5121" i="3"/>
  <c r="O5123" i="3"/>
  <c r="O5131" i="3"/>
  <c r="O5137" i="3"/>
  <c r="O5139" i="3"/>
  <c r="O5147" i="3"/>
  <c r="O5153" i="3"/>
  <c r="O5155" i="3"/>
  <c r="O5163" i="3"/>
  <c r="O5169" i="3"/>
  <c r="O5171" i="3"/>
  <c r="O5179" i="3"/>
  <c r="O5185" i="3"/>
  <c r="O5187" i="3"/>
  <c r="O5195" i="3"/>
  <c r="O5201" i="3"/>
  <c r="O5203" i="3"/>
  <c r="O5211" i="3"/>
  <c r="O5217" i="3"/>
  <c r="O5219" i="3"/>
  <c r="O5227" i="3"/>
  <c r="O5233" i="3"/>
  <c r="O5235" i="3"/>
  <c r="O5243" i="3"/>
  <c r="O5249" i="3"/>
  <c r="O5251" i="3"/>
  <c r="O5259" i="3"/>
  <c r="O5265" i="3"/>
  <c r="O5267" i="3"/>
  <c r="O5275" i="3"/>
  <c r="O5281" i="3"/>
  <c r="O5283" i="3"/>
  <c r="O5291" i="3"/>
  <c r="O5297" i="3"/>
  <c r="O5299" i="3"/>
  <c r="O5307" i="3"/>
  <c r="O5313" i="3"/>
  <c r="O5315" i="3"/>
  <c r="O5323" i="3"/>
  <c r="O5329" i="3"/>
  <c r="O5331" i="3"/>
  <c r="O5339" i="3"/>
  <c r="O5345" i="3"/>
  <c r="O5347" i="3"/>
  <c r="O5355" i="3"/>
  <c r="O5361" i="3"/>
  <c r="O5363" i="3"/>
  <c r="O3" i="3"/>
  <c r="O7" i="3"/>
  <c r="O11" i="3"/>
  <c r="O15" i="3"/>
  <c r="O19" i="3"/>
  <c r="O23" i="3"/>
  <c r="O27" i="3"/>
  <c r="O31" i="3"/>
  <c r="O35" i="3"/>
  <c r="O39" i="3"/>
  <c r="O43" i="3"/>
  <c r="O47" i="3"/>
  <c r="O51" i="3"/>
  <c r="O55" i="3"/>
  <c r="O59" i="3"/>
  <c r="O63" i="3"/>
  <c r="O67" i="3"/>
  <c r="O71" i="3"/>
  <c r="O75" i="3"/>
  <c r="O79" i="3"/>
  <c r="O83" i="3"/>
  <c r="O87" i="3"/>
  <c r="O91" i="3"/>
  <c r="O95" i="3"/>
  <c r="O99" i="3"/>
  <c r="O103" i="3"/>
  <c r="O107" i="3"/>
  <c r="O111" i="3"/>
  <c r="O115" i="3"/>
  <c r="O119" i="3"/>
  <c r="O123" i="3"/>
  <c r="O127" i="3"/>
  <c r="O131" i="3"/>
  <c r="O135" i="3"/>
  <c r="O139" i="3"/>
  <c r="O143" i="3"/>
  <c r="O147" i="3"/>
  <c r="O151" i="3"/>
  <c r="O155" i="3"/>
  <c r="O159" i="3"/>
  <c r="O163" i="3"/>
  <c r="O167" i="3"/>
  <c r="O171" i="3"/>
  <c r="O175" i="3"/>
  <c r="O179" i="3"/>
  <c r="O183" i="3"/>
  <c r="O187" i="3"/>
  <c r="O191" i="3"/>
  <c r="O195" i="3"/>
  <c r="O199" i="3"/>
  <c r="O203" i="3"/>
  <c r="O207" i="3"/>
  <c r="O211" i="3"/>
  <c r="O215" i="3"/>
  <c r="O219" i="3"/>
  <c r="O223" i="3"/>
  <c r="O227" i="3"/>
  <c r="O231" i="3"/>
  <c r="O235" i="3"/>
  <c r="O239" i="3"/>
  <c r="O243" i="3"/>
  <c r="O247" i="3"/>
  <c r="O251" i="3"/>
  <c r="O255" i="3"/>
  <c r="O259" i="3"/>
  <c r="O263" i="3"/>
  <c r="O267" i="3"/>
  <c r="O271" i="3"/>
  <c r="O275" i="3"/>
  <c r="O279" i="3"/>
  <c r="O283" i="3"/>
  <c r="O287" i="3"/>
  <c r="O291" i="3"/>
  <c r="O295" i="3"/>
  <c r="O299" i="3"/>
  <c r="O303" i="3"/>
  <c r="O307" i="3"/>
  <c r="O311" i="3"/>
  <c r="O315" i="3"/>
  <c r="O319" i="3"/>
  <c r="O323" i="3"/>
  <c r="O327" i="3"/>
  <c r="O331" i="3"/>
  <c r="O335" i="3"/>
  <c r="O339" i="3"/>
  <c r="O343" i="3"/>
  <c r="O347" i="3"/>
  <c r="O351" i="3"/>
  <c r="O355" i="3"/>
  <c r="O359" i="3"/>
  <c r="O363" i="3"/>
  <c r="O367" i="3"/>
  <c r="O371" i="3"/>
  <c r="O375" i="3"/>
  <c r="O379" i="3"/>
  <c r="O383" i="3"/>
  <c r="O387" i="3"/>
  <c r="O391" i="3"/>
  <c r="O395" i="3"/>
  <c r="O399" i="3"/>
  <c r="O403" i="3"/>
  <c r="O407" i="3"/>
  <c r="O411" i="3"/>
  <c r="O415" i="3"/>
  <c r="O419" i="3"/>
  <c r="O423" i="3"/>
  <c r="O427" i="3"/>
  <c r="O431" i="3"/>
  <c r="O435" i="3"/>
  <c r="O439" i="3"/>
  <c r="O443" i="3"/>
  <c r="O447" i="3"/>
  <c r="O451" i="3"/>
  <c r="O455" i="3"/>
  <c r="O459" i="3"/>
  <c r="O463" i="3"/>
  <c r="O467" i="3"/>
  <c r="O471" i="3"/>
  <c r="O475" i="3"/>
  <c r="O479" i="3"/>
  <c r="O483" i="3"/>
  <c r="O487" i="3"/>
  <c r="O491" i="3"/>
  <c r="O495" i="3"/>
  <c r="O499" i="3"/>
  <c r="O503" i="3"/>
  <c r="O507" i="3"/>
  <c r="O511" i="3"/>
  <c r="O515" i="3"/>
  <c r="O519" i="3"/>
  <c r="O523" i="3"/>
  <c r="O527" i="3"/>
  <c r="O531" i="3"/>
  <c r="O535" i="3"/>
  <c r="O539" i="3"/>
  <c r="O543" i="3"/>
  <c r="O547" i="3"/>
  <c r="O551" i="3"/>
  <c r="O555" i="3"/>
  <c r="O559" i="3"/>
  <c r="O563" i="3"/>
  <c r="O567" i="3"/>
  <c r="O571" i="3"/>
  <c r="O575" i="3"/>
  <c r="O579" i="3"/>
  <c r="O583" i="3"/>
  <c r="O587" i="3"/>
  <c r="O591" i="3"/>
  <c r="O595" i="3"/>
  <c r="O599" i="3"/>
  <c r="O603" i="3"/>
  <c r="O607" i="3"/>
  <c r="O611" i="3"/>
  <c r="O615" i="3"/>
  <c r="O619" i="3"/>
  <c r="O623" i="3"/>
  <c r="O627" i="3"/>
  <c r="O4" i="3"/>
  <c r="O4825" i="3"/>
  <c r="O4840" i="3"/>
  <c r="O4857" i="3"/>
  <c r="O4872" i="3"/>
  <c r="O4889" i="3"/>
  <c r="O4904" i="3"/>
  <c r="O4920" i="3"/>
  <c r="O4936" i="3"/>
  <c r="O4952" i="3"/>
  <c r="O4968" i="3"/>
  <c r="O4985" i="3"/>
  <c r="O5000" i="3"/>
  <c r="O5017" i="3"/>
  <c r="O5032" i="3"/>
  <c r="O5049" i="3"/>
  <c r="O5064" i="3"/>
  <c r="O5081" i="3"/>
  <c r="O5097" i="3"/>
  <c r="O5112" i="3"/>
  <c r="O5129" i="3"/>
  <c r="O5145" i="3"/>
  <c r="O5160" i="3"/>
  <c r="O5176" i="3"/>
  <c r="O5192" i="3"/>
  <c r="O5208" i="3"/>
  <c r="O5224" i="3"/>
  <c r="O5240" i="3"/>
  <c r="O5256" i="3"/>
  <c r="O5272" i="3"/>
  <c r="O5288" i="3"/>
  <c r="O5305" i="3"/>
  <c r="O5321" i="3"/>
  <c r="O5336" i="3"/>
  <c r="O5353" i="3"/>
  <c r="O5369" i="3"/>
  <c r="O4824" i="3"/>
  <c r="O4841" i="3"/>
  <c r="O4856" i="3"/>
  <c r="O4873" i="3"/>
  <c r="O4888" i="3"/>
  <c r="O4905" i="3"/>
  <c r="O4921" i="3"/>
  <c r="O4937" i="3"/>
  <c r="O4953" i="3"/>
  <c r="O4969" i="3"/>
  <c r="O4984" i="3"/>
  <c r="O5001" i="3"/>
  <c r="O5016" i="3"/>
  <c r="O5033" i="3"/>
  <c r="O5048" i="3"/>
  <c r="O5065" i="3"/>
  <c r="O5080" i="3"/>
  <c r="O5096" i="3"/>
  <c r="O5113" i="3"/>
  <c r="O5128" i="3"/>
  <c r="O5144" i="3"/>
  <c r="O5161" i="3"/>
  <c r="O5177" i="3"/>
  <c r="O5193" i="3"/>
  <c r="O5209" i="3"/>
  <c r="O5225" i="3"/>
  <c r="O5241" i="3"/>
  <c r="O5257" i="3"/>
  <c r="O5273" i="3"/>
  <c r="O5289" i="3"/>
  <c r="O5304" i="3"/>
  <c r="O5320" i="3"/>
  <c r="O5337" i="3"/>
  <c r="O5352" i="3"/>
  <c r="O5368" i="3"/>
  <c r="O5" i="3"/>
  <c r="O9" i="3"/>
  <c r="O13" i="3"/>
  <c r="O17" i="3"/>
  <c r="O21" i="3"/>
  <c r="O25" i="3"/>
  <c r="O29" i="3"/>
  <c r="O33" i="3"/>
  <c r="O37" i="3"/>
  <c r="O41" i="3"/>
  <c r="O45" i="3"/>
  <c r="O49" i="3"/>
  <c r="O53" i="3"/>
  <c r="O57" i="3"/>
  <c r="O61" i="3"/>
  <c r="O65" i="3"/>
  <c r="O69" i="3"/>
  <c r="O73" i="3"/>
  <c r="O77" i="3"/>
  <c r="O81" i="3"/>
  <c r="O85" i="3"/>
  <c r="O89" i="3"/>
  <c r="O93" i="3"/>
  <c r="O97" i="3"/>
  <c r="O101" i="3"/>
  <c r="O105" i="3"/>
  <c r="O109" i="3"/>
  <c r="O113" i="3"/>
  <c r="O117" i="3"/>
  <c r="O121" i="3"/>
  <c r="O125" i="3"/>
  <c r="O129" i="3"/>
  <c r="O133" i="3"/>
  <c r="O137" i="3"/>
  <c r="O141" i="3"/>
  <c r="O145" i="3"/>
  <c r="O149" i="3"/>
  <c r="O153" i="3"/>
  <c r="O157" i="3"/>
  <c r="O161" i="3"/>
  <c r="O165" i="3"/>
  <c r="O169" i="3"/>
  <c r="O173" i="3"/>
  <c r="O177" i="3"/>
  <c r="O181" i="3"/>
  <c r="O185" i="3"/>
  <c r="O189" i="3"/>
  <c r="O193" i="3"/>
  <c r="O197" i="3"/>
  <c r="O201" i="3"/>
  <c r="O205" i="3"/>
  <c r="O209" i="3"/>
  <c r="O213" i="3"/>
  <c r="O217" i="3"/>
  <c r="O221" i="3"/>
  <c r="O225" i="3"/>
  <c r="O229" i="3"/>
  <c r="O233" i="3"/>
  <c r="O237" i="3"/>
  <c r="O241" i="3"/>
  <c r="O245" i="3"/>
  <c r="O249" i="3"/>
  <c r="O253" i="3"/>
  <c r="O257" i="3"/>
  <c r="O261" i="3"/>
  <c r="O265" i="3"/>
  <c r="O269" i="3"/>
  <c r="O273" i="3"/>
  <c r="O277" i="3"/>
  <c r="O281" i="3"/>
  <c r="O285" i="3"/>
  <c r="O289" i="3"/>
  <c r="O293" i="3"/>
  <c r="O297" i="3"/>
  <c r="O301" i="3"/>
  <c r="O305" i="3"/>
  <c r="O309" i="3"/>
  <c r="O313" i="3"/>
  <c r="O317" i="3"/>
  <c r="O321" i="3"/>
  <c r="O325" i="3"/>
  <c r="O329" i="3"/>
  <c r="O333" i="3"/>
  <c r="O337" i="3"/>
  <c r="O341" i="3"/>
  <c r="O345" i="3"/>
  <c r="O349" i="3"/>
  <c r="O353" i="3"/>
  <c r="O357" i="3"/>
  <c r="O361" i="3"/>
  <c r="O365" i="3"/>
  <c r="O369" i="3"/>
  <c r="O373" i="3"/>
  <c r="O377" i="3"/>
  <c r="O381" i="3"/>
  <c r="O385" i="3"/>
  <c r="O389" i="3"/>
  <c r="O393" i="3"/>
  <c r="O397" i="3"/>
  <c r="O401" i="3"/>
  <c r="O405" i="3"/>
  <c r="O409" i="3"/>
  <c r="O413" i="3"/>
  <c r="O417" i="3"/>
  <c r="O421" i="3"/>
  <c r="O425" i="3"/>
  <c r="O429" i="3"/>
  <c r="O433" i="3"/>
  <c r="O437" i="3"/>
  <c r="O441" i="3"/>
  <c r="O445" i="3"/>
  <c r="O449" i="3"/>
  <c r="O453" i="3"/>
  <c r="O457" i="3"/>
  <c r="O461" i="3"/>
  <c r="O465" i="3"/>
  <c r="O469" i="3"/>
  <c r="O473" i="3"/>
  <c r="O477" i="3"/>
  <c r="O481" i="3"/>
  <c r="O485" i="3"/>
  <c r="O489" i="3"/>
  <c r="O493" i="3"/>
  <c r="O497" i="3"/>
  <c r="O501" i="3"/>
  <c r="O505" i="3"/>
  <c r="O509" i="3"/>
  <c r="O513" i="3"/>
  <c r="O517" i="3"/>
  <c r="O521" i="3"/>
  <c r="O525" i="3"/>
  <c r="O529" i="3"/>
  <c r="O533" i="3"/>
  <c r="O537" i="3"/>
  <c r="O541" i="3"/>
  <c r="O545" i="3"/>
  <c r="O549" i="3"/>
  <c r="O553" i="3"/>
  <c r="O557" i="3"/>
  <c r="O561" i="3"/>
  <c r="O565" i="3"/>
  <c r="O569" i="3"/>
  <c r="O573" i="3"/>
  <c r="O577" i="3"/>
  <c r="O581" i="3"/>
  <c r="O585" i="3"/>
  <c r="O589" i="3"/>
  <c r="O593" i="3"/>
  <c r="O597" i="3"/>
  <c r="O601" i="3"/>
  <c r="O605" i="3"/>
  <c r="O609" i="3"/>
  <c r="O613" i="3"/>
  <c r="O617" i="3"/>
  <c r="O621" i="3"/>
  <c r="O625" i="3"/>
  <c r="O629" i="3"/>
  <c r="O633" i="3"/>
  <c r="O637" i="3"/>
  <c r="O641" i="3"/>
  <c r="O631" i="3"/>
  <c r="O635" i="3"/>
  <c r="O639" i="3"/>
  <c r="O643" i="3"/>
  <c r="O647" i="3"/>
  <c r="O651" i="3"/>
  <c r="O655" i="3"/>
  <c r="O659" i="3"/>
  <c r="O663" i="3"/>
  <c r="O667" i="3"/>
  <c r="O671" i="3"/>
  <c r="O675" i="3"/>
  <c r="O679" i="3"/>
  <c r="O683" i="3"/>
  <c r="O687" i="3"/>
  <c r="O691" i="3"/>
  <c r="O695" i="3"/>
  <c r="O699" i="3"/>
  <c r="O703" i="3"/>
  <c r="O707" i="3"/>
  <c r="O711" i="3"/>
  <c r="O715" i="3"/>
  <c r="O719" i="3"/>
  <c r="O723" i="3"/>
  <c r="O727" i="3"/>
  <c r="O731" i="3"/>
  <c r="O735" i="3"/>
  <c r="O739" i="3"/>
  <c r="O743" i="3"/>
  <c r="O747" i="3"/>
  <c r="O751" i="3"/>
  <c r="O755" i="3"/>
  <c r="O759" i="3"/>
  <c r="O763" i="3"/>
  <c r="O767" i="3"/>
  <c r="O771" i="3"/>
  <c r="O775" i="3"/>
  <c r="O779" i="3"/>
  <c r="O783" i="3"/>
  <c r="O787" i="3"/>
  <c r="O791" i="3"/>
  <c r="O795" i="3"/>
  <c r="O799" i="3"/>
  <c r="O803" i="3"/>
  <c r="O807" i="3"/>
  <c r="O811" i="3"/>
  <c r="O815" i="3"/>
  <c r="O819" i="3"/>
  <c r="O823" i="3"/>
  <c r="O827" i="3"/>
  <c r="O831" i="3"/>
  <c r="O835" i="3"/>
  <c r="O839" i="3"/>
  <c r="O843" i="3"/>
  <c r="O847" i="3"/>
  <c r="O851" i="3"/>
  <c r="O855" i="3"/>
  <c r="O859" i="3"/>
  <c r="O863" i="3"/>
  <c r="O867" i="3"/>
  <c r="O871" i="3"/>
  <c r="O875" i="3"/>
  <c r="O879" i="3"/>
  <c r="O883" i="3"/>
  <c r="O887" i="3"/>
  <c r="O891" i="3"/>
  <c r="O895" i="3"/>
  <c r="O899" i="3"/>
  <c r="O903" i="3"/>
  <c r="O907" i="3"/>
  <c r="O911" i="3"/>
  <c r="O915" i="3"/>
  <c r="O919" i="3"/>
  <c r="O923" i="3"/>
  <c r="O927" i="3"/>
  <c r="O931" i="3"/>
  <c r="O935" i="3"/>
  <c r="O939" i="3"/>
  <c r="O943" i="3"/>
  <c r="O947" i="3"/>
  <c r="O951" i="3"/>
  <c r="O955" i="3"/>
  <c r="O959" i="3"/>
  <c r="O963" i="3"/>
  <c r="O967" i="3"/>
  <c r="O971" i="3"/>
  <c r="O975" i="3"/>
  <c r="O979" i="3"/>
  <c r="O983" i="3"/>
  <c r="O987" i="3"/>
  <c r="O991" i="3"/>
  <c r="O995" i="3"/>
  <c r="O999" i="3"/>
  <c r="O1003" i="3"/>
  <c r="O1007" i="3"/>
  <c r="O1011" i="3"/>
  <c r="O1015" i="3"/>
  <c r="O1019" i="3"/>
  <c r="O1023" i="3"/>
  <c r="O1027" i="3"/>
  <c r="O1031" i="3"/>
  <c r="O1035" i="3"/>
  <c r="O1039" i="3"/>
  <c r="O1043" i="3"/>
  <c r="O1047" i="3"/>
  <c r="O1051" i="3"/>
  <c r="O1055" i="3"/>
  <c r="O1059" i="3"/>
  <c r="O1063" i="3"/>
  <c r="O1067" i="3"/>
  <c r="O1071" i="3"/>
  <c r="O1075" i="3"/>
  <c r="O1079" i="3"/>
  <c r="O1083" i="3"/>
  <c r="O1087" i="3"/>
  <c r="O1091" i="3"/>
  <c r="O1095" i="3"/>
  <c r="O1099" i="3"/>
  <c r="O1103" i="3"/>
  <c r="O1107" i="3"/>
  <c r="O1111" i="3"/>
  <c r="O1115" i="3"/>
  <c r="O1119" i="3"/>
  <c r="O1123" i="3"/>
  <c r="O1127" i="3"/>
  <c r="O1131" i="3"/>
  <c r="O1135" i="3"/>
  <c r="O1139" i="3"/>
  <c r="O1143" i="3"/>
  <c r="O1147" i="3"/>
  <c r="O1151" i="3"/>
  <c r="O1155" i="3"/>
  <c r="O1159" i="3"/>
  <c r="O1163" i="3"/>
  <c r="O1167" i="3"/>
  <c r="O1171" i="3"/>
  <c r="O1175" i="3"/>
  <c r="O1179" i="3"/>
  <c r="O1183" i="3"/>
  <c r="O1187" i="3"/>
  <c r="O1191" i="3"/>
  <c r="O1195" i="3"/>
  <c r="O1199" i="3"/>
  <c r="O1203" i="3"/>
  <c r="O1207" i="3"/>
  <c r="O1211" i="3"/>
  <c r="O1215" i="3"/>
  <c r="O1219" i="3"/>
  <c r="O1223" i="3"/>
  <c r="O1227" i="3"/>
  <c r="O1231" i="3"/>
  <c r="O1235" i="3"/>
  <c r="O1239" i="3"/>
  <c r="O1243" i="3"/>
  <c r="O1247" i="3"/>
  <c r="O1251" i="3"/>
  <c r="O1255" i="3"/>
  <c r="O1259" i="3"/>
  <c r="O1263" i="3"/>
  <c r="O1267" i="3"/>
  <c r="O1271" i="3"/>
  <c r="O1275" i="3"/>
  <c r="O1279" i="3"/>
  <c r="O1283" i="3"/>
  <c r="O1287" i="3"/>
  <c r="O1291" i="3"/>
  <c r="O1295" i="3"/>
  <c r="O1299" i="3"/>
  <c r="O1303" i="3"/>
  <c r="O1307" i="3"/>
  <c r="O1311" i="3"/>
  <c r="O1315" i="3"/>
  <c r="O1319" i="3"/>
  <c r="O1323" i="3"/>
  <c r="O1327" i="3"/>
  <c r="O1331" i="3"/>
  <c r="O1335" i="3"/>
  <c r="O1339" i="3"/>
  <c r="O1343" i="3"/>
  <c r="O1347" i="3"/>
  <c r="O1351" i="3"/>
  <c r="O1355" i="3"/>
  <c r="O1359" i="3"/>
  <c r="O1363" i="3"/>
  <c r="O1367" i="3"/>
  <c r="O1371" i="3"/>
  <c r="O1375" i="3"/>
  <c r="O1379" i="3"/>
  <c r="O1383" i="3"/>
  <c r="O1387" i="3"/>
  <c r="O1391" i="3"/>
  <c r="O1395" i="3"/>
  <c r="O1399" i="3"/>
  <c r="O1403" i="3"/>
  <c r="O1407" i="3"/>
  <c r="O1411" i="3"/>
  <c r="O1415" i="3"/>
  <c r="O1419" i="3"/>
  <c r="O1423" i="3"/>
  <c r="O1427" i="3"/>
  <c r="O1431" i="3"/>
  <c r="O1435" i="3"/>
  <c r="O1439" i="3"/>
  <c r="O1443" i="3"/>
  <c r="O1447" i="3"/>
  <c r="O1451" i="3"/>
  <c r="O1455" i="3"/>
  <c r="O1459" i="3"/>
  <c r="O1463" i="3"/>
  <c r="O1467" i="3"/>
  <c r="O1471" i="3"/>
  <c r="O1475" i="3"/>
  <c r="O1479" i="3"/>
  <c r="O1483" i="3"/>
  <c r="O1487" i="3"/>
  <c r="O1491" i="3"/>
  <c r="O1495" i="3"/>
  <c r="O1499" i="3"/>
  <c r="O1503" i="3"/>
  <c r="O1507" i="3"/>
  <c r="O1511" i="3"/>
  <c r="O1515" i="3"/>
  <c r="O1519" i="3"/>
  <c r="O1523" i="3"/>
  <c r="O1527" i="3"/>
  <c r="O1531" i="3"/>
  <c r="O1535" i="3"/>
  <c r="O1539" i="3"/>
  <c r="O1543" i="3"/>
  <c r="O1547" i="3"/>
  <c r="O1551" i="3"/>
  <c r="O1555" i="3"/>
  <c r="O1559" i="3"/>
  <c r="O1563" i="3"/>
  <c r="O1567" i="3"/>
  <c r="O1571" i="3"/>
  <c r="O1575" i="3"/>
  <c r="O1579" i="3"/>
  <c r="O1583" i="3"/>
  <c r="O1587" i="3"/>
  <c r="O1591" i="3"/>
  <c r="O1595" i="3"/>
  <c r="O1599" i="3"/>
  <c r="O1603" i="3"/>
  <c r="O1607" i="3"/>
  <c r="O1611" i="3"/>
  <c r="O1615" i="3"/>
  <c r="O1619" i="3"/>
  <c r="O1623" i="3"/>
  <c r="O1627" i="3"/>
  <c r="O1631" i="3"/>
  <c r="O1635" i="3"/>
  <c r="O1639" i="3"/>
  <c r="O1643" i="3"/>
  <c r="O1647" i="3"/>
  <c r="O1651" i="3"/>
  <c r="O1655" i="3"/>
  <c r="O1659" i="3"/>
  <c r="O1663" i="3"/>
  <c r="O1667" i="3"/>
  <c r="O1671" i="3"/>
  <c r="O1675" i="3"/>
  <c r="O1679" i="3"/>
  <c r="O1683" i="3"/>
  <c r="O1687" i="3"/>
  <c r="O1691" i="3"/>
  <c r="O1695" i="3"/>
  <c r="O1699" i="3"/>
  <c r="O1703" i="3"/>
  <c r="O1707" i="3"/>
  <c r="O1711" i="3"/>
  <c r="O1715" i="3"/>
  <c r="O1719" i="3"/>
  <c r="O1723" i="3"/>
  <c r="O1727" i="3"/>
  <c r="O1731" i="3"/>
  <c r="O1735" i="3"/>
  <c r="O1739" i="3"/>
  <c r="O1743" i="3"/>
  <c r="O1747" i="3"/>
  <c r="O1751" i="3"/>
  <c r="O1755" i="3"/>
  <c r="O1759" i="3"/>
  <c r="O1763" i="3"/>
  <c r="O1767" i="3"/>
  <c r="O1771" i="3"/>
  <c r="O1775" i="3"/>
  <c r="O1779" i="3"/>
  <c r="O1783" i="3"/>
  <c r="O1787" i="3"/>
  <c r="O1791" i="3"/>
  <c r="O1795" i="3"/>
  <c r="O1799" i="3"/>
  <c r="O1803" i="3"/>
  <c r="O1807" i="3"/>
  <c r="O1811" i="3"/>
  <c r="O1815" i="3"/>
  <c r="O1819" i="3"/>
  <c r="O1823" i="3"/>
  <c r="O1827" i="3"/>
  <c r="O1831" i="3"/>
  <c r="O1835" i="3"/>
  <c r="O1839" i="3"/>
  <c r="O1843" i="3"/>
  <c r="O1847" i="3"/>
  <c r="O1851" i="3"/>
  <c r="O1855" i="3"/>
  <c r="O1859" i="3"/>
  <c r="O1863" i="3"/>
  <c r="O1867" i="3"/>
  <c r="O1871" i="3"/>
  <c r="O1875" i="3"/>
  <c r="O1879" i="3"/>
  <c r="O1883" i="3"/>
  <c r="O1887" i="3"/>
  <c r="O1891" i="3"/>
  <c r="O1895" i="3"/>
  <c r="O1899" i="3"/>
  <c r="O1903" i="3"/>
  <c r="O1907" i="3"/>
  <c r="O1911" i="3"/>
  <c r="O1915" i="3"/>
  <c r="O1919" i="3"/>
  <c r="O1923" i="3"/>
  <c r="O1927" i="3"/>
  <c r="O1931" i="3"/>
  <c r="O1935" i="3"/>
  <c r="O1939" i="3"/>
  <c r="O1943" i="3"/>
  <c r="O1947" i="3"/>
  <c r="O1951" i="3"/>
  <c r="O1955" i="3"/>
  <c r="O1959" i="3"/>
  <c r="O1963" i="3"/>
  <c r="O1967" i="3"/>
  <c r="O1971" i="3"/>
  <c r="O1975" i="3"/>
  <c r="O1979" i="3"/>
  <c r="O1983" i="3"/>
  <c r="O1987" i="3"/>
  <c r="O1991" i="3"/>
  <c r="O1995" i="3"/>
  <c r="O1999" i="3"/>
  <c r="O2003" i="3"/>
  <c r="O2007" i="3"/>
  <c r="O2011" i="3"/>
  <c r="O2015" i="3"/>
  <c r="O2019" i="3"/>
  <c r="O2023" i="3"/>
  <c r="O2027" i="3"/>
  <c r="O2031" i="3"/>
  <c r="O2035" i="3"/>
  <c r="O2039" i="3"/>
  <c r="O2043" i="3"/>
  <c r="O2047" i="3"/>
  <c r="O2051" i="3"/>
  <c r="O2055" i="3"/>
  <c r="O2059" i="3"/>
  <c r="O2063" i="3"/>
  <c r="O2067" i="3"/>
  <c r="O2071" i="3"/>
  <c r="O2075" i="3"/>
  <c r="O2079" i="3"/>
  <c r="O2083" i="3"/>
  <c r="O2087" i="3"/>
  <c r="O2091" i="3"/>
  <c r="O2095" i="3"/>
  <c r="O2099" i="3"/>
  <c r="O2103" i="3"/>
  <c r="O2107" i="3"/>
  <c r="O2111" i="3"/>
  <c r="O2115" i="3"/>
  <c r="O2119" i="3"/>
  <c r="O2123" i="3"/>
  <c r="O2127" i="3"/>
  <c r="O2131" i="3"/>
  <c r="O2135" i="3"/>
  <c r="O2139" i="3"/>
  <c r="O2143" i="3"/>
  <c r="O2147" i="3"/>
  <c r="O2151" i="3"/>
  <c r="O2155" i="3"/>
  <c r="O2159" i="3"/>
  <c r="O2163" i="3"/>
  <c r="O2167" i="3"/>
  <c r="O2171" i="3"/>
  <c r="O2175" i="3"/>
  <c r="O2179" i="3"/>
  <c r="O2183" i="3"/>
  <c r="O2187" i="3"/>
  <c r="O2191" i="3"/>
  <c r="O2195" i="3"/>
  <c r="O2199" i="3"/>
  <c r="O2203" i="3"/>
  <c r="O2207" i="3"/>
  <c r="O2211" i="3"/>
  <c r="O2215" i="3"/>
  <c r="O2219" i="3"/>
  <c r="O2223" i="3"/>
  <c r="O2227" i="3"/>
  <c r="O2231" i="3"/>
  <c r="O2235" i="3"/>
  <c r="O2239" i="3"/>
  <c r="O2243" i="3"/>
  <c r="O2247" i="3"/>
  <c r="O2251" i="3"/>
  <c r="O2255" i="3"/>
  <c r="O2259" i="3"/>
  <c r="O2263" i="3"/>
  <c r="O2267" i="3"/>
  <c r="O2271" i="3"/>
  <c r="O2275" i="3"/>
  <c r="O2279" i="3"/>
  <c r="O2283" i="3"/>
  <c r="O2287" i="3"/>
  <c r="O2291" i="3"/>
  <c r="O2295" i="3"/>
  <c r="O2299" i="3"/>
  <c r="O2303" i="3"/>
  <c r="O2307" i="3"/>
  <c r="O2311" i="3"/>
  <c r="O2315" i="3"/>
  <c r="O2319" i="3"/>
  <c r="O2323" i="3"/>
  <c r="O2327" i="3"/>
  <c r="O2331" i="3"/>
  <c r="O2335" i="3"/>
  <c r="O2339" i="3"/>
  <c r="O2343" i="3"/>
  <c r="O2347" i="3"/>
  <c r="O2351" i="3"/>
  <c r="O2355" i="3"/>
  <c r="O2359" i="3"/>
  <c r="O2363" i="3"/>
  <c r="O2367" i="3"/>
  <c r="O2371" i="3"/>
  <c r="O2375" i="3"/>
  <c r="O2379" i="3"/>
  <c r="O2383" i="3"/>
  <c r="O2387" i="3"/>
  <c r="O2391" i="3"/>
  <c r="O2395" i="3"/>
  <c r="O2399" i="3"/>
  <c r="O2403" i="3"/>
  <c r="O2407" i="3"/>
  <c r="O2411" i="3"/>
  <c r="O2415" i="3"/>
  <c r="O2419" i="3"/>
  <c r="O2423" i="3"/>
  <c r="O2427" i="3"/>
  <c r="O2431" i="3"/>
  <c r="O2435" i="3"/>
  <c r="O2439" i="3"/>
  <c r="O2443" i="3"/>
  <c r="O2447" i="3"/>
  <c r="O2451" i="3"/>
  <c r="O2455" i="3"/>
  <c r="O2459" i="3"/>
  <c r="O2463" i="3"/>
  <c r="O2467" i="3"/>
  <c r="O2471" i="3"/>
  <c r="O2475" i="3"/>
  <c r="O2479" i="3"/>
  <c r="O2483" i="3"/>
  <c r="O2487" i="3"/>
  <c r="O2491" i="3"/>
  <c r="O2495" i="3"/>
  <c r="O2499" i="3"/>
  <c r="O2503" i="3"/>
  <c r="O2507" i="3"/>
  <c r="O2511" i="3"/>
  <c r="O2515" i="3"/>
  <c r="O2519" i="3"/>
  <c r="O2523" i="3"/>
  <c r="O2527" i="3"/>
  <c r="O2531" i="3"/>
  <c r="O2535" i="3"/>
  <c r="O2539" i="3"/>
  <c r="O2543" i="3"/>
  <c r="O2547" i="3"/>
  <c r="O2551" i="3"/>
  <c r="O2555" i="3"/>
  <c r="O2559" i="3"/>
  <c r="O2563" i="3"/>
  <c r="O2567" i="3"/>
  <c r="O2571" i="3"/>
  <c r="O2575" i="3"/>
  <c r="O2579" i="3"/>
  <c r="O2583" i="3"/>
  <c r="O2587" i="3"/>
  <c r="O2591" i="3"/>
  <c r="O2595" i="3"/>
  <c r="O2599" i="3"/>
  <c r="O2603" i="3"/>
  <c r="O2607" i="3"/>
  <c r="O2611" i="3"/>
  <c r="O2615" i="3"/>
  <c r="O2619" i="3"/>
  <c r="O2623" i="3"/>
  <c r="O2627" i="3"/>
  <c r="O2631" i="3"/>
  <c r="O2635" i="3"/>
  <c r="O2639" i="3"/>
  <c r="O2643" i="3"/>
  <c r="O2647" i="3"/>
  <c r="O2651" i="3"/>
  <c r="O2655" i="3"/>
  <c r="O2659" i="3"/>
  <c r="O2663" i="3"/>
  <c r="O2667" i="3"/>
  <c r="O2671" i="3"/>
  <c r="O2675" i="3"/>
  <c r="O2679" i="3"/>
  <c r="O2683" i="3"/>
  <c r="O2687" i="3"/>
  <c r="O2691" i="3"/>
  <c r="O2695" i="3"/>
  <c r="O2699" i="3"/>
  <c r="O2703" i="3"/>
  <c r="O2707" i="3"/>
  <c r="O2711" i="3"/>
  <c r="O2715" i="3"/>
  <c r="O2719" i="3"/>
  <c r="O2723" i="3"/>
  <c r="O2727" i="3"/>
  <c r="O2731" i="3"/>
  <c r="O2735" i="3"/>
  <c r="O2739" i="3"/>
  <c r="O2743" i="3"/>
  <c r="O2747" i="3"/>
  <c r="O2751" i="3"/>
  <c r="O2755" i="3"/>
  <c r="O2759" i="3"/>
  <c r="O2763" i="3"/>
  <c r="O2767" i="3"/>
  <c r="O2771" i="3"/>
  <c r="O2775" i="3"/>
  <c r="O2779" i="3"/>
  <c r="O2783" i="3"/>
  <c r="O2787" i="3"/>
  <c r="O2791" i="3"/>
  <c r="O2795" i="3"/>
  <c r="O2799" i="3"/>
  <c r="O2803" i="3"/>
  <c r="O2807" i="3"/>
  <c r="O2811" i="3"/>
  <c r="O2815" i="3"/>
  <c r="O2819" i="3"/>
  <c r="O2823" i="3"/>
  <c r="O2827" i="3"/>
  <c r="O2831" i="3"/>
  <c r="O2835" i="3"/>
  <c r="O2839" i="3"/>
  <c r="O2843" i="3"/>
  <c r="O2847" i="3"/>
  <c r="O2851" i="3"/>
  <c r="O2855" i="3"/>
  <c r="O2859" i="3"/>
  <c r="O2863" i="3"/>
  <c r="O2867" i="3"/>
  <c r="O2871" i="3"/>
  <c r="O2875" i="3"/>
  <c r="O2879" i="3"/>
  <c r="O2883" i="3"/>
  <c r="O2887" i="3"/>
  <c r="O2891" i="3"/>
  <c r="O2895" i="3"/>
  <c r="O2899" i="3"/>
  <c r="O2903" i="3"/>
  <c r="O2907" i="3"/>
  <c r="O2911" i="3"/>
  <c r="O2915" i="3"/>
  <c r="O2919" i="3"/>
  <c r="O2923" i="3"/>
  <c r="O2927" i="3"/>
  <c r="O2931" i="3"/>
  <c r="O2935" i="3"/>
  <c r="O2939" i="3"/>
  <c r="O2943" i="3"/>
  <c r="O2947" i="3"/>
  <c r="O2951" i="3"/>
  <c r="O2955" i="3"/>
  <c r="O2959" i="3"/>
  <c r="O2963" i="3"/>
  <c r="O2967" i="3"/>
  <c r="O2971" i="3"/>
  <c r="O2975" i="3"/>
  <c r="O2979" i="3"/>
  <c r="O2983" i="3"/>
  <c r="O2987" i="3"/>
  <c r="O2991" i="3"/>
  <c r="O2995" i="3"/>
  <c r="O2999" i="3"/>
  <c r="O3003" i="3"/>
  <c r="O3007" i="3"/>
  <c r="O3011" i="3"/>
  <c r="O3015" i="3"/>
  <c r="O3019" i="3"/>
  <c r="O3023" i="3"/>
  <c r="O3027" i="3"/>
  <c r="O3031" i="3"/>
  <c r="O3035" i="3"/>
  <c r="O3039" i="3"/>
  <c r="O3043" i="3"/>
  <c r="O3047" i="3"/>
  <c r="O3051" i="3"/>
  <c r="O3055" i="3"/>
  <c r="O3059" i="3"/>
  <c r="O3063" i="3"/>
  <c r="O3067" i="3"/>
  <c r="O3071" i="3"/>
  <c r="O3075" i="3"/>
  <c r="O3079" i="3"/>
  <c r="O3083" i="3"/>
  <c r="O3087" i="3"/>
  <c r="O3091" i="3"/>
  <c r="O3095" i="3"/>
  <c r="O3099" i="3"/>
  <c r="O3103" i="3"/>
  <c r="O3107" i="3"/>
  <c r="O3111" i="3"/>
  <c r="O3115" i="3"/>
  <c r="O3119" i="3"/>
  <c r="O3123" i="3"/>
  <c r="O3127" i="3"/>
  <c r="O3131" i="3"/>
  <c r="O3135" i="3"/>
  <c r="O3139" i="3"/>
  <c r="O3143" i="3"/>
  <c r="O3147" i="3"/>
  <c r="O3151" i="3"/>
  <c r="O3155" i="3"/>
  <c r="O3159" i="3"/>
  <c r="O3163" i="3"/>
  <c r="O3167" i="3"/>
  <c r="O3171" i="3"/>
  <c r="O3175" i="3"/>
  <c r="O3179" i="3"/>
  <c r="O3183" i="3"/>
  <c r="O3187" i="3"/>
  <c r="O3191" i="3"/>
  <c r="O3195" i="3"/>
  <c r="O3199" i="3"/>
  <c r="O3203" i="3"/>
  <c r="O3207" i="3"/>
  <c r="O3211" i="3"/>
  <c r="O3215" i="3"/>
  <c r="O3219" i="3"/>
  <c r="O3223" i="3"/>
  <c r="O3227" i="3"/>
  <c r="O3231" i="3"/>
  <c r="O3235" i="3"/>
  <c r="O3239" i="3"/>
  <c r="O3243" i="3"/>
  <c r="O3247" i="3"/>
  <c r="O3251" i="3"/>
  <c r="O3255" i="3"/>
  <c r="O3259" i="3"/>
  <c r="O3263" i="3"/>
  <c r="O3267" i="3"/>
  <c r="O3271" i="3"/>
  <c r="O3275" i="3"/>
  <c r="O3279" i="3"/>
  <c r="O3283" i="3"/>
  <c r="O3287" i="3"/>
  <c r="O3291" i="3"/>
  <c r="O3295" i="3"/>
  <c r="O3299" i="3"/>
  <c r="O3303" i="3"/>
  <c r="O3307" i="3"/>
  <c r="O3311" i="3"/>
  <c r="O3315" i="3"/>
  <c r="O3319" i="3"/>
  <c r="O3323" i="3"/>
  <c r="O3327" i="3"/>
  <c r="O3331" i="3"/>
  <c r="O3335" i="3"/>
  <c r="O3339" i="3"/>
  <c r="O3343" i="3"/>
  <c r="O3347" i="3"/>
  <c r="O3351" i="3"/>
  <c r="O3355" i="3"/>
  <c r="O3359" i="3"/>
  <c r="O3363" i="3"/>
  <c r="O3367" i="3"/>
  <c r="O3371" i="3"/>
  <c r="O3375" i="3"/>
  <c r="O3379" i="3"/>
  <c r="O3383" i="3"/>
  <c r="O3387" i="3"/>
  <c r="O3391" i="3"/>
  <c r="O3395" i="3"/>
  <c r="O3399" i="3"/>
  <c r="O3403" i="3"/>
  <c r="O3407" i="3"/>
  <c r="O3411" i="3"/>
  <c r="O3415" i="3"/>
  <c r="O3419" i="3"/>
  <c r="O3423" i="3"/>
  <c r="O3427" i="3"/>
  <c r="O3431" i="3"/>
  <c r="O3435" i="3"/>
  <c r="O3439" i="3"/>
  <c r="O3443" i="3"/>
  <c r="O3447" i="3"/>
  <c r="O3451" i="3"/>
  <c r="O3455" i="3"/>
  <c r="O3459" i="3"/>
  <c r="O3463" i="3"/>
  <c r="O3467" i="3"/>
  <c r="O3471" i="3"/>
  <c r="O3475" i="3"/>
  <c r="O3479" i="3"/>
  <c r="O3483" i="3"/>
  <c r="O3487" i="3"/>
  <c r="O3491" i="3"/>
  <c r="O3495" i="3"/>
  <c r="O3499" i="3"/>
  <c r="O3503" i="3"/>
  <c r="O3507" i="3"/>
  <c r="O3511" i="3"/>
  <c r="O3515" i="3"/>
  <c r="O3519" i="3"/>
  <c r="O3523" i="3"/>
  <c r="O3527" i="3"/>
  <c r="O3531" i="3"/>
  <c r="O3535" i="3"/>
  <c r="O3539" i="3"/>
  <c r="O3543" i="3"/>
  <c r="O3547" i="3"/>
  <c r="O3551" i="3"/>
  <c r="O3555" i="3"/>
  <c r="O3559" i="3"/>
  <c r="O3563" i="3"/>
  <c r="O3567" i="3"/>
  <c r="O3571" i="3"/>
  <c r="O3575" i="3"/>
  <c r="O3579" i="3"/>
  <c r="O3583" i="3"/>
  <c r="O3587" i="3"/>
  <c r="O3591" i="3"/>
  <c r="O3595" i="3"/>
  <c r="O3599" i="3"/>
  <c r="O3603" i="3"/>
  <c r="O3607" i="3"/>
  <c r="O3611" i="3"/>
  <c r="O3615" i="3"/>
  <c r="O3619" i="3"/>
  <c r="O3623" i="3"/>
  <c r="O3627" i="3"/>
  <c r="O3631" i="3"/>
  <c r="O3635" i="3"/>
  <c r="O3639" i="3"/>
  <c r="O3643" i="3"/>
  <c r="O3647" i="3"/>
  <c r="O3651" i="3"/>
  <c r="O3655" i="3"/>
  <c r="O3659" i="3"/>
  <c r="O3663" i="3"/>
  <c r="O3667" i="3"/>
  <c r="O3671" i="3"/>
  <c r="O3675" i="3"/>
  <c r="O3679" i="3"/>
  <c r="O3683" i="3"/>
  <c r="O3687" i="3"/>
  <c r="O3691" i="3"/>
  <c r="O3695" i="3"/>
  <c r="O3699" i="3"/>
  <c r="O3703" i="3"/>
  <c r="O3707" i="3"/>
  <c r="O3711" i="3"/>
  <c r="O3715" i="3"/>
  <c r="O3719" i="3"/>
  <c r="O3723" i="3"/>
  <c r="O3727" i="3"/>
  <c r="O3731" i="3"/>
  <c r="O3735" i="3"/>
  <c r="O3739" i="3"/>
  <c r="O3743" i="3"/>
  <c r="O3747" i="3"/>
  <c r="O3751" i="3"/>
  <c r="O3755" i="3"/>
  <c r="O3759" i="3"/>
  <c r="O3763" i="3"/>
  <c r="O3767" i="3"/>
  <c r="O3771" i="3"/>
  <c r="O3775" i="3"/>
  <c r="O3779" i="3"/>
  <c r="O3783" i="3"/>
  <c r="O3787" i="3"/>
  <c r="O3791" i="3"/>
  <c r="O3795" i="3"/>
  <c r="O3799" i="3"/>
  <c r="O3803" i="3"/>
  <c r="O3807" i="3"/>
  <c r="O3811" i="3"/>
  <c r="O3815" i="3"/>
  <c r="O3819" i="3"/>
  <c r="O3823" i="3"/>
  <c r="O3827" i="3"/>
  <c r="O3831" i="3"/>
  <c r="O3835" i="3"/>
  <c r="O3839" i="3"/>
  <c r="O3843" i="3"/>
  <c r="O3847" i="3"/>
  <c r="O3851" i="3"/>
  <c r="O3855" i="3"/>
  <c r="O3859" i="3"/>
  <c r="O3863" i="3"/>
  <c r="O3867" i="3"/>
  <c r="O3871" i="3"/>
  <c r="O3875" i="3"/>
  <c r="O3879" i="3"/>
  <c r="O3887" i="3"/>
  <c r="O3891" i="3"/>
  <c r="O3895" i="3"/>
  <c r="O3899" i="3"/>
  <c r="O3903" i="3"/>
  <c r="O3907" i="3"/>
  <c r="O3911" i="3"/>
  <c r="O3915" i="3"/>
  <c r="O3919" i="3"/>
  <c r="O3923" i="3"/>
  <c r="O3927" i="3"/>
  <c r="O3931" i="3"/>
  <c r="O3935" i="3"/>
  <c r="O3939" i="3"/>
  <c r="O3943" i="3"/>
  <c r="O3947" i="3"/>
  <c r="O3951" i="3"/>
  <c r="O3955" i="3"/>
  <c r="O3959" i="3"/>
  <c r="O3963" i="3"/>
  <c r="O3967" i="3"/>
  <c r="O3971" i="3"/>
  <c r="O3975" i="3"/>
  <c r="O3979" i="3"/>
  <c r="O3983" i="3"/>
  <c r="O3987" i="3"/>
  <c r="O3991" i="3"/>
  <c r="O3995" i="3"/>
  <c r="O3999" i="3"/>
  <c r="O4003" i="3"/>
  <c r="O4007" i="3"/>
  <c r="O4011" i="3"/>
  <c r="O4015" i="3"/>
  <c r="O4019" i="3"/>
  <c r="O4023" i="3"/>
  <c r="O4027" i="3"/>
  <c r="O4031" i="3"/>
  <c r="O4035" i="3"/>
  <c r="O4039" i="3"/>
  <c r="O4043" i="3"/>
  <c r="O4047" i="3"/>
  <c r="O4051" i="3"/>
  <c r="O4055" i="3"/>
  <c r="O4059" i="3"/>
  <c r="O4063" i="3"/>
  <c r="O4067" i="3"/>
  <c r="O4071" i="3"/>
  <c r="O4075" i="3"/>
  <c r="O4079" i="3"/>
  <c r="O4083" i="3"/>
  <c r="O4087" i="3"/>
  <c r="O4091" i="3"/>
  <c r="O4095" i="3"/>
  <c r="O4099" i="3"/>
  <c r="O4103" i="3"/>
  <c r="O4107" i="3"/>
  <c r="O4111" i="3"/>
  <c r="O4115" i="3"/>
  <c r="O4119" i="3"/>
  <c r="O4123" i="3"/>
  <c r="O4127" i="3"/>
  <c r="O4131" i="3"/>
  <c r="O4135" i="3"/>
  <c r="O4139" i="3"/>
  <c r="O4143" i="3"/>
  <c r="O4147" i="3"/>
  <c r="O4151" i="3"/>
  <c r="O4163" i="3"/>
  <c r="O4167" i="3"/>
  <c r="O4171" i="3"/>
  <c r="O4175" i="3"/>
  <c r="O4179" i="3"/>
  <c r="O4183" i="3"/>
  <c r="O4187" i="3"/>
  <c r="O4191" i="3"/>
  <c r="O4195" i="3"/>
  <c r="O4199" i="3"/>
  <c r="O4203" i="3"/>
  <c r="O4207" i="3"/>
  <c r="O4211" i="3"/>
  <c r="O4215" i="3"/>
  <c r="O4219" i="3"/>
  <c r="O4223" i="3"/>
  <c r="O4227" i="3"/>
  <c r="O4231" i="3"/>
  <c r="O4235" i="3"/>
  <c r="O4239" i="3"/>
  <c r="O4243" i="3"/>
  <c r="O4247" i="3"/>
  <c r="O4251" i="3"/>
  <c r="O4255" i="3"/>
  <c r="O4259" i="3"/>
  <c r="O4263" i="3"/>
  <c r="O4267" i="3"/>
  <c r="O4271" i="3"/>
  <c r="O4275" i="3"/>
  <c r="O4279" i="3"/>
  <c r="O4283" i="3"/>
  <c r="O4287" i="3"/>
  <c r="O4291" i="3"/>
  <c r="O4295" i="3"/>
  <c r="O4299" i="3"/>
  <c r="O4303" i="3"/>
  <c r="O4307" i="3"/>
  <c r="O4311" i="3"/>
  <c r="O4315" i="3"/>
  <c r="O4319" i="3"/>
  <c r="O4323" i="3"/>
  <c r="O4327" i="3"/>
  <c r="O4331" i="3"/>
  <c r="O4335" i="3"/>
  <c r="O4339" i="3"/>
  <c r="O4343" i="3"/>
  <c r="O4347" i="3"/>
  <c r="O4351" i="3"/>
  <c r="O4355" i="3"/>
  <c r="O4359" i="3"/>
  <c r="O4363" i="3"/>
  <c r="O4367" i="3"/>
  <c r="O4371" i="3"/>
  <c r="O4375" i="3"/>
  <c r="O4379" i="3"/>
  <c r="O4383" i="3"/>
  <c r="O4387" i="3"/>
  <c r="O4391" i="3"/>
  <c r="O4395" i="3"/>
  <c r="O4399" i="3"/>
  <c r="O4403" i="3"/>
  <c r="O4407" i="3"/>
  <c r="O4411" i="3"/>
  <c r="O4415" i="3"/>
  <c r="O4419" i="3"/>
  <c r="O4423" i="3"/>
  <c r="O4427" i="3"/>
  <c r="O4431" i="3"/>
  <c r="O4435" i="3"/>
  <c r="O4439" i="3"/>
  <c r="O4443" i="3"/>
  <c r="O4447" i="3"/>
  <c r="O4451" i="3"/>
  <c r="O4455" i="3"/>
  <c r="O4459" i="3"/>
  <c r="O4463" i="3"/>
  <c r="O4467" i="3"/>
  <c r="O4471" i="3"/>
  <c r="O4475" i="3"/>
  <c r="O4479" i="3"/>
  <c r="O4483" i="3"/>
  <c r="O4487" i="3"/>
  <c r="O4491" i="3"/>
  <c r="O4495" i="3"/>
  <c r="O4499" i="3"/>
  <c r="O4503" i="3"/>
  <c r="O4507" i="3"/>
  <c r="O4511" i="3"/>
  <c r="O4515" i="3"/>
  <c r="O4519" i="3"/>
  <c r="O4523" i="3"/>
  <c r="O4527" i="3"/>
  <c r="O4531" i="3"/>
  <c r="O4535" i="3"/>
  <c r="O4539" i="3"/>
  <c r="O4543" i="3"/>
  <c r="O4547" i="3"/>
  <c r="O4551" i="3"/>
  <c r="O4555" i="3"/>
  <c r="O4559" i="3"/>
  <c r="O4563" i="3"/>
  <c r="O4567" i="3"/>
  <c r="O4571" i="3"/>
  <c r="O4575" i="3"/>
  <c r="O4579" i="3"/>
  <c r="O4583" i="3"/>
  <c r="O4587" i="3"/>
  <c r="O4591" i="3"/>
  <c r="O4595" i="3"/>
  <c r="O4599" i="3"/>
  <c r="O4603" i="3"/>
  <c r="O4607" i="3"/>
  <c r="O4611" i="3"/>
  <c r="O4615" i="3"/>
  <c r="O4619" i="3"/>
  <c r="O4623" i="3"/>
  <c r="O4627" i="3"/>
  <c r="O4631" i="3"/>
  <c r="O4635" i="3"/>
  <c r="O4639" i="3"/>
  <c r="O4643" i="3"/>
  <c r="O4647" i="3"/>
  <c r="O4651" i="3"/>
  <c r="O4655" i="3"/>
  <c r="O4659" i="3"/>
  <c r="O4663" i="3"/>
  <c r="O4667" i="3"/>
  <c r="O4671" i="3"/>
  <c r="O4675" i="3"/>
  <c r="O4679" i="3"/>
  <c r="O4683" i="3"/>
  <c r="O4687" i="3"/>
  <c r="O4691" i="3"/>
  <c r="O4695" i="3"/>
  <c r="O4699" i="3"/>
  <c r="O4703" i="3"/>
  <c r="O4707" i="3"/>
  <c r="O4711" i="3"/>
  <c r="O4715" i="3"/>
  <c r="O4719" i="3"/>
  <c r="O4723" i="3"/>
  <c r="O4727" i="3"/>
  <c r="O4731" i="3"/>
  <c r="O4735" i="3"/>
  <c r="O4739" i="3"/>
  <c r="O4743" i="3"/>
  <c r="O4747" i="3"/>
  <c r="O4751" i="3"/>
  <c r="O4755" i="3"/>
  <c r="O4759" i="3"/>
  <c r="O4763" i="3"/>
  <c r="O4767" i="3"/>
  <c r="O4771" i="3"/>
  <c r="O4775" i="3"/>
  <c r="O4779" i="3"/>
  <c r="O4783" i="3"/>
  <c r="O4787" i="3"/>
  <c r="O4791" i="3"/>
  <c r="O4795" i="3"/>
  <c r="O4799" i="3"/>
  <c r="O4803" i="3"/>
  <c r="O4807" i="3"/>
  <c r="O4811" i="3"/>
  <c r="O4815" i="3"/>
  <c r="O4818" i="3"/>
  <c r="O4828" i="3"/>
  <c r="O4829" i="3"/>
  <c r="O4831" i="3"/>
  <c r="O4834" i="3"/>
  <c r="O4844" i="3"/>
  <c r="O4845" i="3"/>
  <c r="O4847" i="3"/>
  <c r="O4850" i="3"/>
  <c r="O4860" i="3"/>
  <c r="O4861" i="3"/>
  <c r="O4863" i="3"/>
  <c r="O4866" i="3"/>
  <c r="O4876" i="3"/>
  <c r="O4877" i="3"/>
  <c r="O4879" i="3"/>
  <c r="O4882" i="3"/>
  <c r="O4892" i="3"/>
  <c r="O4893" i="3"/>
  <c r="O4895" i="3"/>
  <c r="O4898" i="3"/>
  <c r="O4908" i="3"/>
  <c r="O4909" i="3"/>
  <c r="O4911" i="3"/>
  <c r="O4914" i="3"/>
  <c r="O4924" i="3"/>
  <c r="O4925" i="3"/>
  <c r="O4927" i="3"/>
  <c r="O4930" i="3"/>
  <c r="O4940" i="3"/>
  <c r="O4941" i="3"/>
  <c r="O4943" i="3"/>
  <c r="O4946" i="3"/>
  <c r="O4956" i="3"/>
  <c r="O4957" i="3"/>
  <c r="O4959" i="3"/>
  <c r="O4962" i="3"/>
  <c r="O4972" i="3"/>
  <c r="O4973" i="3"/>
  <c r="O4975" i="3"/>
  <c r="O4978" i="3"/>
  <c r="O4988" i="3"/>
  <c r="O4989" i="3"/>
  <c r="O4991" i="3"/>
  <c r="O4994" i="3"/>
  <c r="O5004" i="3"/>
  <c r="O5005" i="3"/>
  <c r="O5007" i="3"/>
  <c r="O5010" i="3"/>
  <c r="O5020" i="3"/>
  <c r="O5021" i="3"/>
  <c r="O5023" i="3"/>
  <c r="O5026" i="3"/>
  <c r="O5036" i="3"/>
  <c r="O5037" i="3"/>
  <c r="O5039" i="3"/>
  <c r="O5042" i="3"/>
  <c r="O5052" i="3"/>
  <c r="O5053" i="3"/>
  <c r="O5055" i="3"/>
  <c r="O5058" i="3"/>
  <c r="O5068" i="3"/>
  <c r="O5069" i="3"/>
  <c r="O5071" i="3"/>
  <c r="O5074" i="3"/>
  <c r="O5084" i="3"/>
  <c r="O5085" i="3"/>
  <c r="O5087" i="3"/>
  <c r="O5090" i="3"/>
  <c r="O5100" i="3"/>
  <c r="O5101" i="3"/>
  <c r="O5103" i="3"/>
  <c r="O5106" i="3"/>
  <c r="O5116" i="3"/>
  <c r="O5117" i="3"/>
  <c r="O5119" i="3"/>
  <c r="O5122" i="3"/>
  <c r="O5132" i="3"/>
  <c r="O5133" i="3"/>
  <c r="O5135" i="3"/>
  <c r="O5138" i="3"/>
  <c r="O5148" i="3"/>
  <c r="O5149" i="3"/>
  <c r="O5151" i="3"/>
  <c r="O5154" i="3"/>
  <c r="O5164" i="3"/>
  <c r="O5165" i="3"/>
  <c r="O5167" i="3"/>
  <c r="O5170" i="3"/>
  <c r="O5180" i="3"/>
  <c r="O5181" i="3"/>
  <c r="O5183" i="3"/>
  <c r="O5186" i="3"/>
  <c r="O5196" i="3"/>
  <c r="O5197" i="3"/>
  <c r="O5199" i="3"/>
  <c r="O5202" i="3"/>
  <c r="O5212" i="3"/>
  <c r="O5213" i="3"/>
  <c r="O5215" i="3"/>
  <c r="O5218" i="3"/>
  <c r="O5228" i="3"/>
  <c r="O5229" i="3"/>
  <c r="O5231" i="3"/>
  <c r="O5234" i="3"/>
  <c r="O5244" i="3"/>
  <c r="O5245" i="3"/>
  <c r="O5247" i="3"/>
  <c r="O5250" i="3"/>
  <c r="O5260" i="3"/>
  <c r="O5261" i="3"/>
  <c r="O5263" i="3"/>
  <c r="O5266" i="3"/>
  <c r="O5276" i="3"/>
  <c r="O5277" i="3"/>
  <c r="O5279" i="3"/>
  <c r="O5282" i="3"/>
  <c r="O5292" i="3"/>
  <c r="O5293" i="3"/>
  <c r="O5295" i="3"/>
  <c r="O5298" i="3"/>
  <c r="O5308" i="3"/>
  <c r="O5309" i="3"/>
  <c r="O5311" i="3"/>
  <c r="O5314" i="3"/>
  <c r="O5324" i="3"/>
  <c r="O5325" i="3"/>
  <c r="O5327" i="3"/>
  <c r="O5330" i="3"/>
  <c r="O5340" i="3"/>
  <c r="O5341" i="3"/>
  <c r="O5343" i="3"/>
  <c r="O5346" i="3"/>
  <c r="O5356" i="3"/>
  <c r="O5357" i="3"/>
  <c r="O5359" i="3"/>
  <c r="O5362" i="3"/>
  <c r="O645" i="3"/>
  <c r="O649" i="3"/>
  <c r="O653" i="3"/>
  <c r="O657" i="3"/>
  <c r="O661" i="3"/>
  <c r="O665" i="3"/>
  <c r="O669" i="3"/>
  <c r="O673" i="3"/>
  <c r="O677" i="3"/>
  <c r="O681" i="3"/>
  <c r="O685" i="3"/>
  <c r="O689" i="3"/>
  <c r="O693" i="3"/>
  <c r="O697" i="3"/>
  <c r="O701" i="3"/>
  <c r="O705" i="3"/>
  <c r="O709" i="3"/>
  <c r="O713" i="3"/>
  <c r="O717" i="3"/>
  <c r="O721" i="3"/>
  <c r="O725" i="3"/>
  <c r="O729" i="3"/>
  <c r="O733" i="3"/>
  <c r="O737" i="3"/>
  <c r="O741" i="3"/>
  <c r="O745" i="3"/>
  <c r="O749" i="3"/>
  <c r="O753" i="3"/>
  <c r="O757" i="3"/>
  <c r="O761" i="3"/>
  <c r="O765" i="3"/>
  <c r="O769" i="3"/>
  <c r="O773" i="3"/>
  <c r="O777" i="3"/>
  <c r="O781" i="3"/>
  <c r="O785" i="3"/>
  <c r="O789" i="3"/>
  <c r="O793" i="3"/>
  <c r="O797" i="3"/>
  <c r="O801" i="3"/>
  <c r="O805" i="3"/>
  <c r="O809" i="3"/>
  <c r="O813" i="3"/>
  <c r="O817" i="3"/>
  <c r="O821" i="3"/>
  <c r="O825" i="3"/>
  <c r="O829" i="3"/>
  <c r="O833" i="3"/>
  <c r="O837" i="3"/>
  <c r="O841" i="3"/>
  <c r="O845" i="3"/>
  <c r="O849" i="3"/>
  <c r="O853" i="3"/>
  <c r="O857" i="3"/>
  <c r="O861" i="3"/>
  <c r="O865" i="3"/>
  <c r="O869" i="3"/>
  <c r="O873" i="3"/>
  <c r="O877" i="3"/>
  <c r="O881" i="3"/>
  <c r="O885" i="3"/>
  <c r="O889" i="3"/>
  <c r="O893" i="3"/>
  <c r="O897" i="3"/>
  <c r="O901" i="3"/>
  <c r="O905" i="3"/>
  <c r="O909" i="3"/>
  <c r="O913" i="3"/>
  <c r="O917" i="3"/>
  <c r="O921" i="3"/>
  <c r="O925" i="3"/>
  <c r="O929" i="3"/>
  <c r="O933" i="3"/>
  <c r="O937" i="3"/>
  <c r="O941" i="3"/>
  <c r="O945" i="3"/>
  <c r="O949" i="3"/>
  <c r="O953" i="3"/>
  <c r="O957" i="3"/>
  <c r="O961" i="3"/>
  <c r="O965" i="3"/>
  <c r="O969" i="3"/>
  <c r="O973" i="3"/>
  <c r="O977" i="3"/>
  <c r="O981" i="3"/>
  <c r="O985" i="3"/>
  <c r="O989" i="3"/>
  <c r="O993" i="3"/>
  <c r="O997" i="3"/>
  <c r="O1001" i="3"/>
  <c r="O1005" i="3"/>
  <c r="O1009" i="3"/>
  <c r="O1013" i="3"/>
  <c r="O1017" i="3"/>
  <c r="O1021" i="3"/>
  <c r="O1025" i="3"/>
  <c r="O1029" i="3"/>
  <c r="O1033" i="3"/>
  <c r="O1037" i="3"/>
  <c r="O1041" i="3"/>
  <c r="O1045" i="3"/>
  <c r="O1049" i="3"/>
  <c r="O1053" i="3"/>
  <c r="O1057" i="3"/>
  <c r="O1061" i="3"/>
  <c r="O1065" i="3"/>
  <c r="O1069" i="3"/>
  <c r="O1073" i="3"/>
  <c r="O1077" i="3"/>
  <c r="O1081" i="3"/>
  <c r="O1085" i="3"/>
  <c r="O1089" i="3"/>
  <c r="O1093" i="3"/>
  <c r="O1097" i="3"/>
  <c r="O1101" i="3"/>
  <c r="O1105" i="3"/>
  <c r="O1109" i="3"/>
  <c r="O1113" i="3"/>
  <c r="O1117" i="3"/>
  <c r="O1121" i="3"/>
  <c r="O1125" i="3"/>
  <c r="O1129" i="3"/>
  <c r="O1133" i="3"/>
  <c r="O1137" i="3"/>
  <c r="O1141" i="3"/>
  <c r="O1145" i="3"/>
  <c r="O1149" i="3"/>
  <c r="O1153" i="3"/>
  <c r="O1157" i="3"/>
  <c r="O1161" i="3"/>
  <c r="O1165" i="3"/>
  <c r="O1169" i="3"/>
  <c r="O1173" i="3"/>
  <c r="O1177" i="3"/>
  <c r="O1181" i="3"/>
  <c r="O1185" i="3"/>
  <c r="O1189" i="3"/>
  <c r="O1193" i="3"/>
  <c r="O1197" i="3"/>
  <c r="O1201" i="3"/>
  <c r="O1205" i="3"/>
  <c r="O1209" i="3"/>
  <c r="O1213" i="3"/>
  <c r="O1217" i="3"/>
  <c r="O1221" i="3"/>
  <c r="O1225" i="3"/>
  <c r="O1229" i="3"/>
  <c r="O1233" i="3"/>
  <c r="O1237" i="3"/>
  <c r="O1241" i="3"/>
  <c r="O1245" i="3"/>
  <c r="O1249" i="3"/>
  <c r="O1253" i="3"/>
  <c r="O1257" i="3"/>
  <c r="O1261" i="3"/>
  <c r="O1265" i="3"/>
  <c r="O1269" i="3"/>
  <c r="O1273" i="3"/>
  <c r="O1277" i="3"/>
  <c r="O1281" i="3"/>
  <c r="O1285" i="3"/>
  <c r="O1289" i="3"/>
  <c r="O1293" i="3"/>
  <c r="O1297" i="3"/>
  <c r="O1301" i="3"/>
  <c r="O1305" i="3"/>
  <c r="O1309" i="3"/>
  <c r="O1313" i="3"/>
  <c r="O1317" i="3"/>
  <c r="O1321" i="3"/>
  <c r="O1325" i="3"/>
  <c r="O1329" i="3"/>
  <c r="O1333" i="3"/>
  <c r="O1337" i="3"/>
  <c r="O1341" i="3"/>
  <c r="O1345" i="3"/>
  <c r="O1349" i="3"/>
  <c r="O1353" i="3"/>
  <c r="O1357" i="3"/>
  <c r="O1361" i="3"/>
  <c r="O1365" i="3"/>
  <c r="O1369" i="3"/>
  <c r="O1373" i="3"/>
  <c r="O1377" i="3"/>
  <c r="O1381" i="3"/>
  <c r="O1385" i="3"/>
  <c r="O1389" i="3"/>
  <c r="O1393" i="3"/>
  <c r="O1397" i="3"/>
  <c r="O1401" i="3"/>
  <c r="O1405" i="3"/>
  <c r="O1409" i="3"/>
  <c r="O1413" i="3"/>
  <c r="O1417" i="3"/>
  <c r="O1421" i="3"/>
  <c r="O1425" i="3"/>
  <c r="O1429" i="3"/>
  <c r="O1433" i="3"/>
  <c r="O1437" i="3"/>
  <c r="O1441" i="3"/>
  <c r="O1445" i="3"/>
  <c r="O1449" i="3"/>
  <c r="O1453" i="3"/>
  <c r="O1457" i="3"/>
  <c r="O1461" i="3"/>
  <c r="O1465" i="3"/>
  <c r="O1469" i="3"/>
  <c r="O1473" i="3"/>
  <c r="O1477" i="3"/>
  <c r="O1481" i="3"/>
  <c r="O1485" i="3"/>
  <c r="O1489" i="3"/>
  <c r="O1493" i="3"/>
  <c r="O1497" i="3"/>
  <c r="O1501" i="3"/>
  <c r="O1505" i="3"/>
  <c r="O1509" i="3"/>
  <c r="O1513" i="3"/>
  <c r="O1517" i="3"/>
  <c r="O1521" i="3"/>
  <c r="O1525" i="3"/>
  <c r="O1529" i="3"/>
  <c r="O1533" i="3"/>
  <c r="O1537" i="3"/>
  <c r="O1541" i="3"/>
  <c r="O1545" i="3"/>
  <c r="O1549" i="3"/>
  <c r="O1553" i="3"/>
  <c r="O1557" i="3"/>
  <c r="O1561" i="3"/>
  <c r="O1565" i="3"/>
  <c r="O1569" i="3"/>
  <c r="O1573" i="3"/>
  <c r="O1577" i="3"/>
  <c r="O1581" i="3"/>
  <c r="O1585" i="3"/>
  <c r="O1589" i="3"/>
  <c r="O1593" i="3"/>
  <c r="O1597" i="3"/>
  <c r="O1601" i="3"/>
  <c r="O1605" i="3"/>
  <c r="O1609" i="3"/>
  <c r="O1613" i="3"/>
  <c r="O1617" i="3"/>
  <c r="O1621" i="3"/>
  <c r="O1625" i="3"/>
  <c r="O1629" i="3"/>
  <c r="O1633" i="3"/>
  <c r="O1637" i="3"/>
  <c r="O1641" i="3"/>
  <c r="O1645" i="3"/>
  <c r="O1649" i="3"/>
  <c r="O1653" i="3"/>
  <c r="O1657" i="3"/>
  <c r="O1661" i="3"/>
  <c r="O1665" i="3"/>
  <c r="O1669" i="3"/>
  <c r="O1673" i="3"/>
  <c r="O1677" i="3"/>
  <c r="O1681" i="3"/>
  <c r="O1685" i="3"/>
  <c r="O1689" i="3"/>
  <c r="O1693" i="3"/>
  <c r="O1697" i="3"/>
  <c r="O1701" i="3"/>
  <c r="O1705" i="3"/>
  <c r="O1709" i="3"/>
  <c r="O1713" i="3"/>
  <c r="O1717" i="3"/>
  <c r="O1721" i="3"/>
  <c r="O1725" i="3"/>
  <c r="O1729" i="3"/>
  <c r="O1733" i="3"/>
  <c r="O1737" i="3"/>
  <c r="O1741" i="3"/>
  <c r="O1745" i="3"/>
  <c r="O1749" i="3"/>
  <c r="O1753" i="3"/>
  <c r="O1757" i="3"/>
  <c r="O1761" i="3"/>
  <c r="O1765" i="3"/>
  <c r="O1769" i="3"/>
  <c r="O1773" i="3"/>
  <c r="O1777" i="3"/>
  <c r="O1781" i="3"/>
  <c r="O1785" i="3"/>
  <c r="O1789" i="3"/>
  <c r="O1793" i="3"/>
  <c r="O1797" i="3"/>
  <c r="O1801" i="3"/>
  <c r="O1805" i="3"/>
  <c r="O1809" i="3"/>
  <c r="O1813" i="3"/>
  <c r="O1817" i="3"/>
  <c r="O1821" i="3"/>
  <c r="O1825" i="3"/>
  <c r="O1829" i="3"/>
  <c r="O1833" i="3"/>
  <c r="O1837" i="3"/>
  <c r="O1841" i="3"/>
  <c r="O1845" i="3"/>
  <c r="O1849" i="3"/>
  <c r="O1853" i="3"/>
  <c r="O1857" i="3"/>
  <c r="O1861" i="3"/>
  <c r="O1865" i="3"/>
  <c r="O1869" i="3"/>
  <c r="O1873" i="3"/>
  <c r="O1877" i="3"/>
  <c r="O1881" i="3"/>
  <c r="O1885" i="3"/>
  <c r="O1889" i="3"/>
  <c r="O1893" i="3"/>
  <c r="O1897" i="3"/>
  <c r="O1901" i="3"/>
  <c r="O1905" i="3"/>
  <c r="O1909" i="3"/>
  <c r="O1913" i="3"/>
  <c r="O1917" i="3"/>
  <c r="O1921" i="3"/>
  <c r="O1925" i="3"/>
  <c r="O1929" i="3"/>
  <c r="O1933" i="3"/>
  <c r="O1937" i="3"/>
  <c r="O1941" i="3"/>
  <c r="O1945" i="3"/>
  <c r="O1949" i="3"/>
  <c r="O1953" i="3"/>
  <c r="O1957" i="3"/>
  <c r="O1961" i="3"/>
  <c r="O1965" i="3"/>
  <c r="O1969" i="3"/>
  <c r="O1973" i="3"/>
  <c r="O1977" i="3"/>
  <c r="O1981" i="3"/>
  <c r="O1985" i="3"/>
  <c r="O1989" i="3"/>
  <c r="O1993" i="3"/>
  <c r="O1997" i="3"/>
  <c r="O2001" i="3"/>
  <c r="O2005" i="3"/>
  <c r="O2009" i="3"/>
  <c r="O2013" i="3"/>
  <c r="O2017" i="3"/>
  <c r="O2021" i="3"/>
  <c r="O2025" i="3"/>
  <c r="O2029" i="3"/>
  <c r="O2033" i="3"/>
  <c r="O2037" i="3"/>
  <c r="O2041" i="3"/>
  <c r="O2045" i="3"/>
  <c r="O2049" i="3"/>
  <c r="O2053" i="3"/>
  <c r="O2057" i="3"/>
  <c r="O2061" i="3"/>
  <c r="O2065" i="3"/>
  <c r="O2069" i="3"/>
  <c r="O2073" i="3"/>
  <c r="O2077" i="3"/>
  <c r="O2081" i="3"/>
  <c r="O2085" i="3"/>
  <c r="O2089" i="3"/>
  <c r="O2093" i="3"/>
  <c r="O2097" i="3"/>
  <c r="O2101" i="3"/>
  <c r="O2105" i="3"/>
  <c r="O2109" i="3"/>
  <c r="O2113" i="3"/>
  <c r="O2117" i="3"/>
  <c r="O2121" i="3"/>
  <c r="O2125" i="3"/>
  <c r="O2129" i="3"/>
  <c r="O2133" i="3"/>
  <c r="O2137" i="3"/>
  <c r="O2141" i="3"/>
  <c r="O2145" i="3"/>
  <c r="O2149" i="3"/>
  <c r="O2153" i="3"/>
  <c r="O2157" i="3"/>
  <c r="O2161" i="3"/>
  <c r="O2165" i="3"/>
  <c r="O2169" i="3"/>
  <c r="O2173" i="3"/>
  <c r="O2177" i="3"/>
  <c r="O2181" i="3"/>
  <c r="O2185" i="3"/>
  <c r="O2189" i="3"/>
  <c r="O2193" i="3"/>
  <c r="O2197" i="3"/>
  <c r="O2201" i="3"/>
  <c r="O2205" i="3"/>
  <c r="O2209" i="3"/>
  <c r="O2213" i="3"/>
  <c r="O2217" i="3"/>
  <c r="O2221" i="3"/>
  <c r="O2225" i="3"/>
  <c r="O2229" i="3"/>
  <c r="O2233" i="3"/>
  <c r="O2237" i="3"/>
  <c r="O2241" i="3"/>
  <c r="O2245" i="3"/>
  <c r="O2249" i="3"/>
  <c r="O2253" i="3"/>
  <c r="O2257" i="3"/>
  <c r="O2261" i="3"/>
  <c r="O2265" i="3"/>
  <c r="O2269" i="3"/>
  <c r="O2273" i="3"/>
  <c r="O2277" i="3"/>
  <c r="O2281" i="3"/>
  <c r="O2285" i="3"/>
  <c r="O2289" i="3"/>
  <c r="O2293" i="3"/>
  <c r="O2297" i="3"/>
  <c r="O2301" i="3"/>
  <c r="O2305" i="3"/>
  <c r="O2309" i="3"/>
  <c r="O2313" i="3"/>
  <c r="O2317" i="3"/>
  <c r="O2321" i="3"/>
  <c r="O2325" i="3"/>
  <c r="O2329" i="3"/>
  <c r="O2333" i="3"/>
  <c r="O2337" i="3"/>
  <c r="O2341" i="3"/>
  <c r="O2345" i="3"/>
  <c r="O2349" i="3"/>
  <c r="O2353" i="3"/>
  <c r="O2357" i="3"/>
  <c r="O2361" i="3"/>
  <c r="O2365" i="3"/>
  <c r="O2369" i="3"/>
  <c r="O2373" i="3"/>
  <c r="O2377" i="3"/>
  <c r="O2381" i="3"/>
  <c r="O2385" i="3"/>
  <c r="O2389" i="3"/>
  <c r="O2393" i="3"/>
  <c r="O2397" i="3"/>
  <c r="O2401" i="3"/>
  <c r="O2405" i="3"/>
  <c r="O2409" i="3"/>
  <c r="O2413" i="3"/>
  <c r="O2417" i="3"/>
  <c r="O2421" i="3"/>
  <c r="O2425" i="3"/>
  <c r="O2429" i="3"/>
  <c r="O2433" i="3"/>
  <c r="O2437" i="3"/>
  <c r="O2441" i="3"/>
  <c r="O2445" i="3"/>
  <c r="O2449" i="3"/>
  <c r="O2453" i="3"/>
  <c r="O2457" i="3"/>
  <c r="O2461" i="3"/>
  <c r="O2465" i="3"/>
  <c r="O2469" i="3"/>
  <c r="O2473" i="3"/>
  <c r="O2477" i="3"/>
  <c r="O2481" i="3"/>
  <c r="O2485" i="3"/>
  <c r="O2489" i="3"/>
  <c r="O2493" i="3"/>
  <c r="O2497" i="3"/>
  <c r="O2501" i="3"/>
  <c r="O2505" i="3"/>
  <c r="O2509" i="3"/>
  <c r="O2513" i="3"/>
  <c r="O2517" i="3"/>
  <c r="O2521" i="3"/>
  <c r="O2525" i="3"/>
  <c r="O2529" i="3"/>
  <c r="O2533" i="3"/>
  <c r="O2537" i="3"/>
  <c r="O2541" i="3"/>
  <c r="O2545" i="3"/>
  <c r="O2549" i="3"/>
  <c r="O2553" i="3"/>
  <c r="O2557" i="3"/>
  <c r="O2561" i="3"/>
  <c r="O2565" i="3"/>
  <c r="O2569" i="3"/>
  <c r="O2573" i="3"/>
  <c r="O2577" i="3"/>
  <c r="O2581" i="3"/>
  <c r="O2585" i="3"/>
  <c r="O2589" i="3"/>
  <c r="O2593" i="3"/>
  <c r="O2597" i="3"/>
  <c r="O2601" i="3"/>
  <c r="O2605" i="3"/>
  <c r="O2609" i="3"/>
  <c r="O2613" i="3"/>
  <c r="O2617" i="3"/>
  <c r="O2621" i="3"/>
  <c r="O2625" i="3"/>
  <c r="O2629" i="3"/>
  <c r="O2633" i="3"/>
  <c r="O2637" i="3"/>
  <c r="O2641" i="3"/>
  <c r="O2645" i="3"/>
  <c r="O2649" i="3"/>
  <c r="O2653" i="3"/>
  <c r="O2657" i="3"/>
  <c r="O2661" i="3"/>
  <c r="O2665" i="3"/>
  <c r="O2669" i="3"/>
  <c r="O2673" i="3"/>
  <c r="O2677" i="3"/>
  <c r="O2681" i="3"/>
  <c r="O2685" i="3"/>
  <c r="O2689" i="3"/>
  <c r="O2693" i="3"/>
  <c r="O2697" i="3"/>
  <c r="O2701" i="3"/>
  <c r="O2705" i="3"/>
  <c r="O2709" i="3"/>
  <c r="O2713" i="3"/>
  <c r="O2717" i="3"/>
  <c r="O2721" i="3"/>
  <c r="O2725" i="3"/>
  <c r="O2729" i="3"/>
  <c r="O2733" i="3"/>
  <c r="O2737" i="3"/>
  <c r="O2741" i="3"/>
  <c r="O2745" i="3"/>
  <c r="O2749" i="3"/>
  <c r="O2753" i="3"/>
  <c r="O2757" i="3"/>
  <c r="O2761" i="3"/>
  <c r="O2765" i="3"/>
  <c r="O2769" i="3"/>
  <c r="O2773" i="3"/>
  <c r="O2777" i="3"/>
  <c r="O2781" i="3"/>
  <c r="O2785" i="3"/>
  <c r="O2789" i="3"/>
  <c r="O2793" i="3"/>
  <c r="O2797" i="3"/>
  <c r="O2801" i="3"/>
  <c r="O2805" i="3"/>
  <c r="O2809" i="3"/>
  <c r="O2813" i="3"/>
  <c r="O2817" i="3"/>
  <c r="O2821" i="3"/>
  <c r="O2825" i="3"/>
  <c r="O2829" i="3"/>
  <c r="O2833" i="3"/>
  <c r="O2837" i="3"/>
  <c r="O2841" i="3"/>
  <c r="O2845" i="3"/>
  <c r="O2849" i="3"/>
  <c r="O2853" i="3"/>
  <c r="O2857" i="3"/>
  <c r="O2861" i="3"/>
  <c r="O2865" i="3"/>
  <c r="O2869" i="3"/>
  <c r="O2873" i="3"/>
  <c r="O2877" i="3"/>
  <c r="O2881" i="3"/>
  <c r="O2885" i="3"/>
  <c r="O2889" i="3"/>
  <c r="O2893" i="3"/>
  <c r="O2897" i="3"/>
  <c r="O2901" i="3"/>
  <c r="O2905" i="3"/>
  <c r="O2909" i="3"/>
  <c r="O2913" i="3"/>
  <c r="O2917" i="3"/>
  <c r="O2921" i="3"/>
  <c r="O2925" i="3"/>
  <c r="O2929" i="3"/>
  <c r="O2933" i="3"/>
  <c r="O2937" i="3"/>
  <c r="O2941" i="3"/>
  <c r="O2945" i="3"/>
  <c r="O2949" i="3"/>
  <c r="O2953" i="3"/>
  <c r="O2957" i="3"/>
  <c r="O2961" i="3"/>
  <c r="O2965" i="3"/>
  <c r="O2969" i="3"/>
  <c r="O2973" i="3"/>
  <c r="O2977" i="3"/>
  <c r="O2981" i="3"/>
  <c r="O2985" i="3"/>
  <c r="O2989" i="3"/>
  <c r="O2993" i="3"/>
  <c r="O2997" i="3"/>
  <c r="O3001" i="3"/>
  <c r="O3005" i="3"/>
  <c r="O3009" i="3"/>
  <c r="O3013" i="3"/>
  <c r="O3017" i="3"/>
  <c r="O3021" i="3"/>
  <c r="O3025" i="3"/>
  <c r="O3029" i="3"/>
  <c r="O3033" i="3"/>
  <c r="O3037" i="3"/>
  <c r="O3041" i="3"/>
  <c r="O3045" i="3"/>
  <c r="O3049" i="3"/>
  <c r="O3053" i="3"/>
  <c r="O3057" i="3"/>
  <c r="O3061" i="3"/>
  <c r="O3065" i="3"/>
  <c r="O3069" i="3"/>
  <c r="O3073" i="3"/>
  <c r="O3077" i="3"/>
  <c r="O3081" i="3"/>
  <c r="O3085" i="3"/>
  <c r="O3089" i="3"/>
  <c r="O3093" i="3"/>
  <c r="O3097" i="3"/>
  <c r="O3101" i="3"/>
  <c r="O3105" i="3"/>
  <c r="O3109" i="3"/>
  <c r="O3113" i="3"/>
  <c r="O3117" i="3"/>
  <c r="O3121" i="3"/>
  <c r="O3125" i="3"/>
  <c r="O3129" i="3"/>
  <c r="O3133" i="3"/>
  <c r="O3137" i="3"/>
  <c r="O3141" i="3"/>
  <c r="O3145" i="3"/>
  <c r="O3149" i="3"/>
  <c r="O3153" i="3"/>
  <c r="O3157" i="3"/>
  <c r="O3161" i="3"/>
  <c r="O3165" i="3"/>
  <c r="O3169" i="3"/>
  <c r="O3173" i="3"/>
  <c r="O3177" i="3"/>
  <c r="O3181" i="3"/>
  <c r="O3185" i="3"/>
  <c r="O3189" i="3"/>
  <c r="O3193" i="3"/>
  <c r="O3197" i="3"/>
  <c r="O3201" i="3"/>
  <c r="O3205" i="3"/>
  <c r="O3209" i="3"/>
  <c r="O3213" i="3"/>
  <c r="O3217" i="3"/>
  <c r="O3221" i="3"/>
  <c r="O3225" i="3"/>
  <c r="O3229" i="3"/>
  <c r="O3233" i="3"/>
  <c r="O3237" i="3"/>
  <c r="O3241" i="3"/>
  <c r="O3245" i="3"/>
  <c r="O3249" i="3"/>
  <c r="O3253" i="3"/>
  <c r="O3257" i="3"/>
  <c r="O3261" i="3"/>
  <c r="O3265" i="3"/>
  <c r="O3269" i="3"/>
  <c r="O3273" i="3"/>
  <c r="O3277" i="3"/>
  <c r="O3281" i="3"/>
  <c r="O3285" i="3"/>
  <c r="O3289" i="3"/>
  <c r="O3293" i="3"/>
  <c r="O3297" i="3"/>
  <c r="O3301" i="3"/>
  <c r="O3305" i="3"/>
  <c r="O3309" i="3"/>
  <c r="O3313" i="3"/>
  <c r="O3317" i="3"/>
  <c r="O3321" i="3"/>
  <c r="O3325" i="3"/>
  <c r="O3329" i="3"/>
  <c r="O3333" i="3"/>
  <c r="O3337" i="3"/>
  <c r="O3341" i="3"/>
  <c r="O3345" i="3"/>
  <c r="O3349" i="3"/>
  <c r="O3353" i="3"/>
  <c r="O3357" i="3"/>
  <c r="O3361" i="3"/>
  <c r="O3365" i="3"/>
  <c r="O3369" i="3"/>
  <c r="O3373" i="3"/>
  <c r="O3377" i="3"/>
  <c r="O3381" i="3"/>
  <c r="O3385" i="3"/>
  <c r="O3389" i="3"/>
  <c r="O3393" i="3"/>
  <c r="O3397" i="3"/>
  <c r="O3401" i="3"/>
  <c r="O3405" i="3"/>
  <c r="O3409" i="3"/>
  <c r="O3413" i="3"/>
  <c r="O3417" i="3"/>
  <c r="O3421" i="3"/>
  <c r="O3425" i="3"/>
  <c r="O3429" i="3"/>
  <c r="O3433" i="3"/>
  <c r="O3437" i="3"/>
  <c r="O3441" i="3"/>
  <c r="O3445" i="3"/>
  <c r="O3449" i="3"/>
  <c r="O3453" i="3"/>
  <c r="O3457" i="3"/>
  <c r="O3461" i="3"/>
  <c r="O3465" i="3"/>
  <c r="O3469" i="3"/>
  <c r="O3473" i="3"/>
  <c r="O3477" i="3"/>
  <c r="O3481" i="3"/>
  <c r="O3485" i="3"/>
  <c r="O3489" i="3"/>
  <c r="O3493" i="3"/>
  <c r="O3497" i="3"/>
  <c r="O3501" i="3"/>
  <c r="O3505" i="3"/>
  <c r="O3509" i="3"/>
  <c r="O3513" i="3"/>
  <c r="O3517" i="3"/>
  <c r="O3521" i="3"/>
  <c r="O3525" i="3"/>
  <c r="O3529" i="3"/>
  <c r="O3533" i="3"/>
  <c r="O3537" i="3"/>
  <c r="O3541" i="3"/>
  <c r="O3545" i="3"/>
  <c r="O3549" i="3"/>
  <c r="O3553" i="3"/>
  <c r="O3557" i="3"/>
  <c r="O3561" i="3"/>
  <c r="O3565" i="3"/>
  <c r="O3569" i="3"/>
  <c r="O3573" i="3"/>
  <c r="O3577" i="3"/>
  <c r="O3581" i="3"/>
  <c r="O3585" i="3"/>
  <c r="O3589" i="3"/>
  <c r="O3593" i="3"/>
  <c r="O3597" i="3"/>
  <c r="O3601" i="3"/>
  <c r="O3605" i="3"/>
  <c r="O3609" i="3"/>
  <c r="O3613" i="3"/>
  <c r="O3617" i="3"/>
  <c r="O3621" i="3"/>
  <c r="O3625" i="3"/>
  <c r="O3629" i="3"/>
  <c r="O3633" i="3"/>
  <c r="O3637" i="3"/>
  <c r="O3641" i="3"/>
  <c r="O3645" i="3"/>
  <c r="O3649" i="3"/>
  <c r="O3653" i="3"/>
  <c r="O3657" i="3"/>
  <c r="O3661" i="3"/>
  <c r="O3665" i="3"/>
  <c r="O3669" i="3"/>
  <c r="O3673" i="3"/>
  <c r="O3677" i="3"/>
  <c r="O3681" i="3"/>
  <c r="O3685" i="3"/>
  <c r="O3689" i="3"/>
  <c r="O3693" i="3"/>
  <c r="O3697" i="3"/>
  <c r="O3701" i="3"/>
  <c r="O3705" i="3"/>
  <c r="O3709" i="3"/>
  <c r="O3713" i="3"/>
  <c r="O3717" i="3"/>
  <c r="O3721" i="3"/>
  <c r="O3725" i="3"/>
  <c r="O3729" i="3"/>
  <c r="O3733" i="3"/>
  <c r="O3737" i="3"/>
  <c r="O3741" i="3"/>
  <c r="O3745" i="3"/>
  <c r="O3749" i="3"/>
  <c r="O3753" i="3"/>
  <c r="O3757" i="3"/>
  <c r="O3761" i="3"/>
  <c r="O3765" i="3"/>
  <c r="O3769" i="3"/>
  <c r="O3773" i="3"/>
  <c r="O3777" i="3"/>
  <c r="O3781" i="3"/>
  <c r="O3785" i="3"/>
  <c r="O3789" i="3"/>
  <c r="O3793" i="3"/>
  <c r="O3797" i="3"/>
  <c r="O3801" i="3"/>
  <c r="O3805" i="3"/>
  <c r="O3809" i="3"/>
  <c r="O3813" i="3"/>
  <c r="O3817" i="3"/>
  <c r="O3821" i="3"/>
  <c r="O3825" i="3"/>
  <c r="O3829" i="3"/>
  <c r="O3833" i="3"/>
  <c r="O3837" i="3"/>
  <c r="O3841" i="3"/>
  <c r="O3845" i="3"/>
  <c r="O3849" i="3"/>
  <c r="O3853" i="3"/>
  <c r="O3857" i="3"/>
  <c r="O3861" i="3"/>
  <c r="O3865" i="3"/>
  <c r="O3869" i="3"/>
  <c r="O3873" i="3"/>
  <c r="O3877" i="3"/>
  <c r="O3881" i="3"/>
  <c r="O3885" i="3"/>
  <c r="O3889" i="3"/>
  <c r="O3893" i="3"/>
  <c r="O3897" i="3"/>
  <c r="O3901" i="3"/>
  <c r="O3905" i="3"/>
  <c r="O3909" i="3"/>
  <c r="O3913" i="3"/>
  <c r="O3917" i="3"/>
  <c r="O3921" i="3"/>
  <c r="O3925" i="3"/>
  <c r="O3929" i="3"/>
  <c r="O3933" i="3"/>
  <c r="O3937" i="3"/>
  <c r="O3941" i="3"/>
  <c r="O3945" i="3"/>
  <c r="O3949" i="3"/>
  <c r="O3953" i="3"/>
  <c r="O3957" i="3"/>
  <c r="O3961" i="3"/>
  <c r="O3965" i="3"/>
  <c r="O3969" i="3"/>
  <c r="O3973" i="3"/>
  <c r="O3977" i="3"/>
  <c r="O3981" i="3"/>
  <c r="O3985" i="3"/>
  <c r="O3989" i="3"/>
  <c r="O3993" i="3"/>
  <c r="O3997" i="3"/>
  <c r="O4001" i="3"/>
  <c r="O4005" i="3"/>
  <c r="O4009" i="3"/>
  <c r="O4013" i="3"/>
  <c r="O4017" i="3"/>
  <c r="O4021" i="3"/>
  <c r="O4025" i="3"/>
  <c r="O4029" i="3"/>
  <c r="O4033" i="3"/>
  <c r="O4037" i="3"/>
  <c r="O4041" i="3"/>
  <c r="O4045" i="3"/>
  <c r="O4049" i="3"/>
  <c r="O4053" i="3"/>
  <c r="O4057" i="3"/>
  <c r="O4061" i="3"/>
  <c r="O4065" i="3"/>
  <c r="O4069" i="3"/>
  <c r="O4073" i="3"/>
  <c r="O4077" i="3"/>
  <c r="O4081" i="3"/>
  <c r="O4085" i="3"/>
  <c r="O4089" i="3"/>
  <c r="O4093" i="3"/>
  <c r="O4097" i="3"/>
  <c r="O4101" i="3"/>
  <c r="O4105" i="3"/>
  <c r="O4109" i="3"/>
  <c r="O4113" i="3"/>
  <c r="O4117" i="3"/>
  <c r="O4121" i="3"/>
  <c r="O4125" i="3"/>
  <c r="O4129" i="3"/>
  <c r="O4133" i="3"/>
  <c r="O4137" i="3"/>
  <c r="O4141" i="3"/>
  <c r="O4145" i="3"/>
  <c r="O4149" i="3"/>
  <c r="O4161" i="3"/>
  <c r="O4165" i="3"/>
  <c r="O4169" i="3"/>
  <c r="O4173" i="3"/>
  <c r="O4177" i="3"/>
  <c r="O4181" i="3"/>
  <c r="O4185" i="3"/>
  <c r="O4189" i="3"/>
  <c r="O4193" i="3"/>
  <c r="O4197" i="3"/>
  <c r="O4201" i="3"/>
  <c r="O4205" i="3"/>
  <c r="O4209" i="3"/>
  <c r="O4213" i="3"/>
  <c r="O4217" i="3"/>
  <c r="O4221" i="3"/>
  <c r="O4225" i="3"/>
  <c r="O4229" i="3"/>
  <c r="O4233" i="3"/>
  <c r="O4237" i="3"/>
  <c r="O4241" i="3"/>
  <c r="O4245" i="3"/>
  <c r="O4249" i="3"/>
  <c r="O4253" i="3"/>
  <c r="O4257" i="3"/>
  <c r="O4261" i="3"/>
  <c r="O4265" i="3"/>
  <c r="O4269" i="3"/>
  <c r="O4273" i="3"/>
  <c r="O4277" i="3"/>
  <c r="O4281" i="3"/>
  <c r="O4285" i="3"/>
  <c r="O4289" i="3"/>
  <c r="O4293" i="3"/>
  <c r="O4297" i="3"/>
  <c r="O4301" i="3"/>
  <c r="O4305" i="3"/>
  <c r="O4309" i="3"/>
  <c r="O4313" i="3"/>
  <c r="O4317" i="3"/>
  <c r="O4321" i="3"/>
  <c r="O4325" i="3"/>
  <c r="O4329" i="3"/>
  <c r="O4333" i="3"/>
  <c r="O4337" i="3"/>
  <c r="O4341" i="3"/>
  <c r="O4345" i="3"/>
  <c r="O4349" i="3"/>
  <c r="O4353" i="3"/>
  <c r="O4357" i="3"/>
  <c r="O4361" i="3"/>
  <c r="O4365" i="3"/>
  <c r="O4369" i="3"/>
  <c r="O4373" i="3"/>
  <c r="O4377" i="3"/>
  <c r="O4381" i="3"/>
  <c r="O4385" i="3"/>
  <c r="O4389" i="3"/>
  <c r="O4393" i="3"/>
  <c r="O4397" i="3"/>
  <c r="O4401" i="3"/>
  <c r="O4405" i="3"/>
  <c r="O4409" i="3"/>
  <c r="O4413" i="3"/>
  <c r="O4417" i="3"/>
  <c r="O4421" i="3"/>
  <c r="O4425" i="3"/>
  <c r="O4429" i="3"/>
  <c r="O4433" i="3"/>
  <c r="O4437" i="3"/>
  <c r="O4441" i="3"/>
  <c r="O4445" i="3"/>
  <c r="O4449" i="3"/>
  <c r="O4453" i="3"/>
  <c r="O4457" i="3"/>
  <c r="O4461" i="3"/>
  <c r="O4465" i="3"/>
  <c r="O4469" i="3"/>
  <c r="O4473" i="3"/>
  <c r="O4477" i="3"/>
  <c r="O4481" i="3"/>
  <c r="O4485" i="3"/>
  <c r="O4489" i="3"/>
  <c r="O4493" i="3"/>
  <c r="O4497" i="3"/>
  <c r="O4501" i="3"/>
  <c r="O4505" i="3"/>
  <c r="O4509" i="3"/>
  <c r="O4513" i="3"/>
  <c r="O4517" i="3"/>
  <c r="O4521" i="3"/>
  <c r="O4525" i="3"/>
  <c r="O4529" i="3"/>
  <c r="O4533" i="3"/>
  <c r="O4537" i="3"/>
  <c r="O4541" i="3"/>
  <c r="O4545" i="3"/>
  <c r="O4549" i="3"/>
  <c r="O4553" i="3"/>
  <c r="O4557" i="3"/>
  <c r="O4561" i="3"/>
  <c r="O4565" i="3"/>
  <c r="O4569" i="3"/>
  <c r="O4573" i="3"/>
  <c r="O4577" i="3"/>
  <c r="O4581" i="3"/>
  <c r="O4585" i="3"/>
  <c r="O4589" i="3"/>
  <c r="O4593" i="3"/>
  <c r="O4597" i="3"/>
  <c r="O4601" i="3"/>
  <c r="O4605" i="3"/>
  <c r="O4609" i="3"/>
  <c r="O4613" i="3"/>
  <c r="O4617" i="3"/>
  <c r="O4621" i="3"/>
  <c r="O4625" i="3"/>
  <c r="O4629" i="3"/>
  <c r="O4633" i="3"/>
  <c r="O4637" i="3"/>
  <c r="O4641" i="3"/>
  <c r="O4645" i="3"/>
  <c r="O4649" i="3"/>
  <c r="O4653" i="3"/>
  <c r="O4657" i="3"/>
  <c r="O4661" i="3"/>
  <c r="O4665" i="3"/>
  <c r="O4669" i="3"/>
  <c r="O4673" i="3"/>
  <c r="O4677" i="3"/>
  <c r="O4681" i="3"/>
  <c r="O4685" i="3"/>
  <c r="O4689" i="3"/>
  <c r="O4693" i="3"/>
  <c r="O4697" i="3"/>
  <c r="O4701" i="3"/>
  <c r="O4705" i="3"/>
  <c r="O4709" i="3"/>
  <c r="O4713" i="3"/>
  <c r="O4717" i="3"/>
  <c r="O4721" i="3"/>
  <c r="O4725" i="3"/>
  <c r="O4729" i="3"/>
  <c r="O4733" i="3"/>
  <c r="O4737" i="3"/>
  <c r="O4741" i="3"/>
  <c r="O4745" i="3"/>
  <c r="O4749" i="3"/>
  <c r="O4753" i="3"/>
  <c r="O4757" i="3"/>
  <c r="O4761" i="3"/>
  <c r="O4765" i="3"/>
  <c r="O4769" i="3"/>
  <c r="O4773" i="3"/>
  <c r="O4777" i="3"/>
  <c r="O4781" i="3"/>
  <c r="O4785" i="3"/>
  <c r="O4789" i="3"/>
  <c r="O4793" i="3"/>
  <c r="O4797" i="3"/>
  <c r="O4801" i="3"/>
  <c r="O4805" i="3"/>
  <c r="O4809" i="3"/>
  <c r="O4813" i="3"/>
  <c r="O4820" i="3"/>
  <c r="O4821" i="3"/>
  <c r="O4823" i="3"/>
  <c r="O4826" i="3"/>
  <c r="O4836" i="3"/>
  <c r="O4837" i="3"/>
  <c r="O4839" i="3"/>
  <c r="O4842" i="3"/>
  <c r="O4852" i="3"/>
  <c r="O4853" i="3"/>
  <c r="O4855" i="3"/>
  <c r="O4858" i="3"/>
  <c r="O4868" i="3"/>
  <c r="O4869" i="3"/>
  <c r="O4871" i="3"/>
  <c r="O4874" i="3"/>
  <c r="O4884" i="3"/>
  <c r="O4885" i="3"/>
  <c r="O4887" i="3"/>
  <c r="O4890" i="3"/>
  <c r="O4900" i="3"/>
  <c r="O4901" i="3"/>
  <c r="O4903" i="3"/>
  <c r="O4906" i="3"/>
  <c r="O4916" i="3"/>
  <c r="O4917" i="3"/>
  <c r="O4919" i="3"/>
  <c r="O4922" i="3"/>
  <c r="O4932" i="3"/>
  <c r="O4933" i="3"/>
  <c r="O4935" i="3"/>
  <c r="O4938" i="3"/>
  <c r="O4948" i="3"/>
  <c r="O4949" i="3"/>
  <c r="O4951" i="3"/>
  <c r="O4954" i="3"/>
  <c r="O4964" i="3"/>
  <c r="O4965" i="3"/>
  <c r="O4967" i="3"/>
  <c r="O4970" i="3"/>
  <c r="O4980" i="3"/>
  <c r="O4981" i="3"/>
  <c r="O4983" i="3"/>
  <c r="O4986" i="3"/>
  <c r="O4996" i="3"/>
  <c r="O4997" i="3"/>
  <c r="O4999" i="3"/>
  <c r="O5002" i="3"/>
  <c r="O5012" i="3"/>
  <c r="O5013" i="3"/>
  <c r="O5015" i="3"/>
  <c r="O5018" i="3"/>
  <c r="O5028" i="3"/>
  <c r="O5029" i="3"/>
  <c r="O5031" i="3"/>
  <c r="O5034" i="3"/>
  <c r="O5044" i="3"/>
  <c r="O5045" i="3"/>
  <c r="O5047" i="3"/>
  <c r="O5050" i="3"/>
  <c r="O5060" i="3"/>
  <c r="O5061" i="3"/>
  <c r="O5063" i="3"/>
  <c r="O5066" i="3"/>
  <c r="O5076" i="3"/>
  <c r="O5077" i="3"/>
  <c r="O5079" i="3"/>
  <c r="O5082" i="3"/>
  <c r="O5092" i="3"/>
  <c r="O5093" i="3"/>
  <c r="O5095" i="3"/>
  <c r="O5098" i="3"/>
  <c r="O5108" i="3"/>
  <c r="O5109" i="3"/>
  <c r="O5111" i="3"/>
  <c r="O5114" i="3"/>
  <c r="O5124" i="3"/>
  <c r="O5125" i="3"/>
  <c r="O5127" i="3"/>
  <c r="O5130" i="3"/>
  <c r="O5140" i="3"/>
  <c r="O5141" i="3"/>
  <c r="O5143" i="3"/>
  <c r="O5146" i="3"/>
  <c r="O5156" i="3"/>
  <c r="O5157" i="3"/>
  <c r="O5159" i="3"/>
  <c r="O5162" i="3"/>
  <c r="O5172" i="3"/>
  <c r="O5173" i="3"/>
  <c r="O5175" i="3"/>
  <c r="O5178" i="3"/>
  <c r="O5188" i="3"/>
  <c r="O5189" i="3"/>
  <c r="O5191" i="3"/>
  <c r="O5194" i="3"/>
  <c r="O5204" i="3"/>
  <c r="O5205" i="3"/>
  <c r="O5207" i="3"/>
  <c r="O5210" i="3"/>
  <c r="O5220" i="3"/>
  <c r="O5221" i="3"/>
  <c r="O5223" i="3"/>
  <c r="O5226" i="3"/>
  <c r="O5236" i="3"/>
  <c r="O5237" i="3"/>
  <c r="O5239" i="3"/>
  <c r="O5242" i="3"/>
  <c r="O5252" i="3"/>
  <c r="O5253" i="3"/>
  <c r="O5255" i="3"/>
  <c r="O5258" i="3"/>
  <c r="O5268" i="3"/>
  <c r="O5269" i="3"/>
  <c r="O5271" i="3"/>
  <c r="O5274" i="3"/>
  <c r="O5284" i="3"/>
  <c r="O5285" i="3"/>
  <c r="O5287" i="3"/>
  <c r="O5290" i="3"/>
  <c r="O5300" i="3"/>
  <c r="O5301" i="3"/>
  <c r="O5303" i="3"/>
  <c r="O5306" i="3"/>
  <c r="O5316" i="3"/>
  <c r="O5317" i="3"/>
  <c r="O5319" i="3"/>
  <c r="O5322" i="3"/>
  <c r="O5332" i="3"/>
  <c r="O5333" i="3"/>
  <c r="O5335" i="3"/>
  <c r="O5338" i="3"/>
  <c r="O5348" i="3"/>
  <c r="O5349" i="3"/>
  <c r="O5351" i="3"/>
  <c r="O5354" i="3"/>
  <c r="O5364" i="3"/>
  <c r="O5365" i="3"/>
  <c r="O536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tc={13C3460B-0FDA-4B20-8B3E-E0E37B8F55E5}</author>
  </authors>
  <commentList>
    <comment ref="U2" authorId="0" shapeId="0" xr:uid="{13C3460B-0FDA-4B20-8B3E-E0E37B8F55E5}">
      <text>
        <t>[Threaded comment]
Your version of Excel allows you to read this threaded comment; however, any edits to it will get removed if the file is opened in a newer version of Excel. Learn more: https://go.microsoft.com/fwlink/?linkid=870924
Comment:
    Fill with a "Y" if R is &gt; or &lt; 0:15</t>
      </text>
    </comment>
  </commentList>
</comments>
</file>

<file path=xl/sharedStrings.xml><?xml version="1.0" encoding="utf-8"?>
<sst xmlns="http://schemas.openxmlformats.org/spreadsheetml/2006/main" count="16215" uniqueCount="88">
  <si>
    <t>Site</t>
  </si>
  <si>
    <t>Date &amp; Time</t>
  </si>
  <si>
    <t>DO %SAT (Hach LDO)</t>
  </si>
  <si>
    <t>Temperature °C (Temperature)</t>
  </si>
  <si>
    <t>Specific Conductivity mS/cm (Conductivity)</t>
  </si>
  <si>
    <t>Turbidity NTU (Turbidity)</t>
  </si>
  <si>
    <t>DO mg/L (Hach LDO)</t>
  </si>
  <si>
    <t>VAdjDate &amp; Time</t>
  </si>
  <si>
    <t>AdjDate</t>
  </si>
  <si>
    <t>Time</t>
  </si>
  <si>
    <t>AM/PM</t>
  </si>
  <si>
    <t>context</t>
  </si>
  <si>
    <t>This template (2nd tab) should be used to offload all of the data into one file per logger per year.</t>
  </si>
  <si>
    <t>step 0</t>
  </si>
  <si>
    <t>step 1</t>
  </si>
  <si>
    <t>step 2</t>
  </si>
  <si>
    <t>step 3</t>
  </si>
  <si>
    <t>step 4</t>
  </si>
  <si>
    <t>step 5</t>
  </si>
  <si>
    <t>step 6</t>
  </si>
  <si>
    <t>Explanation/notes on how to use this file as a template for our Hydrolab CIM data</t>
  </si>
  <si>
    <t>Year</t>
  </si>
  <si>
    <t>FLAG_Temp</t>
  </si>
  <si>
    <t>FLAG_NTU</t>
  </si>
  <si>
    <t>FLAG_Cnt</t>
  </si>
  <si>
    <t>FLAG_DO</t>
  </si>
  <si>
    <t>TempJump</t>
  </si>
  <si>
    <t>NTUjump</t>
  </si>
  <si>
    <t>Time fix?</t>
  </si>
  <si>
    <t>Time issue?</t>
  </si>
  <si>
    <t>TimeRound</t>
  </si>
  <si>
    <t>DOjump</t>
  </si>
  <si>
    <t>FLAG_other</t>
  </si>
  <si>
    <t>Date</t>
  </si>
  <si>
    <t>Notes</t>
  </si>
  <si>
    <t>LoggerName</t>
  </si>
  <si>
    <t>FlagsReviewed?</t>
  </si>
  <si>
    <t>(mmHG)</t>
  </si>
  <si>
    <t>DO (mg/L)</t>
  </si>
  <si>
    <t>DO (%SAT)</t>
  </si>
  <si>
    <t>Conductivity</t>
  </si>
  <si>
    <t>H20 Temp</t>
  </si>
  <si>
    <t>Air Temp</t>
  </si>
  <si>
    <t>Depth (in)</t>
  </si>
  <si>
    <t>Double-check that all looks good (and SAVE!)!</t>
  </si>
  <si>
    <t>Turbidity (NTU)</t>
  </si>
  <si>
    <t>step 7</t>
  </si>
  <si>
    <t>step 8</t>
  </si>
  <si>
    <t>Use this tab to cover pertinent info from the field as well as to flag/explain any major issues discovered in the data; for the latter, indicate the date/time when the data issue started and stopped.</t>
  </si>
  <si>
    <t>Date (range)</t>
  </si>
  <si>
    <t>Logger</t>
  </si>
  <si>
    <t>Michelle, if this looks good to you, you can turn to black and delete this comment!</t>
  </si>
  <si>
    <t>step 9</t>
  </si>
  <si>
    <t>FLAG_SpCnd</t>
  </si>
  <si>
    <t>SpCndJump</t>
  </si>
  <si>
    <r>
      <rPr>
        <b/>
        <sz val="11"/>
        <color theme="1"/>
        <rFont val="Calibri"/>
        <family val="2"/>
        <scheme val="minor"/>
      </rPr>
      <t xml:space="preserve">Fields U, </t>
    </r>
    <r>
      <rPr>
        <u/>
        <sz val="11"/>
        <color theme="1"/>
        <rFont val="Calibri"/>
        <family val="2"/>
        <scheme val="minor"/>
      </rPr>
      <t xml:space="preserve">V, W </t>
    </r>
    <r>
      <rPr>
        <b/>
        <u/>
        <sz val="11"/>
        <color theme="1"/>
        <rFont val="Calibri"/>
        <family val="2"/>
        <scheme val="minor"/>
      </rPr>
      <t>(Time fix?</t>
    </r>
    <r>
      <rPr>
        <u/>
        <sz val="11"/>
        <color theme="1"/>
        <rFont val="Calibri"/>
        <family val="2"/>
        <scheme val="minor"/>
      </rPr>
      <t>-TimeRound)</t>
    </r>
    <r>
      <rPr>
        <b/>
        <sz val="11"/>
        <color theme="1"/>
        <rFont val="Calibri"/>
        <family val="2"/>
        <scheme val="minor"/>
      </rPr>
      <t xml:space="preserve">:  </t>
    </r>
    <r>
      <rPr>
        <sz val="11"/>
        <color theme="1"/>
        <rFont val="Calibri"/>
        <family val="2"/>
        <scheme val="minor"/>
      </rPr>
      <t xml:space="preserve">Very quickly double-check that all of the times in column </t>
    </r>
    <r>
      <rPr>
        <u/>
        <sz val="11"/>
        <color theme="1"/>
        <rFont val="Calibri"/>
        <family val="2"/>
        <scheme val="minor"/>
      </rPr>
      <t>W</t>
    </r>
    <r>
      <rPr>
        <sz val="11"/>
        <color theme="1"/>
        <rFont val="Calibri"/>
        <family val="2"/>
        <scheme val="minor"/>
      </rPr>
      <t xml:space="preserve"> (TimeRound) end in even 15-minute intervals (a quick visual glance should do).  Then in column </t>
    </r>
    <r>
      <rPr>
        <u/>
        <sz val="11"/>
        <color theme="1"/>
        <rFont val="Calibri"/>
        <family val="2"/>
        <scheme val="minor"/>
      </rPr>
      <t>V</t>
    </r>
    <r>
      <rPr>
        <sz val="11"/>
        <color theme="1"/>
        <rFont val="Calibri"/>
        <family val="2"/>
        <scheme val="minor"/>
      </rPr>
      <t xml:space="preserve"> (Time Issue?), filter the drop-down on the header cell to check to see if there are any values OTHER than 0:15.  If yes, there are values &lt; or &gt; 0:15 in Field </t>
    </r>
    <r>
      <rPr>
        <u/>
        <sz val="11"/>
        <color theme="1"/>
        <rFont val="Calibri"/>
        <family val="2"/>
        <scheme val="minor"/>
      </rPr>
      <t>V</t>
    </r>
    <r>
      <rPr>
        <sz val="11"/>
        <color theme="1"/>
        <rFont val="Calibri"/>
        <family val="2"/>
        <scheme val="minor"/>
      </rPr>
      <t>, then in column</t>
    </r>
    <r>
      <rPr>
        <b/>
        <sz val="11"/>
        <color theme="1"/>
        <rFont val="Calibri"/>
        <family val="2"/>
        <scheme val="minor"/>
      </rPr>
      <t xml:space="preserve"> U </t>
    </r>
    <r>
      <rPr>
        <sz val="11"/>
        <color theme="1"/>
        <rFont val="Calibri"/>
        <family val="2"/>
        <scheme val="minor"/>
      </rPr>
      <t xml:space="preserve">(Time fix?), place a "Y" on any row where the time stamps got off.  Please note that it's likely only the first deviation will generate a value that's not 0:15, so please flag all subsequent rows where the time stamps in </t>
    </r>
    <r>
      <rPr>
        <b/>
        <sz val="11"/>
        <color theme="1"/>
        <rFont val="Calibri"/>
        <family val="2"/>
        <scheme val="minor"/>
      </rPr>
      <t>Field D</t>
    </r>
    <r>
      <rPr>
        <sz val="11"/>
        <color theme="1"/>
        <rFont val="Calibri"/>
        <family val="2"/>
        <scheme val="minor"/>
      </rPr>
      <t xml:space="preserve"> (Date&amp;Time) are not on the even 15-minute mark.  And you need to type </t>
    </r>
    <r>
      <rPr>
        <b/>
        <sz val="11"/>
        <color theme="1"/>
        <rFont val="Calibri"/>
        <family val="2"/>
        <scheme val="minor"/>
      </rPr>
      <t>Y</t>
    </r>
    <r>
      <rPr>
        <sz val="11"/>
        <color theme="1"/>
        <rFont val="Calibri"/>
        <family val="2"/>
        <scheme val="minor"/>
      </rPr>
      <t xml:space="preserve"> only in each cell--"yes" won't register in the flagging system!  </t>
    </r>
    <r>
      <rPr>
        <sz val="11"/>
        <color theme="2" tint="-0.499984740745262"/>
        <rFont val="Calibri"/>
        <family val="2"/>
        <scheme val="minor"/>
      </rPr>
      <t>(But once you've filled out the "Y" in column Q...the person analyzing the data will need to deal with actually fixing the times.)</t>
    </r>
    <r>
      <rPr>
        <sz val="11"/>
        <color theme="1"/>
        <rFont val="Calibri"/>
        <family val="2"/>
        <scheme val="minor"/>
      </rPr>
      <t xml:space="preserve">  Continue to step 7, below.</t>
    </r>
  </si>
  <si>
    <t>TNC_25</t>
  </si>
  <si>
    <t>CLDHY_4</t>
  </si>
  <si>
    <t>YES</t>
  </si>
  <si>
    <t>assume ok</t>
  </si>
  <si>
    <t>forgot to change hydrolab battery on 4/28/21 launch; changed battery and offloaded data on 5/3/21</t>
  </si>
  <si>
    <t>5/25/21-6/28/21</t>
  </si>
  <si>
    <t xml:space="preserve">Hydrolab stopped logging on 5/25/21. Had to be sent in for repair. Likely a voltage draw issue with the internal battery according to costumer service rep. </t>
  </si>
  <si>
    <r>
      <t xml:space="preserve">The </t>
    </r>
    <r>
      <rPr>
        <b/>
        <sz val="11"/>
        <color theme="1"/>
        <rFont val="Calibri"/>
        <family val="2"/>
        <scheme val="minor"/>
      </rPr>
      <t xml:space="preserve">bolding &amp; </t>
    </r>
    <r>
      <rPr>
        <u/>
        <sz val="11"/>
        <color theme="1"/>
        <rFont val="Calibri"/>
        <family val="2"/>
        <scheme val="minor"/>
      </rPr>
      <t>underlining</t>
    </r>
    <r>
      <rPr>
        <sz val="11"/>
        <color theme="1"/>
        <rFont val="Calibri"/>
        <family val="2"/>
        <scheme val="minor"/>
      </rPr>
      <t xml:space="preserve"> in the header row indicate fields </t>
    </r>
    <r>
      <rPr>
        <b/>
        <u/>
        <sz val="11"/>
        <color theme="1"/>
        <rFont val="Calibri"/>
        <family val="2"/>
        <scheme val="minor"/>
      </rPr>
      <t>anyone downloading data</t>
    </r>
    <r>
      <rPr>
        <sz val="11"/>
        <color theme="1"/>
        <rFont val="Calibri"/>
        <family val="2"/>
        <scheme val="minor"/>
      </rPr>
      <t xml:space="preserve"> into this template needs to pay attention to (bold = cells you need to complete; bold &amp; underlined = cells into which you'll be pasting data copied from the logger files; underlined = cells you need to review).
</t>
    </r>
    <r>
      <rPr>
        <sz val="11"/>
        <color theme="2" tint="-0.499984740745262"/>
        <rFont val="Calibri"/>
        <family val="2"/>
        <scheme val="minor"/>
      </rPr>
      <t>[The</t>
    </r>
    <r>
      <rPr>
        <sz val="11"/>
        <color theme="1"/>
        <rFont val="Calibri"/>
        <family val="2"/>
        <scheme val="minor"/>
      </rPr>
      <t xml:space="preserve"> </t>
    </r>
    <r>
      <rPr>
        <sz val="11"/>
        <color theme="7" tint="-0.249977111117893"/>
        <rFont val="Calibri"/>
        <family val="2"/>
        <scheme val="minor"/>
      </rPr>
      <t xml:space="preserve">color-shading of header row cells </t>
    </r>
    <r>
      <rPr>
        <sz val="11"/>
        <color theme="2" tint="-0.499984740745262"/>
        <rFont val="Calibri"/>
        <family val="2"/>
        <scheme val="minor"/>
      </rPr>
      <t>indicate fields</t>
    </r>
    <r>
      <rPr>
        <sz val="11"/>
        <color theme="1"/>
        <rFont val="Calibri"/>
        <family val="2"/>
        <scheme val="minor"/>
      </rPr>
      <t xml:space="preserve"> </t>
    </r>
    <r>
      <rPr>
        <sz val="11"/>
        <color theme="7" tint="-0.249977111117893"/>
        <rFont val="Calibri"/>
        <family val="2"/>
        <scheme val="minor"/>
      </rPr>
      <t>anyone analyzing the data</t>
    </r>
    <r>
      <rPr>
        <sz val="11"/>
        <color theme="1"/>
        <rFont val="Calibri"/>
        <family val="2"/>
        <scheme val="minor"/>
      </rPr>
      <t xml:space="preserve"> </t>
    </r>
    <r>
      <rPr>
        <sz val="11"/>
        <color theme="2" tint="-0.499984740745262"/>
        <rFont val="Calibri"/>
        <family val="2"/>
        <scheme val="minor"/>
      </rPr>
      <t>needs to pay particular attention to (green = key field for analysis, gray = fields to populate values into as needed (e.g., after doing "text to columns" on the rounded time stamps if needed).]</t>
    </r>
  </si>
  <si>
    <t>Rename the "template" tab to just whatever year it is (e.g., "2021").  Rename the Excel file name to include the TNC ID and Logger Name and year (e.g., TNC_#_SITE_#_YYYY). This should only be done once at the beginning of each year (hence "step 0").</t>
  </si>
  <si>
    <r>
      <rPr>
        <b/>
        <u/>
        <sz val="11"/>
        <color theme="1"/>
        <rFont val="Calibri"/>
        <family val="2"/>
        <scheme val="minor"/>
      </rPr>
      <t>Fields D-I (Date-NTU)</t>
    </r>
    <r>
      <rPr>
        <b/>
        <sz val="11"/>
        <color theme="1"/>
        <rFont val="Calibri"/>
        <family val="2"/>
        <scheme val="minor"/>
      </rPr>
      <t>:</t>
    </r>
    <r>
      <rPr>
        <sz val="11"/>
        <color theme="1"/>
        <rFont val="Calibri"/>
        <family val="2"/>
        <scheme val="minor"/>
      </rPr>
      <t xml:space="preserve"> The column titles in bold and underlined are the ones that you will be populating by copying and pasting values from the Hydro file into Excel.  Use "copy &amp; paste special, values" ONLY to maintain formatting consistency--selecting, copying, &amp; pasting ONLY the cells for the columns and rows we want data for (i.e., you can't paste in whole rows or whole columns' worth of data or the formulas in other columns will be over-written).</t>
    </r>
  </si>
  <si>
    <r>
      <rPr>
        <b/>
        <sz val="11"/>
        <color theme="1"/>
        <rFont val="Calibri"/>
        <family val="2"/>
        <scheme val="minor"/>
      </rPr>
      <t>Fields A, B, and C</t>
    </r>
    <r>
      <rPr>
        <sz val="11"/>
        <color theme="1"/>
        <rFont val="Calibri"/>
        <family val="2"/>
        <scheme val="minor"/>
      </rPr>
      <t>: Fill in, and then copy &amp; paste to the bottom of the data rows, the Year for column A, TNC ID for column B in this format:  "TNC_11", "TNC_3", etc., and Logger Name in this format "CLDHY_1", "PLDHY_2", etc. for column C.</t>
    </r>
  </si>
  <si>
    <r>
      <rPr>
        <sz val="11"/>
        <rFont val="Calibri"/>
        <family val="2"/>
        <scheme val="minor"/>
      </rPr>
      <t>Replace non-number values with blank cells, if applicable.</t>
    </r>
    <r>
      <rPr>
        <b/>
        <sz val="11"/>
        <color rgb="FFC00000"/>
        <rFont val="Calibri"/>
        <family val="2"/>
        <scheme val="minor"/>
      </rPr>
      <t xml:space="preserve"> See accompanying document (Hydrolabs Section, Step 1) for instructions on completeing this step.</t>
    </r>
  </si>
  <si>
    <r>
      <rPr>
        <b/>
        <i/>
        <sz val="11"/>
        <rFont val="Calibri"/>
        <family val="2"/>
        <scheme val="minor"/>
      </rPr>
      <t>YSI_checks tab:</t>
    </r>
    <r>
      <rPr>
        <b/>
        <sz val="11"/>
        <rFont val="Calibri"/>
        <family val="2"/>
        <scheme val="minor"/>
      </rPr>
      <t xml:space="preserve"> </t>
    </r>
    <r>
      <rPr>
        <sz val="11"/>
        <rFont val="Calibri"/>
        <family val="2"/>
        <scheme val="minor"/>
      </rPr>
      <t>to check for drift, take the first and last value in the logger data you just downloaded into the Excel sheet for each key parameter (temp, DO mg/L, conductivity and turbidity) and copy &amp; paste it next to the appropriate parameter (e.g., Temp, DO mg/L, conductivity, turbidity) on rows 16-19 under the "logger" heading.  Fill in the date above and see if the "diff" cell is red.  You can double check by comparing the "difference" values to the DEP thresholds in the Drift Tolerance Check table. If any of the difference #s exceeds a threshold, go back to the dataset and determine when the readings started to drift by graphing the dataset(s) to visualize when drift first occured and identify the start and end dates for the period of drift. You will plot two graphs: one for turbidity/flow and one for Temp/DO. Graph the turbidity data with USGS flow (cfs) data to compare values against known storm events or periods of high flow. Graph the temp and DO values to provide a visual representation of the diurnal patterns and identifty anywhere it seems obvious in the graph that a sensor started to drift, note the start and end dates for the period of drift.  See accompanying document (Hydrolabs Section, Step 2) for instructions on graphing datasets. Once you have identified the records where drift occured (find start and end dates/times in the dataset), you will manually override the FLAG field for all of the records of that parameter you think should be excluded from analysis with an "8". Then continue to step 5, below.</t>
    </r>
  </si>
  <si>
    <r>
      <rPr>
        <u/>
        <sz val="11"/>
        <color theme="1"/>
        <rFont val="Calibri"/>
        <family val="2"/>
        <scheme val="minor"/>
      </rPr>
      <t>Fields J-O, Q-T, &amp; V-W (Flags, time interval jumps, time stamp checks)</t>
    </r>
    <r>
      <rPr>
        <sz val="11"/>
        <color theme="1"/>
        <rFont val="Calibri"/>
        <family val="2"/>
        <scheme val="minor"/>
      </rPr>
      <t>: You likely should only need to review the values that are auto-populated in these fields (see steps 6 &amp; 7).  However, first, it's worth double-checking that the formulas are present for all of the data you pasted in. To do this, go to the last row of the data you pasted in (using the Ctrl key + down arrow should take you immediately there if you select a field that has no blanks in it (e.g., by clicking on cell E (date/time)).  If the formulas are not already populated in all of the rows of the data you copied in, you will need to copy &amp; paste special, formula only (or drag the formula down to auto-fill) to make sure the automatically-generated values are being filled in for ALL of the data records you put in the file. Formulas are included for 25k records, so you should see formula auto populate through 25K.  Continue to step 6, below.</t>
    </r>
  </si>
  <si>
    <r>
      <rPr>
        <u/>
        <sz val="11"/>
        <color theme="1"/>
        <rFont val="Calibri"/>
        <family val="2"/>
        <scheme val="minor"/>
      </rPr>
      <t>Fields J-O (data value flags)</t>
    </r>
    <r>
      <rPr>
        <sz val="11"/>
        <color theme="1"/>
        <rFont val="Calibri"/>
        <family val="2"/>
        <scheme val="minor"/>
      </rPr>
      <t xml:space="preserve">: these are the data QA/QC fields that are currently set up to generate #s automatically if they detect certain issues with the data (missing data, i.e., a data cell is blank, data over and/or under a certain threshold, e.g., temp is &lt;0, etc.).  You will need to review certain flag values and make a subjective judgment whether you want to leave that record flagged as likely erroneous or whether you think the value is valid, in which case you would </t>
    </r>
    <r>
      <rPr>
        <b/>
        <sz val="11"/>
        <color theme="1"/>
        <rFont val="Calibri"/>
        <family val="2"/>
        <scheme val="minor"/>
      </rPr>
      <t>override the formula value by typing in a "0"</t>
    </r>
    <r>
      <rPr>
        <sz val="11"/>
        <color theme="1"/>
        <rFont val="Calibri"/>
        <family val="2"/>
        <scheme val="minor"/>
      </rPr>
      <t xml:space="preserve">.  </t>
    </r>
    <r>
      <rPr>
        <b/>
        <sz val="11"/>
        <color rgb="FFC00000"/>
        <rFont val="Calibri"/>
        <family val="2"/>
        <scheme val="minor"/>
      </rPr>
      <t>See accompanying Word document for instructions on the data codes and reveiw steps (Steps 3-5 under Hydro Section in word doc).</t>
    </r>
    <r>
      <rPr>
        <sz val="11"/>
        <color theme="1"/>
        <rFont val="Calibri"/>
        <family val="2"/>
        <scheme val="minor"/>
      </rPr>
      <t xml:space="preserve">  All rows you review should be marked as reviewed (see step 8, below).</t>
    </r>
  </si>
  <si>
    <r>
      <rPr>
        <b/>
        <sz val="11"/>
        <color theme="1"/>
        <rFont val="Calibri"/>
        <family val="2"/>
        <scheme val="minor"/>
      </rPr>
      <t xml:space="preserve">Field P (FlagsReviewed?): </t>
    </r>
    <r>
      <rPr>
        <b/>
        <sz val="11"/>
        <color rgb="FFC00000"/>
        <rFont val="Calibri"/>
        <family val="2"/>
        <scheme val="minor"/>
      </rPr>
      <t>Complete this step after completing steps 1-5  in the accompanying instructions document and have marked each of the rows for which you reviewed the flags associated with that record, with a "YES" (in black font)</t>
    </r>
    <r>
      <rPr>
        <sz val="11"/>
        <color theme="1"/>
        <rFont val="Calibri"/>
        <family val="2"/>
        <scheme val="minor"/>
      </rPr>
      <t>.  When you have reviewed ALL of the flagged data values (5 &amp; 1.5 records), mark the remaining records with "assume ok" (by replacing "not yet"). You can select the cells in that column between and including the first row of data you downloaded today down to the last row of data you downloaded and then use Ctrl+H to replace all of the "not yet"s with "assume ok".</t>
    </r>
  </si>
  <si>
    <t>7/6/21-7/27/21</t>
  </si>
  <si>
    <t>Hydrolab stopped logging at 4am on 7/27/21 due to low voltage</t>
  </si>
  <si>
    <t>Drift Check</t>
  </si>
  <si>
    <t>pre cleaning</t>
  </si>
  <si>
    <t>post-cleaning</t>
  </si>
  <si>
    <t>Parameter</t>
  </si>
  <si>
    <t>Discrete</t>
  </si>
  <si>
    <t>Difference</t>
  </si>
  <si>
    <t>Conductivity, ms/cm</t>
  </si>
  <si>
    <t>Temp, °C</t>
  </si>
  <si>
    <t>DO, mg/L</t>
  </si>
  <si>
    <t>Turbidity, NTU</t>
  </si>
  <si>
    <t>pre-cleaning</t>
  </si>
  <si>
    <t>8/6/21-8/9/21</t>
  </si>
  <si>
    <t xml:space="preserve">CLDHY-4 back from being repaired and launched on 8/9/21, replacing rental sonde </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</si>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</sst>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h:mm;@"/>
    <numFmt numFmtId="165" formatCode="h:mm:ss;@"/>
    <numFmt numFmtId="166" formatCode="h:mm;@"/>
  </numFmts>
  <fonts count="15" x14ac:knownFonts="1">
    <font>
      <sz val="11"/>
      <color theme="1"/>
      <name val="Calibri"/>
      <family val="2"/>
      <scheme val="minor"/>
    </font>
    <font>
      <b/>
      <sz val="11"/>
      <color theme="1"/>
      <name val="Calibri"/>
      <family val="2"/>
      <scheme val="minor"/>
    </font>
    <font>
      <sz val="11"/>
      <color rgb="FFFF0000"/>
      <name val="Calibri"/>
      <family val="2"/>
      <scheme val="minor"/>
    </font>
    <font>
      <b/>
      <u/>
      <sz val="11"/>
      <color theme="1"/>
      <name val="Calibri"/>
      <family val="2"/>
      <scheme val="minor"/>
    </font>
    <font>
      <sz val="11"/>
      <color theme="2" tint="-0.499984740745262"/>
      <name val="Calibri"/>
      <family val="2"/>
      <scheme val="minor"/>
    </font>
    <font>
      <u/>
      <sz val="11"/>
      <color theme="1"/>
      <name val="Calibri"/>
      <family val="2"/>
      <scheme val="minor"/>
    </font>
    <font>
      <b/>
      <sz val="11"/>
      <color rgb="FFC00000"/>
      <name val="Calibri"/>
      <family val="2"/>
      <scheme val="minor"/>
    </font>
    <font>
      <sz val="11"/>
      <color theme="0" tint="-0.499984740745262"/>
      <name val="Calibri"/>
      <family val="2"/>
      <scheme val="minor"/>
    </font>
    <font>
      <i/>
      <sz val="11"/>
      <color rgb="FFC00000"/>
      <name val="Calibri"/>
      <family val="2"/>
      <scheme val="minor"/>
    </font>
    <font>
      <i/>
      <sz val="11"/>
      <color rgb="FF7030A0"/>
      <name val="Calibri"/>
      <family val="2"/>
      <scheme val="minor"/>
    </font>
    <font>
      <sz val="11"/>
      <name val="Calibri"/>
      <family val="2"/>
      <scheme val="minor"/>
    </font>
    <font>
      <sz val="11"/>
      <color theme="7" tint="-0.249977111117893"/>
      <name val="Calibri"/>
      <family val="2"/>
      <scheme val="minor"/>
    </font>
    <font>
      <b/>
      <i/>
      <sz val="11"/>
      <name val="Calibri"/>
      <family val="2"/>
      <scheme val="minor"/>
    </font>
    <font>
      <b/>
      <sz val="11"/>
      <name val="Calibri"/>
      <family val="2"/>
      <scheme val="minor"/>
    </font>
    <font>
      <sz val="8"/>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CC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0" borderId="0" xfId="0" applyFont="1"/>
    <xf numFmtId="164" fontId="0" fillId="0" borderId="0" xfId="0" applyNumberFormat="1"/>
    <xf numFmtId="14" fontId="0" fillId="0" borderId="0" xfId="0" applyNumberFormat="1"/>
    <xf numFmtId="165" fontId="0" fillId="0" borderId="0" xfId="0" applyNumberFormat="1"/>
    <xf numFmtId="0" fontId="0" fillId="0" borderId="0" xfId="0" applyAlignment="1">
      <alignment vertical="center"/>
    </xf>
    <xf numFmtId="0" fontId="3" fillId="0" borderId="0" xfId="0" applyFont="1"/>
    <xf numFmtId="0" fontId="0" fillId="0" borderId="0" xfId="0" applyAlignment="1">
      <alignment wrapText="1"/>
    </xf>
    <xf numFmtId="0" fontId="1" fillId="0" borderId="0" xfId="0" applyFont="1" applyAlignment="1">
      <alignment vertical="center"/>
    </xf>
    <xf numFmtId="0" fontId="1" fillId="2" borderId="0" xfId="0" applyFont="1" applyFill="1"/>
    <xf numFmtId="164" fontId="3" fillId="3" borderId="0" xfId="0" applyNumberFormat="1" applyFont="1" applyFill="1"/>
    <xf numFmtId="0" fontId="3" fillId="2" borderId="0" xfId="0" applyFont="1" applyFill="1"/>
    <xf numFmtId="164" fontId="0" fillId="4" borderId="0" xfId="0" applyNumberFormat="1" applyFont="1" applyFill="1"/>
    <xf numFmtId="14" fontId="0" fillId="4" borderId="0" xfId="0" applyNumberFormat="1" applyFont="1" applyFill="1"/>
    <xf numFmtId="165" fontId="0" fillId="4" borderId="0" xfId="0" applyNumberFormat="1" applyFont="1" applyFill="1"/>
    <xf numFmtId="0" fontId="0" fillId="4" borderId="0" xfId="0" applyFont="1" applyFill="1"/>
    <xf numFmtId="166" fontId="0" fillId="0" borderId="0" xfId="0" applyNumberFormat="1"/>
    <xf numFmtId="166" fontId="0" fillId="4" borderId="0" xfId="0" applyNumberFormat="1" applyFill="1"/>
    <xf numFmtId="0" fontId="2" fillId="0" borderId="0" xfId="0" applyFont="1"/>
    <xf numFmtId="0" fontId="3" fillId="0" borderId="0" xfId="0" applyFont="1" applyFill="1"/>
    <xf numFmtId="0" fontId="1" fillId="0" borderId="1" xfId="0" applyFont="1" applyBorder="1" applyAlignment="1">
      <alignment horizontal="center"/>
    </xf>
    <xf numFmtId="14" fontId="0" fillId="0" borderId="1" xfId="0" applyNumberFormat="1" applyBorder="1"/>
    <xf numFmtId="0" fontId="0" fillId="0" borderId="1" xfId="0" applyBorder="1"/>
    <xf numFmtId="0" fontId="5" fillId="0" borderId="0" xfId="0" applyFont="1"/>
    <xf numFmtId="166" fontId="5" fillId="0" borderId="0" xfId="0" applyNumberFormat="1" applyFont="1"/>
    <xf numFmtId="0" fontId="0" fillId="0" borderId="1" xfId="0" applyBorder="1" applyAlignment="1">
      <alignment horizontal="center"/>
    </xf>
    <xf numFmtId="1" fontId="0" fillId="0" borderId="1" xfId="0" applyNumberFormat="1" applyBorder="1" applyAlignment="1">
      <alignment horizontal="center"/>
    </xf>
    <xf numFmtId="14" fontId="0" fillId="0" borderId="1" xfId="0" applyNumberFormat="1" applyBorder="1" applyAlignment="1">
      <alignment horizontal="center"/>
    </xf>
    <xf numFmtId="14" fontId="0" fillId="0" borderId="1" xfId="0" applyNumberFormat="1" applyBorder="1" applyAlignment="1">
      <alignment horizontal="center" vertical="center"/>
    </xf>
    <xf numFmtId="20" fontId="0" fillId="0" borderId="1" xfId="0" applyNumberFormat="1" applyBorder="1" applyAlignment="1">
      <alignment horizontal="center"/>
    </xf>
    <xf numFmtId="20" fontId="0" fillId="0" borderId="1" xfId="0" applyNumberFormat="1" applyBorder="1" applyAlignment="1">
      <alignment horizontal="center" vertical="center"/>
    </xf>
    <xf numFmtId="164" fontId="5" fillId="0" borderId="0" xfId="0" applyNumberFormat="1" applyFont="1"/>
    <xf numFmtId="0" fontId="0" fillId="0" borderId="0" xfId="0" applyFill="1"/>
    <xf numFmtId="0" fontId="7" fillId="0" borderId="0" xfId="0" applyFont="1" applyAlignment="1">
      <alignment horizontal="center"/>
    </xf>
    <xf numFmtId="0" fontId="8" fillId="0" borderId="0" xfId="0" applyFont="1" applyBorder="1" applyAlignment="1">
      <alignment wrapText="1"/>
    </xf>
    <xf numFmtId="0" fontId="1" fillId="0" borderId="0" xfId="0" applyFont="1" applyAlignment="1">
      <alignment wrapText="1"/>
    </xf>
    <xf numFmtId="0" fontId="9" fillId="0" borderId="0" xfId="0" applyFont="1" applyAlignment="1">
      <alignment wrapText="1"/>
    </xf>
    <xf numFmtId="0" fontId="10" fillId="0" borderId="0" xfId="0" applyFont="1" applyAlignment="1">
      <alignment horizontal="center"/>
    </xf>
    <xf numFmtId="0" fontId="0" fillId="5" borderId="0" xfId="0" applyFill="1"/>
    <xf numFmtId="0" fontId="10" fillId="0" borderId="0" xfId="0" applyFont="1" applyFill="1"/>
    <xf numFmtId="0" fontId="0" fillId="0" borderId="0" xfId="0"/>
    <xf numFmtId="2" fontId="0" fillId="0" borderId="0" xfId="0" applyNumberFormat="1"/>
    <xf numFmtId="164" fontId="0" fillId="5" borderId="0" xfId="0" applyNumberFormat="1" applyFill="1"/>
    <xf numFmtId="0" fontId="10" fillId="0" borderId="0" xfId="0" applyFont="1" applyAlignment="1">
      <alignment wrapText="1"/>
    </xf>
    <xf numFmtId="164" fontId="0" fillId="0" borderId="0" xfId="0" applyNumberFormat="1" applyFill="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10" fillId="0" borderId="0" xfId="0" applyFont="1" applyFill="1" applyAlignment="1">
      <alignment horizontal="center"/>
    </xf>
    <xf numFmtId="166" fontId="0" fillId="0" borderId="0" xfId="0" applyNumberFormat="1" applyFill="1"/>
    <xf numFmtId="14" fontId="0" fillId="0" borderId="0" xfId="0" applyNumberFormat="1" applyFill="1"/>
    <xf numFmtId="165" fontId="0" fillId="0" borderId="0" xfId="0" applyNumberFormat="1" applyFill="1"/>
    <xf numFmtId="0" fontId="0" fillId="0" borderId="1" xfId="0" applyFill="1" applyBorder="1" applyAlignment="1">
      <alignment horizontal="center" vertical="center"/>
    </xf>
    <xf numFmtId="2" fontId="0" fillId="5" borderId="1" xfId="0" applyNumberFormat="1" applyFill="1" applyBorder="1" applyAlignment="1">
      <alignment horizontal="center"/>
    </xf>
    <xf numFmtId="0" fontId="0" fillId="0" borderId="1" xfId="0" applyFill="1" applyBorder="1" applyAlignment="1">
      <alignment horizontal="center"/>
    </xf>
    <xf numFmtId="0" fontId="0" fillId="5" borderId="1" xfId="0" applyFill="1" applyBorder="1" applyAlignment="1">
      <alignment horizontal="center"/>
    </xf>
    <xf numFmtId="2"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cellXfs>
  <cellStyles count="1">
    <cellStyle name="Normal" xfId="0" builtinId="0"/>
  </cellStyles>
  <dxfs count="26">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1</xdr:col>
      <xdr:colOff>657226</xdr:colOff>
      <xdr:row>34</xdr:row>
      <xdr:rowOff>96838</xdr:rowOff>
    </xdr:from>
    <xdr:to>
      <xdr:col>8</xdr:col>
      <xdr:colOff>181216</xdr:colOff>
      <xdr:row>44</xdr:row>
      <xdr:rowOff>128684</xdr:rowOff>
    </xdr:to>
    <xdr:pic>
      <xdr:nvPicPr>
        <xdr:cNvPr id="3" name="Picture 2">
          <a:extLst>
            <a:ext uri="{FF2B5EF4-FFF2-40B4-BE49-F238E27FC236}">
              <a16:creationId xmlns:a16="http://schemas.microsoft.com/office/drawing/2014/main" id="{03BDCB2B-2C44-4DA6-83DD-12C58B4E88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6" y="6272213"/>
          <a:ext cx="4659553" cy="18574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Ellen Creveling" id="{9060574C-3B88-4A61-AA9A-61D4B9DF45D7}" userId="S::ecreveling@TNC.ORG::9df14bd1-adf1-4fc0-8a10-f02cf6182ab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2" dT="2021-05-20T22:09:53.18" personId="{9060574C-3B88-4A61-AA9A-61D4B9DF45D7}" id="{13C3460B-0FDA-4B20-8B3E-E0E37B8F55E5}">
    <text>Fill with a "Y" if R is &gt; or &lt; 0:15</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F1BF5-9933-4F71-86E6-69B6067D3EF2}">
  <dimension ref="A1:C14"/>
  <sheetViews>
    <sheetView tabSelected="1" workbookViewId="0">
      <pane xSplit="1" ySplit="2" topLeftCell="B3" activePane="bottomRight" state="frozen"/>
      <selection pane="topRight" activeCell="B1" sqref="B1"/>
      <selection pane="bottomLeft" activeCell="A3" sqref="A3"/>
      <selection pane="bottomRight" activeCell="B5" sqref="B5"/>
    </sheetView>
  </sheetViews>
  <sheetFormatPr defaultRowHeight="14.5" x14ac:dyDescent="0.35"/>
  <cols>
    <col min="1" max="1" width="8.7265625" style="5"/>
    <col min="2" max="2" width="128.54296875" style="7" customWidth="1"/>
    <col min="3" max="3" width="26.90625" customWidth="1"/>
  </cols>
  <sheetData>
    <row r="1" spans="1:3" x14ac:dyDescent="0.35">
      <c r="B1" s="6" t="s">
        <v>20</v>
      </c>
    </row>
    <row r="2" spans="1:3" ht="8" customHeight="1" x14ac:dyDescent="0.35"/>
    <row r="3" spans="1:3" x14ac:dyDescent="0.35">
      <c r="A3" s="5" t="s">
        <v>11</v>
      </c>
      <c r="B3" s="7" t="s">
        <v>12</v>
      </c>
    </row>
    <row r="4" spans="1:3" ht="58" x14ac:dyDescent="0.35">
      <c r="A4" s="5" t="s">
        <v>11</v>
      </c>
      <c r="B4" s="7" t="s">
        <v>63</v>
      </c>
    </row>
    <row r="5" spans="1:3" ht="30.5" customHeight="1" x14ac:dyDescent="0.35">
      <c r="A5" s="5" t="s">
        <v>13</v>
      </c>
      <c r="B5" s="7" t="s">
        <v>64</v>
      </c>
    </row>
    <row r="6" spans="1:3" ht="43.5" x14ac:dyDescent="0.35">
      <c r="A6" s="8" t="s">
        <v>14</v>
      </c>
      <c r="B6" s="7" t="s">
        <v>65</v>
      </c>
      <c r="C6" s="18"/>
    </row>
    <row r="7" spans="1:3" ht="29" x14ac:dyDescent="0.35">
      <c r="A7" s="8" t="s">
        <v>15</v>
      </c>
      <c r="B7" s="7" t="s">
        <v>66</v>
      </c>
      <c r="C7" s="18"/>
    </row>
    <row r="8" spans="1:3" ht="29" x14ac:dyDescent="0.35">
      <c r="A8" s="8" t="s">
        <v>16</v>
      </c>
      <c r="B8" s="35" t="s">
        <v>67</v>
      </c>
      <c r="C8" s="18"/>
    </row>
    <row r="9" spans="1:3" ht="159.5" x14ac:dyDescent="0.35">
      <c r="A9" s="8" t="s">
        <v>17</v>
      </c>
      <c r="B9" s="43" t="s">
        <v>68</v>
      </c>
      <c r="C9" s="36" t="s">
        <v>51</v>
      </c>
    </row>
    <row r="10" spans="1:3" ht="87" x14ac:dyDescent="0.35">
      <c r="A10" s="8" t="s">
        <v>18</v>
      </c>
      <c r="B10" s="7" t="s">
        <v>69</v>
      </c>
      <c r="C10" s="18"/>
    </row>
    <row r="11" spans="1:3" ht="87" x14ac:dyDescent="0.35">
      <c r="A11" s="8" t="s">
        <v>19</v>
      </c>
      <c r="B11" s="7" t="s">
        <v>55</v>
      </c>
      <c r="C11" s="18"/>
    </row>
    <row r="12" spans="1:3" ht="72.5" x14ac:dyDescent="0.35">
      <c r="A12" s="8" t="s">
        <v>46</v>
      </c>
      <c r="B12" s="7" t="s">
        <v>70</v>
      </c>
      <c r="C12" s="18"/>
    </row>
    <row r="13" spans="1:3" ht="72.5" x14ac:dyDescent="0.35">
      <c r="A13" s="8" t="s">
        <v>47</v>
      </c>
      <c r="B13" s="7" t="s">
        <v>71</v>
      </c>
    </row>
    <row r="14" spans="1:3" x14ac:dyDescent="0.35">
      <c r="A14" s="8" t="s">
        <v>52</v>
      </c>
      <c r="B14" s="7" t="s">
        <v>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1CF6-1AC2-4AB5-868C-23A06104ECD4}">
  <dimension ref="A1:AA25000"/>
  <sheetViews>
    <sheetView workbookViewId="0">
      <pane xSplit="4" ySplit="1" topLeftCell="E56" activePane="bottomRight" state="frozen"/>
      <selection pane="topRight" activeCell="E1" sqref="E1"/>
      <selection pane="bottomLeft" activeCell="A2" sqref="A2"/>
      <selection pane="bottomRight" activeCell="A5370" sqref="A5370:AD1048576"/>
    </sheetView>
  </sheetViews>
  <sheetFormatPr defaultRowHeight="14.5" x14ac:dyDescent="0.35"/>
  <cols>
    <col min="4" max="4" width="17.1796875" style="2" bestFit="1" customWidth="1"/>
    <col min="7" max="7" width="7.7265625" customWidth="1"/>
    <col min="10" max="14" width="10.81640625" customWidth="1"/>
    <col min="16" max="16" width="10.453125" customWidth="1"/>
    <col min="22" max="22" width="10.1796875" style="16" customWidth="1"/>
    <col min="23" max="24" width="13.54296875" style="2" bestFit="1" customWidth="1"/>
    <col min="25" max="25" width="10.453125" style="3" bestFit="1" customWidth="1"/>
    <col min="26" max="26" width="7.90625" style="4" bestFit="1" customWidth="1"/>
  </cols>
  <sheetData>
    <row r="1" spans="1:27" s="1" customFormat="1" x14ac:dyDescent="0.35">
      <c r="A1" s="1" t="s">
        <v>21</v>
      </c>
      <c r="B1" s="9" t="s">
        <v>0</v>
      </c>
      <c r="C1" s="1" t="s">
        <v>35</v>
      </c>
      <c r="D1" s="10" t="s">
        <v>1</v>
      </c>
      <c r="E1" s="6" t="s">
        <v>2</v>
      </c>
      <c r="F1" s="19" t="s">
        <v>4</v>
      </c>
      <c r="G1" s="11" t="s">
        <v>3</v>
      </c>
      <c r="H1" s="11" t="s">
        <v>6</v>
      </c>
      <c r="I1" s="11" t="s">
        <v>5</v>
      </c>
      <c r="J1" s="23" t="s">
        <v>22</v>
      </c>
      <c r="K1" s="23" t="s">
        <v>25</v>
      </c>
      <c r="L1" s="23" t="s">
        <v>23</v>
      </c>
      <c r="M1" s="23" t="s">
        <v>53</v>
      </c>
      <c r="N1" s="23" t="s">
        <v>32</v>
      </c>
      <c r="O1" s="23" t="s">
        <v>24</v>
      </c>
      <c r="P1" s="1" t="s">
        <v>36</v>
      </c>
      <c r="Q1" s="23" t="s">
        <v>26</v>
      </c>
      <c r="R1" s="23" t="s">
        <v>31</v>
      </c>
      <c r="S1" s="23" t="s">
        <v>27</v>
      </c>
      <c r="T1" s="23" t="s">
        <v>54</v>
      </c>
      <c r="U1" s="1" t="s">
        <v>28</v>
      </c>
      <c r="V1" s="24" t="s">
        <v>29</v>
      </c>
      <c r="W1" s="31" t="s">
        <v>30</v>
      </c>
      <c r="X1" s="12" t="s">
        <v>7</v>
      </c>
      <c r="Y1" s="13" t="s">
        <v>8</v>
      </c>
      <c r="Z1" s="14" t="s">
        <v>9</v>
      </c>
      <c r="AA1" s="15" t="s">
        <v>10</v>
      </c>
    </row>
    <row r="2" spans="1:27" x14ac:dyDescent="0.35">
      <c r="A2">
        <v>2021</v>
      </c>
      <c r="B2" t="s">
        <v>56</v>
      </c>
      <c r="C2" t="s">
        <v>57</v>
      </c>
      <c r="D2" s="2">
        <v>44319.520833333336</v>
      </c>
      <c r="E2">
        <v>109.80000305175781</v>
      </c>
      <c r="F2">
        <v>0.43200001120567322</v>
      </c>
      <c r="G2">
        <v>15.510000228881836</v>
      </c>
      <c r="H2">
        <v>10.489999771118164</v>
      </c>
      <c r="I2">
        <v>4.0999999046325684</v>
      </c>
      <c r="J2">
        <f>IF(G2="",0.5,IF(G2&lt;=0,2,IF(G2&gt;=40,2, IF(AND(G2&gt;0,G2&lt;1),5,IF(AND(G2&gt;35,G2&lt;40),5,IF(Q2&gt;=1.5,1.5,0))))))</f>
        <v>0</v>
      </c>
      <c r="K2">
        <f>IF(H2="",0.5,IF(H2&lt;=0.1,2,IF(H2&gt;=20,2, IF(AND(H2&gt;0.1,H2&lt;0.2),5,IF(AND(H2&gt;16,H2&lt;20),5,IF(R2&gt;=2,1.5,0))))))</f>
        <v>0</v>
      </c>
      <c r="L2">
        <f>IF(I2="",0.5,IF(I2&lt;=0.1,2,IF(I2&gt;=5000,2, IF(AND(I2&gt;0.1,I2&lt;0.2),5, IF(AND(I2&gt;900,I2&lt;5000),5,IF(S2&gt;=2500,1.5,0))))))</f>
        <v>0</v>
      </c>
      <c r="M2">
        <f>IF(F2="",0.5,IF(F2*1000&lt;=10,2,IF(F2*1000&gt;=35000,2,IF(AND(F2*1000&gt;10,F2*1000&lt;20),5, IF(AND(F2*1000&gt;6000,F2*1000&lt;35000),5,IF(T2&gt;=5000,1.5,0))))))</f>
        <v>0</v>
      </c>
      <c r="N2">
        <f>IF(A2="",0.5,IF(B2="",0.5,IF(C2="",0.5,IF(D2="",0.5,IF(U2="Y",0.01,0)))))</f>
        <v>0</v>
      </c>
      <c r="O2">
        <f>COUNTIF(J2:N2,"&gt;0")</f>
        <v>0</v>
      </c>
      <c r="P2" s="33" t="s">
        <v>59</v>
      </c>
      <c r="Q2" s="32">
        <f t="shared" ref="Q2:Q65" si="0">IF(G2="","",ABS(G3-G2))</f>
        <v>3.9999961853027344E-2</v>
      </c>
      <c r="R2" s="32">
        <f>IF(H2="","",ABS(H3-H2))</f>
        <v>0.11999988555908203</v>
      </c>
      <c r="S2" s="32">
        <f>IF(I2="","",ABS(I3-I2))</f>
        <v>2.0999999046325684</v>
      </c>
      <c r="T2" s="32">
        <f>IF(F2="","",ABS(F3*1000-F2*1000))</f>
        <v>0</v>
      </c>
      <c r="V2" s="17"/>
      <c r="W2" s="2">
        <f t="shared" ref="W2:W65" si="1">MROUND(D2,"0:15")</f>
        <v>44319.520833333328</v>
      </c>
    </row>
    <row r="3" spans="1:27" x14ac:dyDescent="0.35">
      <c r="A3">
        <v>2021</v>
      </c>
      <c r="B3" t="s">
        <v>56</v>
      </c>
      <c r="C3" t="s">
        <v>57</v>
      </c>
      <c r="D3" s="2">
        <v>44319.53125</v>
      </c>
      <c r="E3">
        <v>111.19999694824219</v>
      </c>
      <c r="F3">
        <v>0.43200001120567322</v>
      </c>
      <c r="G3">
        <v>15.550000190734863</v>
      </c>
      <c r="H3">
        <v>10.609999656677246</v>
      </c>
      <c r="I3">
        <v>2</v>
      </c>
      <c r="J3">
        <f t="shared" ref="J3:J66" si="2">IF(G3="",0.5,IF(G3&lt;=0,2,IF(G3&gt;=40,2, IF(AND(G3&gt;0,G3&lt;1),5,IF(AND(G3&gt;35,G3&lt;40),5,IF(Q3&gt;=1.5,1.5,0))))))</f>
        <v>0</v>
      </c>
      <c r="K3">
        <f t="shared" ref="K3:K66" si="3">IF(H3="",0.5,IF(H3&lt;=0.1,2,IF(H3&gt;=20,2, IF(AND(H3&gt;0.1,H3&lt;0.2),5,IF(AND(H3&gt;16,H3&lt;20),5,IF(R3&gt;=2,1.5,0))))))</f>
        <v>0</v>
      </c>
      <c r="L3">
        <f t="shared" ref="L3:L66" si="4">IF(I3="",0.5,IF(I3&lt;=0.1,2,IF(I3&gt;=5000,2, IF(AND(I3&gt;0.1,I3&lt;0.2),5, IF(AND(I3&gt;900,I3&lt;5000),5,IF(S3&gt;=2500,1.5,0))))))</f>
        <v>0</v>
      </c>
      <c r="M3">
        <f t="shared" ref="M3:M66" si="5">IF(F3="",0.5,IF(F3*1000&lt;=10,2,IF(F3*1000&gt;=35000,2,IF(AND(F3*1000&gt;10,F3*1000&lt;20),5, IF(AND(F3*1000&gt;6000,F3*1000&lt;35000),5,IF(T3&gt;=5000,1.5,0))))))</f>
        <v>0</v>
      </c>
      <c r="N3">
        <f t="shared" ref="N3:N65" si="6">IF(A3="",0.5,IF(B3="",0.5,IF(C3="",0.5,IF(D3="",0.5,IF(U3="Y",0.01,0)))))</f>
        <v>0</v>
      </c>
      <c r="O3">
        <f t="shared" ref="O3:O65" si="7">COUNTIF(J3:N3,"&gt;0")</f>
        <v>0</v>
      </c>
      <c r="P3" s="33" t="s">
        <v>59</v>
      </c>
      <c r="Q3" s="32">
        <f t="shared" si="0"/>
        <v>1.9999504089355469E-2</v>
      </c>
      <c r="R3" s="32">
        <f t="shared" ref="R3:R65" si="8">IF(H3="","",ABS(H4-H3))</f>
        <v>2.0000457763671875E-2</v>
      </c>
      <c r="S3" s="32">
        <f t="shared" ref="S3:S65" si="9">IF(I3="","",ABS(I4-I3))</f>
        <v>0.20000004768371582</v>
      </c>
      <c r="T3" s="32">
        <f t="shared" ref="T3:T66" si="10">IF(F3="","",ABS(F4*1000-F3*1000))</f>
        <v>0.99998712539672852</v>
      </c>
      <c r="V3" s="16">
        <f t="shared" ref="V3:V66" si="11">D3-D2</f>
        <v>1.0416666664241347E-2</v>
      </c>
      <c r="W3" s="2">
        <f t="shared" si="1"/>
        <v>44319.53125</v>
      </c>
    </row>
    <row r="4" spans="1:27" x14ac:dyDescent="0.35">
      <c r="A4">
        <v>2021</v>
      </c>
      <c r="B4" t="s">
        <v>56</v>
      </c>
      <c r="C4" t="s">
        <v>57</v>
      </c>
      <c r="D4" s="2">
        <v>44319.541666666664</v>
      </c>
      <c r="E4">
        <v>111.40000152587891</v>
      </c>
      <c r="F4">
        <v>0.43299999833106995</v>
      </c>
      <c r="G4">
        <v>15.569999694824219</v>
      </c>
      <c r="H4">
        <v>10.630000114440918</v>
      </c>
      <c r="I4">
        <v>2.2000000476837158</v>
      </c>
      <c r="J4">
        <f t="shared" si="2"/>
        <v>0</v>
      </c>
      <c r="K4">
        <f t="shared" si="3"/>
        <v>0</v>
      </c>
      <c r="L4">
        <f t="shared" si="4"/>
        <v>0</v>
      </c>
      <c r="M4">
        <f t="shared" si="5"/>
        <v>0</v>
      </c>
      <c r="N4">
        <f t="shared" si="6"/>
        <v>0</v>
      </c>
      <c r="O4">
        <f t="shared" si="7"/>
        <v>0</v>
      </c>
      <c r="P4" s="33" t="s">
        <v>59</v>
      </c>
      <c r="Q4" s="32">
        <f t="shared" si="0"/>
        <v>3.0000686645507813E-2</v>
      </c>
      <c r="R4" s="32">
        <f t="shared" si="8"/>
        <v>3.9999961853027344E-2</v>
      </c>
      <c r="S4" s="32">
        <f t="shared" si="9"/>
        <v>0.59999990463256836</v>
      </c>
      <c r="T4" s="32">
        <f t="shared" si="10"/>
        <v>0</v>
      </c>
      <c r="V4" s="16">
        <f t="shared" si="11"/>
        <v>1.0416666664241347E-2</v>
      </c>
      <c r="W4" s="2">
        <f t="shared" si="1"/>
        <v>44319.541666666664</v>
      </c>
    </row>
    <row r="5" spans="1:27" x14ac:dyDescent="0.35">
      <c r="A5">
        <v>2021</v>
      </c>
      <c r="B5" t="s">
        <v>56</v>
      </c>
      <c r="C5" t="s">
        <v>57</v>
      </c>
      <c r="D5" s="2">
        <v>44319.552083333336</v>
      </c>
      <c r="E5">
        <v>111.90000152587891</v>
      </c>
      <c r="F5">
        <v>0.43299999833106995</v>
      </c>
      <c r="G5">
        <v>15.600000381469727</v>
      </c>
      <c r="H5">
        <v>10.670000076293945</v>
      </c>
      <c r="I5">
        <v>2.7999999523162842</v>
      </c>
      <c r="J5">
        <f t="shared" si="2"/>
        <v>0</v>
      </c>
      <c r="K5">
        <f t="shared" si="3"/>
        <v>0</v>
      </c>
      <c r="L5">
        <f t="shared" si="4"/>
        <v>0</v>
      </c>
      <c r="M5">
        <f t="shared" si="5"/>
        <v>0</v>
      </c>
      <c r="N5">
        <f t="shared" si="6"/>
        <v>0</v>
      </c>
      <c r="O5">
        <f t="shared" si="7"/>
        <v>0</v>
      </c>
      <c r="P5" s="33" t="s">
        <v>59</v>
      </c>
      <c r="Q5" s="32">
        <f t="shared" si="0"/>
        <v>3.9999961853027344E-2</v>
      </c>
      <c r="R5" s="32">
        <f t="shared" si="8"/>
        <v>3.9999961853027344E-2</v>
      </c>
      <c r="S5" s="32">
        <f t="shared" si="9"/>
        <v>0.29999995231628418</v>
      </c>
      <c r="T5" s="32">
        <f t="shared" si="10"/>
        <v>0</v>
      </c>
      <c r="V5" s="16">
        <f t="shared" si="11"/>
        <v>1.0416666671517305E-2</v>
      </c>
      <c r="W5" s="2">
        <f t="shared" si="1"/>
        <v>44319.552083333328</v>
      </c>
    </row>
    <row r="6" spans="1:27" x14ac:dyDescent="0.35">
      <c r="A6">
        <v>2021</v>
      </c>
      <c r="B6" t="s">
        <v>56</v>
      </c>
      <c r="C6" t="s">
        <v>57</v>
      </c>
      <c r="D6" s="2">
        <v>44319.5625</v>
      </c>
      <c r="E6">
        <v>112.40000152587891</v>
      </c>
      <c r="F6">
        <v>0.43299999833106995</v>
      </c>
      <c r="G6">
        <v>15.640000343322754</v>
      </c>
      <c r="H6">
        <v>10.710000038146973</v>
      </c>
      <c r="I6">
        <v>2.5</v>
      </c>
      <c r="J6">
        <f t="shared" si="2"/>
        <v>0</v>
      </c>
      <c r="K6">
        <f t="shared" si="3"/>
        <v>0</v>
      </c>
      <c r="L6">
        <f t="shared" si="4"/>
        <v>0</v>
      </c>
      <c r="M6">
        <f t="shared" si="5"/>
        <v>0</v>
      </c>
      <c r="N6">
        <f t="shared" si="6"/>
        <v>0</v>
      </c>
      <c r="O6">
        <f t="shared" si="7"/>
        <v>0</v>
      </c>
      <c r="P6" s="33" t="s">
        <v>59</v>
      </c>
      <c r="Q6" s="32">
        <f t="shared" si="0"/>
        <v>5.9999465942382813E-2</v>
      </c>
      <c r="R6" s="32">
        <f t="shared" si="8"/>
        <v>5.0000190734863281E-2</v>
      </c>
      <c r="S6" s="32">
        <f t="shared" si="9"/>
        <v>0.29999995231628418</v>
      </c>
      <c r="T6" s="32">
        <f t="shared" si="10"/>
        <v>0.99998712539672852</v>
      </c>
      <c r="V6" s="16">
        <f t="shared" si="11"/>
        <v>1.0416666664241347E-2</v>
      </c>
      <c r="W6" s="2">
        <f t="shared" si="1"/>
        <v>44319.5625</v>
      </c>
    </row>
    <row r="7" spans="1:27" x14ac:dyDescent="0.35">
      <c r="A7">
        <v>2021</v>
      </c>
      <c r="B7" t="s">
        <v>56</v>
      </c>
      <c r="C7" t="s">
        <v>57</v>
      </c>
      <c r="D7" s="2">
        <v>44319.572916666664</v>
      </c>
      <c r="E7">
        <v>113</v>
      </c>
      <c r="F7">
        <v>0.43399998545646667</v>
      </c>
      <c r="G7">
        <v>15.699999809265137</v>
      </c>
      <c r="H7">
        <v>10.760000228881836</v>
      </c>
      <c r="I7">
        <v>2.7999999523162842</v>
      </c>
      <c r="J7">
        <f t="shared" si="2"/>
        <v>0</v>
      </c>
      <c r="K7">
        <f t="shared" si="3"/>
        <v>0</v>
      </c>
      <c r="L7">
        <f t="shared" si="4"/>
        <v>0</v>
      </c>
      <c r="M7">
        <f t="shared" si="5"/>
        <v>0</v>
      </c>
      <c r="N7">
        <f t="shared" si="6"/>
        <v>0</v>
      </c>
      <c r="O7">
        <f t="shared" si="7"/>
        <v>0</v>
      </c>
      <c r="P7" s="33" t="s">
        <v>59</v>
      </c>
      <c r="Q7" s="32">
        <f t="shared" si="0"/>
        <v>6.0000419616699219E-2</v>
      </c>
      <c r="R7" s="32">
        <f t="shared" si="8"/>
        <v>9.0000152587890625E-2</v>
      </c>
      <c r="S7" s="32">
        <f t="shared" si="9"/>
        <v>0.20000004768371582</v>
      </c>
      <c r="T7" s="32">
        <f t="shared" si="10"/>
        <v>0</v>
      </c>
      <c r="V7" s="16">
        <f t="shared" si="11"/>
        <v>1.0416666664241347E-2</v>
      </c>
      <c r="W7" s="2">
        <f t="shared" si="1"/>
        <v>44319.572916666664</v>
      </c>
    </row>
    <row r="8" spans="1:27" x14ac:dyDescent="0.35">
      <c r="A8">
        <v>2021</v>
      </c>
      <c r="B8" t="s">
        <v>56</v>
      </c>
      <c r="C8" t="s">
        <v>57</v>
      </c>
      <c r="D8" s="2">
        <v>44319.583333333336</v>
      </c>
      <c r="E8">
        <v>114.19999694824219</v>
      </c>
      <c r="F8">
        <v>0.43399998545646667</v>
      </c>
      <c r="G8">
        <v>15.760000228881836</v>
      </c>
      <c r="H8">
        <v>10.850000381469727</v>
      </c>
      <c r="I8">
        <v>3</v>
      </c>
      <c r="J8">
        <f t="shared" si="2"/>
        <v>0</v>
      </c>
      <c r="K8">
        <f t="shared" si="3"/>
        <v>0</v>
      </c>
      <c r="L8">
        <f t="shared" si="4"/>
        <v>0</v>
      </c>
      <c r="M8">
        <f t="shared" si="5"/>
        <v>0</v>
      </c>
      <c r="N8">
        <f t="shared" si="6"/>
        <v>0</v>
      </c>
      <c r="O8">
        <f t="shared" si="7"/>
        <v>0</v>
      </c>
      <c r="P8" s="33" t="s">
        <v>59</v>
      </c>
      <c r="Q8" s="32">
        <f t="shared" si="0"/>
        <v>2.9999732971191406E-2</v>
      </c>
      <c r="R8" s="32">
        <f t="shared" si="8"/>
        <v>0</v>
      </c>
      <c r="S8" s="32">
        <f t="shared" si="9"/>
        <v>0.20000004768371582</v>
      </c>
      <c r="T8" s="32">
        <f t="shared" si="10"/>
        <v>1.0000169277191162</v>
      </c>
      <c r="V8" s="16">
        <f t="shared" si="11"/>
        <v>1.0416666671517305E-2</v>
      </c>
      <c r="W8" s="2">
        <f t="shared" si="1"/>
        <v>44319.583333333328</v>
      </c>
    </row>
    <row r="9" spans="1:27" x14ac:dyDescent="0.35">
      <c r="A9">
        <v>2021</v>
      </c>
      <c r="B9" t="s">
        <v>56</v>
      </c>
      <c r="C9" t="s">
        <v>57</v>
      </c>
      <c r="D9" s="2">
        <v>44319.59375</v>
      </c>
      <c r="E9">
        <v>114.30000305175781</v>
      </c>
      <c r="F9">
        <v>0.43500000238418579</v>
      </c>
      <c r="G9">
        <v>15.789999961853027</v>
      </c>
      <c r="H9">
        <v>10.850000381469727</v>
      </c>
      <c r="I9">
        <v>2.7999999523162842</v>
      </c>
      <c r="J9">
        <f t="shared" si="2"/>
        <v>0</v>
      </c>
      <c r="K9">
        <f t="shared" si="3"/>
        <v>0</v>
      </c>
      <c r="L9">
        <f t="shared" si="4"/>
        <v>0</v>
      </c>
      <c r="M9">
        <f t="shared" si="5"/>
        <v>0</v>
      </c>
      <c r="N9">
        <f t="shared" si="6"/>
        <v>0</v>
      </c>
      <c r="O9">
        <f t="shared" si="7"/>
        <v>0</v>
      </c>
      <c r="P9" s="33" t="s">
        <v>59</v>
      </c>
      <c r="Q9" s="32">
        <f t="shared" si="0"/>
        <v>5.0000190734863281E-2</v>
      </c>
      <c r="R9" s="32">
        <f t="shared" si="8"/>
        <v>2.9999732971191406E-2</v>
      </c>
      <c r="S9" s="32">
        <f t="shared" si="9"/>
        <v>0.5</v>
      </c>
      <c r="T9" s="32">
        <f t="shared" si="10"/>
        <v>0</v>
      </c>
      <c r="V9" s="16">
        <f t="shared" si="11"/>
        <v>1.0416666664241347E-2</v>
      </c>
      <c r="W9" s="2">
        <f t="shared" si="1"/>
        <v>44319.59375</v>
      </c>
    </row>
    <row r="10" spans="1:27" x14ac:dyDescent="0.35">
      <c r="A10">
        <v>2021</v>
      </c>
      <c r="B10" t="s">
        <v>56</v>
      </c>
      <c r="C10" t="s">
        <v>57</v>
      </c>
      <c r="D10" s="2">
        <v>44319.604166666664</v>
      </c>
      <c r="E10">
        <v>114.59999847412109</v>
      </c>
      <c r="F10">
        <v>0.43500000238418579</v>
      </c>
      <c r="G10">
        <v>15.840000152587891</v>
      </c>
      <c r="H10">
        <v>10.880000114440918</v>
      </c>
      <c r="I10">
        <v>2.2999999523162842</v>
      </c>
      <c r="J10">
        <f t="shared" si="2"/>
        <v>0</v>
      </c>
      <c r="K10">
        <f t="shared" si="3"/>
        <v>0</v>
      </c>
      <c r="L10">
        <f t="shared" si="4"/>
        <v>0</v>
      </c>
      <c r="M10">
        <f t="shared" si="5"/>
        <v>0</v>
      </c>
      <c r="N10">
        <f t="shared" si="6"/>
        <v>0</v>
      </c>
      <c r="O10">
        <f t="shared" si="7"/>
        <v>0</v>
      </c>
      <c r="P10" s="33" t="s">
        <v>59</v>
      </c>
      <c r="Q10" s="32">
        <f t="shared" si="0"/>
        <v>3.9999961853027344E-2</v>
      </c>
      <c r="R10" s="32">
        <f t="shared" si="8"/>
        <v>2.9999732971191406E-2</v>
      </c>
      <c r="S10" s="32">
        <f t="shared" si="9"/>
        <v>0.70000004768371582</v>
      </c>
      <c r="T10" s="32">
        <f t="shared" si="10"/>
        <v>0.99998712539672852</v>
      </c>
      <c r="V10" s="16">
        <f t="shared" si="11"/>
        <v>1.0416666664241347E-2</v>
      </c>
      <c r="W10" s="2">
        <f t="shared" si="1"/>
        <v>44319.604166666664</v>
      </c>
    </row>
    <row r="11" spans="1:27" x14ac:dyDescent="0.35">
      <c r="A11">
        <v>2021</v>
      </c>
      <c r="B11" t="s">
        <v>56</v>
      </c>
      <c r="C11" t="s">
        <v>57</v>
      </c>
      <c r="D11" s="2">
        <v>44319.614583333336</v>
      </c>
      <c r="E11">
        <v>115.09999847412109</v>
      </c>
      <c r="F11">
        <v>0.43599998950958252</v>
      </c>
      <c r="G11">
        <v>15.880000114440918</v>
      </c>
      <c r="H11">
        <v>10.909999847412109</v>
      </c>
      <c r="I11">
        <v>3</v>
      </c>
      <c r="J11">
        <f t="shared" si="2"/>
        <v>0</v>
      </c>
      <c r="K11">
        <f t="shared" si="3"/>
        <v>0</v>
      </c>
      <c r="L11">
        <f t="shared" si="4"/>
        <v>0</v>
      </c>
      <c r="M11">
        <f t="shared" si="5"/>
        <v>0</v>
      </c>
      <c r="N11">
        <f t="shared" si="6"/>
        <v>0</v>
      </c>
      <c r="O11">
        <f t="shared" si="7"/>
        <v>0</v>
      </c>
      <c r="P11" s="33" t="s">
        <v>59</v>
      </c>
      <c r="Q11" s="32">
        <f t="shared" si="0"/>
        <v>5.0000190734863281E-2</v>
      </c>
      <c r="R11" s="32">
        <f t="shared" si="8"/>
        <v>0</v>
      </c>
      <c r="S11" s="32">
        <f t="shared" si="9"/>
        <v>0</v>
      </c>
      <c r="T11" s="32">
        <f t="shared" si="10"/>
        <v>0</v>
      </c>
      <c r="V11" s="16">
        <f t="shared" si="11"/>
        <v>1.0416666671517305E-2</v>
      </c>
      <c r="W11" s="2">
        <f t="shared" si="1"/>
        <v>44319.614583333328</v>
      </c>
    </row>
    <row r="12" spans="1:27" x14ac:dyDescent="0.35">
      <c r="A12">
        <v>2021</v>
      </c>
      <c r="B12" t="s">
        <v>56</v>
      </c>
      <c r="C12" t="s">
        <v>57</v>
      </c>
      <c r="D12" s="2">
        <v>44319.625</v>
      </c>
      <c r="E12">
        <v>115.19999694824219</v>
      </c>
      <c r="F12">
        <v>0.43599998950958252</v>
      </c>
      <c r="G12">
        <v>15.930000305175781</v>
      </c>
      <c r="H12">
        <v>10.909999847412109</v>
      </c>
      <c r="I12">
        <v>3</v>
      </c>
      <c r="J12">
        <f t="shared" si="2"/>
        <v>0</v>
      </c>
      <c r="K12">
        <f t="shared" si="3"/>
        <v>0</v>
      </c>
      <c r="L12">
        <f t="shared" si="4"/>
        <v>0</v>
      </c>
      <c r="M12">
        <f t="shared" si="5"/>
        <v>0</v>
      </c>
      <c r="N12">
        <f t="shared" si="6"/>
        <v>0</v>
      </c>
      <c r="O12">
        <f t="shared" si="7"/>
        <v>0</v>
      </c>
      <c r="P12" s="33" t="s">
        <v>59</v>
      </c>
      <c r="Q12" s="32">
        <f t="shared" si="0"/>
        <v>9.9992752075195313E-3</v>
      </c>
      <c r="R12" s="32">
        <f t="shared" si="8"/>
        <v>1.9999504089355469E-2</v>
      </c>
      <c r="S12" s="32">
        <f t="shared" si="9"/>
        <v>0.59999990463256836</v>
      </c>
      <c r="T12" s="32">
        <f t="shared" si="10"/>
        <v>0</v>
      </c>
      <c r="V12" s="16">
        <f t="shared" si="11"/>
        <v>1.0416666664241347E-2</v>
      </c>
      <c r="W12" s="2">
        <f t="shared" si="1"/>
        <v>44319.625</v>
      </c>
    </row>
    <row r="13" spans="1:27" x14ac:dyDescent="0.35">
      <c r="A13">
        <v>2021</v>
      </c>
      <c r="B13" t="s">
        <v>56</v>
      </c>
      <c r="C13" t="s">
        <v>57</v>
      </c>
      <c r="D13" s="2">
        <v>44319.635416666664</v>
      </c>
      <c r="E13">
        <v>115</v>
      </c>
      <c r="F13">
        <v>0.43599998950958252</v>
      </c>
      <c r="G13">
        <v>15.939999580383301</v>
      </c>
      <c r="H13">
        <v>10.890000343322754</v>
      </c>
      <c r="I13">
        <v>2.4000000953674316</v>
      </c>
      <c r="J13">
        <f t="shared" si="2"/>
        <v>0</v>
      </c>
      <c r="K13">
        <f t="shared" si="3"/>
        <v>0</v>
      </c>
      <c r="L13">
        <f t="shared" si="4"/>
        <v>0</v>
      </c>
      <c r="M13">
        <f t="shared" si="5"/>
        <v>0</v>
      </c>
      <c r="N13">
        <f t="shared" si="6"/>
        <v>0</v>
      </c>
      <c r="O13">
        <f t="shared" si="7"/>
        <v>0</v>
      </c>
      <c r="P13" s="33" t="s">
        <v>59</v>
      </c>
      <c r="Q13" s="32">
        <f t="shared" si="0"/>
        <v>0</v>
      </c>
      <c r="R13" s="32">
        <f t="shared" si="8"/>
        <v>0.10000038146972656</v>
      </c>
      <c r="S13" s="32">
        <f t="shared" si="9"/>
        <v>0.69999980926513672</v>
      </c>
      <c r="T13" s="32">
        <f t="shared" si="10"/>
        <v>0</v>
      </c>
      <c r="V13" s="16">
        <f t="shared" si="11"/>
        <v>1.0416666664241347E-2</v>
      </c>
      <c r="W13" s="2">
        <f t="shared" si="1"/>
        <v>44319.635416666664</v>
      </c>
    </row>
    <row r="14" spans="1:27" x14ac:dyDescent="0.35">
      <c r="A14">
        <v>2021</v>
      </c>
      <c r="B14" t="s">
        <v>56</v>
      </c>
      <c r="C14" t="s">
        <v>57</v>
      </c>
      <c r="D14" s="2">
        <v>44319.645833333336</v>
      </c>
      <c r="E14">
        <v>114</v>
      </c>
      <c r="F14">
        <v>0.43599998950958252</v>
      </c>
      <c r="G14">
        <v>15.939999580383301</v>
      </c>
      <c r="H14">
        <v>10.789999961853027</v>
      </c>
      <c r="I14">
        <v>3.0999999046325684</v>
      </c>
      <c r="J14">
        <f t="shared" si="2"/>
        <v>0</v>
      </c>
      <c r="K14">
        <f t="shared" si="3"/>
        <v>0</v>
      </c>
      <c r="L14">
        <f t="shared" si="4"/>
        <v>0</v>
      </c>
      <c r="M14">
        <f t="shared" si="5"/>
        <v>0</v>
      </c>
      <c r="N14">
        <f t="shared" si="6"/>
        <v>0</v>
      </c>
      <c r="O14">
        <f t="shared" si="7"/>
        <v>0</v>
      </c>
      <c r="P14" s="33" t="s">
        <v>59</v>
      </c>
      <c r="Q14" s="32">
        <f t="shared" si="0"/>
        <v>1.0000228881835938E-2</v>
      </c>
      <c r="R14" s="32">
        <f t="shared" si="8"/>
        <v>1.9999504089355469E-2</v>
      </c>
      <c r="S14" s="32">
        <f t="shared" si="9"/>
        <v>0.59999990463256836</v>
      </c>
      <c r="T14" s="32">
        <f t="shared" si="10"/>
        <v>1.0000169277191162</v>
      </c>
      <c r="V14" s="16">
        <f t="shared" si="11"/>
        <v>1.0416666671517305E-2</v>
      </c>
      <c r="W14" s="2">
        <f t="shared" si="1"/>
        <v>44319.645833333328</v>
      </c>
    </row>
    <row r="15" spans="1:27" x14ac:dyDescent="0.35">
      <c r="A15">
        <v>2021</v>
      </c>
      <c r="B15" t="s">
        <v>56</v>
      </c>
      <c r="C15" t="s">
        <v>57</v>
      </c>
      <c r="D15" s="2">
        <v>44319.65625</v>
      </c>
      <c r="E15">
        <v>113.80000305175781</v>
      </c>
      <c r="F15">
        <v>0.43700000643730164</v>
      </c>
      <c r="G15">
        <v>15.949999809265137</v>
      </c>
      <c r="H15">
        <v>10.770000457763672</v>
      </c>
      <c r="I15">
        <v>2.5</v>
      </c>
      <c r="J15">
        <f t="shared" si="2"/>
        <v>0</v>
      </c>
      <c r="K15">
        <f t="shared" si="3"/>
        <v>0</v>
      </c>
      <c r="L15">
        <f t="shared" si="4"/>
        <v>0</v>
      </c>
      <c r="M15">
        <f t="shared" si="5"/>
        <v>0</v>
      </c>
      <c r="N15">
        <f t="shared" si="6"/>
        <v>0</v>
      </c>
      <c r="O15">
        <f t="shared" si="7"/>
        <v>0</v>
      </c>
      <c r="P15" s="33" t="s">
        <v>59</v>
      </c>
      <c r="Q15" s="32">
        <f t="shared" si="0"/>
        <v>2.0000457763671875E-2</v>
      </c>
      <c r="R15" s="32">
        <f t="shared" si="8"/>
        <v>7.0000648498535156E-2</v>
      </c>
      <c r="S15" s="32">
        <f t="shared" si="9"/>
        <v>0.29999995231628418</v>
      </c>
      <c r="T15" s="32">
        <f t="shared" si="10"/>
        <v>0</v>
      </c>
      <c r="V15" s="16">
        <f t="shared" si="11"/>
        <v>1.0416666664241347E-2</v>
      </c>
      <c r="W15" s="2">
        <f t="shared" si="1"/>
        <v>44319.65625</v>
      </c>
    </row>
    <row r="16" spans="1:27" x14ac:dyDescent="0.35">
      <c r="A16">
        <v>2021</v>
      </c>
      <c r="B16" t="s">
        <v>56</v>
      </c>
      <c r="C16" t="s">
        <v>57</v>
      </c>
      <c r="D16" s="2">
        <v>44319.666666666664</v>
      </c>
      <c r="E16">
        <v>113.09999847412109</v>
      </c>
      <c r="F16">
        <v>0.43700000643730164</v>
      </c>
      <c r="G16">
        <v>15.970000267028809</v>
      </c>
      <c r="H16">
        <v>10.699999809265137</v>
      </c>
      <c r="I16">
        <v>2.7999999523162842</v>
      </c>
      <c r="J16">
        <f t="shared" si="2"/>
        <v>0</v>
      </c>
      <c r="K16">
        <f t="shared" si="3"/>
        <v>0</v>
      </c>
      <c r="L16">
        <f t="shared" si="4"/>
        <v>0</v>
      </c>
      <c r="M16">
        <f t="shared" si="5"/>
        <v>0</v>
      </c>
      <c r="N16">
        <f t="shared" si="6"/>
        <v>0</v>
      </c>
      <c r="O16">
        <f t="shared" si="7"/>
        <v>0</v>
      </c>
      <c r="P16" s="33" t="s">
        <v>59</v>
      </c>
      <c r="Q16" s="32">
        <f t="shared" si="0"/>
        <v>9.9992752075195313E-3</v>
      </c>
      <c r="R16" s="32">
        <f t="shared" si="8"/>
        <v>1.0000228881835938E-2</v>
      </c>
      <c r="S16" s="32">
        <f t="shared" si="9"/>
        <v>0.70000004768371582</v>
      </c>
      <c r="T16" s="32">
        <f t="shared" si="10"/>
        <v>0</v>
      </c>
      <c r="V16" s="16">
        <f t="shared" si="11"/>
        <v>1.0416666664241347E-2</v>
      </c>
      <c r="W16" s="2">
        <f t="shared" si="1"/>
        <v>44319.666666666664</v>
      </c>
    </row>
    <row r="17" spans="1:23" x14ac:dyDescent="0.35">
      <c r="A17">
        <v>2021</v>
      </c>
      <c r="B17" t="s">
        <v>56</v>
      </c>
      <c r="C17" t="s">
        <v>57</v>
      </c>
      <c r="D17" s="2">
        <v>44319.677083333336</v>
      </c>
      <c r="E17">
        <v>113.09999847412109</v>
      </c>
      <c r="F17">
        <v>0.43700000643730164</v>
      </c>
      <c r="G17">
        <v>15.979999542236328</v>
      </c>
      <c r="H17">
        <v>10.689999580383301</v>
      </c>
      <c r="I17">
        <v>2.0999999046325684</v>
      </c>
      <c r="J17">
        <f t="shared" si="2"/>
        <v>0</v>
      </c>
      <c r="K17">
        <f t="shared" si="3"/>
        <v>0</v>
      </c>
      <c r="L17">
        <f t="shared" si="4"/>
        <v>0</v>
      </c>
      <c r="M17">
        <f t="shared" si="5"/>
        <v>0</v>
      </c>
      <c r="N17">
        <f t="shared" si="6"/>
        <v>0</v>
      </c>
      <c r="O17">
        <f t="shared" si="7"/>
        <v>0</v>
      </c>
      <c r="P17" s="33" t="s">
        <v>59</v>
      </c>
      <c r="Q17" s="32">
        <f t="shared" si="0"/>
        <v>1.0000228881835938E-2</v>
      </c>
      <c r="R17" s="32">
        <f t="shared" si="8"/>
        <v>6.999969482421875E-2</v>
      </c>
      <c r="S17" s="32">
        <f t="shared" si="9"/>
        <v>0.39999985694885254</v>
      </c>
      <c r="T17" s="32">
        <f t="shared" si="10"/>
        <v>0</v>
      </c>
      <c r="V17" s="16">
        <f t="shared" si="11"/>
        <v>1.0416666671517305E-2</v>
      </c>
      <c r="W17" s="2">
        <f t="shared" si="1"/>
        <v>44319.677083333328</v>
      </c>
    </row>
    <row r="18" spans="1:23" x14ac:dyDescent="0.35">
      <c r="A18">
        <v>2021</v>
      </c>
      <c r="B18" t="s">
        <v>56</v>
      </c>
      <c r="C18" t="s">
        <v>57</v>
      </c>
      <c r="D18" s="2">
        <v>44319.6875</v>
      </c>
      <c r="E18">
        <v>112.30000305175781</v>
      </c>
      <c r="F18">
        <v>0.43700000643730164</v>
      </c>
      <c r="G18">
        <v>15.989999771118164</v>
      </c>
      <c r="H18">
        <v>10.619999885559082</v>
      </c>
      <c r="I18">
        <v>1.7000000476837158</v>
      </c>
      <c r="J18">
        <f t="shared" si="2"/>
        <v>0</v>
      </c>
      <c r="K18">
        <f t="shared" si="3"/>
        <v>0</v>
      </c>
      <c r="L18">
        <f t="shared" si="4"/>
        <v>0</v>
      </c>
      <c r="M18">
        <f t="shared" si="5"/>
        <v>0</v>
      </c>
      <c r="N18">
        <f t="shared" si="6"/>
        <v>0</v>
      </c>
      <c r="O18">
        <f t="shared" si="7"/>
        <v>0</v>
      </c>
      <c r="P18" s="33" t="s">
        <v>59</v>
      </c>
      <c r="Q18" s="32">
        <f t="shared" si="0"/>
        <v>0</v>
      </c>
      <c r="R18" s="32">
        <f t="shared" si="8"/>
        <v>3.9999961853027344E-2</v>
      </c>
      <c r="S18" s="32">
        <f t="shared" si="9"/>
        <v>0.5</v>
      </c>
      <c r="T18" s="32">
        <f t="shared" si="10"/>
        <v>0</v>
      </c>
      <c r="V18" s="16">
        <f t="shared" si="11"/>
        <v>1.0416666664241347E-2</v>
      </c>
      <c r="W18" s="2">
        <f t="shared" si="1"/>
        <v>44319.6875</v>
      </c>
    </row>
    <row r="19" spans="1:23" x14ac:dyDescent="0.35">
      <c r="A19">
        <v>2021</v>
      </c>
      <c r="B19" t="s">
        <v>56</v>
      </c>
      <c r="C19" t="s">
        <v>57</v>
      </c>
      <c r="D19" s="2">
        <v>44319.697916666664</v>
      </c>
      <c r="E19">
        <v>111.90000152587891</v>
      </c>
      <c r="F19">
        <v>0.43700000643730164</v>
      </c>
      <c r="G19">
        <v>15.989999771118164</v>
      </c>
      <c r="H19">
        <v>10.579999923706055</v>
      </c>
      <c r="I19">
        <v>2.2000000476837158</v>
      </c>
      <c r="J19">
        <f t="shared" si="2"/>
        <v>0</v>
      </c>
      <c r="K19">
        <f t="shared" si="3"/>
        <v>0</v>
      </c>
      <c r="L19">
        <f t="shared" si="4"/>
        <v>0</v>
      </c>
      <c r="M19">
        <f t="shared" si="5"/>
        <v>0</v>
      </c>
      <c r="N19">
        <f t="shared" si="6"/>
        <v>0</v>
      </c>
      <c r="O19">
        <f t="shared" si="7"/>
        <v>0</v>
      </c>
      <c r="P19" s="33" t="s">
        <v>59</v>
      </c>
      <c r="Q19" s="32">
        <f t="shared" si="0"/>
        <v>2.0000457763671875E-2</v>
      </c>
      <c r="R19" s="32">
        <f t="shared" si="8"/>
        <v>2.9999732971191406E-2</v>
      </c>
      <c r="S19" s="32">
        <f t="shared" si="9"/>
        <v>0.20000004768371582</v>
      </c>
      <c r="T19" s="32">
        <f t="shared" si="10"/>
        <v>0</v>
      </c>
      <c r="V19" s="16">
        <f t="shared" si="11"/>
        <v>1.0416666664241347E-2</v>
      </c>
      <c r="W19" s="2">
        <f t="shared" si="1"/>
        <v>44319.697916666664</v>
      </c>
    </row>
    <row r="20" spans="1:23" x14ac:dyDescent="0.35">
      <c r="A20">
        <v>2021</v>
      </c>
      <c r="B20" t="s">
        <v>56</v>
      </c>
      <c r="C20" t="s">
        <v>57</v>
      </c>
      <c r="D20" s="2">
        <v>44319.708333333336</v>
      </c>
      <c r="E20">
        <v>111.59999847412109</v>
      </c>
      <c r="F20">
        <v>0.43700000643730164</v>
      </c>
      <c r="G20">
        <v>16.010000228881836</v>
      </c>
      <c r="H20">
        <v>10.550000190734863</v>
      </c>
      <c r="I20">
        <v>2.4000000953674316</v>
      </c>
      <c r="J20">
        <f t="shared" si="2"/>
        <v>0</v>
      </c>
      <c r="K20">
        <f t="shared" si="3"/>
        <v>0</v>
      </c>
      <c r="L20">
        <f t="shared" si="4"/>
        <v>0</v>
      </c>
      <c r="M20">
        <f t="shared" si="5"/>
        <v>0</v>
      </c>
      <c r="N20">
        <f t="shared" si="6"/>
        <v>0</v>
      </c>
      <c r="O20">
        <f t="shared" si="7"/>
        <v>0</v>
      </c>
      <c r="P20" s="33" t="s">
        <v>59</v>
      </c>
      <c r="Q20" s="32">
        <f t="shared" si="0"/>
        <v>0</v>
      </c>
      <c r="R20" s="32">
        <f t="shared" si="8"/>
        <v>2.9999732971191406E-2</v>
      </c>
      <c r="S20" s="32">
        <f t="shared" si="9"/>
        <v>0.20000004768371582</v>
      </c>
      <c r="T20" s="32">
        <f t="shared" si="10"/>
        <v>0</v>
      </c>
      <c r="V20" s="16">
        <f t="shared" si="11"/>
        <v>1.0416666671517305E-2</v>
      </c>
      <c r="W20" s="2">
        <f t="shared" si="1"/>
        <v>44319.708333333328</v>
      </c>
    </row>
    <row r="21" spans="1:23" x14ac:dyDescent="0.35">
      <c r="A21">
        <v>2021</v>
      </c>
      <c r="B21" t="s">
        <v>56</v>
      </c>
      <c r="C21" t="s">
        <v>57</v>
      </c>
      <c r="D21" s="2">
        <v>44319.71875</v>
      </c>
      <c r="E21">
        <v>111.30000305175781</v>
      </c>
      <c r="F21">
        <v>0.43700000643730164</v>
      </c>
      <c r="G21">
        <v>16.010000228881836</v>
      </c>
      <c r="H21">
        <v>10.520000457763672</v>
      </c>
      <c r="I21">
        <v>2.2000000476837158</v>
      </c>
      <c r="J21">
        <f t="shared" si="2"/>
        <v>0</v>
      </c>
      <c r="K21">
        <f t="shared" si="3"/>
        <v>0</v>
      </c>
      <c r="L21">
        <f t="shared" si="4"/>
        <v>0</v>
      </c>
      <c r="M21">
        <f t="shared" si="5"/>
        <v>0</v>
      </c>
      <c r="N21">
        <f t="shared" si="6"/>
        <v>0</v>
      </c>
      <c r="O21">
        <f t="shared" si="7"/>
        <v>0</v>
      </c>
      <c r="P21" s="33" t="s">
        <v>59</v>
      </c>
      <c r="Q21" s="32">
        <f t="shared" si="0"/>
        <v>1.0000228881835938E-2</v>
      </c>
      <c r="R21" s="32">
        <f t="shared" si="8"/>
        <v>4.000091552734375E-2</v>
      </c>
      <c r="S21" s="32">
        <f t="shared" si="9"/>
        <v>9.9999904632568359E-2</v>
      </c>
      <c r="T21" s="32">
        <f t="shared" si="10"/>
        <v>0.99998712539672852</v>
      </c>
      <c r="V21" s="16">
        <f t="shared" si="11"/>
        <v>1.0416666664241347E-2</v>
      </c>
      <c r="W21" s="2">
        <f t="shared" si="1"/>
        <v>44319.71875</v>
      </c>
    </row>
    <row r="22" spans="1:23" x14ac:dyDescent="0.35">
      <c r="A22">
        <v>2021</v>
      </c>
      <c r="B22" t="s">
        <v>56</v>
      </c>
      <c r="C22" t="s">
        <v>57</v>
      </c>
      <c r="D22" s="2">
        <v>44319.729166666664</v>
      </c>
      <c r="E22">
        <v>110.80000305175781</v>
      </c>
      <c r="F22">
        <v>0.43799999356269836</v>
      </c>
      <c r="G22">
        <v>16.020000457763672</v>
      </c>
      <c r="H22">
        <v>10.479999542236328</v>
      </c>
      <c r="I22">
        <v>2.2999999523162842</v>
      </c>
      <c r="J22">
        <f t="shared" si="2"/>
        <v>0</v>
      </c>
      <c r="K22">
        <f t="shared" si="3"/>
        <v>0</v>
      </c>
      <c r="L22">
        <f t="shared" si="4"/>
        <v>0</v>
      </c>
      <c r="M22">
        <f t="shared" si="5"/>
        <v>0</v>
      </c>
      <c r="N22">
        <f t="shared" si="6"/>
        <v>0</v>
      </c>
      <c r="O22">
        <f t="shared" si="7"/>
        <v>0</v>
      </c>
      <c r="P22" s="33" t="s">
        <v>59</v>
      </c>
      <c r="Q22" s="32">
        <f t="shared" si="0"/>
        <v>0</v>
      </c>
      <c r="R22" s="32">
        <f t="shared" si="8"/>
        <v>5.9999465942382813E-2</v>
      </c>
      <c r="S22" s="32">
        <f t="shared" si="9"/>
        <v>0</v>
      </c>
      <c r="T22" s="32">
        <f t="shared" si="10"/>
        <v>0</v>
      </c>
      <c r="V22" s="16">
        <f t="shared" si="11"/>
        <v>1.0416666664241347E-2</v>
      </c>
      <c r="W22" s="2">
        <f t="shared" si="1"/>
        <v>44319.729166666664</v>
      </c>
    </row>
    <row r="23" spans="1:23" x14ac:dyDescent="0.35">
      <c r="A23">
        <v>2021</v>
      </c>
      <c r="B23" t="s">
        <v>56</v>
      </c>
      <c r="C23" t="s">
        <v>57</v>
      </c>
      <c r="D23" s="2">
        <v>44319.739583333336</v>
      </c>
      <c r="E23">
        <v>110.30000305175781</v>
      </c>
      <c r="F23">
        <v>0.43799999356269836</v>
      </c>
      <c r="G23">
        <v>16.020000457763672</v>
      </c>
      <c r="H23">
        <v>10.420000076293945</v>
      </c>
      <c r="I23">
        <v>2.2999999523162842</v>
      </c>
      <c r="J23">
        <f t="shared" si="2"/>
        <v>0</v>
      </c>
      <c r="K23">
        <f t="shared" si="3"/>
        <v>0</v>
      </c>
      <c r="L23">
        <f t="shared" si="4"/>
        <v>0</v>
      </c>
      <c r="M23">
        <f t="shared" si="5"/>
        <v>0</v>
      </c>
      <c r="N23">
        <f t="shared" si="6"/>
        <v>0</v>
      </c>
      <c r="O23">
        <f t="shared" si="7"/>
        <v>0</v>
      </c>
      <c r="P23" s="33" t="s">
        <v>59</v>
      </c>
      <c r="Q23" s="32">
        <f t="shared" si="0"/>
        <v>0</v>
      </c>
      <c r="R23" s="32">
        <f t="shared" si="8"/>
        <v>9.0000152587890625E-2</v>
      </c>
      <c r="S23" s="32">
        <f t="shared" si="9"/>
        <v>1.1000001430511475</v>
      </c>
      <c r="T23" s="32">
        <f t="shared" si="10"/>
        <v>0</v>
      </c>
      <c r="V23" s="16">
        <f t="shared" si="11"/>
        <v>1.0416666671517305E-2</v>
      </c>
      <c r="W23" s="2">
        <f t="shared" si="1"/>
        <v>44319.739583333328</v>
      </c>
    </row>
    <row r="24" spans="1:23" x14ac:dyDescent="0.35">
      <c r="A24">
        <v>2021</v>
      </c>
      <c r="B24" t="s">
        <v>56</v>
      </c>
      <c r="C24" t="s">
        <v>57</v>
      </c>
      <c r="D24" s="2">
        <v>44319.75</v>
      </c>
      <c r="E24">
        <v>109.30000305175781</v>
      </c>
      <c r="F24">
        <v>0.43799999356269836</v>
      </c>
      <c r="G24">
        <v>16.020000457763672</v>
      </c>
      <c r="H24">
        <v>10.329999923706055</v>
      </c>
      <c r="I24">
        <v>3.4000000953674316</v>
      </c>
      <c r="J24">
        <f t="shared" si="2"/>
        <v>0</v>
      </c>
      <c r="K24">
        <f t="shared" si="3"/>
        <v>0</v>
      </c>
      <c r="L24">
        <f t="shared" si="4"/>
        <v>0</v>
      </c>
      <c r="M24">
        <f t="shared" si="5"/>
        <v>0</v>
      </c>
      <c r="N24">
        <f t="shared" si="6"/>
        <v>0</v>
      </c>
      <c r="O24">
        <f>COUNTIF(J24:N24,"&gt;0")</f>
        <v>0</v>
      </c>
      <c r="P24" s="33" t="s">
        <v>59</v>
      </c>
      <c r="Q24" s="32">
        <f t="shared" si="0"/>
        <v>1.0000228881835938E-2</v>
      </c>
      <c r="R24" s="32">
        <f t="shared" si="8"/>
        <v>9.0000152587890625E-2</v>
      </c>
      <c r="S24" s="32">
        <f t="shared" si="9"/>
        <v>1.1000001430511475</v>
      </c>
      <c r="T24" s="32">
        <f t="shared" si="10"/>
        <v>0</v>
      </c>
      <c r="V24" s="16">
        <f t="shared" si="11"/>
        <v>1.0416666664241347E-2</v>
      </c>
      <c r="W24" s="2">
        <f t="shared" si="1"/>
        <v>44319.75</v>
      </c>
    </row>
    <row r="25" spans="1:23" x14ac:dyDescent="0.35">
      <c r="A25">
        <v>2021</v>
      </c>
      <c r="B25" t="s">
        <v>56</v>
      </c>
      <c r="C25" t="s">
        <v>57</v>
      </c>
      <c r="D25" s="2">
        <v>44319.760416666664</v>
      </c>
      <c r="E25">
        <v>108.40000152587891</v>
      </c>
      <c r="F25">
        <v>0.43799999356269836</v>
      </c>
      <c r="G25">
        <v>16.010000228881836</v>
      </c>
      <c r="H25">
        <v>10.239999771118164</v>
      </c>
      <c r="I25">
        <v>2.2999999523162842</v>
      </c>
      <c r="J25">
        <f t="shared" si="2"/>
        <v>0</v>
      </c>
      <c r="K25">
        <f t="shared" si="3"/>
        <v>0</v>
      </c>
      <c r="L25">
        <f t="shared" si="4"/>
        <v>0</v>
      </c>
      <c r="M25">
        <f t="shared" si="5"/>
        <v>0</v>
      </c>
      <c r="N25">
        <f t="shared" si="6"/>
        <v>0</v>
      </c>
      <c r="O25">
        <f t="shared" si="7"/>
        <v>0</v>
      </c>
      <c r="P25" s="33" t="s">
        <v>59</v>
      </c>
      <c r="Q25" s="32">
        <f t="shared" si="0"/>
        <v>1.0000228881835938E-2</v>
      </c>
      <c r="R25" s="32">
        <f t="shared" si="8"/>
        <v>6.999969482421875E-2</v>
      </c>
      <c r="S25" s="32">
        <f t="shared" si="9"/>
        <v>0.40000009536743164</v>
      </c>
      <c r="T25" s="32">
        <f t="shared" si="10"/>
        <v>0</v>
      </c>
      <c r="V25" s="16">
        <f t="shared" si="11"/>
        <v>1.0416666664241347E-2</v>
      </c>
      <c r="W25" s="2">
        <f t="shared" si="1"/>
        <v>44319.760416666664</v>
      </c>
    </row>
    <row r="26" spans="1:23" x14ac:dyDescent="0.35">
      <c r="A26">
        <v>2021</v>
      </c>
      <c r="B26" t="s">
        <v>56</v>
      </c>
      <c r="C26" t="s">
        <v>57</v>
      </c>
      <c r="D26" s="2">
        <v>44319.770833333336</v>
      </c>
      <c r="E26">
        <v>107.5</v>
      </c>
      <c r="F26">
        <v>0.43799999356269836</v>
      </c>
      <c r="G26">
        <v>16</v>
      </c>
      <c r="H26">
        <v>10.170000076293945</v>
      </c>
      <c r="I26">
        <v>2.7000000476837158</v>
      </c>
      <c r="J26">
        <f t="shared" si="2"/>
        <v>0</v>
      </c>
      <c r="K26">
        <f t="shared" si="3"/>
        <v>0</v>
      </c>
      <c r="L26">
        <f t="shared" si="4"/>
        <v>0</v>
      </c>
      <c r="M26">
        <f t="shared" si="5"/>
        <v>0</v>
      </c>
      <c r="N26">
        <f t="shared" si="6"/>
        <v>0</v>
      </c>
      <c r="O26">
        <f t="shared" si="7"/>
        <v>0</v>
      </c>
      <c r="P26" s="33" t="s">
        <v>59</v>
      </c>
      <c r="Q26" s="32">
        <f t="shared" si="0"/>
        <v>1.0000228881835938E-2</v>
      </c>
      <c r="R26" s="32">
        <f t="shared" si="8"/>
        <v>0.11999988555908203</v>
      </c>
      <c r="S26" s="32">
        <f t="shared" si="9"/>
        <v>1.0999999046325684</v>
      </c>
      <c r="T26" s="32">
        <f t="shared" si="10"/>
        <v>0</v>
      </c>
      <c r="V26" s="16">
        <f t="shared" si="11"/>
        <v>1.0416666671517305E-2</v>
      </c>
      <c r="W26" s="2">
        <f t="shared" si="1"/>
        <v>44319.770833333328</v>
      </c>
    </row>
    <row r="27" spans="1:23" x14ac:dyDescent="0.35">
      <c r="A27">
        <v>2021</v>
      </c>
      <c r="B27" t="s">
        <v>56</v>
      </c>
      <c r="C27" t="s">
        <v>57</v>
      </c>
      <c r="D27" s="2">
        <v>44319.78125</v>
      </c>
      <c r="E27">
        <v>106.30000305175781</v>
      </c>
      <c r="F27">
        <v>0.43799999356269836</v>
      </c>
      <c r="G27">
        <v>16.010000228881836</v>
      </c>
      <c r="H27">
        <v>10.050000190734863</v>
      </c>
      <c r="I27">
        <v>3.7999999523162842</v>
      </c>
      <c r="J27">
        <f t="shared" si="2"/>
        <v>0</v>
      </c>
      <c r="K27">
        <f t="shared" si="3"/>
        <v>0</v>
      </c>
      <c r="L27">
        <f t="shared" si="4"/>
        <v>0</v>
      </c>
      <c r="M27">
        <f t="shared" si="5"/>
        <v>0</v>
      </c>
      <c r="N27">
        <f t="shared" si="6"/>
        <v>0</v>
      </c>
      <c r="O27">
        <f t="shared" si="7"/>
        <v>0</v>
      </c>
      <c r="P27" s="33" t="s">
        <v>59</v>
      </c>
      <c r="Q27" s="32">
        <f t="shared" si="0"/>
        <v>2.0000457763671875E-2</v>
      </c>
      <c r="R27" s="32">
        <f t="shared" si="8"/>
        <v>5.0000190734863281E-2</v>
      </c>
      <c r="S27" s="32">
        <f t="shared" si="9"/>
        <v>0.59999990463256836</v>
      </c>
      <c r="T27" s="32">
        <f t="shared" si="10"/>
        <v>0</v>
      </c>
      <c r="V27" s="16">
        <f t="shared" si="11"/>
        <v>1.0416666664241347E-2</v>
      </c>
      <c r="W27" s="2">
        <f t="shared" si="1"/>
        <v>44319.78125</v>
      </c>
    </row>
    <row r="28" spans="1:23" x14ac:dyDescent="0.35">
      <c r="A28">
        <v>2021</v>
      </c>
      <c r="B28" t="s">
        <v>56</v>
      </c>
      <c r="C28" t="s">
        <v>57</v>
      </c>
      <c r="D28" s="2">
        <v>44319.791666666664</v>
      </c>
      <c r="E28">
        <v>105.69999694824219</v>
      </c>
      <c r="F28">
        <v>0.43799999356269836</v>
      </c>
      <c r="G28">
        <v>15.989999771118164</v>
      </c>
      <c r="H28">
        <v>10</v>
      </c>
      <c r="I28">
        <v>3.2000000476837158</v>
      </c>
      <c r="J28">
        <f t="shared" si="2"/>
        <v>0</v>
      </c>
      <c r="K28">
        <f t="shared" si="3"/>
        <v>0</v>
      </c>
      <c r="L28">
        <f t="shared" si="4"/>
        <v>0</v>
      </c>
      <c r="M28">
        <f t="shared" si="5"/>
        <v>0</v>
      </c>
      <c r="N28">
        <f t="shared" si="6"/>
        <v>0</v>
      </c>
      <c r="O28">
        <f t="shared" si="7"/>
        <v>0</v>
      </c>
      <c r="P28" s="33" t="s">
        <v>59</v>
      </c>
      <c r="Q28" s="32">
        <f t="shared" si="0"/>
        <v>1.9999504089355469E-2</v>
      </c>
      <c r="R28" s="32">
        <f t="shared" si="8"/>
        <v>0.13000011444091797</v>
      </c>
      <c r="S28" s="32">
        <f t="shared" si="9"/>
        <v>1.1000001430511475</v>
      </c>
      <c r="T28" s="32">
        <f t="shared" si="10"/>
        <v>0</v>
      </c>
      <c r="V28" s="16">
        <f t="shared" si="11"/>
        <v>1.0416666664241347E-2</v>
      </c>
      <c r="W28" s="2">
        <f t="shared" si="1"/>
        <v>44319.791666666664</v>
      </c>
    </row>
    <row r="29" spans="1:23" x14ac:dyDescent="0.35">
      <c r="A29">
        <v>2021</v>
      </c>
      <c r="B29" t="s">
        <v>56</v>
      </c>
      <c r="C29" t="s">
        <v>57</v>
      </c>
      <c r="D29" s="2">
        <v>44319.802083333336</v>
      </c>
      <c r="E29">
        <v>104.30000305175781</v>
      </c>
      <c r="F29">
        <v>0.43799999356269836</v>
      </c>
      <c r="G29">
        <v>15.970000267028809</v>
      </c>
      <c r="H29">
        <v>9.869999885559082</v>
      </c>
      <c r="I29">
        <v>4.3000001907348633</v>
      </c>
      <c r="J29">
        <f t="shared" si="2"/>
        <v>0</v>
      </c>
      <c r="K29">
        <f t="shared" si="3"/>
        <v>0</v>
      </c>
      <c r="L29">
        <f t="shared" si="4"/>
        <v>0</v>
      </c>
      <c r="M29">
        <f t="shared" si="5"/>
        <v>0</v>
      </c>
      <c r="N29">
        <f t="shared" si="6"/>
        <v>0</v>
      </c>
      <c r="O29">
        <f t="shared" si="7"/>
        <v>0</v>
      </c>
      <c r="P29" s="33" t="s">
        <v>59</v>
      </c>
      <c r="Q29" s="32">
        <f t="shared" si="0"/>
        <v>2.0000457763671875E-2</v>
      </c>
      <c r="R29" s="32">
        <f t="shared" si="8"/>
        <v>0.10999965667724609</v>
      </c>
      <c r="S29" s="32">
        <f t="shared" si="9"/>
        <v>0.70000028610229492</v>
      </c>
      <c r="T29" s="32">
        <f t="shared" si="10"/>
        <v>0</v>
      </c>
      <c r="V29" s="16">
        <f t="shared" si="11"/>
        <v>1.0416666671517305E-2</v>
      </c>
      <c r="W29" s="2">
        <f t="shared" si="1"/>
        <v>44319.802083333328</v>
      </c>
    </row>
    <row r="30" spans="1:23" x14ac:dyDescent="0.35">
      <c r="A30">
        <v>2021</v>
      </c>
      <c r="B30" t="s">
        <v>56</v>
      </c>
      <c r="C30" t="s">
        <v>57</v>
      </c>
      <c r="D30" s="2">
        <v>44319.8125</v>
      </c>
      <c r="E30">
        <v>103.09999847412109</v>
      </c>
      <c r="F30">
        <v>0.43799999356269836</v>
      </c>
      <c r="G30">
        <v>15.949999809265137</v>
      </c>
      <c r="H30">
        <v>9.7600002288818359</v>
      </c>
      <c r="I30">
        <v>3.5999999046325684</v>
      </c>
      <c r="J30">
        <f t="shared" si="2"/>
        <v>0</v>
      </c>
      <c r="K30">
        <f t="shared" si="3"/>
        <v>0</v>
      </c>
      <c r="L30">
        <f t="shared" si="4"/>
        <v>0</v>
      </c>
      <c r="M30">
        <f t="shared" si="5"/>
        <v>0</v>
      </c>
      <c r="N30">
        <f t="shared" si="6"/>
        <v>0</v>
      </c>
      <c r="O30">
        <f t="shared" si="7"/>
        <v>0</v>
      </c>
      <c r="P30" s="33" t="s">
        <v>59</v>
      </c>
      <c r="Q30" s="32">
        <f t="shared" si="0"/>
        <v>2.9999732971191406E-2</v>
      </c>
      <c r="R30" s="32">
        <f t="shared" si="8"/>
        <v>5.0000190734863281E-2</v>
      </c>
      <c r="S30" s="32">
        <f t="shared" si="9"/>
        <v>0.70000028610229492</v>
      </c>
      <c r="T30" s="32">
        <f t="shared" si="10"/>
        <v>0.99998712539672852</v>
      </c>
      <c r="V30" s="16">
        <f t="shared" si="11"/>
        <v>1.0416666664241347E-2</v>
      </c>
      <c r="W30" s="2">
        <f t="shared" si="1"/>
        <v>44319.8125</v>
      </c>
    </row>
    <row r="31" spans="1:23" x14ac:dyDescent="0.35">
      <c r="A31">
        <v>2021</v>
      </c>
      <c r="B31" t="s">
        <v>56</v>
      </c>
      <c r="C31" t="s">
        <v>57</v>
      </c>
      <c r="D31" s="2">
        <v>44319.822916666664</v>
      </c>
      <c r="E31">
        <v>102.5</v>
      </c>
      <c r="F31">
        <v>0.43700000643730164</v>
      </c>
      <c r="G31">
        <v>15.920000076293945</v>
      </c>
      <c r="H31">
        <v>9.7100000381469727</v>
      </c>
      <c r="I31">
        <v>4.3000001907348633</v>
      </c>
      <c r="J31">
        <f t="shared" si="2"/>
        <v>0</v>
      </c>
      <c r="K31">
        <f t="shared" si="3"/>
        <v>0</v>
      </c>
      <c r="L31">
        <f t="shared" si="4"/>
        <v>0</v>
      </c>
      <c r="M31">
        <f t="shared" si="5"/>
        <v>0</v>
      </c>
      <c r="N31">
        <f t="shared" si="6"/>
        <v>0</v>
      </c>
      <c r="O31">
        <f t="shared" si="7"/>
        <v>0</v>
      </c>
      <c r="P31" s="33" t="s">
        <v>59</v>
      </c>
      <c r="Q31" s="32">
        <f t="shared" si="0"/>
        <v>2.9999732971191406E-2</v>
      </c>
      <c r="R31" s="32">
        <f t="shared" si="8"/>
        <v>9.0000152587890625E-2</v>
      </c>
      <c r="S31" s="32">
        <f t="shared" si="9"/>
        <v>0.10000038146972656</v>
      </c>
      <c r="T31" s="32">
        <f t="shared" si="10"/>
        <v>0</v>
      </c>
      <c r="V31" s="16">
        <f t="shared" si="11"/>
        <v>1.0416666664241347E-2</v>
      </c>
      <c r="W31" s="2">
        <f t="shared" si="1"/>
        <v>44319.822916666664</v>
      </c>
    </row>
    <row r="32" spans="1:23" x14ac:dyDescent="0.35">
      <c r="A32">
        <v>2021</v>
      </c>
      <c r="B32" t="s">
        <v>56</v>
      </c>
      <c r="C32" t="s">
        <v>57</v>
      </c>
      <c r="D32" s="2">
        <v>44319.833333333336</v>
      </c>
      <c r="E32">
        <v>101.5</v>
      </c>
      <c r="F32">
        <v>0.43700000643730164</v>
      </c>
      <c r="G32">
        <v>15.890000343322754</v>
      </c>
      <c r="H32">
        <v>9.619999885559082</v>
      </c>
      <c r="I32">
        <v>4.1999998092651367</v>
      </c>
      <c r="J32">
        <f t="shared" si="2"/>
        <v>0</v>
      </c>
      <c r="K32">
        <f t="shared" si="3"/>
        <v>0</v>
      </c>
      <c r="L32">
        <f t="shared" si="4"/>
        <v>0</v>
      </c>
      <c r="M32">
        <f t="shared" si="5"/>
        <v>0</v>
      </c>
      <c r="N32">
        <f t="shared" si="6"/>
        <v>0</v>
      </c>
      <c r="O32">
        <f t="shared" si="7"/>
        <v>0</v>
      </c>
      <c r="P32" s="33" t="s">
        <v>59</v>
      </c>
      <c r="Q32" s="32">
        <f t="shared" si="0"/>
        <v>3.0000686645507813E-2</v>
      </c>
      <c r="R32" s="32">
        <f t="shared" si="8"/>
        <v>9.0000152587890625E-2</v>
      </c>
      <c r="S32" s="32">
        <f t="shared" si="9"/>
        <v>0.69999980926513672</v>
      </c>
      <c r="T32" s="32">
        <f t="shared" si="10"/>
        <v>1.0000169277191162</v>
      </c>
      <c r="V32" s="16">
        <f t="shared" si="11"/>
        <v>1.0416666671517305E-2</v>
      </c>
      <c r="W32" s="2">
        <f t="shared" si="1"/>
        <v>44319.833333333328</v>
      </c>
    </row>
    <row r="33" spans="1:23" x14ac:dyDescent="0.35">
      <c r="A33">
        <v>2021</v>
      </c>
      <c r="B33" t="s">
        <v>56</v>
      </c>
      <c r="C33" t="s">
        <v>57</v>
      </c>
      <c r="D33" s="2">
        <v>44319.84375</v>
      </c>
      <c r="E33">
        <v>100.59999847412109</v>
      </c>
      <c r="F33">
        <v>0.43599998950958252</v>
      </c>
      <c r="G33">
        <v>15.859999656677246</v>
      </c>
      <c r="H33">
        <v>9.5299997329711914</v>
      </c>
      <c r="I33">
        <v>3.5</v>
      </c>
      <c r="J33">
        <f t="shared" si="2"/>
        <v>0</v>
      </c>
      <c r="K33">
        <f t="shared" si="3"/>
        <v>0</v>
      </c>
      <c r="L33">
        <f t="shared" si="4"/>
        <v>0</v>
      </c>
      <c r="M33">
        <f t="shared" si="5"/>
        <v>0</v>
      </c>
      <c r="N33">
        <f t="shared" si="6"/>
        <v>0</v>
      </c>
      <c r="O33">
        <f t="shared" si="7"/>
        <v>0</v>
      </c>
      <c r="P33" s="33" t="s">
        <v>59</v>
      </c>
      <c r="Q33" s="32">
        <f t="shared" si="0"/>
        <v>2.9999732971191406E-2</v>
      </c>
      <c r="R33" s="32">
        <f t="shared" si="8"/>
        <v>6.999969482421875E-2</v>
      </c>
      <c r="S33" s="32">
        <f t="shared" si="9"/>
        <v>0.40000009536743164</v>
      </c>
      <c r="T33" s="32">
        <f t="shared" si="10"/>
        <v>0</v>
      </c>
      <c r="V33" s="16">
        <f t="shared" si="11"/>
        <v>1.0416666664241347E-2</v>
      </c>
      <c r="W33" s="2">
        <f t="shared" si="1"/>
        <v>44319.84375</v>
      </c>
    </row>
    <row r="34" spans="1:23" x14ac:dyDescent="0.35">
      <c r="A34">
        <v>2021</v>
      </c>
      <c r="B34" t="s">
        <v>56</v>
      </c>
      <c r="C34" t="s">
        <v>57</v>
      </c>
      <c r="D34" s="2">
        <v>44319.854166666664</v>
      </c>
      <c r="E34">
        <v>99.800003051757813</v>
      </c>
      <c r="F34">
        <v>0.43599998950958252</v>
      </c>
      <c r="G34">
        <v>15.829999923706055</v>
      </c>
      <c r="H34">
        <v>9.4600000381469727</v>
      </c>
      <c r="I34">
        <v>3.0999999046325684</v>
      </c>
      <c r="J34">
        <f t="shared" si="2"/>
        <v>0</v>
      </c>
      <c r="K34">
        <f t="shared" si="3"/>
        <v>0</v>
      </c>
      <c r="L34">
        <f t="shared" si="4"/>
        <v>0</v>
      </c>
      <c r="M34">
        <f t="shared" si="5"/>
        <v>0</v>
      </c>
      <c r="N34">
        <f t="shared" si="6"/>
        <v>0</v>
      </c>
      <c r="O34">
        <f t="shared" si="7"/>
        <v>0</v>
      </c>
      <c r="P34" s="33" t="s">
        <v>59</v>
      </c>
      <c r="Q34" s="32">
        <f t="shared" si="0"/>
        <v>1.9999504089355469E-2</v>
      </c>
      <c r="R34" s="32">
        <f t="shared" si="8"/>
        <v>3.9999961853027344E-2</v>
      </c>
      <c r="S34" s="32">
        <f t="shared" si="9"/>
        <v>0.80000019073486328</v>
      </c>
      <c r="T34" s="32">
        <f t="shared" si="10"/>
        <v>1.0000169277191162</v>
      </c>
      <c r="V34" s="16">
        <f t="shared" si="11"/>
        <v>1.0416666664241347E-2</v>
      </c>
      <c r="W34" s="2">
        <f t="shared" si="1"/>
        <v>44319.854166666664</v>
      </c>
    </row>
    <row r="35" spans="1:23" x14ac:dyDescent="0.35">
      <c r="A35">
        <v>2021</v>
      </c>
      <c r="B35" t="s">
        <v>56</v>
      </c>
      <c r="C35" t="s">
        <v>57</v>
      </c>
      <c r="D35" s="2">
        <v>44319.864583333336</v>
      </c>
      <c r="E35">
        <v>99.199996948242188</v>
      </c>
      <c r="F35">
        <v>0.43700000643730164</v>
      </c>
      <c r="G35">
        <v>15.810000419616699</v>
      </c>
      <c r="H35">
        <v>9.4200000762939453</v>
      </c>
      <c r="I35">
        <v>3.9000000953674316</v>
      </c>
      <c r="J35">
        <f t="shared" si="2"/>
        <v>0</v>
      </c>
      <c r="K35">
        <f t="shared" si="3"/>
        <v>0</v>
      </c>
      <c r="L35">
        <f t="shared" si="4"/>
        <v>0</v>
      </c>
      <c r="M35">
        <f t="shared" si="5"/>
        <v>0</v>
      </c>
      <c r="N35">
        <f t="shared" si="6"/>
        <v>0</v>
      </c>
      <c r="O35">
        <f t="shared" si="7"/>
        <v>0</v>
      </c>
      <c r="P35" s="33" t="s">
        <v>59</v>
      </c>
      <c r="Q35" s="32">
        <f t="shared" si="0"/>
        <v>2.0000457763671875E-2</v>
      </c>
      <c r="R35" s="32">
        <f t="shared" si="8"/>
        <v>5.0000190734863281E-2</v>
      </c>
      <c r="S35" s="32">
        <f t="shared" si="9"/>
        <v>1.2000000476837158</v>
      </c>
      <c r="T35" s="32">
        <f t="shared" si="10"/>
        <v>1.0000169277191162</v>
      </c>
      <c r="V35" s="16">
        <f t="shared" si="11"/>
        <v>1.0416666671517305E-2</v>
      </c>
      <c r="W35" s="2">
        <f t="shared" si="1"/>
        <v>44319.864583333328</v>
      </c>
    </row>
    <row r="36" spans="1:23" x14ac:dyDescent="0.35">
      <c r="A36">
        <v>2021</v>
      </c>
      <c r="B36" t="s">
        <v>56</v>
      </c>
      <c r="C36" t="s">
        <v>57</v>
      </c>
      <c r="D36" s="2">
        <v>44319.875</v>
      </c>
      <c r="E36">
        <v>98.599998474121094</v>
      </c>
      <c r="F36">
        <v>0.43599998950958252</v>
      </c>
      <c r="G36">
        <v>15.789999961853027</v>
      </c>
      <c r="H36">
        <v>9.369999885559082</v>
      </c>
      <c r="I36">
        <v>2.7000000476837158</v>
      </c>
      <c r="J36">
        <f t="shared" si="2"/>
        <v>0</v>
      </c>
      <c r="K36">
        <f t="shared" si="3"/>
        <v>0</v>
      </c>
      <c r="L36">
        <f t="shared" si="4"/>
        <v>0</v>
      </c>
      <c r="M36">
        <f t="shared" si="5"/>
        <v>0</v>
      </c>
      <c r="N36">
        <f t="shared" si="6"/>
        <v>0</v>
      </c>
      <c r="O36">
        <f t="shared" si="7"/>
        <v>0</v>
      </c>
      <c r="P36" s="33" t="s">
        <v>59</v>
      </c>
      <c r="Q36" s="32">
        <f t="shared" si="0"/>
        <v>2.9999732971191406E-2</v>
      </c>
      <c r="R36" s="32">
        <f t="shared" si="8"/>
        <v>7.9999923706054688E-2</v>
      </c>
      <c r="S36" s="32">
        <f t="shared" si="9"/>
        <v>0.20000004768371582</v>
      </c>
      <c r="T36" s="32">
        <f t="shared" si="10"/>
        <v>0.99998712539672852</v>
      </c>
      <c r="V36" s="16">
        <f t="shared" si="11"/>
        <v>1.0416666664241347E-2</v>
      </c>
      <c r="W36" s="2">
        <f t="shared" si="1"/>
        <v>44319.875</v>
      </c>
    </row>
    <row r="37" spans="1:23" x14ac:dyDescent="0.35">
      <c r="A37">
        <v>2021</v>
      </c>
      <c r="B37" t="s">
        <v>56</v>
      </c>
      <c r="C37" t="s">
        <v>57</v>
      </c>
      <c r="D37" s="2">
        <v>44319.885416666664</v>
      </c>
      <c r="E37">
        <v>97.800003051757813</v>
      </c>
      <c r="F37">
        <v>0.43500000238418579</v>
      </c>
      <c r="G37">
        <v>15.760000228881836</v>
      </c>
      <c r="H37">
        <v>9.2899999618530273</v>
      </c>
      <c r="I37">
        <v>2.5</v>
      </c>
      <c r="J37">
        <f t="shared" si="2"/>
        <v>0</v>
      </c>
      <c r="K37">
        <f t="shared" si="3"/>
        <v>0</v>
      </c>
      <c r="L37">
        <f t="shared" si="4"/>
        <v>0</v>
      </c>
      <c r="M37">
        <f t="shared" si="5"/>
        <v>0</v>
      </c>
      <c r="N37">
        <f t="shared" si="6"/>
        <v>0</v>
      </c>
      <c r="O37">
        <f t="shared" si="7"/>
        <v>0</v>
      </c>
      <c r="P37" s="33" t="s">
        <v>59</v>
      </c>
      <c r="Q37" s="32">
        <f t="shared" si="0"/>
        <v>3.0000686645507813E-2</v>
      </c>
      <c r="R37" s="32">
        <f t="shared" si="8"/>
        <v>5.0000190734863281E-2</v>
      </c>
      <c r="S37" s="32">
        <f t="shared" si="9"/>
        <v>2.1999998092651367</v>
      </c>
      <c r="T37" s="32">
        <f t="shared" si="10"/>
        <v>0</v>
      </c>
      <c r="V37" s="16">
        <f t="shared" si="11"/>
        <v>1.0416666664241347E-2</v>
      </c>
      <c r="W37" s="2">
        <f t="shared" si="1"/>
        <v>44319.885416666664</v>
      </c>
    </row>
    <row r="38" spans="1:23" x14ac:dyDescent="0.35">
      <c r="A38">
        <v>2021</v>
      </c>
      <c r="B38" t="s">
        <v>56</v>
      </c>
      <c r="C38" t="s">
        <v>57</v>
      </c>
      <c r="D38" s="2">
        <v>44319.895833333336</v>
      </c>
      <c r="E38">
        <v>97.199996948242188</v>
      </c>
      <c r="F38">
        <v>0.43500000238418579</v>
      </c>
      <c r="G38">
        <v>15.729999542236328</v>
      </c>
      <c r="H38">
        <v>9.2399997711181641</v>
      </c>
      <c r="I38">
        <v>4.6999998092651367</v>
      </c>
      <c r="J38">
        <f t="shared" si="2"/>
        <v>0</v>
      </c>
      <c r="K38">
        <f t="shared" si="3"/>
        <v>0</v>
      </c>
      <c r="L38">
        <f t="shared" si="4"/>
        <v>0</v>
      </c>
      <c r="M38">
        <f t="shared" si="5"/>
        <v>0</v>
      </c>
      <c r="N38">
        <f t="shared" si="6"/>
        <v>0</v>
      </c>
      <c r="O38">
        <f t="shared" si="7"/>
        <v>0</v>
      </c>
      <c r="P38" s="33" t="s">
        <v>59</v>
      </c>
      <c r="Q38" s="32">
        <f t="shared" si="0"/>
        <v>3.9999961853027344E-2</v>
      </c>
      <c r="R38" s="32">
        <f t="shared" si="8"/>
        <v>2.9999732971191406E-2</v>
      </c>
      <c r="S38" s="32">
        <f t="shared" si="9"/>
        <v>2.8999998569488525</v>
      </c>
      <c r="T38" s="32">
        <f t="shared" si="10"/>
        <v>1.0000169277191162</v>
      </c>
      <c r="V38" s="16">
        <f t="shared" si="11"/>
        <v>1.0416666671517305E-2</v>
      </c>
      <c r="W38" s="2">
        <f t="shared" si="1"/>
        <v>44319.895833333328</v>
      </c>
    </row>
    <row r="39" spans="1:23" x14ac:dyDescent="0.35">
      <c r="A39">
        <v>2021</v>
      </c>
      <c r="B39" t="s">
        <v>56</v>
      </c>
      <c r="C39" t="s">
        <v>57</v>
      </c>
      <c r="D39" s="2">
        <v>44319.90625</v>
      </c>
      <c r="E39">
        <v>96.800003051757813</v>
      </c>
      <c r="F39">
        <v>0.43399998545646667</v>
      </c>
      <c r="G39">
        <v>15.689999580383301</v>
      </c>
      <c r="H39">
        <v>9.2100000381469727</v>
      </c>
      <c r="I39">
        <v>1.7999999523162842</v>
      </c>
      <c r="J39">
        <f t="shared" si="2"/>
        <v>0</v>
      </c>
      <c r="K39">
        <f t="shared" si="3"/>
        <v>0</v>
      </c>
      <c r="L39">
        <f t="shared" si="4"/>
        <v>0</v>
      </c>
      <c r="M39">
        <f t="shared" si="5"/>
        <v>0</v>
      </c>
      <c r="N39">
        <f t="shared" si="6"/>
        <v>0</v>
      </c>
      <c r="O39">
        <f t="shared" si="7"/>
        <v>0</v>
      </c>
      <c r="P39" s="33" t="s">
        <v>59</v>
      </c>
      <c r="Q39" s="32">
        <f t="shared" si="0"/>
        <v>3.9999961853027344E-2</v>
      </c>
      <c r="R39" s="32">
        <f t="shared" si="8"/>
        <v>2.9999732971191406E-2</v>
      </c>
      <c r="S39" s="32">
        <f t="shared" si="9"/>
        <v>4.1000001430511475</v>
      </c>
      <c r="T39" s="32">
        <f t="shared" si="10"/>
        <v>0.99998712539672852</v>
      </c>
      <c r="V39" s="16">
        <f t="shared" si="11"/>
        <v>1.0416666664241347E-2</v>
      </c>
      <c r="W39" s="2">
        <f t="shared" si="1"/>
        <v>44319.90625</v>
      </c>
    </row>
    <row r="40" spans="1:23" x14ac:dyDescent="0.35">
      <c r="A40">
        <v>2021</v>
      </c>
      <c r="B40" t="s">
        <v>56</v>
      </c>
      <c r="C40" t="s">
        <v>57</v>
      </c>
      <c r="D40" s="2">
        <v>44319.916666666664</v>
      </c>
      <c r="E40">
        <v>96.400001525878906</v>
      </c>
      <c r="F40">
        <v>0.43299999833106995</v>
      </c>
      <c r="G40">
        <v>15.649999618530273</v>
      </c>
      <c r="H40">
        <v>9.1800003051757813</v>
      </c>
      <c r="I40">
        <v>5.9000000953674316</v>
      </c>
      <c r="J40">
        <f t="shared" si="2"/>
        <v>0</v>
      </c>
      <c r="K40">
        <f t="shared" si="3"/>
        <v>0</v>
      </c>
      <c r="L40">
        <f t="shared" si="4"/>
        <v>0</v>
      </c>
      <c r="M40">
        <f t="shared" si="5"/>
        <v>0</v>
      </c>
      <c r="N40">
        <f t="shared" si="6"/>
        <v>0</v>
      </c>
      <c r="O40">
        <f t="shared" si="7"/>
        <v>0</v>
      </c>
      <c r="P40" s="33" t="s">
        <v>59</v>
      </c>
      <c r="Q40" s="32">
        <f t="shared" si="0"/>
        <v>2.9999732971191406E-2</v>
      </c>
      <c r="R40" s="32">
        <f t="shared" si="8"/>
        <v>2.0000457763671875E-2</v>
      </c>
      <c r="S40" s="32">
        <f t="shared" si="9"/>
        <v>3.6000001430511475</v>
      </c>
      <c r="T40" s="32">
        <f t="shared" si="10"/>
        <v>0</v>
      </c>
      <c r="V40" s="16">
        <f t="shared" si="11"/>
        <v>1.0416666664241347E-2</v>
      </c>
      <c r="W40" s="2">
        <f t="shared" si="1"/>
        <v>44319.916666666664</v>
      </c>
    </row>
    <row r="41" spans="1:23" x14ac:dyDescent="0.35">
      <c r="A41">
        <v>2021</v>
      </c>
      <c r="B41" t="s">
        <v>56</v>
      </c>
      <c r="C41" t="s">
        <v>57</v>
      </c>
      <c r="D41" s="2">
        <v>44319.927083333336</v>
      </c>
      <c r="E41">
        <v>96.099998474121094</v>
      </c>
      <c r="F41">
        <v>0.43299999833106995</v>
      </c>
      <c r="G41">
        <v>15.619999885559082</v>
      </c>
      <c r="H41">
        <v>9.1599998474121094</v>
      </c>
      <c r="I41">
        <v>2.2999999523162842</v>
      </c>
      <c r="J41">
        <f t="shared" si="2"/>
        <v>0</v>
      </c>
      <c r="K41">
        <f t="shared" si="3"/>
        <v>0</v>
      </c>
      <c r="L41">
        <f t="shared" si="4"/>
        <v>0</v>
      </c>
      <c r="M41">
        <f t="shared" si="5"/>
        <v>0</v>
      </c>
      <c r="N41">
        <f t="shared" si="6"/>
        <v>0</v>
      </c>
      <c r="O41">
        <f t="shared" si="7"/>
        <v>0</v>
      </c>
      <c r="P41" s="33" t="s">
        <v>59</v>
      </c>
      <c r="Q41" s="32">
        <f t="shared" si="0"/>
        <v>3.9999961853027344E-2</v>
      </c>
      <c r="R41" s="32">
        <f t="shared" si="8"/>
        <v>3.9999961853027344E-2</v>
      </c>
      <c r="S41" s="32">
        <f t="shared" si="9"/>
        <v>3.0000002384185791</v>
      </c>
      <c r="T41" s="32">
        <f t="shared" si="10"/>
        <v>0.99998712539672852</v>
      </c>
      <c r="V41" s="16">
        <f t="shared" si="11"/>
        <v>1.0416666671517305E-2</v>
      </c>
      <c r="W41" s="2">
        <f t="shared" si="1"/>
        <v>44319.927083333328</v>
      </c>
    </row>
    <row r="42" spans="1:23" x14ac:dyDescent="0.35">
      <c r="A42">
        <v>2021</v>
      </c>
      <c r="B42" t="s">
        <v>56</v>
      </c>
      <c r="C42" t="s">
        <v>57</v>
      </c>
      <c r="D42" s="2">
        <v>44319.9375</v>
      </c>
      <c r="E42">
        <v>95.5</v>
      </c>
      <c r="F42">
        <v>0.43399998545646667</v>
      </c>
      <c r="G42">
        <v>15.579999923706055</v>
      </c>
      <c r="H42">
        <v>9.119999885559082</v>
      </c>
      <c r="I42">
        <v>5.3000001907348633</v>
      </c>
      <c r="J42">
        <f t="shared" si="2"/>
        <v>0</v>
      </c>
      <c r="K42">
        <f t="shared" si="3"/>
        <v>0</v>
      </c>
      <c r="L42">
        <f t="shared" si="4"/>
        <v>0</v>
      </c>
      <c r="M42">
        <f t="shared" si="5"/>
        <v>0</v>
      </c>
      <c r="N42">
        <f t="shared" si="6"/>
        <v>0</v>
      </c>
      <c r="O42">
        <f t="shared" si="7"/>
        <v>0</v>
      </c>
      <c r="P42" s="33" t="s">
        <v>59</v>
      </c>
      <c r="Q42" s="32">
        <f t="shared" si="0"/>
        <v>5.0000190734863281E-2</v>
      </c>
      <c r="R42" s="32">
        <f t="shared" si="8"/>
        <v>5.0000190734863281E-2</v>
      </c>
      <c r="S42" s="32">
        <f t="shared" si="9"/>
        <v>1.7000002861022949</v>
      </c>
      <c r="T42" s="32">
        <f t="shared" si="10"/>
        <v>0.99998712539672852</v>
      </c>
      <c r="V42" s="16">
        <f t="shared" si="11"/>
        <v>1.0416666664241347E-2</v>
      </c>
      <c r="W42" s="2">
        <f t="shared" si="1"/>
        <v>44319.9375</v>
      </c>
    </row>
    <row r="43" spans="1:23" x14ac:dyDescent="0.35">
      <c r="A43">
        <v>2021</v>
      </c>
      <c r="B43" t="s">
        <v>56</v>
      </c>
      <c r="C43" t="s">
        <v>57</v>
      </c>
      <c r="D43" s="2">
        <v>44319.947916666664</v>
      </c>
      <c r="E43">
        <v>95</v>
      </c>
      <c r="F43">
        <v>0.43299999833106995</v>
      </c>
      <c r="G43">
        <v>15.529999732971191</v>
      </c>
      <c r="H43">
        <v>9.0699996948242188</v>
      </c>
      <c r="I43">
        <v>3.5999999046325684</v>
      </c>
      <c r="J43">
        <f t="shared" si="2"/>
        <v>0</v>
      </c>
      <c r="K43">
        <f t="shared" si="3"/>
        <v>0</v>
      </c>
      <c r="L43">
        <f t="shared" si="4"/>
        <v>0</v>
      </c>
      <c r="M43">
        <f t="shared" si="5"/>
        <v>0</v>
      </c>
      <c r="N43">
        <f t="shared" si="6"/>
        <v>0</v>
      </c>
      <c r="O43">
        <f t="shared" si="7"/>
        <v>0</v>
      </c>
      <c r="P43" s="33" t="s">
        <v>59</v>
      </c>
      <c r="Q43" s="32">
        <f t="shared" si="0"/>
        <v>3.9999961853027344E-2</v>
      </c>
      <c r="R43" s="32">
        <f t="shared" si="8"/>
        <v>0</v>
      </c>
      <c r="S43" s="32">
        <f t="shared" si="9"/>
        <v>3</v>
      </c>
      <c r="T43" s="32">
        <f t="shared" si="10"/>
        <v>0</v>
      </c>
      <c r="V43" s="16">
        <f t="shared" si="11"/>
        <v>1.0416666664241347E-2</v>
      </c>
      <c r="W43" s="2">
        <f t="shared" si="1"/>
        <v>44319.947916666664</v>
      </c>
    </row>
    <row r="44" spans="1:23" x14ac:dyDescent="0.35">
      <c r="A44">
        <v>2021</v>
      </c>
      <c r="B44" t="s">
        <v>56</v>
      </c>
      <c r="C44" t="s">
        <v>57</v>
      </c>
      <c r="D44" s="2">
        <v>44319.958333333336</v>
      </c>
      <c r="E44">
        <v>94.900001525878906</v>
      </c>
      <c r="F44">
        <v>0.43299999833106995</v>
      </c>
      <c r="G44">
        <v>15.489999771118164</v>
      </c>
      <c r="H44">
        <v>9.0699996948242188</v>
      </c>
      <c r="I44">
        <v>6.5999999046325684</v>
      </c>
      <c r="J44">
        <f t="shared" si="2"/>
        <v>0</v>
      </c>
      <c r="K44">
        <f t="shared" si="3"/>
        <v>0</v>
      </c>
      <c r="L44">
        <f t="shared" si="4"/>
        <v>0</v>
      </c>
      <c r="M44">
        <f t="shared" si="5"/>
        <v>0</v>
      </c>
      <c r="N44">
        <f t="shared" si="6"/>
        <v>0</v>
      </c>
      <c r="O44">
        <f t="shared" si="7"/>
        <v>0</v>
      </c>
      <c r="P44" s="33" t="s">
        <v>59</v>
      </c>
      <c r="Q44" s="32">
        <f t="shared" si="0"/>
        <v>5.0000190734863281E-2</v>
      </c>
      <c r="R44" s="32">
        <f t="shared" si="8"/>
        <v>2.9999732971191406E-2</v>
      </c>
      <c r="S44" s="32">
        <f t="shared" si="9"/>
        <v>3.1999998092651367</v>
      </c>
      <c r="T44" s="32">
        <f t="shared" si="10"/>
        <v>0.99998712539672852</v>
      </c>
      <c r="V44" s="16">
        <f t="shared" si="11"/>
        <v>1.0416666671517305E-2</v>
      </c>
      <c r="W44" s="2">
        <f t="shared" si="1"/>
        <v>44319.958333333328</v>
      </c>
    </row>
    <row r="45" spans="1:23" x14ac:dyDescent="0.35">
      <c r="A45">
        <v>2021</v>
      </c>
      <c r="B45" t="s">
        <v>56</v>
      </c>
      <c r="C45" t="s">
        <v>57</v>
      </c>
      <c r="D45" s="2">
        <v>44319.96875</v>
      </c>
      <c r="E45">
        <v>94.5</v>
      </c>
      <c r="F45">
        <v>0.43200001120567322</v>
      </c>
      <c r="G45">
        <v>15.439999580383301</v>
      </c>
      <c r="H45">
        <v>9.0399999618530273</v>
      </c>
      <c r="I45">
        <v>3.4000000953674316</v>
      </c>
      <c r="J45">
        <f t="shared" si="2"/>
        <v>0</v>
      </c>
      <c r="K45">
        <f t="shared" si="3"/>
        <v>0</v>
      </c>
      <c r="L45">
        <f t="shared" si="4"/>
        <v>0</v>
      </c>
      <c r="M45">
        <f t="shared" si="5"/>
        <v>0</v>
      </c>
      <c r="N45">
        <f t="shared" si="6"/>
        <v>0</v>
      </c>
      <c r="O45">
        <f t="shared" si="7"/>
        <v>0</v>
      </c>
      <c r="P45" s="33" t="s">
        <v>59</v>
      </c>
      <c r="Q45" s="32">
        <f t="shared" si="0"/>
        <v>5.9999465942382813E-2</v>
      </c>
      <c r="R45" s="32">
        <f t="shared" si="8"/>
        <v>1.0000228881835938E-2</v>
      </c>
      <c r="S45" s="32">
        <f t="shared" si="9"/>
        <v>4.9000000953674316</v>
      </c>
      <c r="T45" s="32">
        <f t="shared" si="10"/>
        <v>2.0000040531158447</v>
      </c>
      <c r="V45" s="16">
        <f t="shared" si="11"/>
        <v>1.0416666664241347E-2</v>
      </c>
      <c r="W45" s="2">
        <f t="shared" si="1"/>
        <v>44319.96875</v>
      </c>
    </row>
    <row r="46" spans="1:23" x14ac:dyDescent="0.35">
      <c r="A46">
        <v>2021</v>
      </c>
      <c r="B46" t="s">
        <v>56</v>
      </c>
      <c r="C46" t="s">
        <v>57</v>
      </c>
      <c r="D46" s="2">
        <v>44319.979166666664</v>
      </c>
      <c r="E46">
        <v>94.199996948242188</v>
      </c>
      <c r="F46">
        <v>0.43000000715255737</v>
      </c>
      <c r="G46">
        <v>15.380000114440918</v>
      </c>
      <c r="H46">
        <v>9.0299997329711914</v>
      </c>
      <c r="I46">
        <v>8.3000001907348633</v>
      </c>
      <c r="J46">
        <f t="shared" si="2"/>
        <v>0</v>
      </c>
      <c r="K46">
        <f t="shared" si="3"/>
        <v>0</v>
      </c>
      <c r="L46">
        <f t="shared" si="4"/>
        <v>0</v>
      </c>
      <c r="M46">
        <f t="shared" si="5"/>
        <v>0</v>
      </c>
      <c r="N46">
        <f t="shared" si="6"/>
        <v>0</v>
      </c>
      <c r="O46">
        <f t="shared" si="7"/>
        <v>0</v>
      </c>
      <c r="P46" s="33" t="s">
        <v>59</v>
      </c>
      <c r="Q46" s="32">
        <f t="shared" si="0"/>
        <v>5.0000190734863281E-2</v>
      </c>
      <c r="R46" s="32">
        <f t="shared" si="8"/>
        <v>0</v>
      </c>
      <c r="S46" s="32">
        <f t="shared" si="9"/>
        <v>3</v>
      </c>
      <c r="T46" s="32">
        <f t="shared" si="10"/>
        <v>0</v>
      </c>
      <c r="V46" s="16">
        <f t="shared" si="11"/>
        <v>1.0416666664241347E-2</v>
      </c>
      <c r="W46" s="2">
        <f t="shared" si="1"/>
        <v>44319.979166666664</v>
      </c>
    </row>
    <row r="47" spans="1:23" x14ac:dyDescent="0.35">
      <c r="A47">
        <v>2021</v>
      </c>
      <c r="B47" t="s">
        <v>56</v>
      </c>
      <c r="C47" t="s">
        <v>57</v>
      </c>
      <c r="D47" s="2">
        <v>44319.989583333336</v>
      </c>
      <c r="E47">
        <v>94.099998474121094</v>
      </c>
      <c r="F47">
        <v>0.43000000715255737</v>
      </c>
      <c r="G47">
        <v>15.329999923706055</v>
      </c>
      <c r="H47">
        <v>9.0299997329711914</v>
      </c>
      <c r="I47">
        <v>5.3000001907348633</v>
      </c>
      <c r="J47">
        <f t="shared" si="2"/>
        <v>0</v>
      </c>
      <c r="K47">
        <f t="shared" si="3"/>
        <v>0</v>
      </c>
      <c r="L47">
        <f t="shared" si="4"/>
        <v>0</v>
      </c>
      <c r="M47">
        <f t="shared" si="5"/>
        <v>0</v>
      </c>
      <c r="N47">
        <f t="shared" si="6"/>
        <v>0</v>
      </c>
      <c r="O47">
        <f t="shared" si="7"/>
        <v>0</v>
      </c>
      <c r="P47" s="33" t="s">
        <v>59</v>
      </c>
      <c r="Q47" s="32">
        <f t="shared" si="0"/>
        <v>5.0000190734863281E-2</v>
      </c>
      <c r="R47" s="32">
        <f t="shared" si="8"/>
        <v>2.9999732971191406E-2</v>
      </c>
      <c r="S47" s="32">
        <f t="shared" si="9"/>
        <v>1.1000003814697266</v>
      </c>
      <c r="T47" s="32">
        <f t="shared" si="10"/>
        <v>1.0000169277191162</v>
      </c>
      <c r="V47" s="16">
        <f t="shared" si="11"/>
        <v>1.0416666671517305E-2</v>
      </c>
      <c r="W47" s="2">
        <f t="shared" si="1"/>
        <v>44319.989583333328</v>
      </c>
    </row>
    <row r="48" spans="1:23" x14ac:dyDescent="0.35">
      <c r="A48">
        <v>2021</v>
      </c>
      <c r="B48" t="s">
        <v>56</v>
      </c>
      <c r="C48" t="s">
        <v>57</v>
      </c>
      <c r="D48" s="2">
        <v>44320</v>
      </c>
      <c r="E48">
        <v>93.800003051757813</v>
      </c>
      <c r="F48">
        <v>0.42899999022483826</v>
      </c>
      <c r="G48">
        <v>15.279999732971191</v>
      </c>
      <c r="H48">
        <v>9</v>
      </c>
      <c r="I48">
        <v>4.1999998092651367</v>
      </c>
      <c r="J48">
        <f t="shared" si="2"/>
        <v>0</v>
      </c>
      <c r="K48">
        <f t="shared" si="3"/>
        <v>0</v>
      </c>
      <c r="L48">
        <f t="shared" si="4"/>
        <v>0</v>
      </c>
      <c r="M48">
        <f t="shared" si="5"/>
        <v>0</v>
      </c>
      <c r="N48">
        <f t="shared" si="6"/>
        <v>0</v>
      </c>
      <c r="O48">
        <f t="shared" si="7"/>
        <v>0</v>
      </c>
      <c r="P48" s="33" t="s">
        <v>59</v>
      </c>
      <c r="Q48" s="32">
        <f t="shared" si="0"/>
        <v>5.9999465942382813E-2</v>
      </c>
      <c r="R48" s="32">
        <f t="shared" si="8"/>
        <v>1.0000228881835938E-2</v>
      </c>
      <c r="S48" s="32">
        <f t="shared" si="9"/>
        <v>0.80000019073486328</v>
      </c>
      <c r="T48" s="32">
        <f t="shared" si="10"/>
        <v>2.0000040531158447</v>
      </c>
      <c r="V48" s="16">
        <f t="shared" si="11"/>
        <v>1.0416666664241347E-2</v>
      </c>
      <c r="W48" s="2">
        <f t="shared" si="1"/>
        <v>44320</v>
      </c>
    </row>
    <row r="49" spans="1:23" x14ac:dyDescent="0.35">
      <c r="A49">
        <v>2021</v>
      </c>
      <c r="B49" t="s">
        <v>56</v>
      </c>
      <c r="C49" t="s">
        <v>57</v>
      </c>
      <c r="D49" s="2">
        <v>44320.010416666664</v>
      </c>
      <c r="E49">
        <v>93.800003051757813</v>
      </c>
      <c r="F49">
        <v>0.42699998617172241</v>
      </c>
      <c r="G49">
        <v>15.220000267028809</v>
      </c>
      <c r="H49">
        <v>9.0100002288818359</v>
      </c>
      <c r="I49">
        <v>5</v>
      </c>
      <c r="J49">
        <f t="shared" si="2"/>
        <v>0</v>
      </c>
      <c r="K49">
        <f t="shared" si="3"/>
        <v>0</v>
      </c>
      <c r="L49">
        <f t="shared" si="4"/>
        <v>0</v>
      </c>
      <c r="M49">
        <f t="shared" si="5"/>
        <v>0</v>
      </c>
      <c r="N49">
        <f t="shared" si="6"/>
        <v>0</v>
      </c>
      <c r="O49">
        <f t="shared" si="7"/>
        <v>0</v>
      </c>
      <c r="P49" s="33" t="s">
        <v>59</v>
      </c>
      <c r="Q49" s="32">
        <f t="shared" si="0"/>
        <v>6.0000419616699219E-2</v>
      </c>
      <c r="R49" s="32">
        <f t="shared" si="8"/>
        <v>2.0000457763671875E-2</v>
      </c>
      <c r="S49" s="32">
        <f t="shared" si="9"/>
        <v>0.69999980926513672</v>
      </c>
      <c r="T49" s="32">
        <f t="shared" si="10"/>
        <v>0.99998712539672852</v>
      </c>
      <c r="V49" s="16">
        <f t="shared" si="11"/>
        <v>1.0416666664241347E-2</v>
      </c>
      <c r="W49" s="2">
        <f t="shared" si="1"/>
        <v>44320.010416666664</v>
      </c>
    </row>
    <row r="50" spans="1:23" x14ac:dyDescent="0.35">
      <c r="A50">
        <v>2021</v>
      </c>
      <c r="B50" t="s">
        <v>56</v>
      </c>
      <c r="C50" t="s">
        <v>57</v>
      </c>
      <c r="D50" s="2">
        <v>44320.020833333336</v>
      </c>
      <c r="E50">
        <v>93.400001525878906</v>
      </c>
      <c r="F50">
        <v>0.42599999904632568</v>
      </c>
      <c r="G50">
        <v>15.159999847412109</v>
      </c>
      <c r="H50">
        <v>8.9899997711181641</v>
      </c>
      <c r="I50">
        <v>5.6999998092651367</v>
      </c>
      <c r="J50">
        <f t="shared" si="2"/>
        <v>0</v>
      </c>
      <c r="K50">
        <f t="shared" si="3"/>
        <v>0</v>
      </c>
      <c r="L50">
        <f t="shared" si="4"/>
        <v>0</v>
      </c>
      <c r="M50">
        <f t="shared" si="5"/>
        <v>0</v>
      </c>
      <c r="N50">
        <f t="shared" si="6"/>
        <v>0</v>
      </c>
      <c r="O50">
        <f t="shared" si="7"/>
        <v>0</v>
      </c>
      <c r="P50" s="33" t="s">
        <v>59</v>
      </c>
      <c r="Q50" s="32">
        <f t="shared" si="0"/>
        <v>6.999969482421875E-2</v>
      </c>
      <c r="R50" s="32">
        <f t="shared" si="8"/>
        <v>2.0000457763671875E-2</v>
      </c>
      <c r="S50" s="32">
        <f t="shared" si="9"/>
        <v>1</v>
      </c>
      <c r="T50" s="32">
        <f t="shared" si="10"/>
        <v>2.9999911785125732</v>
      </c>
      <c r="V50" s="16">
        <f t="shared" si="11"/>
        <v>1.0416666671517305E-2</v>
      </c>
      <c r="W50" s="2">
        <f t="shared" si="1"/>
        <v>44320.020833333328</v>
      </c>
    </row>
    <row r="51" spans="1:23" x14ac:dyDescent="0.35">
      <c r="A51">
        <v>2021</v>
      </c>
      <c r="B51" t="s">
        <v>56</v>
      </c>
      <c r="C51" t="s">
        <v>57</v>
      </c>
      <c r="D51" s="2">
        <v>44320.03125</v>
      </c>
      <c r="E51">
        <v>93.400001525878906</v>
      </c>
      <c r="F51">
        <v>0.42300000786781311</v>
      </c>
      <c r="G51">
        <v>15.090000152587891</v>
      </c>
      <c r="H51">
        <v>9.0100002288818359</v>
      </c>
      <c r="I51">
        <v>4.6999998092651367</v>
      </c>
      <c r="J51">
        <f t="shared" si="2"/>
        <v>0</v>
      </c>
      <c r="K51">
        <f t="shared" si="3"/>
        <v>0</v>
      </c>
      <c r="L51">
        <f t="shared" si="4"/>
        <v>0</v>
      </c>
      <c r="M51">
        <f t="shared" si="5"/>
        <v>0</v>
      </c>
      <c r="N51">
        <f t="shared" si="6"/>
        <v>0</v>
      </c>
      <c r="O51">
        <f t="shared" si="7"/>
        <v>0</v>
      </c>
      <c r="P51" s="33" t="s">
        <v>59</v>
      </c>
      <c r="Q51" s="32">
        <f t="shared" si="0"/>
        <v>6.999969482421875E-2</v>
      </c>
      <c r="R51" s="32">
        <f t="shared" si="8"/>
        <v>1.0000228881835938E-2</v>
      </c>
      <c r="S51" s="32">
        <f t="shared" si="9"/>
        <v>0.70000028610229492</v>
      </c>
      <c r="T51" s="32">
        <f t="shared" si="10"/>
        <v>3.0000209808349609</v>
      </c>
      <c r="V51" s="16">
        <f t="shared" si="11"/>
        <v>1.0416666664241347E-2</v>
      </c>
      <c r="W51" s="2">
        <f t="shared" si="1"/>
        <v>44320.03125</v>
      </c>
    </row>
    <row r="52" spans="1:23" x14ac:dyDescent="0.35">
      <c r="A52">
        <v>2021</v>
      </c>
      <c r="B52" t="s">
        <v>56</v>
      </c>
      <c r="C52" t="s">
        <v>57</v>
      </c>
      <c r="D52" s="2">
        <v>44320.041666666664</v>
      </c>
      <c r="E52">
        <v>93.400001525878906</v>
      </c>
      <c r="F52">
        <v>0.41999998688697815</v>
      </c>
      <c r="G52">
        <v>15.020000457763672</v>
      </c>
      <c r="H52">
        <v>9.0200004577636719</v>
      </c>
      <c r="I52">
        <v>5.4000000953674316</v>
      </c>
      <c r="J52">
        <f t="shared" si="2"/>
        <v>0</v>
      </c>
      <c r="K52">
        <f t="shared" si="3"/>
        <v>0</v>
      </c>
      <c r="L52">
        <f t="shared" si="4"/>
        <v>0</v>
      </c>
      <c r="M52">
        <f t="shared" si="5"/>
        <v>0</v>
      </c>
      <c r="N52">
        <f t="shared" si="6"/>
        <v>0</v>
      </c>
      <c r="O52">
        <f t="shared" si="7"/>
        <v>0</v>
      </c>
      <c r="P52" s="33" t="s">
        <v>59</v>
      </c>
      <c r="Q52" s="32">
        <f t="shared" si="0"/>
        <v>7.0000648498535156E-2</v>
      </c>
      <c r="R52" s="32">
        <f t="shared" si="8"/>
        <v>2.9999732971191406E-2</v>
      </c>
      <c r="S52" s="32">
        <f t="shared" si="9"/>
        <v>2.7999997138977051</v>
      </c>
      <c r="T52" s="32">
        <f t="shared" si="10"/>
        <v>2.9999911785125732</v>
      </c>
      <c r="V52" s="16">
        <f t="shared" si="11"/>
        <v>1.0416666664241347E-2</v>
      </c>
      <c r="W52" s="2">
        <f t="shared" si="1"/>
        <v>44320.041666666664</v>
      </c>
    </row>
    <row r="53" spans="1:23" x14ac:dyDescent="0.35">
      <c r="A53">
        <v>2021</v>
      </c>
      <c r="B53" t="s">
        <v>56</v>
      </c>
      <c r="C53" t="s">
        <v>57</v>
      </c>
      <c r="D53" s="2">
        <v>44320.052083333336</v>
      </c>
      <c r="E53">
        <v>93.599998474121094</v>
      </c>
      <c r="F53">
        <v>0.41699999570846558</v>
      </c>
      <c r="G53">
        <v>14.949999809265137</v>
      </c>
      <c r="H53">
        <v>9.0500001907348633</v>
      </c>
      <c r="I53">
        <v>8.1999998092651367</v>
      </c>
      <c r="J53">
        <f t="shared" si="2"/>
        <v>0</v>
      </c>
      <c r="K53">
        <f t="shared" si="3"/>
        <v>0</v>
      </c>
      <c r="L53">
        <f t="shared" si="4"/>
        <v>0</v>
      </c>
      <c r="M53">
        <f t="shared" si="5"/>
        <v>0</v>
      </c>
      <c r="N53">
        <f t="shared" si="6"/>
        <v>0</v>
      </c>
      <c r="O53">
        <f t="shared" si="7"/>
        <v>0</v>
      </c>
      <c r="P53" s="33" t="s">
        <v>59</v>
      </c>
      <c r="Q53" s="32">
        <f t="shared" si="0"/>
        <v>6.999969482421875E-2</v>
      </c>
      <c r="R53" s="32">
        <f t="shared" si="8"/>
        <v>0</v>
      </c>
      <c r="S53" s="32">
        <f t="shared" si="9"/>
        <v>3.6000003814697266</v>
      </c>
      <c r="T53" s="32">
        <f t="shared" si="10"/>
        <v>6.9999992847442627</v>
      </c>
      <c r="V53" s="16">
        <f t="shared" si="11"/>
        <v>1.0416666671517305E-2</v>
      </c>
      <c r="W53" s="2">
        <f t="shared" si="1"/>
        <v>44320.052083333328</v>
      </c>
    </row>
    <row r="54" spans="1:23" x14ac:dyDescent="0.35">
      <c r="A54">
        <v>2021</v>
      </c>
      <c r="B54" t="s">
        <v>56</v>
      </c>
      <c r="C54" t="s">
        <v>57</v>
      </c>
      <c r="D54" s="2">
        <v>44320.0625</v>
      </c>
      <c r="E54">
        <v>93.5</v>
      </c>
      <c r="F54">
        <v>0.40999999642372131</v>
      </c>
      <c r="G54">
        <v>14.880000114440918</v>
      </c>
      <c r="H54">
        <v>9.0500001907348633</v>
      </c>
      <c r="I54">
        <v>11.800000190734863</v>
      </c>
      <c r="J54">
        <f t="shared" si="2"/>
        <v>0</v>
      </c>
      <c r="K54">
        <f t="shared" si="3"/>
        <v>0</v>
      </c>
      <c r="L54">
        <f t="shared" si="4"/>
        <v>0</v>
      </c>
      <c r="M54">
        <f t="shared" si="5"/>
        <v>0</v>
      </c>
      <c r="N54">
        <f t="shared" si="6"/>
        <v>0</v>
      </c>
      <c r="O54">
        <f t="shared" si="7"/>
        <v>0</v>
      </c>
      <c r="P54" s="33" t="s">
        <v>59</v>
      </c>
      <c r="Q54" s="32">
        <f t="shared" si="0"/>
        <v>3.9999961853027344E-2</v>
      </c>
      <c r="R54" s="32">
        <f t="shared" si="8"/>
        <v>0</v>
      </c>
      <c r="S54" s="32">
        <f t="shared" si="9"/>
        <v>5.5</v>
      </c>
      <c r="T54" s="32">
        <f t="shared" si="10"/>
        <v>2.0000040531158447</v>
      </c>
      <c r="V54" s="16">
        <f t="shared" si="11"/>
        <v>1.0416666664241347E-2</v>
      </c>
      <c r="W54" s="2">
        <f t="shared" si="1"/>
        <v>44320.0625</v>
      </c>
    </row>
    <row r="55" spans="1:23" x14ac:dyDescent="0.35">
      <c r="A55">
        <v>2021</v>
      </c>
      <c r="B55" t="s">
        <v>56</v>
      </c>
      <c r="C55" t="s">
        <v>57</v>
      </c>
      <c r="D55" s="2">
        <v>44320.072916666664</v>
      </c>
      <c r="E55">
        <v>93.400001525878906</v>
      </c>
      <c r="F55">
        <v>0.41200000047683716</v>
      </c>
      <c r="G55">
        <v>14.840000152587891</v>
      </c>
      <c r="H55">
        <v>9.0500001907348633</v>
      </c>
      <c r="I55">
        <v>6.3000001907348633</v>
      </c>
      <c r="J55">
        <f t="shared" si="2"/>
        <v>0</v>
      </c>
      <c r="K55">
        <f t="shared" si="3"/>
        <v>0</v>
      </c>
      <c r="L55">
        <f t="shared" si="4"/>
        <v>0</v>
      </c>
      <c r="M55">
        <f t="shared" si="5"/>
        <v>0</v>
      </c>
      <c r="N55">
        <f t="shared" si="6"/>
        <v>0</v>
      </c>
      <c r="O55">
        <f t="shared" si="7"/>
        <v>0</v>
      </c>
      <c r="P55" s="33" t="s">
        <v>59</v>
      </c>
      <c r="Q55" s="32">
        <f t="shared" si="0"/>
        <v>5.0000190734863281E-2</v>
      </c>
      <c r="R55" s="32">
        <f t="shared" si="8"/>
        <v>5.0000190734863281E-2</v>
      </c>
      <c r="S55" s="32">
        <f t="shared" si="9"/>
        <v>0</v>
      </c>
      <c r="T55" s="32">
        <f t="shared" si="10"/>
        <v>0.99998712539672852</v>
      </c>
      <c r="V55" s="16">
        <f t="shared" si="11"/>
        <v>1.0416666664241347E-2</v>
      </c>
      <c r="W55" s="2">
        <f t="shared" si="1"/>
        <v>44320.072916666664</v>
      </c>
    </row>
    <row r="56" spans="1:23" x14ac:dyDescent="0.35">
      <c r="A56">
        <v>2021</v>
      </c>
      <c r="B56" t="s">
        <v>56</v>
      </c>
      <c r="C56" t="s">
        <v>57</v>
      </c>
      <c r="D56" s="2">
        <v>44320.083333333336</v>
      </c>
      <c r="E56">
        <v>92.800003051757813</v>
      </c>
      <c r="F56">
        <v>0.41299998760223389</v>
      </c>
      <c r="G56">
        <v>14.789999961853027</v>
      </c>
      <c r="H56">
        <v>9</v>
      </c>
      <c r="I56">
        <v>6.3000001907348633</v>
      </c>
      <c r="J56">
        <f t="shared" si="2"/>
        <v>0</v>
      </c>
      <c r="K56">
        <f t="shared" si="3"/>
        <v>0</v>
      </c>
      <c r="L56">
        <f t="shared" si="4"/>
        <v>0</v>
      </c>
      <c r="M56">
        <f t="shared" si="5"/>
        <v>0</v>
      </c>
      <c r="N56">
        <f t="shared" si="6"/>
        <v>0</v>
      </c>
      <c r="O56">
        <f t="shared" si="7"/>
        <v>0</v>
      </c>
      <c r="P56" s="33" t="s">
        <v>59</v>
      </c>
      <c r="Q56" s="32">
        <f t="shared" si="0"/>
        <v>5.0000190734863281E-2</v>
      </c>
      <c r="R56" s="32">
        <f t="shared" si="8"/>
        <v>1.0000228881835938E-2</v>
      </c>
      <c r="S56" s="32">
        <f t="shared" si="9"/>
        <v>2.0999994277954102</v>
      </c>
      <c r="T56" s="32">
        <f t="shared" si="10"/>
        <v>1.0000169277191162</v>
      </c>
      <c r="V56" s="16">
        <f t="shared" si="11"/>
        <v>1.0416666671517305E-2</v>
      </c>
      <c r="W56" s="2">
        <f t="shared" si="1"/>
        <v>44320.083333333328</v>
      </c>
    </row>
    <row r="57" spans="1:23" x14ac:dyDescent="0.35">
      <c r="A57">
        <v>2021</v>
      </c>
      <c r="B57" t="s">
        <v>56</v>
      </c>
      <c r="C57" t="s">
        <v>57</v>
      </c>
      <c r="D57" s="2">
        <v>44320.09375</v>
      </c>
      <c r="E57">
        <v>92.699996948242188</v>
      </c>
      <c r="F57">
        <v>0.414000004529953</v>
      </c>
      <c r="G57">
        <v>14.739999771118164</v>
      </c>
      <c r="H57">
        <v>9.0100002288818359</v>
      </c>
      <c r="I57">
        <v>8.3999996185302734</v>
      </c>
      <c r="J57">
        <f t="shared" si="2"/>
        <v>0</v>
      </c>
      <c r="K57">
        <f t="shared" si="3"/>
        <v>0</v>
      </c>
      <c r="L57">
        <f t="shared" si="4"/>
        <v>0</v>
      </c>
      <c r="M57">
        <f t="shared" si="5"/>
        <v>0</v>
      </c>
      <c r="N57">
        <f t="shared" si="6"/>
        <v>0</v>
      </c>
      <c r="O57">
        <f t="shared" si="7"/>
        <v>0</v>
      </c>
      <c r="P57" s="33" t="s">
        <v>59</v>
      </c>
      <c r="Q57" s="32">
        <f t="shared" si="0"/>
        <v>5.9999465942382813E-2</v>
      </c>
      <c r="R57" s="32">
        <f t="shared" si="8"/>
        <v>1.0000228881835938E-2</v>
      </c>
      <c r="S57" s="32">
        <f t="shared" si="9"/>
        <v>1</v>
      </c>
      <c r="T57" s="32">
        <f t="shared" si="10"/>
        <v>1.0000169277191162</v>
      </c>
      <c r="V57" s="16">
        <f t="shared" si="11"/>
        <v>1.0416666664241347E-2</v>
      </c>
      <c r="W57" s="2">
        <f t="shared" si="1"/>
        <v>44320.09375</v>
      </c>
    </row>
    <row r="58" spans="1:23" x14ac:dyDescent="0.35">
      <c r="A58">
        <v>2021</v>
      </c>
      <c r="B58" t="s">
        <v>56</v>
      </c>
      <c r="C58" t="s">
        <v>57</v>
      </c>
      <c r="D58" s="2">
        <v>44320.104166666664</v>
      </c>
      <c r="E58">
        <v>92.699996948242188</v>
      </c>
      <c r="F58">
        <v>0.41299998760223389</v>
      </c>
      <c r="G58">
        <v>14.680000305175781</v>
      </c>
      <c r="H58">
        <v>9.0200004577636719</v>
      </c>
      <c r="I58">
        <v>9.3999996185302734</v>
      </c>
      <c r="J58">
        <f t="shared" si="2"/>
        <v>0</v>
      </c>
      <c r="K58">
        <f t="shared" si="3"/>
        <v>0</v>
      </c>
      <c r="L58">
        <f t="shared" si="4"/>
        <v>0</v>
      </c>
      <c r="M58">
        <f t="shared" si="5"/>
        <v>0</v>
      </c>
      <c r="N58">
        <f t="shared" si="6"/>
        <v>0</v>
      </c>
      <c r="O58">
        <f t="shared" si="7"/>
        <v>0</v>
      </c>
      <c r="P58" s="33" t="s">
        <v>59</v>
      </c>
      <c r="Q58" s="32">
        <f t="shared" si="0"/>
        <v>6.0000419616699219E-2</v>
      </c>
      <c r="R58" s="32">
        <f t="shared" si="8"/>
        <v>3.0000686645507813E-2</v>
      </c>
      <c r="S58" s="32">
        <f t="shared" si="9"/>
        <v>0.79999923706054688</v>
      </c>
      <c r="T58" s="32">
        <f t="shared" si="10"/>
        <v>0.99998712539672852</v>
      </c>
      <c r="V58" s="16">
        <f t="shared" si="11"/>
        <v>1.0416666664241347E-2</v>
      </c>
      <c r="W58" s="2">
        <f t="shared" si="1"/>
        <v>44320.104166666664</v>
      </c>
    </row>
    <row r="59" spans="1:23" x14ac:dyDescent="0.35">
      <c r="A59">
        <v>2021</v>
      </c>
      <c r="B59" t="s">
        <v>56</v>
      </c>
      <c r="C59" t="s">
        <v>57</v>
      </c>
      <c r="D59" s="2">
        <v>44320.114583333336</v>
      </c>
      <c r="E59">
        <v>92.300003051757813</v>
      </c>
      <c r="F59">
        <v>0.41200000047683716</v>
      </c>
      <c r="G59">
        <v>14.619999885559082</v>
      </c>
      <c r="H59">
        <v>8.9899997711181641</v>
      </c>
      <c r="I59">
        <v>8.6000003814697266</v>
      </c>
      <c r="J59">
        <f t="shared" si="2"/>
        <v>0</v>
      </c>
      <c r="K59">
        <f t="shared" si="3"/>
        <v>0</v>
      </c>
      <c r="L59">
        <f t="shared" si="4"/>
        <v>0</v>
      </c>
      <c r="M59">
        <f t="shared" si="5"/>
        <v>0</v>
      </c>
      <c r="N59">
        <f t="shared" si="6"/>
        <v>0</v>
      </c>
      <c r="O59">
        <f t="shared" si="7"/>
        <v>0</v>
      </c>
      <c r="P59" s="33" t="s">
        <v>59</v>
      </c>
      <c r="Q59" s="32">
        <f t="shared" si="0"/>
        <v>5.0000190734863281E-2</v>
      </c>
      <c r="R59" s="32">
        <f t="shared" si="8"/>
        <v>2.0000457763671875E-2</v>
      </c>
      <c r="S59" s="32">
        <f t="shared" si="9"/>
        <v>1</v>
      </c>
      <c r="T59" s="32">
        <f t="shared" si="10"/>
        <v>2.0000040531158447</v>
      </c>
      <c r="V59" s="16">
        <f t="shared" si="11"/>
        <v>1.0416666671517305E-2</v>
      </c>
      <c r="W59" s="2">
        <f t="shared" si="1"/>
        <v>44320.114583333328</v>
      </c>
    </row>
    <row r="60" spans="1:23" x14ac:dyDescent="0.35">
      <c r="A60">
        <v>2021</v>
      </c>
      <c r="B60" t="s">
        <v>56</v>
      </c>
      <c r="C60" t="s">
        <v>57</v>
      </c>
      <c r="D60" s="2">
        <v>44320.125</v>
      </c>
      <c r="E60">
        <v>92.400001525878906</v>
      </c>
      <c r="F60">
        <v>0.40999999642372131</v>
      </c>
      <c r="G60">
        <v>14.569999694824219</v>
      </c>
      <c r="H60">
        <v>9.0100002288818359</v>
      </c>
      <c r="I60">
        <v>9.6000003814697266</v>
      </c>
      <c r="J60">
        <f t="shared" si="2"/>
        <v>0</v>
      </c>
      <c r="K60">
        <f t="shared" si="3"/>
        <v>0</v>
      </c>
      <c r="L60">
        <f t="shared" si="4"/>
        <v>0</v>
      </c>
      <c r="M60">
        <f t="shared" si="5"/>
        <v>0</v>
      </c>
      <c r="N60">
        <f t="shared" si="6"/>
        <v>0</v>
      </c>
      <c r="O60">
        <f t="shared" si="7"/>
        <v>0</v>
      </c>
      <c r="P60" s="33" t="s">
        <v>59</v>
      </c>
      <c r="Q60" s="32">
        <f t="shared" si="0"/>
        <v>3.9999961853027344E-2</v>
      </c>
      <c r="R60" s="32">
        <f t="shared" si="8"/>
        <v>1.9999504089355469E-2</v>
      </c>
      <c r="S60" s="32">
        <f t="shared" si="9"/>
        <v>0.90000057220458984</v>
      </c>
      <c r="T60" s="32">
        <f t="shared" si="10"/>
        <v>0.99998712539672852</v>
      </c>
      <c r="V60" s="16">
        <f t="shared" si="11"/>
        <v>1.0416666664241347E-2</v>
      </c>
      <c r="W60" s="2">
        <f t="shared" si="1"/>
        <v>44320.125</v>
      </c>
    </row>
    <row r="61" spans="1:23" x14ac:dyDescent="0.35">
      <c r="A61">
        <v>2021</v>
      </c>
      <c r="B61" t="s">
        <v>56</v>
      </c>
      <c r="C61" t="s">
        <v>57</v>
      </c>
      <c r="D61" s="2">
        <v>44320.135416666664</v>
      </c>
      <c r="E61">
        <v>92.5</v>
      </c>
      <c r="F61">
        <v>0.40900000929832458</v>
      </c>
      <c r="G61">
        <v>14.529999732971191</v>
      </c>
      <c r="H61">
        <v>9.0299997329711914</v>
      </c>
      <c r="I61">
        <v>8.6999998092651367</v>
      </c>
      <c r="J61">
        <f t="shared" si="2"/>
        <v>0</v>
      </c>
      <c r="K61">
        <f t="shared" si="3"/>
        <v>0</v>
      </c>
      <c r="L61">
        <f t="shared" si="4"/>
        <v>0</v>
      </c>
      <c r="M61">
        <f t="shared" si="5"/>
        <v>0</v>
      </c>
      <c r="N61">
        <f t="shared" si="6"/>
        <v>0</v>
      </c>
      <c r="O61">
        <f t="shared" si="7"/>
        <v>0</v>
      </c>
      <c r="P61" s="33" t="s">
        <v>59</v>
      </c>
      <c r="Q61" s="32">
        <f t="shared" si="0"/>
        <v>3.9999961853027344E-2</v>
      </c>
      <c r="R61" s="32">
        <f t="shared" si="8"/>
        <v>1.9999504089355469E-2</v>
      </c>
      <c r="S61" s="32">
        <f t="shared" si="9"/>
        <v>1.3000001907348633</v>
      </c>
      <c r="T61" s="32">
        <f t="shared" si="10"/>
        <v>1.0000169277191162</v>
      </c>
      <c r="V61" s="16">
        <f t="shared" si="11"/>
        <v>1.0416666664241347E-2</v>
      </c>
      <c r="W61" s="2">
        <f t="shared" si="1"/>
        <v>44320.135416666664</v>
      </c>
    </row>
    <row r="62" spans="1:23" x14ac:dyDescent="0.35">
      <c r="A62">
        <v>2021</v>
      </c>
      <c r="B62" t="s">
        <v>56</v>
      </c>
      <c r="C62" t="s">
        <v>57</v>
      </c>
      <c r="D62" s="2">
        <v>44320.145833333336</v>
      </c>
      <c r="E62">
        <v>92.199996948242188</v>
      </c>
      <c r="F62">
        <v>0.40799999237060547</v>
      </c>
      <c r="G62">
        <v>14.489999771118164</v>
      </c>
      <c r="H62">
        <v>9.0100002288818359</v>
      </c>
      <c r="I62">
        <v>10</v>
      </c>
      <c r="J62">
        <f t="shared" si="2"/>
        <v>0</v>
      </c>
      <c r="K62">
        <f t="shared" si="3"/>
        <v>0</v>
      </c>
      <c r="L62">
        <f t="shared" si="4"/>
        <v>0</v>
      </c>
      <c r="M62">
        <f t="shared" si="5"/>
        <v>0</v>
      </c>
      <c r="N62">
        <f t="shared" si="6"/>
        <v>0</v>
      </c>
      <c r="O62">
        <f t="shared" si="7"/>
        <v>0</v>
      </c>
      <c r="P62" s="33" t="s">
        <v>59</v>
      </c>
      <c r="Q62" s="32">
        <f t="shared" si="0"/>
        <v>3.9999961853027344E-2</v>
      </c>
      <c r="R62" s="32">
        <f t="shared" si="8"/>
        <v>2.0000457763671875E-2</v>
      </c>
      <c r="S62" s="32">
        <f t="shared" si="9"/>
        <v>2</v>
      </c>
      <c r="T62" s="32">
        <f t="shared" si="10"/>
        <v>0.99998712539672852</v>
      </c>
      <c r="V62" s="16">
        <f t="shared" si="11"/>
        <v>1.0416666671517305E-2</v>
      </c>
      <c r="W62" s="2">
        <f t="shared" si="1"/>
        <v>44320.145833333328</v>
      </c>
    </row>
    <row r="63" spans="1:23" x14ac:dyDescent="0.35">
      <c r="A63">
        <v>2021</v>
      </c>
      <c r="B63" t="s">
        <v>56</v>
      </c>
      <c r="C63" t="s">
        <v>57</v>
      </c>
      <c r="D63" s="2">
        <v>44320.15625</v>
      </c>
      <c r="E63">
        <v>92</v>
      </c>
      <c r="F63">
        <v>0.40700000524520874</v>
      </c>
      <c r="G63">
        <v>14.449999809265137</v>
      </c>
      <c r="H63">
        <v>8.9899997711181641</v>
      </c>
      <c r="I63">
        <v>8</v>
      </c>
      <c r="J63">
        <f t="shared" si="2"/>
        <v>0</v>
      </c>
      <c r="K63">
        <f t="shared" si="3"/>
        <v>0</v>
      </c>
      <c r="L63">
        <f t="shared" si="4"/>
        <v>0</v>
      </c>
      <c r="M63">
        <f t="shared" si="5"/>
        <v>0</v>
      </c>
      <c r="N63">
        <f t="shared" si="6"/>
        <v>0</v>
      </c>
      <c r="O63">
        <f t="shared" si="7"/>
        <v>0</v>
      </c>
      <c r="P63" s="33" t="s">
        <v>59</v>
      </c>
      <c r="Q63" s="32">
        <f t="shared" si="0"/>
        <v>2.9999732971191406E-2</v>
      </c>
      <c r="R63" s="32">
        <f t="shared" si="8"/>
        <v>1.9999504089355469E-2</v>
      </c>
      <c r="S63" s="32">
        <f t="shared" si="9"/>
        <v>0.89999961853027344</v>
      </c>
      <c r="T63" s="32">
        <f t="shared" si="10"/>
        <v>1.0000169277191162</v>
      </c>
      <c r="V63" s="16">
        <f t="shared" si="11"/>
        <v>1.0416666664241347E-2</v>
      </c>
      <c r="W63" s="2">
        <f t="shared" si="1"/>
        <v>44320.15625</v>
      </c>
    </row>
    <row r="64" spans="1:23" x14ac:dyDescent="0.35">
      <c r="A64">
        <v>2021</v>
      </c>
      <c r="B64" t="s">
        <v>56</v>
      </c>
      <c r="C64" t="s">
        <v>57</v>
      </c>
      <c r="D64" s="2">
        <v>44320.166666666664</v>
      </c>
      <c r="E64">
        <v>91.699996948242188</v>
      </c>
      <c r="F64">
        <v>0.40599998831748962</v>
      </c>
      <c r="G64">
        <v>14.420000076293945</v>
      </c>
      <c r="H64">
        <v>8.9700002670288086</v>
      </c>
      <c r="I64">
        <v>8.8999996185302734</v>
      </c>
      <c r="J64">
        <f t="shared" si="2"/>
        <v>0</v>
      </c>
      <c r="K64">
        <f t="shared" si="3"/>
        <v>0</v>
      </c>
      <c r="L64">
        <f t="shared" si="4"/>
        <v>0</v>
      </c>
      <c r="M64">
        <f t="shared" si="5"/>
        <v>0</v>
      </c>
      <c r="N64">
        <f t="shared" si="6"/>
        <v>0</v>
      </c>
      <c r="O64">
        <f t="shared" si="7"/>
        <v>0</v>
      </c>
      <c r="P64" s="33" t="s">
        <v>59</v>
      </c>
      <c r="Q64" s="32">
        <f t="shared" si="0"/>
        <v>3.9999961853027344E-2</v>
      </c>
      <c r="R64" s="32">
        <f t="shared" si="8"/>
        <v>1.0000228881835938E-2</v>
      </c>
      <c r="S64" s="32">
        <f t="shared" si="9"/>
        <v>0.59999942779541016</v>
      </c>
      <c r="T64" s="32">
        <f t="shared" si="10"/>
        <v>0</v>
      </c>
      <c r="V64" s="16">
        <f t="shared" si="11"/>
        <v>1.0416666664241347E-2</v>
      </c>
      <c r="W64" s="2">
        <f t="shared" si="1"/>
        <v>44320.166666666664</v>
      </c>
    </row>
    <row r="65" spans="1:23" x14ac:dyDescent="0.35">
      <c r="A65">
        <v>2021</v>
      </c>
      <c r="B65" t="s">
        <v>56</v>
      </c>
      <c r="C65" t="s">
        <v>57</v>
      </c>
      <c r="D65" s="2">
        <v>44320.177083333336</v>
      </c>
      <c r="E65">
        <v>91.5</v>
      </c>
      <c r="F65">
        <v>0.40599998831748962</v>
      </c>
      <c r="G65">
        <v>14.380000114440918</v>
      </c>
      <c r="H65">
        <v>8.9600000381469727</v>
      </c>
      <c r="I65">
        <v>8.3000001907348633</v>
      </c>
      <c r="J65">
        <f t="shared" si="2"/>
        <v>0</v>
      </c>
      <c r="K65">
        <f t="shared" si="3"/>
        <v>0</v>
      </c>
      <c r="L65">
        <f t="shared" si="4"/>
        <v>0</v>
      </c>
      <c r="M65">
        <f t="shared" si="5"/>
        <v>0</v>
      </c>
      <c r="N65">
        <f t="shared" si="6"/>
        <v>0</v>
      </c>
      <c r="O65">
        <f t="shared" si="7"/>
        <v>0</v>
      </c>
      <c r="P65" s="33" t="s">
        <v>59</v>
      </c>
      <c r="Q65" s="32">
        <f t="shared" si="0"/>
        <v>2.9999732971191406E-2</v>
      </c>
      <c r="R65" s="32">
        <f t="shared" si="8"/>
        <v>1.9999504089355469E-2</v>
      </c>
      <c r="S65" s="32">
        <f t="shared" si="9"/>
        <v>0.19999980926513672</v>
      </c>
      <c r="T65" s="32">
        <f t="shared" si="10"/>
        <v>0.99998712539672852</v>
      </c>
      <c r="V65" s="16">
        <f t="shared" si="11"/>
        <v>1.0416666671517305E-2</v>
      </c>
      <c r="W65" s="2">
        <f t="shared" si="1"/>
        <v>44320.177083333328</v>
      </c>
    </row>
    <row r="66" spans="1:23" x14ac:dyDescent="0.35">
      <c r="A66">
        <v>2021</v>
      </c>
      <c r="B66" t="s">
        <v>56</v>
      </c>
      <c r="C66" t="s">
        <v>57</v>
      </c>
      <c r="D66" s="2">
        <v>44320.1875</v>
      </c>
      <c r="E66">
        <v>91.599998474121094</v>
      </c>
      <c r="F66">
        <v>0.4050000011920929</v>
      </c>
      <c r="G66">
        <v>14.350000381469727</v>
      </c>
      <c r="H66">
        <v>8.9799995422363281</v>
      </c>
      <c r="I66">
        <v>8.5</v>
      </c>
      <c r="J66">
        <f t="shared" si="2"/>
        <v>0</v>
      </c>
      <c r="K66">
        <f t="shared" si="3"/>
        <v>0</v>
      </c>
      <c r="L66">
        <f t="shared" si="4"/>
        <v>0</v>
      </c>
      <c r="M66">
        <f t="shared" si="5"/>
        <v>0</v>
      </c>
      <c r="N66">
        <f t="shared" ref="N66:N129" si="12">IF(A66="",0.5,IF(B66="",0.5,IF(C66="",0.5,IF(D66="",0.5,IF(U66="Y",0.01,0)))))</f>
        <v>0</v>
      </c>
      <c r="O66">
        <f t="shared" ref="O66:O129" si="13">COUNTIF(J66:N66,"&gt;0")</f>
        <v>0</v>
      </c>
      <c r="P66" s="33" t="s">
        <v>59</v>
      </c>
      <c r="Q66" s="32">
        <f t="shared" ref="Q66:Q129" si="14">IF(G66="","",ABS(G67-G66))</f>
        <v>3.0000686645507813E-2</v>
      </c>
      <c r="R66" s="32">
        <f t="shared" ref="R66:R129" si="15">IF(H66="","",ABS(H67-H66))</f>
        <v>0</v>
      </c>
      <c r="S66" s="32">
        <f t="shared" ref="S66:S129" si="16">IF(I66="","",ABS(I67-I66))</f>
        <v>2.5</v>
      </c>
      <c r="T66" s="32">
        <f t="shared" si="10"/>
        <v>2.0000040531158447</v>
      </c>
      <c r="V66" s="16">
        <f t="shared" si="11"/>
        <v>1.0416666664241347E-2</v>
      </c>
      <c r="W66" s="2">
        <f t="shared" ref="W66:W129" si="17">MROUND(D66,"0:15")</f>
        <v>44320.1875</v>
      </c>
    </row>
    <row r="67" spans="1:23" x14ac:dyDescent="0.35">
      <c r="A67">
        <v>2021</v>
      </c>
      <c r="B67" t="s">
        <v>56</v>
      </c>
      <c r="C67" t="s">
        <v>57</v>
      </c>
      <c r="D67" s="2">
        <v>44320.197916666664</v>
      </c>
      <c r="E67">
        <v>91.599998474121094</v>
      </c>
      <c r="F67">
        <v>0.40299999713897705</v>
      </c>
      <c r="G67">
        <v>14.319999694824219</v>
      </c>
      <c r="H67">
        <v>8.9799995422363281</v>
      </c>
      <c r="I67">
        <v>11</v>
      </c>
      <c r="J67">
        <f t="shared" ref="J67:J130" si="18">IF(G67="",0.5,IF(G67&lt;=0,2,IF(G67&gt;=40,2, IF(AND(G67&gt;0,G67&lt;1),5,IF(AND(G67&gt;35,G67&lt;40),5,IF(Q67&gt;=1.5,1.5,0))))))</f>
        <v>0</v>
      </c>
      <c r="K67">
        <f t="shared" ref="K67:K130" si="19">IF(H67="",0.5,IF(H67&lt;=0.1,2,IF(H67&gt;=20,2, IF(AND(H67&gt;0.1,H67&lt;0.2),5,IF(AND(H67&gt;16,H67&lt;20),5,IF(R67&gt;=2,1.5,0))))))</f>
        <v>0</v>
      </c>
      <c r="L67">
        <f t="shared" ref="L67:L130" si="20">IF(I67="",0.5,IF(I67&lt;=0.1,2,IF(I67&gt;=5000,2, IF(AND(I67&gt;0.1,I67&lt;0.2),5, IF(AND(I67&gt;900,I67&lt;5000),5,IF(S67&gt;=2500,1.5,0))))))</f>
        <v>0</v>
      </c>
      <c r="M67">
        <f t="shared" ref="M67:M130" si="21">IF(F67="",0.5,IF(F67*1000&lt;=10,2,IF(F67*1000&gt;=35000,2,IF(AND(F67*1000&gt;10,F67*1000&lt;20),5, IF(AND(F67*1000&gt;6000,F67*1000&lt;35000),5,IF(T67&gt;=5000,1.5,0))))))</f>
        <v>0</v>
      </c>
      <c r="N67">
        <f t="shared" si="12"/>
        <v>0</v>
      </c>
      <c r="O67">
        <f t="shared" si="13"/>
        <v>0</v>
      </c>
      <c r="P67" s="33" t="s">
        <v>59</v>
      </c>
      <c r="Q67" s="32">
        <f t="shared" si="14"/>
        <v>4.9999237060546875E-2</v>
      </c>
      <c r="R67" s="32">
        <f t="shared" si="15"/>
        <v>0</v>
      </c>
      <c r="S67" s="32">
        <f t="shared" si="16"/>
        <v>2.3999996185302734</v>
      </c>
      <c r="T67" s="32">
        <f t="shared" ref="T67:T130" si="22">IF(F67="","",ABS(F68*1000-F67*1000))</f>
        <v>0.99998712539672852</v>
      </c>
      <c r="V67" s="16">
        <f t="shared" ref="V67:V130" si="23">D67-D66</f>
        <v>1.0416666664241347E-2</v>
      </c>
      <c r="W67" s="2">
        <f t="shared" si="17"/>
        <v>44320.197916666664</v>
      </c>
    </row>
    <row r="68" spans="1:23" x14ac:dyDescent="0.35">
      <c r="A68">
        <v>2021</v>
      </c>
      <c r="B68" t="s">
        <v>56</v>
      </c>
      <c r="C68" t="s">
        <v>57</v>
      </c>
      <c r="D68" s="2">
        <v>44320.208333333336</v>
      </c>
      <c r="E68">
        <v>91.5</v>
      </c>
      <c r="F68">
        <v>0.40200001001358032</v>
      </c>
      <c r="G68">
        <v>14.270000457763672</v>
      </c>
      <c r="H68">
        <v>8.9799995422363281</v>
      </c>
      <c r="I68">
        <v>8.6000003814697266</v>
      </c>
      <c r="J68">
        <f t="shared" si="18"/>
        <v>0</v>
      </c>
      <c r="K68">
        <f t="shared" si="19"/>
        <v>0</v>
      </c>
      <c r="L68">
        <f t="shared" si="20"/>
        <v>0</v>
      </c>
      <c r="M68">
        <f t="shared" si="21"/>
        <v>0</v>
      </c>
      <c r="N68">
        <f t="shared" si="12"/>
        <v>0</v>
      </c>
      <c r="O68">
        <f t="shared" si="13"/>
        <v>0</v>
      </c>
      <c r="P68" s="33" t="s">
        <v>59</v>
      </c>
      <c r="Q68" s="32">
        <f t="shared" si="14"/>
        <v>2.0000457763671875E-2</v>
      </c>
      <c r="R68" s="32">
        <f t="shared" si="15"/>
        <v>0</v>
      </c>
      <c r="S68" s="32">
        <f t="shared" si="16"/>
        <v>2.0000004768371582</v>
      </c>
      <c r="T68" s="32">
        <f t="shared" si="22"/>
        <v>2.0000040531158447</v>
      </c>
      <c r="V68" s="16">
        <f t="shared" si="23"/>
        <v>1.0416666671517305E-2</v>
      </c>
      <c r="W68" s="2">
        <f t="shared" si="17"/>
        <v>44320.208333333328</v>
      </c>
    </row>
    <row r="69" spans="1:23" x14ac:dyDescent="0.35">
      <c r="A69">
        <v>2021</v>
      </c>
      <c r="B69" t="s">
        <v>56</v>
      </c>
      <c r="C69" t="s">
        <v>57</v>
      </c>
      <c r="D69" s="2">
        <v>44320.21875</v>
      </c>
      <c r="E69">
        <v>91.5</v>
      </c>
      <c r="F69">
        <v>0.40000000596046448</v>
      </c>
      <c r="G69">
        <v>14.25</v>
      </c>
      <c r="H69">
        <v>8.9799995422363281</v>
      </c>
      <c r="I69">
        <v>6.5999999046325684</v>
      </c>
      <c r="J69">
        <f t="shared" si="18"/>
        <v>0</v>
      </c>
      <c r="K69">
        <f t="shared" si="19"/>
        <v>0</v>
      </c>
      <c r="L69">
        <f t="shared" si="20"/>
        <v>0</v>
      </c>
      <c r="M69">
        <f t="shared" si="21"/>
        <v>0</v>
      </c>
      <c r="N69">
        <f t="shared" si="12"/>
        <v>0</v>
      </c>
      <c r="O69">
        <f t="shared" si="13"/>
        <v>0</v>
      </c>
      <c r="P69" s="33" t="s">
        <v>59</v>
      </c>
      <c r="Q69" s="32">
        <f t="shared" si="14"/>
        <v>3.9999961853027344E-2</v>
      </c>
      <c r="R69" s="32">
        <f t="shared" si="15"/>
        <v>0</v>
      </c>
      <c r="S69" s="32">
        <f t="shared" si="16"/>
        <v>1.2000002861022949</v>
      </c>
      <c r="T69" s="32">
        <f t="shared" si="22"/>
        <v>1.0000169277191162</v>
      </c>
      <c r="V69" s="16">
        <f t="shared" si="23"/>
        <v>1.0416666664241347E-2</v>
      </c>
      <c r="W69" s="2">
        <f t="shared" si="17"/>
        <v>44320.21875</v>
      </c>
    </row>
    <row r="70" spans="1:23" x14ac:dyDescent="0.35">
      <c r="A70">
        <v>2021</v>
      </c>
      <c r="B70" t="s">
        <v>56</v>
      </c>
      <c r="C70" t="s">
        <v>57</v>
      </c>
      <c r="D70" s="2">
        <v>44320.229166666664</v>
      </c>
      <c r="E70">
        <v>91.400001525878906</v>
      </c>
      <c r="F70">
        <v>0.39899998903274536</v>
      </c>
      <c r="G70">
        <v>14.210000038146973</v>
      </c>
      <c r="H70">
        <v>8.9799995422363281</v>
      </c>
      <c r="I70">
        <v>7.8000001907348633</v>
      </c>
      <c r="J70">
        <f t="shared" si="18"/>
        <v>0</v>
      </c>
      <c r="K70">
        <f t="shared" si="19"/>
        <v>0</v>
      </c>
      <c r="L70">
        <f t="shared" si="20"/>
        <v>0</v>
      </c>
      <c r="M70">
        <f t="shared" si="21"/>
        <v>0</v>
      </c>
      <c r="N70">
        <f t="shared" si="12"/>
        <v>0</v>
      </c>
      <c r="O70">
        <f t="shared" si="13"/>
        <v>0</v>
      </c>
      <c r="P70" s="33" t="s">
        <v>59</v>
      </c>
      <c r="Q70" s="32">
        <f t="shared" si="14"/>
        <v>3.9999961853027344E-2</v>
      </c>
      <c r="R70" s="32">
        <f t="shared" si="15"/>
        <v>4.000091552734375E-2</v>
      </c>
      <c r="S70" s="32">
        <f t="shared" si="16"/>
        <v>1.1999998092651367</v>
      </c>
      <c r="T70" s="32">
        <f t="shared" si="22"/>
        <v>0.99998712539672852</v>
      </c>
      <c r="V70" s="16">
        <f t="shared" si="23"/>
        <v>1.0416666664241347E-2</v>
      </c>
      <c r="W70" s="2">
        <f t="shared" si="17"/>
        <v>44320.229166666664</v>
      </c>
    </row>
    <row r="71" spans="1:23" x14ac:dyDescent="0.35">
      <c r="A71">
        <v>2021</v>
      </c>
      <c r="B71" t="s">
        <v>56</v>
      </c>
      <c r="C71" t="s">
        <v>57</v>
      </c>
      <c r="D71" s="2">
        <v>44320.239583333336</v>
      </c>
      <c r="E71">
        <v>91.699996948242188</v>
      </c>
      <c r="F71">
        <v>0.39800000190734863</v>
      </c>
      <c r="G71">
        <v>14.170000076293945</v>
      </c>
      <c r="H71">
        <v>9.0200004577636719</v>
      </c>
      <c r="I71">
        <v>9</v>
      </c>
      <c r="J71">
        <f t="shared" si="18"/>
        <v>0</v>
      </c>
      <c r="K71">
        <f t="shared" si="19"/>
        <v>0</v>
      </c>
      <c r="L71">
        <f t="shared" si="20"/>
        <v>0</v>
      </c>
      <c r="M71">
        <f t="shared" si="21"/>
        <v>0</v>
      </c>
      <c r="N71">
        <f t="shared" si="12"/>
        <v>0</v>
      </c>
      <c r="O71">
        <f t="shared" si="13"/>
        <v>0</v>
      </c>
      <c r="P71" s="33" t="s">
        <v>59</v>
      </c>
      <c r="Q71" s="32">
        <f t="shared" si="14"/>
        <v>2.9999732971191406E-2</v>
      </c>
      <c r="R71" s="32">
        <f t="shared" si="15"/>
        <v>1.0000228881835938E-2</v>
      </c>
      <c r="S71" s="32">
        <f t="shared" si="16"/>
        <v>2.6000003814697266</v>
      </c>
      <c r="T71" s="32">
        <f t="shared" si="22"/>
        <v>0.99998712539672852</v>
      </c>
      <c r="V71" s="16">
        <f t="shared" si="23"/>
        <v>1.0416666671517305E-2</v>
      </c>
      <c r="W71" s="2">
        <f t="shared" si="17"/>
        <v>44320.239583333328</v>
      </c>
    </row>
    <row r="72" spans="1:23" x14ac:dyDescent="0.35">
      <c r="A72">
        <v>2021</v>
      </c>
      <c r="B72" t="s">
        <v>56</v>
      </c>
      <c r="C72" t="s">
        <v>57</v>
      </c>
      <c r="D72" s="2">
        <v>44320.25</v>
      </c>
      <c r="E72">
        <v>91.599998474121094</v>
      </c>
      <c r="F72">
        <v>0.3970000147819519</v>
      </c>
      <c r="G72">
        <v>14.140000343322754</v>
      </c>
      <c r="H72">
        <v>9.0100002288818359</v>
      </c>
      <c r="I72">
        <v>11.600000381469727</v>
      </c>
      <c r="J72">
        <f t="shared" si="18"/>
        <v>0</v>
      </c>
      <c r="K72">
        <f t="shared" si="19"/>
        <v>0</v>
      </c>
      <c r="L72">
        <f t="shared" si="20"/>
        <v>0</v>
      </c>
      <c r="M72">
        <f t="shared" si="21"/>
        <v>0</v>
      </c>
      <c r="N72">
        <f t="shared" si="12"/>
        <v>0</v>
      </c>
      <c r="O72">
        <f t="shared" si="13"/>
        <v>0</v>
      </c>
      <c r="P72" s="33" t="s">
        <v>59</v>
      </c>
      <c r="Q72" s="32">
        <f t="shared" si="14"/>
        <v>3.0000686645507813E-2</v>
      </c>
      <c r="R72" s="32">
        <f t="shared" si="15"/>
        <v>1.0000228881835938E-2</v>
      </c>
      <c r="S72" s="32">
        <f t="shared" si="16"/>
        <v>3.6000003814697266</v>
      </c>
      <c r="T72" s="32">
        <f t="shared" si="22"/>
        <v>2.0000040531158447</v>
      </c>
      <c r="V72" s="16">
        <f t="shared" si="23"/>
        <v>1.0416666664241347E-2</v>
      </c>
      <c r="W72" s="2">
        <f t="shared" si="17"/>
        <v>44320.25</v>
      </c>
    </row>
    <row r="73" spans="1:23" x14ac:dyDescent="0.35">
      <c r="A73">
        <v>2021</v>
      </c>
      <c r="B73" t="s">
        <v>56</v>
      </c>
      <c r="C73" t="s">
        <v>57</v>
      </c>
      <c r="D73" s="2">
        <v>44320.260416666664</v>
      </c>
      <c r="E73">
        <v>91.5</v>
      </c>
      <c r="F73">
        <v>0.39500001072883606</v>
      </c>
      <c r="G73">
        <v>14.109999656677246</v>
      </c>
      <c r="H73">
        <v>9.0200004577636719</v>
      </c>
      <c r="I73">
        <v>8</v>
      </c>
      <c r="J73">
        <f t="shared" si="18"/>
        <v>0</v>
      </c>
      <c r="K73">
        <f t="shared" si="19"/>
        <v>0</v>
      </c>
      <c r="L73">
        <f t="shared" si="20"/>
        <v>0</v>
      </c>
      <c r="M73">
        <f t="shared" si="21"/>
        <v>0</v>
      </c>
      <c r="N73">
        <f t="shared" si="12"/>
        <v>0</v>
      </c>
      <c r="O73">
        <f t="shared" si="13"/>
        <v>0</v>
      </c>
      <c r="P73" s="33" t="s">
        <v>59</v>
      </c>
      <c r="Q73" s="32">
        <f t="shared" si="14"/>
        <v>2.9999732971191406E-2</v>
      </c>
      <c r="R73" s="32">
        <f t="shared" si="15"/>
        <v>0</v>
      </c>
      <c r="S73" s="32">
        <f t="shared" si="16"/>
        <v>1</v>
      </c>
      <c r="T73" s="32">
        <f t="shared" si="22"/>
        <v>1.0000169277191162</v>
      </c>
      <c r="V73" s="16">
        <f t="shared" si="23"/>
        <v>1.0416666664241347E-2</v>
      </c>
      <c r="W73" s="2">
        <f t="shared" si="17"/>
        <v>44320.260416666664</v>
      </c>
    </row>
    <row r="74" spans="1:23" x14ac:dyDescent="0.35">
      <c r="A74">
        <v>2021</v>
      </c>
      <c r="B74" t="s">
        <v>56</v>
      </c>
      <c r="C74" t="s">
        <v>57</v>
      </c>
      <c r="D74" s="2">
        <v>44320.270833333336</v>
      </c>
      <c r="E74">
        <v>91.599998474121094</v>
      </c>
      <c r="F74">
        <v>0.39399999380111694</v>
      </c>
      <c r="G74">
        <v>14.079999923706055</v>
      </c>
      <c r="H74">
        <v>9.0200004577636719</v>
      </c>
      <c r="I74">
        <v>7</v>
      </c>
      <c r="J74">
        <f t="shared" si="18"/>
        <v>0</v>
      </c>
      <c r="K74">
        <f t="shared" si="19"/>
        <v>0</v>
      </c>
      <c r="L74">
        <f t="shared" si="20"/>
        <v>0</v>
      </c>
      <c r="M74">
        <f t="shared" si="21"/>
        <v>0</v>
      </c>
      <c r="N74">
        <f t="shared" si="12"/>
        <v>0</v>
      </c>
      <c r="O74">
        <f t="shared" si="13"/>
        <v>0</v>
      </c>
      <c r="P74" s="33" t="s">
        <v>59</v>
      </c>
      <c r="Q74" s="32">
        <f t="shared" si="14"/>
        <v>1.0000228881835938E-2</v>
      </c>
      <c r="R74" s="32">
        <f t="shared" si="15"/>
        <v>2.9999732971191406E-2</v>
      </c>
      <c r="S74" s="32">
        <f t="shared" si="16"/>
        <v>0.30000019073486328</v>
      </c>
      <c r="T74" s="32">
        <f t="shared" si="22"/>
        <v>0.99998712539672852</v>
      </c>
      <c r="V74" s="16">
        <f t="shared" si="23"/>
        <v>1.0416666671517305E-2</v>
      </c>
      <c r="W74" s="2">
        <f t="shared" si="17"/>
        <v>44320.270833333328</v>
      </c>
    </row>
    <row r="75" spans="1:23" x14ac:dyDescent="0.35">
      <c r="A75">
        <v>2021</v>
      </c>
      <c r="B75" t="s">
        <v>56</v>
      </c>
      <c r="C75" t="s">
        <v>57</v>
      </c>
      <c r="D75" s="2">
        <v>44320.28125</v>
      </c>
      <c r="E75">
        <v>91.800003051757813</v>
      </c>
      <c r="F75">
        <v>0.39300000667572021</v>
      </c>
      <c r="G75">
        <v>14.069999694824219</v>
      </c>
      <c r="H75">
        <v>9.0500001907348633</v>
      </c>
      <c r="I75">
        <v>6.6999998092651367</v>
      </c>
      <c r="J75">
        <f t="shared" si="18"/>
        <v>0</v>
      </c>
      <c r="K75">
        <f t="shared" si="19"/>
        <v>0</v>
      </c>
      <c r="L75">
        <f t="shared" si="20"/>
        <v>0</v>
      </c>
      <c r="M75">
        <f t="shared" si="21"/>
        <v>0</v>
      </c>
      <c r="N75">
        <f t="shared" si="12"/>
        <v>0</v>
      </c>
      <c r="O75">
        <f t="shared" si="13"/>
        <v>0</v>
      </c>
      <c r="P75" s="33" t="s">
        <v>59</v>
      </c>
      <c r="Q75" s="32">
        <f t="shared" si="14"/>
        <v>1.9999504089355469E-2</v>
      </c>
      <c r="R75" s="32">
        <f t="shared" si="15"/>
        <v>3.9999961853027344E-2</v>
      </c>
      <c r="S75" s="32">
        <f t="shared" si="16"/>
        <v>1.9000005722045898</v>
      </c>
      <c r="T75" s="32">
        <f t="shared" si="22"/>
        <v>2.0000040531158447</v>
      </c>
      <c r="V75" s="16">
        <f t="shared" si="23"/>
        <v>1.0416666664241347E-2</v>
      </c>
      <c r="W75" s="2">
        <f t="shared" si="17"/>
        <v>44320.28125</v>
      </c>
    </row>
    <row r="76" spans="1:23" x14ac:dyDescent="0.35">
      <c r="A76">
        <v>2021</v>
      </c>
      <c r="B76" t="s">
        <v>56</v>
      </c>
      <c r="C76" t="s">
        <v>57</v>
      </c>
      <c r="D76" s="2">
        <v>44320.291666666664</v>
      </c>
      <c r="E76">
        <v>92.099998474121094</v>
      </c>
      <c r="F76">
        <v>0.39100000262260437</v>
      </c>
      <c r="G76">
        <v>14.050000190734863</v>
      </c>
      <c r="H76">
        <v>9.0900001525878906</v>
      </c>
      <c r="I76">
        <v>8.6000003814697266</v>
      </c>
      <c r="J76">
        <f t="shared" si="18"/>
        <v>0</v>
      </c>
      <c r="K76">
        <f t="shared" si="19"/>
        <v>0</v>
      </c>
      <c r="L76">
        <f t="shared" si="20"/>
        <v>0</v>
      </c>
      <c r="M76">
        <f t="shared" si="21"/>
        <v>0</v>
      </c>
      <c r="N76">
        <f t="shared" si="12"/>
        <v>0</v>
      </c>
      <c r="O76">
        <f t="shared" si="13"/>
        <v>0</v>
      </c>
      <c r="P76" s="33" t="s">
        <v>59</v>
      </c>
      <c r="Q76" s="32">
        <f t="shared" si="14"/>
        <v>1.0000228881835938E-2</v>
      </c>
      <c r="R76" s="32">
        <f t="shared" si="15"/>
        <v>2.9999732971191406E-2</v>
      </c>
      <c r="S76" s="32">
        <f t="shared" si="16"/>
        <v>1.6000003814697266</v>
      </c>
      <c r="T76" s="32">
        <f t="shared" si="22"/>
        <v>1.0000169277191162</v>
      </c>
      <c r="V76" s="16">
        <f t="shared" si="23"/>
        <v>1.0416666664241347E-2</v>
      </c>
      <c r="W76" s="2">
        <f t="shared" si="17"/>
        <v>44320.291666666664</v>
      </c>
    </row>
    <row r="77" spans="1:23" x14ac:dyDescent="0.35">
      <c r="A77">
        <v>2021</v>
      </c>
      <c r="B77" t="s">
        <v>56</v>
      </c>
      <c r="C77" t="s">
        <v>57</v>
      </c>
      <c r="D77" s="2">
        <v>44320.302083333336</v>
      </c>
      <c r="E77">
        <v>92.5</v>
      </c>
      <c r="F77">
        <v>0.38999998569488525</v>
      </c>
      <c r="G77">
        <v>14.039999961853027</v>
      </c>
      <c r="H77">
        <v>9.119999885559082</v>
      </c>
      <c r="I77">
        <v>7</v>
      </c>
      <c r="J77">
        <f t="shared" si="18"/>
        <v>0</v>
      </c>
      <c r="K77">
        <f t="shared" si="19"/>
        <v>0</v>
      </c>
      <c r="L77">
        <f t="shared" si="20"/>
        <v>0</v>
      </c>
      <c r="M77">
        <f t="shared" si="21"/>
        <v>0</v>
      </c>
      <c r="N77">
        <f t="shared" si="12"/>
        <v>0</v>
      </c>
      <c r="O77">
        <f t="shared" si="13"/>
        <v>0</v>
      </c>
      <c r="P77" s="33" t="s">
        <v>59</v>
      </c>
      <c r="Q77" s="32">
        <f t="shared" si="14"/>
        <v>1.0000228881835938E-2</v>
      </c>
      <c r="R77" s="32">
        <f t="shared" si="15"/>
        <v>2.9999732971191406E-2</v>
      </c>
      <c r="S77" s="32">
        <f t="shared" si="16"/>
        <v>2</v>
      </c>
      <c r="T77" s="32">
        <f t="shared" si="22"/>
        <v>0.99998712539672852</v>
      </c>
      <c r="V77" s="16">
        <f t="shared" si="23"/>
        <v>1.0416666671517305E-2</v>
      </c>
      <c r="W77" s="2">
        <f t="shared" si="17"/>
        <v>44320.302083333328</v>
      </c>
    </row>
    <row r="78" spans="1:23" x14ac:dyDescent="0.35">
      <c r="A78">
        <v>2021</v>
      </c>
      <c r="B78" t="s">
        <v>56</v>
      </c>
      <c r="C78" t="s">
        <v>57</v>
      </c>
      <c r="D78" s="2">
        <v>44320.3125</v>
      </c>
      <c r="E78">
        <v>92.800003051757813</v>
      </c>
      <c r="F78">
        <v>0.38899999856948853</v>
      </c>
      <c r="G78">
        <v>14.050000190734863</v>
      </c>
      <c r="H78">
        <v>9.1499996185302734</v>
      </c>
      <c r="I78">
        <v>9</v>
      </c>
      <c r="J78">
        <f t="shared" si="18"/>
        <v>0</v>
      </c>
      <c r="K78">
        <f t="shared" si="19"/>
        <v>0</v>
      </c>
      <c r="L78">
        <f t="shared" si="20"/>
        <v>0</v>
      </c>
      <c r="M78">
        <f t="shared" si="21"/>
        <v>0</v>
      </c>
      <c r="N78">
        <f t="shared" si="12"/>
        <v>0</v>
      </c>
      <c r="O78">
        <f t="shared" si="13"/>
        <v>0</v>
      </c>
      <c r="P78" s="33" t="s">
        <v>59</v>
      </c>
      <c r="Q78" s="32">
        <f t="shared" si="14"/>
        <v>0</v>
      </c>
      <c r="R78" s="32">
        <f t="shared" si="15"/>
        <v>5.0000190734863281E-2</v>
      </c>
      <c r="S78" s="32">
        <f t="shared" si="16"/>
        <v>1.0999999046325684</v>
      </c>
      <c r="T78" s="32">
        <f t="shared" si="22"/>
        <v>2.0000040531158447</v>
      </c>
      <c r="V78" s="16">
        <f t="shared" si="23"/>
        <v>1.0416666664241347E-2</v>
      </c>
      <c r="W78" s="2">
        <f t="shared" si="17"/>
        <v>44320.3125</v>
      </c>
    </row>
    <row r="79" spans="1:23" x14ac:dyDescent="0.35">
      <c r="A79">
        <v>2021</v>
      </c>
      <c r="B79" t="s">
        <v>56</v>
      </c>
      <c r="C79" t="s">
        <v>57</v>
      </c>
      <c r="D79" s="2">
        <v>44320.322916666664</v>
      </c>
      <c r="E79">
        <v>93.300003051757813</v>
      </c>
      <c r="F79">
        <v>0.38699999451637268</v>
      </c>
      <c r="G79">
        <v>14.050000190734863</v>
      </c>
      <c r="H79">
        <v>9.1999998092651367</v>
      </c>
      <c r="I79">
        <v>7.9000000953674316</v>
      </c>
      <c r="J79">
        <f t="shared" si="18"/>
        <v>0</v>
      </c>
      <c r="K79">
        <f t="shared" si="19"/>
        <v>0</v>
      </c>
      <c r="L79">
        <f t="shared" si="20"/>
        <v>0</v>
      </c>
      <c r="M79">
        <f t="shared" si="21"/>
        <v>0</v>
      </c>
      <c r="N79">
        <f t="shared" si="12"/>
        <v>0</v>
      </c>
      <c r="O79">
        <f t="shared" si="13"/>
        <v>0</v>
      </c>
      <c r="P79" s="33" t="s">
        <v>59</v>
      </c>
      <c r="Q79" s="32">
        <f t="shared" si="14"/>
        <v>1.0000228881835938E-2</v>
      </c>
      <c r="R79" s="32">
        <f t="shared" si="15"/>
        <v>5.0000190734863281E-2</v>
      </c>
      <c r="S79" s="32">
        <f t="shared" si="16"/>
        <v>2.7999997138977051</v>
      </c>
      <c r="T79" s="32">
        <f t="shared" si="22"/>
        <v>2.9999911785125732</v>
      </c>
      <c r="V79" s="16">
        <f t="shared" si="23"/>
        <v>1.0416666664241347E-2</v>
      </c>
      <c r="W79" s="2">
        <f t="shared" si="17"/>
        <v>44320.322916666664</v>
      </c>
    </row>
    <row r="80" spans="1:23" x14ac:dyDescent="0.35">
      <c r="A80">
        <v>2021</v>
      </c>
      <c r="B80" t="s">
        <v>56</v>
      </c>
      <c r="C80" t="s">
        <v>57</v>
      </c>
      <c r="D80" s="2">
        <v>44320.333333333336</v>
      </c>
      <c r="E80">
        <v>93.900001525878906</v>
      </c>
      <c r="F80">
        <v>0.38400000333786011</v>
      </c>
      <c r="G80">
        <v>14.060000419616699</v>
      </c>
      <c r="H80">
        <v>9.25</v>
      </c>
      <c r="I80">
        <v>10.699999809265137</v>
      </c>
      <c r="J80">
        <f t="shared" si="18"/>
        <v>0</v>
      </c>
      <c r="K80">
        <f t="shared" si="19"/>
        <v>0</v>
      </c>
      <c r="L80">
        <f t="shared" si="20"/>
        <v>0</v>
      </c>
      <c r="M80">
        <f t="shared" si="21"/>
        <v>0</v>
      </c>
      <c r="N80">
        <f t="shared" si="12"/>
        <v>0</v>
      </c>
      <c r="O80">
        <f t="shared" si="13"/>
        <v>0</v>
      </c>
      <c r="P80" s="33" t="s">
        <v>59</v>
      </c>
      <c r="Q80" s="32">
        <f t="shared" si="14"/>
        <v>9.9992752075195313E-3</v>
      </c>
      <c r="R80" s="32">
        <f t="shared" si="15"/>
        <v>6.0000419616699219E-2</v>
      </c>
      <c r="S80" s="32">
        <f t="shared" si="16"/>
        <v>3.3999996185302734</v>
      </c>
      <c r="T80" s="32">
        <f t="shared" si="22"/>
        <v>2.0000040531158447</v>
      </c>
      <c r="V80" s="16">
        <f t="shared" si="23"/>
        <v>1.0416666671517305E-2</v>
      </c>
      <c r="W80" s="2">
        <f t="shared" si="17"/>
        <v>44320.333333333328</v>
      </c>
    </row>
    <row r="81" spans="1:23" x14ac:dyDescent="0.35">
      <c r="A81">
        <v>2021</v>
      </c>
      <c r="B81" t="s">
        <v>56</v>
      </c>
      <c r="C81" t="s">
        <v>57</v>
      </c>
      <c r="D81" s="2">
        <v>44320.34375</v>
      </c>
      <c r="E81">
        <v>94.5</v>
      </c>
      <c r="F81">
        <v>0.38199999928474426</v>
      </c>
      <c r="G81">
        <v>14.069999694824219</v>
      </c>
      <c r="H81">
        <v>9.3100004196166992</v>
      </c>
      <c r="I81">
        <v>7.3000001907348633</v>
      </c>
      <c r="J81">
        <f t="shared" si="18"/>
        <v>0</v>
      </c>
      <c r="K81">
        <f t="shared" si="19"/>
        <v>0</v>
      </c>
      <c r="L81">
        <f t="shared" si="20"/>
        <v>0</v>
      </c>
      <c r="M81">
        <f t="shared" si="21"/>
        <v>0</v>
      </c>
      <c r="N81">
        <f t="shared" si="12"/>
        <v>0</v>
      </c>
      <c r="O81">
        <f t="shared" si="13"/>
        <v>0</v>
      </c>
      <c r="P81" s="33" t="s">
        <v>59</v>
      </c>
      <c r="Q81" s="32">
        <f t="shared" si="14"/>
        <v>1.0000228881835938E-2</v>
      </c>
      <c r="R81" s="32">
        <f t="shared" si="15"/>
        <v>5.9999465942382813E-2</v>
      </c>
      <c r="S81" s="32">
        <f t="shared" si="16"/>
        <v>0.89999961853027344</v>
      </c>
      <c r="T81" s="32">
        <f t="shared" si="22"/>
        <v>4.0000081062316895</v>
      </c>
      <c r="V81" s="16">
        <f t="shared" si="23"/>
        <v>1.0416666664241347E-2</v>
      </c>
      <c r="W81" s="2">
        <f t="shared" si="17"/>
        <v>44320.34375</v>
      </c>
    </row>
    <row r="82" spans="1:23" x14ac:dyDescent="0.35">
      <c r="A82">
        <v>2021</v>
      </c>
      <c r="B82" t="s">
        <v>56</v>
      </c>
      <c r="C82" t="s">
        <v>57</v>
      </c>
      <c r="D82" s="2">
        <v>44320.354166666664</v>
      </c>
      <c r="E82">
        <v>95.099998474121094</v>
      </c>
      <c r="F82">
        <v>0.37799999117851257</v>
      </c>
      <c r="G82">
        <v>14.079999923706055</v>
      </c>
      <c r="H82">
        <v>9.369999885559082</v>
      </c>
      <c r="I82">
        <v>8.1999998092651367</v>
      </c>
      <c r="J82">
        <f t="shared" si="18"/>
        <v>0</v>
      </c>
      <c r="K82">
        <f t="shared" si="19"/>
        <v>0</v>
      </c>
      <c r="L82">
        <f t="shared" si="20"/>
        <v>0</v>
      </c>
      <c r="M82">
        <f t="shared" si="21"/>
        <v>0</v>
      </c>
      <c r="N82">
        <f t="shared" si="12"/>
        <v>0</v>
      </c>
      <c r="O82">
        <f t="shared" si="13"/>
        <v>0</v>
      </c>
      <c r="P82" s="33" t="s">
        <v>59</v>
      </c>
      <c r="Q82" s="32">
        <f t="shared" si="14"/>
        <v>0</v>
      </c>
      <c r="R82" s="32">
        <f t="shared" si="15"/>
        <v>3.9999961853027344E-2</v>
      </c>
      <c r="S82" s="32">
        <f t="shared" si="16"/>
        <v>1.5</v>
      </c>
      <c r="T82" s="32">
        <f t="shared" si="22"/>
        <v>2.0000040531158447</v>
      </c>
      <c r="V82" s="16">
        <f t="shared" si="23"/>
        <v>1.0416666664241347E-2</v>
      </c>
      <c r="W82" s="2">
        <f t="shared" si="17"/>
        <v>44320.354166666664</v>
      </c>
    </row>
    <row r="83" spans="1:23" x14ac:dyDescent="0.35">
      <c r="A83">
        <v>2021</v>
      </c>
      <c r="B83" t="s">
        <v>56</v>
      </c>
      <c r="C83" t="s">
        <v>57</v>
      </c>
      <c r="D83" s="2">
        <v>44320.364583333336</v>
      </c>
      <c r="E83">
        <v>95.5</v>
      </c>
      <c r="F83">
        <v>0.37599998712539673</v>
      </c>
      <c r="G83">
        <v>14.079999923706055</v>
      </c>
      <c r="H83">
        <v>9.4099998474121094</v>
      </c>
      <c r="I83">
        <v>9.6999998092651367</v>
      </c>
      <c r="J83">
        <f t="shared" si="18"/>
        <v>0</v>
      </c>
      <c r="K83">
        <f t="shared" si="19"/>
        <v>0</v>
      </c>
      <c r="L83">
        <f t="shared" si="20"/>
        <v>0</v>
      </c>
      <c r="M83">
        <f t="shared" si="21"/>
        <v>0</v>
      </c>
      <c r="N83">
        <f t="shared" si="12"/>
        <v>0</v>
      </c>
      <c r="O83">
        <f t="shared" si="13"/>
        <v>0</v>
      </c>
      <c r="P83" s="33" t="s">
        <v>59</v>
      </c>
      <c r="Q83" s="32">
        <f t="shared" si="14"/>
        <v>1.0000228881835938E-2</v>
      </c>
      <c r="R83" s="32">
        <f t="shared" si="15"/>
        <v>0</v>
      </c>
      <c r="S83" s="32">
        <f t="shared" si="16"/>
        <v>0.69999980926513672</v>
      </c>
      <c r="T83" s="32">
        <f t="shared" si="22"/>
        <v>1.999974250793457</v>
      </c>
      <c r="V83" s="16">
        <f t="shared" si="23"/>
        <v>1.0416666671517305E-2</v>
      </c>
      <c r="W83" s="2">
        <f t="shared" si="17"/>
        <v>44320.364583333328</v>
      </c>
    </row>
    <row r="84" spans="1:23" x14ac:dyDescent="0.35">
      <c r="A84">
        <v>2021</v>
      </c>
      <c r="B84" t="s">
        <v>56</v>
      </c>
      <c r="C84" t="s">
        <v>57</v>
      </c>
      <c r="D84" s="2">
        <v>44320.375</v>
      </c>
      <c r="E84">
        <v>95.5</v>
      </c>
      <c r="F84">
        <v>0.37400001287460327</v>
      </c>
      <c r="G84">
        <v>14.090000152587891</v>
      </c>
      <c r="H84">
        <v>9.4099998474121094</v>
      </c>
      <c r="I84">
        <v>10.399999618530273</v>
      </c>
      <c r="J84">
        <f t="shared" si="18"/>
        <v>0</v>
      </c>
      <c r="K84">
        <f t="shared" si="19"/>
        <v>0</v>
      </c>
      <c r="L84">
        <f t="shared" si="20"/>
        <v>0</v>
      </c>
      <c r="M84">
        <f t="shared" si="21"/>
        <v>0</v>
      </c>
      <c r="N84">
        <f t="shared" si="12"/>
        <v>0</v>
      </c>
      <c r="O84">
        <f t="shared" si="13"/>
        <v>0</v>
      </c>
      <c r="P84" s="33" t="s">
        <v>59</v>
      </c>
      <c r="Q84" s="32">
        <f t="shared" si="14"/>
        <v>1.0000228881835938E-2</v>
      </c>
      <c r="R84" s="32">
        <f t="shared" si="15"/>
        <v>2.9999732971191406E-2</v>
      </c>
      <c r="S84" s="32">
        <f t="shared" si="16"/>
        <v>9.9999427795410156E-2</v>
      </c>
      <c r="T84" s="32">
        <f t="shared" si="22"/>
        <v>2.0000040531158447</v>
      </c>
      <c r="V84" s="16">
        <f t="shared" si="23"/>
        <v>1.0416666664241347E-2</v>
      </c>
      <c r="W84" s="2">
        <f t="shared" si="17"/>
        <v>44320.375</v>
      </c>
    </row>
    <row r="85" spans="1:23" x14ac:dyDescent="0.35">
      <c r="A85">
        <v>2021</v>
      </c>
      <c r="B85" t="s">
        <v>56</v>
      </c>
      <c r="C85" t="s">
        <v>57</v>
      </c>
      <c r="D85" s="2">
        <v>44320.385416666664</v>
      </c>
      <c r="E85">
        <v>95.800003051757813</v>
      </c>
      <c r="F85">
        <v>0.37200000882148743</v>
      </c>
      <c r="G85">
        <v>14.100000381469727</v>
      </c>
      <c r="H85">
        <v>9.4399995803833008</v>
      </c>
      <c r="I85">
        <v>10.300000190734863</v>
      </c>
      <c r="J85">
        <f t="shared" si="18"/>
        <v>0</v>
      </c>
      <c r="K85">
        <f t="shared" si="19"/>
        <v>0</v>
      </c>
      <c r="L85">
        <f t="shared" si="20"/>
        <v>0</v>
      </c>
      <c r="M85">
        <f t="shared" si="21"/>
        <v>0</v>
      </c>
      <c r="N85">
        <f t="shared" si="12"/>
        <v>0</v>
      </c>
      <c r="O85">
        <f t="shared" si="13"/>
        <v>0</v>
      </c>
      <c r="P85" s="33" t="s">
        <v>59</v>
      </c>
      <c r="Q85" s="32">
        <f t="shared" si="14"/>
        <v>9.9992752075195313E-3</v>
      </c>
      <c r="R85" s="32">
        <f t="shared" si="15"/>
        <v>3.0000686645507813E-2</v>
      </c>
      <c r="S85" s="32">
        <f t="shared" si="16"/>
        <v>1.1000003814697266</v>
      </c>
      <c r="T85" s="32">
        <f t="shared" si="22"/>
        <v>0</v>
      </c>
      <c r="V85" s="16">
        <f t="shared" si="23"/>
        <v>1.0416666664241347E-2</v>
      </c>
      <c r="W85" s="2">
        <f t="shared" si="17"/>
        <v>44320.385416666664</v>
      </c>
    </row>
    <row r="86" spans="1:23" x14ac:dyDescent="0.35">
      <c r="A86">
        <v>2021</v>
      </c>
      <c r="B86" t="s">
        <v>56</v>
      </c>
      <c r="C86" t="s">
        <v>57</v>
      </c>
      <c r="D86" s="2">
        <v>44320.395833333336</v>
      </c>
      <c r="E86">
        <v>96.199996948242188</v>
      </c>
      <c r="F86">
        <v>0.37200000882148743</v>
      </c>
      <c r="G86">
        <v>14.109999656677246</v>
      </c>
      <c r="H86">
        <v>9.4700002670288086</v>
      </c>
      <c r="I86">
        <v>9.1999998092651367</v>
      </c>
      <c r="J86">
        <f t="shared" si="18"/>
        <v>0</v>
      </c>
      <c r="K86">
        <f t="shared" si="19"/>
        <v>0</v>
      </c>
      <c r="L86">
        <f t="shared" si="20"/>
        <v>0</v>
      </c>
      <c r="M86">
        <f t="shared" si="21"/>
        <v>0</v>
      </c>
      <c r="N86">
        <f t="shared" si="12"/>
        <v>0</v>
      </c>
      <c r="O86">
        <f t="shared" si="13"/>
        <v>0</v>
      </c>
      <c r="P86" s="33" t="s">
        <v>59</v>
      </c>
      <c r="Q86" s="32">
        <f t="shared" si="14"/>
        <v>1.0000228881835938E-2</v>
      </c>
      <c r="R86" s="32">
        <f t="shared" si="15"/>
        <v>6.999969482421875E-2</v>
      </c>
      <c r="S86" s="32">
        <f t="shared" si="16"/>
        <v>4.6000003814697266</v>
      </c>
      <c r="T86" s="32">
        <f t="shared" si="22"/>
        <v>0</v>
      </c>
      <c r="V86" s="16">
        <f t="shared" si="23"/>
        <v>1.0416666671517305E-2</v>
      </c>
      <c r="W86" s="2">
        <f t="shared" si="17"/>
        <v>44320.395833333328</v>
      </c>
    </row>
    <row r="87" spans="1:23" x14ac:dyDescent="0.35">
      <c r="A87">
        <v>2021</v>
      </c>
      <c r="B87" t="s">
        <v>56</v>
      </c>
      <c r="C87" t="s">
        <v>57</v>
      </c>
      <c r="D87" s="2">
        <v>44320.40625</v>
      </c>
      <c r="E87">
        <v>96.900001525878906</v>
      </c>
      <c r="F87">
        <v>0.37200000882148743</v>
      </c>
      <c r="G87">
        <v>14.119999885559082</v>
      </c>
      <c r="H87">
        <v>9.5399999618530273</v>
      </c>
      <c r="I87">
        <v>13.800000190734863</v>
      </c>
      <c r="J87">
        <f t="shared" si="18"/>
        <v>0</v>
      </c>
      <c r="K87">
        <f t="shared" si="19"/>
        <v>0</v>
      </c>
      <c r="L87">
        <f t="shared" si="20"/>
        <v>0</v>
      </c>
      <c r="M87">
        <f t="shared" si="21"/>
        <v>0</v>
      </c>
      <c r="N87">
        <f t="shared" si="12"/>
        <v>0</v>
      </c>
      <c r="O87">
        <f t="shared" si="13"/>
        <v>0</v>
      </c>
      <c r="P87" s="33" t="s">
        <v>59</v>
      </c>
      <c r="Q87" s="32">
        <f t="shared" si="14"/>
        <v>5.0000190734863281E-2</v>
      </c>
      <c r="R87" s="32">
        <f t="shared" si="15"/>
        <v>3.9999961853027344E-2</v>
      </c>
      <c r="S87" s="32">
        <f t="shared" si="16"/>
        <v>4.1999998092651367</v>
      </c>
      <c r="T87" s="32">
        <f t="shared" si="22"/>
        <v>0</v>
      </c>
      <c r="V87" s="16">
        <f t="shared" si="23"/>
        <v>1.0416666664241347E-2</v>
      </c>
      <c r="W87" s="2">
        <f t="shared" si="17"/>
        <v>44320.40625</v>
      </c>
    </row>
    <row r="88" spans="1:23" x14ac:dyDescent="0.35">
      <c r="A88">
        <v>2021</v>
      </c>
      <c r="B88" t="s">
        <v>56</v>
      </c>
      <c r="C88" t="s">
        <v>57</v>
      </c>
      <c r="D88" s="2">
        <v>44320.416666666664</v>
      </c>
      <c r="E88">
        <v>97.400001525878906</v>
      </c>
      <c r="F88">
        <v>0.37200000882148743</v>
      </c>
      <c r="G88">
        <v>14.170000076293945</v>
      </c>
      <c r="H88">
        <v>9.5799999237060547</v>
      </c>
      <c r="I88">
        <v>9.6000003814697266</v>
      </c>
      <c r="J88">
        <f t="shared" si="18"/>
        <v>0</v>
      </c>
      <c r="K88">
        <f t="shared" si="19"/>
        <v>0</v>
      </c>
      <c r="L88">
        <f t="shared" si="20"/>
        <v>0</v>
      </c>
      <c r="M88">
        <f t="shared" si="21"/>
        <v>0</v>
      </c>
      <c r="N88">
        <f t="shared" si="12"/>
        <v>0</v>
      </c>
      <c r="O88">
        <f t="shared" si="13"/>
        <v>0</v>
      </c>
      <c r="P88" s="33" t="s">
        <v>59</v>
      </c>
      <c r="Q88" s="32">
        <f t="shared" si="14"/>
        <v>3.9999961853027344E-2</v>
      </c>
      <c r="R88" s="32">
        <f t="shared" si="15"/>
        <v>7.9999923706054688E-2</v>
      </c>
      <c r="S88" s="32">
        <f t="shared" si="16"/>
        <v>32.100000381469727</v>
      </c>
      <c r="T88" s="32">
        <f t="shared" si="22"/>
        <v>0.99998712539672852</v>
      </c>
      <c r="V88" s="16">
        <f t="shared" si="23"/>
        <v>1.0416666664241347E-2</v>
      </c>
      <c r="W88" s="2">
        <f t="shared" si="17"/>
        <v>44320.416666666664</v>
      </c>
    </row>
    <row r="89" spans="1:23" x14ac:dyDescent="0.35">
      <c r="A89">
        <v>2021</v>
      </c>
      <c r="B89" t="s">
        <v>56</v>
      </c>
      <c r="C89" t="s">
        <v>57</v>
      </c>
      <c r="D89" s="2">
        <v>44320.427083333336</v>
      </c>
      <c r="E89">
        <v>98.300003051757813</v>
      </c>
      <c r="F89">
        <v>0.37299999594688416</v>
      </c>
      <c r="G89">
        <v>14.210000038146973</v>
      </c>
      <c r="H89">
        <v>9.6599998474121094</v>
      </c>
      <c r="I89">
        <v>41.700000762939453</v>
      </c>
      <c r="J89">
        <f t="shared" si="18"/>
        <v>0</v>
      </c>
      <c r="K89">
        <f t="shared" si="19"/>
        <v>0</v>
      </c>
      <c r="L89">
        <f t="shared" si="20"/>
        <v>0</v>
      </c>
      <c r="M89">
        <f t="shared" si="21"/>
        <v>0</v>
      </c>
      <c r="N89">
        <f t="shared" si="12"/>
        <v>0</v>
      </c>
      <c r="O89">
        <f t="shared" si="13"/>
        <v>0</v>
      </c>
      <c r="P89" s="33" t="s">
        <v>59</v>
      </c>
      <c r="Q89" s="32">
        <f t="shared" si="14"/>
        <v>6.0000419616699219E-2</v>
      </c>
      <c r="R89" s="32">
        <f t="shared" si="15"/>
        <v>6.0000419616699219E-2</v>
      </c>
      <c r="S89" s="32">
        <f t="shared" si="16"/>
        <v>31.700000762939453</v>
      </c>
      <c r="T89" s="32">
        <f t="shared" si="22"/>
        <v>1.0000169277191162</v>
      </c>
      <c r="V89" s="16">
        <f t="shared" si="23"/>
        <v>1.0416666671517305E-2</v>
      </c>
      <c r="W89" s="2">
        <f t="shared" si="17"/>
        <v>44320.427083333328</v>
      </c>
    </row>
    <row r="90" spans="1:23" x14ac:dyDescent="0.35">
      <c r="A90">
        <v>2021</v>
      </c>
      <c r="B90" t="s">
        <v>56</v>
      </c>
      <c r="C90" t="s">
        <v>57</v>
      </c>
      <c r="D90" s="2">
        <v>44320.4375</v>
      </c>
      <c r="E90">
        <v>99.099998474121094</v>
      </c>
      <c r="F90">
        <v>0.37400001287460327</v>
      </c>
      <c r="G90">
        <v>14.270000457763672</v>
      </c>
      <c r="H90">
        <v>9.7200002670288086</v>
      </c>
      <c r="I90">
        <v>10</v>
      </c>
      <c r="J90">
        <f t="shared" si="18"/>
        <v>0</v>
      </c>
      <c r="K90">
        <f t="shared" si="19"/>
        <v>0</v>
      </c>
      <c r="L90">
        <f t="shared" si="20"/>
        <v>0</v>
      </c>
      <c r="M90">
        <f t="shared" si="21"/>
        <v>0</v>
      </c>
      <c r="N90">
        <f t="shared" si="12"/>
        <v>0</v>
      </c>
      <c r="O90">
        <f t="shared" si="13"/>
        <v>0</v>
      </c>
      <c r="P90" s="33" t="s">
        <v>59</v>
      </c>
      <c r="Q90" s="32">
        <f t="shared" si="14"/>
        <v>7.9999923706054688E-2</v>
      </c>
      <c r="R90" s="32">
        <f t="shared" si="15"/>
        <v>5.9999465942382813E-2</v>
      </c>
      <c r="S90" s="32">
        <f t="shared" si="16"/>
        <v>0.19999980926513672</v>
      </c>
      <c r="T90" s="32">
        <f t="shared" si="22"/>
        <v>0.99998712539672852</v>
      </c>
      <c r="V90" s="16">
        <f t="shared" si="23"/>
        <v>1.0416666664241347E-2</v>
      </c>
      <c r="W90" s="2">
        <f t="shared" si="17"/>
        <v>44320.4375</v>
      </c>
    </row>
    <row r="91" spans="1:23" x14ac:dyDescent="0.35">
      <c r="A91">
        <v>2021</v>
      </c>
      <c r="B91" t="s">
        <v>56</v>
      </c>
      <c r="C91" t="s">
        <v>57</v>
      </c>
      <c r="D91" s="2">
        <v>44320.447916666664</v>
      </c>
      <c r="E91">
        <v>99.800003051757813</v>
      </c>
      <c r="F91">
        <v>0.375</v>
      </c>
      <c r="G91">
        <v>14.350000381469727</v>
      </c>
      <c r="H91">
        <v>9.7799997329711914</v>
      </c>
      <c r="I91">
        <v>9.8000001907348633</v>
      </c>
      <c r="J91">
        <f t="shared" si="18"/>
        <v>0</v>
      </c>
      <c r="K91">
        <f t="shared" si="19"/>
        <v>0</v>
      </c>
      <c r="L91">
        <f t="shared" si="20"/>
        <v>0</v>
      </c>
      <c r="M91">
        <f t="shared" si="21"/>
        <v>0</v>
      </c>
      <c r="N91">
        <f t="shared" si="12"/>
        <v>0</v>
      </c>
      <c r="O91">
        <f t="shared" si="13"/>
        <v>0</v>
      </c>
      <c r="P91" s="33" t="s">
        <v>59</v>
      </c>
      <c r="Q91" s="32">
        <f t="shared" si="14"/>
        <v>7.9999923706054688E-2</v>
      </c>
      <c r="R91" s="32">
        <f t="shared" si="15"/>
        <v>7.0000648498535156E-2</v>
      </c>
      <c r="S91" s="32">
        <f t="shared" si="16"/>
        <v>2.6999998092651367</v>
      </c>
      <c r="T91" s="32">
        <f t="shared" si="22"/>
        <v>0</v>
      </c>
      <c r="V91" s="16">
        <f t="shared" si="23"/>
        <v>1.0416666664241347E-2</v>
      </c>
      <c r="W91" s="2">
        <f t="shared" si="17"/>
        <v>44320.447916666664</v>
      </c>
    </row>
    <row r="92" spans="1:23" x14ac:dyDescent="0.35">
      <c r="A92">
        <v>2021</v>
      </c>
      <c r="B92" t="s">
        <v>56</v>
      </c>
      <c r="C92" t="s">
        <v>57</v>
      </c>
      <c r="D92" s="2">
        <v>44320.458333333336</v>
      </c>
      <c r="E92">
        <v>100.69999694824219</v>
      </c>
      <c r="F92">
        <v>0.375</v>
      </c>
      <c r="G92">
        <v>14.430000305175781</v>
      </c>
      <c r="H92">
        <v>9.8500003814697266</v>
      </c>
      <c r="I92">
        <v>12.5</v>
      </c>
      <c r="J92">
        <f t="shared" si="18"/>
        <v>0</v>
      </c>
      <c r="K92">
        <f t="shared" si="19"/>
        <v>0</v>
      </c>
      <c r="L92">
        <f t="shared" si="20"/>
        <v>0</v>
      </c>
      <c r="M92">
        <f t="shared" si="21"/>
        <v>0</v>
      </c>
      <c r="N92">
        <f t="shared" si="12"/>
        <v>0</v>
      </c>
      <c r="O92">
        <f t="shared" si="13"/>
        <v>0</v>
      </c>
      <c r="P92" s="33" t="s">
        <v>59</v>
      </c>
      <c r="Q92" s="32">
        <f t="shared" si="14"/>
        <v>7.9999923706054688E-2</v>
      </c>
      <c r="R92" s="32">
        <f t="shared" si="15"/>
        <v>8.9999198913574219E-2</v>
      </c>
      <c r="S92" s="32">
        <f t="shared" si="16"/>
        <v>4.9000000953674316</v>
      </c>
      <c r="T92" s="32">
        <f t="shared" si="22"/>
        <v>0</v>
      </c>
      <c r="V92" s="16">
        <f t="shared" si="23"/>
        <v>1.0416666671517305E-2</v>
      </c>
      <c r="W92" s="2">
        <f t="shared" si="17"/>
        <v>44320.458333333328</v>
      </c>
    </row>
    <row r="93" spans="1:23" x14ac:dyDescent="0.35">
      <c r="A93">
        <v>2021</v>
      </c>
      <c r="B93" t="s">
        <v>56</v>
      </c>
      <c r="C93" t="s">
        <v>57</v>
      </c>
      <c r="D93" s="2">
        <v>44320.46875</v>
      </c>
      <c r="E93">
        <v>101.80000305175781</v>
      </c>
      <c r="F93">
        <v>0.375</v>
      </c>
      <c r="G93">
        <v>14.510000228881836</v>
      </c>
      <c r="H93">
        <v>9.9399995803833008</v>
      </c>
      <c r="I93">
        <v>7.5999999046325684</v>
      </c>
      <c r="J93">
        <f t="shared" si="18"/>
        <v>0</v>
      </c>
      <c r="K93">
        <f t="shared" si="19"/>
        <v>0</v>
      </c>
      <c r="L93">
        <f t="shared" si="20"/>
        <v>0</v>
      </c>
      <c r="M93">
        <f t="shared" si="21"/>
        <v>0</v>
      </c>
      <c r="N93">
        <f t="shared" si="12"/>
        <v>0</v>
      </c>
      <c r="O93">
        <f t="shared" si="13"/>
        <v>0</v>
      </c>
      <c r="P93" s="33" t="s">
        <v>59</v>
      </c>
      <c r="Q93" s="32">
        <f t="shared" si="14"/>
        <v>0.13000011444091797</v>
      </c>
      <c r="R93" s="32">
        <f t="shared" si="15"/>
        <v>0.10000038146972656</v>
      </c>
      <c r="S93" s="32">
        <f t="shared" si="16"/>
        <v>2.5999999046325684</v>
      </c>
      <c r="T93" s="32">
        <f t="shared" si="22"/>
        <v>0</v>
      </c>
      <c r="V93" s="16">
        <f t="shared" si="23"/>
        <v>1.0416666664241347E-2</v>
      </c>
      <c r="W93" s="2">
        <f t="shared" si="17"/>
        <v>44320.46875</v>
      </c>
    </row>
    <row r="94" spans="1:23" x14ac:dyDescent="0.35">
      <c r="A94">
        <v>2021</v>
      </c>
      <c r="B94" t="s">
        <v>56</v>
      </c>
      <c r="C94" t="s">
        <v>57</v>
      </c>
      <c r="D94" s="2">
        <v>44320.479166666664</v>
      </c>
      <c r="E94">
        <v>103.09999847412109</v>
      </c>
      <c r="F94">
        <v>0.375</v>
      </c>
      <c r="G94">
        <v>14.640000343322754</v>
      </c>
      <c r="H94">
        <v>10.039999961853027</v>
      </c>
      <c r="I94">
        <v>10.199999809265137</v>
      </c>
      <c r="J94">
        <f t="shared" si="18"/>
        <v>0</v>
      </c>
      <c r="K94">
        <f t="shared" si="19"/>
        <v>0</v>
      </c>
      <c r="L94">
        <f t="shared" si="20"/>
        <v>0</v>
      </c>
      <c r="M94">
        <f t="shared" si="21"/>
        <v>0</v>
      </c>
      <c r="N94">
        <f t="shared" si="12"/>
        <v>0</v>
      </c>
      <c r="O94">
        <f t="shared" si="13"/>
        <v>0</v>
      </c>
      <c r="P94" s="33" t="s">
        <v>59</v>
      </c>
      <c r="Q94" s="32">
        <f t="shared" si="14"/>
        <v>9.9999427795410156E-2</v>
      </c>
      <c r="R94" s="32">
        <f t="shared" si="15"/>
        <v>3.9999961853027344E-2</v>
      </c>
      <c r="S94" s="32">
        <f t="shared" si="16"/>
        <v>25.399998664855957</v>
      </c>
      <c r="T94" s="32">
        <f t="shared" si="22"/>
        <v>0.99998712539672852</v>
      </c>
      <c r="V94" s="16">
        <f t="shared" si="23"/>
        <v>1.0416666664241347E-2</v>
      </c>
      <c r="W94" s="2">
        <f t="shared" si="17"/>
        <v>44320.479166666664</v>
      </c>
    </row>
    <row r="95" spans="1:23" x14ac:dyDescent="0.35">
      <c r="A95">
        <v>2021</v>
      </c>
      <c r="B95" t="s">
        <v>56</v>
      </c>
      <c r="C95" t="s">
        <v>57</v>
      </c>
      <c r="D95" s="2">
        <v>44320.489583333336</v>
      </c>
      <c r="E95">
        <v>103.69999694824219</v>
      </c>
      <c r="F95">
        <v>0.37400001287460327</v>
      </c>
      <c r="G95">
        <v>14.739999771118164</v>
      </c>
      <c r="H95">
        <v>10.079999923706055</v>
      </c>
      <c r="I95">
        <v>35.599998474121094</v>
      </c>
      <c r="J95">
        <f t="shared" si="18"/>
        <v>0</v>
      </c>
      <c r="K95">
        <f t="shared" si="19"/>
        <v>0</v>
      </c>
      <c r="L95">
        <f t="shared" si="20"/>
        <v>0</v>
      </c>
      <c r="M95">
        <f t="shared" si="21"/>
        <v>0</v>
      </c>
      <c r="N95">
        <f t="shared" si="12"/>
        <v>0</v>
      </c>
      <c r="O95">
        <f t="shared" si="13"/>
        <v>0</v>
      </c>
      <c r="P95" s="33" t="s">
        <v>59</v>
      </c>
      <c r="Q95" s="32">
        <f t="shared" si="14"/>
        <v>0.15000057220458984</v>
      </c>
      <c r="R95" s="32">
        <f t="shared" si="15"/>
        <v>0.10999965667724609</v>
      </c>
      <c r="S95" s="32">
        <f t="shared" si="16"/>
        <v>27.29999828338623</v>
      </c>
      <c r="T95" s="32">
        <f t="shared" si="22"/>
        <v>1.0000169277191162</v>
      </c>
      <c r="V95" s="16">
        <f t="shared" si="23"/>
        <v>1.0416666671517305E-2</v>
      </c>
      <c r="W95" s="2">
        <f t="shared" si="17"/>
        <v>44320.489583333328</v>
      </c>
    </row>
    <row r="96" spans="1:23" x14ac:dyDescent="0.35">
      <c r="A96">
        <v>2021</v>
      </c>
      <c r="B96" t="s">
        <v>56</v>
      </c>
      <c r="C96" t="s">
        <v>57</v>
      </c>
      <c r="D96" s="2">
        <v>44320.5</v>
      </c>
      <c r="E96">
        <v>105.30000305175781</v>
      </c>
      <c r="F96">
        <v>0.37299999594688416</v>
      </c>
      <c r="G96">
        <v>14.890000343322754</v>
      </c>
      <c r="H96">
        <v>10.189999580383301</v>
      </c>
      <c r="I96">
        <v>8.3000001907348633</v>
      </c>
      <c r="J96">
        <f t="shared" si="18"/>
        <v>0</v>
      </c>
      <c r="K96">
        <f t="shared" si="19"/>
        <v>0</v>
      </c>
      <c r="L96">
        <f t="shared" si="20"/>
        <v>0</v>
      </c>
      <c r="M96">
        <f t="shared" si="21"/>
        <v>0</v>
      </c>
      <c r="N96">
        <f t="shared" si="12"/>
        <v>0</v>
      </c>
      <c r="O96">
        <f t="shared" si="13"/>
        <v>0</v>
      </c>
      <c r="P96" s="33" t="s">
        <v>59</v>
      </c>
      <c r="Q96" s="32">
        <f t="shared" si="14"/>
        <v>2.9999732971191406E-2</v>
      </c>
      <c r="R96" s="32">
        <f t="shared" si="15"/>
        <v>0</v>
      </c>
      <c r="S96" s="32">
        <f t="shared" si="16"/>
        <v>0.80000019073486328</v>
      </c>
      <c r="T96" s="32">
        <f t="shared" si="22"/>
        <v>0.99998712539672852</v>
      </c>
      <c r="V96" s="16">
        <f t="shared" si="23"/>
        <v>1.0416666664241347E-2</v>
      </c>
      <c r="W96" s="2">
        <f t="shared" si="17"/>
        <v>44320.5</v>
      </c>
    </row>
    <row r="97" spans="1:23" x14ac:dyDescent="0.35">
      <c r="A97">
        <v>2021</v>
      </c>
      <c r="B97" t="s">
        <v>56</v>
      </c>
      <c r="C97" t="s">
        <v>57</v>
      </c>
      <c r="D97" s="2">
        <v>44320.510416666664</v>
      </c>
      <c r="E97">
        <v>105.30000305175781</v>
      </c>
      <c r="F97">
        <v>0.37200000882148743</v>
      </c>
      <c r="G97">
        <v>14.920000076293945</v>
      </c>
      <c r="H97">
        <v>10.189999580383301</v>
      </c>
      <c r="I97">
        <v>9.1000003814697266</v>
      </c>
      <c r="J97">
        <f t="shared" si="18"/>
        <v>0</v>
      </c>
      <c r="K97">
        <f t="shared" si="19"/>
        <v>0</v>
      </c>
      <c r="L97">
        <f t="shared" si="20"/>
        <v>0</v>
      </c>
      <c r="M97">
        <f t="shared" si="21"/>
        <v>0</v>
      </c>
      <c r="N97">
        <f t="shared" si="12"/>
        <v>0</v>
      </c>
      <c r="O97">
        <f t="shared" si="13"/>
        <v>0</v>
      </c>
      <c r="P97" s="33" t="s">
        <v>59</v>
      </c>
      <c r="Q97" s="32">
        <f t="shared" si="14"/>
        <v>2.9999732971191406E-2</v>
      </c>
      <c r="R97" s="32">
        <f t="shared" si="15"/>
        <v>3.0000686645507813E-2</v>
      </c>
      <c r="S97" s="32">
        <f t="shared" si="16"/>
        <v>6.3999996185302734</v>
      </c>
      <c r="T97" s="32">
        <f t="shared" si="22"/>
        <v>1.0000169277191162</v>
      </c>
      <c r="V97" s="16">
        <f t="shared" si="23"/>
        <v>1.0416666664241347E-2</v>
      </c>
      <c r="W97" s="2">
        <f t="shared" si="17"/>
        <v>44320.510416666664</v>
      </c>
    </row>
    <row r="98" spans="1:23" x14ac:dyDescent="0.35">
      <c r="A98">
        <v>2021</v>
      </c>
      <c r="B98" t="s">
        <v>56</v>
      </c>
      <c r="C98" t="s">
        <v>57</v>
      </c>
      <c r="D98" s="2">
        <v>44320.520833333336</v>
      </c>
      <c r="E98">
        <v>105.59999847412109</v>
      </c>
      <c r="F98">
        <v>0.37099999189376831</v>
      </c>
      <c r="G98">
        <v>14.949999809265137</v>
      </c>
      <c r="H98">
        <v>10.220000267028809</v>
      </c>
      <c r="I98">
        <v>15.5</v>
      </c>
      <c r="J98">
        <f t="shared" si="18"/>
        <v>0</v>
      </c>
      <c r="K98">
        <f t="shared" si="19"/>
        <v>0</v>
      </c>
      <c r="L98">
        <f t="shared" si="20"/>
        <v>0</v>
      </c>
      <c r="M98">
        <f t="shared" si="21"/>
        <v>0</v>
      </c>
      <c r="N98">
        <f t="shared" si="12"/>
        <v>0</v>
      </c>
      <c r="O98">
        <f t="shared" si="13"/>
        <v>0</v>
      </c>
      <c r="P98" s="33" t="s">
        <v>59</v>
      </c>
      <c r="Q98" s="32">
        <f t="shared" si="14"/>
        <v>7.0000648498535156E-2</v>
      </c>
      <c r="R98" s="32">
        <f t="shared" si="15"/>
        <v>5.0000190734863281E-2</v>
      </c>
      <c r="S98" s="32">
        <f t="shared" si="16"/>
        <v>5.8999996185302734</v>
      </c>
      <c r="T98" s="32">
        <f t="shared" si="22"/>
        <v>2.0000040531158447</v>
      </c>
      <c r="V98" s="16">
        <f t="shared" si="23"/>
        <v>1.0416666671517305E-2</v>
      </c>
      <c r="W98" s="2">
        <f t="shared" si="17"/>
        <v>44320.520833333328</v>
      </c>
    </row>
    <row r="99" spans="1:23" x14ac:dyDescent="0.35">
      <c r="A99">
        <v>2021</v>
      </c>
      <c r="B99" t="s">
        <v>56</v>
      </c>
      <c r="C99" t="s">
        <v>57</v>
      </c>
      <c r="D99" s="2">
        <v>44320.53125</v>
      </c>
      <c r="E99">
        <v>106.30000305175781</v>
      </c>
      <c r="F99">
        <v>0.36899998784065247</v>
      </c>
      <c r="G99">
        <v>15.020000457763672</v>
      </c>
      <c r="H99">
        <v>10.270000457763672</v>
      </c>
      <c r="I99">
        <v>9.6000003814697266</v>
      </c>
      <c r="J99">
        <f t="shared" si="18"/>
        <v>0</v>
      </c>
      <c r="K99">
        <f t="shared" si="19"/>
        <v>0</v>
      </c>
      <c r="L99">
        <f t="shared" si="20"/>
        <v>0</v>
      </c>
      <c r="M99">
        <f t="shared" si="21"/>
        <v>0</v>
      </c>
      <c r="N99">
        <f t="shared" si="12"/>
        <v>0</v>
      </c>
      <c r="O99">
        <f t="shared" si="13"/>
        <v>0</v>
      </c>
      <c r="P99" s="33" t="s">
        <v>59</v>
      </c>
      <c r="Q99" s="32">
        <f t="shared" si="14"/>
        <v>0.10999965667724609</v>
      </c>
      <c r="R99" s="32">
        <f t="shared" si="15"/>
        <v>6.999969482421875E-2</v>
      </c>
      <c r="S99" s="32">
        <f t="shared" si="16"/>
        <v>0.20000076293945313</v>
      </c>
      <c r="T99" s="32">
        <f t="shared" si="22"/>
        <v>0.99998712539672852</v>
      </c>
      <c r="V99" s="16">
        <f t="shared" si="23"/>
        <v>1.0416666664241347E-2</v>
      </c>
      <c r="W99" s="2">
        <f t="shared" si="17"/>
        <v>44320.53125</v>
      </c>
    </row>
    <row r="100" spans="1:23" x14ac:dyDescent="0.35">
      <c r="A100">
        <v>2021</v>
      </c>
      <c r="B100" t="s">
        <v>56</v>
      </c>
      <c r="C100" t="s">
        <v>57</v>
      </c>
      <c r="D100" s="2">
        <v>44320.541666666664</v>
      </c>
      <c r="E100">
        <v>107.40000152587891</v>
      </c>
      <c r="F100">
        <v>0.36800000071525574</v>
      </c>
      <c r="G100">
        <v>15.130000114440918</v>
      </c>
      <c r="H100">
        <v>10.340000152587891</v>
      </c>
      <c r="I100">
        <v>9.3999996185302734</v>
      </c>
      <c r="J100">
        <f t="shared" si="18"/>
        <v>0</v>
      </c>
      <c r="K100">
        <f t="shared" si="19"/>
        <v>0</v>
      </c>
      <c r="L100">
        <f t="shared" si="20"/>
        <v>0</v>
      </c>
      <c r="M100">
        <f t="shared" si="21"/>
        <v>0</v>
      </c>
      <c r="N100">
        <f t="shared" si="12"/>
        <v>0</v>
      </c>
      <c r="O100">
        <f t="shared" si="13"/>
        <v>0</v>
      </c>
      <c r="P100" s="33" t="s">
        <v>59</v>
      </c>
      <c r="Q100" s="32">
        <f t="shared" si="14"/>
        <v>0.26999950408935547</v>
      </c>
      <c r="R100" s="32">
        <f t="shared" si="15"/>
        <v>0.15999984741210938</v>
      </c>
      <c r="S100" s="32">
        <f t="shared" si="16"/>
        <v>0.5</v>
      </c>
      <c r="T100" s="32">
        <f t="shared" si="22"/>
        <v>0.99998712539672852</v>
      </c>
      <c r="V100" s="16">
        <f t="shared" si="23"/>
        <v>1.0416666664241347E-2</v>
      </c>
      <c r="W100" s="2">
        <f t="shared" si="17"/>
        <v>44320.541666666664</v>
      </c>
    </row>
    <row r="101" spans="1:23" x14ac:dyDescent="0.35">
      <c r="A101">
        <v>2021</v>
      </c>
      <c r="B101" t="s">
        <v>56</v>
      </c>
      <c r="C101" t="s">
        <v>57</v>
      </c>
      <c r="D101" s="2">
        <v>44320.552083333336</v>
      </c>
      <c r="E101">
        <v>109.59999847412109</v>
      </c>
      <c r="F101">
        <v>0.36899998784065247</v>
      </c>
      <c r="G101">
        <v>15.399999618530273</v>
      </c>
      <c r="H101">
        <v>10.5</v>
      </c>
      <c r="I101">
        <v>9.8999996185302734</v>
      </c>
      <c r="J101">
        <f t="shared" si="18"/>
        <v>0</v>
      </c>
      <c r="K101">
        <f t="shared" si="19"/>
        <v>0</v>
      </c>
      <c r="L101">
        <f t="shared" si="20"/>
        <v>0</v>
      </c>
      <c r="M101">
        <f t="shared" si="21"/>
        <v>0</v>
      </c>
      <c r="N101">
        <f t="shared" si="12"/>
        <v>0</v>
      </c>
      <c r="O101">
        <f t="shared" si="13"/>
        <v>0</v>
      </c>
      <c r="P101" s="33" t="s">
        <v>59</v>
      </c>
      <c r="Q101" s="32">
        <f t="shared" si="14"/>
        <v>0.3600006103515625</v>
      </c>
      <c r="R101" s="32">
        <f t="shared" si="15"/>
        <v>6.0000419616699219E-2</v>
      </c>
      <c r="S101" s="32">
        <f t="shared" si="16"/>
        <v>1.7000007629394531</v>
      </c>
      <c r="T101" s="32">
        <f t="shared" si="22"/>
        <v>2.0000040531158447</v>
      </c>
      <c r="V101" s="16">
        <f t="shared" si="23"/>
        <v>1.0416666671517305E-2</v>
      </c>
      <c r="W101" s="2">
        <f t="shared" si="17"/>
        <v>44320.552083333328</v>
      </c>
    </row>
    <row r="102" spans="1:23" x14ac:dyDescent="0.35">
      <c r="A102">
        <v>2021</v>
      </c>
      <c r="B102" t="s">
        <v>56</v>
      </c>
      <c r="C102" t="s">
        <v>57</v>
      </c>
      <c r="D102" s="2">
        <v>44320.5625</v>
      </c>
      <c r="E102">
        <v>111.09999847412109</v>
      </c>
      <c r="F102">
        <v>0.37099999189376831</v>
      </c>
      <c r="G102">
        <v>15.760000228881836</v>
      </c>
      <c r="H102">
        <v>10.560000419616699</v>
      </c>
      <c r="I102">
        <v>11.600000381469727</v>
      </c>
      <c r="J102">
        <f t="shared" si="18"/>
        <v>0</v>
      </c>
      <c r="K102">
        <f t="shared" si="19"/>
        <v>0</v>
      </c>
      <c r="L102">
        <f t="shared" si="20"/>
        <v>0</v>
      </c>
      <c r="M102">
        <f t="shared" si="21"/>
        <v>0</v>
      </c>
      <c r="N102">
        <f t="shared" si="12"/>
        <v>0</v>
      </c>
      <c r="O102">
        <f t="shared" si="13"/>
        <v>0</v>
      </c>
      <c r="P102" s="33" t="s">
        <v>59</v>
      </c>
      <c r="Q102" s="32">
        <f t="shared" si="14"/>
        <v>0.25</v>
      </c>
      <c r="R102" s="32">
        <f t="shared" si="15"/>
        <v>7.9999923706054688E-2</v>
      </c>
      <c r="S102" s="32">
        <f t="shared" si="16"/>
        <v>0.80000019073486328</v>
      </c>
      <c r="T102" s="32">
        <f t="shared" si="22"/>
        <v>1.0000169277191162</v>
      </c>
      <c r="V102" s="16">
        <f t="shared" si="23"/>
        <v>1.0416666664241347E-2</v>
      </c>
      <c r="W102" s="2">
        <f t="shared" si="17"/>
        <v>44320.5625</v>
      </c>
    </row>
    <row r="103" spans="1:23" x14ac:dyDescent="0.35">
      <c r="A103">
        <v>2021</v>
      </c>
      <c r="B103" t="s">
        <v>56</v>
      </c>
      <c r="C103" t="s">
        <v>57</v>
      </c>
      <c r="D103" s="2">
        <v>44320.572916666664</v>
      </c>
      <c r="E103">
        <v>112.59999847412109</v>
      </c>
      <c r="F103">
        <v>0.37200000882148743</v>
      </c>
      <c r="G103">
        <v>16.010000228881836</v>
      </c>
      <c r="H103">
        <v>10.640000343322754</v>
      </c>
      <c r="I103">
        <v>10.800000190734863</v>
      </c>
      <c r="J103">
        <f t="shared" si="18"/>
        <v>0</v>
      </c>
      <c r="K103">
        <f t="shared" si="19"/>
        <v>0</v>
      </c>
      <c r="L103">
        <f t="shared" si="20"/>
        <v>0</v>
      </c>
      <c r="M103">
        <f t="shared" si="21"/>
        <v>0</v>
      </c>
      <c r="N103">
        <f t="shared" si="12"/>
        <v>0</v>
      </c>
      <c r="O103">
        <f t="shared" si="13"/>
        <v>0</v>
      </c>
      <c r="P103" s="33" t="s">
        <v>59</v>
      </c>
      <c r="Q103" s="32">
        <f t="shared" si="14"/>
        <v>0.10000038146972656</v>
      </c>
      <c r="R103" s="32">
        <f t="shared" si="15"/>
        <v>1.9999504089355469E-2</v>
      </c>
      <c r="S103" s="32">
        <f t="shared" si="16"/>
        <v>3</v>
      </c>
      <c r="T103" s="32">
        <f t="shared" si="22"/>
        <v>0.99998712539672852</v>
      </c>
      <c r="V103" s="16">
        <f t="shared" si="23"/>
        <v>1.0416666664241347E-2</v>
      </c>
      <c r="W103" s="2">
        <f t="shared" si="17"/>
        <v>44320.572916666664</v>
      </c>
    </row>
    <row r="104" spans="1:23" x14ac:dyDescent="0.35">
      <c r="A104">
        <v>2021</v>
      </c>
      <c r="B104" t="s">
        <v>56</v>
      </c>
      <c r="C104" t="s">
        <v>57</v>
      </c>
      <c r="D104" s="2">
        <v>44320.583333333336</v>
      </c>
      <c r="E104">
        <v>113</v>
      </c>
      <c r="F104">
        <v>0.37299999594688416</v>
      </c>
      <c r="G104">
        <v>16.110000610351563</v>
      </c>
      <c r="H104">
        <v>10.659999847412109</v>
      </c>
      <c r="I104">
        <v>7.8000001907348633</v>
      </c>
      <c r="J104">
        <f t="shared" si="18"/>
        <v>0</v>
      </c>
      <c r="K104">
        <f t="shared" si="19"/>
        <v>0</v>
      </c>
      <c r="L104">
        <f t="shared" si="20"/>
        <v>0</v>
      </c>
      <c r="M104">
        <f t="shared" si="21"/>
        <v>0</v>
      </c>
      <c r="N104">
        <f t="shared" si="12"/>
        <v>0</v>
      </c>
      <c r="O104">
        <f t="shared" si="13"/>
        <v>0</v>
      </c>
      <c r="P104" s="33" t="s">
        <v>59</v>
      </c>
      <c r="Q104" s="32">
        <f t="shared" si="14"/>
        <v>9.0000152587890625E-2</v>
      </c>
      <c r="R104" s="32">
        <f t="shared" si="15"/>
        <v>2.0000457763671875E-2</v>
      </c>
      <c r="S104" s="32">
        <f t="shared" si="16"/>
        <v>1.0999994277954102</v>
      </c>
      <c r="T104" s="32">
        <f t="shared" si="22"/>
        <v>0</v>
      </c>
      <c r="V104" s="16">
        <f t="shared" si="23"/>
        <v>1.0416666671517305E-2</v>
      </c>
      <c r="W104" s="2">
        <f t="shared" si="17"/>
        <v>44320.583333333328</v>
      </c>
    </row>
    <row r="105" spans="1:23" x14ac:dyDescent="0.35">
      <c r="A105">
        <v>2021</v>
      </c>
      <c r="B105" t="s">
        <v>56</v>
      </c>
      <c r="C105" t="s">
        <v>57</v>
      </c>
      <c r="D105" s="2">
        <v>44320.59375</v>
      </c>
      <c r="E105">
        <v>113.40000152587891</v>
      </c>
      <c r="F105">
        <v>0.37299999594688416</v>
      </c>
      <c r="G105">
        <v>16.200000762939453</v>
      </c>
      <c r="H105">
        <v>10.680000305175781</v>
      </c>
      <c r="I105">
        <v>8.8999996185302734</v>
      </c>
      <c r="J105">
        <f t="shared" si="18"/>
        <v>0</v>
      </c>
      <c r="K105">
        <f t="shared" si="19"/>
        <v>0</v>
      </c>
      <c r="L105">
        <f t="shared" si="20"/>
        <v>0</v>
      </c>
      <c r="M105">
        <f t="shared" si="21"/>
        <v>0</v>
      </c>
      <c r="N105">
        <f t="shared" si="12"/>
        <v>0</v>
      </c>
      <c r="O105">
        <f t="shared" si="13"/>
        <v>0</v>
      </c>
      <c r="P105" s="33" t="s">
        <v>59</v>
      </c>
      <c r="Q105" s="32">
        <f t="shared" si="14"/>
        <v>0.11999893188476563</v>
      </c>
      <c r="R105" s="32">
        <f t="shared" si="15"/>
        <v>4.9999237060546875E-2</v>
      </c>
      <c r="S105" s="32">
        <f t="shared" si="16"/>
        <v>1.1999998092651367</v>
      </c>
      <c r="T105" s="32">
        <f t="shared" si="22"/>
        <v>1.0000169277191162</v>
      </c>
      <c r="V105" s="16">
        <f t="shared" si="23"/>
        <v>1.0416666664241347E-2</v>
      </c>
      <c r="W105" s="2">
        <f t="shared" si="17"/>
        <v>44320.59375</v>
      </c>
    </row>
    <row r="106" spans="1:23" x14ac:dyDescent="0.35">
      <c r="A106">
        <v>2021</v>
      </c>
      <c r="B106" t="s">
        <v>56</v>
      </c>
      <c r="C106" t="s">
        <v>57</v>
      </c>
      <c r="D106" s="2">
        <v>44320.604166666664</v>
      </c>
      <c r="E106">
        <v>114.19999694824219</v>
      </c>
      <c r="F106">
        <v>0.37400001287460327</v>
      </c>
      <c r="G106">
        <v>16.319999694824219</v>
      </c>
      <c r="H106">
        <v>10.729999542236328</v>
      </c>
      <c r="I106">
        <v>7.6999998092651367</v>
      </c>
      <c r="J106">
        <f t="shared" si="18"/>
        <v>0</v>
      </c>
      <c r="K106">
        <f t="shared" si="19"/>
        <v>0</v>
      </c>
      <c r="L106">
        <f t="shared" si="20"/>
        <v>0</v>
      </c>
      <c r="M106">
        <f t="shared" si="21"/>
        <v>0</v>
      </c>
      <c r="N106">
        <f t="shared" si="12"/>
        <v>0</v>
      </c>
      <c r="O106">
        <f t="shared" si="13"/>
        <v>0</v>
      </c>
      <c r="P106" s="33" t="s">
        <v>59</v>
      </c>
      <c r="Q106" s="32">
        <f t="shared" si="14"/>
        <v>0.10000038146972656</v>
      </c>
      <c r="R106" s="32">
        <f t="shared" si="15"/>
        <v>1.0000228881835938E-2</v>
      </c>
      <c r="S106" s="32">
        <f t="shared" si="16"/>
        <v>0.39999961853027344</v>
      </c>
      <c r="T106" s="32">
        <f t="shared" si="22"/>
        <v>0.99998712539672852</v>
      </c>
      <c r="V106" s="16">
        <f t="shared" si="23"/>
        <v>1.0416666664241347E-2</v>
      </c>
      <c r="W106" s="2">
        <f t="shared" si="17"/>
        <v>44320.604166666664</v>
      </c>
    </row>
    <row r="107" spans="1:23" x14ac:dyDescent="0.35">
      <c r="A107">
        <v>2021</v>
      </c>
      <c r="B107" t="s">
        <v>56</v>
      </c>
      <c r="C107" t="s">
        <v>57</v>
      </c>
      <c r="D107" s="2">
        <v>44320.614583333336</v>
      </c>
      <c r="E107">
        <v>114.5</v>
      </c>
      <c r="F107">
        <v>0.375</v>
      </c>
      <c r="G107">
        <v>16.420000076293945</v>
      </c>
      <c r="H107">
        <v>10.739999771118164</v>
      </c>
      <c r="I107">
        <v>7.3000001907348633</v>
      </c>
      <c r="J107">
        <f t="shared" si="18"/>
        <v>0</v>
      </c>
      <c r="K107">
        <f t="shared" si="19"/>
        <v>0</v>
      </c>
      <c r="L107">
        <f t="shared" si="20"/>
        <v>0</v>
      </c>
      <c r="M107">
        <f t="shared" si="21"/>
        <v>0</v>
      </c>
      <c r="N107">
        <f t="shared" si="12"/>
        <v>0</v>
      </c>
      <c r="O107">
        <f t="shared" si="13"/>
        <v>0</v>
      </c>
      <c r="P107" s="33" t="s">
        <v>59</v>
      </c>
      <c r="Q107" s="32">
        <f t="shared" si="14"/>
        <v>5.9999465942382813E-2</v>
      </c>
      <c r="R107" s="32">
        <f t="shared" si="15"/>
        <v>1.9999504089355469E-2</v>
      </c>
      <c r="S107" s="32">
        <f t="shared" si="16"/>
        <v>0.89999961853027344</v>
      </c>
      <c r="T107" s="32">
        <f t="shared" si="22"/>
        <v>0.99998712539672852</v>
      </c>
      <c r="V107" s="16">
        <f t="shared" si="23"/>
        <v>1.0416666671517305E-2</v>
      </c>
      <c r="W107" s="2">
        <f t="shared" si="17"/>
        <v>44320.614583333328</v>
      </c>
    </row>
    <row r="108" spans="1:23" x14ac:dyDescent="0.35">
      <c r="A108">
        <v>2021</v>
      </c>
      <c r="B108" t="s">
        <v>56</v>
      </c>
      <c r="C108" t="s">
        <v>57</v>
      </c>
      <c r="D108" s="2">
        <v>44320.625</v>
      </c>
      <c r="E108">
        <v>114.5</v>
      </c>
      <c r="F108">
        <v>0.37599998712539673</v>
      </c>
      <c r="G108">
        <v>16.479999542236328</v>
      </c>
      <c r="H108">
        <v>10.720000267028809</v>
      </c>
      <c r="I108">
        <v>8.1999998092651367</v>
      </c>
      <c r="J108">
        <f t="shared" si="18"/>
        <v>0</v>
      </c>
      <c r="K108">
        <f t="shared" si="19"/>
        <v>0</v>
      </c>
      <c r="L108">
        <f t="shared" si="20"/>
        <v>0</v>
      </c>
      <c r="M108">
        <f t="shared" si="21"/>
        <v>0</v>
      </c>
      <c r="N108">
        <f t="shared" si="12"/>
        <v>0</v>
      </c>
      <c r="O108">
        <f t="shared" si="13"/>
        <v>0</v>
      </c>
      <c r="P108" s="33" t="s">
        <v>59</v>
      </c>
      <c r="Q108" s="32">
        <f t="shared" si="14"/>
        <v>6.999969482421875E-2</v>
      </c>
      <c r="R108" s="32">
        <f t="shared" si="15"/>
        <v>3.9999961853027344E-2</v>
      </c>
      <c r="S108" s="32">
        <f t="shared" si="16"/>
        <v>2.5</v>
      </c>
      <c r="T108" s="32">
        <f t="shared" si="22"/>
        <v>0</v>
      </c>
      <c r="V108" s="16">
        <f t="shared" si="23"/>
        <v>1.0416666664241347E-2</v>
      </c>
      <c r="W108" s="2">
        <f t="shared" si="17"/>
        <v>44320.625</v>
      </c>
    </row>
    <row r="109" spans="1:23" x14ac:dyDescent="0.35">
      <c r="A109">
        <v>2021</v>
      </c>
      <c r="B109" t="s">
        <v>56</v>
      </c>
      <c r="C109" t="s">
        <v>57</v>
      </c>
      <c r="D109" s="2">
        <v>44320.635416666664</v>
      </c>
      <c r="E109">
        <v>115.09999847412109</v>
      </c>
      <c r="F109">
        <v>0.37599998712539673</v>
      </c>
      <c r="G109">
        <v>16.549999237060547</v>
      </c>
      <c r="H109">
        <v>10.760000228881836</v>
      </c>
      <c r="I109">
        <v>10.699999809265137</v>
      </c>
      <c r="J109">
        <f t="shared" si="18"/>
        <v>0</v>
      </c>
      <c r="K109">
        <f t="shared" si="19"/>
        <v>0</v>
      </c>
      <c r="L109">
        <f t="shared" si="20"/>
        <v>0</v>
      </c>
      <c r="M109">
        <f t="shared" si="21"/>
        <v>0</v>
      </c>
      <c r="N109">
        <f t="shared" si="12"/>
        <v>0</v>
      </c>
      <c r="O109">
        <f t="shared" si="13"/>
        <v>0</v>
      </c>
      <c r="P109" s="33" t="s">
        <v>59</v>
      </c>
      <c r="Q109" s="32">
        <f t="shared" si="14"/>
        <v>7.0001602172851563E-2</v>
      </c>
      <c r="R109" s="32">
        <f t="shared" si="15"/>
        <v>2.0000457763671875E-2</v>
      </c>
      <c r="S109" s="32">
        <f t="shared" si="16"/>
        <v>1.1999998092651367</v>
      </c>
      <c r="T109" s="32">
        <f t="shared" si="22"/>
        <v>1.0000169277191162</v>
      </c>
      <c r="V109" s="16">
        <f t="shared" si="23"/>
        <v>1.0416666664241347E-2</v>
      </c>
      <c r="W109" s="2">
        <f t="shared" si="17"/>
        <v>44320.635416666664</v>
      </c>
    </row>
    <row r="110" spans="1:23" x14ac:dyDescent="0.35">
      <c r="A110">
        <v>2021</v>
      </c>
      <c r="B110" t="s">
        <v>56</v>
      </c>
      <c r="C110" t="s">
        <v>57</v>
      </c>
      <c r="D110" s="2">
        <v>44320.645833333336</v>
      </c>
      <c r="E110">
        <v>115</v>
      </c>
      <c r="F110">
        <v>0.37700000405311584</v>
      </c>
      <c r="G110">
        <v>16.620000839233398</v>
      </c>
      <c r="H110">
        <v>10.739999771118164</v>
      </c>
      <c r="I110">
        <v>9.5</v>
      </c>
      <c r="J110">
        <f t="shared" si="18"/>
        <v>0</v>
      </c>
      <c r="K110">
        <f t="shared" si="19"/>
        <v>0</v>
      </c>
      <c r="L110">
        <f t="shared" si="20"/>
        <v>0</v>
      </c>
      <c r="M110">
        <f t="shared" si="21"/>
        <v>0</v>
      </c>
      <c r="N110">
        <f t="shared" si="12"/>
        <v>0</v>
      </c>
      <c r="O110">
        <f t="shared" si="13"/>
        <v>0</v>
      </c>
      <c r="P110" s="33" t="s">
        <v>59</v>
      </c>
      <c r="Q110" s="32">
        <f t="shared" si="14"/>
        <v>0.12999916076660156</v>
      </c>
      <c r="R110" s="32">
        <f t="shared" si="15"/>
        <v>3.0000686645507813E-2</v>
      </c>
      <c r="S110" s="32">
        <f t="shared" si="16"/>
        <v>1.1000003814697266</v>
      </c>
      <c r="T110" s="32">
        <f t="shared" si="22"/>
        <v>0.99998712539672852</v>
      </c>
      <c r="V110" s="16">
        <f t="shared" si="23"/>
        <v>1.0416666671517305E-2</v>
      </c>
      <c r="W110" s="2">
        <f t="shared" si="17"/>
        <v>44320.645833333328</v>
      </c>
    </row>
    <row r="111" spans="1:23" x14ac:dyDescent="0.35">
      <c r="A111">
        <v>2021</v>
      </c>
      <c r="B111" t="s">
        <v>56</v>
      </c>
      <c r="C111" t="s">
        <v>57</v>
      </c>
      <c r="D111" s="2">
        <v>44320.65625</v>
      </c>
      <c r="E111">
        <v>115.69999694824219</v>
      </c>
      <c r="F111">
        <v>0.37799999117851257</v>
      </c>
      <c r="G111">
        <v>16.75</v>
      </c>
      <c r="H111">
        <v>10.770000457763672</v>
      </c>
      <c r="I111">
        <v>8.3999996185302734</v>
      </c>
      <c r="J111">
        <f t="shared" si="18"/>
        <v>0</v>
      </c>
      <c r="K111">
        <f t="shared" si="19"/>
        <v>0</v>
      </c>
      <c r="L111">
        <f t="shared" si="20"/>
        <v>0</v>
      </c>
      <c r="M111">
        <f t="shared" si="21"/>
        <v>0</v>
      </c>
      <c r="N111">
        <f t="shared" si="12"/>
        <v>0</v>
      </c>
      <c r="O111">
        <f t="shared" si="13"/>
        <v>0</v>
      </c>
      <c r="P111" s="33" t="s">
        <v>59</v>
      </c>
      <c r="Q111" s="32">
        <f t="shared" si="14"/>
        <v>0.12999916076660156</v>
      </c>
      <c r="R111" s="32">
        <f t="shared" si="15"/>
        <v>1.9999504089355469E-2</v>
      </c>
      <c r="S111" s="32">
        <f t="shared" si="16"/>
        <v>1.0999994277954102</v>
      </c>
      <c r="T111" s="32">
        <f t="shared" si="22"/>
        <v>2.0000040531158447</v>
      </c>
      <c r="V111" s="16">
        <f t="shared" si="23"/>
        <v>1.0416666664241347E-2</v>
      </c>
      <c r="W111" s="2">
        <f t="shared" si="17"/>
        <v>44320.65625</v>
      </c>
    </row>
    <row r="112" spans="1:23" x14ac:dyDescent="0.35">
      <c r="A112">
        <v>2021</v>
      </c>
      <c r="B112" t="s">
        <v>56</v>
      </c>
      <c r="C112" t="s">
        <v>57</v>
      </c>
      <c r="D112" s="2">
        <v>44320.666666666664</v>
      </c>
      <c r="E112">
        <v>116.19999694824219</v>
      </c>
      <c r="F112">
        <v>0.37999999523162842</v>
      </c>
      <c r="G112">
        <v>16.879999160766602</v>
      </c>
      <c r="H112">
        <v>10.789999961853027</v>
      </c>
      <c r="I112">
        <v>7.3000001907348633</v>
      </c>
      <c r="J112">
        <f t="shared" si="18"/>
        <v>0</v>
      </c>
      <c r="K112">
        <f t="shared" si="19"/>
        <v>0</v>
      </c>
      <c r="L112">
        <f t="shared" si="20"/>
        <v>0</v>
      </c>
      <c r="M112">
        <f t="shared" si="21"/>
        <v>0</v>
      </c>
      <c r="N112">
        <f t="shared" si="12"/>
        <v>0</v>
      </c>
      <c r="O112">
        <f t="shared" si="13"/>
        <v>0</v>
      </c>
      <c r="P112" s="33" t="s">
        <v>59</v>
      </c>
      <c r="Q112" s="32">
        <f t="shared" si="14"/>
        <v>0.14000129699707031</v>
      </c>
      <c r="R112" s="32">
        <f t="shared" si="15"/>
        <v>1.0000228881835938E-2</v>
      </c>
      <c r="S112" s="32">
        <f t="shared" si="16"/>
        <v>5.0999994277954102</v>
      </c>
      <c r="T112" s="32">
        <f t="shared" si="22"/>
        <v>1.0000169277191162</v>
      </c>
      <c r="V112" s="16">
        <f t="shared" si="23"/>
        <v>1.0416666664241347E-2</v>
      </c>
      <c r="W112" s="2">
        <f t="shared" si="17"/>
        <v>44320.666666666664</v>
      </c>
    </row>
    <row r="113" spans="1:23" x14ac:dyDescent="0.35">
      <c r="A113">
        <v>2021</v>
      </c>
      <c r="B113" t="s">
        <v>56</v>
      </c>
      <c r="C113" t="s">
        <v>57</v>
      </c>
      <c r="D113" s="2">
        <v>44320.677083333336</v>
      </c>
      <c r="E113">
        <v>116.5</v>
      </c>
      <c r="F113">
        <v>0.38100001215934753</v>
      </c>
      <c r="G113">
        <v>17.020000457763672</v>
      </c>
      <c r="H113">
        <v>10.779999732971191</v>
      </c>
      <c r="I113">
        <v>12.399999618530273</v>
      </c>
      <c r="J113">
        <f t="shared" si="18"/>
        <v>0</v>
      </c>
      <c r="K113">
        <f t="shared" si="19"/>
        <v>0</v>
      </c>
      <c r="L113">
        <f t="shared" si="20"/>
        <v>0</v>
      </c>
      <c r="M113">
        <f t="shared" si="21"/>
        <v>0</v>
      </c>
      <c r="N113">
        <f t="shared" si="12"/>
        <v>0</v>
      </c>
      <c r="O113">
        <f t="shared" si="13"/>
        <v>0</v>
      </c>
      <c r="P113" s="33" t="s">
        <v>59</v>
      </c>
      <c r="Q113" s="32">
        <f t="shared" si="14"/>
        <v>0</v>
      </c>
      <c r="R113" s="32">
        <f t="shared" si="15"/>
        <v>5.0000190734863281E-2</v>
      </c>
      <c r="S113" s="32">
        <f t="shared" si="16"/>
        <v>3.3999996185302734</v>
      </c>
      <c r="T113" s="32">
        <f t="shared" si="22"/>
        <v>0</v>
      </c>
      <c r="V113" s="16">
        <f t="shared" si="23"/>
        <v>1.0416666671517305E-2</v>
      </c>
      <c r="W113" s="2">
        <f t="shared" si="17"/>
        <v>44320.677083333328</v>
      </c>
    </row>
    <row r="114" spans="1:23" x14ac:dyDescent="0.35">
      <c r="A114">
        <v>2021</v>
      </c>
      <c r="B114" t="s">
        <v>56</v>
      </c>
      <c r="C114" t="s">
        <v>57</v>
      </c>
      <c r="D114" s="2">
        <v>44320.6875</v>
      </c>
      <c r="E114">
        <v>116</v>
      </c>
      <c r="F114">
        <v>0.38100001215934753</v>
      </c>
      <c r="G114">
        <v>17.020000457763672</v>
      </c>
      <c r="H114">
        <v>10.729999542236328</v>
      </c>
      <c r="I114">
        <v>9</v>
      </c>
      <c r="J114">
        <f t="shared" si="18"/>
        <v>0</v>
      </c>
      <c r="K114">
        <f t="shared" si="19"/>
        <v>0</v>
      </c>
      <c r="L114">
        <f t="shared" si="20"/>
        <v>0</v>
      </c>
      <c r="M114">
        <f t="shared" si="21"/>
        <v>0</v>
      </c>
      <c r="N114">
        <f t="shared" si="12"/>
        <v>0</v>
      </c>
      <c r="O114">
        <f t="shared" si="13"/>
        <v>0</v>
      </c>
      <c r="P114" s="33" t="s">
        <v>59</v>
      </c>
      <c r="Q114" s="32">
        <f t="shared" si="14"/>
        <v>2.9998779296875E-2</v>
      </c>
      <c r="R114" s="32">
        <f t="shared" si="15"/>
        <v>9.9992752075195313E-3</v>
      </c>
      <c r="S114" s="32">
        <f t="shared" si="16"/>
        <v>3</v>
      </c>
      <c r="T114" s="32">
        <f t="shared" si="22"/>
        <v>0.99998712539672852</v>
      </c>
      <c r="V114" s="16">
        <f t="shared" si="23"/>
        <v>1.0416666664241347E-2</v>
      </c>
      <c r="W114" s="2">
        <f t="shared" si="17"/>
        <v>44320.6875</v>
      </c>
    </row>
    <row r="115" spans="1:23" x14ac:dyDescent="0.35">
      <c r="A115">
        <v>2021</v>
      </c>
      <c r="B115" t="s">
        <v>56</v>
      </c>
      <c r="C115" t="s">
        <v>57</v>
      </c>
      <c r="D115" s="2">
        <v>44320.697916666664</v>
      </c>
      <c r="E115">
        <v>115.90000152587891</v>
      </c>
      <c r="F115">
        <v>0.38199999928474426</v>
      </c>
      <c r="G115">
        <v>17.049999237060547</v>
      </c>
      <c r="H115">
        <v>10.720000267028809</v>
      </c>
      <c r="I115">
        <v>6</v>
      </c>
      <c r="J115">
        <f t="shared" si="18"/>
        <v>0</v>
      </c>
      <c r="K115">
        <f t="shared" si="19"/>
        <v>0</v>
      </c>
      <c r="L115">
        <f t="shared" si="20"/>
        <v>0</v>
      </c>
      <c r="M115">
        <f t="shared" si="21"/>
        <v>0</v>
      </c>
      <c r="N115">
        <f t="shared" si="12"/>
        <v>0</v>
      </c>
      <c r="O115">
        <f t="shared" si="13"/>
        <v>0</v>
      </c>
      <c r="P115" s="33" t="s">
        <v>59</v>
      </c>
      <c r="Q115" s="32">
        <f t="shared" si="14"/>
        <v>5.0001144409179688E-2</v>
      </c>
      <c r="R115" s="32">
        <f t="shared" si="15"/>
        <v>0</v>
      </c>
      <c r="S115" s="32">
        <f t="shared" si="16"/>
        <v>2.5</v>
      </c>
      <c r="T115" s="32">
        <f t="shared" si="22"/>
        <v>0</v>
      </c>
      <c r="V115" s="16">
        <f t="shared" si="23"/>
        <v>1.0416666664241347E-2</v>
      </c>
      <c r="W115" s="2">
        <f t="shared" si="17"/>
        <v>44320.697916666664</v>
      </c>
    </row>
    <row r="116" spans="1:23" x14ac:dyDescent="0.35">
      <c r="A116">
        <v>2021</v>
      </c>
      <c r="B116" t="s">
        <v>56</v>
      </c>
      <c r="C116" t="s">
        <v>57</v>
      </c>
      <c r="D116" s="2">
        <v>44320.708333333336</v>
      </c>
      <c r="E116">
        <v>116</v>
      </c>
      <c r="F116">
        <v>0.38199999928474426</v>
      </c>
      <c r="G116">
        <v>17.100000381469727</v>
      </c>
      <c r="H116">
        <v>10.720000267028809</v>
      </c>
      <c r="I116">
        <v>8.5</v>
      </c>
      <c r="J116">
        <f t="shared" si="18"/>
        <v>0</v>
      </c>
      <c r="K116">
        <f t="shared" si="19"/>
        <v>0</v>
      </c>
      <c r="L116">
        <f t="shared" si="20"/>
        <v>0</v>
      </c>
      <c r="M116">
        <f t="shared" si="21"/>
        <v>0</v>
      </c>
      <c r="N116">
        <f t="shared" si="12"/>
        <v>0</v>
      </c>
      <c r="O116">
        <f t="shared" si="13"/>
        <v>0</v>
      </c>
      <c r="P116" s="33" t="s">
        <v>59</v>
      </c>
      <c r="Q116" s="32">
        <f t="shared" si="14"/>
        <v>2.0000457763671875E-2</v>
      </c>
      <c r="R116" s="32">
        <f t="shared" si="15"/>
        <v>6.0000419616699219E-2</v>
      </c>
      <c r="S116" s="32">
        <f t="shared" si="16"/>
        <v>0.90000009536743164</v>
      </c>
      <c r="T116" s="32">
        <f t="shared" si="22"/>
        <v>0.99998712539672852</v>
      </c>
      <c r="V116" s="16">
        <f t="shared" si="23"/>
        <v>1.0416666671517305E-2</v>
      </c>
      <c r="W116" s="2">
        <f t="shared" si="17"/>
        <v>44320.708333333328</v>
      </c>
    </row>
    <row r="117" spans="1:23" x14ac:dyDescent="0.35">
      <c r="A117">
        <v>2021</v>
      </c>
      <c r="B117" t="s">
        <v>56</v>
      </c>
      <c r="C117" t="s">
        <v>57</v>
      </c>
      <c r="D117" s="2">
        <v>44320.71875</v>
      </c>
      <c r="E117">
        <v>115.30000305175781</v>
      </c>
      <c r="F117">
        <v>0.38299998641014099</v>
      </c>
      <c r="G117">
        <v>17.079999923706055</v>
      </c>
      <c r="H117">
        <v>10.659999847412109</v>
      </c>
      <c r="I117">
        <v>7.5999999046325684</v>
      </c>
      <c r="J117">
        <f t="shared" si="18"/>
        <v>0</v>
      </c>
      <c r="K117">
        <f t="shared" si="19"/>
        <v>0</v>
      </c>
      <c r="L117">
        <f t="shared" si="20"/>
        <v>0</v>
      </c>
      <c r="M117">
        <f t="shared" si="21"/>
        <v>0</v>
      </c>
      <c r="N117">
        <f t="shared" si="12"/>
        <v>0</v>
      </c>
      <c r="O117">
        <f t="shared" si="13"/>
        <v>0</v>
      </c>
      <c r="P117" s="33" t="s">
        <v>59</v>
      </c>
      <c r="Q117" s="32">
        <f t="shared" si="14"/>
        <v>3.0000686645507813E-2</v>
      </c>
      <c r="R117" s="32">
        <f t="shared" si="15"/>
        <v>5.9999465942382813E-2</v>
      </c>
      <c r="S117" s="32">
        <f t="shared" si="16"/>
        <v>1.0999999046325684</v>
      </c>
      <c r="T117" s="32">
        <f t="shared" si="22"/>
        <v>0</v>
      </c>
      <c r="V117" s="16">
        <f t="shared" si="23"/>
        <v>1.0416666664241347E-2</v>
      </c>
      <c r="W117" s="2">
        <f t="shared" si="17"/>
        <v>44320.71875</v>
      </c>
    </row>
    <row r="118" spans="1:23" x14ac:dyDescent="0.35">
      <c r="A118">
        <v>2021</v>
      </c>
      <c r="B118" t="s">
        <v>56</v>
      </c>
      <c r="C118" t="s">
        <v>57</v>
      </c>
      <c r="D118" s="2">
        <v>44320.729166666664</v>
      </c>
      <c r="E118">
        <v>114.69999694824219</v>
      </c>
      <c r="F118">
        <v>0.38299998641014099</v>
      </c>
      <c r="G118">
        <v>17.049999237060547</v>
      </c>
      <c r="H118">
        <v>10.600000381469727</v>
      </c>
      <c r="I118">
        <v>6.5</v>
      </c>
      <c r="J118">
        <f t="shared" si="18"/>
        <v>0</v>
      </c>
      <c r="K118">
        <f t="shared" si="19"/>
        <v>0</v>
      </c>
      <c r="L118">
        <f t="shared" si="20"/>
        <v>0</v>
      </c>
      <c r="M118">
        <f t="shared" si="21"/>
        <v>0</v>
      </c>
      <c r="N118">
        <f t="shared" si="12"/>
        <v>0</v>
      </c>
      <c r="O118">
        <f t="shared" si="13"/>
        <v>0</v>
      </c>
      <c r="P118" s="33" t="s">
        <v>59</v>
      </c>
      <c r="Q118" s="32">
        <f t="shared" si="14"/>
        <v>4.000091552734375E-2</v>
      </c>
      <c r="R118" s="32">
        <f t="shared" si="15"/>
        <v>3.9999961853027344E-2</v>
      </c>
      <c r="S118" s="32">
        <f t="shared" si="16"/>
        <v>0.40000009536743164</v>
      </c>
      <c r="T118" s="32">
        <f t="shared" si="22"/>
        <v>1.0000169277191162</v>
      </c>
      <c r="V118" s="16">
        <f t="shared" si="23"/>
        <v>1.0416666664241347E-2</v>
      </c>
      <c r="W118" s="2">
        <f t="shared" si="17"/>
        <v>44320.729166666664</v>
      </c>
    </row>
    <row r="119" spans="1:23" x14ac:dyDescent="0.35">
      <c r="A119">
        <v>2021</v>
      </c>
      <c r="B119" t="s">
        <v>56</v>
      </c>
      <c r="C119" t="s">
        <v>57</v>
      </c>
      <c r="D119" s="2">
        <v>44320.739583333336</v>
      </c>
      <c r="E119">
        <v>114.30000305175781</v>
      </c>
      <c r="F119">
        <v>0.38400000333786011</v>
      </c>
      <c r="G119">
        <v>17.090000152587891</v>
      </c>
      <c r="H119">
        <v>10.560000419616699</v>
      </c>
      <c r="I119">
        <v>6.0999999046325684</v>
      </c>
      <c r="J119">
        <f t="shared" si="18"/>
        <v>0</v>
      </c>
      <c r="K119">
        <f t="shared" si="19"/>
        <v>0</v>
      </c>
      <c r="L119">
        <f t="shared" si="20"/>
        <v>0</v>
      </c>
      <c r="M119">
        <f t="shared" si="21"/>
        <v>0</v>
      </c>
      <c r="N119">
        <f t="shared" si="12"/>
        <v>0</v>
      </c>
      <c r="O119">
        <f t="shared" si="13"/>
        <v>0</v>
      </c>
      <c r="P119" s="33" t="s">
        <v>59</v>
      </c>
      <c r="Q119" s="32">
        <f t="shared" si="14"/>
        <v>4.9999237060546875E-2</v>
      </c>
      <c r="R119" s="32">
        <f t="shared" si="15"/>
        <v>7.0000648498535156E-2</v>
      </c>
      <c r="S119" s="32">
        <f t="shared" si="16"/>
        <v>1</v>
      </c>
      <c r="T119" s="32">
        <f t="shared" si="22"/>
        <v>0</v>
      </c>
      <c r="V119" s="16">
        <f t="shared" si="23"/>
        <v>1.0416666671517305E-2</v>
      </c>
      <c r="W119" s="2">
        <f t="shared" si="17"/>
        <v>44320.739583333328</v>
      </c>
    </row>
    <row r="120" spans="1:23" x14ac:dyDescent="0.35">
      <c r="A120">
        <v>2021</v>
      </c>
      <c r="B120" t="s">
        <v>56</v>
      </c>
      <c r="C120" t="s">
        <v>57</v>
      </c>
      <c r="D120" s="2">
        <v>44320.75</v>
      </c>
      <c r="E120">
        <v>113.59999847412109</v>
      </c>
      <c r="F120">
        <v>0.38400000333786011</v>
      </c>
      <c r="G120">
        <v>17.139999389648438</v>
      </c>
      <c r="H120">
        <v>10.489999771118164</v>
      </c>
      <c r="I120">
        <v>7.0999999046325684</v>
      </c>
      <c r="J120">
        <f t="shared" si="18"/>
        <v>0</v>
      </c>
      <c r="K120">
        <f t="shared" si="19"/>
        <v>0</v>
      </c>
      <c r="L120">
        <f t="shared" si="20"/>
        <v>0</v>
      </c>
      <c r="M120">
        <f t="shared" si="21"/>
        <v>0</v>
      </c>
      <c r="N120">
        <f t="shared" si="12"/>
        <v>0</v>
      </c>
      <c r="O120">
        <f t="shared" si="13"/>
        <v>0</v>
      </c>
      <c r="P120" s="33" t="s">
        <v>59</v>
      </c>
      <c r="Q120" s="32">
        <f t="shared" si="14"/>
        <v>4.000091552734375E-2</v>
      </c>
      <c r="R120" s="32">
        <f t="shared" si="15"/>
        <v>0.13000011444091797</v>
      </c>
      <c r="S120" s="32">
        <f t="shared" si="16"/>
        <v>3.4000000953674316</v>
      </c>
      <c r="T120" s="32">
        <f t="shared" si="22"/>
        <v>0.99998712539672852</v>
      </c>
      <c r="V120" s="16">
        <f t="shared" si="23"/>
        <v>1.0416666664241347E-2</v>
      </c>
      <c r="W120" s="2">
        <f t="shared" si="17"/>
        <v>44320.75</v>
      </c>
    </row>
    <row r="121" spans="1:23" x14ac:dyDescent="0.35">
      <c r="A121">
        <v>2021</v>
      </c>
      <c r="B121" t="s">
        <v>56</v>
      </c>
      <c r="C121" t="s">
        <v>57</v>
      </c>
      <c r="D121" s="2">
        <v>44320.760416666664</v>
      </c>
      <c r="E121">
        <v>112.30000305175781</v>
      </c>
      <c r="F121">
        <v>0.38499999046325684</v>
      </c>
      <c r="G121">
        <v>17.180000305175781</v>
      </c>
      <c r="H121">
        <v>10.359999656677246</v>
      </c>
      <c r="I121">
        <v>10.5</v>
      </c>
      <c r="J121">
        <f t="shared" si="18"/>
        <v>0</v>
      </c>
      <c r="K121">
        <f t="shared" si="19"/>
        <v>0</v>
      </c>
      <c r="L121">
        <f t="shared" si="20"/>
        <v>0</v>
      </c>
      <c r="M121">
        <f t="shared" si="21"/>
        <v>0</v>
      </c>
      <c r="N121">
        <f t="shared" si="12"/>
        <v>0</v>
      </c>
      <c r="O121">
        <f t="shared" si="13"/>
        <v>0</v>
      </c>
      <c r="P121" s="33" t="s">
        <v>59</v>
      </c>
      <c r="Q121" s="32">
        <f t="shared" si="14"/>
        <v>2.0000457763671875E-2</v>
      </c>
      <c r="R121" s="32">
        <f t="shared" si="15"/>
        <v>3.9999961853027344E-2</v>
      </c>
      <c r="S121" s="32">
        <f t="shared" si="16"/>
        <v>1</v>
      </c>
      <c r="T121" s="32">
        <f t="shared" si="22"/>
        <v>0</v>
      </c>
      <c r="V121" s="16">
        <f t="shared" si="23"/>
        <v>1.0416666664241347E-2</v>
      </c>
      <c r="W121" s="2">
        <f t="shared" si="17"/>
        <v>44320.760416666664</v>
      </c>
    </row>
    <row r="122" spans="1:23" x14ac:dyDescent="0.35">
      <c r="A122">
        <v>2021</v>
      </c>
      <c r="B122" t="s">
        <v>56</v>
      </c>
      <c r="C122" t="s">
        <v>57</v>
      </c>
      <c r="D122" s="2">
        <v>44320.770833333336</v>
      </c>
      <c r="E122">
        <v>111.90000152587891</v>
      </c>
      <c r="F122">
        <v>0.38499999046325684</v>
      </c>
      <c r="G122">
        <v>17.200000762939453</v>
      </c>
      <c r="H122">
        <v>10.319999694824219</v>
      </c>
      <c r="I122">
        <v>9.5</v>
      </c>
      <c r="J122">
        <f t="shared" si="18"/>
        <v>0</v>
      </c>
      <c r="K122">
        <f t="shared" si="19"/>
        <v>0</v>
      </c>
      <c r="L122">
        <f t="shared" si="20"/>
        <v>0</v>
      </c>
      <c r="M122">
        <f t="shared" si="21"/>
        <v>0</v>
      </c>
      <c r="N122">
        <f t="shared" si="12"/>
        <v>0</v>
      </c>
      <c r="O122">
        <f t="shared" si="13"/>
        <v>0</v>
      </c>
      <c r="P122" s="33" t="s">
        <v>59</v>
      </c>
      <c r="Q122" s="32">
        <f t="shared" si="14"/>
        <v>0</v>
      </c>
      <c r="R122" s="32">
        <f t="shared" si="15"/>
        <v>9.9999427795410156E-2</v>
      </c>
      <c r="S122" s="32">
        <f t="shared" si="16"/>
        <v>1.5</v>
      </c>
      <c r="T122" s="32">
        <f t="shared" si="22"/>
        <v>1.0000169277191162</v>
      </c>
      <c r="V122" s="16">
        <f t="shared" si="23"/>
        <v>1.0416666671517305E-2</v>
      </c>
      <c r="W122" s="2">
        <f t="shared" si="17"/>
        <v>44320.770833333328</v>
      </c>
    </row>
    <row r="123" spans="1:23" x14ac:dyDescent="0.35">
      <c r="A123">
        <v>2021</v>
      </c>
      <c r="B123" t="s">
        <v>56</v>
      </c>
      <c r="C123" t="s">
        <v>57</v>
      </c>
      <c r="D123" s="2">
        <v>44320.78125</v>
      </c>
      <c r="E123">
        <v>110.90000152587891</v>
      </c>
      <c r="F123">
        <v>0.38600000739097595</v>
      </c>
      <c r="G123">
        <v>17.200000762939453</v>
      </c>
      <c r="H123">
        <v>10.220000267028809</v>
      </c>
      <c r="I123">
        <v>8</v>
      </c>
      <c r="J123">
        <f t="shared" si="18"/>
        <v>0</v>
      </c>
      <c r="K123">
        <f t="shared" si="19"/>
        <v>0</v>
      </c>
      <c r="L123">
        <f t="shared" si="20"/>
        <v>0</v>
      </c>
      <c r="M123">
        <f t="shared" si="21"/>
        <v>0</v>
      </c>
      <c r="N123">
        <f t="shared" si="12"/>
        <v>0</v>
      </c>
      <c r="O123">
        <f t="shared" si="13"/>
        <v>0</v>
      </c>
      <c r="P123" s="33" t="s">
        <v>59</v>
      </c>
      <c r="Q123" s="32">
        <f t="shared" si="14"/>
        <v>2.0000457763671875E-2</v>
      </c>
      <c r="R123" s="32">
        <f t="shared" si="15"/>
        <v>6.0000419616699219E-2</v>
      </c>
      <c r="S123" s="32">
        <f t="shared" si="16"/>
        <v>0.80000019073486328</v>
      </c>
      <c r="T123" s="32">
        <f t="shared" si="22"/>
        <v>0</v>
      </c>
      <c r="V123" s="16">
        <f t="shared" si="23"/>
        <v>1.0416666664241347E-2</v>
      </c>
      <c r="W123" s="2">
        <f t="shared" si="17"/>
        <v>44320.78125</v>
      </c>
    </row>
    <row r="124" spans="1:23" x14ac:dyDescent="0.35">
      <c r="A124">
        <v>2021</v>
      </c>
      <c r="B124" t="s">
        <v>56</v>
      </c>
      <c r="C124" t="s">
        <v>57</v>
      </c>
      <c r="D124" s="2">
        <v>44320.791666666664</v>
      </c>
      <c r="E124">
        <v>110.09999847412109</v>
      </c>
      <c r="F124">
        <v>0.38600000739097595</v>
      </c>
      <c r="G124">
        <v>17.180000305175781</v>
      </c>
      <c r="H124">
        <v>10.159999847412109</v>
      </c>
      <c r="I124">
        <v>7.1999998092651367</v>
      </c>
      <c r="J124">
        <f t="shared" si="18"/>
        <v>0</v>
      </c>
      <c r="K124">
        <f t="shared" si="19"/>
        <v>0</v>
      </c>
      <c r="L124">
        <f t="shared" si="20"/>
        <v>0</v>
      </c>
      <c r="M124">
        <f t="shared" si="21"/>
        <v>0</v>
      </c>
      <c r="N124">
        <f t="shared" si="12"/>
        <v>0</v>
      </c>
      <c r="O124">
        <f t="shared" si="13"/>
        <v>0</v>
      </c>
      <c r="P124" s="33" t="s">
        <v>59</v>
      </c>
      <c r="Q124" s="32">
        <f t="shared" si="14"/>
        <v>2.0000457763671875E-2</v>
      </c>
      <c r="R124" s="32">
        <f t="shared" si="15"/>
        <v>0.1399993896484375</v>
      </c>
      <c r="S124" s="32">
        <f t="shared" si="16"/>
        <v>2.9000005722045898</v>
      </c>
      <c r="T124" s="32">
        <f t="shared" si="22"/>
        <v>1.0000169277191162</v>
      </c>
      <c r="V124" s="16">
        <f t="shared" si="23"/>
        <v>1.0416666664241347E-2</v>
      </c>
      <c r="W124" s="2">
        <f t="shared" si="17"/>
        <v>44320.791666666664</v>
      </c>
    </row>
    <row r="125" spans="1:23" x14ac:dyDescent="0.35">
      <c r="A125">
        <v>2021</v>
      </c>
      <c r="B125" t="s">
        <v>56</v>
      </c>
      <c r="C125" t="s">
        <v>57</v>
      </c>
      <c r="D125" s="2">
        <v>44320.802083333336</v>
      </c>
      <c r="E125">
        <v>108.5</v>
      </c>
      <c r="F125">
        <v>0.38499999046325684</v>
      </c>
      <c r="G125">
        <v>17.159999847412109</v>
      </c>
      <c r="H125">
        <v>10.020000457763672</v>
      </c>
      <c r="I125">
        <v>10.100000381469727</v>
      </c>
      <c r="J125">
        <f t="shared" si="18"/>
        <v>0</v>
      </c>
      <c r="K125">
        <f t="shared" si="19"/>
        <v>0</v>
      </c>
      <c r="L125">
        <f t="shared" si="20"/>
        <v>0</v>
      </c>
      <c r="M125">
        <f t="shared" si="21"/>
        <v>0</v>
      </c>
      <c r="N125">
        <f t="shared" si="12"/>
        <v>0</v>
      </c>
      <c r="O125">
        <f t="shared" si="13"/>
        <v>0</v>
      </c>
      <c r="P125" s="33" t="s">
        <v>59</v>
      </c>
      <c r="Q125" s="32">
        <f t="shared" si="14"/>
        <v>3.0000686645507813E-2</v>
      </c>
      <c r="R125" s="32">
        <f t="shared" si="15"/>
        <v>7.0000648498535156E-2</v>
      </c>
      <c r="S125" s="32">
        <f t="shared" si="16"/>
        <v>2.4000005722045898</v>
      </c>
      <c r="T125" s="32">
        <f t="shared" si="22"/>
        <v>0</v>
      </c>
      <c r="V125" s="16">
        <f t="shared" si="23"/>
        <v>1.0416666671517305E-2</v>
      </c>
      <c r="W125" s="2">
        <f t="shared" si="17"/>
        <v>44320.802083333328</v>
      </c>
    </row>
    <row r="126" spans="1:23" x14ac:dyDescent="0.35">
      <c r="A126">
        <v>2021</v>
      </c>
      <c r="B126" t="s">
        <v>56</v>
      </c>
      <c r="C126" t="s">
        <v>57</v>
      </c>
      <c r="D126" s="2">
        <v>44320.8125</v>
      </c>
      <c r="E126">
        <v>107.69999694824219</v>
      </c>
      <c r="F126">
        <v>0.38499999046325684</v>
      </c>
      <c r="G126">
        <v>17.129999160766602</v>
      </c>
      <c r="H126">
        <v>9.9499998092651367</v>
      </c>
      <c r="I126">
        <v>7.6999998092651367</v>
      </c>
      <c r="J126">
        <f t="shared" si="18"/>
        <v>0</v>
      </c>
      <c r="K126">
        <f t="shared" si="19"/>
        <v>0</v>
      </c>
      <c r="L126">
        <f t="shared" si="20"/>
        <v>0</v>
      </c>
      <c r="M126">
        <f t="shared" si="21"/>
        <v>0</v>
      </c>
      <c r="N126">
        <f t="shared" si="12"/>
        <v>0</v>
      </c>
      <c r="O126">
        <f t="shared" si="13"/>
        <v>0</v>
      </c>
      <c r="P126" s="33" t="s">
        <v>59</v>
      </c>
      <c r="Q126" s="32">
        <f t="shared" si="14"/>
        <v>9.998321533203125E-3</v>
      </c>
      <c r="R126" s="32">
        <f t="shared" si="15"/>
        <v>0.10999965667724609</v>
      </c>
      <c r="S126" s="32">
        <f t="shared" si="16"/>
        <v>2.3000001907348633</v>
      </c>
      <c r="T126" s="32">
        <f t="shared" si="22"/>
        <v>0.99998712539672852</v>
      </c>
      <c r="V126" s="16">
        <f t="shared" si="23"/>
        <v>1.0416666664241347E-2</v>
      </c>
      <c r="W126" s="2">
        <f t="shared" si="17"/>
        <v>44320.8125</v>
      </c>
    </row>
    <row r="127" spans="1:23" x14ac:dyDescent="0.35">
      <c r="A127">
        <v>2021</v>
      </c>
      <c r="B127" t="s">
        <v>56</v>
      </c>
      <c r="C127" t="s">
        <v>57</v>
      </c>
      <c r="D127" s="2">
        <v>44320.822916666664</v>
      </c>
      <c r="E127">
        <v>106.59999847412109</v>
      </c>
      <c r="F127">
        <v>0.38400000333786011</v>
      </c>
      <c r="G127">
        <v>17.120000839233398</v>
      </c>
      <c r="H127">
        <v>9.8400001525878906</v>
      </c>
      <c r="I127">
        <v>10</v>
      </c>
      <c r="J127">
        <f t="shared" si="18"/>
        <v>0</v>
      </c>
      <c r="K127">
        <f t="shared" si="19"/>
        <v>0</v>
      </c>
      <c r="L127">
        <f t="shared" si="20"/>
        <v>0</v>
      </c>
      <c r="M127">
        <f t="shared" si="21"/>
        <v>0</v>
      </c>
      <c r="N127">
        <f t="shared" si="12"/>
        <v>0</v>
      </c>
      <c r="O127">
        <f t="shared" si="13"/>
        <v>0</v>
      </c>
      <c r="P127" s="33" t="s">
        <v>59</v>
      </c>
      <c r="Q127" s="32">
        <f t="shared" si="14"/>
        <v>2.0000457763671875E-2</v>
      </c>
      <c r="R127" s="32">
        <f t="shared" si="15"/>
        <v>9.0000152587890625E-2</v>
      </c>
      <c r="S127" s="32">
        <f t="shared" si="16"/>
        <v>1.1999998092651367</v>
      </c>
      <c r="T127" s="32">
        <f t="shared" si="22"/>
        <v>0</v>
      </c>
      <c r="V127" s="16">
        <f t="shared" si="23"/>
        <v>1.0416666664241347E-2</v>
      </c>
      <c r="W127" s="2">
        <f t="shared" si="17"/>
        <v>44320.822916666664</v>
      </c>
    </row>
    <row r="128" spans="1:23" x14ac:dyDescent="0.35">
      <c r="A128">
        <v>2021</v>
      </c>
      <c r="B128" t="s">
        <v>56</v>
      </c>
      <c r="C128" t="s">
        <v>57</v>
      </c>
      <c r="D128" s="2">
        <v>44320.833333333336</v>
      </c>
      <c r="E128">
        <v>105.5</v>
      </c>
      <c r="F128">
        <v>0.38400000333786011</v>
      </c>
      <c r="G128">
        <v>17.100000381469727</v>
      </c>
      <c r="H128">
        <v>9.75</v>
      </c>
      <c r="I128">
        <v>8.8000001907348633</v>
      </c>
      <c r="J128">
        <f t="shared" si="18"/>
        <v>0</v>
      </c>
      <c r="K128">
        <f t="shared" si="19"/>
        <v>0</v>
      </c>
      <c r="L128">
        <f t="shared" si="20"/>
        <v>0</v>
      </c>
      <c r="M128">
        <f t="shared" si="21"/>
        <v>0</v>
      </c>
      <c r="N128">
        <f t="shared" si="12"/>
        <v>0</v>
      </c>
      <c r="O128">
        <f t="shared" si="13"/>
        <v>0</v>
      </c>
      <c r="P128" s="33" t="s">
        <v>59</v>
      </c>
      <c r="Q128" s="32">
        <f t="shared" si="14"/>
        <v>1.0000228881835938E-2</v>
      </c>
      <c r="R128" s="32">
        <f t="shared" si="15"/>
        <v>0.10999965667724609</v>
      </c>
      <c r="S128" s="32">
        <f t="shared" si="16"/>
        <v>0.5</v>
      </c>
      <c r="T128" s="32">
        <f t="shared" si="22"/>
        <v>0</v>
      </c>
      <c r="V128" s="16">
        <f t="shared" si="23"/>
        <v>1.0416666671517305E-2</v>
      </c>
      <c r="W128" s="2">
        <f t="shared" si="17"/>
        <v>44320.833333333328</v>
      </c>
    </row>
    <row r="129" spans="1:23" x14ac:dyDescent="0.35">
      <c r="A129">
        <v>2021</v>
      </c>
      <c r="B129" t="s">
        <v>56</v>
      </c>
      <c r="C129" t="s">
        <v>57</v>
      </c>
      <c r="D129" s="2">
        <v>44320.84375</v>
      </c>
      <c r="E129">
        <v>104.40000152587891</v>
      </c>
      <c r="F129">
        <v>0.38400000333786011</v>
      </c>
      <c r="G129">
        <v>17.110000610351563</v>
      </c>
      <c r="H129">
        <v>9.6400003433227539</v>
      </c>
      <c r="I129">
        <v>8.3000001907348633</v>
      </c>
      <c r="J129">
        <f t="shared" si="18"/>
        <v>0</v>
      </c>
      <c r="K129">
        <f t="shared" si="19"/>
        <v>0</v>
      </c>
      <c r="L129">
        <f t="shared" si="20"/>
        <v>0</v>
      </c>
      <c r="M129">
        <f t="shared" si="21"/>
        <v>0</v>
      </c>
      <c r="N129">
        <f t="shared" si="12"/>
        <v>0</v>
      </c>
      <c r="O129">
        <f t="shared" si="13"/>
        <v>0</v>
      </c>
      <c r="P129" s="33" t="s">
        <v>59</v>
      </c>
      <c r="Q129" s="32">
        <f t="shared" si="14"/>
        <v>1.0000228881835938E-2</v>
      </c>
      <c r="R129" s="32">
        <f t="shared" si="15"/>
        <v>7.9999923706054688E-2</v>
      </c>
      <c r="S129" s="32">
        <f t="shared" si="16"/>
        <v>0.19999980926513672</v>
      </c>
      <c r="T129" s="32">
        <f t="shared" si="22"/>
        <v>0</v>
      </c>
      <c r="V129" s="16">
        <f t="shared" si="23"/>
        <v>1.0416666664241347E-2</v>
      </c>
      <c r="W129" s="2">
        <f t="shared" si="17"/>
        <v>44320.84375</v>
      </c>
    </row>
    <row r="130" spans="1:23" x14ac:dyDescent="0.35">
      <c r="A130">
        <v>2021</v>
      </c>
      <c r="B130" t="s">
        <v>56</v>
      </c>
      <c r="C130" t="s">
        <v>57</v>
      </c>
      <c r="D130" s="2">
        <v>44320.854166666664</v>
      </c>
      <c r="E130">
        <v>103.59999847412109</v>
      </c>
      <c r="F130">
        <v>0.38400000333786011</v>
      </c>
      <c r="G130">
        <v>17.120000839233398</v>
      </c>
      <c r="H130">
        <v>9.5600004196166992</v>
      </c>
      <c r="I130">
        <v>8.5</v>
      </c>
      <c r="J130">
        <f t="shared" si="18"/>
        <v>0</v>
      </c>
      <c r="K130">
        <f t="shared" si="19"/>
        <v>0</v>
      </c>
      <c r="L130">
        <f t="shared" si="20"/>
        <v>0</v>
      </c>
      <c r="M130">
        <f t="shared" si="21"/>
        <v>0</v>
      </c>
      <c r="N130">
        <f t="shared" ref="N130:N193" si="24">IF(A130="",0.5,IF(B130="",0.5,IF(C130="",0.5,IF(D130="",0.5,IF(U130="Y",0.01,0)))))</f>
        <v>0</v>
      </c>
      <c r="O130">
        <f t="shared" ref="O130:O193" si="25">COUNTIF(J130:N130,"&gt;0")</f>
        <v>0</v>
      </c>
      <c r="P130" s="33" t="s">
        <v>59</v>
      </c>
      <c r="Q130" s="32">
        <f t="shared" ref="Q130:Q193" si="26">IF(G130="","",ABS(G131-G130))</f>
        <v>9.998321533203125E-3</v>
      </c>
      <c r="R130" s="32">
        <f t="shared" ref="R130:R193" si="27">IF(H130="","",ABS(H131-H130))</f>
        <v>7.0000648498535156E-2</v>
      </c>
      <c r="S130" s="32">
        <f t="shared" ref="S130:S193" si="28">IF(I130="","",ABS(I131-I130))</f>
        <v>2.8999996185302734</v>
      </c>
      <c r="T130" s="32">
        <f t="shared" si="22"/>
        <v>0</v>
      </c>
      <c r="V130" s="16">
        <f t="shared" si="23"/>
        <v>1.0416666664241347E-2</v>
      </c>
      <c r="W130" s="2">
        <f t="shared" ref="W130:W193" si="29">MROUND(D130,"0:15")</f>
        <v>44320.854166666664</v>
      </c>
    </row>
    <row r="131" spans="1:23" x14ac:dyDescent="0.35">
      <c r="A131">
        <v>2021</v>
      </c>
      <c r="B131" t="s">
        <v>56</v>
      </c>
      <c r="C131" t="s">
        <v>57</v>
      </c>
      <c r="D131" s="2">
        <v>44320.864583333336</v>
      </c>
      <c r="E131">
        <v>102.80000305175781</v>
      </c>
      <c r="F131">
        <v>0.38400000333786011</v>
      </c>
      <c r="G131">
        <v>17.129999160766602</v>
      </c>
      <c r="H131">
        <v>9.4899997711181641</v>
      </c>
      <c r="I131">
        <v>11.399999618530273</v>
      </c>
      <c r="J131">
        <f t="shared" ref="J131:J194" si="30">IF(G131="",0.5,IF(G131&lt;=0,2,IF(G131&gt;=40,2, IF(AND(G131&gt;0,G131&lt;1),5,IF(AND(G131&gt;35,G131&lt;40),5,IF(Q131&gt;=1.5,1.5,0))))))</f>
        <v>0</v>
      </c>
      <c r="K131">
        <f t="shared" ref="K131:K194" si="31">IF(H131="",0.5,IF(H131&lt;=0.1,2,IF(H131&gt;=20,2, IF(AND(H131&gt;0.1,H131&lt;0.2),5,IF(AND(H131&gt;16,H131&lt;20),5,IF(R131&gt;=2,1.5,0))))))</f>
        <v>0</v>
      </c>
      <c r="L131">
        <f t="shared" ref="L131:L194" si="32">IF(I131="",0.5,IF(I131&lt;=0.1,2,IF(I131&gt;=5000,2, IF(AND(I131&gt;0.1,I131&lt;0.2),5, IF(AND(I131&gt;900,I131&lt;5000),5,IF(S131&gt;=2500,1.5,0))))))</f>
        <v>0</v>
      </c>
      <c r="M131">
        <f t="shared" ref="M131:M194" si="33">IF(F131="",0.5,IF(F131*1000&lt;=10,2,IF(F131*1000&gt;=35000,2,IF(AND(F131*1000&gt;10,F131*1000&lt;20),5, IF(AND(F131*1000&gt;6000,F131*1000&lt;35000),5,IF(T131&gt;=5000,1.5,0))))))</f>
        <v>0</v>
      </c>
      <c r="N131">
        <f t="shared" si="24"/>
        <v>0</v>
      </c>
      <c r="O131">
        <f t="shared" si="25"/>
        <v>0</v>
      </c>
      <c r="P131" s="33" t="s">
        <v>59</v>
      </c>
      <c r="Q131" s="32">
        <f t="shared" si="26"/>
        <v>0</v>
      </c>
      <c r="R131" s="32">
        <f t="shared" si="27"/>
        <v>9.9999427795410156E-2</v>
      </c>
      <c r="S131" s="32">
        <f t="shared" si="28"/>
        <v>1.6999998092651367</v>
      </c>
      <c r="T131" s="32">
        <f t="shared" ref="T131:T194" si="34">IF(F131="","",ABS(F132*1000-F131*1000))</f>
        <v>1.0000169277191162</v>
      </c>
      <c r="V131" s="16">
        <f t="shared" ref="V131:V194" si="35">D131-D130</f>
        <v>1.0416666671517305E-2</v>
      </c>
      <c r="W131" s="2">
        <f t="shared" si="29"/>
        <v>44320.864583333328</v>
      </c>
    </row>
    <row r="132" spans="1:23" x14ac:dyDescent="0.35">
      <c r="A132">
        <v>2021</v>
      </c>
      <c r="B132" t="s">
        <v>56</v>
      </c>
      <c r="C132" t="s">
        <v>57</v>
      </c>
      <c r="D132" s="2">
        <v>44320.875</v>
      </c>
      <c r="E132">
        <v>101.69999694824219</v>
      </c>
      <c r="F132">
        <v>0.38299998641014099</v>
      </c>
      <c r="G132">
        <v>17.129999160766602</v>
      </c>
      <c r="H132">
        <v>9.3900003433227539</v>
      </c>
      <c r="I132">
        <v>9.6999998092651367</v>
      </c>
      <c r="J132">
        <f t="shared" si="30"/>
        <v>0</v>
      </c>
      <c r="K132">
        <f t="shared" si="31"/>
        <v>0</v>
      </c>
      <c r="L132">
        <f t="shared" si="32"/>
        <v>0</v>
      </c>
      <c r="M132">
        <f t="shared" si="33"/>
        <v>0</v>
      </c>
      <c r="N132">
        <f t="shared" si="24"/>
        <v>0</v>
      </c>
      <c r="O132">
        <f t="shared" si="25"/>
        <v>0</v>
      </c>
      <c r="P132" s="33" t="s">
        <v>59</v>
      </c>
      <c r="Q132" s="32">
        <f t="shared" si="26"/>
        <v>9.998321533203125E-3</v>
      </c>
      <c r="R132" s="32">
        <f t="shared" si="27"/>
        <v>5.0000190734863281E-2</v>
      </c>
      <c r="S132" s="32">
        <f t="shared" si="28"/>
        <v>1</v>
      </c>
      <c r="T132" s="32">
        <f t="shared" si="34"/>
        <v>0</v>
      </c>
      <c r="V132" s="16">
        <f t="shared" si="35"/>
        <v>1.0416666664241347E-2</v>
      </c>
      <c r="W132" s="2">
        <f t="shared" si="29"/>
        <v>44320.875</v>
      </c>
    </row>
    <row r="133" spans="1:23" x14ac:dyDescent="0.35">
      <c r="A133">
        <v>2021</v>
      </c>
      <c r="B133" t="s">
        <v>56</v>
      </c>
      <c r="C133" t="s">
        <v>57</v>
      </c>
      <c r="D133" s="2">
        <v>44320.885416666664</v>
      </c>
      <c r="E133">
        <v>101.09999847412109</v>
      </c>
      <c r="F133">
        <v>0.38299998641014099</v>
      </c>
      <c r="G133">
        <v>17.120000839233398</v>
      </c>
      <c r="H133">
        <v>9.3400001525878906</v>
      </c>
      <c r="I133">
        <v>8.6999998092651367</v>
      </c>
      <c r="J133">
        <f t="shared" si="30"/>
        <v>0</v>
      </c>
      <c r="K133">
        <f t="shared" si="31"/>
        <v>0</v>
      </c>
      <c r="L133">
        <f t="shared" si="32"/>
        <v>0</v>
      </c>
      <c r="M133">
        <f t="shared" si="33"/>
        <v>0</v>
      </c>
      <c r="N133">
        <f t="shared" si="24"/>
        <v>0</v>
      </c>
      <c r="O133">
        <f t="shared" si="25"/>
        <v>0</v>
      </c>
      <c r="P133" s="33" t="s">
        <v>59</v>
      </c>
      <c r="Q133" s="32">
        <f t="shared" si="26"/>
        <v>2.0000457763671875E-2</v>
      </c>
      <c r="R133" s="32">
        <f t="shared" si="27"/>
        <v>6.999969482421875E-2</v>
      </c>
      <c r="S133" s="32">
        <f t="shared" si="28"/>
        <v>6.4000005722045898</v>
      </c>
      <c r="T133" s="32">
        <f t="shared" si="34"/>
        <v>0.99998712539672852</v>
      </c>
      <c r="V133" s="16">
        <f t="shared" si="35"/>
        <v>1.0416666664241347E-2</v>
      </c>
      <c r="W133" s="2">
        <f t="shared" si="29"/>
        <v>44320.885416666664</v>
      </c>
    </row>
    <row r="134" spans="1:23" x14ac:dyDescent="0.35">
      <c r="A134">
        <v>2021</v>
      </c>
      <c r="B134" t="s">
        <v>56</v>
      </c>
      <c r="C134" t="s">
        <v>57</v>
      </c>
      <c r="D134" s="2">
        <v>44320.895833333336</v>
      </c>
      <c r="E134">
        <v>100.30000305175781</v>
      </c>
      <c r="F134">
        <v>0.38199999928474426</v>
      </c>
      <c r="G134">
        <v>17.100000381469727</v>
      </c>
      <c r="H134">
        <v>9.2700004577636719</v>
      </c>
      <c r="I134">
        <v>15.100000381469727</v>
      </c>
      <c r="J134">
        <f t="shared" si="30"/>
        <v>0</v>
      </c>
      <c r="K134">
        <f t="shared" si="31"/>
        <v>0</v>
      </c>
      <c r="L134">
        <f t="shared" si="32"/>
        <v>0</v>
      </c>
      <c r="M134">
        <f t="shared" si="33"/>
        <v>0</v>
      </c>
      <c r="N134">
        <f t="shared" si="24"/>
        <v>0</v>
      </c>
      <c r="O134">
        <f t="shared" si="25"/>
        <v>0</v>
      </c>
      <c r="P134" s="33" t="s">
        <v>59</v>
      </c>
      <c r="Q134" s="32">
        <f t="shared" si="26"/>
        <v>3.0000686645507813E-2</v>
      </c>
      <c r="R134" s="32">
        <f t="shared" si="27"/>
        <v>7.0000648498535156E-2</v>
      </c>
      <c r="S134" s="32">
        <f t="shared" si="28"/>
        <v>1.1000003814697266</v>
      </c>
      <c r="T134" s="32">
        <f t="shared" si="34"/>
        <v>0.99998712539672852</v>
      </c>
      <c r="V134" s="16">
        <f t="shared" si="35"/>
        <v>1.0416666671517305E-2</v>
      </c>
      <c r="W134" s="2">
        <f t="shared" si="29"/>
        <v>44320.895833333328</v>
      </c>
    </row>
    <row r="135" spans="1:23" x14ac:dyDescent="0.35">
      <c r="A135">
        <v>2021</v>
      </c>
      <c r="B135" t="s">
        <v>56</v>
      </c>
      <c r="C135" t="s">
        <v>57</v>
      </c>
      <c r="D135" s="2">
        <v>44320.90625</v>
      </c>
      <c r="E135">
        <v>99.5</v>
      </c>
      <c r="F135">
        <v>0.38100001215934753</v>
      </c>
      <c r="G135">
        <v>17.069999694824219</v>
      </c>
      <c r="H135">
        <v>9.1999998092651367</v>
      </c>
      <c r="I135">
        <v>14</v>
      </c>
      <c r="J135">
        <f t="shared" si="30"/>
        <v>0</v>
      </c>
      <c r="K135">
        <f t="shared" si="31"/>
        <v>0</v>
      </c>
      <c r="L135">
        <f t="shared" si="32"/>
        <v>0</v>
      </c>
      <c r="M135">
        <f t="shared" si="33"/>
        <v>0</v>
      </c>
      <c r="N135">
        <f t="shared" si="24"/>
        <v>0</v>
      </c>
      <c r="O135">
        <f t="shared" si="25"/>
        <v>0</v>
      </c>
      <c r="P135" s="33" t="s">
        <v>59</v>
      </c>
      <c r="Q135" s="32">
        <f t="shared" si="26"/>
        <v>2.9998779296875E-2</v>
      </c>
      <c r="R135" s="32">
        <f t="shared" si="27"/>
        <v>5.0000190734863281E-2</v>
      </c>
      <c r="S135" s="32">
        <f t="shared" si="28"/>
        <v>5.3000001907348633</v>
      </c>
      <c r="T135" s="32">
        <f t="shared" si="34"/>
        <v>0</v>
      </c>
      <c r="V135" s="16">
        <f t="shared" si="35"/>
        <v>1.0416666664241347E-2</v>
      </c>
      <c r="W135" s="2">
        <f t="shared" si="29"/>
        <v>44320.90625</v>
      </c>
    </row>
    <row r="136" spans="1:23" x14ac:dyDescent="0.35">
      <c r="A136">
        <v>2021</v>
      </c>
      <c r="B136" t="s">
        <v>56</v>
      </c>
      <c r="C136" t="s">
        <v>57</v>
      </c>
      <c r="D136" s="2">
        <v>44320.916666666664</v>
      </c>
      <c r="E136">
        <v>98.900001525878906</v>
      </c>
      <c r="F136">
        <v>0.38100001215934753</v>
      </c>
      <c r="G136">
        <v>17.040000915527344</v>
      </c>
      <c r="H136">
        <v>9.1499996185302734</v>
      </c>
      <c r="I136">
        <v>8.6999998092651367</v>
      </c>
      <c r="J136">
        <f t="shared" si="30"/>
        <v>0</v>
      </c>
      <c r="K136">
        <f t="shared" si="31"/>
        <v>0</v>
      </c>
      <c r="L136">
        <f t="shared" si="32"/>
        <v>0</v>
      </c>
      <c r="M136">
        <f t="shared" si="33"/>
        <v>0</v>
      </c>
      <c r="N136">
        <f t="shared" si="24"/>
        <v>0</v>
      </c>
      <c r="O136">
        <f t="shared" si="25"/>
        <v>0</v>
      </c>
      <c r="P136" s="33" t="s">
        <v>59</v>
      </c>
      <c r="Q136" s="32">
        <f t="shared" si="26"/>
        <v>4.000091552734375E-2</v>
      </c>
      <c r="R136" s="32">
        <f t="shared" si="27"/>
        <v>5.9999465942382813E-2</v>
      </c>
      <c r="S136" s="32">
        <f t="shared" si="28"/>
        <v>1.8000001907348633</v>
      </c>
      <c r="T136" s="32">
        <f t="shared" si="34"/>
        <v>1.0000169277191162</v>
      </c>
      <c r="V136" s="16">
        <f t="shared" si="35"/>
        <v>1.0416666664241347E-2</v>
      </c>
      <c r="W136" s="2">
        <f t="shared" si="29"/>
        <v>44320.916666666664</v>
      </c>
    </row>
    <row r="137" spans="1:23" x14ac:dyDescent="0.35">
      <c r="A137">
        <v>2021</v>
      </c>
      <c r="B137" t="s">
        <v>56</v>
      </c>
      <c r="C137" t="s">
        <v>57</v>
      </c>
      <c r="D137" s="2">
        <v>44320.927083333336</v>
      </c>
      <c r="E137">
        <v>98.199996948242188</v>
      </c>
      <c r="F137">
        <v>0.37999999523162842</v>
      </c>
      <c r="G137">
        <v>17</v>
      </c>
      <c r="H137">
        <v>9.0900001525878906</v>
      </c>
      <c r="I137">
        <v>10.5</v>
      </c>
      <c r="J137">
        <f t="shared" si="30"/>
        <v>0</v>
      </c>
      <c r="K137">
        <f t="shared" si="31"/>
        <v>0</v>
      </c>
      <c r="L137">
        <f t="shared" si="32"/>
        <v>0</v>
      </c>
      <c r="M137">
        <f t="shared" si="33"/>
        <v>0</v>
      </c>
      <c r="N137">
        <f t="shared" si="24"/>
        <v>0</v>
      </c>
      <c r="O137">
        <f t="shared" si="25"/>
        <v>0</v>
      </c>
      <c r="P137" s="33" t="s">
        <v>59</v>
      </c>
      <c r="Q137" s="32">
        <f t="shared" si="26"/>
        <v>3.0000686645507813E-2</v>
      </c>
      <c r="R137" s="32">
        <f t="shared" si="27"/>
        <v>2.9999732971191406E-2</v>
      </c>
      <c r="S137" s="32">
        <f t="shared" si="28"/>
        <v>1.6999998092651367</v>
      </c>
      <c r="T137" s="32">
        <f t="shared" si="34"/>
        <v>0.99998712539672852</v>
      </c>
      <c r="V137" s="16">
        <f t="shared" si="35"/>
        <v>1.0416666671517305E-2</v>
      </c>
      <c r="W137" s="2">
        <f t="shared" si="29"/>
        <v>44320.927083333328</v>
      </c>
    </row>
    <row r="138" spans="1:23" x14ac:dyDescent="0.35">
      <c r="A138">
        <v>2021</v>
      </c>
      <c r="B138" t="s">
        <v>56</v>
      </c>
      <c r="C138" t="s">
        <v>57</v>
      </c>
      <c r="D138" s="2">
        <v>44320.9375</v>
      </c>
      <c r="E138">
        <v>97.800003051757813</v>
      </c>
      <c r="F138">
        <v>0.37900000810623169</v>
      </c>
      <c r="G138">
        <v>16.969999313354492</v>
      </c>
      <c r="H138">
        <v>9.0600004196166992</v>
      </c>
      <c r="I138">
        <v>8.8000001907348633</v>
      </c>
      <c r="J138">
        <f t="shared" si="30"/>
        <v>0</v>
      </c>
      <c r="K138">
        <f t="shared" si="31"/>
        <v>0</v>
      </c>
      <c r="L138">
        <f t="shared" si="32"/>
        <v>0</v>
      </c>
      <c r="M138">
        <f t="shared" si="33"/>
        <v>0</v>
      </c>
      <c r="N138">
        <f t="shared" si="24"/>
        <v>0</v>
      </c>
      <c r="O138">
        <f t="shared" si="25"/>
        <v>0</v>
      </c>
      <c r="P138" s="33" t="s">
        <v>59</v>
      </c>
      <c r="Q138" s="32">
        <f t="shared" si="26"/>
        <v>2.9998779296875E-2</v>
      </c>
      <c r="R138" s="32">
        <f t="shared" si="27"/>
        <v>6.0000419616699219E-2</v>
      </c>
      <c r="S138" s="32">
        <f t="shared" si="28"/>
        <v>6.3000001907348633</v>
      </c>
      <c r="T138" s="32">
        <f t="shared" si="34"/>
        <v>0</v>
      </c>
      <c r="V138" s="16">
        <f t="shared" si="35"/>
        <v>1.0416666664241347E-2</v>
      </c>
      <c r="W138" s="2">
        <f t="shared" si="29"/>
        <v>44320.9375</v>
      </c>
    </row>
    <row r="139" spans="1:23" x14ac:dyDescent="0.35">
      <c r="A139">
        <v>2021</v>
      </c>
      <c r="B139" t="s">
        <v>56</v>
      </c>
      <c r="C139" t="s">
        <v>57</v>
      </c>
      <c r="D139" s="2">
        <v>44320.947916666664</v>
      </c>
      <c r="E139">
        <v>97.099998474121094</v>
      </c>
      <c r="F139">
        <v>0.37900000810623169</v>
      </c>
      <c r="G139">
        <v>16.940000534057617</v>
      </c>
      <c r="H139">
        <v>9</v>
      </c>
      <c r="I139">
        <v>15.100000381469727</v>
      </c>
      <c r="J139">
        <f t="shared" si="30"/>
        <v>0</v>
      </c>
      <c r="K139">
        <f t="shared" si="31"/>
        <v>0</v>
      </c>
      <c r="L139">
        <f t="shared" si="32"/>
        <v>0</v>
      </c>
      <c r="M139">
        <f t="shared" si="33"/>
        <v>0</v>
      </c>
      <c r="N139">
        <f t="shared" si="24"/>
        <v>0</v>
      </c>
      <c r="O139">
        <f t="shared" si="25"/>
        <v>0</v>
      </c>
      <c r="P139" s="33" t="s">
        <v>59</v>
      </c>
      <c r="Q139" s="32">
        <f t="shared" si="26"/>
        <v>3.0000686645507813E-2</v>
      </c>
      <c r="R139" s="32">
        <f t="shared" si="27"/>
        <v>2.0000457763671875E-2</v>
      </c>
      <c r="S139" s="32">
        <f t="shared" si="28"/>
        <v>6.5</v>
      </c>
      <c r="T139" s="32">
        <f t="shared" si="34"/>
        <v>1.0000169277191162</v>
      </c>
      <c r="V139" s="16">
        <f t="shared" si="35"/>
        <v>1.0416666664241347E-2</v>
      </c>
      <c r="W139" s="2">
        <f t="shared" si="29"/>
        <v>44320.947916666664</v>
      </c>
    </row>
    <row r="140" spans="1:23" x14ac:dyDescent="0.35">
      <c r="A140">
        <v>2021</v>
      </c>
      <c r="B140" t="s">
        <v>56</v>
      </c>
      <c r="C140" t="s">
        <v>57</v>
      </c>
      <c r="D140" s="2">
        <v>44320.958333333336</v>
      </c>
      <c r="E140">
        <v>96.800003051757813</v>
      </c>
      <c r="F140">
        <v>0.37799999117851257</v>
      </c>
      <c r="G140">
        <v>16.909999847412109</v>
      </c>
      <c r="H140">
        <v>8.9799995422363281</v>
      </c>
      <c r="I140">
        <v>8.6000003814697266</v>
      </c>
      <c r="J140">
        <f t="shared" si="30"/>
        <v>0</v>
      </c>
      <c r="K140">
        <f t="shared" si="31"/>
        <v>0</v>
      </c>
      <c r="L140">
        <f t="shared" si="32"/>
        <v>0</v>
      </c>
      <c r="M140">
        <f t="shared" si="33"/>
        <v>0</v>
      </c>
      <c r="N140">
        <f t="shared" si="24"/>
        <v>0</v>
      </c>
      <c r="O140">
        <f t="shared" si="25"/>
        <v>0</v>
      </c>
      <c r="P140" s="33" t="s">
        <v>59</v>
      </c>
      <c r="Q140" s="32">
        <f t="shared" si="26"/>
        <v>4.9999237060546875E-2</v>
      </c>
      <c r="R140" s="32">
        <f t="shared" si="27"/>
        <v>3.9999961853027344E-2</v>
      </c>
      <c r="S140" s="32">
        <f t="shared" si="28"/>
        <v>2</v>
      </c>
      <c r="T140" s="32">
        <f t="shared" si="34"/>
        <v>0.99998712539672852</v>
      </c>
      <c r="V140" s="16">
        <f t="shared" si="35"/>
        <v>1.0416666671517305E-2</v>
      </c>
      <c r="W140" s="2">
        <f t="shared" si="29"/>
        <v>44320.958333333328</v>
      </c>
    </row>
    <row r="141" spans="1:23" x14ac:dyDescent="0.35">
      <c r="A141">
        <v>2021</v>
      </c>
      <c r="B141" t="s">
        <v>56</v>
      </c>
      <c r="C141" t="s">
        <v>57</v>
      </c>
      <c r="D141" s="2">
        <v>44320.96875</v>
      </c>
      <c r="E141">
        <v>96.300003051757813</v>
      </c>
      <c r="F141">
        <v>0.37700000405311584</v>
      </c>
      <c r="G141">
        <v>16.860000610351563</v>
      </c>
      <c r="H141">
        <v>8.9399995803833008</v>
      </c>
      <c r="I141">
        <v>10.600000381469727</v>
      </c>
      <c r="J141">
        <f t="shared" si="30"/>
        <v>0</v>
      </c>
      <c r="K141">
        <f t="shared" si="31"/>
        <v>0</v>
      </c>
      <c r="L141">
        <f t="shared" si="32"/>
        <v>0</v>
      </c>
      <c r="M141">
        <f t="shared" si="33"/>
        <v>0</v>
      </c>
      <c r="N141">
        <f t="shared" si="24"/>
        <v>0</v>
      </c>
      <c r="O141">
        <f t="shared" si="25"/>
        <v>0</v>
      </c>
      <c r="P141" s="33" t="s">
        <v>59</v>
      </c>
      <c r="Q141" s="32">
        <f t="shared" si="26"/>
        <v>4.000091552734375E-2</v>
      </c>
      <c r="R141" s="32">
        <f t="shared" si="27"/>
        <v>1.9999504089355469E-2</v>
      </c>
      <c r="S141" s="32">
        <f t="shared" si="28"/>
        <v>1.3000001907348633</v>
      </c>
      <c r="T141" s="32">
        <f t="shared" si="34"/>
        <v>0</v>
      </c>
      <c r="V141" s="16">
        <f t="shared" si="35"/>
        <v>1.0416666664241347E-2</v>
      </c>
      <c r="W141" s="2">
        <f t="shared" si="29"/>
        <v>44320.96875</v>
      </c>
    </row>
    <row r="142" spans="1:23" x14ac:dyDescent="0.35">
      <c r="A142">
        <v>2021</v>
      </c>
      <c r="B142" t="s">
        <v>56</v>
      </c>
      <c r="C142" t="s">
        <v>57</v>
      </c>
      <c r="D142" s="2">
        <v>44320.979166666664</v>
      </c>
      <c r="E142">
        <v>95.900001525878906</v>
      </c>
      <c r="F142">
        <v>0.37700000405311584</v>
      </c>
      <c r="G142">
        <v>16.819999694824219</v>
      </c>
      <c r="H142">
        <v>8.9200000762939453</v>
      </c>
      <c r="I142">
        <v>9.3000001907348633</v>
      </c>
      <c r="J142">
        <f t="shared" si="30"/>
        <v>0</v>
      </c>
      <c r="K142">
        <f t="shared" si="31"/>
        <v>0</v>
      </c>
      <c r="L142">
        <f t="shared" si="32"/>
        <v>0</v>
      </c>
      <c r="M142">
        <f t="shared" si="33"/>
        <v>0</v>
      </c>
      <c r="N142">
        <f t="shared" si="24"/>
        <v>0</v>
      </c>
      <c r="O142">
        <f t="shared" si="25"/>
        <v>0</v>
      </c>
      <c r="P142" s="33" t="s">
        <v>59</v>
      </c>
      <c r="Q142" s="32">
        <f t="shared" si="26"/>
        <v>3.9999008178710938E-2</v>
      </c>
      <c r="R142" s="32">
        <f t="shared" si="27"/>
        <v>2.9999732971191406E-2</v>
      </c>
      <c r="S142" s="32">
        <f t="shared" si="28"/>
        <v>0.59999942779541016</v>
      </c>
      <c r="T142" s="32">
        <f t="shared" si="34"/>
        <v>1.0000169277191162</v>
      </c>
      <c r="V142" s="16">
        <f t="shared" si="35"/>
        <v>1.0416666664241347E-2</v>
      </c>
      <c r="W142" s="2">
        <f t="shared" si="29"/>
        <v>44320.979166666664</v>
      </c>
    </row>
    <row r="143" spans="1:23" x14ac:dyDescent="0.35">
      <c r="A143">
        <v>2021</v>
      </c>
      <c r="B143" t="s">
        <v>56</v>
      </c>
      <c r="C143" t="s">
        <v>57</v>
      </c>
      <c r="D143" s="2">
        <v>44320.989583333336</v>
      </c>
      <c r="E143">
        <v>95.599998474121094</v>
      </c>
      <c r="F143">
        <v>0.37599998712539673</v>
      </c>
      <c r="G143">
        <v>16.780000686645508</v>
      </c>
      <c r="H143">
        <v>8.8900003433227539</v>
      </c>
      <c r="I143">
        <v>9.8999996185302734</v>
      </c>
      <c r="J143">
        <f t="shared" si="30"/>
        <v>0</v>
      </c>
      <c r="K143">
        <f t="shared" si="31"/>
        <v>0</v>
      </c>
      <c r="L143">
        <f t="shared" si="32"/>
        <v>0</v>
      </c>
      <c r="M143">
        <f t="shared" si="33"/>
        <v>0</v>
      </c>
      <c r="N143">
        <f t="shared" si="24"/>
        <v>0</v>
      </c>
      <c r="O143">
        <f t="shared" si="25"/>
        <v>0</v>
      </c>
      <c r="P143" s="33" t="s">
        <v>59</v>
      </c>
      <c r="Q143" s="32">
        <f t="shared" si="26"/>
        <v>5.0001144409179688E-2</v>
      </c>
      <c r="R143" s="32">
        <f t="shared" si="27"/>
        <v>2.0000457763671875E-2</v>
      </c>
      <c r="S143" s="32">
        <f t="shared" si="28"/>
        <v>1.5999994277954102</v>
      </c>
      <c r="T143" s="32">
        <f t="shared" si="34"/>
        <v>0</v>
      </c>
      <c r="V143" s="16">
        <f t="shared" si="35"/>
        <v>1.0416666671517305E-2</v>
      </c>
      <c r="W143" s="2">
        <f t="shared" si="29"/>
        <v>44320.989583333328</v>
      </c>
    </row>
    <row r="144" spans="1:23" x14ac:dyDescent="0.35">
      <c r="A144">
        <v>2021</v>
      </c>
      <c r="B144" t="s">
        <v>56</v>
      </c>
      <c r="C144" t="s">
        <v>57</v>
      </c>
      <c r="D144" s="2">
        <v>44321</v>
      </c>
      <c r="E144">
        <v>95.300003051757813</v>
      </c>
      <c r="F144">
        <v>0.37599998712539673</v>
      </c>
      <c r="G144">
        <v>16.729999542236328</v>
      </c>
      <c r="H144">
        <v>8.869999885559082</v>
      </c>
      <c r="I144">
        <v>8.3000001907348633</v>
      </c>
      <c r="J144">
        <f t="shared" si="30"/>
        <v>0</v>
      </c>
      <c r="K144">
        <f t="shared" si="31"/>
        <v>0</v>
      </c>
      <c r="L144">
        <f t="shared" si="32"/>
        <v>0</v>
      </c>
      <c r="M144">
        <f t="shared" si="33"/>
        <v>0</v>
      </c>
      <c r="N144">
        <f t="shared" si="24"/>
        <v>0</v>
      </c>
      <c r="O144">
        <f t="shared" si="25"/>
        <v>0</v>
      </c>
      <c r="P144" s="33" t="s">
        <v>59</v>
      </c>
      <c r="Q144" s="32">
        <f t="shared" si="26"/>
        <v>3.9999008178710938E-2</v>
      </c>
      <c r="R144" s="32">
        <f t="shared" si="27"/>
        <v>2.9999732971191406E-2</v>
      </c>
      <c r="S144" s="32">
        <f t="shared" si="28"/>
        <v>0.5</v>
      </c>
      <c r="T144" s="32">
        <f t="shared" si="34"/>
        <v>0</v>
      </c>
      <c r="V144" s="16">
        <f t="shared" si="35"/>
        <v>1.0416666664241347E-2</v>
      </c>
      <c r="W144" s="2">
        <f t="shared" si="29"/>
        <v>44321</v>
      </c>
    </row>
    <row r="145" spans="1:23" x14ac:dyDescent="0.35">
      <c r="A145">
        <v>2021</v>
      </c>
      <c r="B145" t="s">
        <v>56</v>
      </c>
      <c r="C145" t="s">
        <v>57</v>
      </c>
      <c r="D145" s="2">
        <v>44321.010416666664</v>
      </c>
      <c r="E145">
        <v>94.800003051757813</v>
      </c>
      <c r="F145">
        <v>0.37599998712539673</v>
      </c>
      <c r="G145">
        <v>16.690000534057617</v>
      </c>
      <c r="H145">
        <v>8.8400001525878906</v>
      </c>
      <c r="I145">
        <v>7.8000001907348633</v>
      </c>
      <c r="J145">
        <f t="shared" si="30"/>
        <v>0</v>
      </c>
      <c r="K145">
        <f t="shared" si="31"/>
        <v>0</v>
      </c>
      <c r="L145">
        <f t="shared" si="32"/>
        <v>0</v>
      </c>
      <c r="M145">
        <f t="shared" si="33"/>
        <v>0</v>
      </c>
      <c r="N145">
        <f t="shared" si="24"/>
        <v>0</v>
      </c>
      <c r="O145">
        <f t="shared" si="25"/>
        <v>0</v>
      </c>
      <c r="P145" s="33" t="s">
        <v>59</v>
      </c>
      <c r="Q145" s="32">
        <f t="shared" si="26"/>
        <v>4.000091552734375E-2</v>
      </c>
      <c r="R145" s="32">
        <f t="shared" si="27"/>
        <v>3.9999961853027344E-2</v>
      </c>
      <c r="S145" s="32">
        <f t="shared" si="28"/>
        <v>3.8999996185302734</v>
      </c>
      <c r="T145" s="32">
        <f t="shared" si="34"/>
        <v>0.99998712539672852</v>
      </c>
      <c r="V145" s="16">
        <f t="shared" si="35"/>
        <v>1.0416666664241347E-2</v>
      </c>
      <c r="W145" s="2">
        <f t="shared" si="29"/>
        <v>44321.010416666664</v>
      </c>
    </row>
    <row r="146" spans="1:23" x14ac:dyDescent="0.35">
      <c r="A146">
        <v>2021</v>
      </c>
      <c r="B146" t="s">
        <v>56</v>
      </c>
      <c r="C146" t="s">
        <v>57</v>
      </c>
      <c r="D146" s="2">
        <v>44321.020833333336</v>
      </c>
      <c r="E146">
        <v>94.300003051757813</v>
      </c>
      <c r="F146">
        <v>0.375</v>
      </c>
      <c r="G146">
        <v>16.649999618530273</v>
      </c>
      <c r="H146">
        <v>8.8000001907348633</v>
      </c>
      <c r="I146">
        <v>11.699999809265137</v>
      </c>
      <c r="J146">
        <f t="shared" si="30"/>
        <v>0</v>
      </c>
      <c r="K146">
        <f t="shared" si="31"/>
        <v>0</v>
      </c>
      <c r="L146">
        <f t="shared" si="32"/>
        <v>0</v>
      </c>
      <c r="M146">
        <f t="shared" si="33"/>
        <v>0</v>
      </c>
      <c r="N146">
        <f t="shared" si="24"/>
        <v>0</v>
      </c>
      <c r="O146">
        <f t="shared" si="25"/>
        <v>0</v>
      </c>
      <c r="P146" s="33" t="s">
        <v>59</v>
      </c>
      <c r="Q146" s="32">
        <f t="shared" si="26"/>
        <v>3.9999008178710938E-2</v>
      </c>
      <c r="R146" s="32">
        <f t="shared" si="27"/>
        <v>3.9999961853027344E-2</v>
      </c>
      <c r="S146" s="32">
        <f t="shared" si="28"/>
        <v>1.8000001907348633</v>
      </c>
      <c r="T146" s="32">
        <f t="shared" si="34"/>
        <v>0</v>
      </c>
      <c r="V146" s="16">
        <f t="shared" si="35"/>
        <v>1.0416666671517305E-2</v>
      </c>
      <c r="W146" s="2">
        <f t="shared" si="29"/>
        <v>44321.020833333328</v>
      </c>
    </row>
    <row r="147" spans="1:23" x14ac:dyDescent="0.35">
      <c r="A147">
        <v>2021</v>
      </c>
      <c r="B147" t="s">
        <v>56</v>
      </c>
      <c r="C147" t="s">
        <v>57</v>
      </c>
      <c r="D147" s="2">
        <v>44321.03125</v>
      </c>
      <c r="E147">
        <v>93.900001525878906</v>
      </c>
      <c r="F147">
        <v>0.375</v>
      </c>
      <c r="G147">
        <v>16.610000610351563</v>
      </c>
      <c r="H147">
        <v>8.7600002288818359</v>
      </c>
      <c r="I147">
        <v>13.5</v>
      </c>
      <c r="J147">
        <f t="shared" si="30"/>
        <v>0</v>
      </c>
      <c r="K147">
        <f t="shared" si="31"/>
        <v>0</v>
      </c>
      <c r="L147">
        <f t="shared" si="32"/>
        <v>0</v>
      </c>
      <c r="M147">
        <f t="shared" si="33"/>
        <v>0</v>
      </c>
      <c r="N147">
        <f t="shared" si="24"/>
        <v>0</v>
      </c>
      <c r="O147">
        <f t="shared" si="25"/>
        <v>0</v>
      </c>
      <c r="P147" s="33" t="s">
        <v>59</v>
      </c>
      <c r="Q147" s="32">
        <f t="shared" si="26"/>
        <v>4.000091552734375E-2</v>
      </c>
      <c r="R147" s="32">
        <f t="shared" si="27"/>
        <v>1.9999504089355469E-2</v>
      </c>
      <c r="S147" s="32">
        <f t="shared" si="28"/>
        <v>4.1000003814697266</v>
      </c>
      <c r="T147" s="32">
        <f t="shared" si="34"/>
        <v>0</v>
      </c>
      <c r="V147" s="16">
        <f t="shared" si="35"/>
        <v>1.0416666664241347E-2</v>
      </c>
      <c r="W147" s="2">
        <f t="shared" si="29"/>
        <v>44321.03125</v>
      </c>
    </row>
    <row r="148" spans="1:23" x14ac:dyDescent="0.35">
      <c r="A148">
        <v>2021</v>
      </c>
      <c r="B148" t="s">
        <v>56</v>
      </c>
      <c r="C148" t="s">
        <v>57</v>
      </c>
      <c r="D148" s="2">
        <v>44321.041666666664</v>
      </c>
      <c r="E148">
        <v>94</v>
      </c>
      <c r="F148">
        <v>0.375</v>
      </c>
      <c r="G148">
        <v>16.569999694824219</v>
      </c>
      <c r="H148">
        <v>8.7799997329711914</v>
      </c>
      <c r="I148">
        <v>9.3999996185302734</v>
      </c>
      <c r="J148">
        <f t="shared" si="30"/>
        <v>0</v>
      </c>
      <c r="K148">
        <f t="shared" si="31"/>
        <v>0</v>
      </c>
      <c r="L148">
        <f t="shared" si="32"/>
        <v>0</v>
      </c>
      <c r="M148">
        <f t="shared" si="33"/>
        <v>0</v>
      </c>
      <c r="N148">
        <f t="shared" si="24"/>
        <v>0</v>
      </c>
      <c r="O148">
        <f t="shared" si="25"/>
        <v>0</v>
      </c>
      <c r="P148" s="33" t="s">
        <v>59</v>
      </c>
      <c r="Q148" s="32">
        <f t="shared" si="26"/>
        <v>2.0000457763671875E-2</v>
      </c>
      <c r="R148" s="32">
        <f t="shared" si="27"/>
        <v>3.9999961853027344E-2</v>
      </c>
      <c r="S148" s="32">
        <f t="shared" si="28"/>
        <v>1.0999994277954102</v>
      </c>
      <c r="T148" s="32">
        <f t="shared" si="34"/>
        <v>0</v>
      </c>
      <c r="V148" s="16">
        <f t="shared" si="35"/>
        <v>1.0416666664241347E-2</v>
      </c>
      <c r="W148" s="2">
        <f t="shared" si="29"/>
        <v>44321.041666666664</v>
      </c>
    </row>
    <row r="149" spans="1:23" x14ac:dyDescent="0.35">
      <c r="A149">
        <v>2021</v>
      </c>
      <c r="B149" t="s">
        <v>56</v>
      </c>
      <c r="C149" t="s">
        <v>57</v>
      </c>
      <c r="D149" s="2">
        <v>44321.052083333336</v>
      </c>
      <c r="E149">
        <v>93.5</v>
      </c>
      <c r="F149">
        <v>0.375</v>
      </c>
      <c r="G149">
        <v>16.549999237060547</v>
      </c>
      <c r="H149">
        <v>8.7399997711181641</v>
      </c>
      <c r="I149">
        <v>8.3000001907348633</v>
      </c>
      <c r="J149">
        <f t="shared" si="30"/>
        <v>0</v>
      </c>
      <c r="K149">
        <f t="shared" si="31"/>
        <v>0</v>
      </c>
      <c r="L149">
        <f t="shared" si="32"/>
        <v>0</v>
      </c>
      <c r="M149">
        <f t="shared" si="33"/>
        <v>0</v>
      </c>
      <c r="N149">
        <f t="shared" si="24"/>
        <v>0</v>
      </c>
      <c r="O149">
        <f t="shared" si="25"/>
        <v>0</v>
      </c>
      <c r="P149" s="33" t="s">
        <v>59</v>
      </c>
      <c r="Q149" s="32">
        <f t="shared" si="26"/>
        <v>1.9998550415039063E-2</v>
      </c>
      <c r="R149" s="32">
        <f t="shared" si="27"/>
        <v>1.0000228881835938E-2</v>
      </c>
      <c r="S149" s="32">
        <f t="shared" si="28"/>
        <v>0.39999961853027344</v>
      </c>
      <c r="T149" s="32">
        <f t="shared" si="34"/>
        <v>0</v>
      </c>
      <c r="V149" s="16">
        <f t="shared" si="35"/>
        <v>1.0416666671517305E-2</v>
      </c>
      <c r="W149" s="2">
        <f t="shared" si="29"/>
        <v>44321.052083333328</v>
      </c>
    </row>
    <row r="150" spans="1:23" x14ac:dyDescent="0.35">
      <c r="A150">
        <v>2021</v>
      </c>
      <c r="B150" t="s">
        <v>56</v>
      </c>
      <c r="C150" t="s">
        <v>57</v>
      </c>
      <c r="D150" s="2">
        <v>44321.0625</v>
      </c>
      <c r="E150">
        <v>93.300003051757813</v>
      </c>
      <c r="F150">
        <v>0.375</v>
      </c>
      <c r="G150">
        <v>16.530000686645508</v>
      </c>
      <c r="H150">
        <v>8.7299995422363281</v>
      </c>
      <c r="I150">
        <v>8.6999998092651367</v>
      </c>
      <c r="J150">
        <f t="shared" si="30"/>
        <v>0</v>
      </c>
      <c r="K150">
        <f t="shared" si="31"/>
        <v>0</v>
      </c>
      <c r="L150">
        <f t="shared" si="32"/>
        <v>0</v>
      </c>
      <c r="M150">
        <f t="shared" si="33"/>
        <v>0</v>
      </c>
      <c r="N150">
        <f t="shared" si="24"/>
        <v>0</v>
      </c>
      <c r="O150">
        <f t="shared" si="25"/>
        <v>0</v>
      </c>
      <c r="P150" s="33" t="s">
        <v>59</v>
      </c>
      <c r="Q150" s="32">
        <f t="shared" si="26"/>
        <v>1.0000228881835938E-2</v>
      </c>
      <c r="R150" s="32">
        <f t="shared" si="27"/>
        <v>3.9999961853027344E-2</v>
      </c>
      <c r="S150" s="32">
        <f t="shared" si="28"/>
        <v>0.59999942779541016</v>
      </c>
      <c r="T150" s="32">
        <f t="shared" si="34"/>
        <v>0.99998712539672852</v>
      </c>
      <c r="V150" s="16">
        <f t="shared" si="35"/>
        <v>1.0416666664241347E-2</v>
      </c>
      <c r="W150" s="2">
        <f t="shared" si="29"/>
        <v>44321.0625</v>
      </c>
    </row>
    <row r="151" spans="1:23" x14ac:dyDescent="0.35">
      <c r="A151">
        <v>2021</v>
      </c>
      <c r="B151" t="s">
        <v>56</v>
      </c>
      <c r="C151" t="s">
        <v>57</v>
      </c>
      <c r="D151" s="2">
        <v>44321.072916666664</v>
      </c>
      <c r="E151">
        <v>92.900001525878906</v>
      </c>
      <c r="F151">
        <v>0.37599998712539673</v>
      </c>
      <c r="G151">
        <v>16.520000457763672</v>
      </c>
      <c r="H151">
        <v>8.6899995803833008</v>
      </c>
      <c r="I151">
        <v>8.1000003814697266</v>
      </c>
      <c r="J151">
        <f t="shared" si="30"/>
        <v>0</v>
      </c>
      <c r="K151">
        <f t="shared" si="31"/>
        <v>0</v>
      </c>
      <c r="L151">
        <f t="shared" si="32"/>
        <v>0</v>
      </c>
      <c r="M151">
        <f t="shared" si="33"/>
        <v>0</v>
      </c>
      <c r="N151">
        <f t="shared" si="24"/>
        <v>0</v>
      </c>
      <c r="O151">
        <f t="shared" si="25"/>
        <v>0</v>
      </c>
      <c r="P151" s="33" t="s">
        <v>59</v>
      </c>
      <c r="Q151" s="32">
        <f t="shared" si="26"/>
        <v>0</v>
      </c>
      <c r="R151" s="32">
        <f t="shared" si="27"/>
        <v>0</v>
      </c>
      <c r="S151" s="32">
        <f t="shared" si="28"/>
        <v>0.5</v>
      </c>
      <c r="T151" s="32">
        <f t="shared" si="34"/>
        <v>0</v>
      </c>
      <c r="V151" s="16">
        <f t="shared" si="35"/>
        <v>1.0416666664241347E-2</v>
      </c>
      <c r="W151" s="2">
        <f t="shared" si="29"/>
        <v>44321.072916666664</v>
      </c>
    </row>
    <row r="152" spans="1:23" x14ac:dyDescent="0.35">
      <c r="A152">
        <v>2021</v>
      </c>
      <c r="B152" t="s">
        <v>56</v>
      </c>
      <c r="C152" t="s">
        <v>57</v>
      </c>
      <c r="D152" s="2">
        <v>44321.083333333336</v>
      </c>
      <c r="E152">
        <v>92.900001525878906</v>
      </c>
      <c r="F152">
        <v>0.37599998712539673</v>
      </c>
      <c r="G152">
        <v>16.520000457763672</v>
      </c>
      <c r="H152">
        <v>8.6899995803833008</v>
      </c>
      <c r="I152">
        <v>8.6000003814697266</v>
      </c>
      <c r="J152">
        <f t="shared" si="30"/>
        <v>0</v>
      </c>
      <c r="K152">
        <f t="shared" si="31"/>
        <v>0</v>
      </c>
      <c r="L152">
        <f t="shared" si="32"/>
        <v>0</v>
      </c>
      <c r="M152">
        <f t="shared" si="33"/>
        <v>0</v>
      </c>
      <c r="N152">
        <f t="shared" si="24"/>
        <v>0</v>
      </c>
      <c r="O152">
        <f t="shared" si="25"/>
        <v>0</v>
      </c>
      <c r="P152" s="33" t="s">
        <v>59</v>
      </c>
      <c r="Q152" s="32">
        <f t="shared" si="26"/>
        <v>1.0000228881835938E-2</v>
      </c>
      <c r="R152" s="32">
        <f t="shared" si="27"/>
        <v>4.9999237060546875E-2</v>
      </c>
      <c r="S152" s="32">
        <f t="shared" si="28"/>
        <v>0.40000057220458984</v>
      </c>
      <c r="T152" s="32">
        <f t="shared" si="34"/>
        <v>1.0000169277191162</v>
      </c>
      <c r="V152" s="16">
        <f t="shared" si="35"/>
        <v>1.0416666671517305E-2</v>
      </c>
      <c r="W152" s="2">
        <f t="shared" si="29"/>
        <v>44321.083333333328</v>
      </c>
    </row>
    <row r="153" spans="1:23" x14ac:dyDescent="0.35">
      <c r="A153">
        <v>2021</v>
      </c>
      <c r="B153" t="s">
        <v>56</v>
      </c>
      <c r="C153" t="s">
        <v>57</v>
      </c>
      <c r="D153" s="2">
        <v>44321.09375</v>
      </c>
      <c r="E153">
        <v>92.400001525878906</v>
      </c>
      <c r="F153">
        <v>0.37700000405311584</v>
      </c>
      <c r="G153">
        <v>16.510000228881836</v>
      </c>
      <c r="H153">
        <v>8.6400003433227539</v>
      </c>
      <c r="I153">
        <v>8.1999998092651367</v>
      </c>
      <c r="J153">
        <f t="shared" si="30"/>
        <v>0</v>
      </c>
      <c r="K153">
        <f t="shared" si="31"/>
        <v>0</v>
      </c>
      <c r="L153">
        <f t="shared" si="32"/>
        <v>0</v>
      </c>
      <c r="M153">
        <f t="shared" si="33"/>
        <v>0</v>
      </c>
      <c r="N153">
        <f t="shared" si="24"/>
        <v>0</v>
      </c>
      <c r="O153">
        <f t="shared" si="25"/>
        <v>0</v>
      </c>
      <c r="P153" s="33" t="s">
        <v>59</v>
      </c>
      <c r="Q153" s="32">
        <f t="shared" si="26"/>
        <v>1.0000228881835938E-2</v>
      </c>
      <c r="R153" s="32">
        <f t="shared" si="27"/>
        <v>1.0000228881835938E-2</v>
      </c>
      <c r="S153" s="32">
        <f t="shared" si="28"/>
        <v>2.6000003814697266</v>
      </c>
      <c r="T153" s="32">
        <f t="shared" si="34"/>
        <v>0</v>
      </c>
      <c r="V153" s="16">
        <f t="shared" si="35"/>
        <v>1.0416666664241347E-2</v>
      </c>
      <c r="W153" s="2">
        <f t="shared" si="29"/>
        <v>44321.09375</v>
      </c>
    </row>
    <row r="154" spans="1:23" x14ac:dyDescent="0.35">
      <c r="A154">
        <v>2021</v>
      </c>
      <c r="B154" t="s">
        <v>56</v>
      </c>
      <c r="C154" t="s">
        <v>57</v>
      </c>
      <c r="D154" s="2">
        <v>44321.104166666664</v>
      </c>
      <c r="E154">
        <v>92.300003051757813</v>
      </c>
      <c r="F154">
        <v>0.37700000405311584</v>
      </c>
      <c r="G154">
        <v>16.5</v>
      </c>
      <c r="H154">
        <v>8.630000114440918</v>
      </c>
      <c r="I154">
        <v>10.800000190734863</v>
      </c>
      <c r="J154">
        <f t="shared" si="30"/>
        <v>0</v>
      </c>
      <c r="K154">
        <f t="shared" si="31"/>
        <v>0</v>
      </c>
      <c r="L154">
        <f t="shared" si="32"/>
        <v>0</v>
      </c>
      <c r="M154">
        <f t="shared" si="33"/>
        <v>0</v>
      </c>
      <c r="N154">
        <f t="shared" si="24"/>
        <v>0</v>
      </c>
      <c r="O154">
        <f t="shared" si="25"/>
        <v>0</v>
      </c>
      <c r="P154" s="33" t="s">
        <v>59</v>
      </c>
      <c r="Q154" s="32">
        <f t="shared" si="26"/>
        <v>0</v>
      </c>
      <c r="R154" s="32">
        <f t="shared" si="27"/>
        <v>1.0000228881835938E-2</v>
      </c>
      <c r="S154" s="32">
        <f t="shared" si="28"/>
        <v>1.3000001907348633</v>
      </c>
      <c r="T154" s="32">
        <f t="shared" si="34"/>
        <v>0.99998712539672852</v>
      </c>
      <c r="V154" s="16">
        <f t="shared" si="35"/>
        <v>1.0416666664241347E-2</v>
      </c>
      <c r="W154" s="2">
        <f t="shared" si="29"/>
        <v>44321.104166666664</v>
      </c>
    </row>
    <row r="155" spans="1:23" x14ac:dyDescent="0.35">
      <c r="A155">
        <v>2021</v>
      </c>
      <c r="B155" t="s">
        <v>56</v>
      </c>
      <c r="C155" t="s">
        <v>57</v>
      </c>
      <c r="D155" s="2">
        <v>44321.114583333336</v>
      </c>
      <c r="E155">
        <v>92.300003051757813</v>
      </c>
      <c r="F155">
        <v>0.37799999117851257</v>
      </c>
      <c r="G155">
        <v>16.5</v>
      </c>
      <c r="H155">
        <v>8.6400003433227539</v>
      </c>
      <c r="I155">
        <v>9.5</v>
      </c>
      <c r="J155">
        <f t="shared" si="30"/>
        <v>0</v>
      </c>
      <c r="K155">
        <f t="shared" si="31"/>
        <v>0</v>
      </c>
      <c r="L155">
        <f t="shared" si="32"/>
        <v>0</v>
      </c>
      <c r="M155">
        <f t="shared" si="33"/>
        <v>0</v>
      </c>
      <c r="N155">
        <f t="shared" si="24"/>
        <v>0</v>
      </c>
      <c r="O155">
        <f t="shared" si="25"/>
        <v>0</v>
      </c>
      <c r="P155" s="33" t="s">
        <v>59</v>
      </c>
      <c r="Q155" s="32">
        <f t="shared" si="26"/>
        <v>1.0000228881835938E-2</v>
      </c>
      <c r="R155" s="32">
        <f t="shared" si="27"/>
        <v>3.0000686645507813E-2</v>
      </c>
      <c r="S155" s="32">
        <f t="shared" si="28"/>
        <v>1</v>
      </c>
      <c r="T155" s="32">
        <f t="shared" si="34"/>
        <v>0</v>
      </c>
      <c r="V155" s="16">
        <f t="shared" si="35"/>
        <v>1.0416666671517305E-2</v>
      </c>
      <c r="W155" s="2">
        <f t="shared" si="29"/>
        <v>44321.114583333328</v>
      </c>
    </row>
    <row r="156" spans="1:23" x14ac:dyDescent="0.35">
      <c r="A156">
        <v>2021</v>
      </c>
      <c r="B156" t="s">
        <v>56</v>
      </c>
      <c r="C156" t="s">
        <v>57</v>
      </c>
      <c r="D156" s="2">
        <v>44321.125</v>
      </c>
      <c r="E156">
        <v>92.099998474121094</v>
      </c>
      <c r="F156">
        <v>0.37799999117851257</v>
      </c>
      <c r="G156">
        <v>16.510000228881836</v>
      </c>
      <c r="H156">
        <v>8.6099996566772461</v>
      </c>
      <c r="I156">
        <v>10.5</v>
      </c>
      <c r="J156">
        <f t="shared" si="30"/>
        <v>0</v>
      </c>
      <c r="K156">
        <f t="shared" si="31"/>
        <v>0</v>
      </c>
      <c r="L156">
        <f t="shared" si="32"/>
        <v>0</v>
      </c>
      <c r="M156">
        <f t="shared" si="33"/>
        <v>0</v>
      </c>
      <c r="N156">
        <f t="shared" si="24"/>
        <v>0</v>
      </c>
      <c r="O156">
        <f t="shared" si="25"/>
        <v>0</v>
      </c>
      <c r="P156" s="33" t="s">
        <v>59</v>
      </c>
      <c r="Q156" s="32">
        <f t="shared" si="26"/>
        <v>0</v>
      </c>
      <c r="R156" s="32">
        <f t="shared" si="27"/>
        <v>2.9999732971191406E-2</v>
      </c>
      <c r="S156" s="32">
        <f t="shared" si="28"/>
        <v>1.5</v>
      </c>
      <c r="T156" s="32">
        <f t="shared" si="34"/>
        <v>1.0000169277191162</v>
      </c>
      <c r="V156" s="16">
        <f t="shared" si="35"/>
        <v>1.0416666664241347E-2</v>
      </c>
      <c r="W156" s="2">
        <f t="shared" si="29"/>
        <v>44321.125</v>
      </c>
    </row>
    <row r="157" spans="1:23" x14ac:dyDescent="0.35">
      <c r="A157">
        <v>2021</v>
      </c>
      <c r="B157" t="s">
        <v>56</v>
      </c>
      <c r="C157" t="s">
        <v>57</v>
      </c>
      <c r="D157" s="2">
        <v>44321.135416666664</v>
      </c>
      <c r="E157">
        <v>91.699996948242188</v>
      </c>
      <c r="F157">
        <v>0.37900000810623169</v>
      </c>
      <c r="G157">
        <v>16.510000228881836</v>
      </c>
      <c r="H157">
        <v>8.5799999237060547</v>
      </c>
      <c r="I157">
        <v>9</v>
      </c>
      <c r="J157">
        <f t="shared" si="30"/>
        <v>0</v>
      </c>
      <c r="K157">
        <f t="shared" si="31"/>
        <v>0</v>
      </c>
      <c r="L157">
        <f t="shared" si="32"/>
        <v>0</v>
      </c>
      <c r="M157">
        <f t="shared" si="33"/>
        <v>0</v>
      </c>
      <c r="N157">
        <f t="shared" si="24"/>
        <v>0</v>
      </c>
      <c r="O157">
        <f t="shared" si="25"/>
        <v>0</v>
      </c>
      <c r="P157" s="33" t="s">
        <v>59</v>
      </c>
      <c r="Q157" s="32">
        <f t="shared" si="26"/>
        <v>1.0000228881835938E-2</v>
      </c>
      <c r="R157" s="32">
        <f t="shared" si="27"/>
        <v>0</v>
      </c>
      <c r="S157" s="32">
        <f t="shared" si="28"/>
        <v>1.3000001907348633</v>
      </c>
      <c r="T157" s="32">
        <f t="shared" si="34"/>
        <v>0.99998712539672852</v>
      </c>
      <c r="V157" s="16">
        <f t="shared" si="35"/>
        <v>1.0416666664241347E-2</v>
      </c>
      <c r="W157" s="2">
        <f t="shared" si="29"/>
        <v>44321.135416666664</v>
      </c>
    </row>
    <row r="158" spans="1:23" x14ac:dyDescent="0.35">
      <c r="A158">
        <v>2021</v>
      </c>
      <c r="B158" t="s">
        <v>56</v>
      </c>
      <c r="C158" t="s">
        <v>57</v>
      </c>
      <c r="D158" s="2">
        <v>44321.145833333336</v>
      </c>
      <c r="E158">
        <v>91.800003051757813</v>
      </c>
      <c r="F158">
        <v>0.37999999523162842</v>
      </c>
      <c r="G158">
        <v>16.520000457763672</v>
      </c>
      <c r="H158">
        <v>8.5799999237060547</v>
      </c>
      <c r="I158">
        <v>7.6999998092651367</v>
      </c>
      <c r="J158">
        <f t="shared" si="30"/>
        <v>0</v>
      </c>
      <c r="K158">
        <f t="shared" si="31"/>
        <v>0</v>
      </c>
      <c r="L158">
        <f t="shared" si="32"/>
        <v>0</v>
      </c>
      <c r="M158">
        <f t="shared" si="33"/>
        <v>0</v>
      </c>
      <c r="N158">
        <f t="shared" si="24"/>
        <v>0</v>
      </c>
      <c r="O158">
        <f t="shared" si="25"/>
        <v>0</v>
      </c>
      <c r="P158" s="33" t="s">
        <v>59</v>
      </c>
      <c r="Q158" s="32">
        <f t="shared" si="26"/>
        <v>0</v>
      </c>
      <c r="R158" s="32">
        <f t="shared" si="27"/>
        <v>3.9999961853027344E-2</v>
      </c>
      <c r="S158" s="32">
        <f t="shared" si="28"/>
        <v>0.5</v>
      </c>
      <c r="T158" s="32">
        <f t="shared" si="34"/>
        <v>1.0000169277191162</v>
      </c>
      <c r="V158" s="16">
        <f t="shared" si="35"/>
        <v>1.0416666671517305E-2</v>
      </c>
      <c r="W158" s="2">
        <f t="shared" si="29"/>
        <v>44321.145833333328</v>
      </c>
    </row>
    <row r="159" spans="1:23" x14ac:dyDescent="0.35">
      <c r="A159">
        <v>2021</v>
      </c>
      <c r="B159" t="s">
        <v>56</v>
      </c>
      <c r="C159" t="s">
        <v>57</v>
      </c>
      <c r="D159" s="2">
        <v>44321.15625</v>
      </c>
      <c r="E159">
        <v>91.300003051757813</v>
      </c>
      <c r="F159">
        <v>0.38100001215934753</v>
      </c>
      <c r="G159">
        <v>16.520000457763672</v>
      </c>
      <c r="H159">
        <v>8.5399999618530273</v>
      </c>
      <c r="I159">
        <v>8.1999998092651367</v>
      </c>
      <c r="J159">
        <f t="shared" si="30"/>
        <v>0</v>
      </c>
      <c r="K159">
        <f t="shared" si="31"/>
        <v>0</v>
      </c>
      <c r="L159">
        <f t="shared" si="32"/>
        <v>0</v>
      </c>
      <c r="M159">
        <f t="shared" si="33"/>
        <v>0</v>
      </c>
      <c r="N159">
        <f t="shared" si="24"/>
        <v>0</v>
      </c>
      <c r="O159">
        <f t="shared" si="25"/>
        <v>0</v>
      </c>
      <c r="P159" s="33" t="s">
        <v>59</v>
      </c>
      <c r="Q159" s="32">
        <f t="shared" si="26"/>
        <v>0</v>
      </c>
      <c r="R159" s="32">
        <f t="shared" si="27"/>
        <v>1.0000228881835938E-2</v>
      </c>
      <c r="S159" s="32">
        <f t="shared" si="28"/>
        <v>0.40000057220458984</v>
      </c>
      <c r="T159" s="32">
        <f t="shared" si="34"/>
        <v>0.99998712539672852</v>
      </c>
      <c r="V159" s="16">
        <f t="shared" si="35"/>
        <v>1.0416666664241347E-2</v>
      </c>
      <c r="W159" s="2">
        <f t="shared" si="29"/>
        <v>44321.15625</v>
      </c>
    </row>
    <row r="160" spans="1:23" x14ac:dyDescent="0.35">
      <c r="A160">
        <v>2021</v>
      </c>
      <c r="B160" t="s">
        <v>56</v>
      </c>
      <c r="C160" t="s">
        <v>57</v>
      </c>
      <c r="D160" s="2">
        <v>44321.166666666664</v>
      </c>
      <c r="E160">
        <v>91.199996948242188</v>
      </c>
      <c r="F160">
        <v>0.38199999928474426</v>
      </c>
      <c r="G160">
        <v>16.520000457763672</v>
      </c>
      <c r="H160">
        <v>8.5299997329711914</v>
      </c>
      <c r="I160">
        <v>8.6000003814697266</v>
      </c>
      <c r="J160">
        <f t="shared" si="30"/>
        <v>0</v>
      </c>
      <c r="K160">
        <f t="shared" si="31"/>
        <v>0</v>
      </c>
      <c r="L160">
        <f t="shared" si="32"/>
        <v>0</v>
      </c>
      <c r="M160">
        <f t="shared" si="33"/>
        <v>0</v>
      </c>
      <c r="N160">
        <f t="shared" si="24"/>
        <v>0</v>
      </c>
      <c r="O160">
        <f t="shared" si="25"/>
        <v>0</v>
      </c>
      <c r="P160" s="33" t="s">
        <v>59</v>
      </c>
      <c r="Q160" s="32">
        <f t="shared" si="26"/>
        <v>0</v>
      </c>
      <c r="R160" s="32">
        <f t="shared" si="27"/>
        <v>1.0000228881835938E-2</v>
      </c>
      <c r="S160" s="32">
        <f t="shared" si="28"/>
        <v>7.0999994277954102</v>
      </c>
      <c r="T160" s="32">
        <f t="shared" si="34"/>
        <v>0.99998712539672852</v>
      </c>
      <c r="V160" s="16">
        <f t="shared" si="35"/>
        <v>1.0416666664241347E-2</v>
      </c>
      <c r="W160" s="2">
        <f t="shared" si="29"/>
        <v>44321.166666666664</v>
      </c>
    </row>
    <row r="161" spans="1:23" x14ac:dyDescent="0.35">
      <c r="A161">
        <v>2021</v>
      </c>
      <c r="B161" t="s">
        <v>56</v>
      </c>
      <c r="C161" t="s">
        <v>57</v>
      </c>
      <c r="D161" s="2">
        <v>44321.177083333336</v>
      </c>
      <c r="E161">
        <v>91.300003051757813</v>
      </c>
      <c r="F161">
        <v>0.38299998641014099</v>
      </c>
      <c r="G161">
        <v>16.520000457763672</v>
      </c>
      <c r="H161">
        <v>8.5399999618530273</v>
      </c>
      <c r="I161">
        <v>15.699999809265137</v>
      </c>
      <c r="J161">
        <f t="shared" si="30"/>
        <v>0</v>
      </c>
      <c r="K161">
        <f t="shared" si="31"/>
        <v>0</v>
      </c>
      <c r="L161">
        <f t="shared" si="32"/>
        <v>0</v>
      </c>
      <c r="M161">
        <f t="shared" si="33"/>
        <v>0</v>
      </c>
      <c r="N161">
        <f t="shared" si="24"/>
        <v>0</v>
      </c>
      <c r="O161">
        <f t="shared" si="25"/>
        <v>0</v>
      </c>
      <c r="P161" s="33" t="s">
        <v>59</v>
      </c>
      <c r="Q161" s="32">
        <f t="shared" si="26"/>
        <v>0</v>
      </c>
      <c r="R161" s="32">
        <f t="shared" si="27"/>
        <v>1.9999504089355469E-2</v>
      </c>
      <c r="S161" s="32">
        <f t="shared" si="28"/>
        <v>5</v>
      </c>
      <c r="T161" s="32">
        <f t="shared" si="34"/>
        <v>1.0000169277191162</v>
      </c>
      <c r="V161" s="16">
        <f t="shared" si="35"/>
        <v>1.0416666671517305E-2</v>
      </c>
      <c r="W161" s="2">
        <f t="shared" si="29"/>
        <v>44321.177083333328</v>
      </c>
    </row>
    <row r="162" spans="1:23" x14ac:dyDescent="0.35">
      <c r="A162">
        <v>2021</v>
      </c>
      <c r="B162" t="s">
        <v>56</v>
      </c>
      <c r="C162" t="s">
        <v>57</v>
      </c>
      <c r="D162" s="2">
        <v>44321.1875</v>
      </c>
      <c r="E162">
        <v>91.099998474121094</v>
      </c>
      <c r="F162">
        <v>0.38400000333786011</v>
      </c>
      <c r="G162">
        <v>16.520000457763672</v>
      </c>
      <c r="H162">
        <v>8.5200004577636719</v>
      </c>
      <c r="I162">
        <v>10.699999809265137</v>
      </c>
      <c r="J162">
        <f t="shared" si="30"/>
        <v>0</v>
      </c>
      <c r="K162">
        <f t="shared" si="31"/>
        <v>0</v>
      </c>
      <c r="L162">
        <f t="shared" si="32"/>
        <v>0</v>
      </c>
      <c r="M162">
        <f t="shared" si="33"/>
        <v>0</v>
      </c>
      <c r="N162">
        <f t="shared" si="24"/>
        <v>0</v>
      </c>
      <c r="O162">
        <f t="shared" si="25"/>
        <v>0</v>
      </c>
      <c r="P162" s="33" t="s">
        <v>59</v>
      </c>
      <c r="Q162" s="32">
        <f t="shared" si="26"/>
        <v>0</v>
      </c>
      <c r="R162" s="32">
        <f t="shared" si="27"/>
        <v>1.9999504089355469E-2</v>
      </c>
      <c r="S162" s="32">
        <f t="shared" si="28"/>
        <v>9.9999427795410156E-2</v>
      </c>
      <c r="T162" s="32">
        <f t="shared" si="34"/>
        <v>0.99998712539672852</v>
      </c>
      <c r="V162" s="16">
        <f t="shared" si="35"/>
        <v>1.0416666664241347E-2</v>
      </c>
      <c r="W162" s="2">
        <f t="shared" si="29"/>
        <v>44321.1875</v>
      </c>
    </row>
    <row r="163" spans="1:23" x14ac:dyDescent="0.35">
      <c r="A163">
        <v>2021</v>
      </c>
      <c r="B163" t="s">
        <v>56</v>
      </c>
      <c r="C163" t="s">
        <v>57</v>
      </c>
      <c r="D163" s="2">
        <v>44321.197916666664</v>
      </c>
      <c r="E163">
        <v>91.300003051757813</v>
      </c>
      <c r="F163">
        <v>0.38499999046325684</v>
      </c>
      <c r="G163">
        <v>16.520000457763672</v>
      </c>
      <c r="H163">
        <v>8.5399999618530273</v>
      </c>
      <c r="I163">
        <v>10.600000381469727</v>
      </c>
      <c r="J163">
        <f t="shared" si="30"/>
        <v>0</v>
      </c>
      <c r="K163">
        <f t="shared" si="31"/>
        <v>0</v>
      </c>
      <c r="L163">
        <f t="shared" si="32"/>
        <v>0</v>
      </c>
      <c r="M163">
        <f t="shared" si="33"/>
        <v>0</v>
      </c>
      <c r="N163">
        <f t="shared" si="24"/>
        <v>0</v>
      </c>
      <c r="O163">
        <f t="shared" si="25"/>
        <v>0</v>
      </c>
      <c r="P163" s="33" t="s">
        <v>59</v>
      </c>
      <c r="Q163" s="32">
        <f t="shared" si="26"/>
        <v>0</v>
      </c>
      <c r="R163" s="32">
        <f t="shared" si="27"/>
        <v>1.9999504089355469E-2</v>
      </c>
      <c r="S163" s="32">
        <f t="shared" si="28"/>
        <v>5</v>
      </c>
      <c r="T163" s="32">
        <f t="shared" si="34"/>
        <v>1.0000169277191162</v>
      </c>
      <c r="V163" s="16">
        <f t="shared" si="35"/>
        <v>1.0416666664241347E-2</v>
      </c>
      <c r="W163" s="2">
        <f t="shared" si="29"/>
        <v>44321.197916666664</v>
      </c>
    </row>
    <row r="164" spans="1:23" x14ac:dyDescent="0.35">
      <c r="A164">
        <v>2021</v>
      </c>
      <c r="B164" t="s">
        <v>56</v>
      </c>
      <c r="C164" t="s">
        <v>57</v>
      </c>
      <c r="D164" s="2">
        <v>44321.208333333336</v>
      </c>
      <c r="E164">
        <v>91.099998474121094</v>
      </c>
      <c r="F164">
        <v>0.38600000739097595</v>
      </c>
      <c r="G164">
        <v>16.520000457763672</v>
      </c>
      <c r="H164">
        <v>8.5200004577636719</v>
      </c>
      <c r="I164">
        <v>15.600000381469727</v>
      </c>
      <c r="J164">
        <f t="shared" si="30"/>
        <v>0</v>
      </c>
      <c r="K164">
        <f t="shared" si="31"/>
        <v>0</v>
      </c>
      <c r="L164">
        <f t="shared" si="32"/>
        <v>0</v>
      </c>
      <c r="M164">
        <f t="shared" si="33"/>
        <v>0</v>
      </c>
      <c r="N164">
        <f t="shared" si="24"/>
        <v>0</v>
      </c>
      <c r="O164">
        <f t="shared" si="25"/>
        <v>0</v>
      </c>
      <c r="P164" s="33" t="s">
        <v>59</v>
      </c>
      <c r="Q164" s="32">
        <f t="shared" si="26"/>
        <v>0</v>
      </c>
      <c r="R164" s="32">
        <f t="shared" si="27"/>
        <v>3.0000686645507813E-2</v>
      </c>
      <c r="S164" s="32">
        <f t="shared" si="28"/>
        <v>4.6000003814697266</v>
      </c>
      <c r="T164" s="32">
        <f t="shared" si="34"/>
        <v>0.99998712539672852</v>
      </c>
      <c r="V164" s="16">
        <f t="shared" si="35"/>
        <v>1.0416666671517305E-2</v>
      </c>
      <c r="W164" s="2">
        <f t="shared" si="29"/>
        <v>44321.208333333328</v>
      </c>
    </row>
    <row r="165" spans="1:23" x14ac:dyDescent="0.35">
      <c r="A165">
        <v>2021</v>
      </c>
      <c r="B165" t="s">
        <v>56</v>
      </c>
      <c r="C165" t="s">
        <v>57</v>
      </c>
      <c r="D165" s="2">
        <v>44321.21875</v>
      </c>
      <c r="E165">
        <v>90.699996948242188</v>
      </c>
      <c r="F165">
        <v>0.38699999451637268</v>
      </c>
      <c r="G165">
        <v>16.520000457763672</v>
      </c>
      <c r="H165">
        <v>8.4899997711181641</v>
      </c>
      <c r="I165">
        <v>11</v>
      </c>
      <c r="J165">
        <f t="shared" si="30"/>
        <v>0</v>
      </c>
      <c r="K165">
        <f t="shared" si="31"/>
        <v>0</v>
      </c>
      <c r="L165">
        <f t="shared" si="32"/>
        <v>0</v>
      </c>
      <c r="M165">
        <f t="shared" si="33"/>
        <v>0</v>
      </c>
      <c r="N165">
        <f t="shared" si="24"/>
        <v>0</v>
      </c>
      <c r="O165">
        <f t="shared" si="25"/>
        <v>0</v>
      </c>
      <c r="P165" s="33" t="s">
        <v>59</v>
      </c>
      <c r="Q165" s="32">
        <f t="shared" si="26"/>
        <v>0</v>
      </c>
      <c r="R165" s="32">
        <f t="shared" si="27"/>
        <v>1.9999504089355469E-2</v>
      </c>
      <c r="S165" s="32">
        <f t="shared" si="28"/>
        <v>3.1999998092651367</v>
      </c>
      <c r="T165" s="32">
        <f t="shared" si="34"/>
        <v>2.0000040531158447</v>
      </c>
      <c r="V165" s="16">
        <f t="shared" si="35"/>
        <v>1.0416666664241347E-2</v>
      </c>
      <c r="W165" s="2">
        <f t="shared" si="29"/>
        <v>44321.21875</v>
      </c>
    </row>
    <row r="166" spans="1:23" x14ac:dyDescent="0.35">
      <c r="A166">
        <v>2021</v>
      </c>
      <c r="B166" t="s">
        <v>56</v>
      </c>
      <c r="C166" t="s">
        <v>57</v>
      </c>
      <c r="D166" s="2">
        <v>44321.229166666664</v>
      </c>
      <c r="E166">
        <v>90.5</v>
      </c>
      <c r="F166">
        <v>0.38899999856948853</v>
      </c>
      <c r="G166">
        <v>16.520000457763672</v>
      </c>
      <c r="H166">
        <v>8.4700002670288086</v>
      </c>
      <c r="I166">
        <v>7.8000001907348633</v>
      </c>
      <c r="J166">
        <f t="shared" si="30"/>
        <v>0</v>
      </c>
      <c r="K166">
        <f t="shared" si="31"/>
        <v>0</v>
      </c>
      <c r="L166">
        <f t="shared" si="32"/>
        <v>0</v>
      </c>
      <c r="M166">
        <f t="shared" si="33"/>
        <v>0</v>
      </c>
      <c r="N166">
        <f t="shared" si="24"/>
        <v>0</v>
      </c>
      <c r="O166">
        <f t="shared" si="25"/>
        <v>0</v>
      </c>
      <c r="P166" s="33" t="s">
        <v>59</v>
      </c>
      <c r="Q166" s="32">
        <f t="shared" si="26"/>
        <v>1.0000228881835938E-2</v>
      </c>
      <c r="R166" s="32">
        <f t="shared" si="27"/>
        <v>2.9999732971191406E-2</v>
      </c>
      <c r="S166" s="32">
        <f t="shared" si="28"/>
        <v>1.5</v>
      </c>
      <c r="T166" s="32">
        <f t="shared" si="34"/>
        <v>0</v>
      </c>
      <c r="V166" s="16">
        <f t="shared" si="35"/>
        <v>1.0416666664241347E-2</v>
      </c>
      <c r="W166" s="2">
        <f t="shared" si="29"/>
        <v>44321.229166666664</v>
      </c>
    </row>
    <row r="167" spans="1:23" x14ac:dyDescent="0.35">
      <c r="A167">
        <v>2021</v>
      </c>
      <c r="B167" t="s">
        <v>56</v>
      </c>
      <c r="C167" t="s">
        <v>57</v>
      </c>
      <c r="D167" s="2">
        <v>44321.239583333336</v>
      </c>
      <c r="E167">
        <v>90.900001525878906</v>
      </c>
      <c r="F167">
        <v>0.38899999856948853</v>
      </c>
      <c r="G167">
        <v>16.510000228881836</v>
      </c>
      <c r="H167">
        <v>8.5</v>
      </c>
      <c r="I167">
        <v>9.3000001907348633</v>
      </c>
      <c r="J167">
        <f t="shared" si="30"/>
        <v>0</v>
      </c>
      <c r="K167">
        <f t="shared" si="31"/>
        <v>0</v>
      </c>
      <c r="L167">
        <f t="shared" si="32"/>
        <v>0</v>
      </c>
      <c r="M167">
        <f t="shared" si="33"/>
        <v>0</v>
      </c>
      <c r="N167">
        <f t="shared" si="24"/>
        <v>0</v>
      </c>
      <c r="O167">
        <f t="shared" si="25"/>
        <v>0</v>
      </c>
      <c r="P167" s="33" t="s">
        <v>59</v>
      </c>
      <c r="Q167" s="32">
        <f t="shared" si="26"/>
        <v>1.0000228881835938E-2</v>
      </c>
      <c r="R167" s="32">
        <f t="shared" si="27"/>
        <v>1.0000228881835938E-2</v>
      </c>
      <c r="S167" s="32">
        <f t="shared" si="28"/>
        <v>1.8000001907348633</v>
      </c>
      <c r="T167" s="32">
        <f t="shared" si="34"/>
        <v>0.99998712539672852</v>
      </c>
      <c r="V167" s="16">
        <f t="shared" si="35"/>
        <v>1.0416666671517305E-2</v>
      </c>
      <c r="W167" s="2">
        <f t="shared" si="29"/>
        <v>44321.239583333328</v>
      </c>
    </row>
    <row r="168" spans="1:23" x14ac:dyDescent="0.35">
      <c r="A168">
        <v>2021</v>
      </c>
      <c r="B168" t="s">
        <v>56</v>
      </c>
      <c r="C168" t="s">
        <v>57</v>
      </c>
      <c r="D168" s="2">
        <v>44321.25</v>
      </c>
      <c r="E168">
        <v>90.800003051757813</v>
      </c>
      <c r="F168">
        <v>0.38999998569488525</v>
      </c>
      <c r="G168">
        <v>16.520000457763672</v>
      </c>
      <c r="H168">
        <v>8.4899997711181641</v>
      </c>
      <c r="I168">
        <v>7.5</v>
      </c>
      <c r="J168">
        <f t="shared" si="30"/>
        <v>0</v>
      </c>
      <c r="K168">
        <f t="shared" si="31"/>
        <v>0</v>
      </c>
      <c r="L168">
        <f t="shared" si="32"/>
        <v>0</v>
      </c>
      <c r="M168">
        <f t="shared" si="33"/>
        <v>0</v>
      </c>
      <c r="N168">
        <f t="shared" si="24"/>
        <v>0</v>
      </c>
      <c r="O168">
        <f t="shared" si="25"/>
        <v>0</v>
      </c>
      <c r="P168" s="33" t="s">
        <v>59</v>
      </c>
      <c r="Q168" s="32">
        <f t="shared" si="26"/>
        <v>1.0000228881835938E-2</v>
      </c>
      <c r="R168" s="32">
        <f t="shared" si="27"/>
        <v>1.0000228881835938E-2</v>
      </c>
      <c r="S168" s="32">
        <f t="shared" si="28"/>
        <v>1.8000001907348633</v>
      </c>
      <c r="T168" s="32">
        <f t="shared" si="34"/>
        <v>2.0000040531158447</v>
      </c>
      <c r="V168" s="16">
        <f t="shared" si="35"/>
        <v>1.0416666664241347E-2</v>
      </c>
      <c r="W168" s="2">
        <f t="shared" si="29"/>
        <v>44321.25</v>
      </c>
    </row>
    <row r="169" spans="1:23" x14ac:dyDescent="0.35">
      <c r="A169">
        <v>2021</v>
      </c>
      <c r="B169" t="s">
        <v>56</v>
      </c>
      <c r="C169" t="s">
        <v>57</v>
      </c>
      <c r="D169" s="2">
        <v>44321.260416666664</v>
      </c>
      <c r="E169">
        <v>90.800003051757813</v>
      </c>
      <c r="F169">
        <v>0.3919999897480011</v>
      </c>
      <c r="G169">
        <v>16.510000228881836</v>
      </c>
      <c r="H169">
        <v>8.5</v>
      </c>
      <c r="I169">
        <v>9.3000001907348633</v>
      </c>
      <c r="J169">
        <f t="shared" si="30"/>
        <v>0</v>
      </c>
      <c r="K169">
        <f t="shared" si="31"/>
        <v>0</v>
      </c>
      <c r="L169">
        <f t="shared" si="32"/>
        <v>0</v>
      </c>
      <c r="M169">
        <f t="shared" si="33"/>
        <v>0</v>
      </c>
      <c r="N169">
        <f t="shared" si="24"/>
        <v>0</v>
      </c>
      <c r="O169">
        <f t="shared" si="25"/>
        <v>0</v>
      </c>
      <c r="P169" s="33" t="s">
        <v>59</v>
      </c>
      <c r="Q169" s="32">
        <f t="shared" si="26"/>
        <v>1.0000228881835938E-2</v>
      </c>
      <c r="R169" s="32">
        <f t="shared" si="27"/>
        <v>1.0000228881835938E-2</v>
      </c>
      <c r="S169" s="32">
        <f t="shared" si="28"/>
        <v>0.19999980926513672</v>
      </c>
      <c r="T169" s="32">
        <f t="shared" si="34"/>
        <v>1.0000169277191162</v>
      </c>
      <c r="V169" s="16">
        <f t="shared" si="35"/>
        <v>1.0416666664241347E-2</v>
      </c>
      <c r="W169" s="2">
        <f t="shared" si="29"/>
        <v>44321.260416666664</v>
      </c>
    </row>
    <row r="170" spans="1:23" x14ac:dyDescent="0.35">
      <c r="A170">
        <v>2021</v>
      </c>
      <c r="B170" t="s">
        <v>56</v>
      </c>
      <c r="C170" t="s">
        <v>57</v>
      </c>
      <c r="D170" s="2">
        <v>44321.270833333336</v>
      </c>
      <c r="E170">
        <v>90.699996948242188</v>
      </c>
      <c r="F170">
        <v>0.39300000667572021</v>
      </c>
      <c r="G170">
        <v>16.5</v>
      </c>
      <c r="H170">
        <v>8.4899997711181641</v>
      </c>
      <c r="I170">
        <v>9.5</v>
      </c>
      <c r="J170">
        <f t="shared" si="30"/>
        <v>0</v>
      </c>
      <c r="K170">
        <f t="shared" si="31"/>
        <v>0</v>
      </c>
      <c r="L170">
        <f t="shared" si="32"/>
        <v>0</v>
      </c>
      <c r="M170">
        <f t="shared" si="33"/>
        <v>0</v>
      </c>
      <c r="N170">
        <f t="shared" si="24"/>
        <v>0</v>
      </c>
      <c r="O170">
        <f t="shared" si="25"/>
        <v>0</v>
      </c>
      <c r="P170" s="33" t="s">
        <v>59</v>
      </c>
      <c r="Q170" s="32">
        <f t="shared" si="26"/>
        <v>1.0000228881835938E-2</v>
      </c>
      <c r="R170" s="32">
        <f t="shared" si="27"/>
        <v>0</v>
      </c>
      <c r="S170" s="32">
        <f t="shared" si="28"/>
        <v>1.5999999046325684</v>
      </c>
      <c r="T170" s="32">
        <f t="shared" si="34"/>
        <v>0</v>
      </c>
      <c r="V170" s="16">
        <f t="shared" si="35"/>
        <v>1.0416666671517305E-2</v>
      </c>
      <c r="W170" s="2">
        <f t="shared" si="29"/>
        <v>44321.270833333328</v>
      </c>
    </row>
    <row r="171" spans="1:23" x14ac:dyDescent="0.35">
      <c r="A171">
        <v>2021</v>
      </c>
      <c r="B171" t="s">
        <v>56</v>
      </c>
      <c r="C171" t="s">
        <v>57</v>
      </c>
      <c r="D171" s="2">
        <v>44321.28125</v>
      </c>
      <c r="E171">
        <v>90.699996948242188</v>
      </c>
      <c r="F171">
        <v>0.39300000667572021</v>
      </c>
      <c r="G171">
        <v>16.489999771118164</v>
      </c>
      <c r="H171">
        <v>8.4899997711181641</v>
      </c>
      <c r="I171">
        <v>7.9000000953674316</v>
      </c>
      <c r="J171">
        <f t="shared" si="30"/>
        <v>0</v>
      </c>
      <c r="K171">
        <f t="shared" si="31"/>
        <v>0</v>
      </c>
      <c r="L171">
        <f t="shared" si="32"/>
        <v>0</v>
      </c>
      <c r="M171">
        <f t="shared" si="33"/>
        <v>0</v>
      </c>
      <c r="N171">
        <f t="shared" si="24"/>
        <v>0</v>
      </c>
      <c r="O171">
        <f t="shared" si="25"/>
        <v>0</v>
      </c>
      <c r="P171" s="33" t="s">
        <v>59</v>
      </c>
      <c r="Q171" s="32">
        <f t="shared" si="26"/>
        <v>2.0000457763671875E-2</v>
      </c>
      <c r="R171" s="32">
        <f t="shared" si="27"/>
        <v>3.9999961853027344E-2</v>
      </c>
      <c r="S171" s="32">
        <f t="shared" si="28"/>
        <v>1.9999995231628418</v>
      </c>
      <c r="T171" s="32">
        <f t="shared" si="34"/>
        <v>0.99998712539672852</v>
      </c>
      <c r="V171" s="16">
        <f t="shared" si="35"/>
        <v>1.0416666664241347E-2</v>
      </c>
      <c r="W171" s="2">
        <f t="shared" si="29"/>
        <v>44321.28125</v>
      </c>
    </row>
    <row r="172" spans="1:23" x14ac:dyDescent="0.35">
      <c r="A172">
        <v>2021</v>
      </c>
      <c r="B172" t="s">
        <v>56</v>
      </c>
      <c r="C172" t="s">
        <v>57</v>
      </c>
      <c r="D172" s="2">
        <v>44321.291666666664</v>
      </c>
      <c r="E172">
        <v>91.099998474121094</v>
      </c>
      <c r="F172">
        <v>0.39399999380111694</v>
      </c>
      <c r="G172">
        <v>16.469999313354492</v>
      </c>
      <c r="H172">
        <v>8.5299997329711914</v>
      </c>
      <c r="I172">
        <v>9.8999996185302734</v>
      </c>
      <c r="J172">
        <f t="shared" si="30"/>
        <v>0</v>
      </c>
      <c r="K172">
        <f t="shared" si="31"/>
        <v>0</v>
      </c>
      <c r="L172">
        <f t="shared" si="32"/>
        <v>0</v>
      </c>
      <c r="M172">
        <f t="shared" si="33"/>
        <v>0</v>
      </c>
      <c r="N172">
        <f t="shared" si="24"/>
        <v>0</v>
      </c>
      <c r="O172">
        <f t="shared" si="25"/>
        <v>0</v>
      </c>
      <c r="P172" s="33" t="s">
        <v>59</v>
      </c>
      <c r="Q172" s="32">
        <f t="shared" si="26"/>
        <v>1.0000228881835938E-2</v>
      </c>
      <c r="R172" s="32">
        <f t="shared" si="27"/>
        <v>0</v>
      </c>
      <c r="S172" s="32">
        <f t="shared" si="28"/>
        <v>1.1999998092651367</v>
      </c>
      <c r="T172" s="32">
        <f t="shared" si="34"/>
        <v>0</v>
      </c>
      <c r="V172" s="16">
        <f t="shared" si="35"/>
        <v>1.0416666664241347E-2</v>
      </c>
      <c r="W172" s="2">
        <f t="shared" si="29"/>
        <v>44321.291666666664</v>
      </c>
    </row>
    <row r="173" spans="1:23" x14ac:dyDescent="0.35">
      <c r="A173">
        <v>2021</v>
      </c>
      <c r="B173" t="s">
        <v>56</v>
      </c>
      <c r="C173" t="s">
        <v>57</v>
      </c>
      <c r="D173" s="2">
        <v>44321.302083333336</v>
      </c>
      <c r="E173">
        <v>91.099998474121094</v>
      </c>
      <c r="F173">
        <v>0.39399999380111694</v>
      </c>
      <c r="G173">
        <v>16.459999084472656</v>
      </c>
      <c r="H173">
        <v>8.5299997329711914</v>
      </c>
      <c r="I173">
        <v>8.6999998092651367</v>
      </c>
      <c r="J173">
        <f t="shared" si="30"/>
        <v>0</v>
      </c>
      <c r="K173">
        <f t="shared" si="31"/>
        <v>0</v>
      </c>
      <c r="L173">
        <f t="shared" si="32"/>
        <v>0</v>
      </c>
      <c r="M173">
        <f t="shared" si="33"/>
        <v>0</v>
      </c>
      <c r="N173">
        <f t="shared" si="24"/>
        <v>0</v>
      </c>
      <c r="O173">
        <f t="shared" si="25"/>
        <v>0</v>
      </c>
      <c r="P173" s="33" t="s">
        <v>59</v>
      </c>
      <c r="Q173" s="32">
        <f t="shared" si="26"/>
        <v>9.998321533203125E-3</v>
      </c>
      <c r="R173" s="32">
        <f t="shared" si="27"/>
        <v>2.0000457763671875E-2</v>
      </c>
      <c r="S173" s="32">
        <f t="shared" si="28"/>
        <v>9.9999427795410156E-2</v>
      </c>
      <c r="T173" s="32">
        <f t="shared" si="34"/>
        <v>1.0000169277191162</v>
      </c>
      <c r="V173" s="16">
        <f t="shared" si="35"/>
        <v>1.0416666671517305E-2</v>
      </c>
      <c r="W173" s="2">
        <f t="shared" si="29"/>
        <v>44321.302083333328</v>
      </c>
    </row>
    <row r="174" spans="1:23" x14ac:dyDescent="0.35">
      <c r="A174">
        <v>2021</v>
      </c>
      <c r="B174" t="s">
        <v>56</v>
      </c>
      <c r="C174" t="s">
        <v>57</v>
      </c>
      <c r="D174" s="2">
        <v>44321.3125</v>
      </c>
      <c r="E174">
        <v>91.300003051757813</v>
      </c>
      <c r="F174">
        <v>0.39500001072883606</v>
      </c>
      <c r="G174">
        <v>16.450000762939453</v>
      </c>
      <c r="H174">
        <v>8.5500001907348633</v>
      </c>
      <c r="I174">
        <v>8.6000003814697266</v>
      </c>
      <c r="J174">
        <f t="shared" si="30"/>
        <v>0</v>
      </c>
      <c r="K174">
        <f t="shared" si="31"/>
        <v>0</v>
      </c>
      <c r="L174">
        <f t="shared" si="32"/>
        <v>0</v>
      </c>
      <c r="M174">
        <f t="shared" si="33"/>
        <v>0</v>
      </c>
      <c r="N174">
        <f t="shared" si="24"/>
        <v>0</v>
      </c>
      <c r="O174">
        <f t="shared" si="25"/>
        <v>0</v>
      </c>
      <c r="P174" s="33" t="s">
        <v>59</v>
      </c>
      <c r="Q174" s="32">
        <f t="shared" si="26"/>
        <v>2.0000457763671875E-2</v>
      </c>
      <c r="R174" s="32">
        <f t="shared" si="27"/>
        <v>2.0000457763671875E-2</v>
      </c>
      <c r="S174" s="32">
        <f t="shared" si="28"/>
        <v>2.2000002861022949</v>
      </c>
      <c r="T174" s="32">
        <f t="shared" si="34"/>
        <v>0</v>
      </c>
      <c r="V174" s="16">
        <f t="shared" si="35"/>
        <v>1.0416666664241347E-2</v>
      </c>
      <c r="W174" s="2">
        <f t="shared" si="29"/>
        <v>44321.3125</v>
      </c>
    </row>
    <row r="175" spans="1:23" x14ac:dyDescent="0.35">
      <c r="A175">
        <v>2021</v>
      </c>
      <c r="B175" t="s">
        <v>56</v>
      </c>
      <c r="C175" t="s">
        <v>57</v>
      </c>
      <c r="D175" s="2">
        <v>44321.322916666664</v>
      </c>
      <c r="E175">
        <v>91</v>
      </c>
      <c r="F175">
        <v>0.39500001072883606</v>
      </c>
      <c r="G175">
        <v>16.430000305175781</v>
      </c>
      <c r="H175">
        <v>8.5299997329711914</v>
      </c>
      <c r="I175">
        <v>6.4000000953674316</v>
      </c>
      <c r="J175">
        <f t="shared" si="30"/>
        <v>0</v>
      </c>
      <c r="K175">
        <f t="shared" si="31"/>
        <v>0</v>
      </c>
      <c r="L175">
        <f t="shared" si="32"/>
        <v>0</v>
      </c>
      <c r="M175">
        <f t="shared" si="33"/>
        <v>0</v>
      </c>
      <c r="N175">
        <f t="shared" si="24"/>
        <v>0</v>
      </c>
      <c r="O175">
        <f t="shared" si="25"/>
        <v>0</v>
      </c>
      <c r="P175" s="33" t="s">
        <v>59</v>
      </c>
      <c r="Q175" s="32">
        <f t="shared" si="26"/>
        <v>1.0000228881835938E-2</v>
      </c>
      <c r="R175" s="32">
        <f t="shared" si="27"/>
        <v>5.0000190734863281E-2</v>
      </c>
      <c r="S175" s="32">
        <f t="shared" si="28"/>
        <v>0.5</v>
      </c>
      <c r="T175" s="32">
        <f t="shared" si="34"/>
        <v>0.99998712539672852</v>
      </c>
      <c r="V175" s="16">
        <f t="shared" si="35"/>
        <v>1.0416666664241347E-2</v>
      </c>
      <c r="W175" s="2">
        <f t="shared" si="29"/>
        <v>44321.322916666664</v>
      </c>
    </row>
    <row r="176" spans="1:23" x14ac:dyDescent="0.35">
      <c r="A176">
        <v>2021</v>
      </c>
      <c r="B176" t="s">
        <v>56</v>
      </c>
      <c r="C176" t="s">
        <v>57</v>
      </c>
      <c r="D176" s="2">
        <v>44321.333333333336</v>
      </c>
      <c r="E176">
        <v>91.599998474121094</v>
      </c>
      <c r="F176">
        <v>0.39599999785423279</v>
      </c>
      <c r="G176">
        <v>16.420000076293945</v>
      </c>
      <c r="H176">
        <v>8.5799999237060547</v>
      </c>
      <c r="I176">
        <v>6.9000000953674316</v>
      </c>
      <c r="J176">
        <f t="shared" si="30"/>
        <v>0</v>
      </c>
      <c r="K176">
        <f t="shared" si="31"/>
        <v>0</v>
      </c>
      <c r="L176">
        <f t="shared" si="32"/>
        <v>0</v>
      </c>
      <c r="M176">
        <f t="shared" si="33"/>
        <v>0</v>
      </c>
      <c r="N176">
        <f t="shared" si="24"/>
        <v>0</v>
      </c>
      <c r="O176">
        <f t="shared" si="25"/>
        <v>0</v>
      </c>
      <c r="P176" s="33" t="s">
        <v>59</v>
      </c>
      <c r="Q176" s="32">
        <f t="shared" si="26"/>
        <v>2.0000457763671875E-2</v>
      </c>
      <c r="R176" s="32">
        <f t="shared" si="27"/>
        <v>2.9999732971191406E-2</v>
      </c>
      <c r="S176" s="32">
        <f t="shared" si="28"/>
        <v>1.0999999046325684</v>
      </c>
      <c r="T176" s="32">
        <f t="shared" si="34"/>
        <v>0</v>
      </c>
      <c r="V176" s="16">
        <f t="shared" si="35"/>
        <v>1.0416666671517305E-2</v>
      </c>
      <c r="W176" s="2">
        <f t="shared" si="29"/>
        <v>44321.333333333328</v>
      </c>
    </row>
    <row r="177" spans="1:23" x14ac:dyDescent="0.35">
      <c r="A177">
        <v>2021</v>
      </c>
      <c r="B177" t="s">
        <v>56</v>
      </c>
      <c r="C177" t="s">
        <v>57</v>
      </c>
      <c r="D177" s="2">
        <v>44321.34375</v>
      </c>
      <c r="E177">
        <v>91.900001525878906</v>
      </c>
      <c r="F177">
        <v>0.39599999785423279</v>
      </c>
      <c r="G177">
        <v>16.399999618530273</v>
      </c>
      <c r="H177">
        <v>8.6099996566772461</v>
      </c>
      <c r="I177">
        <v>8</v>
      </c>
      <c r="J177">
        <f t="shared" si="30"/>
        <v>0</v>
      </c>
      <c r="K177">
        <f t="shared" si="31"/>
        <v>0</v>
      </c>
      <c r="L177">
        <f t="shared" si="32"/>
        <v>0</v>
      </c>
      <c r="M177">
        <f t="shared" si="33"/>
        <v>0</v>
      </c>
      <c r="N177">
        <f t="shared" si="24"/>
        <v>0</v>
      </c>
      <c r="O177">
        <f t="shared" si="25"/>
        <v>0</v>
      </c>
      <c r="P177" s="33" t="s">
        <v>59</v>
      </c>
      <c r="Q177" s="32">
        <f t="shared" si="26"/>
        <v>2.0000457763671875E-2</v>
      </c>
      <c r="R177" s="32">
        <f t="shared" si="27"/>
        <v>0</v>
      </c>
      <c r="S177" s="32">
        <f t="shared" si="28"/>
        <v>1.9000000953674316</v>
      </c>
      <c r="T177" s="32">
        <f t="shared" si="34"/>
        <v>1.0000169277191162</v>
      </c>
      <c r="V177" s="16">
        <f t="shared" si="35"/>
        <v>1.0416666664241347E-2</v>
      </c>
      <c r="W177" s="2">
        <f t="shared" si="29"/>
        <v>44321.34375</v>
      </c>
    </row>
    <row r="178" spans="1:23" x14ac:dyDescent="0.35">
      <c r="A178">
        <v>2021</v>
      </c>
      <c r="B178" t="s">
        <v>56</v>
      </c>
      <c r="C178" t="s">
        <v>57</v>
      </c>
      <c r="D178" s="2">
        <v>44321.354166666664</v>
      </c>
      <c r="E178">
        <v>91.800003051757813</v>
      </c>
      <c r="F178">
        <v>0.3970000147819519</v>
      </c>
      <c r="G178">
        <v>16.379999160766602</v>
      </c>
      <c r="H178">
        <v>8.6099996566772461</v>
      </c>
      <c r="I178">
        <v>6.0999999046325684</v>
      </c>
      <c r="J178">
        <f t="shared" si="30"/>
        <v>0</v>
      </c>
      <c r="K178">
        <f t="shared" si="31"/>
        <v>0</v>
      </c>
      <c r="L178">
        <f t="shared" si="32"/>
        <v>0</v>
      </c>
      <c r="M178">
        <f t="shared" si="33"/>
        <v>0</v>
      </c>
      <c r="N178">
        <f t="shared" si="24"/>
        <v>0</v>
      </c>
      <c r="O178">
        <f t="shared" si="25"/>
        <v>0</v>
      </c>
      <c r="P178" s="33" t="s">
        <v>59</v>
      </c>
      <c r="Q178" s="32">
        <f t="shared" si="26"/>
        <v>9.998321533203125E-3</v>
      </c>
      <c r="R178" s="32">
        <f t="shared" si="27"/>
        <v>2.0000457763671875E-2</v>
      </c>
      <c r="S178" s="32">
        <f t="shared" si="28"/>
        <v>2.9000000953674316</v>
      </c>
      <c r="T178" s="32">
        <f t="shared" si="34"/>
        <v>0</v>
      </c>
      <c r="V178" s="16">
        <f t="shared" si="35"/>
        <v>1.0416666664241347E-2</v>
      </c>
      <c r="W178" s="2">
        <f t="shared" si="29"/>
        <v>44321.354166666664</v>
      </c>
    </row>
    <row r="179" spans="1:23" x14ac:dyDescent="0.35">
      <c r="A179">
        <v>2021</v>
      </c>
      <c r="B179" t="s">
        <v>56</v>
      </c>
      <c r="C179" t="s">
        <v>57</v>
      </c>
      <c r="D179" s="2">
        <v>44321.364583333336</v>
      </c>
      <c r="E179">
        <v>92</v>
      </c>
      <c r="F179">
        <v>0.3970000147819519</v>
      </c>
      <c r="G179">
        <v>16.370000839233398</v>
      </c>
      <c r="H179">
        <v>8.630000114440918</v>
      </c>
      <c r="I179">
        <v>9</v>
      </c>
      <c r="J179">
        <f t="shared" si="30"/>
        <v>0</v>
      </c>
      <c r="K179">
        <f t="shared" si="31"/>
        <v>0</v>
      </c>
      <c r="L179">
        <f t="shared" si="32"/>
        <v>0</v>
      </c>
      <c r="M179">
        <f t="shared" si="33"/>
        <v>0</v>
      </c>
      <c r="N179">
        <f t="shared" si="24"/>
        <v>0</v>
      </c>
      <c r="O179">
        <f t="shared" si="25"/>
        <v>0</v>
      </c>
      <c r="P179" s="33" t="s">
        <v>59</v>
      </c>
      <c r="Q179" s="32">
        <f t="shared" si="26"/>
        <v>2.0000457763671875E-2</v>
      </c>
      <c r="R179" s="32">
        <f t="shared" si="27"/>
        <v>6.999969482421875E-2</v>
      </c>
      <c r="S179" s="32">
        <f t="shared" si="28"/>
        <v>1.3000001907348633</v>
      </c>
      <c r="T179" s="32">
        <f t="shared" si="34"/>
        <v>0</v>
      </c>
      <c r="V179" s="16">
        <f t="shared" si="35"/>
        <v>1.0416666671517305E-2</v>
      </c>
      <c r="W179" s="2">
        <f t="shared" si="29"/>
        <v>44321.364583333328</v>
      </c>
    </row>
    <row r="180" spans="1:23" x14ac:dyDescent="0.35">
      <c r="A180">
        <v>2021</v>
      </c>
      <c r="B180" t="s">
        <v>56</v>
      </c>
      <c r="C180" t="s">
        <v>57</v>
      </c>
      <c r="D180" s="2">
        <v>44321.375</v>
      </c>
      <c r="E180">
        <v>92.699996948242188</v>
      </c>
      <c r="F180">
        <v>0.3970000147819519</v>
      </c>
      <c r="G180">
        <v>16.350000381469727</v>
      </c>
      <c r="H180">
        <v>8.6999998092651367</v>
      </c>
      <c r="I180">
        <v>7.6999998092651367</v>
      </c>
      <c r="J180">
        <f t="shared" si="30"/>
        <v>0</v>
      </c>
      <c r="K180">
        <f t="shared" si="31"/>
        <v>0</v>
      </c>
      <c r="L180">
        <f t="shared" si="32"/>
        <v>0</v>
      </c>
      <c r="M180">
        <f t="shared" si="33"/>
        <v>0</v>
      </c>
      <c r="N180">
        <f t="shared" si="24"/>
        <v>0</v>
      </c>
      <c r="O180">
        <f t="shared" si="25"/>
        <v>0</v>
      </c>
      <c r="P180" s="33" t="s">
        <v>59</v>
      </c>
      <c r="Q180" s="32">
        <f t="shared" si="26"/>
        <v>0</v>
      </c>
      <c r="R180" s="32">
        <f t="shared" si="27"/>
        <v>7.0000648498535156E-2</v>
      </c>
      <c r="S180" s="32">
        <f t="shared" si="28"/>
        <v>2</v>
      </c>
      <c r="T180" s="32">
        <f t="shared" si="34"/>
        <v>0.99998712539672852</v>
      </c>
      <c r="V180" s="16">
        <f t="shared" si="35"/>
        <v>1.0416666664241347E-2</v>
      </c>
      <c r="W180" s="2">
        <f t="shared" si="29"/>
        <v>44321.375</v>
      </c>
    </row>
    <row r="181" spans="1:23" x14ac:dyDescent="0.35">
      <c r="A181">
        <v>2021</v>
      </c>
      <c r="B181" t="s">
        <v>56</v>
      </c>
      <c r="C181" t="s">
        <v>57</v>
      </c>
      <c r="D181" s="2">
        <v>44321.385416666664</v>
      </c>
      <c r="E181">
        <v>93.400001525878906</v>
      </c>
      <c r="F181">
        <v>0.39800000190734863</v>
      </c>
      <c r="G181">
        <v>16.350000381469727</v>
      </c>
      <c r="H181">
        <v>8.7700004577636719</v>
      </c>
      <c r="I181">
        <v>5.6999998092651367</v>
      </c>
      <c r="J181">
        <f t="shared" si="30"/>
        <v>0</v>
      </c>
      <c r="K181">
        <f t="shared" si="31"/>
        <v>0</v>
      </c>
      <c r="L181">
        <f t="shared" si="32"/>
        <v>0</v>
      </c>
      <c r="M181">
        <f t="shared" si="33"/>
        <v>0</v>
      </c>
      <c r="N181">
        <f t="shared" si="24"/>
        <v>0</v>
      </c>
      <c r="O181">
        <f t="shared" si="25"/>
        <v>0</v>
      </c>
      <c r="P181" s="33" t="s">
        <v>59</v>
      </c>
      <c r="Q181" s="32">
        <f t="shared" si="26"/>
        <v>1.0000228881835938E-2</v>
      </c>
      <c r="R181" s="32">
        <f t="shared" si="27"/>
        <v>6.999969482421875E-2</v>
      </c>
      <c r="S181" s="32">
        <f t="shared" si="28"/>
        <v>2.3000001907348633</v>
      </c>
      <c r="T181" s="32">
        <f t="shared" si="34"/>
        <v>0</v>
      </c>
      <c r="V181" s="16">
        <f t="shared" si="35"/>
        <v>1.0416666664241347E-2</v>
      </c>
      <c r="W181" s="2">
        <f t="shared" si="29"/>
        <v>44321.385416666664</v>
      </c>
    </row>
    <row r="182" spans="1:23" x14ac:dyDescent="0.35">
      <c r="A182">
        <v>2021</v>
      </c>
      <c r="B182" t="s">
        <v>56</v>
      </c>
      <c r="C182" t="s">
        <v>57</v>
      </c>
      <c r="D182" s="2">
        <v>44321.395833333336</v>
      </c>
      <c r="E182">
        <v>94.199996948242188</v>
      </c>
      <c r="F182">
        <v>0.39800000190734863</v>
      </c>
      <c r="G182">
        <v>16.340000152587891</v>
      </c>
      <c r="H182">
        <v>8.8400001525878906</v>
      </c>
      <c r="I182">
        <v>8</v>
      </c>
      <c r="J182">
        <f t="shared" si="30"/>
        <v>0</v>
      </c>
      <c r="K182">
        <f t="shared" si="31"/>
        <v>0</v>
      </c>
      <c r="L182">
        <f t="shared" si="32"/>
        <v>0</v>
      </c>
      <c r="M182">
        <f t="shared" si="33"/>
        <v>0</v>
      </c>
      <c r="N182">
        <f t="shared" si="24"/>
        <v>0</v>
      </c>
      <c r="O182">
        <f t="shared" si="25"/>
        <v>0</v>
      </c>
      <c r="P182" s="33" t="s">
        <v>59</v>
      </c>
      <c r="Q182" s="32">
        <f t="shared" si="26"/>
        <v>1.0000228881835938E-2</v>
      </c>
      <c r="R182" s="32">
        <f t="shared" si="27"/>
        <v>2.9999732971191406E-2</v>
      </c>
      <c r="S182" s="32">
        <f t="shared" si="28"/>
        <v>1.4000000953674316</v>
      </c>
      <c r="T182" s="32">
        <f t="shared" si="34"/>
        <v>0</v>
      </c>
      <c r="V182" s="16">
        <f t="shared" si="35"/>
        <v>1.0416666671517305E-2</v>
      </c>
      <c r="W182" s="2">
        <f t="shared" si="29"/>
        <v>44321.395833333328</v>
      </c>
    </row>
    <row r="183" spans="1:23" x14ac:dyDescent="0.35">
      <c r="A183">
        <v>2021</v>
      </c>
      <c r="B183" t="s">
        <v>56</v>
      </c>
      <c r="C183" t="s">
        <v>57</v>
      </c>
      <c r="D183" s="2">
        <v>44321.40625</v>
      </c>
      <c r="E183">
        <v>94.5</v>
      </c>
      <c r="F183">
        <v>0.39800000190734863</v>
      </c>
      <c r="G183">
        <v>16.350000381469727</v>
      </c>
      <c r="H183">
        <v>8.869999885559082</v>
      </c>
      <c r="I183">
        <v>6.5999999046325684</v>
      </c>
      <c r="J183">
        <f t="shared" si="30"/>
        <v>0</v>
      </c>
      <c r="K183">
        <f t="shared" si="31"/>
        <v>0</v>
      </c>
      <c r="L183">
        <f t="shared" si="32"/>
        <v>0</v>
      </c>
      <c r="M183">
        <f t="shared" si="33"/>
        <v>0</v>
      </c>
      <c r="N183">
        <f t="shared" si="24"/>
        <v>0</v>
      </c>
      <c r="O183">
        <f t="shared" si="25"/>
        <v>0</v>
      </c>
      <c r="P183" s="33" t="s">
        <v>59</v>
      </c>
      <c r="Q183" s="32">
        <f t="shared" si="26"/>
        <v>2.0000457763671875E-2</v>
      </c>
      <c r="R183" s="32">
        <f t="shared" si="27"/>
        <v>6.0000419616699219E-2</v>
      </c>
      <c r="S183" s="32">
        <f t="shared" si="28"/>
        <v>1.0999999046325684</v>
      </c>
      <c r="T183" s="32">
        <f t="shared" si="34"/>
        <v>0</v>
      </c>
      <c r="V183" s="16">
        <f t="shared" si="35"/>
        <v>1.0416666664241347E-2</v>
      </c>
      <c r="W183" s="2">
        <f t="shared" si="29"/>
        <v>44321.40625</v>
      </c>
    </row>
    <row r="184" spans="1:23" x14ac:dyDescent="0.35">
      <c r="A184">
        <v>2021</v>
      </c>
      <c r="B184" t="s">
        <v>56</v>
      </c>
      <c r="C184" t="s">
        <v>57</v>
      </c>
      <c r="D184" s="2">
        <v>44321.416666666664</v>
      </c>
      <c r="E184">
        <v>95.099998474121094</v>
      </c>
      <c r="F184">
        <v>0.39800000190734863</v>
      </c>
      <c r="G184">
        <v>16.329999923706055</v>
      </c>
      <c r="H184">
        <v>8.9300003051757813</v>
      </c>
      <c r="I184">
        <v>5.5</v>
      </c>
      <c r="J184">
        <f t="shared" si="30"/>
        <v>0</v>
      </c>
      <c r="K184">
        <f t="shared" si="31"/>
        <v>0</v>
      </c>
      <c r="L184">
        <f t="shared" si="32"/>
        <v>0</v>
      </c>
      <c r="M184">
        <f t="shared" si="33"/>
        <v>0</v>
      </c>
      <c r="N184">
        <f t="shared" si="24"/>
        <v>0</v>
      </c>
      <c r="O184">
        <f t="shared" si="25"/>
        <v>0</v>
      </c>
      <c r="P184" s="33" t="s">
        <v>59</v>
      </c>
      <c r="Q184" s="32">
        <f t="shared" si="26"/>
        <v>0</v>
      </c>
      <c r="R184" s="32">
        <f t="shared" si="27"/>
        <v>6.999969482421875E-2</v>
      </c>
      <c r="S184" s="32">
        <f t="shared" si="28"/>
        <v>2.0999999046325684</v>
      </c>
      <c r="T184" s="32">
        <f t="shared" si="34"/>
        <v>0</v>
      </c>
      <c r="V184" s="16">
        <f t="shared" si="35"/>
        <v>1.0416666664241347E-2</v>
      </c>
      <c r="W184" s="2">
        <f t="shared" si="29"/>
        <v>44321.416666666664</v>
      </c>
    </row>
    <row r="185" spans="1:23" x14ac:dyDescent="0.35">
      <c r="A185">
        <v>2021</v>
      </c>
      <c r="B185" t="s">
        <v>56</v>
      </c>
      <c r="C185" t="s">
        <v>57</v>
      </c>
      <c r="D185" s="2">
        <v>44321.427083333336</v>
      </c>
      <c r="E185">
        <v>95.900001525878906</v>
      </c>
      <c r="F185">
        <v>0.39800000190734863</v>
      </c>
      <c r="G185">
        <v>16.329999923706055</v>
      </c>
      <c r="H185">
        <v>9</v>
      </c>
      <c r="I185">
        <v>7.5999999046325684</v>
      </c>
      <c r="J185">
        <f t="shared" si="30"/>
        <v>0</v>
      </c>
      <c r="K185">
        <f t="shared" si="31"/>
        <v>0</v>
      </c>
      <c r="L185">
        <f t="shared" si="32"/>
        <v>0</v>
      </c>
      <c r="M185">
        <f t="shared" si="33"/>
        <v>0</v>
      </c>
      <c r="N185">
        <f t="shared" si="24"/>
        <v>0</v>
      </c>
      <c r="O185">
        <f t="shared" si="25"/>
        <v>0</v>
      </c>
      <c r="P185" s="33" t="s">
        <v>59</v>
      </c>
      <c r="Q185" s="32">
        <f t="shared" si="26"/>
        <v>2.0000457763671875E-2</v>
      </c>
      <c r="R185" s="32">
        <f t="shared" si="27"/>
        <v>6.0000419616699219E-2</v>
      </c>
      <c r="S185" s="32">
        <f t="shared" si="28"/>
        <v>0.5</v>
      </c>
      <c r="T185" s="32">
        <f t="shared" si="34"/>
        <v>0</v>
      </c>
      <c r="V185" s="16">
        <f t="shared" si="35"/>
        <v>1.0416666671517305E-2</v>
      </c>
      <c r="W185" s="2">
        <f t="shared" si="29"/>
        <v>44321.427083333328</v>
      </c>
    </row>
    <row r="186" spans="1:23" x14ac:dyDescent="0.35">
      <c r="A186">
        <v>2021</v>
      </c>
      <c r="B186" t="s">
        <v>56</v>
      </c>
      <c r="C186" t="s">
        <v>57</v>
      </c>
      <c r="D186" s="2">
        <v>44321.4375</v>
      </c>
      <c r="E186">
        <v>96.5</v>
      </c>
      <c r="F186">
        <v>0.39800000190734863</v>
      </c>
      <c r="G186">
        <v>16.309999465942383</v>
      </c>
      <c r="H186">
        <v>9.0600004196166992</v>
      </c>
      <c r="I186">
        <v>7.0999999046325684</v>
      </c>
      <c r="J186">
        <f t="shared" si="30"/>
        <v>0</v>
      </c>
      <c r="K186">
        <f t="shared" si="31"/>
        <v>0</v>
      </c>
      <c r="L186">
        <f t="shared" si="32"/>
        <v>0</v>
      </c>
      <c r="M186">
        <f t="shared" si="33"/>
        <v>0</v>
      </c>
      <c r="N186">
        <f t="shared" si="24"/>
        <v>0</v>
      </c>
      <c r="O186">
        <f t="shared" si="25"/>
        <v>0</v>
      </c>
      <c r="P186" s="33" t="s">
        <v>59</v>
      </c>
      <c r="Q186" s="32">
        <f t="shared" si="26"/>
        <v>1.0000228881835938E-2</v>
      </c>
      <c r="R186" s="32">
        <f t="shared" si="27"/>
        <v>5.9999465942382813E-2</v>
      </c>
      <c r="S186" s="32">
        <f t="shared" si="28"/>
        <v>0.79999971389770508</v>
      </c>
      <c r="T186" s="32">
        <f t="shared" si="34"/>
        <v>0.99998712539672852</v>
      </c>
      <c r="V186" s="16">
        <f t="shared" si="35"/>
        <v>1.0416666664241347E-2</v>
      </c>
      <c r="W186" s="2">
        <f t="shared" si="29"/>
        <v>44321.4375</v>
      </c>
    </row>
    <row r="187" spans="1:23" x14ac:dyDescent="0.35">
      <c r="A187">
        <v>2021</v>
      </c>
      <c r="B187" t="s">
        <v>56</v>
      </c>
      <c r="C187" t="s">
        <v>57</v>
      </c>
      <c r="D187" s="2">
        <v>44321.447916666664</v>
      </c>
      <c r="E187">
        <v>97</v>
      </c>
      <c r="F187">
        <v>0.3970000147819519</v>
      </c>
      <c r="G187">
        <v>16.299999237060547</v>
      </c>
      <c r="H187">
        <v>9.119999885559082</v>
      </c>
      <c r="I187">
        <v>6.3000001907348633</v>
      </c>
      <c r="J187">
        <f t="shared" si="30"/>
        <v>0</v>
      </c>
      <c r="K187">
        <f t="shared" si="31"/>
        <v>0</v>
      </c>
      <c r="L187">
        <f t="shared" si="32"/>
        <v>0</v>
      </c>
      <c r="M187">
        <f t="shared" si="33"/>
        <v>0</v>
      </c>
      <c r="N187">
        <f t="shared" si="24"/>
        <v>0</v>
      </c>
      <c r="O187">
        <f t="shared" si="25"/>
        <v>0</v>
      </c>
      <c r="P187" s="33" t="s">
        <v>59</v>
      </c>
      <c r="Q187" s="32">
        <f t="shared" si="26"/>
        <v>1.9998550415039063E-2</v>
      </c>
      <c r="R187" s="32">
        <f t="shared" si="27"/>
        <v>2.0000457763671875E-2</v>
      </c>
      <c r="S187" s="32">
        <f t="shared" si="28"/>
        <v>0.5</v>
      </c>
      <c r="T187" s="32">
        <f t="shared" si="34"/>
        <v>0</v>
      </c>
      <c r="V187" s="16">
        <f t="shared" si="35"/>
        <v>1.0416666664241347E-2</v>
      </c>
      <c r="W187" s="2">
        <f t="shared" si="29"/>
        <v>44321.447916666664</v>
      </c>
    </row>
    <row r="188" spans="1:23" x14ac:dyDescent="0.35">
      <c r="A188">
        <v>2021</v>
      </c>
      <c r="B188" t="s">
        <v>56</v>
      </c>
      <c r="C188" t="s">
        <v>57</v>
      </c>
      <c r="D188" s="2">
        <v>44321.458333333336</v>
      </c>
      <c r="E188">
        <v>97.199996948242188</v>
      </c>
      <c r="F188">
        <v>0.3970000147819519</v>
      </c>
      <c r="G188">
        <v>16.280000686645508</v>
      </c>
      <c r="H188">
        <v>9.1400003433227539</v>
      </c>
      <c r="I188">
        <v>5.8000001907348633</v>
      </c>
      <c r="J188">
        <f t="shared" si="30"/>
        <v>0</v>
      </c>
      <c r="K188">
        <f t="shared" si="31"/>
        <v>0</v>
      </c>
      <c r="L188">
        <f t="shared" si="32"/>
        <v>0</v>
      </c>
      <c r="M188">
        <f t="shared" si="33"/>
        <v>0</v>
      </c>
      <c r="N188">
        <f t="shared" si="24"/>
        <v>0</v>
      </c>
      <c r="O188">
        <f t="shared" si="25"/>
        <v>0</v>
      </c>
      <c r="P188" s="33" t="s">
        <v>59</v>
      </c>
      <c r="Q188" s="32">
        <f t="shared" si="26"/>
        <v>3.0000686645507813E-2</v>
      </c>
      <c r="R188" s="32">
        <f t="shared" si="27"/>
        <v>2.9999732971191406E-2</v>
      </c>
      <c r="S188" s="32">
        <f t="shared" si="28"/>
        <v>4.5</v>
      </c>
      <c r="T188" s="32">
        <f t="shared" si="34"/>
        <v>0</v>
      </c>
      <c r="V188" s="16">
        <f t="shared" si="35"/>
        <v>1.0416666671517305E-2</v>
      </c>
      <c r="W188" s="2">
        <f t="shared" si="29"/>
        <v>44321.458333333328</v>
      </c>
    </row>
    <row r="189" spans="1:23" x14ac:dyDescent="0.35">
      <c r="A189">
        <v>2021</v>
      </c>
      <c r="B189" t="s">
        <v>56</v>
      </c>
      <c r="C189" t="s">
        <v>57</v>
      </c>
      <c r="D189" s="2">
        <v>44321.46875</v>
      </c>
      <c r="E189">
        <v>97.5</v>
      </c>
      <c r="F189">
        <v>0.3970000147819519</v>
      </c>
      <c r="G189">
        <v>16.25</v>
      </c>
      <c r="H189">
        <v>9.1700000762939453</v>
      </c>
      <c r="I189">
        <v>10.300000190734863</v>
      </c>
      <c r="J189">
        <f t="shared" si="30"/>
        <v>0</v>
      </c>
      <c r="K189">
        <f t="shared" si="31"/>
        <v>0</v>
      </c>
      <c r="L189">
        <f t="shared" si="32"/>
        <v>0</v>
      </c>
      <c r="M189">
        <f t="shared" si="33"/>
        <v>0</v>
      </c>
      <c r="N189">
        <f t="shared" si="24"/>
        <v>0</v>
      </c>
      <c r="O189">
        <f t="shared" si="25"/>
        <v>0</v>
      </c>
      <c r="P189" s="33" t="s">
        <v>59</v>
      </c>
      <c r="Q189" s="32">
        <f t="shared" si="26"/>
        <v>2.0000457763671875E-2</v>
      </c>
      <c r="R189" s="32">
        <f t="shared" si="27"/>
        <v>3.9999961853027344E-2</v>
      </c>
      <c r="S189" s="32">
        <f t="shared" si="28"/>
        <v>0.10000038146972656</v>
      </c>
      <c r="T189" s="32">
        <f t="shared" si="34"/>
        <v>0</v>
      </c>
      <c r="V189" s="16">
        <f t="shared" si="35"/>
        <v>1.0416666664241347E-2</v>
      </c>
      <c r="W189" s="2">
        <f t="shared" si="29"/>
        <v>44321.46875</v>
      </c>
    </row>
    <row r="190" spans="1:23" x14ac:dyDescent="0.35">
      <c r="A190">
        <v>2021</v>
      </c>
      <c r="B190" t="s">
        <v>56</v>
      </c>
      <c r="C190" t="s">
        <v>57</v>
      </c>
      <c r="D190" s="2">
        <v>44321.479166666664</v>
      </c>
      <c r="E190">
        <v>97.900001525878906</v>
      </c>
      <c r="F190">
        <v>0.3970000147819519</v>
      </c>
      <c r="G190">
        <v>16.229999542236328</v>
      </c>
      <c r="H190">
        <v>9.2100000381469727</v>
      </c>
      <c r="I190">
        <v>10.199999809265137</v>
      </c>
      <c r="J190">
        <f t="shared" si="30"/>
        <v>0</v>
      </c>
      <c r="K190">
        <f t="shared" si="31"/>
        <v>0</v>
      </c>
      <c r="L190">
        <f t="shared" si="32"/>
        <v>0</v>
      </c>
      <c r="M190">
        <f t="shared" si="33"/>
        <v>0</v>
      </c>
      <c r="N190">
        <f t="shared" si="24"/>
        <v>0</v>
      </c>
      <c r="O190">
        <f t="shared" si="25"/>
        <v>0</v>
      </c>
      <c r="P190" s="33" t="s">
        <v>59</v>
      </c>
      <c r="Q190" s="32">
        <f t="shared" si="26"/>
        <v>2.0000457763671875E-2</v>
      </c>
      <c r="R190" s="32">
        <f t="shared" si="27"/>
        <v>9.0000152587890625E-2</v>
      </c>
      <c r="S190" s="32">
        <f t="shared" si="28"/>
        <v>4.7999997138977051</v>
      </c>
      <c r="T190" s="32">
        <f t="shared" si="34"/>
        <v>1.0000169277191162</v>
      </c>
      <c r="V190" s="16">
        <f t="shared" si="35"/>
        <v>1.0416666664241347E-2</v>
      </c>
      <c r="W190" s="2">
        <f t="shared" si="29"/>
        <v>44321.479166666664</v>
      </c>
    </row>
    <row r="191" spans="1:23" x14ac:dyDescent="0.35">
      <c r="A191">
        <v>2021</v>
      </c>
      <c r="B191" t="s">
        <v>56</v>
      </c>
      <c r="C191" t="s">
        <v>57</v>
      </c>
      <c r="D191" s="2">
        <v>44321.489583333336</v>
      </c>
      <c r="E191">
        <v>98.800003051757813</v>
      </c>
      <c r="F191">
        <v>0.39599999785423279</v>
      </c>
      <c r="G191">
        <v>16.209999084472656</v>
      </c>
      <c r="H191">
        <v>9.3000001907348633</v>
      </c>
      <c r="I191">
        <v>5.4000000953674316</v>
      </c>
      <c r="J191">
        <f t="shared" si="30"/>
        <v>0</v>
      </c>
      <c r="K191">
        <f t="shared" si="31"/>
        <v>0</v>
      </c>
      <c r="L191">
        <f t="shared" si="32"/>
        <v>0</v>
      </c>
      <c r="M191">
        <f t="shared" si="33"/>
        <v>0</v>
      </c>
      <c r="N191">
        <f t="shared" si="24"/>
        <v>0</v>
      </c>
      <c r="O191">
        <f t="shared" si="25"/>
        <v>0</v>
      </c>
      <c r="P191" s="33" t="s">
        <v>59</v>
      </c>
      <c r="Q191" s="32">
        <f t="shared" si="26"/>
        <v>1.9998550415039063E-2</v>
      </c>
      <c r="R191" s="32">
        <f t="shared" si="27"/>
        <v>5.0000190734863281E-2</v>
      </c>
      <c r="S191" s="32">
        <f t="shared" si="28"/>
        <v>1.2999997138977051</v>
      </c>
      <c r="T191" s="32">
        <f t="shared" si="34"/>
        <v>0</v>
      </c>
      <c r="V191" s="16">
        <f t="shared" si="35"/>
        <v>1.0416666671517305E-2</v>
      </c>
      <c r="W191" s="2">
        <f t="shared" si="29"/>
        <v>44321.489583333328</v>
      </c>
    </row>
    <row r="192" spans="1:23" x14ac:dyDescent="0.35">
      <c r="A192">
        <v>2021</v>
      </c>
      <c r="B192" t="s">
        <v>56</v>
      </c>
      <c r="C192" t="s">
        <v>57</v>
      </c>
      <c r="D192" s="2">
        <v>44321.5</v>
      </c>
      <c r="E192">
        <v>99.300003051757813</v>
      </c>
      <c r="F192">
        <v>0.39599999785423279</v>
      </c>
      <c r="G192">
        <v>16.190000534057617</v>
      </c>
      <c r="H192">
        <v>9.3500003814697266</v>
      </c>
      <c r="I192">
        <v>6.6999998092651367</v>
      </c>
      <c r="J192">
        <f t="shared" si="30"/>
        <v>0</v>
      </c>
      <c r="K192">
        <f t="shared" si="31"/>
        <v>0</v>
      </c>
      <c r="L192">
        <f t="shared" si="32"/>
        <v>0</v>
      </c>
      <c r="M192">
        <f t="shared" si="33"/>
        <v>0</v>
      </c>
      <c r="N192">
        <f t="shared" si="24"/>
        <v>0</v>
      </c>
      <c r="O192">
        <f t="shared" si="25"/>
        <v>0</v>
      </c>
      <c r="P192" s="33" t="s">
        <v>59</v>
      </c>
      <c r="Q192" s="32">
        <f t="shared" si="26"/>
        <v>3.0000686645507813E-2</v>
      </c>
      <c r="R192" s="32">
        <f t="shared" si="27"/>
        <v>9.9992752075195313E-3</v>
      </c>
      <c r="S192" s="32">
        <f t="shared" si="28"/>
        <v>1.5</v>
      </c>
      <c r="T192" s="32">
        <f t="shared" si="34"/>
        <v>0.99998712539672852</v>
      </c>
      <c r="V192" s="16">
        <f t="shared" si="35"/>
        <v>1.0416666664241347E-2</v>
      </c>
      <c r="W192" s="2">
        <f t="shared" si="29"/>
        <v>44321.5</v>
      </c>
    </row>
    <row r="193" spans="1:23" x14ac:dyDescent="0.35">
      <c r="A193">
        <v>2021</v>
      </c>
      <c r="B193" t="s">
        <v>56</v>
      </c>
      <c r="C193" t="s">
        <v>57</v>
      </c>
      <c r="D193" s="2">
        <v>44321.510416666664</v>
      </c>
      <c r="E193">
        <v>99.300003051757813</v>
      </c>
      <c r="F193">
        <v>0.39500001072883606</v>
      </c>
      <c r="G193">
        <v>16.159999847412109</v>
      </c>
      <c r="H193">
        <v>9.3599996566772461</v>
      </c>
      <c r="I193">
        <v>5.1999998092651367</v>
      </c>
      <c r="J193">
        <f t="shared" si="30"/>
        <v>0</v>
      </c>
      <c r="K193">
        <f t="shared" si="31"/>
        <v>0</v>
      </c>
      <c r="L193">
        <f t="shared" si="32"/>
        <v>0</v>
      </c>
      <c r="M193">
        <f t="shared" si="33"/>
        <v>0</v>
      </c>
      <c r="N193">
        <f t="shared" si="24"/>
        <v>0</v>
      </c>
      <c r="O193">
        <f t="shared" si="25"/>
        <v>0</v>
      </c>
      <c r="P193" s="33" t="s">
        <v>59</v>
      </c>
      <c r="Q193" s="32">
        <f t="shared" si="26"/>
        <v>3.9999008178710938E-2</v>
      </c>
      <c r="R193" s="32">
        <f t="shared" si="27"/>
        <v>3.0000686645507813E-2</v>
      </c>
      <c r="S193" s="32">
        <f t="shared" si="28"/>
        <v>0.59999990463256836</v>
      </c>
      <c r="T193" s="32">
        <f t="shared" si="34"/>
        <v>1.0000169277191162</v>
      </c>
      <c r="V193" s="16">
        <f t="shared" si="35"/>
        <v>1.0416666664241347E-2</v>
      </c>
      <c r="W193" s="2">
        <f t="shared" si="29"/>
        <v>44321.510416666664</v>
      </c>
    </row>
    <row r="194" spans="1:23" x14ac:dyDescent="0.35">
      <c r="A194">
        <v>2021</v>
      </c>
      <c r="B194" t="s">
        <v>56</v>
      </c>
      <c r="C194" t="s">
        <v>57</v>
      </c>
      <c r="D194" s="2">
        <v>44321.520833333336</v>
      </c>
      <c r="E194">
        <v>99.5</v>
      </c>
      <c r="F194">
        <v>0.39399999380111694</v>
      </c>
      <c r="G194">
        <v>16.120000839233398</v>
      </c>
      <c r="H194">
        <v>9.3900003433227539</v>
      </c>
      <c r="I194">
        <v>4.5999999046325684</v>
      </c>
      <c r="J194">
        <f t="shared" si="30"/>
        <v>0</v>
      </c>
      <c r="K194">
        <f t="shared" si="31"/>
        <v>0</v>
      </c>
      <c r="L194">
        <f t="shared" si="32"/>
        <v>0</v>
      </c>
      <c r="M194">
        <f t="shared" si="33"/>
        <v>0</v>
      </c>
      <c r="N194">
        <f t="shared" ref="N194:N257" si="36">IF(A194="",0.5,IF(B194="",0.5,IF(C194="",0.5,IF(D194="",0.5,IF(U194="Y",0.01,0)))))</f>
        <v>0</v>
      </c>
      <c r="O194">
        <f t="shared" ref="O194:O257" si="37">COUNTIF(J194:N194,"&gt;0")</f>
        <v>0</v>
      </c>
      <c r="P194" s="33" t="s">
        <v>59</v>
      </c>
      <c r="Q194" s="32">
        <f t="shared" ref="Q194:Q257" si="38">IF(G194="","",ABS(G195-G194))</f>
        <v>5.0001144409179688E-2</v>
      </c>
      <c r="R194" s="32">
        <f t="shared" ref="R194:R257" si="39">IF(H194="","",ABS(H195-H194))</f>
        <v>1.9999504089355469E-2</v>
      </c>
      <c r="S194" s="32">
        <f t="shared" ref="S194:S257" si="40">IF(I194="","",ABS(I195-I194))</f>
        <v>1</v>
      </c>
      <c r="T194" s="32">
        <f t="shared" si="34"/>
        <v>2.9999911785125732</v>
      </c>
      <c r="V194" s="16">
        <f t="shared" si="35"/>
        <v>1.0416666671517305E-2</v>
      </c>
      <c r="W194" s="2">
        <f t="shared" ref="W194:W257" si="41">MROUND(D194,"0:15")</f>
        <v>44321.520833333328</v>
      </c>
    </row>
    <row r="195" spans="1:23" x14ac:dyDescent="0.35">
      <c r="A195">
        <v>2021</v>
      </c>
      <c r="B195" t="s">
        <v>56</v>
      </c>
      <c r="C195" t="s">
        <v>57</v>
      </c>
      <c r="D195" s="2">
        <v>44321.53125</v>
      </c>
      <c r="E195">
        <v>99.699996948242188</v>
      </c>
      <c r="F195">
        <v>0.39100000262260437</v>
      </c>
      <c r="G195">
        <v>16.069999694824219</v>
      </c>
      <c r="H195">
        <v>9.4099998474121094</v>
      </c>
      <c r="I195">
        <v>5.5999999046325684</v>
      </c>
      <c r="J195">
        <f t="shared" ref="J195:J258" si="42">IF(G195="",0.5,IF(G195&lt;=0,2,IF(G195&gt;=40,2, IF(AND(G195&gt;0,G195&lt;1),5,IF(AND(G195&gt;35,G195&lt;40),5,IF(Q195&gt;=1.5,1.5,0))))))</f>
        <v>0</v>
      </c>
      <c r="K195">
        <f t="shared" ref="K195:K258" si="43">IF(H195="",0.5,IF(H195&lt;=0.1,2,IF(H195&gt;=20,2, IF(AND(H195&gt;0.1,H195&lt;0.2),5,IF(AND(H195&gt;16,H195&lt;20),5,IF(R195&gt;=2,1.5,0))))))</f>
        <v>0</v>
      </c>
      <c r="L195">
        <f t="shared" ref="L195:L258" si="44">IF(I195="",0.5,IF(I195&lt;=0.1,2,IF(I195&gt;=5000,2, IF(AND(I195&gt;0.1,I195&lt;0.2),5, IF(AND(I195&gt;900,I195&lt;5000),5,IF(S195&gt;=2500,1.5,0))))))</f>
        <v>0</v>
      </c>
      <c r="M195">
        <f t="shared" ref="M195:M258" si="45">IF(F195="",0.5,IF(F195*1000&lt;=10,2,IF(F195*1000&gt;=35000,2,IF(AND(F195*1000&gt;10,F195*1000&lt;20),5, IF(AND(F195*1000&gt;6000,F195*1000&lt;35000),5,IF(T195&gt;=5000,1.5,0))))))</f>
        <v>0</v>
      </c>
      <c r="N195">
        <f t="shared" si="36"/>
        <v>0</v>
      </c>
      <c r="O195">
        <f t="shared" si="37"/>
        <v>0</v>
      </c>
      <c r="P195" s="33" t="s">
        <v>59</v>
      </c>
      <c r="Q195" s="32">
        <f t="shared" si="38"/>
        <v>3.9999008178710938E-2</v>
      </c>
      <c r="R195" s="32">
        <f t="shared" si="39"/>
        <v>6.999969482421875E-2</v>
      </c>
      <c r="S195" s="32">
        <f t="shared" si="40"/>
        <v>1.8000001907348633</v>
      </c>
      <c r="T195" s="32">
        <f t="shared" ref="T195:T258" si="46">IF(F195="","",ABS(F196*1000-F195*1000))</f>
        <v>2.0000040531158447</v>
      </c>
      <c r="V195" s="16">
        <f t="shared" ref="V195:V258" si="47">D195-D194</f>
        <v>1.0416666664241347E-2</v>
      </c>
      <c r="W195" s="2">
        <f t="shared" si="41"/>
        <v>44321.53125</v>
      </c>
    </row>
    <row r="196" spans="1:23" x14ac:dyDescent="0.35">
      <c r="A196">
        <v>2021</v>
      </c>
      <c r="B196" t="s">
        <v>56</v>
      </c>
      <c r="C196" t="s">
        <v>57</v>
      </c>
      <c r="D196" s="2">
        <v>44321.541666666664</v>
      </c>
      <c r="E196">
        <v>100.30000305175781</v>
      </c>
      <c r="F196">
        <v>0.38899999856948853</v>
      </c>
      <c r="G196">
        <v>16.030000686645508</v>
      </c>
      <c r="H196">
        <v>9.4799995422363281</v>
      </c>
      <c r="I196">
        <v>7.4000000953674316</v>
      </c>
      <c r="J196">
        <f t="shared" si="42"/>
        <v>0</v>
      </c>
      <c r="K196">
        <f t="shared" si="43"/>
        <v>0</v>
      </c>
      <c r="L196">
        <f t="shared" si="44"/>
        <v>0</v>
      </c>
      <c r="M196">
        <f t="shared" si="45"/>
        <v>0</v>
      </c>
      <c r="N196">
        <f t="shared" si="36"/>
        <v>0</v>
      </c>
      <c r="O196">
        <f t="shared" si="37"/>
        <v>0</v>
      </c>
      <c r="P196" s="33" t="s">
        <v>59</v>
      </c>
      <c r="Q196" s="32">
        <f t="shared" si="38"/>
        <v>1.0000228881835938E-2</v>
      </c>
      <c r="R196" s="32">
        <f t="shared" si="39"/>
        <v>6.0000419616699219E-2</v>
      </c>
      <c r="S196" s="32">
        <f t="shared" si="40"/>
        <v>0.59999990463256836</v>
      </c>
      <c r="T196" s="32">
        <f t="shared" si="46"/>
        <v>2.9999911785125732</v>
      </c>
      <c r="V196" s="16">
        <f t="shared" si="47"/>
        <v>1.0416666664241347E-2</v>
      </c>
      <c r="W196" s="2">
        <f t="shared" si="41"/>
        <v>44321.541666666664</v>
      </c>
    </row>
    <row r="197" spans="1:23" x14ac:dyDescent="0.35">
      <c r="A197">
        <v>2021</v>
      </c>
      <c r="B197" t="s">
        <v>56</v>
      </c>
      <c r="C197" t="s">
        <v>57</v>
      </c>
      <c r="D197" s="2">
        <v>44321.552083333336</v>
      </c>
      <c r="E197">
        <v>100.90000152587891</v>
      </c>
      <c r="F197">
        <v>0.38600000739097595</v>
      </c>
      <c r="G197">
        <v>16.020000457763672</v>
      </c>
      <c r="H197">
        <v>9.5399999618530273</v>
      </c>
      <c r="I197">
        <v>8</v>
      </c>
      <c r="J197">
        <f t="shared" si="42"/>
        <v>0</v>
      </c>
      <c r="K197">
        <f t="shared" si="43"/>
        <v>0</v>
      </c>
      <c r="L197">
        <f t="shared" si="44"/>
        <v>0</v>
      </c>
      <c r="M197">
        <f t="shared" si="45"/>
        <v>0</v>
      </c>
      <c r="N197">
        <f t="shared" si="36"/>
        <v>0</v>
      </c>
      <c r="O197">
        <f t="shared" si="37"/>
        <v>0</v>
      </c>
      <c r="P197" s="33" t="s">
        <v>59</v>
      </c>
      <c r="Q197" s="32">
        <f t="shared" si="38"/>
        <v>3.9999008178710938E-2</v>
      </c>
      <c r="R197" s="32">
        <f t="shared" si="39"/>
        <v>0.10000038146972656</v>
      </c>
      <c r="S197" s="32">
        <f t="shared" si="40"/>
        <v>2.1999998092651367</v>
      </c>
      <c r="T197" s="32">
        <f t="shared" si="46"/>
        <v>2.0000040531158447</v>
      </c>
      <c r="V197" s="16">
        <f t="shared" si="47"/>
        <v>1.0416666671517305E-2</v>
      </c>
      <c r="W197" s="2">
        <f t="shared" si="41"/>
        <v>44321.552083333328</v>
      </c>
    </row>
    <row r="198" spans="1:23" x14ac:dyDescent="0.35">
      <c r="A198">
        <v>2021</v>
      </c>
      <c r="B198" t="s">
        <v>56</v>
      </c>
      <c r="C198" t="s">
        <v>57</v>
      </c>
      <c r="D198" s="2">
        <v>44321.5625</v>
      </c>
      <c r="E198">
        <v>102</v>
      </c>
      <c r="F198">
        <v>0.3880000114440918</v>
      </c>
      <c r="G198">
        <v>16.059999465942383</v>
      </c>
      <c r="H198">
        <v>9.6400003433227539</v>
      </c>
      <c r="I198">
        <v>5.8000001907348633</v>
      </c>
      <c r="J198">
        <f t="shared" si="42"/>
        <v>0</v>
      </c>
      <c r="K198">
        <f t="shared" si="43"/>
        <v>0</v>
      </c>
      <c r="L198">
        <f t="shared" si="44"/>
        <v>0</v>
      </c>
      <c r="M198">
        <f t="shared" si="45"/>
        <v>0</v>
      </c>
      <c r="N198">
        <f t="shared" si="36"/>
        <v>0</v>
      </c>
      <c r="O198">
        <f t="shared" si="37"/>
        <v>0</v>
      </c>
      <c r="P198" s="33" t="s">
        <v>59</v>
      </c>
      <c r="Q198" s="32">
        <f t="shared" si="38"/>
        <v>4.000091552734375E-2</v>
      </c>
      <c r="R198" s="32">
        <f t="shared" si="39"/>
        <v>0.13000011444091797</v>
      </c>
      <c r="S198" s="32">
        <f t="shared" si="40"/>
        <v>0.29999971389770508</v>
      </c>
      <c r="T198" s="32">
        <f t="shared" si="46"/>
        <v>0.99998712539672852</v>
      </c>
      <c r="V198" s="16">
        <f t="shared" si="47"/>
        <v>1.0416666664241347E-2</v>
      </c>
      <c r="W198" s="2">
        <f t="shared" si="41"/>
        <v>44321.5625</v>
      </c>
    </row>
    <row r="199" spans="1:23" x14ac:dyDescent="0.35">
      <c r="A199">
        <v>2021</v>
      </c>
      <c r="B199" t="s">
        <v>56</v>
      </c>
      <c r="C199" t="s">
        <v>57</v>
      </c>
      <c r="D199" s="2">
        <v>44321.572916666664</v>
      </c>
      <c r="E199">
        <v>103.5</v>
      </c>
      <c r="F199">
        <v>0.38899999856948853</v>
      </c>
      <c r="G199">
        <v>16.100000381469727</v>
      </c>
      <c r="H199">
        <v>9.7700004577636719</v>
      </c>
      <c r="I199">
        <v>6.0999999046325684</v>
      </c>
      <c r="J199">
        <f t="shared" si="42"/>
        <v>0</v>
      </c>
      <c r="K199">
        <f t="shared" si="43"/>
        <v>0</v>
      </c>
      <c r="L199">
        <f t="shared" si="44"/>
        <v>0</v>
      </c>
      <c r="M199">
        <f t="shared" si="45"/>
        <v>0</v>
      </c>
      <c r="N199">
        <f t="shared" si="36"/>
        <v>0</v>
      </c>
      <c r="O199">
        <f t="shared" si="37"/>
        <v>0</v>
      </c>
      <c r="P199" s="33" t="s">
        <v>59</v>
      </c>
      <c r="Q199" s="32">
        <f t="shared" si="38"/>
        <v>2.9998779296875E-2</v>
      </c>
      <c r="R199" s="32">
        <f t="shared" si="39"/>
        <v>3.9999961853027344E-2</v>
      </c>
      <c r="S199" s="32">
        <f t="shared" si="40"/>
        <v>0.40000009536743164</v>
      </c>
      <c r="T199" s="32">
        <f t="shared" si="46"/>
        <v>0.99998712539672852</v>
      </c>
      <c r="V199" s="16">
        <f t="shared" si="47"/>
        <v>1.0416666664241347E-2</v>
      </c>
      <c r="W199" s="2">
        <f t="shared" si="41"/>
        <v>44321.572916666664</v>
      </c>
    </row>
    <row r="200" spans="1:23" x14ac:dyDescent="0.35">
      <c r="A200">
        <v>2021</v>
      </c>
      <c r="B200" t="s">
        <v>56</v>
      </c>
      <c r="C200" t="s">
        <v>57</v>
      </c>
      <c r="D200" s="2">
        <v>44321.583333333336</v>
      </c>
      <c r="E200">
        <v>104</v>
      </c>
      <c r="F200">
        <v>0.38999998569488525</v>
      </c>
      <c r="G200">
        <v>16.129999160766602</v>
      </c>
      <c r="H200">
        <v>9.8100004196166992</v>
      </c>
      <c r="I200">
        <v>5.6999998092651367</v>
      </c>
      <c r="J200">
        <f t="shared" si="42"/>
        <v>0</v>
      </c>
      <c r="K200">
        <f t="shared" si="43"/>
        <v>0</v>
      </c>
      <c r="L200">
        <f t="shared" si="44"/>
        <v>0</v>
      </c>
      <c r="M200">
        <f t="shared" si="45"/>
        <v>0</v>
      </c>
      <c r="N200">
        <f t="shared" si="36"/>
        <v>0</v>
      </c>
      <c r="O200">
        <f t="shared" si="37"/>
        <v>0</v>
      </c>
      <c r="P200" s="33" t="s">
        <v>59</v>
      </c>
      <c r="Q200" s="32">
        <f t="shared" si="38"/>
        <v>7.0001602172851563E-2</v>
      </c>
      <c r="R200" s="32">
        <f t="shared" si="39"/>
        <v>0.10999965667724609</v>
      </c>
      <c r="S200" s="32">
        <f t="shared" si="40"/>
        <v>0.59999990463256836</v>
      </c>
      <c r="T200" s="32">
        <f t="shared" si="46"/>
        <v>1.0000169277191162</v>
      </c>
      <c r="V200" s="16">
        <f t="shared" si="47"/>
        <v>1.0416666671517305E-2</v>
      </c>
      <c r="W200" s="2">
        <f t="shared" si="41"/>
        <v>44321.583333333328</v>
      </c>
    </row>
    <row r="201" spans="1:23" x14ac:dyDescent="0.35">
      <c r="A201">
        <v>2021</v>
      </c>
      <c r="B201" t="s">
        <v>56</v>
      </c>
      <c r="C201" t="s">
        <v>57</v>
      </c>
      <c r="D201" s="2">
        <v>44321.59375</v>
      </c>
      <c r="E201">
        <v>105.30000305175781</v>
      </c>
      <c r="F201">
        <v>0.39100000262260437</v>
      </c>
      <c r="G201">
        <v>16.200000762939453</v>
      </c>
      <c r="H201">
        <v>9.9200000762939453</v>
      </c>
      <c r="I201">
        <v>5.0999999046325684</v>
      </c>
      <c r="J201">
        <f t="shared" si="42"/>
        <v>0</v>
      </c>
      <c r="K201">
        <f t="shared" si="43"/>
        <v>0</v>
      </c>
      <c r="L201">
        <f t="shared" si="44"/>
        <v>0</v>
      </c>
      <c r="M201">
        <f t="shared" si="45"/>
        <v>0</v>
      </c>
      <c r="N201">
        <f t="shared" si="36"/>
        <v>0</v>
      </c>
      <c r="O201">
        <f t="shared" si="37"/>
        <v>0</v>
      </c>
      <c r="P201" s="33" t="s">
        <v>59</v>
      </c>
      <c r="Q201" s="32">
        <f t="shared" si="38"/>
        <v>9.0000152587890625E-2</v>
      </c>
      <c r="R201" s="32">
        <f t="shared" si="39"/>
        <v>0.13000011444091797</v>
      </c>
      <c r="S201" s="32">
        <f t="shared" si="40"/>
        <v>1.9000000953674316</v>
      </c>
      <c r="T201" s="32">
        <f t="shared" si="46"/>
        <v>2.0000040531158447</v>
      </c>
      <c r="V201" s="16">
        <f t="shared" si="47"/>
        <v>1.0416666664241347E-2</v>
      </c>
      <c r="W201" s="2">
        <f t="shared" si="41"/>
        <v>44321.59375</v>
      </c>
    </row>
    <row r="202" spans="1:23" x14ac:dyDescent="0.35">
      <c r="A202">
        <v>2021</v>
      </c>
      <c r="B202" t="s">
        <v>56</v>
      </c>
      <c r="C202" t="s">
        <v>57</v>
      </c>
      <c r="D202" s="2">
        <v>44321.604166666664</v>
      </c>
      <c r="E202">
        <v>107</v>
      </c>
      <c r="F202">
        <v>0.39300000667572021</v>
      </c>
      <c r="G202">
        <v>16.290000915527344</v>
      </c>
      <c r="H202">
        <v>10.050000190734863</v>
      </c>
      <c r="I202">
        <v>7</v>
      </c>
      <c r="J202">
        <f t="shared" si="42"/>
        <v>0</v>
      </c>
      <c r="K202">
        <f t="shared" si="43"/>
        <v>0</v>
      </c>
      <c r="L202">
        <f t="shared" si="44"/>
        <v>0</v>
      </c>
      <c r="M202">
        <f t="shared" si="45"/>
        <v>0</v>
      </c>
      <c r="N202">
        <f t="shared" si="36"/>
        <v>0</v>
      </c>
      <c r="O202">
        <f t="shared" si="37"/>
        <v>0</v>
      </c>
      <c r="P202" s="33" t="s">
        <v>59</v>
      </c>
      <c r="Q202" s="32">
        <f t="shared" si="38"/>
        <v>7.9999923706054688E-2</v>
      </c>
      <c r="R202" s="32">
        <f t="shared" si="39"/>
        <v>0.10999965667724609</v>
      </c>
      <c r="S202" s="32">
        <f t="shared" si="40"/>
        <v>0.30000019073486328</v>
      </c>
      <c r="T202" s="32">
        <f t="shared" si="46"/>
        <v>0</v>
      </c>
      <c r="V202" s="16">
        <f t="shared" si="47"/>
        <v>1.0416666664241347E-2</v>
      </c>
      <c r="W202" s="2">
        <f t="shared" si="41"/>
        <v>44321.604166666664</v>
      </c>
    </row>
    <row r="203" spans="1:23" x14ac:dyDescent="0.35">
      <c r="A203">
        <v>2021</v>
      </c>
      <c r="B203" t="s">
        <v>56</v>
      </c>
      <c r="C203" t="s">
        <v>57</v>
      </c>
      <c r="D203" s="2">
        <v>44321.614583333336</v>
      </c>
      <c r="E203">
        <v>108.30000305175781</v>
      </c>
      <c r="F203">
        <v>0.39300000667572021</v>
      </c>
      <c r="G203">
        <v>16.370000839233398</v>
      </c>
      <c r="H203">
        <v>10.159999847412109</v>
      </c>
      <c r="I203">
        <v>7.3000001907348633</v>
      </c>
      <c r="J203">
        <f t="shared" si="42"/>
        <v>0</v>
      </c>
      <c r="K203">
        <f t="shared" si="43"/>
        <v>0</v>
      </c>
      <c r="L203">
        <f t="shared" si="44"/>
        <v>0</v>
      </c>
      <c r="M203">
        <f t="shared" si="45"/>
        <v>0</v>
      </c>
      <c r="N203">
        <f t="shared" si="36"/>
        <v>0</v>
      </c>
      <c r="O203">
        <f t="shared" si="37"/>
        <v>0</v>
      </c>
      <c r="P203" s="33" t="s">
        <v>59</v>
      </c>
      <c r="Q203" s="32">
        <f t="shared" si="38"/>
        <v>1.9998550415039063E-2</v>
      </c>
      <c r="R203" s="32">
        <f t="shared" si="39"/>
        <v>1.0000228881835938E-2</v>
      </c>
      <c r="S203" s="32">
        <f t="shared" si="40"/>
        <v>9.9999904632568359E-2</v>
      </c>
      <c r="T203" s="32">
        <f t="shared" si="46"/>
        <v>0</v>
      </c>
      <c r="V203" s="16">
        <f t="shared" si="47"/>
        <v>1.0416666671517305E-2</v>
      </c>
      <c r="W203" s="2">
        <f t="shared" si="41"/>
        <v>44321.614583333328</v>
      </c>
    </row>
    <row r="204" spans="1:23" x14ac:dyDescent="0.35">
      <c r="A204">
        <v>2021</v>
      </c>
      <c r="B204" t="s">
        <v>56</v>
      </c>
      <c r="C204" t="s">
        <v>57</v>
      </c>
      <c r="D204" s="2">
        <v>44321.625</v>
      </c>
      <c r="E204">
        <v>108.40000152587891</v>
      </c>
      <c r="F204">
        <v>0.39300000667572021</v>
      </c>
      <c r="G204">
        <v>16.389999389648438</v>
      </c>
      <c r="H204">
        <v>10.170000076293945</v>
      </c>
      <c r="I204">
        <v>7.4000000953674316</v>
      </c>
      <c r="J204">
        <f t="shared" si="42"/>
        <v>0</v>
      </c>
      <c r="K204">
        <f t="shared" si="43"/>
        <v>0</v>
      </c>
      <c r="L204">
        <f t="shared" si="44"/>
        <v>0</v>
      </c>
      <c r="M204">
        <f t="shared" si="45"/>
        <v>0</v>
      </c>
      <c r="N204">
        <f t="shared" si="36"/>
        <v>0</v>
      </c>
      <c r="O204">
        <f t="shared" si="37"/>
        <v>0</v>
      </c>
      <c r="P204" s="33" t="s">
        <v>59</v>
      </c>
      <c r="Q204" s="32">
        <f t="shared" si="38"/>
        <v>2.9998779296875E-2</v>
      </c>
      <c r="R204" s="32">
        <f t="shared" si="39"/>
        <v>2.9999732971191406E-2</v>
      </c>
      <c r="S204" s="32">
        <f t="shared" si="40"/>
        <v>2.2000002861022949</v>
      </c>
      <c r="T204" s="32">
        <f t="shared" si="46"/>
        <v>0</v>
      </c>
      <c r="V204" s="16">
        <f t="shared" si="47"/>
        <v>1.0416666664241347E-2</v>
      </c>
      <c r="W204" s="2">
        <f t="shared" si="41"/>
        <v>44321.625</v>
      </c>
    </row>
    <row r="205" spans="1:23" x14ac:dyDescent="0.35">
      <c r="A205">
        <v>2021</v>
      </c>
      <c r="B205" t="s">
        <v>56</v>
      </c>
      <c r="C205" t="s">
        <v>57</v>
      </c>
      <c r="D205" s="2">
        <v>44321.635416666664</v>
      </c>
      <c r="E205">
        <v>108.69999694824219</v>
      </c>
      <c r="F205">
        <v>0.39300000667572021</v>
      </c>
      <c r="G205">
        <v>16.360000610351563</v>
      </c>
      <c r="H205">
        <v>10.199999809265137</v>
      </c>
      <c r="I205">
        <v>5.1999998092651367</v>
      </c>
      <c r="J205">
        <f t="shared" si="42"/>
        <v>0</v>
      </c>
      <c r="K205">
        <f t="shared" si="43"/>
        <v>0</v>
      </c>
      <c r="L205">
        <f t="shared" si="44"/>
        <v>0</v>
      </c>
      <c r="M205">
        <f t="shared" si="45"/>
        <v>0</v>
      </c>
      <c r="N205">
        <f t="shared" si="36"/>
        <v>0</v>
      </c>
      <c r="O205">
        <f t="shared" si="37"/>
        <v>0</v>
      </c>
      <c r="P205" s="33" t="s">
        <v>59</v>
      </c>
      <c r="Q205" s="32">
        <f t="shared" si="38"/>
        <v>1.0000228881835938E-2</v>
      </c>
      <c r="R205" s="32">
        <f t="shared" si="39"/>
        <v>1.0000228881835938E-2</v>
      </c>
      <c r="S205" s="32">
        <f t="shared" si="40"/>
        <v>1.1000003814697266</v>
      </c>
      <c r="T205" s="32">
        <f t="shared" si="46"/>
        <v>1.0000169277191162</v>
      </c>
      <c r="V205" s="16">
        <f t="shared" si="47"/>
        <v>1.0416666664241347E-2</v>
      </c>
      <c r="W205" s="2">
        <f t="shared" si="41"/>
        <v>44321.635416666664</v>
      </c>
    </row>
    <row r="206" spans="1:23" x14ac:dyDescent="0.35">
      <c r="A206">
        <v>2021</v>
      </c>
      <c r="B206" t="s">
        <v>56</v>
      </c>
      <c r="C206" t="s">
        <v>57</v>
      </c>
      <c r="D206" s="2">
        <v>44321.645833333336</v>
      </c>
      <c r="E206">
        <v>108.80000305175781</v>
      </c>
      <c r="F206">
        <v>0.3919999897480011</v>
      </c>
      <c r="G206">
        <v>16.350000381469727</v>
      </c>
      <c r="H206">
        <v>10.210000038146973</v>
      </c>
      <c r="I206">
        <v>6.3000001907348633</v>
      </c>
      <c r="J206">
        <f t="shared" si="42"/>
        <v>0</v>
      </c>
      <c r="K206">
        <f t="shared" si="43"/>
        <v>0</v>
      </c>
      <c r="L206">
        <f t="shared" si="44"/>
        <v>0</v>
      </c>
      <c r="M206">
        <f t="shared" si="45"/>
        <v>0</v>
      </c>
      <c r="N206">
        <f t="shared" si="36"/>
        <v>0</v>
      </c>
      <c r="O206">
        <f t="shared" si="37"/>
        <v>0</v>
      </c>
      <c r="P206" s="33" t="s">
        <v>59</v>
      </c>
      <c r="Q206" s="32">
        <f t="shared" si="38"/>
        <v>4.9999237060546875E-2</v>
      </c>
      <c r="R206" s="32">
        <f t="shared" si="39"/>
        <v>0.13000011444091797</v>
      </c>
      <c r="S206" s="32">
        <f t="shared" si="40"/>
        <v>0.20000028610229492</v>
      </c>
      <c r="T206" s="32">
        <f t="shared" si="46"/>
        <v>0</v>
      </c>
      <c r="V206" s="16">
        <f t="shared" si="47"/>
        <v>1.0416666671517305E-2</v>
      </c>
      <c r="W206" s="2">
        <f t="shared" si="41"/>
        <v>44321.645833333328</v>
      </c>
    </row>
    <row r="207" spans="1:23" x14ac:dyDescent="0.35">
      <c r="A207">
        <v>2021</v>
      </c>
      <c r="B207" t="s">
        <v>56</v>
      </c>
      <c r="C207" t="s">
        <v>57</v>
      </c>
      <c r="D207" s="2">
        <v>44321.65625</v>
      </c>
      <c r="E207">
        <v>110.30000305175781</v>
      </c>
      <c r="F207">
        <v>0.3919999897480011</v>
      </c>
      <c r="G207">
        <v>16.399999618530273</v>
      </c>
      <c r="H207">
        <v>10.340000152587891</v>
      </c>
      <c r="I207">
        <v>6.0999999046325684</v>
      </c>
      <c r="J207">
        <f t="shared" si="42"/>
        <v>0</v>
      </c>
      <c r="K207">
        <f t="shared" si="43"/>
        <v>0</v>
      </c>
      <c r="L207">
        <f t="shared" si="44"/>
        <v>0</v>
      </c>
      <c r="M207">
        <f t="shared" si="45"/>
        <v>0</v>
      </c>
      <c r="N207">
        <f t="shared" si="36"/>
        <v>0</v>
      </c>
      <c r="O207">
        <f t="shared" si="37"/>
        <v>0</v>
      </c>
      <c r="P207" s="33" t="s">
        <v>59</v>
      </c>
      <c r="Q207" s="32">
        <f t="shared" si="38"/>
        <v>0</v>
      </c>
      <c r="R207" s="32">
        <f t="shared" si="39"/>
        <v>2.0000457763671875E-2</v>
      </c>
      <c r="S207" s="32">
        <f t="shared" si="40"/>
        <v>0.59999990463256836</v>
      </c>
      <c r="T207" s="32">
        <f t="shared" si="46"/>
        <v>1.0000169277191162</v>
      </c>
      <c r="V207" s="16">
        <f t="shared" si="47"/>
        <v>1.0416666664241347E-2</v>
      </c>
      <c r="W207" s="2">
        <f t="shared" si="41"/>
        <v>44321.65625</v>
      </c>
    </row>
    <row r="208" spans="1:23" x14ac:dyDescent="0.35">
      <c r="A208">
        <v>2021</v>
      </c>
      <c r="B208" t="s">
        <v>56</v>
      </c>
      <c r="C208" t="s">
        <v>57</v>
      </c>
      <c r="D208" s="2">
        <v>44321.666666666664</v>
      </c>
      <c r="E208">
        <v>110</v>
      </c>
      <c r="F208">
        <v>0.39300000667572021</v>
      </c>
      <c r="G208">
        <v>16.399999618530273</v>
      </c>
      <c r="H208">
        <v>10.319999694824219</v>
      </c>
      <c r="I208">
        <v>5.5</v>
      </c>
      <c r="J208">
        <f t="shared" si="42"/>
        <v>0</v>
      </c>
      <c r="K208">
        <f t="shared" si="43"/>
        <v>0</v>
      </c>
      <c r="L208">
        <f t="shared" si="44"/>
        <v>0</v>
      </c>
      <c r="M208">
        <f t="shared" si="45"/>
        <v>0</v>
      </c>
      <c r="N208">
        <f t="shared" si="36"/>
        <v>0</v>
      </c>
      <c r="O208">
        <f t="shared" si="37"/>
        <v>0</v>
      </c>
      <c r="P208" s="33" t="s">
        <v>59</v>
      </c>
      <c r="Q208" s="32">
        <f t="shared" si="38"/>
        <v>5.9999465942382813E-2</v>
      </c>
      <c r="R208" s="32">
        <f t="shared" si="39"/>
        <v>0.10999965667724609</v>
      </c>
      <c r="S208" s="32">
        <f t="shared" si="40"/>
        <v>1</v>
      </c>
      <c r="T208" s="32">
        <f t="shared" si="46"/>
        <v>0</v>
      </c>
      <c r="V208" s="16">
        <f t="shared" si="47"/>
        <v>1.0416666664241347E-2</v>
      </c>
      <c r="W208" s="2">
        <f t="shared" si="41"/>
        <v>44321.666666666664</v>
      </c>
    </row>
    <row r="209" spans="1:23" x14ac:dyDescent="0.35">
      <c r="A209">
        <v>2021</v>
      </c>
      <c r="B209" t="s">
        <v>56</v>
      </c>
      <c r="C209" t="s">
        <v>57</v>
      </c>
      <c r="D209" s="2">
        <v>44321.677083333336</v>
      </c>
      <c r="E209">
        <v>108.80000305175781</v>
      </c>
      <c r="F209">
        <v>0.39300000667572021</v>
      </c>
      <c r="G209">
        <v>16.340000152587891</v>
      </c>
      <c r="H209">
        <v>10.210000038146973</v>
      </c>
      <c r="I209">
        <v>4.5</v>
      </c>
      <c r="J209">
        <f t="shared" si="42"/>
        <v>0</v>
      </c>
      <c r="K209">
        <f t="shared" si="43"/>
        <v>0</v>
      </c>
      <c r="L209">
        <f t="shared" si="44"/>
        <v>0</v>
      </c>
      <c r="M209">
        <f t="shared" si="45"/>
        <v>0</v>
      </c>
      <c r="N209">
        <f t="shared" si="36"/>
        <v>0</v>
      </c>
      <c r="O209">
        <f t="shared" si="37"/>
        <v>0</v>
      </c>
      <c r="P209" s="33" t="s">
        <v>59</v>
      </c>
      <c r="Q209" s="32">
        <f t="shared" si="38"/>
        <v>4.000091552734375E-2</v>
      </c>
      <c r="R209" s="32">
        <f t="shared" si="39"/>
        <v>2.9999732971191406E-2</v>
      </c>
      <c r="S209" s="32">
        <f t="shared" si="40"/>
        <v>1.5999999046325684</v>
      </c>
      <c r="T209" s="32">
        <f t="shared" si="46"/>
        <v>1.0000169277191162</v>
      </c>
      <c r="V209" s="16">
        <f t="shared" si="47"/>
        <v>1.0416666671517305E-2</v>
      </c>
      <c r="W209" s="2">
        <f t="shared" si="41"/>
        <v>44321.677083333328</v>
      </c>
    </row>
    <row r="210" spans="1:23" x14ac:dyDescent="0.35">
      <c r="A210">
        <v>2021</v>
      </c>
      <c r="B210" t="s">
        <v>56</v>
      </c>
      <c r="C210" t="s">
        <v>57</v>
      </c>
      <c r="D210" s="2">
        <v>44321.6875</v>
      </c>
      <c r="E210">
        <v>108.90000152587891</v>
      </c>
      <c r="F210">
        <v>0.3919999897480011</v>
      </c>
      <c r="G210">
        <v>16.299999237060547</v>
      </c>
      <c r="H210">
        <v>10.239999771118164</v>
      </c>
      <c r="I210">
        <v>6.0999999046325684</v>
      </c>
      <c r="J210">
        <f t="shared" si="42"/>
        <v>0</v>
      </c>
      <c r="K210">
        <f t="shared" si="43"/>
        <v>0</v>
      </c>
      <c r="L210">
        <f t="shared" si="44"/>
        <v>0</v>
      </c>
      <c r="M210">
        <f t="shared" si="45"/>
        <v>0</v>
      </c>
      <c r="N210">
        <f t="shared" si="36"/>
        <v>0</v>
      </c>
      <c r="O210">
        <f t="shared" si="37"/>
        <v>0</v>
      </c>
      <c r="P210" s="33" t="s">
        <v>59</v>
      </c>
      <c r="Q210" s="32">
        <f t="shared" si="38"/>
        <v>0</v>
      </c>
      <c r="R210" s="32">
        <f t="shared" si="39"/>
        <v>5.0000190734863281E-2</v>
      </c>
      <c r="S210" s="32">
        <f t="shared" si="40"/>
        <v>0.20000028610229492</v>
      </c>
      <c r="T210" s="32">
        <f t="shared" si="46"/>
        <v>0</v>
      </c>
      <c r="V210" s="16">
        <f t="shared" si="47"/>
        <v>1.0416666664241347E-2</v>
      </c>
      <c r="W210" s="2">
        <f t="shared" si="41"/>
        <v>44321.6875</v>
      </c>
    </row>
    <row r="211" spans="1:23" x14ac:dyDescent="0.35">
      <c r="A211">
        <v>2021</v>
      </c>
      <c r="B211" t="s">
        <v>56</v>
      </c>
      <c r="C211" t="s">
        <v>57</v>
      </c>
      <c r="D211" s="2">
        <v>44321.697916666664</v>
      </c>
      <c r="E211">
        <v>109.5</v>
      </c>
      <c r="F211">
        <v>0.3919999897480011</v>
      </c>
      <c r="G211">
        <v>16.299999237060547</v>
      </c>
      <c r="H211">
        <v>10.289999961853027</v>
      </c>
      <c r="I211">
        <v>6.3000001907348633</v>
      </c>
      <c r="J211">
        <f t="shared" si="42"/>
        <v>0</v>
      </c>
      <c r="K211">
        <f t="shared" si="43"/>
        <v>0</v>
      </c>
      <c r="L211">
        <f t="shared" si="44"/>
        <v>0</v>
      </c>
      <c r="M211">
        <f t="shared" si="45"/>
        <v>0</v>
      </c>
      <c r="N211">
        <f t="shared" si="36"/>
        <v>0</v>
      </c>
      <c r="O211">
        <f t="shared" si="37"/>
        <v>0</v>
      </c>
      <c r="P211" s="33" t="s">
        <v>59</v>
      </c>
      <c r="Q211" s="32">
        <f t="shared" si="38"/>
        <v>2.9998779296875E-2</v>
      </c>
      <c r="R211" s="32">
        <f t="shared" si="39"/>
        <v>3.9999961853027344E-2</v>
      </c>
      <c r="S211" s="32">
        <f t="shared" si="40"/>
        <v>1.8999996185302734</v>
      </c>
      <c r="T211" s="32">
        <f t="shared" si="46"/>
        <v>0.99998712539672852</v>
      </c>
      <c r="V211" s="16">
        <f t="shared" si="47"/>
        <v>1.0416666664241347E-2</v>
      </c>
      <c r="W211" s="2">
        <f t="shared" si="41"/>
        <v>44321.697916666664</v>
      </c>
    </row>
    <row r="212" spans="1:23" x14ac:dyDescent="0.35">
      <c r="A212">
        <v>2021</v>
      </c>
      <c r="B212" t="s">
        <v>56</v>
      </c>
      <c r="C212" t="s">
        <v>57</v>
      </c>
      <c r="D212" s="2">
        <v>44321.708333333336</v>
      </c>
      <c r="E212">
        <v>109</v>
      </c>
      <c r="F212">
        <v>0.39100000262260437</v>
      </c>
      <c r="G212">
        <v>16.270000457763672</v>
      </c>
      <c r="H212">
        <v>10.25</v>
      </c>
      <c r="I212">
        <v>8.1999998092651367</v>
      </c>
      <c r="J212">
        <f t="shared" si="42"/>
        <v>0</v>
      </c>
      <c r="K212">
        <f t="shared" si="43"/>
        <v>0</v>
      </c>
      <c r="L212">
        <f t="shared" si="44"/>
        <v>0</v>
      </c>
      <c r="M212">
        <f t="shared" si="45"/>
        <v>0</v>
      </c>
      <c r="N212">
        <f t="shared" si="36"/>
        <v>0</v>
      </c>
      <c r="O212">
        <f t="shared" si="37"/>
        <v>0</v>
      </c>
      <c r="P212" s="33" t="s">
        <v>59</v>
      </c>
      <c r="Q212" s="32">
        <f t="shared" si="38"/>
        <v>5.0001144409179688E-2</v>
      </c>
      <c r="R212" s="32">
        <f t="shared" si="39"/>
        <v>7.9999923706054688E-2</v>
      </c>
      <c r="S212" s="32">
        <f t="shared" si="40"/>
        <v>3.6999998092651367</v>
      </c>
      <c r="T212" s="32">
        <f t="shared" si="46"/>
        <v>1.0000169277191162</v>
      </c>
      <c r="V212" s="16">
        <f t="shared" si="47"/>
        <v>1.0416666671517305E-2</v>
      </c>
      <c r="W212" s="2">
        <f t="shared" si="41"/>
        <v>44321.708333333328</v>
      </c>
    </row>
    <row r="213" spans="1:23" x14ac:dyDescent="0.35">
      <c r="A213">
        <v>2021</v>
      </c>
      <c r="B213" t="s">
        <v>56</v>
      </c>
      <c r="C213" t="s">
        <v>57</v>
      </c>
      <c r="D213" s="2">
        <v>44321.71875</v>
      </c>
      <c r="E213">
        <v>108</v>
      </c>
      <c r="F213">
        <v>0.38999998569488525</v>
      </c>
      <c r="G213">
        <v>16.219999313354492</v>
      </c>
      <c r="H213">
        <v>10.170000076293945</v>
      </c>
      <c r="I213">
        <v>4.5</v>
      </c>
      <c r="J213">
        <f t="shared" si="42"/>
        <v>0</v>
      </c>
      <c r="K213">
        <f t="shared" si="43"/>
        <v>0</v>
      </c>
      <c r="L213">
        <f t="shared" si="44"/>
        <v>0</v>
      </c>
      <c r="M213">
        <f t="shared" si="45"/>
        <v>0</v>
      </c>
      <c r="N213">
        <f t="shared" si="36"/>
        <v>0</v>
      </c>
      <c r="O213">
        <f t="shared" si="37"/>
        <v>0</v>
      </c>
      <c r="P213" s="33" t="s">
        <v>59</v>
      </c>
      <c r="Q213" s="32">
        <f t="shared" si="38"/>
        <v>3.9999008178710938E-2</v>
      </c>
      <c r="R213" s="32">
        <f t="shared" si="39"/>
        <v>2.9999732971191406E-2</v>
      </c>
      <c r="S213" s="32">
        <f t="shared" si="40"/>
        <v>4.1000003814697266</v>
      </c>
      <c r="T213" s="32">
        <f t="shared" si="46"/>
        <v>0.99998712539672852</v>
      </c>
      <c r="V213" s="16">
        <f t="shared" si="47"/>
        <v>1.0416666664241347E-2</v>
      </c>
      <c r="W213" s="2">
        <f t="shared" si="41"/>
        <v>44321.71875</v>
      </c>
    </row>
    <row r="214" spans="1:23" x14ac:dyDescent="0.35">
      <c r="A214">
        <v>2021</v>
      </c>
      <c r="B214" t="s">
        <v>56</v>
      </c>
      <c r="C214" t="s">
        <v>57</v>
      </c>
      <c r="D214" s="2">
        <v>44321.729166666664</v>
      </c>
      <c r="E214">
        <v>107.59999847412109</v>
      </c>
      <c r="F214">
        <v>0.38899999856948853</v>
      </c>
      <c r="G214">
        <v>16.180000305175781</v>
      </c>
      <c r="H214">
        <v>10.140000343322754</v>
      </c>
      <c r="I214">
        <v>8.6000003814697266</v>
      </c>
      <c r="J214">
        <f t="shared" si="42"/>
        <v>0</v>
      </c>
      <c r="K214">
        <f t="shared" si="43"/>
        <v>0</v>
      </c>
      <c r="L214">
        <f t="shared" si="44"/>
        <v>0</v>
      </c>
      <c r="M214">
        <f t="shared" si="45"/>
        <v>0</v>
      </c>
      <c r="N214">
        <f t="shared" si="36"/>
        <v>0</v>
      </c>
      <c r="O214">
        <f t="shared" si="37"/>
        <v>0</v>
      </c>
      <c r="P214" s="33" t="s">
        <v>59</v>
      </c>
      <c r="Q214" s="32">
        <f t="shared" si="38"/>
        <v>4.000091552734375E-2</v>
      </c>
      <c r="R214" s="32">
        <f t="shared" si="39"/>
        <v>3.0000686645507813E-2</v>
      </c>
      <c r="S214" s="32">
        <f t="shared" si="40"/>
        <v>3.5000004768371582</v>
      </c>
      <c r="T214" s="32">
        <f t="shared" si="46"/>
        <v>0.99998712539672852</v>
      </c>
      <c r="V214" s="16">
        <f t="shared" si="47"/>
        <v>1.0416666664241347E-2</v>
      </c>
      <c r="W214" s="2">
        <f t="shared" si="41"/>
        <v>44321.729166666664</v>
      </c>
    </row>
    <row r="215" spans="1:23" x14ac:dyDescent="0.35">
      <c r="A215">
        <v>2021</v>
      </c>
      <c r="B215" t="s">
        <v>56</v>
      </c>
      <c r="C215" t="s">
        <v>57</v>
      </c>
      <c r="D215" s="2">
        <v>44321.739583333336</v>
      </c>
      <c r="E215">
        <v>107.19999694824219</v>
      </c>
      <c r="F215">
        <v>0.3880000114440918</v>
      </c>
      <c r="G215">
        <v>16.139999389648438</v>
      </c>
      <c r="H215">
        <v>10.109999656677246</v>
      </c>
      <c r="I215">
        <v>5.0999999046325684</v>
      </c>
      <c r="J215">
        <f t="shared" si="42"/>
        <v>0</v>
      </c>
      <c r="K215">
        <f t="shared" si="43"/>
        <v>0</v>
      </c>
      <c r="L215">
        <f t="shared" si="44"/>
        <v>0</v>
      </c>
      <c r="M215">
        <f t="shared" si="45"/>
        <v>0</v>
      </c>
      <c r="N215">
        <f t="shared" si="36"/>
        <v>0</v>
      </c>
      <c r="O215">
        <f t="shared" si="37"/>
        <v>0</v>
      </c>
      <c r="P215" s="33" t="s">
        <v>59</v>
      </c>
      <c r="Q215" s="32">
        <f t="shared" si="38"/>
        <v>4.9999237060546875E-2</v>
      </c>
      <c r="R215" s="32">
        <f t="shared" si="39"/>
        <v>1.9999504089355469E-2</v>
      </c>
      <c r="S215" s="32">
        <f t="shared" si="40"/>
        <v>1.5999999046325684</v>
      </c>
      <c r="T215" s="32">
        <f t="shared" si="46"/>
        <v>1.0000169277191162</v>
      </c>
      <c r="V215" s="16">
        <f t="shared" si="47"/>
        <v>1.0416666671517305E-2</v>
      </c>
      <c r="W215" s="2">
        <f t="shared" si="41"/>
        <v>44321.739583333328</v>
      </c>
    </row>
    <row r="216" spans="1:23" x14ac:dyDescent="0.35">
      <c r="A216">
        <v>2021</v>
      </c>
      <c r="B216" t="s">
        <v>56</v>
      </c>
      <c r="C216" t="s">
        <v>57</v>
      </c>
      <c r="D216" s="2">
        <v>44321.75</v>
      </c>
      <c r="E216">
        <v>106.90000152587891</v>
      </c>
      <c r="F216">
        <v>0.38699999451637268</v>
      </c>
      <c r="G216">
        <v>16.090000152587891</v>
      </c>
      <c r="H216">
        <v>10.090000152587891</v>
      </c>
      <c r="I216">
        <v>6.6999998092651367</v>
      </c>
      <c r="J216">
        <f t="shared" si="42"/>
        <v>0</v>
      </c>
      <c r="K216">
        <f t="shared" si="43"/>
        <v>0</v>
      </c>
      <c r="L216">
        <f t="shared" si="44"/>
        <v>0</v>
      </c>
      <c r="M216">
        <f t="shared" si="45"/>
        <v>0</v>
      </c>
      <c r="N216">
        <f t="shared" si="36"/>
        <v>0</v>
      </c>
      <c r="O216">
        <f t="shared" si="37"/>
        <v>0</v>
      </c>
      <c r="P216" s="33" t="s">
        <v>59</v>
      </c>
      <c r="Q216" s="32">
        <f t="shared" si="38"/>
        <v>4.9999237060546875E-2</v>
      </c>
      <c r="R216" s="32">
        <f t="shared" si="39"/>
        <v>6.999969482421875E-2</v>
      </c>
      <c r="S216" s="32">
        <f t="shared" si="40"/>
        <v>1</v>
      </c>
      <c r="T216" s="32">
        <f t="shared" si="46"/>
        <v>2.0000040531158447</v>
      </c>
      <c r="V216" s="16">
        <f t="shared" si="47"/>
        <v>1.0416666664241347E-2</v>
      </c>
      <c r="W216" s="2">
        <f t="shared" si="41"/>
        <v>44321.75</v>
      </c>
    </row>
    <row r="217" spans="1:23" x14ac:dyDescent="0.35">
      <c r="A217">
        <v>2021</v>
      </c>
      <c r="B217" t="s">
        <v>56</v>
      </c>
      <c r="C217" t="s">
        <v>57</v>
      </c>
      <c r="D217" s="2">
        <v>44321.760416666664</v>
      </c>
      <c r="E217">
        <v>106.09999847412109</v>
      </c>
      <c r="F217">
        <v>0.38499999046325684</v>
      </c>
      <c r="G217">
        <v>16.040000915527344</v>
      </c>
      <c r="H217">
        <v>10.020000457763672</v>
      </c>
      <c r="I217">
        <v>5.6999998092651367</v>
      </c>
      <c r="J217">
        <f t="shared" si="42"/>
        <v>0</v>
      </c>
      <c r="K217">
        <f t="shared" si="43"/>
        <v>0</v>
      </c>
      <c r="L217">
        <f t="shared" si="44"/>
        <v>0</v>
      </c>
      <c r="M217">
        <f t="shared" si="45"/>
        <v>0</v>
      </c>
      <c r="N217">
        <f t="shared" si="36"/>
        <v>0</v>
      </c>
      <c r="O217">
        <f t="shared" si="37"/>
        <v>0</v>
      </c>
      <c r="P217" s="33" t="s">
        <v>59</v>
      </c>
      <c r="Q217" s="32">
        <f t="shared" si="38"/>
        <v>6.0001373291015625E-2</v>
      </c>
      <c r="R217" s="32">
        <f t="shared" si="39"/>
        <v>0.1100006103515625</v>
      </c>
      <c r="S217" s="32">
        <f t="shared" si="40"/>
        <v>0.59999990463256836</v>
      </c>
      <c r="T217" s="32">
        <f t="shared" si="46"/>
        <v>0.99998712539672852</v>
      </c>
      <c r="V217" s="16">
        <f t="shared" si="47"/>
        <v>1.0416666664241347E-2</v>
      </c>
      <c r="W217" s="2">
        <f t="shared" si="41"/>
        <v>44321.760416666664</v>
      </c>
    </row>
    <row r="218" spans="1:23" x14ac:dyDescent="0.35">
      <c r="A218">
        <v>2021</v>
      </c>
      <c r="B218" t="s">
        <v>56</v>
      </c>
      <c r="C218" t="s">
        <v>57</v>
      </c>
      <c r="D218" s="2">
        <v>44321.770833333336</v>
      </c>
      <c r="E218">
        <v>104.80000305175781</v>
      </c>
      <c r="F218">
        <v>0.38400000333786011</v>
      </c>
      <c r="G218">
        <v>15.979999542236328</v>
      </c>
      <c r="H218">
        <v>9.9099998474121094</v>
      </c>
      <c r="I218">
        <v>5.0999999046325684</v>
      </c>
      <c r="J218">
        <f t="shared" si="42"/>
        <v>0</v>
      </c>
      <c r="K218">
        <f t="shared" si="43"/>
        <v>0</v>
      </c>
      <c r="L218">
        <f t="shared" si="44"/>
        <v>0</v>
      </c>
      <c r="M218">
        <f t="shared" si="45"/>
        <v>0</v>
      </c>
      <c r="N218">
        <f t="shared" si="36"/>
        <v>0</v>
      </c>
      <c r="O218">
        <f t="shared" si="37"/>
        <v>0</v>
      </c>
      <c r="P218" s="33" t="s">
        <v>59</v>
      </c>
      <c r="Q218" s="32">
        <f t="shared" si="38"/>
        <v>5.9999465942382813E-2</v>
      </c>
      <c r="R218" s="32">
        <f t="shared" si="39"/>
        <v>2.0000457763671875E-2</v>
      </c>
      <c r="S218" s="32">
        <f t="shared" si="40"/>
        <v>1.5</v>
      </c>
      <c r="T218" s="32">
        <f t="shared" si="46"/>
        <v>1.0000169277191162</v>
      </c>
      <c r="V218" s="16">
        <f t="shared" si="47"/>
        <v>1.0416666671517305E-2</v>
      </c>
      <c r="W218" s="2">
        <f t="shared" si="41"/>
        <v>44321.770833333328</v>
      </c>
    </row>
    <row r="219" spans="1:23" x14ac:dyDescent="0.35">
      <c r="A219">
        <v>2021</v>
      </c>
      <c r="B219" t="s">
        <v>56</v>
      </c>
      <c r="C219" t="s">
        <v>57</v>
      </c>
      <c r="D219" s="2">
        <v>44321.78125</v>
      </c>
      <c r="E219">
        <v>104.90000152587891</v>
      </c>
      <c r="F219">
        <v>0.38299998641014099</v>
      </c>
      <c r="G219">
        <v>15.920000076293945</v>
      </c>
      <c r="H219">
        <v>9.9300003051757813</v>
      </c>
      <c r="I219">
        <v>6.5999999046325684</v>
      </c>
      <c r="J219">
        <f t="shared" si="42"/>
        <v>0</v>
      </c>
      <c r="K219">
        <f t="shared" si="43"/>
        <v>0</v>
      </c>
      <c r="L219">
        <f t="shared" si="44"/>
        <v>0</v>
      </c>
      <c r="M219">
        <f t="shared" si="45"/>
        <v>0</v>
      </c>
      <c r="N219">
        <f t="shared" si="36"/>
        <v>0</v>
      </c>
      <c r="O219">
        <f t="shared" si="37"/>
        <v>0</v>
      </c>
      <c r="P219" s="33" t="s">
        <v>59</v>
      </c>
      <c r="Q219" s="32">
        <f t="shared" si="38"/>
        <v>3.9999961853027344E-2</v>
      </c>
      <c r="R219" s="32">
        <f t="shared" si="39"/>
        <v>7.9999923706054688E-2</v>
      </c>
      <c r="S219" s="32">
        <f t="shared" si="40"/>
        <v>1.5</v>
      </c>
      <c r="T219" s="32">
        <f t="shared" si="46"/>
        <v>0.99998712539672852</v>
      </c>
      <c r="V219" s="16">
        <f t="shared" si="47"/>
        <v>1.0416666664241347E-2</v>
      </c>
      <c r="W219" s="2">
        <f t="shared" si="41"/>
        <v>44321.78125</v>
      </c>
    </row>
    <row r="220" spans="1:23" x14ac:dyDescent="0.35">
      <c r="A220">
        <v>2021</v>
      </c>
      <c r="B220" t="s">
        <v>56</v>
      </c>
      <c r="C220" t="s">
        <v>57</v>
      </c>
      <c r="D220" s="2">
        <v>44321.791666666664</v>
      </c>
      <c r="E220">
        <v>103.90000152587891</v>
      </c>
      <c r="F220">
        <v>0.38199999928474426</v>
      </c>
      <c r="G220">
        <v>15.880000114440918</v>
      </c>
      <c r="H220">
        <v>9.8500003814697266</v>
      </c>
      <c r="I220">
        <v>5.0999999046325684</v>
      </c>
      <c r="J220">
        <f t="shared" si="42"/>
        <v>0</v>
      </c>
      <c r="K220">
        <f t="shared" si="43"/>
        <v>0</v>
      </c>
      <c r="L220">
        <f t="shared" si="44"/>
        <v>0</v>
      </c>
      <c r="M220">
        <f t="shared" si="45"/>
        <v>0</v>
      </c>
      <c r="N220">
        <f t="shared" si="36"/>
        <v>0</v>
      </c>
      <c r="O220">
        <f t="shared" si="37"/>
        <v>0</v>
      </c>
      <c r="P220" s="33" t="s">
        <v>59</v>
      </c>
      <c r="Q220" s="32">
        <f t="shared" si="38"/>
        <v>3.9999961853027344E-2</v>
      </c>
      <c r="R220" s="32">
        <f t="shared" si="39"/>
        <v>3.9999961853027344E-2</v>
      </c>
      <c r="S220" s="32">
        <f t="shared" si="40"/>
        <v>0.5</v>
      </c>
      <c r="T220" s="32">
        <f t="shared" si="46"/>
        <v>0.99998712539672852</v>
      </c>
      <c r="V220" s="16">
        <f t="shared" si="47"/>
        <v>1.0416666664241347E-2</v>
      </c>
      <c r="W220" s="2">
        <f t="shared" si="41"/>
        <v>44321.791666666664</v>
      </c>
    </row>
    <row r="221" spans="1:23" x14ac:dyDescent="0.35">
      <c r="A221">
        <v>2021</v>
      </c>
      <c r="B221" t="s">
        <v>56</v>
      </c>
      <c r="C221" t="s">
        <v>57</v>
      </c>
      <c r="D221" s="2">
        <v>44321.802083333336</v>
      </c>
      <c r="E221">
        <v>103.40000152587891</v>
      </c>
      <c r="F221">
        <v>0.38100001215934753</v>
      </c>
      <c r="G221">
        <v>15.840000152587891</v>
      </c>
      <c r="H221">
        <v>9.8100004196166992</v>
      </c>
      <c r="I221">
        <v>5.5999999046325684</v>
      </c>
      <c r="J221">
        <f t="shared" si="42"/>
        <v>0</v>
      </c>
      <c r="K221">
        <f t="shared" si="43"/>
        <v>0</v>
      </c>
      <c r="L221">
        <f t="shared" si="44"/>
        <v>0</v>
      </c>
      <c r="M221">
        <f t="shared" si="45"/>
        <v>0</v>
      </c>
      <c r="N221">
        <f t="shared" si="36"/>
        <v>0</v>
      </c>
      <c r="O221">
        <f t="shared" si="37"/>
        <v>0</v>
      </c>
      <c r="P221" s="33" t="s">
        <v>59</v>
      </c>
      <c r="Q221" s="32">
        <f t="shared" si="38"/>
        <v>2.9999732971191406E-2</v>
      </c>
      <c r="R221" s="32">
        <f t="shared" si="39"/>
        <v>3.0000686645507813E-2</v>
      </c>
      <c r="S221" s="32">
        <f t="shared" si="40"/>
        <v>0.69999980926513672</v>
      </c>
      <c r="T221" s="32">
        <f t="shared" si="46"/>
        <v>1.0000169277191162</v>
      </c>
      <c r="V221" s="16">
        <f t="shared" si="47"/>
        <v>1.0416666671517305E-2</v>
      </c>
      <c r="W221" s="2">
        <f t="shared" si="41"/>
        <v>44321.802083333328</v>
      </c>
    </row>
    <row r="222" spans="1:23" x14ac:dyDescent="0.35">
      <c r="A222">
        <v>2021</v>
      </c>
      <c r="B222" t="s">
        <v>56</v>
      </c>
      <c r="C222" t="s">
        <v>57</v>
      </c>
      <c r="D222" s="2">
        <v>44321.8125</v>
      </c>
      <c r="E222">
        <v>103</v>
      </c>
      <c r="F222">
        <v>0.37999999523162842</v>
      </c>
      <c r="G222">
        <v>15.810000419616699</v>
      </c>
      <c r="H222">
        <v>9.7799997329711914</v>
      </c>
      <c r="I222">
        <v>4.9000000953674316</v>
      </c>
      <c r="J222">
        <f t="shared" si="42"/>
        <v>0</v>
      </c>
      <c r="K222">
        <f t="shared" si="43"/>
        <v>0</v>
      </c>
      <c r="L222">
        <f t="shared" si="44"/>
        <v>0</v>
      </c>
      <c r="M222">
        <f t="shared" si="45"/>
        <v>0</v>
      </c>
      <c r="N222">
        <f t="shared" si="36"/>
        <v>0</v>
      </c>
      <c r="O222">
        <f t="shared" si="37"/>
        <v>0</v>
      </c>
      <c r="P222" s="33" t="s">
        <v>59</v>
      </c>
      <c r="Q222" s="32">
        <f t="shared" si="38"/>
        <v>3.9999961853027344E-2</v>
      </c>
      <c r="R222" s="32">
        <f t="shared" si="39"/>
        <v>7.9999923706054688E-2</v>
      </c>
      <c r="S222" s="32">
        <f t="shared" si="40"/>
        <v>1</v>
      </c>
      <c r="T222" s="32">
        <f t="shared" si="46"/>
        <v>0.99998712539672852</v>
      </c>
      <c r="V222" s="16">
        <f t="shared" si="47"/>
        <v>1.0416666664241347E-2</v>
      </c>
      <c r="W222" s="2">
        <f t="shared" si="41"/>
        <v>44321.8125</v>
      </c>
    </row>
    <row r="223" spans="1:23" x14ac:dyDescent="0.35">
      <c r="A223">
        <v>2021</v>
      </c>
      <c r="B223" t="s">
        <v>56</v>
      </c>
      <c r="C223" t="s">
        <v>57</v>
      </c>
      <c r="D223" s="2">
        <v>44321.822916666664</v>
      </c>
      <c r="E223">
        <v>102.09999847412109</v>
      </c>
      <c r="F223">
        <v>0.37900000810623169</v>
      </c>
      <c r="G223">
        <v>15.770000457763672</v>
      </c>
      <c r="H223">
        <v>9.6999998092651367</v>
      </c>
      <c r="I223">
        <v>5.9000000953674316</v>
      </c>
      <c r="J223">
        <f t="shared" si="42"/>
        <v>0</v>
      </c>
      <c r="K223">
        <f t="shared" si="43"/>
        <v>0</v>
      </c>
      <c r="L223">
        <f t="shared" si="44"/>
        <v>0</v>
      </c>
      <c r="M223">
        <f t="shared" si="45"/>
        <v>0</v>
      </c>
      <c r="N223">
        <f t="shared" si="36"/>
        <v>0</v>
      </c>
      <c r="O223">
        <f t="shared" si="37"/>
        <v>0</v>
      </c>
      <c r="P223" s="33" t="s">
        <v>59</v>
      </c>
      <c r="Q223" s="32">
        <f t="shared" si="38"/>
        <v>4.000091552734375E-2</v>
      </c>
      <c r="R223" s="32">
        <f t="shared" si="39"/>
        <v>5.9999465942382813E-2</v>
      </c>
      <c r="S223" s="32">
        <f t="shared" si="40"/>
        <v>2.2999997138977051</v>
      </c>
      <c r="T223" s="32">
        <f t="shared" si="46"/>
        <v>1.0000169277191162</v>
      </c>
      <c r="V223" s="16">
        <f t="shared" si="47"/>
        <v>1.0416666664241347E-2</v>
      </c>
      <c r="W223" s="2">
        <f t="shared" si="41"/>
        <v>44321.822916666664</v>
      </c>
    </row>
    <row r="224" spans="1:23" x14ac:dyDescent="0.35">
      <c r="A224">
        <v>2021</v>
      </c>
      <c r="B224" t="s">
        <v>56</v>
      </c>
      <c r="C224" t="s">
        <v>57</v>
      </c>
      <c r="D224" s="2">
        <v>44321.833333333336</v>
      </c>
      <c r="E224">
        <v>101.40000152587891</v>
      </c>
      <c r="F224">
        <v>0.37799999117851257</v>
      </c>
      <c r="G224">
        <v>15.729999542236328</v>
      </c>
      <c r="H224">
        <v>9.6400003433227539</v>
      </c>
      <c r="I224">
        <v>8.1999998092651367</v>
      </c>
      <c r="J224">
        <f t="shared" si="42"/>
        <v>0</v>
      </c>
      <c r="K224">
        <f t="shared" si="43"/>
        <v>0</v>
      </c>
      <c r="L224">
        <f t="shared" si="44"/>
        <v>0</v>
      </c>
      <c r="M224">
        <f t="shared" si="45"/>
        <v>0</v>
      </c>
      <c r="N224">
        <f t="shared" si="36"/>
        <v>0</v>
      </c>
      <c r="O224">
        <f t="shared" si="37"/>
        <v>0</v>
      </c>
      <c r="P224" s="33" t="s">
        <v>59</v>
      </c>
      <c r="Q224" s="32">
        <f t="shared" si="38"/>
        <v>4.9999237060546875E-2</v>
      </c>
      <c r="R224" s="32">
        <f t="shared" si="39"/>
        <v>6.0000419616699219E-2</v>
      </c>
      <c r="S224" s="32">
        <f t="shared" si="40"/>
        <v>2.7999997138977051</v>
      </c>
      <c r="T224" s="32">
        <f t="shared" si="46"/>
        <v>0.99998712539672852</v>
      </c>
      <c r="V224" s="16">
        <f t="shared" si="47"/>
        <v>1.0416666671517305E-2</v>
      </c>
      <c r="W224" s="2">
        <f t="shared" si="41"/>
        <v>44321.833333333328</v>
      </c>
    </row>
    <row r="225" spans="1:23" x14ac:dyDescent="0.35">
      <c r="A225">
        <v>2021</v>
      </c>
      <c r="B225" t="s">
        <v>56</v>
      </c>
      <c r="C225" t="s">
        <v>57</v>
      </c>
      <c r="D225" s="2">
        <v>44321.84375</v>
      </c>
      <c r="E225">
        <v>100.59999847412109</v>
      </c>
      <c r="F225">
        <v>0.37700000405311584</v>
      </c>
      <c r="G225">
        <v>15.680000305175781</v>
      </c>
      <c r="H225">
        <v>9.5799999237060547</v>
      </c>
      <c r="I225">
        <v>5.4000000953674316</v>
      </c>
      <c r="J225">
        <f t="shared" si="42"/>
        <v>0</v>
      </c>
      <c r="K225">
        <f t="shared" si="43"/>
        <v>0</v>
      </c>
      <c r="L225">
        <f t="shared" si="44"/>
        <v>0</v>
      </c>
      <c r="M225">
        <f t="shared" si="45"/>
        <v>0</v>
      </c>
      <c r="N225">
        <f t="shared" si="36"/>
        <v>0</v>
      </c>
      <c r="O225">
        <f t="shared" si="37"/>
        <v>0</v>
      </c>
      <c r="P225" s="33" t="s">
        <v>59</v>
      </c>
      <c r="Q225" s="32">
        <f t="shared" si="38"/>
        <v>5.0000190734863281E-2</v>
      </c>
      <c r="R225" s="32">
        <f t="shared" si="39"/>
        <v>5.9999465942382813E-2</v>
      </c>
      <c r="S225" s="32">
        <f t="shared" si="40"/>
        <v>3.2000002861022949</v>
      </c>
      <c r="T225" s="32">
        <f t="shared" si="46"/>
        <v>1.0000169277191162</v>
      </c>
      <c r="V225" s="16">
        <f t="shared" si="47"/>
        <v>1.0416666664241347E-2</v>
      </c>
      <c r="W225" s="2">
        <f t="shared" si="41"/>
        <v>44321.84375</v>
      </c>
    </row>
    <row r="226" spans="1:23" x14ac:dyDescent="0.35">
      <c r="A226">
        <v>2021</v>
      </c>
      <c r="B226" t="s">
        <v>56</v>
      </c>
      <c r="C226" t="s">
        <v>57</v>
      </c>
      <c r="D226" s="2">
        <v>44321.854166666664</v>
      </c>
      <c r="E226">
        <v>99.900001525878906</v>
      </c>
      <c r="F226">
        <v>0.37599998712539673</v>
      </c>
      <c r="G226">
        <v>15.630000114440918</v>
      </c>
      <c r="H226">
        <v>9.5200004577636719</v>
      </c>
      <c r="I226">
        <v>8.6000003814697266</v>
      </c>
      <c r="J226">
        <f t="shared" si="42"/>
        <v>0</v>
      </c>
      <c r="K226">
        <f t="shared" si="43"/>
        <v>0</v>
      </c>
      <c r="L226">
        <f t="shared" si="44"/>
        <v>0</v>
      </c>
      <c r="M226">
        <f t="shared" si="45"/>
        <v>0</v>
      </c>
      <c r="N226">
        <f t="shared" si="36"/>
        <v>0</v>
      </c>
      <c r="O226">
        <f t="shared" si="37"/>
        <v>0</v>
      </c>
      <c r="P226" s="33" t="s">
        <v>59</v>
      </c>
      <c r="Q226" s="32">
        <f t="shared" si="38"/>
        <v>5.0000190734863281E-2</v>
      </c>
      <c r="R226" s="32">
        <f t="shared" si="39"/>
        <v>7.0000648498535156E-2</v>
      </c>
      <c r="S226" s="32">
        <f t="shared" si="40"/>
        <v>1.5000004768371582</v>
      </c>
      <c r="T226" s="32">
        <f t="shared" si="46"/>
        <v>0.99998712539672852</v>
      </c>
      <c r="V226" s="16">
        <f t="shared" si="47"/>
        <v>1.0416666664241347E-2</v>
      </c>
      <c r="W226" s="2">
        <f t="shared" si="41"/>
        <v>44321.854166666664</v>
      </c>
    </row>
    <row r="227" spans="1:23" x14ac:dyDescent="0.35">
      <c r="A227">
        <v>2021</v>
      </c>
      <c r="B227" t="s">
        <v>56</v>
      </c>
      <c r="C227" t="s">
        <v>57</v>
      </c>
      <c r="D227" s="2">
        <v>44321.864583333336</v>
      </c>
      <c r="E227">
        <v>99.099998474121094</v>
      </c>
      <c r="F227">
        <v>0.375</v>
      </c>
      <c r="G227">
        <v>15.579999923706055</v>
      </c>
      <c r="H227">
        <v>9.4499998092651367</v>
      </c>
      <c r="I227">
        <v>7.0999999046325684</v>
      </c>
      <c r="J227">
        <f t="shared" si="42"/>
        <v>0</v>
      </c>
      <c r="K227">
        <f t="shared" si="43"/>
        <v>0</v>
      </c>
      <c r="L227">
        <f t="shared" si="44"/>
        <v>0</v>
      </c>
      <c r="M227">
        <f t="shared" si="45"/>
        <v>0</v>
      </c>
      <c r="N227">
        <f t="shared" si="36"/>
        <v>0</v>
      </c>
      <c r="O227">
        <f t="shared" si="37"/>
        <v>0</v>
      </c>
      <c r="P227" s="33" t="s">
        <v>59</v>
      </c>
      <c r="Q227" s="32">
        <f t="shared" si="38"/>
        <v>5.0000190734863281E-2</v>
      </c>
      <c r="R227" s="32">
        <f t="shared" si="39"/>
        <v>1.0000228881835938E-2</v>
      </c>
      <c r="S227" s="32">
        <f t="shared" si="40"/>
        <v>3.2999997138977051</v>
      </c>
      <c r="T227" s="32">
        <f t="shared" si="46"/>
        <v>0.99998712539672852</v>
      </c>
      <c r="V227" s="16">
        <f t="shared" si="47"/>
        <v>1.0416666671517305E-2</v>
      </c>
      <c r="W227" s="2">
        <f t="shared" si="41"/>
        <v>44321.864583333328</v>
      </c>
    </row>
    <row r="228" spans="1:23" x14ac:dyDescent="0.35">
      <c r="A228">
        <v>2021</v>
      </c>
      <c r="B228" t="s">
        <v>56</v>
      </c>
      <c r="C228" t="s">
        <v>57</v>
      </c>
      <c r="D228" s="2">
        <v>44321.875</v>
      </c>
      <c r="E228">
        <v>98.800003051757813</v>
      </c>
      <c r="F228">
        <v>0.37400001287460327</v>
      </c>
      <c r="G228">
        <v>15.529999732971191</v>
      </c>
      <c r="H228">
        <v>9.4399995803833008</v>
      </c>
      <c r="I228">
        <v>10.399999618530273</v>
      </c>
      <c r="J228">
        <f t="shared" si="42"/>
        <v>0</v>
      </c>
      <c r="K228">
        <f t="shared" si="43"/>
        <v>0</v>
      </c>
      <c r="L228">
        <f t="shared" si="44"/>
        <v>0</v>
      </c>
      <c r="M228">
        <f t="shared" si="45"/>
        <v>0</v>
      </c>
      <c r="N228">
        <f t="shared" si="36"/>
        <v>0</v>
      </c>
      <c r="O228">
        <f t="shared" si="37"/>
        <v>0</v>
      </c>
      <c r="P228" s="33" t="s">
        <v>59</v>
      </c>
      <c r="Q228" s="32">
        <f t="shared" si="38"/>
        <v>5.0000190734863281E-2</v>
      </c>
      <c r="R228" s="32">
        <f t="shared" si="39"/>
        <v>2.9999732971191406E-2</v>
      </c>
      <c r="S228" s="32">
        <f t="shared" si="40"/>
        <v>1.5999994277954102</v>
      </c>
      <c r="T228" s="32">
        <f t="shared" si="46"/>
        <v>1.0000169277191162</v>
      </c>
      <c r="V228" s="16">
        <f t="shared" si="47"/>
        <v>1.0416666664241347E-2</v>
      </c>
      <c r="W228" s="2">
        <f t="shared" si="41"/>
        <v>44321.875</v>
      </c>
    </row>
    <row r="229" spans="1:23" x14ac:dyDescent="0.35">
      <c r="A229">
        <v>2021</v>
      </c>
      <c r="B229" t="s">
        <v>56</v>
      </c>
      <c r="C229" t="s">
        <v>57</v>
      </c>
      <c r="D229" s="2">
        <v>44321.885416666664</v>
      </c>
      <c r="E229">
        <v>98.400001525878906</v>
      </c>
      <c r="F229">
        <v>0.37299999594688416</v>
      </c>
      <c r="G229">
        <v>15.479999542236328</v>
      </c>
      <c r="H229">
        <v>9.4099998474121094</v>
      </c>
      <c r="I229">
        <v>8.8000001907348633</v>
      </c>
      <c r="J229">
        <f t="shared" si="42"/>
        <v>0</v>
      </c>
      <c r="K229">
        <f t="shared" si="43"/>
        <v>0</v>
      </c>
      <c r="L229">
        <f t="shared" si="44"/>
        <v>0</v>
      </c>
      <c r="M229">
        <f t="shared" si="45"/>
        <v>0</v>
      </c>
      <c r="N229">
        <f t="shared" si="36"/>
        <v>0</v>
      </c>
      <c r="O229">
        <f t="shared" si="37"/>
        <v>0</v>
      </c>
      <c r="P229" s="33" t="s">
        <v>59</v>
      </c>
      <c r="Q229" s="32">
        <f t="shared" si="38"/>
        <v>4.9999237060546875E-2</v>
      </c>
      <c r="R229" s="32">
        <f t="shared" si="39"/>
        <v>5.0000190734863281E-2</v>
      </c>
      <c r="S229" s="32">
        <f t="shared" si="40"/>
        <v>1.8999996185302734</v>
      </c>
      <c r="T229" s="32">
        <f t="shared" si="46"/>
        <v>2.0000040531158447</v>
      </c>
      <c r="V229" s="16">
        <f t="shared" si="47"/>
        <v>1.0416666664241347E-2</v>
      </c>
      <c r="W229" s="2">
        <f t="shared" si="41"/>
        <v>44321.885416666664</v>
      </c>
    </row>
    <row r="230" spans="1:23" x14ac:dyDescent="0.35">
      <c r="A230">
        <v>2021</v>
      </c>
      <c r="B230" t="s">
        <v>56</v>
      </c>
      <c r="C230" t="s">
        <v>57</v>
      </c>
      <c r="D230" s="2">
        <v>44321.895833333336</v>
      </c>
      <c r="E230">
        <v>97.800003051757813</v>
      </c>
      <c r="F230">
        <v>0.37099999189376831</v>
      </c>
      <c r="G230">
        <v>15.430000305175781</v>
      </c>
      <c r="H230">
        <v>9.3599996566772461</v>
      </c>
      <c r="I230">
        <v>10.699999809265137</v>
      </c>
      <c r="J230">
        <f t="shared" si="42"/>
        <v>0</v>
      </c>
      <c r="K230">
        <f t="shared" si="43"/>
        <v>0</v>
      </c>
      <c r="L230">
        <f t="shared" si="44"/>
        <v>0</v>
      </c>
      <c r="M230">
        <f t="shared" si="45"/>
        <v>0</v>
      </c>
      <c r="N230">
        <f t="shared" si="36"/>
        <v>0</v>
      </c>
      <c r="O230">
        <f t="shared" si="37"/>
        <v>0</v>
      </c>
      <c r="P230" s="33" t="s">
        <v>59</v>
      </c>
      <c r="Q230" s="32">
        <f t="shared" si="38"/>
        <v>5.0000190734863281E-2</v>
      </c>
      <c r="R230" s="32">
        <f t="shared" si="39"/>
        <v>1.9999504089355469E-2</v>
      </c>
      <c r="S230" s="32">
        <f t="shared" si="40"/>
        <v>2.5</v>
      </c>
      <c r="T230" s="32">
        <f t="shared" si="46"/>
        <v>0.99998712539672852</v>
      </c>
      <c r="V230" s="16">
        <f t="shared" si="47"/>
        <v>1.0416666671517305E-2</v>
      </c>
      <c r="W230" s="2">
        <f t="shared" si="41"/>
        <v>44321.895833333328</v>
      </c>
    </row>
    <row r="231" spans="1:23" x14ac:dyDescent="0.35">
      <c r="A231">
        <v>2021</v>
      </c>
      <c r="B231" t="s">
        <v>56</v>
      </c>
      <c r="C231" t="s">
        <v>57</v>
      </c>
      <c r="D231" s="2">
        <v>44321.90625</v>
      </c>
      <c r="E231">
        <v>97.5</v>
      </c>
      <c r="F231">
        <v>0.37000000476837158</v>
      </c>
      <c r="G231">
        <v>15.380000114440918</v>
      </c>
      <c r="H231">
        <v>9.3400001525878906</v>
      </c>
      <c r="I231">
        <v>8.1999998092651367</v>
      </c>
      <c r="J231">
        <f t="shared" si="42"/>
        <v>0</v>
      </c>
      <c r="K231">
        <f t="shared" si="43"/>
        <v>0</v>
      </c>
      <c r="L231">
        <f t="shared" si="44"/>
        <v>0</v>
      </c>
      <c r="M231">
        <f t="shared" si="45"/>
        <v>0</v>
      </c>
      <c r="N231">
        <f t="shared" si="36"/>
        <v>0</v>
      </c>
      <c r="O231">
        <f t="shared" si="37"/>
        <v>0</v>
      </c>
      <c r="P231" s="33" t="s">
        <v>59</v>
      </c>
      <c r="Q231" s="32">
        <f t="shared" si="38"/>
        <v>5.0000190734863281E-2</v>
      </c>
      <c r="R231" s="32">
        <f t="shared" si="39"/>
        <v>2.9999732971191406E-2</v>
      </c>
      <c r="S231" s="32">
        <f t="shared" si="40"/>
        <v>1.0999999046325684</v>
      </c>
      <c r="T231" s="32">
        <f t="shared" si="46"/>
        <v>2.0000040531158447</v>
      </c>
      <c r="V231" s="16">
        <f t="shared" si="47"/>
        <v>1.0416666664241347E-2</v>
      </c>
      <c r="W231" s="2">
        <f t="shared" si="41"/>
        <v>44321.90625</v>
      </c>
    </row>
    <row r="232" spans="1:23" x14ac:dyDescent="0.35">
      <c r="A232">
        <v>2021</v>
      </c>
      <c r="B232" t="s">
        <v>56</v>
      </c>
      <c r="C232" t="s">
        <v>57</v>
      </c>
      <c r="D232" s="2">
        <v>44321.916666666664</v>
      </c>
      <c r="E232">
        <v>97.099998474121094</v>
      </c>
      <c r="F232">
        <v>0.36800000071525574</v>
      </c>
      <c r="G232">
        <v>15.329999923706055</v>
      </c>
      <c r="H232">
        <v>9.3100004196166992</v>
      </c>
      <c r="I232">
        <v>7.0999999046325684</v>
      </c>
      <c r="J232">
        <f t="shared" si="42"/>
        <v>0</v>
      </c>
      <c r="K232">
        <f t="shared" si="43"/>
        <v>0</v>
      </c>
      <c r="L232">
        <f t="shared" si="44"/>
        <v>0</v>
      </c>
      <c r="M232">
        <f t="shared" si="45"/>
        <v>0</v>
      </c>
      <c r="N232">
        <f t="shared" si="36"/>
        <v>0</v>
      </c>
      <c r="O232">
        <f t="shared" si="37"/>
        <v>0</v>
      </c>
      <c r="P232" s="33" t="s">
        <v>59</v>
      </c>
      <c r="Q232" s="32">
        <f t="shared" si="38"/>
        <v>5.0000190734863281E-2</v>
      </c>
      <c r="R232" s="32">
        <f t="shared" si="39"/>
        <v>0</v>
      </c>
      <c r="S232" s="32">
        <f t="shared" si="40"/>
        <v>2.7000002861022949</v>
      </c>
      <c r="T232" s="32">
        <f t="shared" si="46"/>
        <v>2.0000040531158447</v>
      </c>
      <c r="V232" s="16">
        <f t="shared" si="47"/>
        <v>1.0416666664241347E-2</v>
      </c>
      <c r="W232" s="2">
        <f t="shared" si="41"/>
        <v>44321.916666666664</v>
      </c>
    </row>
    <row r="233" spans="1:23" x14ac:dyDescent="0.35">
      <c r="A233">
        <v>2021</v>
      </c>
      <c r="B233" t="s">
        <v>56</v>
      </c>
      <c r="C233" t="s">
        <v>57</v>
      </c>
      <c r="D233" s="2">
        <v>44321.927083333336</v>
      </c>
      <c r="E233">
        <v>96.900001525878906</v>
      </c>
      <c r="F233">
        <v>0.36599999666213989</v>
      </c>
      <c r="G233">
        <v>15.279999732971191</v>
      </c>
      <c r="H233">
        <v>9.3100004196166992</v>
      </c>
      <c r="I233">
        <v>9.8000001907348633</v>
      </c>
      <c r="J233">
        <f t="shared" si="42"/>
        <v>0</v>
      </c>
      <c r="K233">
        <f t="shared" si="43"/>
        <v>0</v>
      </c>
      <c r="L233">
        <f t="shared" si="44"/>
        <v>0</v>
      </c>
      <c r="M233">
        <f t="shared" si="45"/>
        <v>0</v>
      </c>
      <c r="N233">
        <f t="shared" si="36"/>
        <v>0</v>
      </c>
      <c r="O233">
        <f t="shared" si="37"/>
        <v>0</v>
      </c>
      <c r="P233" s="33" t="s">
        <v>59</v>
      </c>
      <c r="Q233" s="32">
        <f t="shared" si="38"/>
        <v>5.0000190734863281E-2</v>
      </c>
      <c r="R233" s="32">
        <f t="shared" si="39"/>
        <v>3.0000686645507813E-2</v>
      </c>
      <c r="S233" s="32">
        <f t="shared" si="40"/>
        <v>0.19999980926513672</v>
      </c>
      <c r="T233" s="32">
        <f t="shared" si="46"/>
        <v>0.99998712539672852</v>
      </c>
      <c r="V233" s="16">
        <f t="shared" si="47"/>
        <v>1.0416666671517305E-2</v>
      </c>
      <c r="W233" s="2">
        <f t="shared" si="41"/>
        <v>44321.927083333328</v>
      </c>
    </row>
    <row r="234" spans="1:23" x14ac:dyDescent="0.35">
      <c r="A234">
        <v>2021</v>
      </c>
      <c r="B234" t="s">
        <v>56</v>
      </c>
      <c r="C234" t="s">
        <v>57</v>
      </c>
      <c r="D234" s="2">
        <v>44321.9375</v>
      </c>
      <c r="E234">
        <v>96.599998474121094</v>
      </c>
      <c r="F234">
        <v>0.36500000953674316</v>
      </c>
      <c r="G234">
        <v>15.229999542236328</v>
      </c>
      <c r="H234">
        <v>9.2799997329711914</v>
      </c>
      <c r="I234">
        <v>9.6000003814697266</v>
      </c>
      <c r="J234">
        <f t="shared" si="42"/>
        <v>0</v>
      </c>
      <c r="K234">
        <f t="shared" si="43"/>
        <v>0</v>
      </c>
      <c r="L234">
        <f t="shared" si="44"/>
        <v>0</v>
      </c>
      <c r="M234">
        <f t="shared" si="45"/>
        <v>0</v>
      </c>
      <c r="N234">
        <f t="shared" si="36"/>
        <v>0</v>
      </c>
      <c r="O234">
        <f t="shared" si="37"/>
        <v>0</v>
      </c>
      <c r="P234" s="33" t="s">
        <v>59</v>
      </c>
      <c r="Q234" s="32">
        <f t="shared" si="38"/>
        <v>2.9999732971191406E-2</v>
      </c>
      <c r="R234" s="32">
        <f t="shared" si="39"/>
        <v>9.9992752075195313E-3</v>
      </c>
      <c r="S234" s="32">
        <f t="shared" si="40"/>
        <v>1</v>
      </c>
      <c r="T234" s="32">
        <f t="shared" si="46"/>
        <v>1.0000169277191162</v>
      </c>
      <c r="V234" s="16">
        <f t="shared" si="47"/>
        <v>1.0416666664241347E-2</v>
      </c>
      <c r="W234" s="2">
        <f t="shared" si="41"/>
        <v>44321.9375</v>
      </c>
    </row>
    <row r="235" spans="1:23" x14ac:dyDescent="0.35">
      <c r="A235">
        <v>2021</v>
      </c>
      <c r="B235" t="s">
        <v>56</v>
      </c>
      <c r="C235" t="s">
        <v>57</v>
      </c>
      <c r="D235" s="2">
        <v>44321.947916666664</v>
      </c>
      <c r="E235">
        <v>96.300003051757813</v>
      </c>
      <c r="F235">
        <v>0.36399999260902405</v>
      </c>
      <c r="G235">
        <v>15.199999809265137</v>
      </c>
      <c r="H235">
        <v>9.2700004577636719</v>
      </c>
      <c r="I235">
        <v>10.600000381469727</v>
      </c>
      <c r="J235">
        <f t="shared" si="42"/>
        <v>0</v>
      </c>
      <c r="K235">
        <f t="shared" si="43"/>
        <v>0</v>
      </c>
      <c r="L235">
        <f t="shared" si="44"/>
        <v>0</v>
      </c>
      <c r="M235">
        <f t="shared" si="45"/>
        <v>0</v>
      </c>
      <c r="N235">
        <f t="shared" si="36"/>
        <v>0</v>
      </c>
      <c r="O235">
        <f t="shared" si="37"/>
        <v>0</v>
      </c>
      <c r="P235" s="33" t="s">
        <v>59</v>
      </c>
      <c r="Q235" s="32">
        <f t="shared" si="38"/>
        <v>3.9999961853027344E-2</v>
      </c>
      <c r="R235" s="32">
        <f t="shared" si="39"/>
        <v>9.9992752075195313E-3</v>
      </c>
      <c r="S235" s="32">
        <f t="shared" si="40"/>
        <v>6.6000003814697266</v>
      </c>
      <c r="T235" s="32">
        <f t="shared" si="46"/>
        <v>0.99998712539672852</v>
      </c>
      <c r="V235" s="16">
        <f t="shared" si="47"/>
        <v>1.0416666664241347E-2</v>
      </c>
      <c r="W235" s="2">
        <f t="shared" si="41"/>
        <v>44321.947916666664</v>
      </c>
    </row>
    <row r="236" spans="1:23" x14ac:dyDescent="0.35">
      <c r="A236">
        <v>2021</v>
      </c>
      <c r="B236" t="s">
        <v>56</v>
      </c>
      <c r="C236" t="s">
        <v>57</v>
      </c>
      <c r="D236" s="2">
        <v>44321.958333333336</v>
      </c>
      <c r="E236">
        <v>96.400001525878906</v>
      </c>
      <c r="F236">
        <v>0.36300000548362732</v>
      </c>
      <c r="G236">
        <v>15.159999847412109</v>
      </c>
      <c r="H236">
        <v>9.2799997329711914</v>
      </c>
      <c r="I236">
        <v>17.200000762939453</v>
      </c>
      <c r="J236">
        <f t="shared" si="42"/>
        <v>0</v>
      </c>
      <c r="K236">
        <f t="shared" si="43"/>
        <v>0</v>
      </c>
      <c r="L236">
        <f t="shared" si="44"/>
        <v>0</v>
      </c>
      <c r="M236">
        <f t="shared" si="45"/>
        <v>0</v>
      </c>
      <c r="N236">
        <f t="shared" si="36"/>
        <v>0</v>
      </c>
      <c r="O236">
        <f t="shared" si="37"/>
        <v>0</v>
      </c>
      <c r="P236" s="33" t="s">
        <v>59</v>
      </c>
      <c r="Q236" s="32">
        <f t="shared" si="38"/>
        <v>5.9999465942382813E-2</v>
      </c>
      <c r="R236" s="32">
        <f t="shared" si="39"/>
        <v>2.9999732971191406E-2</v>
      </c>
      <c r="S236" s="32">
        <f t="shared" si="40"/>
        <v>6.9000005722045898</v>
      </c>
      <c r="T236" s="32">
        <f t="shared" si="46"/>
        <v>1.0000169277191162</v>
      </c>
      <c r="V236" s="16">
        <f t="shared" si="47"/>
        <v>1.0416666671517305E-2</v>
      </c>
      <c r="W236" s="2">
        <f t="shared" si="41"/>
        <v>44321.958333333328</v>
      </c>
    </row>
    <row r="237" spans="1:23" x14ac:dyDescent="0.35">
      <c r="A237">
        <v>2021</v>
      </c>
      <c r="B237" t="s">
        <v>56</v>
      </c>
      <c r="C237" t="s">
        <v>57</v>
      </c>
      <c r="D237" s="2">
        <v>44321.96875</v>
      </c>
      <c r="E237">
        <v>96</v>
      </c>
      <c r="F237">
        <v>0.3619999885559082</v>
      </c>
      <c r="G237">
        <v>15.100000381469727</v>
      </c>
      <c r="H237">
        <v>9.25</v>
      </c>
      <c r="I237">
        <v>10.300000190734863</v>
      </c>
      <c r="J237">
        <f t="shared" si="42"/>
        <v>0</v>
      </c>
      <c r="K237">
        <f t="shared" si="43"/>
        <v>0</v>
      </c>
      <c r="L237">
        <f t="shared" si="44"/>
        <v>0</v>
      </c>
      <c r="M237">
        <f t="shared" si="45"/>
        <v>0</v>
      </c>
      <c r="N237">
        <f t="shared" si="36"/>
        <v>0</v>
      </c>
      <c r="O237">
        <f t="shared" si="37"/>
        <v>0</v>
      </c>
      <c r="P237" s="33" t="s">
        <v>59</v>
      </c>
      <c r="Q237" s="32">
        <f t="shared" si="38"/>
        <v>6.0000419616699219E-2</v>
      </c>
      <c r="R237" s="32">
        <f t="shared" si="39"/>
        <v>2.9999732971191406E-2</v>
      </c>
      <c r="S237" s="32">
        <f t="shared" si="40"/>
        <v>1.0999994277954102</v>
      </c>
      <c r="T237" s="32">
        <f t="shared" si="46"/>
        <v>0.99998712539672852</v>
      </c>
      <c r="V237" s="16">
        <f t="shared" si="47"/>
        <v>1.0416666664241347E-2</v>
      </c>
      <c r="W237" s="2">
        <f t="shared" si="41"/>
        <v>44321.96875</v>
      </c>
    </row>
    <row r="238" spans="1:23" x14ac:dyDescent="0.35">
      <c r="A238">
        <v>2021</v>
      </c>
      <c r="B238" t="s">
        <v>56</v>
      </c>
      <c r="C238" t="s">
        <v>57</v>
      </c>
      <c r="D238" s="2">
        <v>44321.979166666664</v>
      </c>
      <c r="E238">
        <v>95.5</v>
      </c>
      <c r="F238">
        <v>0.36100000143051147</v>
      </c>
      <c r="G238">
        <v>15.039999961853027</v>
      </c>
      <c r="H238">
        <v>9.2200002670288086</v>
      </c>
      <c r="I238">
        <v>11.399999618530273</v>
      </c>
      <c r="J238">
        <f t="shared" si="42"/>
        <v>0</v>
      </c>
      <c r="K238">
        <f t="shared" si="43"/>
        <v>0</v>
      </c>
      <c r="L238">
        <f t="shared" si="44"/>
        <v>0</v>
      </c>
      <c r="M238">
        <f t="shared" si="45"/>
        <v>0</v>
      </c>
      <c r="N238">
        <f t="shared" si="36"/>
        <v>0</v>
      </c>
      <c r="O238">
        <f t="shared" si="37"/>
        <v>0</v>
      </c>
      <c r="P238" s="33" t="s">
        <v>59</v>
      </c>
      <c r="Q238" s="32">
        <f t="shared" si="38"/>
        <v>6.999969482421875E-2</v>
      </c>
      <c r="R238" s="32">
        <f t="shared" si="39"/>
        <v>9.9992752075195313E-3</v>
      </c>
      <c r="S238" s="32">
        <f t="shared" si="40"/>
        <v>2</v>
      </c>
      <c r="T238" s="32">
        <f t="shared" si="46"/>
        <v>0</v>
      </c>
      <c r="V238" s="16">
        <f t="shared" si="47"/>
        <v>1.0416666664241347E-2</v>
      </c>
      <c r="W238" s="2">
        <f t="shared" si="41"/>
        <v>44321.979166666664</v>
      </c>
    </row>
    <row r="239" spans="1:23" x14ac:dyDescent="0.35">
      <c r="A239">
        <v>2021</v>
      </c>
      <c r="B239" t="s">
        <v>56</v>
      </c>
      <c r="C239" t="s">
        <v>57</v>
      </c>
      <c r="D239" s="2">
        <v>44321.989583333336</v>
      </c>
      <c r="E239">
        <v>95.5</v>
      </c>
      <c r="F239">
        <v>0.36100000143051147</v>
      </c>
      <c r="G239">
        <v>14.970000267028809</v>
      </c>
      <c r="H239">
        <v>9.2299995422363281</v>
      </c>
      <c r="I239">
        <v>9.3999996185302734</v>
      </c>
      <c r="J239">
        <f t="shared" si="42"/>
        <v>0</v>
      </c>
      <c r="K239">
        <f t="shared" si="43"/>
        <v>0</v>
      </c>
      <c r="L239">
        <f t="shared" si="44"/>
        <v>0</v>
      </c>
      <c r="M239">
        <f t="shared" si="45"/>
        <v>0</v>
      </c>
      <c r="N239">
        <f t="shared" si="36"/>
        <v>0</v>
      </c>
      <c r="O239">
        <f t="shared" si="37"/>
        <v>0</v>
      </c>
      <c r="P239" s="33" t="s">
        <v>59</v>
      </c>
      <c r="Q239" s="32">
        <f t="shared" si="38"/>
        <v>6.0000419616699219E-2</v>
      </c>
      <c r="R239" s="32">
        <f t="shared" si="39"/>
        <v>4.9999237060546875E-2</v>
      </c>
      <c r="S239" s="32">
        <f t="shared" si="40"/>
        <v>4.1000003814697266</v>
      </c>
      <c r="T239" s="32">
        <f t="shared" si="46"/>
        <v>2.0000040531158447</v>
      </c>
      <c r="V239" s="16">
        <f t="shared" si="47"/>
        <v>1.0416666671517305E-2</v>
      </c>
      <c r="W239" s="2">
        <f t="shared" si="41"/>
        <v>44321.989583333328</v>
      </c>
    </row>
    <row r="240" spans="1:23" x14ac:dyDescent="0.35">
      <c r="A240">
        <v>2021</v>
      </c>
      <c r="B240" t="s">
        <v>56</v>
      </c>
      <c r="C240" t="s">
        <v>57</v>
      </c>
      <c r="D240" s="2">
        <v>44322</v>
      </c>
      <c r="E240">
        <v>94.800003051757813</v>
      </c>
      <c r="F240">
        <v>0.35899999737739563</v>
      </c>
      <c r="G240">
        <v>14.909999847412109</v>
      </c>
      <c r="H240">
        <v>9.1800003051757813</v>
      </c>
      <c r="I240">
        <v>13.5</v>
      </c>
      <c r="J240">
        <f t="shared" si="42"/>
        <v>0</v>
      </c>
      <c r="K240">
        <f t="shared" si="43"/>
        <v>0</v>
      </c>
      <c r="L240">
        <f t="shared" si="44"/>
        <v>0</v>
      </c>
      <c r="M240">
        <f t="shared" si="45"/>
        <v>0</v>
      </c>
      <c r="N240">
        <f t="shared" si="36"/>
        <v>0</v>
      </c>
      <c r="O240">
        <f t="shared" si="37"/>
        <v>0</v>
      </c>
      <c r="P240" s="33" t="s">
        <v>59</v>
      </c>
      <c r="Q240" s="32">
        <f t="shared" si="38"/>
        <v>6.999969482421875E-2</v>
      </c>
      <c r="R240" s="32">
        <f t="shared" si="39"/>
        <v>2.9999732971191406E-2</v>
      </c>
      <c r="S240" s="32">
        <f t="shared" si="40"/>
        <v>0.5</v>
      </c>
      <c r="T240" s="32">
        <f t="shared" si="46"/>
        <v>0</v>
      </c>
      <c r="V240" s="16">
        <f t="shared" si="47"/>
        <v>1.0416666664241347E-2</v>
      </c>
      <c r="W240" s="2">
        <f t="shared" si="41"/>
        <v>44322</v>
      </c>
    </row>
    <row r="241" spans="1:23" x14ac:dyDescent="0.35">
      <c r="A241">
        <v>2021</v>
      </c>
      <c r="B241" t="s">
        <v>56</v>
      </c>
      <c r="C241" t="s">
        <v>57</v>
      </c>
      <c r="D241" s="2">
        <v>44322.010416666664</v>
      </c>
      <c r="E241">
        <v>95</v>
      </c>
      <c r="F241">
        <v>0.35899999737739563</v>
      </c>
      <c r="G241">
        <v>14.840000152587891</v>
      </c>
      <c r="H241">
        <v>9.2100000381469727</v>
      </c>
      <c r="I241">
        <v>14</v>
      </c>
      <c r="J241">
        <f t="shared" si="42"/>
        <v>0</v>
      </c>
      <c r="K241">
        <f t="shared" si="43"/>
        <v>0</v>
      </c>
      <c r="L241">
        <f t="shared" si="44"/>
        <v>0</v>
      </c>
      <c r="M241">
        <f t="shared" si="45"/>
        <v>0</v>
      </c>
      <c r="N241">
        <f t="shared" si="36"/>
        <v>0</v>
      </c>
      <c r="O241">
        <f t="shared" si="37"/>
        <v>0</v>
      </c>
      <c r="P241" s="33" t="s">
        <v>59</v>
      </c>
      <c r="Q241" s="32">
        <f t="shared" si="38"/>
        <v>6.999969482421875E-2</v>
      </c>
      <c r="R241" s="32">
        <f t="shared" si="39"/>
        <v>1.0000228881835938E-2</v>
      </c>
      <c r="S241" s="32">
        <f t="shared" si="40"/>
        <v>4.3000001907348633</v>
      </c>
      <c r="T241" s="32">
        <f t="shared" si="46"/>
        <v>0.99998712539672852</v>
      </c>
      <c r="V241" s="16">
        <f t="shared" si="47"/>
        <v>1.0416666664241347E-2</v>
      </c>
      <c r="W241" s="2">
        <f t="shared" si="41"/>
        <v>44322.010416666664</v>
      </c>
    </row>
    <row r="242" spans="1:23" x14ac:dyDescent="0.35">
      <c r="A242">
        <v>2021</v>
      </c>
      <c r="B242" t="s">
        <v>56</v>
      </c>
      <c r="C242" t="s">
        <v>57</v>
      </c>
      <c r="D242" s="2">
        <v>44322.020833333336</v>
      </c>
      <c r="E242">
        <v>94.699996948242188</v>
      </c>
      <c r="F242">
        <v>0.3580000102519989</v>
      </c>
      <c r="G242">
        <v>14.770000457763672</v>
      </c>
      <c r="H242">
        <v>9.1999998092651367</v>
      </c>
      <c r="I242">
        <v>9.6999998092651367</v>
      </c>
      <c r="J242">
        <f t="shared" si="42"/>
        <v>0</v>
      </c>
      <c r="K242">
        <f t="shared" si="43"/>
        <v>0</v>
      </c>
      <c r="L242">
        <f t="shared" si="44"/>
        <v>0</v>
      </c>
      <c r="M242">
        <f t="shared" si="45"/>
        <v>0</v>
      </c>
      <c r="N242">
        <f t="shared" si="36"/>
        <v>0</v>
      </c>
      <c r="O242">
        <f t="shared" si="37"/>
        <v>0</v>
      </c>
      <c r="P242" s="33" t="s">
        <v>59</v>
      </c>
      <c r="Q242" s="32">
        <f t="shared" si="38"/>
        <v>5.0000190734863281E-2</v>
      </c>
      <c r="R242" s="32">
        <f t="shared" si="39"/>
        <v>2.9999732971191406E-2</v>
      </c>
      <c r="S242" s="32">
        <f t="shared" si="40"/>
        <v>1.0999994277954102</v>
      </c>
      <c r="T242" s="32">
        <f t="shared" si="46"/>
        <v>2.0000040531158447</v>
      </c>
      <c r="V242" s="16">
        <f t="shared" si="47"/>
        <v>1.0416666671517305E-2</v>
      </c>
      <c r="W242" s="2">
        <f t="shared" si="41"/>
        <v>44322.020833333328</v>
      </c>
    </row>
    <row r="243" spans="1:23" x14ac:dyDescent="0.35">
      <c r="A243">
        <v>2021</v>
      </c>
      <c r="B243" t="s">
        <v>56</v>
      </c>
      <c r="C243" t="s">
        <v>57</v>
      </c>
      <c r="D243" s="2">
        <v>44322.03125</v>
      </c>
      <c r="E243">
        <v>94.300003051757813</v>
      </c>
      <c r="F243">
        <v>0.35600000619888306</v>
      </c>
      <c r="G243">
        <v>14.720000267028809</v>
      </c>
      <c r="H243">
        <v>9.1700000762939453</v>
      </c>
      <c r="I243">
        <v>8.6000003814697266</v>
      </c>
      <c r="J243">
        <f t="shared" si="42"/>
        <v>0</v>
      </c>
      <c r="K243">
        <f t="shared" si="43"/>
        <v>0</v>
      </c>
      <c r="L243">
        <f t="shared" si="44"/>
        <v>0</v>
      </c>
      <c r="M243">
        <f t="shared" si="45"/>
        <v>0</v>
      </c>
      <c r="N243">
        <f t="shared" si="36"/>
        <v>0</v>
      </c>
      <c r="O243">
        <f t="shared" si="37"/>
        <v>0</v>
      </c>
      <c r="P243" s="33" t="s">
        <v>59</v>
      </c>
      <c r="Q243" s="32">
        <f t="shared" si="38"/>
        <v>5.0000190734863281E-2</v>
      </c>
      <c r="R243" s="32">
        <f t="shared" si="39"/>
        <v>2.9999732971191406E-2</v>
      </c>
      <c r="S243" s="32">
        <f t="shared" si="40"/>
        <v>0.5</v>
      </c>
      <c r="T243" s="32">
        <f t="shared" si="46"/>
        <v>0</v>
      </c>
      <c r="V243" s="16">
        <f t="shared" si="47"/>
        <v>1.0416666664241347E-2</v>
      </c>
      <c r="W243" s="2">
        <f t="shared" si="41"/>
        <v>44322.03125</v>
      </c>
    </row>
    <row r="244" spans="1:23" x14ac:dyDescent="0.35">
      <c r="A244">
        <v>2021</v>
      </c>
      <c r="B244" t="s">
        <v>56</v>
      </c>
      <c r="C244" t="s">
        <v>57</v>
      </c>
      <c r="D244" s="2">
        <v>44322.041666666664</v>
      </c>
      <c r="E244">
        <v>94.5</v>
      </c>
      <c r="F244">
        <v>0.35600000619888306</v>
      </c>
      <c r="G244">
        <v>14.670000076293945</v>
      </c>
      <c r="H244">
        <v>9.1999998092651367</v>
      </c>
      <c r="I244">
        <v>9.1000003814697266</v>
      </c>
      <c r="J244">
        <f t="shared" si="42"/>
        <v>0</v>
      </c>
      <c r="K244">
        <f t="shared" si="43"/>
        <v>0</v>
      </c>
      <c r="L244">
        <f t="shared" si="44"/>
        <v>0</v>
      </c>
      <c r="M244">
        <f t="shared" si="45"/>
        <v>0</v>
      </c>
      <c r="N244">
        <f t="shared" si="36"/>
        <v>0</v>
      </c>
      <c r="O244">
        <f t="shared" si="37"/>
        <v>0</v>
      </c>
      <c r="P244" s="33" t="s">
        <v>59</v>
      </c>
      <c r="Q244" s="32">
        <f t="shared" si="38"/>
        <v>5.0000190734863281E-2</v>
      </c>
      <c r="R244" s="32">
        <f t="shared" si="39"/>
        <v>5.0000190734863281E-2</v>
      </c>
      <c r="S244" s="32">
        <f t="shared" si="40"/>
        <v>6.6999998092651367</v>
      </c>
      <c r="T244" s="32">
        <f t="shared" si="46"/>
        <v>2.0000040531158447</v>
      </c>
      <c r="V244" s="16">
        <f t="shared" si="47"/>
        <v>1.0416666664241347E-2</v>
      </c>
      <c r="W244" s="2">
        <f t="shared" si="41"/>
        <v>44322.041666666664</v>
      </c>
    </row>
    <row r="245" spans="1:23" x14ac:dyDescent="0.35">
      <c r="A245">
        <v>2021</v>
      </c>
      <c r="B245" t="s">
        <v>56</v>
      </c>
      <c r="C245" t="s">
        <v>57</v>
      </c>
      <c r="D245" s="2">
        <v>44322.052083333336</v>
      </c>
      <c r="E245">
        <v>93.900001525878906</v>
      </c>
      <c r="F245">
        <v>0.35400000214576721</v>
      </c>
      <c r="G245">
        <v>14.619999885559082</v>
      </c>
      <c r="H245">
        <v>9.1499996185302734</v>
      </c>
      <c r="I245">
        <v>15.800000190734863</v>
      </c>
      <c r="J245">
        <f t="shared" si="42"/>
        <v>0</v>
      </c>
      <c r="K245">
        <f t="shared" si="43"/>
        <v>0</v>
      </c>
      <c r="L245">
        <f t="shared" si="44"/>
        <v>0</v>
      </c>
      <c r="M245">
        <f t="shared" si="45"/>
        <v>0</v>
      </c>
      <c r="N245">
        <f t="shared" si="36"/>
        <v>0</v>
      </c>
      <c r="O245">
        <f t="shared" si="37"/>
        <v>0</v>
      </c>
      <c r="P245" s="33" t="s">
        <v>59</v>
      </c>
      <c r="Q245" s="32">
        <f t="shared" si="38"/>
        <v>5.0000190734863281E-2</v>
      </c>
      <c r="R245" s="32">
        <f t="shared" si="39"/>
        <v>1.0000228881835938E-2</v>
      </c>
      <c r="S245" s="32">
        <f t="shared" si="40"/>
        <v>6.1999998092651367</v>
      </c>
      <c r="T245" s="32">
        <f t="shared" si="46"/>
        <v>0</v>
      </c>
      <c r="V245" s="16">
        <f t="shared" si="47"/>
        <v>1.0416666671517305E-2</v>
      </c>
      <c r="W245" s="2">
        <f t="shared" si="41"/>
        <v>44322.052083333328</v>
      </c>
    </row>
    <row r="246" spans="1:23" x14ac:dyDescent="0.35">
      <c r="A246">
        <v>2021</v>
      </c>
      <c r="B246" t="s">
        <v>56</v>
      </c>
      <c r="C246" t="s">
        <v>57</v>
      </c>
      <c r="D246" s="2">
        <v>44322.0625</v>
      </c>
      <c r="E246">
        <v>93.900001525878906</v>
      </c>
      <c r="F246">
        <v>0.35400000214576721</v>
      </c>
      <c r="G246">
        <v>14.569999694824219</v>
      </c>
      <c r="H246">
        <v>9.1599998474121094</v>
      </c>
      <c r="I246">
        <v>9.6000003814697266</v>
      </c>
      <c r="J246">
        <f t="shared" si="42"/>
        <v>0</v>
      </c>
      <c r="K246">
        <f t="shared" si="43"/>
        <v>0</v>
      </c>
      <c r="L246">
        <f t="shared" si="44"/>
        <v>0</v>
      </c>
      <c r="M246">
        <f t="shared" si="45"/>
        <v>0</v>
      </c>
      <c r="N246">
        <f t="shared" si="36"/>
        <v>0</v>
      </c>
      <c r="O246">
        <f t="shared" si="37"/>
        <v>0</v>
      </c>
      <c r="P246" s="33" t="s">
        <v>59</v>
      </c>
      <c r="Q246" s="32">
        <f t="shared" si="38"/>
        <v>5.9999465942382813E-2</v>
      </c>
      <c r="R246" s="32">
        <f t="shared" si="39"/>
        <v>1.0000228881835938E-2</v>
      </c>
      <c r="S246" s="32">
        <f t="shared" si="40"/>
        <v>0.90000057220458984</v>
      </c>
      <c r="T246" s="32">
        <f t="shared" si="46"/>
        <v>1.0000169277191162</v>
      </c>
      <c r="V246" s="16">
        <f t="shared" si="47"/>
        <v>1.0416666664241347E-2</v>
      </c>
      <c r="W246" s="2">
        <f t="shared" si="41"/>
        <v>44322.0625</v>
      </c>
    </row>
    <row r="247" spans="1:23" x14ac:dyDescent="0.35">
      <c r="A247">
        <v>2021</v>
      </c>
      <c r="B247" t="s">
        <v>56</v>
      </c>
      <c r="C247" t="s">
        <v>57</v>
      </c>
      <c r="D247" s="2">
        <v>44322.072916666664</v>
      </c>
      <c r="E247">
        <v>93.900001525878906</v>
      </c>
      <c r="F247">
        <v>0.3529999852180481</v>
      </c>
      <c r="G247">
        <v>14.510000228881836</v>
      </c>
      <c r="H247">
        <v>9.1700000762939453</v>
      </c>
      <c r="I247">
        <v>8.6999998092651367</v>
      </c>
      <c r="J247">
        <f t="shared" si="42"/>
        <v>0</v>
      </c>
      <c r="K247">
        <f t="shared" si="43"/>
        <v>0</v>
      </c>
      <c r="L247">
        <f t="shared" si="44"/>
        <v>0</v>
      </c>
      <c r="M247">
        <f t="shared" si="45"/>
        <v>0</v>
      </c>
      <c r="N247">
        <f t="shared" si="36"/>
        <v>0</v>
      </c>
      <c r="O247">
        <f t="shared" si="37"/>
        <v>0</v>
      </c>
      <c r="P247" s="33" t="s">
        <v>59</v>
      </c>
      <c r="Q247" s="32">
        <f t="shared" si="38"/>
        <v>5.0000190734863281E-2</v>
      </c>
      <c r="R247" s="32">
        <f t="shared" si="39"/>
        <v>1.0000228881835938E-2</v>
      </c>
      <c r="S247" s="32">
        <f t="shared" si="40"/>
        <v>2</v>
      </c>
      <c r="T247" s="32">
        <f t="shared" si="46"/>
        <v>0.99998712539672852</v>
      </c>
      <c r="V247" s="16">
        <f t="shared" si="47"/>
        <v>1.0416666664241347E-2</v>
      </c>
      <c r="W247" s="2">
        <f t="shared" si="41"/>
        <v>44322.072916666664</v>
      </c>
    </row>
    <row r="248" spans="1:23" x14ac:dyDescent="0.35">
      <c r="A248">
        <v>2021</v>
      </c>
      <c r="B248" t="s">
        <v>56</v>
      </c>
      <c r="C248" t="s">
        <v>57</v>
      </c>
      <c r="D248" s="2">
        <v>44322.083333333336</v>
      </c>
      <c r="E248">
        <v>93.699996948242188</v>
      </c>
      <c r="F248">
        <v>0.35199999809265137</v>
      </c>
      <c r="G248">
        <v>14.460000038146973</v>
      </c>
      <c r="H248">
        <v>9.1599998474121094</v>
      </c>
      <c r="I248">
        <v>10.699999809265137</v>
      </c>
      <c r="J248">
        <f t="shared" si="42"/>
        <v>0</v>
      </c>
      <c r="K248">
        <f t="shared" si="43"/>
        <v>0</v>
      </c>
      <c r="L248">
        <f t="shared" si="44"/>
        <v>0</v>
      </c>
      <c r="M248">
        <f t="shared" si="45"/>
        <v>0</v>
      </c>
      <c r="N248">
        <f t="shared" si="36"/>
        <v>0</v>
      </c>
      <c r="O248">
        <f t="shared" si="37"/>
        <v>0</v>
      </c>
      <c r="P248" s="33" t="s">
        <v>59</v>
      </c>
      <c r="Q248" s="32">
        <f t="shared" si="38"/>
        <v>3.9999961853027344E-2</v>
      </c>
      <c r="R248" s="32">
        <f t="shared" si="39"/>
        <v>1.0000228881835938E-2</v>
      </c>
      <c r="S248" s="32">
        <f t="shared" si="40"/>
        <v>2.5999994277954102</v>
      </c>
      <c r="T248" s="32">
        <f t="shared" si="46"/>
        <v>0</v>
      </c>
      <c r="V248" s="16">
        <f t="shared" si="47"/>
        <v>1.0416666671517305E-2</v>
      </c>
      <c r="W248" s="2">
        <f t="shared" si="41"/>
        <v>44322.083333333328</v>
      </c>
    </row>
    <row r="249" spans="1:23" x14ac:dyDescent="0.35">
      <c r="A249">
        <v>2021</v>
      </c>
      <c r="B249" t="s">
        <v>56</v>
      </c>
      <c r="C249" t="s">
        <v>57</v>
      </c>
      <c r="D249" s="2">
        <v>44322.09375</v>
      </c>
      <c r="E249">
        <v>93.699996948242188</v>
      </c>
      <c r="F249">
        <v>0.35199999809265137</v>
      </c>
      <c r="G249">
        <v>14.420000076293945</v>
      </c>
      <c r="H249">
        <v>9.1700000762939453</v>
      </c>
      <c r="I249">
        <v>8.1000003814697266</v>
      </c>
      <c r="J249">
        <f t="shared" si="42"/>
        <v>0</v>
      </c>
      <c r="K249">
        <f t="shared" si="43"/>
        <v>0</v>
      </c>
      <c r="L249">
        <f t="shared" si="44"/>
        <v>0</v>
      </c>
      <c r="M249">
        <f t="shared" si="45"/>
        <v>0</v>
      </c>
      <c r="N249">
        <f t="shared" si="36"/>
        <v>0</v>
      </c>
      <c r="O249">
        <f t="shared" si="37"/>
        <v>0</v>
      </c>
      <c r="P249" s="33" t="s">
        <v>59</v>
      </c>
      <c r="Q249" s="32">
        <f t="shared" si="38"/>
        <v>3.9999961853027344E-2</v>
      </c>
      <c r="R249" s="32">
        <f t="shared" si="39"/>
        <v>2.0000457763671875E-2</v>
      </c>
      <c r="S249" s="32">
        <f t="shared" si="40"/>
        <v>3.0999994277954102</v>
      </c>
      <c r="T249" s="32">
        <f t="shared" si="46"/>
        <v>0</v>
      </c>
      <c r="V249" s="16">
        <f t="shared" si="47"/>
        <v>1.0416666664241347E-2</v>
      </c>
      <c r="W249" s="2">
        <f t="shared" si="41"/>
        <v>44322.09375</v>
      </c>
    </row>
    <row r="250" spans="1:23" x14ac:dyDescent="0.35">
      <c r="A250">
        <v>2021</v>
      </c>
      <c r="B250" t="s">
        <v>56</v>
      </c>
      <c r="C250" t="s">
        <v>57</v>
      </c>
      <c r="D250" s="2">
        <v>44322.104166666664</v>
      </c>
      <c r="E250">
        <v>93.5</v>
      </c>
      <c r="F250">
        <v>0.35199999809265137</v>
      </c>
      <c r="G250">
        <v>14.380000114440918</v>
      </c>
      <c r="H250">
        <v>9.1499996185302734</v>
      </c>
      <c r="I250">
        <v>11.199999809265137</v>
      </c>
      <c r="J250">
        <f t="shared" si="42"/>
        <v>0</v>
      </c>
      <c r="K250">
        <f t="shared" si="43"/>
        <v>0</v>
      </c>
      <c r="L250">
        <f t="shared" si="44"/>
        <v>0</v>
      </c>
      <c r="M250">
        <f t="shared" si="45"/>
        <v>0</v>
      </c>
      <c r="N250">
        <f t="shared" si="36"/>
        <v>0</v>
      </c>
      <c r="O250">
        <f t="shared" si="37"/>
        <v>0</v>
      </c>
      <c r="P250" s="33" t="s">
        <v>59</v>
      </c>
      <c r="Q250" s="32">
        <f t="shared" si="38"/>
        <v>5.0000190734863281E-2</v>
      </c>
      <c r="R250" s="32">
        <f t="shared" si="39"/>
        <v>3.0000686645507813E-2</v>
      </c>
      <c r="S250" s="32">
        <f t="shared" si="40"/>
        <v>0.90000057220458984</v>
      </c>
      <c r="T250" s="32">
        <f t="shared" si="46"/>
        <v>0.99998712539672852</v>
      </c>
      <c r="V250" s="16">
        <f t="shared" si="47"/>
        <v>1.0416666664241347E-2</v>
      </c>
      <c r="W250" s="2">
        <f t="shared" si="41"/>
        <v>44322.104166666664</v>
      </c>
    </row>
    <row r="251" spans="1:23" x14ac:dyDescent="0.35">
      <c r="A251">
        <v>2021</v>
      </c>
      <c r="B251" t="s">
        <v>56</v>
      </c>
      <c r="C251" t="s">
        <v>57</v>
      </c>
      <c r="D251" s="2">
        <v>44322.114583333336</v>
      </c>
      <c r="E251">
        <v>93.699996948242188</v>
      </c>
      <c r="F251">
        <v>0.35100001096725464</v>
      </c>
      <c r="G251">
        <v>14.329999923706055</v>
      </c>
      <c r="H251">
        <v>9.1800003051757813</v>
      </c>
      <c r="I251">
        <v>12.100000381469727</v>
      </c>
      <c r="J251">
        <f t="shared" si="42"/>
        <v>0</v>
      </c>
      <c r="K251">
        <f t="shared" si="43"/>
        <v>0</v>
      </c>
      <c r="L251">
        <f t="shared" si="44"/>
        <v>0</v>
      </c>
      <c r="M251">
        <f t="shared" si="45"/>
        <v>0</v>
      </c>
      <c r="N251">
        <f t="shared" si="36"/>
        <v>0</v>
      </c>
      <c r="O251">
        <f t="shared" si="37"/>
        <v>0</v>
      </c>
      <c r="P251" s="33" t="s">
        <v>59</v>
      </c>
      <c r="Q251" s="32">
        <f t="shared" si="38"/>
        <v>5.0000190734863281E-2</v>
      </c>
      <c r="R251" s="32">
        <f t="shared" si="39"/>
        <v>2.0000457763671875E-2</v>
      </c>
      <c r="S251" s="32">
        <f t="shared" si="40"/>
        <v>0.70000076293945313</v>
      </c>
      <c r="T251" s="32">
        <f t="shared" si="46"/>
        <v>0.99998712539672852</v>
      </c>
      <c r="V251" s="16">
        <f t="shared" si="47"/>
        <v>1.0416666671517305E-2</v>
      </c>
      <c r="W251" s="2">
        <f t="shared" si="41"/>
        <v>44322.114583333328</v>
      </c>
    </row>
    <row r="252" spans="1:23" x14ac:dyDescent="0.35">
      <c r="A252">
        <v>2021</v>
      </c>
      <c r="B252" t="s">
        <v>56</v>
      </c>
      <c r="C252" t="s">
        <v>57</v>
      </c>
      <c r="D252" s="2">
        <v>44322.125</v>
      </c>
      <c r="E252">
        <v>93.400001525878906</v>
      </c>
      <c r="F252">
        <v>0.35199999809265137</v>
      </c>
      <c r="G252">
        <v>14.279999732971191</v>
      </c>
      <c r="H252">
        <v>9.1599998474121094</v>
      </c>
      <c r="I252">
        <v>11.399999618530273</v>
      </c>
      <c r="J252">
        <f t="shared" si="42"/>
        <v>0</v>
      </c>
      <c r="K252">
        <f t="shared" si="43"/>
        <v>0</v>
      </c>
      <c r="L252">
        <f t="shared" si="44"/>
        <v>0</v>
      </c>
      <c r="M252">
        <f t="shared" si="45"/>
        <v>0</v>
      </c>
      <c r="N252">
        <f t="shared" si="36"/>
        <v>0</v>
      </c>
      <c r="O252">
        <f t="shared" si="37"/>
        <v>0</v>
      </c>
      <c r="P252" s="33" t="s">
        <v>59</v>
      </c>
      <c r="Q252" s="32">
        <f t="shared" si="38"/>
        <v>3.9999961853027344E-2</v>
      </c>
      <c r="R252" s="32">
        <f t="shared" si="39"/>
        <v>1.0000228881835938E-2</v>
      </c>
      <c r="S252" s="32">
        <f t="shared" si="40"/>
        <v>1.6999998092651367</v>
      </c>
      <c r="T252" s="32">
        <f t="shared" si="46"/>
        <v>0.99998712539672852</v>
      </c>
      <c r="V252" s="16">
        <f t="shared" si="47"/>
        <v>1.0416666664241347E-2</v>
      </c>
      <c r="W252" s="2">
        <f t="shared" si="41"/>
        <v>44322.125</v>
      </c>
    </row>
    <row r="253" spans="1:23" x14ac:dyDescent="0.35">
      <c r="A253">
        <v>2021</v>
      </c>
      <c r="B253" t="s">
        <v>56</v>
      </c>
      <c r="C253" t="s">
        <v>57</v>
      </c>
      <c r="D253" s="2">
        <v>44322.135416666664</v>
      </c>
      <c r="E253">
        <v>93.300003051757813</v>
      </c>
      <c r="F253">
        <v>0.35100001096725464</v>
      </c>
      <c r="G253">
        <v>14.239999771118164</v>
      </c>
      <c r="H253">
        <v>9.1700000762939453</v>
      </c>
      <c r="I253">
        <v>9.6999998092651367</v>
      </c>
      <c r="J253">
        <f t="shared" si="42"/>
        <v>0</v>
      </c>
      <c r="K253">
        <f t="shared" si="43"/>
        <v>0</v>
      </c>
      <c r="L253">
        <f t="shared" si="44"/>
        <v>0</v>
      </c>
      <c r="M253">
        <f t="shared" si="45"/>
        <v>0</v>
      </c>
      <c r="N253">
        <f t="shared" si="36"/>
        <v>0</v>
      </c>
      <c r="O253">
        <f t="shared" si="37"/>
        <v>0</v>
      </c>
      <c r="P253" s="33" t="s">
        <v>59</v>
      </c>
      <c r="Q253" s="32">
        <f t="shared" si="38"/>
        <v>2.9999732971191406E-2</v>
      </c>
      <c r="R253" s="32">
        <f t="shared" si="39"/>
        <v>2.9999732971191406E-2</v>
      </c>
      <c r="S253" s="32">
        <f t="shared" si="40"/>
        <v>0.59999942779541016</v>
      </c>
      <c r="T253" s="32">
        <f t="shared" si="46"/>
        <v>0</v>
      </c>
      <c r="V253" s="16">
        <f t="shared" si="47"/>
        <v>1.0416666664241347E-2</v>
      </c>
      <c r="W253" s="2">
        <f t="shared" si="41"/>
        <v>44322.135416666664</v>
      </c>
    </row>
    <row r="254" spans="1:23" x14ac:dyDescent="0.35">
      <c r="A254">
        <v>2021</v>
      </c>
      <c r="B254" t="s">
        <v>56</v>
      </c>
      <c r="C254" t="s">
        <v>57</v>
      </c>
      <c r="D254" s="2">
        <v>44322.145833333336</v>
      </c>
      <c r="E254">
        <v>93.599998474121094</v>
      </c>
      <c r="F254">
        <v>0.35100001096725464</v>
      </c>
      <c r="G254">
        <v>14.210000038146973</v>
      </c>
      <c r="H254">
        <v>9.1999998092651367</v>
      </c>
      <c r="I254">
        <v>9.1000003814697266</v>
      </c>
      <c r="J254">
        <f t="shared" si="42"/>
        <v>0</v>
      </c>
      <c r="K254">
        <f t="shared" si="43"/>
        <v>0</v>
      </c>
      <c r="L254">
        <f t="shared" si="44"/>
        <v>0</v>
      </c>
      <c r="M254">
        <f t="shared" si="45"/>
        <v>0</v>
      </c>
      <c r="N254">
        <f t="shared" si="36"/>
        <v>0</v>
      </c>
      <c r="O254">
        <f t="shared" si="37"/>
        <v>0</v>
      </c>
      <c r="P254" s="33" t="s">
        <v>59</v>
      </c>
      <c r="Q254" s="32">
        <f t="shared" si="38"/>
        <v>3.9999961853027344E-2</v>
      </c>
      <c r="R254" s="32">
        <f t="shared" si="39"/>
        <v>2.9999732971191406E-2</v>
      </c>
      <c r="S254" s="32">
        <f t="shared" si="40"/>
        <v>1</v>
      </c>
      <c r="T254" s="32">
        <f t="shared" si="46"/>
        <v>0</v>
      </c>
      <c r="V254" s="16">
        <f t="shared" si="47"/>
        <v>1.0416666671517305E-2</v>
      </c>
      <c r="W254" s="2">
        <f t="shared" si="41"/>
        <v>44322.145833333328</v>
      </c>
    </row>
    <row r="255" spans="1:23" x14ac:dyDescent="0.35">
      <c r="A255">
        <v>2021</v>
      </c>
      <c r="B255" t="s">
        <v>56</v>
      </c>
      <c r="C255" t="s">
        <v>57</v>
      </c>
      <c r="D255" s="2">
        <v>44322.15625</v>
      </c>
      <c r="E255">
        <v>93.199996948242188</v>
      </c>
      <c r="F255">
        <v>0.35100001096725464</v>
      </c>
      <c r="G255">
        <v>14.170000076293945</v>
      </c>
      <c r="H255">
        <v>9.1700000762939453</v>
      </c>
      <c r="I255">
        <v>10.100000381469727</v>
      </c>
      <c r="J255">
        <f t="shared" si="42"/>
        <v>0</v>
      </c>
      <c r="K255">
        <f t="shared" si="43"/>
        <v>0</v>
      </c>
      <c r="L255">
        <f t="shared" si="44"/>
        <v>0</v>
      </c>
      <c r="M255">
        <f t="shared" si="45"/>
        <v>0</v>
      </c>
      <c r="N255">
        <f t="shared" si="36"/>
        <v>0</v>
      </c>
      <c r="O255">
        <f t="shared" si="37"/>
        <v>0</v>
      </c>
      <c r="P255" s="33" t="s">
        <v>59</v>
      </c>
      <c r="Q255" s="32">
        <f t="shared" si="38"/>
        <v>3.9999961853027344E-2</v>
      </c>
      <c r="R255" s="32">
        <f t="shared" si="39"/>
        <v>0</v>
      </c>
      <c r="S255" s="32">
        <f t="shared" si="40"/>
        <v>0.20000076293945313</v>
      </c>
      <c r="T255" s="32">
        <f t="shared" si="46"/>
        <v>0</v>
      </c>
      <c r="V255" s="16">
        <f t="shared" si="47"/>
        <v>1.0416666664241347E-2</v>
      </c>
      <c r="W255" s="2">
        <f t="shared" si="41"/>
        <v>44322.15625</v>
      </c>
    </row>
    <row r="256" spans="1:23" x14ac:dyDescent="0.35">
      <c r="A256">
        <v>2021</v>
      </c>
      <c r="B256" t="s">
        <v>56</v>
      </c>
      <c r="C256" t="s">
        <v>57</v>
      </c>
      <c r="D256" s="2">
        <v>44322.166666666664</v>
      </c>
      <c r="E256">
        <v>93.199996948242188</v>
      </c>
      <c r="F256">
        <v>0.35100001096725464</v>
      </c>
      <c r="G256">
        <v>14.130000114440918</v>
      </c>
      <c r="H256">
        <v>9.1700000762939453</v>
      </c>
      <c r="I256">
        <v>9.8999996185302734</v>
      </c>
      <c r="J256">
        <f t="shared" si="42"/>
        <v>0</v>
      </c>
      <c r="K256">
        <f t="shared" si="43"/>
        <v>0</v>
      </c>
      <c r="L256">
        <f t="shared" si="44"/>
        <v>0</v>
      </c>
      <c r="M256">
        <f t="shared" si="45"/>
        <v>0</v>
      </c>
      <c r="N256">
        <f t="shared" si="36"/>
        <v>0</v>
      </c>
      <c r="O256">
        <f t="shared" si="37"/>
        <v>0</v>
      </c>
      <c r="P256" s="33" t="s">
        <v>59</v>
      </c>
      <c r="Q256" s="32">
        <f t="shared" si="38"/>
        <v>2.9999732971191406E-2</v>
      </c>
      <c r="R256" s="32">
        <f t="shared" si="39"/>
        <v>3.9999961853027344E-2</v>
      </c>
      <c r="S256" s="32">
        <f t="shared" si="40"/>
        <v>0.60000038146972656</v>
      </c>
      <c r="T256" s="32">
        <f t="shared" si="46"/>
        <v>0</v>
      </c>
      <c r="V256" s="16">
        <f t="shared" si="47"/>
        <v>1.0416666664241347E-2</v>
      </c>
      <c r="W256" s="2">
        <f t="shared" si="41"/>
        <v>44322.166666666664</v>
      </c>
    </row>
    <row r="257" spans="1:23" x14ac:dyDescent="0.35">
      <c r="A257">
        <v>2021</v>
      </c>
      <c r="B257" t="s">
        <v>56</v>
      </c>
      <c r="C257" t="s">
        <v>57</v>
      </c>
      <c r="D257" s="2">
        <v>44322.177083333336</v>
      </c>
      <c r="E257">
        <v>93.400001525878906</v>
      </c>
      <c r="F257">
        <v>0.35100001096725464</v>
      </c>
      <c r="G257">
        <v>14.100000381469727</v>
      </c>
      <c r="H257">
        <v>9.2100000381469727</v>
      </c>
      <c r="I257">
        <v>10.5</v>
      </c>
      <c r="J257">
        <f t="shared" si="42"/>
        <v>0</v>
      </c>
      <c r="K257">
        <f t="shared" si="43"/>
        <v>0</v>
      </c>
      <c r="L257">
        <f t="shared" si="44"/>
        <v>0</v>
      </c>
      <c r="M257">
        <f t="shared" si="45"/>
        <v>0</v>
      </c>
      <c r="N257">
        <f t="shared" si="36"/>
        <v>0</v>
      </c>
      <c r="O257">
        <f t="shared" si="37"/>
        <v>0</v>
      </c>
      <c r="P257" s="33" t="s">
        <v>59</v>
      </c>
      <c r="Q257" s="32">
        <f t="shared" si="38"/>
        <v>3.9999961853027344E-2</v>
      </c>
      <c r="R257" s="32">
        <f t="shared" si="39"/>
        <v>1.9999504089355469E-2</v>
      </c>
      <c r="S257" s="32">
        <f t="shared" si="40"/>
        <v>0.69999980926513672</v>
      </c>
      <c r="T257" s="32">
        <f t="shared" si="46"/>
        <v>0</v>
      </c>
      <c r="V257" s="16">
        <f t="shared" si="47"/>
        <v>1.0416666671517305E-2</v>
      </c>
      <c r="W257" s="2">
        <f t="shared" si="41"/>
        <v>44322.177083333328</v>
      </c>
    </row>
    <row r="258" spans="1:23" x14ac:dyDescent="0.35">
      <c r="A258">
        <v>2021</v>
      </c>
      <c r="B258" t="s">
        <v>56</v>
      </c>
      <c r="C258" t="s">
        <v>57</v>
      </c>
      <c r="D258" s="2">
        <v>44322.1875</v>
      </c>
      <c r="E258">
        <v>93.599998474121094</v>
      </c>
      <c r="F258">
        <v>0.35100001096725464</v>
      </c>
      <c r="G258">
        <v>14.060000419616699</v>
      </c>
      <c r="H258">
        <v>9.2299995422363281</v>
      </c>
      <c r="I258">
        <v>9.8000001907348633</v>
      </c>
      <c r="J258">
        <f t="shared" si="42"/>
        <v>0</v>
      </c>
      <c r="K258">
        <f t="shared" si="43"/>
        <v>0</v>
      </c>
      <c r="L258">
        <f t="shared" si="44"/>
        <v>0</v>
      </c>
      <c r="M258">
        <f t="shared" si="45"/>
        <v>0</v>
      </c>
      <c r="N258">
        <f t="shared" ref="N258:N321" si="48">IF(A258="",0.5,IF(B258="",0.5,IF(C258="",0.5,IF(D258="",0.5,IF(U258="Y",0.01,0)))))</f>
        <v>0</v>
      </c>
      <c r="O258">
        <f t="shared" ref="O258:O321" si="49">COUNTIF(J258:N258,"&gt;0")</f>
        <v>0</v>
      </c>
      <c r="P258" s="33" t="s">
        <v>59</v>
      </c>
      <c r="Q258" s="32">
        <f t="shared" ref="Q258:Q321" si="50">IF(G258="","",ABS(G259-G258))</f>
        <v>3.9999961853027344E-2</v>
      </c>
      <c r="R258" s="32">
        <f t="shared" ref="R258:R321" si="51">IF(H258="","",ABS(H259-H258))</f>
        <v>3.9999961853027344E-2</v>
      </c>
      <c r="S258" s="32">
        <f t="shared" ref="S258:S321" si="52">IF(I258="","",ABS(I259-I258))</f>
        <v>0.39999961853027344</v>
      </c>
      <c r="T258" s="32">
        <f t="shared" si="46"/>
        <v>0</v>
      </c>
      <c r="V258" s="16">
        <f t="shared" si="47"/>
        <v>1.0416666664241347E-2</v>
      </c>
      <c r="W258" s="2">
        <f t="shared" ref="W258:W321" si="53">MROUND(D258,"0:15")</f>
        <v>44322.1875</v>
      </c>
    </row>
    <row r="259" spans="1:23" x14ac:dyDescent="0.35">
      <c r="A259">
        <v>2021</v>
      </c>
      <c r="B259" t="s">
        <v>56</v>
      </c>
      <c r="C259" t="s">
        <v>57</v>
      </c>
      <c r="D259" s="2">
        <v>44322.197916666664</v>
      </c>
      <c r="E259">
        <v>93.199996948242188</v>
      </c>
      <c r="F259">
        <v>0.35100001096725464</v>
      </c>
      <c r="G259">
        <v>14.020000457763672</v>
      </c>
      <c r="H259">
        <v>9.1899995803833008</v>
      </c>
      <c r="I259">
        <v>10.199999809265137</v>
      </c>
      <c r="J259">
        <f t="shared" ref="J259:J322" si="54">IF(G259="",0.5,IF(G259&lt;=0,2,IF(G259&gt;=40,2, IF(AND(G259&gt;0,G259&lt;1),5,IF(AND(G259&gt;35,G259&lt;40),5,IF(Q259&gt;=1.5,1.5,0))))))</f>
        <v>0</v>
      </c>
      <c r="K259">
        <f t="shared" ref="K259:K322" si="55">IF(H259="",0.5,IF(H259&lt;=0.1,2,IF(H259&gt;=20,2, IF(AND(H259&gt;0.1,H259&lt;0.2),5,IF(AND(H259&gt;16,H259&lt;20),5,IF(R259&gt;=2,1.5,0))))))</f>
        <v>0</v>
      </c>
      <c r="L259">
        <f t="shared" ref="L259:L322" si="56">IF(I259="",0.5,IF(I259&lt;=0.1,2,IF(I259&gt;=5000,2, IF(AND(I259&gt;0.1,I259&lt;0.2),5, IF(AND(I259&gt;900,I259&lt;5000),5,IF(S259&gt;=2500,1.5,0))))))</f>
        <v>0</v>
      </c>
      <c r="M259">
        <f t="shared" ref="M259:M322" si="57">IF(F259="",0.5,IF(F259*1000&lt;=10,2,IF(F259*1000&gt;=35000,2,IF(AND(F259*1000&gt;10,F259*1000&lt;20),5, IF(AND(F259*1000&gt;6000,F259*1000&lt;35000),5,IF(T259&gt;=5000,1.5,0))))))</f>
        <v>0</v>
      </c>
      <c r="N259">
        <f t="shared" si="48"/>
        <v>0</v>
      </c>
      <c r="O259">
        <f t="shared" si="49"/>
        <v>0</v>
      </c>
      <c r="P259" s="33" t="s">
        <v>59</v>
      </c>
      <c r="Q259" s="32">
        <f t="shared" si="50"/>
        <v>5.0000190734863281E-2</v>
      </c>
      <c r="R259" s="32">
        <f t="shared" si="51"/>
        <v>1.0000228881835938E-2</v>
      </c>
      <c r="S259" s="32">
        <f t="shared" si="52"/>
        <v>4.4000005722045898</v>
      </c>
      <c r="T259" s="32">
        <f t="shared" ref="T259:T322" si="58">IF(F259="","",ABS(F260*1000-F259*1000))</f>
        <v>0</v>
      </c>
      <c r="V259" s="16">
        <f t="shared" ref="V259:V322" si="59">D259-D258</f>
        <v>1.0416666664241347E-2</v>
      </c>
      <c r="W259" s="2">
        <f t="shared" si="53"/>
        <v>44322.197916666664</v>
      </c>
    </row>
    <row r="260" spans="1:23" x14ac:dyDescent="0.35">
      <c r="A260">
        <v>2021</v>
      </c>
      <c r="B260" t="s">
        <v>56</v>
      </c>
      <c r="C260" t="s">
        <v>57</v>
      </c>
      <c r="D260" s="2">
        <v>44322.208333333336</v>
      </c>
      <c r="E260">
        <v>93.099998474121094</v>
      </c>
      <c r="F260">
        <v>0.35100001096725464</v>
      </c>
      <c r="G260">
        <v>13.970000267028809</v>
      </c>
      <c r="H260">
        <v>9.1999998092651367</v>
      </c>
      <c r="I260">
        <v>14.600000381469727</v>
      </c>
      <c r="J260">
        <f t="shared" si="54"/>
        <v>0</v>
      </c>
      <c r="K260">
        <f t="shared" si="55"/>
        <v>0</v>
      </c>
      <c r="L260">
        <f t="shared" si="56"/>
        <v>0</v>
      </c>
      <c r="M260">
        <f t="shared" si="57"/>
        <v>0</v>
      </c>
      <c r="N260">
        <f t="shared" si="48"/>
        <v>0</v>
      </c>
      <c r="O260">
        <f t="shared" si="49"/>
        <v>0</v>
      </c>
      <c r="P260" s="33" t="s">
        <v>59</v>
      </c>
      <c r="Q260" s="32">
        <f t="shared" si="50"/>
        <v>1.0000228881835938E-2</v>
      </c>
      <c r="R260" s="32">
        <f t="shared" si="51"/>
        <v>1.0000228881835938E-2</v>
      </c>
      <c r="S260" s="32">
        <f t="shared" si="52"/>
        <v>3</v>
      </c>
      <c r="T260" s="32">
        <f t="shared" si="58"/>
        <v>0</v>
      </c>
      <c r="V260" s="16">
        <f t="shared" si="59"/>
        <v>1.0416666671517305E-2</v>
      </c>
      <c r="W260" s="2">
        <f t="shared" si="53"/>
        <v>44322.208333333328</v>
      </c>
    </row>
    <row r="261" spans="1:23" x14ac:dyDescent="0.35">
      <c r="A261">
        <v>2021</v>
      </c>
      <c r="B261" t="s">
        <v>56</v>
      </c>
      <c r="C261" t="s">
        <v>57</v>
      </c>
      <c r="D261" s="2">
        <v>44322.21875</v>
      </c>
      <c r="E261">
        <v>93</v>
      </c>
      <c r="F261">
        <v>0.35100001096725464</v>
      </c>
      <c r="G261">
        <v>13.960000038146973</v>
      </c>
      <c r="H261">
        <v>9.1899995803833008</v>
      </c>
      <c r="I261">
        <v>11.600000381469727</v>
      </c>
      <c r="J261">
        <f t="shared" si="54"/>
        <v>0</v>
      </c>
      <c r="K261">
        <f t="shared" si="55"/>
        <v>0</v>
      </c>
      <c r="L261">
        <f t="shared" si="56"/>
        <v>0</v>
      </c>
      <c r="M261">
        <f t="shared" si="57"/>
        <v>0</v>
      </c>
      <c r="N261">
        <f t="shared" si="48"/>
        <v>0</v>
      </c>
      <c r="O261">
        <f t="shared" si="49"/>
        <v>0</v>
      </c>
      <c r="P261" s="33" t="s">
        <v>59</v>
      </c>
      <c r="Q261" s="32">
        <f t="shared" si="50"/>
        <v>2.9999732971191406E-2</v>
      </c>
      <c r="R261" s="32">
        <f t="shared" si="51"/>
        <v>5.0000190734863281E-2</v>
      </c>
      <c r="S261" s="32">
        <f t="shared" si="52"/>
        <v>0</v>
      </c>
      <c r="T261" s="32">
        <f t="shared" si="58"/>
        <v>0</v>
      </c>
      <c r="V261" s="16">
        <f t="shared" si="59"/>
        <v>1.0416666664241347E-2</v>
      </c>
      <c r="W261" s="2">
        <f t="shared" si="53"/>
        <v>44322.21875</v>
      </c>
    </row>
    <row r="262" spans="1:23" x14ac:dyDescent="0.35">
      <c r="A262">
        <v>2021</v>
      </c>
      <c r="B262" t="s">
        <v>56</v>
      </c>
      <c r="C262" t="s">
        <v>57</v>
      </c>
      <c r="D262" s="2">
        <v>44322.229166666664</v>
      </c>
      <c r="E262">
        <v>93.400001525878906</v>
      </c>
      <c r="F262">
        <v>0.35100001096725464</v>
      </c>
      <c r="G262">
        <v>13.930000305175781</v>
      </c>
      <c r="H262">
        <v>9.2399997711181641</v>
      </c>
      <c r="I262">
        <v>11.600000381469727</v>
      </c>
      <c r="J262">
        <f t="shared" si="54"/>
        <v>0</v>
      </c>
      <c r="K262">
        <f t="shared" si="55"/>
        <v>0</v>
      </c>
      <c r="L262">
        <f t="shared" si="56"/>
        <v>0</v>
      </c>
      <c r="M262">
        <f t="shared" si="57"/>
        <v>0</v>
      </c>
      <c r="N262">
        <f t="shared" si="48"/>
        <v>0</v>
      </c>
      <c r="O262">
        <f t="shared" si="49"/>
        <v>0</v>
      </c>
      <c r="P262" s="33" t="s">
        <v>59</v>
      </c>
      <c r="Q262" s="32">
        <f t="shared" si="50"/>
        <v>2.0000457763671875E-2</v>
      </c>
      <c r="R262" s="32">
        <f t="shared" si="51"/>
        <v>1.0000228881835938E-2</v>
      </c>
      <c r="S262" s="32">
        <f t="shared" si="52"/>
        <v>2.5</v>
      </c>
      <c r="T262" s="32">
        <f t="shared" si="58"/>
        <v>0</v>
      </c>
      <c r="V262" s="16">
        <f t="shared" si="59"/>
        <v>1.0416666664241347E-2</v>
      </c>
      <c r="W262" s="2">
        <f t="shared" si="53"/>
        <v>44322.229166666664</v>
      </c>
    </row>
    <row r="263" spans="1:23" x14ac:dyDescent="0.35">
      <c r="A263">
        <v>2021</v>
      </c>
      <c r="B263" t="s">
        <v>56</v>
      </c>
      <c r="C263" t="s">
        <v>57</v>
      </c>
      <c r="D263" s="2">
        <v>44322.239583333336</v>
      </c>
      <c r="E263">
        <v>93.5</v>
      </c>
      <c r="F263">
        <v>0.35100001096725464</v>
      </c>
      <c r="G263">
        <v>13.909999847412109</v>
      </c>
      <c r="H263">
        <v>9.25</v>
      </c>
      <c r="I263">
        <v>9.1000003814697266</v>
      </c>
      <c r="J263">
        <f t="shared" si="54"/>
        <v>0</v>
      </c>
      <c r="K263">
        <f t="shared" si="55"/>
        <v>0</v>
      </c>
      <c r="L263">
        <f t="shared" si="56"/>
        <v>0</v>
      </c>
      <c r="M263">
        <f t="shared" si="57"/>
        <v>0</v>
      </c>
      <c r="N263">
        <f t="shared" si="48"/>
        <v>0</v>
      </c>
      <c r="O263">
        <f t="shared" si="49"/>
        <v>0</v>
      </c>
      <c r="P263" s="33" t="s">
        <v>59</v>
      </c>
      <c r="Q263" s="32">
        <f t="shared" si="50"/>
        <v>2.9999732971191406E-2</v>
      </c>
      <c r="R263" s="32">
        <f t="shared" si="51"/>
        <v>1.0000228881835938E-2</v>
      </c>
      <c r="S263" s="32">
        <f t="shared" si="52"/>
        <v>2.6999998092651367</v>
      </c>
      <c r="T263" s="32">
        <f t="shared" si="58"/>
        <v>0</v>
      </c>
      <c r="V263" s="16">
        <f t="shared" si="59"/>
        <v>1.0416666671517305E-2</v>
      </c>
      <c r="W263" s="2">
        <f t="shared" si="53"/>
        <v>44322.239583333328</v>
      </c>
    </row>
    <row r="264" spans="1:23" x14ac:dyDescent="0.35">
      <c r="A264">
        <v>2021</v>
      </c>
      <c r="B264" t="s">
        <v>56</v>
      </c>
      <c r="C264" t="s">
        <v>57</v>
      </c>
      <c r="D264" s="2">
        <v>44322.25</v>
      </c>
      <c r="E264">
        <v>93.300003051757813</v>
      </c>
      <c r="F264">
        <v>0.35100001096725464</v>
      </c>
      <c r="G264">
        <v>13.880000114440918</v>
      </c>
      <c r="H264">
        <v>9.2399997711181641</v>
      </c>
      <c r="I264">
        <v>11.800000190734863</v>
      </c>
      <c r="J264">
        <f t="shared" si="54"/>
        <v>0</v>
      </c>
      <c r="K264">
        <f t="shared" si="55"/>
        <v>0</v>
      </c>
      <c r="L264">
        <f t="shared" si="56"/>
        <v>0</v>
      </c>
      <c r="M264">
        <f t="shared" si="57"/>
        <v>0</v>
      </c>
      <c r="N264">
        <f t="shared" si="48"/>
        <v>0</v>
      </c>
      <c r="O264">
        <f t="shared" si="49"/>
        <v>0</v>
      </c>
      <c r="P264" s="33" t="s">
        <v>59</v>
      </c>
      <c r="Q264" s="32">
        <f t="shared" si="50"/>
        <v>2.0000457763671875E-2</v>
      </c>
      <c r="R264" s="32">
        <f t="shared" si="51"/>
        <v>3.0000686645507813E-2</v>
      </c>
      <c r="S264" s="32">
        <f t="shared" si="52"/>
        <v>4.1000003814697266</v>
      </c>
      <c r="T264" s="32">
        <f t="shared" si="58"/>
        <v>0</v>
      </c>
      <c r="V264" s="16">
        <f t="shared" si="59"/>
        <v>1.0416666664241347E-2</v>
      </c>
      <c r="W264" s="2">
        <f t="shared" si="53"/>
        <v>44322.25</v>
      </c>
    </row>
    <row r="265" spans="1:23" x14ac:dyDescent="0.35">
      <c r="A265">
        <v>2021</v>
      </c>
      <c r="B265" t="s">
        <v>56</v>
      </c>
      <c r="C265" t="s">
        <v>57</v>
      </c>
      <c r="D265" s="2">
        <v>44322.260416666664</v>
      </c>
      <c r="E265">
        <v>93.5</v>
      </c>
      <c r="F265">
        <v>0.35100001096725464</v>
      </c>
      <c r="G265">
        <v>13.859999656677246</v>
      </c>
      <c r="H265">
        <v>9.2700004577636719</v>
      </c>
      <c r="I265">
        <v>7.6999998092651367</v>
      </c>
      <c r="J265">
        <f t="shared" si="54"/>
        <v>0</v>
      </c>
      <c r="K265">
        <f t="shared" si="55"/>
        <v>0</v>
      </c>
      <c r="L265">
        <f t="shared" si="56"/>
        <v>0</v>
      </c>
      <c r="M265">
        <f t="shared" si="57"/>
        <v>0</v>
      </c>
      <c r="N265">
        <f t="shared" si="48"/>
        <v>0</v>
      </c>
      <c r="O265">
        <f t="shared" si="49"/>
        <v>0</v>
      </c>
      <c r="P265" s="33" t="s">
        <v>59</v>
      </c>
      <c r="Q265" s="32">
        <f t="shared" si="50"/>
        <v>1.9999504089355469E-2</v>
      </c>
      <c r="R265" s="32">
        <f t="shared" si="51"/>
        <v>0</v>
      </c>
      <c r="S265" s="32">
        <f t="shared" si="52"/>
        <v>2.9000005722045898</v>
      </c>
      <c r="T265" s="32">
        <f t="shared" si="58"/>
        <v>0</v>
      </c>
      <c r="V265" s="16">
        <f t="shared" si="59"/>
        <v>1.0416666664241347E-2</v>
      </c>
      <c r="W265" s="2">
        <f t="shared" si="53"/>
        <v>44322.260416666664</v>
      </c>
    </row>
    <row r="266" spans="1:23" x14ac:dyDescent="0.35">
      <c r="A266">
        <v>2021</v>
      </c>
      <c r="B266" t="s">
        <v>56</v>
      </c>
      <c r="C266" t="s">
        <v>57</v>
      </c>
      <c r="D266" s="2">
        <v>44322.270833333336</v>
      </c>
      <c r="E266">
        <v>93.5</v>
      </c>
      <c r="F266">
        <v>0.35100001096725464</v>
      </c>
      <c r="G266">
        <v>13.840000152587891</v>
      </c>
      <c r="H266">
        <v>9.2700004577636719</v>
      </c>
      <c r="I266">
        <v>10.600000381469727</v>
      </c>
      <c r="J266">
        <f t="shared" si="54"/>
        <v>0</v>
      </c>
      <c r="K266">
        <f t="shared" si="55"/>
        <v>0</v>
      </c>
      <c r="L266">
        <f t="shared" si="56"/>
        <v>0</v>
      </c>
      <c r="M266">
        <f t="shared" si="57"/>
        <v>0</v>
      </c>
      <c r="N266">
        <f t="shared" si="48"/>
        <v>0</v>
      </c>
      <c r="O266">
        <f t="shared" si="49"/>
        <v>0</v>
      </c>
      <c r="P266" s="33" t="s">
        <v>59</v>
      </c>
      <c r="Q266" s="32">
        <f t="shared" si="50"/>
        <v>2.9999732971191406E-2</v>
      </c>
      <c r="R266" s="32">
        <f t="shared" si="51"/>
        <v>4.9999237060546875E-2</v>
      </c>
      <c r="S266" s="32">
        <f t="shared" si="52"/>
        <v>0.79999923706054688</v>
      </c>
      <c r="T266" s="32">
        <f t="shared" si="58"/>
        <v>0</v>
      </c>
      <c r="V266" s="16">
        <f t="shared" si="59"/>
        <v>1.0416666671517305E-2</v>
      </c>
      <c r="W266" s="2">
        <f t="shared" si="53"/>
        <v>44322.270833333328</v>
      </c>
    </row>
    <row r="267" spans="1:23" x14ac:dyDescent="0.35">
      <c r="A267">
        <v>2021</v>
      </c>
      <c r="B267" t="s">
        <v>56</v>
      </c>
      <c r="C267" t="s">
        <v>57</v>
      </c>
      <c r="D267" s="2">
        <v>44322.28125</v>
      </c>
      <c r="E267">
        <v>93.900001525878906</v>
      </c>
      <c r="F267">
        <v>0.35100001096725464</v>
      </c>
      <c r="G267">
        <v>13.810000419616699</v>
      </c>
      <c r="H267">
        <v>9.3199996948242188</v>
      </c>
      <c r="I267">
        <v>11.399999618530273</v>
      </c>
      <c r="J267">
        <f t="shared" si="54"/>
        <v>0</v>
      </c>
      <c r="K267">
        <f t="shared" si="55"/>
        <v>0</v>
      </c>
      <c r="L267">
        <f t="shared" si="56"/>
        <v>0</v>
      </c>
      <c r="M267">
        <f t="shared" si="57"/>
        <v>0</v>
      </c>
      <c r="N267">
        <f t="shared" si="48"/>
        <v>0</v>
      </c>
      <c r="O267">
        <f t="shared" si="49"/>
        <v>0</v>
      </c>
      <c r="P267" s="33" t="s">
        <v>59</v>
      </c>
      <c r="Q267" s="32">
        <f t="shared" si="50"/>
        <v>2.0000457763671875E-2</v>
      </c>
      <c r="R267" s="32">
        <f t="shared" si="51"/>
        <v>1.0000228881835938E-2</v>
      </c>
      <c r="S267" s="32">
        <f t="shared" si="52"/>
        <v>1.8999996185302734</v>
      </c>
      <c r="T267" s="32">
        <f t="shared" si="58"/>
        <v>0</v>
      </c>
      <c r="V267" s="16">
        <f t="shared" si="59"/>
        <v>1.0416666664241347E-2</v>
      </c>
      <c r="W267" s="2">
        <f t="shared" si="53"/>
        <v>44322.28125</v>
      </c>
    </row>
    <row r="268" spans="1:23" x14ac:dyDescent="0.35">
      <c r="A268">
        <v>2021</v>
      </c>
      <c r="B268" t="s">
        <v>56</v>
      </c>
      <c r="C268" t="s">
        <v>57</v>
      </c>
      <c r="D268" s="2">
        <v>44322.291666666664</v>
      </c>
      <c r="E268">
        <v>94</v>
      </c>
      <c r="F268">
        <v>0.35100001096725464</v>
      </c>
      <c r="G268">
        <v>13.789999961853027</v>
      </c>
      <c r="H268">
        <v>9.3299999237060547</v>
      </c>
      <c r="I268">
        <v>9.5</v>
      </c>
      <c r="J268">
        <f t="shared" si="54"/>
        <v>0</v>
      </c>
      <c r="K268">
        <f t="shared" si="55"/>
        <v>0</v>
      </c>
      <c r="L268">
        <f t="shared" si="56"/>
        <v>0</v>
      </c>
      <c r="M268">
        <f t="shared" si="57"/>
        <v>0</v>
      </c>
      <c r="N268">
        <f t="shared" si="48"/>
        <v>0</v>
      </c>
      <c r="O268">
        <f t="shared" si="49"/>
        <v>0</v>
      </c>
      <c r="P268" s="33" t="s">
        <v>59</v>
      </c>
      <c r="Q268" s="32">
        <f t="shared" si="50"/>
        <v>1.9999504089355469E-2</v>
      </c>
      <c r="R268" s="32">
        <f t="shared" si="51"/>
        <v>1.0000228881835938E-2</v>
      </c>
      <c r="S268" s="32">
        <f t="shared" si="52"/>
        <v>0.39999961853027344</v>
      </c>
      <c r="T268" s="32">
        <f t="shared" si="58"/>
        <v>0</v>
      </c>
      <c r="V268" s="16">
        <f t="shared" si="59"/>
        <v>1.0416666664241347E-2</v>
      </c>
      <c r="W268" s="2">
        <f t="shared" si="53"/>
        <v>44322.291666666664</v>
      </c>
    </row>
    <row r="269" spans="1:23" x14ac:dyDescent="0.35">
      <c r="A269">
        <v>2021</v>
      </c>
      <c r="B269" t="s">
        <v>56</v>
      </c>
      <c r="C269" t="s">
        <v>57</v>
      </c>
      <c r="D269" s="2">
        <v>44322.302083333336</v>
      </c>
      <c r="E269">
        <v>94.099998474121094</v>
      </c>
      <c r="F269">
        <v>0.35100001096725464</v>
      </c>
      <c r="G269">
        <v>13.770000457763672</v>
      </c>
      <c r="H269">
        <v>9.3400001525878906</v>
      </c>
      <c r="I269">
        <v>9.8999996185302734</v>
      </c>
      <c r="J269">
        <f t="shared" si="54"/>
        <v>0</v>
      </c>
      <c r="K269">
        <f t="shared" si="55"/>
        <v>0</v>
      </c>
      <c r="L269">
        <f t="shared" si="56"/>
        <v>0</v>
      </c>
      <c r="M269">
        <f t="shared" si="57"/>
        <v>0</v>
      </c>
      <c r="N269">
        <f t="shared" si="48"/>
        <v>0</v>
      </c>
      <c r="O269">
        <f t="shared" si="49"/>
        <v>0</v>
      </c>
      <c r="P269" s="33" t="s">
        <v>59</v>
      </c>
      <c r="Q269" s="32">
        <f t="shared" si="50"/>
        <v>1.0000228881835938E-2</v>
      </c>
      <c r="R269" s="32">
        <f t="shared" si="51"/>
        <v>2.9999732971191406E-2</v>
      </c>
      <c r="S269" s="32">
        <f t="shared" si="52"/>
        <v>0.10000038146972656</v>
      </c>
      <c r="T269" s="32">
        <f t="shared" si="58"/>
        <v>0</v>
      </c>
      <c r="V269" s="16">
        <f t="shared" si="59"/>
        <v>1.0416666671517305E-2</v>
      </c>
      <c r="W269" s="2">
        <f t="shared" si="53"/>
        <v>44322.302083333328</v>
      </c>
    </row>
    <row r="270" spans="1:23" x14ac:dyDescent="0.35">
      <c r="A270">
        <v>2021</v>
      </c>
      <c r="B270" t="s">
        <v>56</v>
      </c>
      <c r="C270" t="s">
        <v>57</v>
      </c>
      <c r="D270" s="2">
        <v>44322.3125</v>
      </c>
      <c r="E270">
        <v>94.400001525878906</v>
      </c>
      <c r="F270">
        <v>0.35100001096725464</v>
      </c>
      <c r="G270">
        <v>13.760000228881836</v>
      </c>
      <c r="H270">
        <v>9.369999885559082</v>
      </c>
      <c r="I270">
        <v>10</v>
      </c>
      <c r="J270">
        <f t="shared" si="54"/>
        <v>0</v>
      </c>
      <c r="K270">
        <f t="shared" si="55"/>
        <v>0</v>
      </c>
      <c r="L270">
        <f t="shared" si="56"/>
        <v>0</v>
      </c>
      <c r="M270">
        <f t="shared" si="57"/>
        <v>0</v>
      </c>
      <c r="N270">
        <f t="shared" si="48"/>
        <v>0</v>
      </c>
      <c r="O270">
        <f t="shared" si="49"/>
        <v>0</v>
      </c>
      <c r="P270" s="33" t="s">
        <v>59</v>
      </c>
      <c r="Q270" s="32">
        <f t="shared" si="50"/>
        <v>2.0000457763671875E-2</v>
      </c>
      <c r="R270" s="32">
        <f t="shared" si="51"/>
        <v>0</v>
      </c>
      <c r="S270" s="32">
        <f t="shared" si="52"/>
        <v>12.899999618530273</v>
      </c>
      <c r="T270" s="32">
        <f t="shared" si="58"/>
        <v>0</v>
      </c>
      <c r="V270" s="16">
        <f t="shared" si="59"/>
        <v>1.0416666664241347E-2</v>
      </c>
      <c r="W270" s="2">
        <f t="shared" si="53"/>
        <v>44322.3125</v>
      </c>
    </row>
    <row r="271" spans="1:23" x14ac:dyDescent="0.35">
      <c r="A271">
        <v>2021</v>
      </c>
      <c r="B271" t="s">
        <v>56</v>
      </c>
      <c r="C271" t="s">
        <v>57</v>
      </c>
      <c r="D271" s="2">
        <v>44322.322916666664</v>
      </c>
      <c r="E271">
        <v>94.300003051757813</v>
      </c>
      <c r="F271">
        <v>0.35100001096725464</v>
      </c>
      <c r="G271">
        <v>13.739999771118164</v>
      </c>
      <c r="H271">
        <v>9.369999885559082</v>
      </c>
      <c r="I271">
        <v>22.899999618530273</v>
      </c>
      <c r="J271">
        <f t="shared" si="54"/>
        <v>0</v>
      </c>
      <c r="K271">
        <f t="shared" si="55"/>
        <v>0</v>
      </c>
      <c r="L271">
        <f t="shared" si="56"/>
        <v>0</v>
      </c>
      <c r="M271">
        <f t="shared" si="57"/>
        <v>0</v>
      </c>
      <c r="N271">
        <f t="shared" si="48"/>
        <v>0</v>
      </c>
      <c r="O271">
        <f t="shared" si="49"/>
        <v>0</v>
      </c>
      <c r="P271" s="33" t="s">
        <v>59</v>
      </c>
      <c r="Q271" s="32">
        <f t="shared" si="50"/>
        <v>0</v>
      </c>
      <c r="R271" s="32">
        <f t="shared" si="51"/>
        <v>6.999969482421875E-2</v>
      </c>
      <c r="S271" s="32">
        <f t="shared" si="52"/>
        <v>14.899999618530273</v>
      </c>
      <c r="T271" s="32">
        <f t="shared" si="58"/>
        <v>0</v>
      </c>
      <c r="V271" s="16">
        <f t="shared" si="59"/>
        <v>1.0416666664241347E-2</v>
      </c>
      <c r="W271" s="2">
        <f t="shared" si="53"/>
        <v>44322.322916666664</v>
      </c>
    </row>
    <row r="272" spans="1:23" x14ac:dyDescent="0.35">
      <c r="A272">
        <v>2021</v>
      </c>
      <c r="B272" t="s">
        <v>56</v>
      </c>
      <c r="C272" t="s">
        <v>57</v>
      </c>
      <c r="D272" s="2">
        <v>44322.333333333336</v>
      </c>
      <c r="E272">
        <v>95</v>
      </c>
      <c r="F272">
        <v>0.35100001096725464</v>
      </c>
      <c r="G272">
        <v>13.739999771118164</v>
      </c>
      <c r="H272">
        <v>9.4399995803833008</v>
      </c>
      <c r="I272">
        <v>8</v>
      </c>
      <c r="J272">
        <f t="shared" si="54"/>
        <v>0</v>
      </c>
      <c r="K272">
        <f t="shared" si="55"/>
        <v>0</v>
      </c>
      <c r="L272">
        <f t="shared" si="56"/>
        <v>0</v>
      </c>
      <c r="M272">
        <f t="shared" si="57"/>
        <v>0</v>
      </c>
      <c r="N272">
        <f t="shared" si="48"/>
        <v>0</v>
      </c>
      <c r="O272">
        <f t="shared" si="49"/>
        <v>0</v>
      </c>
      <c r="P272" s="33" t="s">
        <v>59</v>
      </c>
      <c r="Q272" s="32">
        <f t="shared" si="50"/>
        <v>3.9999961853027344E-2</v>
      </c>
      <c r="R272" s="32">
        <f t="shared" si="51"/>
        <v>9.0000152587890625E-2</v>
      </c>
      <c r="S272" s="32">
        <f t="shared" si="52"/>
        <v>0.5</v>
      </c>
      <c r="T272" s="32">
        <f t="shared" si="58"/>
        <v>0.99998712539672852</v>
      </c>
      <c r="V272" s="16">
        <f t="shared" si="59"/>
        <v>1.0416666671517305E-2</v>
      </c>
      <c r="W272" s="2">
        <f t="shared" si="53"/>
        <v>44322.333333333328</v>
      </c>
    </row>
    <row r="273" spans="1:23" x14ac:dyDescent="0.35">
      <c r="A273">
        <v>2021</v>
      </c>
      <c r="B273" t="s">
        <v>56</v>
      </c>
      <c r="C273" t="s">
        <v>57</v>
      </c>
      <c r="D273" s="2">
        <v>44322.34375</v>
      </c>
      <c r="E273">
        <v>96</v>
      </c>
      <c r="F273">
        <v>0.35199999809265137</v>
      </c>
      <c r="G273">
        <v>13.779999732971191</v>
      </c>
      <c r="H273">
        <v>9.5299997329711914</v>
      </c>
      <c r="I273">
        <v>8.5</v>
      </c>
      <c r="J273">
        <f t="shared" si="54"/>
        <v>0</v>
      </c>
      <c r="K273">
        <f t="shared" si="55"/>
        <v>0</v>
      </c>
      <c r="L273">
        <f t="shared" si="56"/>
        <v>0</v>
      </c>
      <c r="M273">
        <f t="shared" si="57"/>
        <v>0</v>
      </c>
      <c r="N273">
        <f t="shared" si="48"/>
        <v>0</v>
      </c>
      <c r="O273">
        <f t="shared" si="49"/>
        <v>0</v>
      </c>
      <c r="P273" s="33" t="s">
        <v>59</v>
      </c>
      <c r="Q273" s="32">
        <f t="shared" si="50"/>
        <v>1.0000228881835938E-2</v>
      </c>
      <c r="R273" s="32">
        <f t="shared" si="51"/>
        <v>0</v>
      </c>
      <c r="S273" s="32">
        <f t="shared" si="52"/>
        <v>1.3999996185302734</v>
      </c>
      <c r="T273" s="32">
        <f t="shared" si="58"/>
        <v>0</v>
      </c>
      <c r="V273" s="16">
        <f t="shared" si="59"/>
        <v>1.0416666664241347E-2</v>
      </c>
      <c r="W273" s="2">
        <f t="shared" si="53"/>
        <v>44322.34375</v>
      </c>
    </row>
    <row r="274" spans="1:23" x14ac:dyDescent="0.35">
      <c r="A274">
        <v>2021</v>
      </c>
      <c r="B274" t="s">
        <v>56</v>
      </c>
      <c r="C274" t="s">
        <v>57</v>
      </c>
      <c r="D274" s="2">
        <v>44322.354166666664</v>
      </c>
      <c r="E274">
        <v>96.099998474121094</v>
      </c>
      <c r="F274">
        <v>0.35199999809265137</v>
      </c>
      <c r="G274">
        <v>13.789999961853027</v>
      </c>
      <c r="H274">
        <v>9.5299997329711914</v>
      </c>
      <c r="I274">
        <v>9.8999996185302734</v>
      </c>
      <c r="J274">
        <f t="shared" si="54"/>
        <v>0</v>
      </c>
      <c r="K274">
        <f t="shared" si="55"/>
        <v>0</v>
      </c>
      <c r="L274">
        <f t="shared" si="56"/>
        <v>0</v>
      </c>
      <c r="M274">
        <f t="shared" si="57"/>
        <v>0</v>
      </c>
      <c r="N274">
        <f t="shared" si="48"/>
        <v>0</v>
      </c>
      <c r="O274">
        <f t="shared" si="49"/>
        <v>0</v>
      </c>
      <c r="P274" s="33" t="s">
        <v>59</v>
      </c>
      <c r="Q274" s="32">
        <f t="shared" si="50"/>
        <v>1.0000228881835938E-2</v>
      </c>
      <c r="R274" s="32">
        <f t="shared" si="51"/>
        <v>0.10000038146972656</v>
      </c>
      <c r="S274" s="32">
        <f t="shared" si="52"/>
        <v>1.8000001907348633</v>
      </c>
      <c r="T274" s="32">
        <f t="shared" si="58"/>
        <v>0</v>
      </c>
      <c r="V274" s="16">
        <f t="shared" si="59"/>
        <v>1.0416666664241347E-2</v>
      </c>
      <c r="W274" s="2">
        <f t="shared" si="53"/>
        <v>44322.354166666664</v>
      </c>
    </row>
    <row r="275" spans="1:23" x14ac:dyDescent="0.35">
      <c r="A275">
        <v>2021</v>
      </c>
      <c r="B275" t="s">
        <v>56</v>
      </c>
      <c r="C275" t="s">
        <v>57</v>
      </c>
      <c r="D275" s="2">
        <v>44322.364583333336</v>
      </c>
      <c r="E275">
        <v>97.099998474121094</v>
      </c>
      <c r="F275">
        <v>0.35199999809265137</v>
      </c>
      <c r="G275">
        <v>13.800000190734863</v>
      </c>
      <c r="H275">
        <v>9.630000114440918</v>
      </c>
      <c r="I275">
        <v>11.699999809265137</v>
      </c>
      <c r="J275">
        <f t="shared" si="54"/>
        <v>0</v>
      </c>
      <c r="K275">
        <f t="shared" si="55"/>
        <v>0</v>
      </c>
      <c r="L275">
        <f t="shared" si="56"/>
        <v>0</v>
      </c>
      <c r="M275">
        <f t="shared" si="57"/>
        <v>0</v>
      </c>
      <c r="N275">
        <f t="shared" si="48"/>
        <v>0</v>
      </c>
      <c r="O275">
        <f t="shared" si="49"/>
        <v>0</v>
      </c>
      <c r="P275" s="33" t="s">
        <v>59</v>
      </c>
      <c r="Q275" s="32">
        <f t="shared" si="50"/>
        <v>0</v>
      </c>
      <c r="R275" s="32">
        <f t="shared" si="51"/>
        <v>3.9999961853027344E-2</v>
      </c>
      <c r="S275" s="32">
        <f t="shared" si="52"/>
        <v>2.8000001907348633</v>
      </c>
      <c r="T275" s="32">
        <f t="shared" si="58"/>
        <v>0</v>
      </c>
      <c r="V275" s="16">
        <f t="shared" si="59"/>
        <v>1.0416666671517305E-2</v>
      </c>
      <c r="W275" s="2">
        <f t="shared" si="53"/>
        <v>44322.364583333328</v>
      </c>
    </row>
    <row r="276" spans="1:23" x14ac:dyDescent="0.35">
      <c r="A276">
        <v>2021</v>
      </c>
      <c r="B276" t="s">
        <v>56</v>
      </c>
      <c r="C276" t="s">
        <v>57</v>
      </c>
      <c r="D276" s="2">
        <v>44322.375</v>
      </c>
      <c r="E276">
        <v>97.599998474121094</v>
      </c>
      <c r="F276">
        <v>0.35199999809265137</v>
      </c>
      <c r="G276">
        <v>13.800000190734863</v>
      </c>
      <c r="H276">
        <v>9.6700000762939453</v>
      </c>
      <c r="I276">
        <v>8.8999996185302734</v>
      </c>
      <c r="J276">
        <f t="shared" si="54"/>
        <v>0</v>
      </c>
      <c r="K276">
        <f t="shared" si="55"/>
        <v>0</v>
      </c>
      <c r="L276">
        <f t="shared" si="56"/>
        <v>0</v>
      </c>
      <c r="M276">
        <f t="shared" si="57"/>
        <v>0</v>
      </c>
      <c r="N276">
        <f t="shared" si="48"/>
        <v>0</v>
      </c>
      <c r="O276">
        <f t="shared" si="49"/>
        <v>0</v>
      </c>
      <c r="P276" s="33" t="s">
        <v>59</v>
      </c>
      <c r="Q276" s="32">
        <f t="shared" si="50"/>
        <v>1.9999504089355469E-2</v>
      </c>
      <c r="R276" s="32">
        <f t="shared" si="51"/>
        <v>1.9999504089355469E-2</v>
      </c>
      <c r="S276" s="32">
        <f t="shared" si="52"/>
        <v>7.1000003814697266</v>
      </c>
      <c r="T276" s="32">
        <f t="shared" si="58"/>
        <v>0</v>
      </c>
      <c r="V276" s="16">
        <f t="shared" si="59"/>
        <v>1.0416666664241347E-2</v>
      </c>
      <c r="W276" s="2">
        <f t="shared" si="53"/>
        <v>44322.375</v>
      </c>
    </row>
    <row r="277" spans="1:23" x14ac:dyDescent="0.35">
      <c r="A277">
        <v>2021</v>
      </c>
      <c r="B277" t="s">
        <v>56</v>
      </c>
      <c r="C277" t="s">
        <v>57</v>
      </c>
      <c r="D277" s="2">
        <v>44322.385416666664</v>
      </c>
      <c r="E277">
        <v>97.800003051757813</v>
      </c>
      <c r="F277">
        <v>0.35199999809265137</v>
      </c>
      <c r="G277">
        <v>13.819999694824219</v>
      </c>
      <c r="H277">
        <v>9.6899995803833008</v>
      </c>
      <c r="I277">
        <v>16</v>
      </c>
      <c r="J277">
        <f t="shared" si="54"/>
        <v>0</v>
      </c>
      <c r="K277">
        <f t="shared" si="55"/>
        <v>0</v>
      </c>
      <c r="L277">
        <f t="shared" si="56"/>
        <v>0</v>
      </c>
      <c r="M277">
        <f t="shared" si="57"/>
        <v>0</v>
      </c>
      <c r="N277">
        <f t="shared" si="48"/>
        <v>0</v>
      </c>
      <c r="O277">
        <f t="shared" si="49"/>
        <v>0</v>
      </c>
      <c r="P277" s="33" t="s">
        <v>59</v>
      </c>
      <c r="Q277" s="32">
        <f t="shared" si="50"/>
        <v>6.0000419616699219E-2</v>
      </c>
      <c r="R277" s="32">
        <f t="shared" si="51"/>
        <v>7.0000648498535156E-2</v>
      </c>
      <c r="S277" s="32">
        <f t="shared" si="52"/>
        <v>7.1999998092651367</v>
      </c>
      <c r="T277" s="32">
        <f t="shared" si="58"/>
        <v>0.99998712539672852</v>
      </c>
      <c r="V277" s="16">
        <f t="shared" si="59"/>
        <v>1.0416666664241347E-2</v>
      </c>
      <c r="W277" s="2">
        <f t="shared" si="53"/>
        <v>44322.385416666664</v>
      </c>
    </row>
    <row r="278" spans="1:23" x14ac:dyDescent="0.35">
      <c r="A278">
        <v>2021</v>
      </c>
      <c r="B278" t="s">
        <v>56</v>
      </c>
      <c r="C278" t="s">
        <v>57</v>
      </c>
      <c r="D278" s="2">
        <v>44322.395833333336</v>
      </c>
      <c r="E278">
        <v>98.599998474121094</v>
      </c>
      <c r="F278">
        <v>0.3529999852180481</v>
      </c>
      <c r="G278">
        <v>13.880000114440918</v>
      </c>
      <c r="H278">
        <v>9.7600002288818359</v>
      </c>
      <c r="I278">
        <v>8.8000001907348633</v>
      </c>
      <c r="J278">
        <f t="shared" si="54"/>
        <v>0</v>
      </c>
      <c r="K278">
        <f t="shared" si="55"/>
        <v>0</v>
      </c>
      <c r="L278">
        <f t="shared" si="56"/>
        <v>0</v>
      </c>
      <c r="M278">
        <f t="shared" si="57"/>
        <v>0</v>
      </c>
      <c r="N278">
        <f t="shared" si="48"/>
        <v>0</v>
      </c>
      <c r="O278">
        <f t="shared" si="49"/>
        <v>0</v>
      </c>
      <c r="P278" s="33" t="s">
        <v>59</v>
      </c>
      <c r="Q278" s="32">
        <f t="shared" si="50"/>
        <v>7.9999923706054688E-2</v>
      </c>
      <c r="R278" s="32">
        <f t="shared" si="51"/>
        <v>9.0000152587890625E-2</v>
      </c>
      <c r="S278" s="32">
        <f t="shared" si="52"/>
        <v>4</v>
      </c>
      <c r="T278" s="32">
        <f t="shared" si="58"/>
        <v>1.0000169277191162</v>
      </c>
      <c r="V278" s="16">
        <f t="shared" si="59"/>
        <v>1.0416666671517305E-2</v>
      </c>
      <c r="W278" s="2">
        <f t="shared" si="53"/>
        <v>44322.395833333328</v>
      </c>
    </row>
    <row r="279" spans="1:23" x14ac:dyDescent="0.35">
      <c r="A279">
        <v>2021</v>
      </c>
      <c r="B279" t="s">
        <v>56</v>
      </c>
      <c r="C279" t="s">
        <v>57</v>
      </c>
      <c r="D279" s="2">
        <v>44322.40625</v>
      </c>
      <c r="E279">
        <v>99.599998474121094</v>
      </c>
      <c r="F279">
        <v>0.35400000214576721</v>
      </c>
      <c r="G279">
        <v>13.960000038146973</v>
      </c>
      <c r="H279">
        <v>9.8500003814697266</v>
      </c>
      <c r="I279">
        <v>12.800000190734863</v>
      </c>
      <c r="J279">
        <f t="shared" si="54"/>
        <v>0</v>
      </c>
      <c r="K279">
        <f t="shared" si="55"/>
        <v>0</v>
      </c>
      <c r="L279">
        <f t="shared" si="56"/>
        <v>0</v>
      </c>
      <c r="M279">
        <f t="shared" si="57"/>
        <v>0</v>
      </c>
      <c r="N279">
        <f t="shared" si="48"/>
        <v>0</v>
      </c>
      <c r="O279">
        <f t="shared" si="49"/>
        <v>0</v>
      </c>
      <c r="P279" s="33" t="s">
        <v>59</v>
      </c>
      <c r="Q279" s="32">
        <f t="shared" si="50"/>
        <v>0.13000011444091797</v>
      </c>
      <c r="R279" s="32">
        <f t="shared" si="51"/>
        <v>0.10999965667724609</v>
      </c>
      <c r="S279" s="32">
        <f t="shared" si="52"/>
        <v>3</v>
      </c>
      <c r="T279" s="32">
        <f t="shared" si="58"/>
        <v>0.99998712539672852</v>
      </c>
      <c r="V279" s="16">
        <f t="shared" si="59"/>
        <v>1.0416666664241347E-2</v>
      </c>
      <c r="W279" s="2">
        <f t="shared" si="53"/>
        <v>44322.40625</v>
      </c>
    </row>
    <row r="280" spans="1:23" x14ac:dyDescent="0.35">
      <c r="A280">
        <v>2021</v>
      </c>
      <c r="B280" t="s">
        <v>56</v>
      </c>
      <c r="C280" t="s">
        <v>57</v>
      </c>
      <c r="D280" s="2">
        <v>44322.416666666664</v>
      </c>
      <c r="E280">
        <v>101</v>
      </c>
      <c r="F280">
        <v>0.35499998927116394</v>
      </c>
      <c r="G280">
        <v>14.090000152587891</v>
      </c>
      <c r="H280">
        <v>9.9600000381469727</v>
      </c>
      <c r="I280">
        <v>9.8000001907348633</v>
      </c>
      <c r="J280">
        <f t="shared" si="54"/>
        <v>0</v>
      </c>
      <c r="K280">
        <f t="shared" si="55"/>
        <v>0</v>
      </c>
      <c r="L280">
        <f t="shared" si="56"/>
        <v>0</v>
      </c>
      <c r="M280">
        <f t="shared" si="57"/>
        <v>0</v>
      </c>
      <c r="N280">
        <f t="shared" si="48"/>
        <v>0</v>
      </c>
      <c r="O280">
        <f t="shared" si="49"/>
        <v>0</v>
      </c>
      <c r="P280" s="33" t="s">
        <v>59</v>
      </c>
      <c r="Q280" s="32">
        <f t="shared" si="50"/>
        <v>0.14999961853027344</v>
      </c>
      <c r="R280" s="32">
        <f t="shared" si="51"/>
        <v>6.999969482421875E-2</v>
      </c>
      <c r="S280" s="32">
        <f t="shared" si="52"/>
        <v>2.1000003814697266</v>
      </c>
      <c r="T280" s="32">
        <f t="shared" si="58"/>
        <v>1.0000169277191162</v>
      </c>
      <c r="V280" s="16">
        <f t="shared" si="59"/>
        <v>1.0416666664241347E-2</v>
      </c>
      <c r="W280" s="2">
        <f t="shared" si="53"/>
        <v>44322.416666666664</v>
      </c>
    </row>
    <row r="281" spans="1:23" x14ac:dyDescent="0.35">
      <c r="A281">
        <v>2021</v>
      </c>
      <c r="B281" t="s">
        <v>56</v>
      </c>
      <c r="C281" t="s">
        <v>57</v>
      </c>
      <c r="D281" s="2">
        <v>44322.427083333336</v>
      </c>
      <c r="E281">
        <v>102.09999847412109</v>
      </c>
      <c r="F281">
        <v>0.35600000619888306</v>
      </c>
      <c r="G281">
        <v>14.239999771118164</v>
      </c>
      <c r="H281">
        <v>10.029999732971191</v>
      </c>
      <c r="I281">
        <v>7.6999998092651367</v>
      </c>
      <c r="J281">
        <f t="shared" si="54"/>
        <v>0</v>
      </c>
      <c r="K281">
        <f t="shared" si="55"/>
        <v>0</v>
      </c>
      <c r="L281">
        <f t="shared" si="56"/>
        <v>0</v>
      </c>
      <c r="M281">
        <f t="shared" si="57"/>
        <v>0</v>
      </c>
      <c r="N281">
        <f t="shared" si="48"/>
        <v>0</v>
      </c>
      <c r="O281">
        <f t="shared" si="49"/>
        <v>0</v>
      </c>
      <c r="P281" s="33" t="s">
        <v>59</v>
      </c>
      <c r="Q281" s="32">
        <f t="shared" si="50"/>
        <v>0.1100006103515625</v>
      </c>
      <c r="R281" s="32">
        <f t="shared" si="51"/>
        <v>7.0000648498535156E-2</v>
      </c>
      <c r="S281" s="32">
        <f t="shared" si="52"/>
        <v>5.8000001907348633</v>
      </c>
      <c r="T281" s="32">
        <f t="shared" si="58"/>
        <v>0.99998712539672852</v>
      </c>
      <c r="V281" s="16">
        <f t="shared" si="59"/>
        <v>1.0416666671517305E-2</v>
      </c>
      <c r="W281" s="2">
        <f t="shared" si="53"/>
        <v>44322.427083333328</v>
      </c>
    </row>
    <row r="282" spans="1:23" x14ac:dyDescent="0.35">
      <c r="A282">
        <v>2021</v>
      </c>
      <c r="B282" t="s">
        <v>56</v>
      </c>
      <c r="C282" t="s">
        <v>57</v>
      </c>
      <c r="D282" s="2">
        <v>44322.4375</v>
      </c>
      <c r="E282">
        <v>103.09999847412109</v>
      </c>
      <c r="F282">
        <v>0.35699999332427979</v>
      </c>
      <c r="G282">
        <v>14.350000381469727</v>
      </c>
      <c r="H282">
        <v>10.100000381469727</v>
      </c>
      <c r="I282">
        <v>13.5</v>
      </c>
      <c r="J282">
        <f t="shared" si="54"/>
        <v>0</v>
      </c>
      <c r="K282">
        <f t="shared" si="55"/>
        <v>0</v>
      </c>
      <c r="L282">
        <f t="shared" si="56"/>
        <v>0</v>
      </c>
      <c r="M282">
        <f t="shared" si="57"/>
        <v>0</v>
      </c>
      <c r="N282">
        <f t="shared" si="48"/>
        <v>0</v>
      </c>
      <c r="O282">
        <f t="shared" si="49"/>
        <v>0</v>
      </c>
      <c r="P282" s="33" t="s">
        <v>59</v>
      </c>
      <c r="Q282" s="32">
        <f t="shared" si="50"/>
        <v>3.9999961853027344E-2</v>
      </c>
      <c r="R282" s="32">
        <f t="shared" si="51"/>
        <v>8.9999198913574219E-2</v>
      </c>
      <c r="S282" s="32">
        <f t="shared" si="52"/>
        <v>6.6999998092651367</v>
      </c>
      <c r="T282" s="32">
        <f t="shared" si="58"/>
        <v>0</v>
      </c>
      <c r="V282" s="16">
        <f t="shared" si="59"/>
        <v>1.0416666664241347E-2</v>
      </c>
      <c r="W282" s="2">
        <f t="shared" si="53"/>
        <v>44322.4375</v>
      </c>
    </row>
    <row r="283" spans="1:23" x14ac:dyDescent="0.35">
      <c r="A283">
        <v>2021</v>
      </c>
      <c r="B283" t="s">
        <v>56</v>
      </c>
      <c r="C283" t="s">
        <v>57</v>
      </c>
      <c r="D283" s="2">
        <v>44322.447916666664</v>
      </c>
      <c r="E283">
        <v>104.09999847412109</v>
      </c>
      <c r="F283">
        <v>0.35699999332427979</v>
      </c>
      <c r="G283">
        <v>14.390000343322754</v>
      </c>
      <c r="H283">
        <v>10.189999580383301</v>
      </c>
      <c r="I283">
        <v>6.8000001907348633</v>
      </c>
      <c r="J283">
        <f t="shared" si="54"/>
        <v>0</v>
      </c>
      <c r="K283">
        <f t="shared" si="55"/>
        <v>0</v>
      </c>
      <c r="L283">
        <f t="shared" si="56"/>
        <v>0</v>
      </c>
      <c r="M283">
        <f t="shared" si="57"/>
        <v>0</v>
      </c>
      <c r="N283">
        <f t="shared" si="48"/>
        <v>0</v>
      </c>
      <c r="O283">
        <f t="shared" si="49"/>
        <v>0</v>
      </c>
      <c r="P283" s="33" t="s">
        <v>59</v>
      </c>
      <c r="Q283" s="32">
        <f t="shared" si="50"/>
        <v>4.9999237060546875E-2</v>
      </c>
      <c r="R283" s="32">
        <f t="shared" si="51"/>
        <v>3.9999961853027344E-2</v>
      </c>
      <c r="S283" s="32">
        <f t="shared" si="52"/>
        <v>0.30000019073486328</v>
      </c>
      <c r="T283" s="32">
        <f t="shared" si="58"/>
        <v>1.0000169277191162</v>
      </c>
      <c r="V283" s="16">
        <f t="shared" si="59"/>
        <v>1.0416666664241347E-2</v>
      </c>
      <c r="W283" s="2">
        <f t="shared" si="53"/>
        <v>44322.447916666664</v>
      </c>
    </row>
    <row r="284" spans="1:23" x14ac:dyDescent="0.35">
      <c r="A284">
        <v>2021</v>
      </c>
      <c r="B284" t="s">
        <v>56</v>
      </c>
      <c r="C284" t="s">
        <v>57</v>
      </c>
      <c r="D284" s="2">
        <v>44322.458333333336</v>
      </c>
      <c r="E284">
        <v>104.59999847412109</v>
      </c>
      <c r="F284">
        <v>0.3580000102519989</v>
      </c>
      <c r="G284">
        <v>14.439999580383301</v>
      </c>
      <c r="H284">
        <v>10.229999542236328</v>
      </c>
      <c r="I284">
        <v>6.5</v>
      </c>
      <c r="J284">
        <f t="shared" si="54"/>
        <v>0</v>
      </c>
      <c r="K284">
        <f t="shared" si="55"/>
        <v>0</v>
      </c>
      <c r="L284">
        <f t="shared" si="56"/>
        <v>0</v>
      </c>
      <c r="M284">
        <f t="shared" si="57"/>
        <v>0</v>
      </c>
      <c r="N284">
        <f t="shared" si="48"/>
        <v>0</v>
      </c>
      <c r="O284">
        <f t="shared" si="49"/>
        <v>0</v>
      </c>
      <c r="P284" s="33" t="s">
        <v>59</v>
      </c>
      <c r="Q284" s="32">
        <f t="shared" si="50"/>
        <v>0.16000080108642578</v>
      </c>
      <c r="R284" s="32">
        <f t="shared" si="51"/>
        <v>0.10000038146972656</v>
      </c>
      <c r="S284" s="32">
        <f t="shared" si="52"/>
        <v>3.1000003814697266</v>
      </c>
      <c r="T284" s="32">
        <f t="shared" si="58"/>
        <v>2.0000040531158447</v>
      </c>
      <c r="V284" s="16">
        <f t="shared" si="59"/>
        <v>1.0416666671517305E-2</v>
      </c>
      <c r="W284" s="2">
        <f t="shared" si="53"/>
        <v>44322.458333333328</v>
      </c>
    </row>
    <row r="285" spans="1:23" x14ac:dyDescent="0.35">
      <c r="A285">
        <v>2021</v>
      </c>
      <c r="B285" t="s">
        <v>56</v>
      </c>
      <c r="C285" t="s">
        <v>57</v>
      </c>
      <c r="D285" s="2">
        <v>44322.46875</v>
      </c>
      <c r="E285">
        <v>106</v>
      </c>
      <c r="F285">
        <v>0.36000001430511475</v>
      </c>
      <c r="G285">
        <v>14.600000381469727</v>
      </c>
      <c r="H285">
        <v>10.329999923706055</v>
      </c>
      <c r="I285">
        <v>9.6000003814697266</v>
      </c>
      <c r="J285">
        <f t="shared" si="54"/>
        <v>0</v>
      </c>
      <c r="K285">
        <f t="shared" si="55"/>
        <v>0</v>
      </c>
      <c r="L285">
        <f t="shared" si="56"/>
        <v>0</v>
      </c>
      <c r="M285">
        <f t="shared" si="57"/>
        <v>0</v>
      </c>
      <c r="N285">
        <f t="shared" si="48"/>
        <v>0</v>
      </c>
      <c r="O285">
        <f t="shared" si="49"/>
        <v>0</v>
      </c>
      <c r="P285" s="33" t="s">
        <v>59</v>
      </c>
      <c r="Q285" s="32">
        <f t="shared" si="50"/>
        <v>0.17000007629394531</v>
      </c>
      <c r="R285" s="32">
        <f t="shared" si="51"/>
        <v>5.0000190734863281E-2</v>
      </c>
      <c r="S285" s="32">
        <f t="shared" si="52"/>
        <v>2.5000004768371582</v>
      </c>
      <c r="T285" s="32">
        <f t="shared" si="58"/>
        <v>0.99998712539672852</v>
      </c>
      <c r="V285" s="16">
        <f t="shared" si="59"/>
        <v>1.0416666664241347E-2</v>
      </c>
      <c r="W285" s="2">
        <f t="shared" si="53"/>
        <v>44322.46875</v>
      </c>
    </row>
    <row r="286" spans="1:23" x14ac:dyDescent="0.35">
      <c r="A286">
        <v>2021</v>
      </c>
      <c r="B286" t="s">
        <v>56</v>
      </c>
      <c r="C286" t="s">
        <v>57</v>
      </c>
      <c r="D286" s="2">
        <v>44322.479166666664</v>
      </c>
      <c r="E286">
        <v>106.90000152587891</v>
      </c>
      <c r="F286">
        <v>0.36100000143051147</v>
      </c>
      <c r="G286">
        <v>14.770000457763672</v>
      </c>
      <c r="H286">
        <v>10.380000114440918</v>
      </c>
      <c r="I286">
        <v>7.0999999046325684</v>
      </c>
      <c r="J286">
        <f t="shared" si="54"/>
        <v>0</v>
      </c>
      <c r="K286">
        <f t="shared" si="55"/>
        <v>0</v>
      </c>
      <c r="L286">
        <f t="shared" si="56"/>
        <v>0</v>
      </c>
      <c r="M286">
        <f t="shared" si="57"/>
        <v>0</v>
      </c>
      <c r="N286">
        <f t="shared" si="48"/>
        <v>0</v>
      </c>
      <c r="O286">
        <f t="shared" si="49"/>
        <v>0</v>
      </c>
      <c r="P286" s="33" t="s">
        <v>59</v>
      </c>
      <c r="Q286" s="32">
        <f t="shared" si="50"/>
        <v>0.12999916076660156</v>
      </c>
      <c r="R286" s="32">
        <f t="shared" si="51"/>
        <v>9.0000152587890625E-2</v>
      </c>
      <c r="S286" s="32">
        <f t="shared" si="52"/>
        <v>0.30000019073486328</v>
      </c>
      <c r="T286" s="32">
        <f t="shared" si="58"/>
        <v>0.99998712539672852</v>
      </c>
      <c r="V286" s="16">
        <f t="shared" si="59"/>
        <v>1.0416666664241347E-2</v>
      </c>
      <c r="W286" s="2">
        <f t="shared" si="53"/>
        <v>44322.479166666664</v>
      </c>
    </row>
    <row r="287" spans="1:23" x14ac:dyDescent="0.35">
      <c r="A287">
        <v>2021</v>
      </c>
      <c r="B287" t="s">
        <v>56</v>
      </c>
      <c r="C287" t="s">
        <v>57</v>
      </c>
      <c r="D287" s="2">
        <v>44322.489583333336</v>
      </c>
      <c r="E287">
        <v>108.09999847412109</v>
      </c>
      <c r="F287">
        <v>0.3619999885559082</v>
      </c>
      <c r="G287">
        <v>14.899999618530273</v>
      </c>
      <c r="H287">
        <v>10.470000267028809</v>
      </c>
      <c r="I287">
        <v>7.4000000953674316</v>
      </c>
      <c r="J287">
        <f t="shared" si="54"/>
        <v>0</v>
      </c>
      <c r="K287">
        <f t="shared" si="55"/>
        <v>0</v>
      </c>
      <c r="L287">
        <f t="shared" si="56"/>
        <v>0</v>
      </c>
      <c r="M287">
        <f t="shared" si="57"/>
        <v>0</v>
      </c>
      <c r="N287">
        <f t="shared" si="48"/>
        <v>0</v>
      </c>
      <c r="O287">
        <f t="shared" si="49"/>
        <v>0</v>
      </c>
      <c r="P287" s="33" t="s">
        <v>59</v>
      </c>
      <c r="Q287" s="32">
        <f t="shared" si="50"/>
        <v>0.1100006103515625</v>
      </c>
      <c r="R287" s="32">
        <f t="shared" si="51"/>
        <v>3.9999961853027344E-2</v>
      </c>
      <c r="S287" s="32">
        <f t="shared" si="52"/>
        <v>1.0999999046325684</v>
      </c>
      <c r="T287" s="32">
        <f t="shared" si="58"/>
        <v>1.0000169277191162</v>
      </c>
      <c r="V287" s="16">
        <f t="shared" si="59"/>
        <v>1.0416666671517305E-2</v>
      </c>
      <c r="W287" s="2">
        <f t="shared" si="53"/>
        <v>44322.489583333328</v>
      </c>
    </row>
    <row r="288" spans="1:23" x14ac:dyDescent="0.35">
      <c r="A288">
        <v>2021</v>
      </c>
      <c r="B288" t="s">
        <v>56</v>
      </c>
      <c r="C288" t="s">
        <v>57</v>
      </c>
      <c r="D288" s="2">
        <v>44322.5</v>
      </c>
      <c r="E288">
        <v>108.80000305175781</v>
      </c>
      <c r="F288">
        <v>0.36300000548362732</v>
      </c>
      <c r="G288">
        <v>15.010000228881836</v>
      </c>
      <c r="H288">
        <v>10.510000228881836</v>
      </c>
      <c r="I288">
        <v>8.5</v>
      </c>
      <c r="J288">
        <f t="shared" si="54"/>
        <v>0</v>
      </c>
      <c r="K288">
        <f t="shared" si="55"/>
        <v>0</v>
      </c>
      <c r="L288">
        <f t="shared" si="56"/>
        <v>0</v>
      </c>
      <c r="M288">
        <f t="shared" si="57"/>
        <v>0</v>
      </c>
      <c r="N288">
        <f t="shared" si="48"/>
        <v>0</v>
      </c>
      <c r="O288">
        <f t="shared" si="49"/>
        <v>0</v>
      </c>
      <c r="P288" s="33" t="s">
        <v>59</v>
      </c>
      <c r="Q288" s="32">
        <f t="shared" si="50"/>
        <v>9.9999427795410156E-2</v>
      </c>
      <c r="R288" s="32">
        <f t="shared" si="51"/>
        <v>5.9999465942382813E-2</v>
      </c>
      <c r="S288" s="32">
        <f t="shared" si="52"/>
        <v>0.10000038146972656</v>
      </c>
      <c r="T288" s="32">
        <f t="shared" si="58"/>
        <v>2.0000040531158447</v>
      </c>
      <c r="V288" s="16">
        <f t="shared" si="59"/>
        <v>1.0416666664241347E-2</v>
      </c>
      <c r="W288" s="2">
        <f t="shared" si="53"/>
        <v>44322.5</v>
      </c>
    </row>
    <row r="289" spans="1:23" x14ac:dyDescent="0.35">
      <c r="A289">
        <v>2021</v>
      </c>
      <c r="B289" t="s">
        <v>56</v>
      </c>
      <c r="C289" t="s">
        <v>57</v>
      </c>
      <c r="D289" s="2">
        <v>44322.510416666664</v>
      </c>
      <c r="E289">
        <v>109.69999694824219</v>
      </c>
      <c r="F289">
        <v>0.36500000953674316</v>
      </c>
      <c r="G289">
        <v>15.109999656677246</v>
      </c>
      <c r="H289">
        <v>10.569999694824219</v>
      </c>
      <c r="I289">
        <v>8.6000003814697266</v>
      </c>
      <c r="J289">
        <f t="shared" si="54"/>
        <v>0</v>
      </c>
      <c r="K289">
        <f t="shared" si="55"/>
        <v>0</v>
      </c>
      <c r="L289">
        <f t="shared" si="56"/>
        <v>0</v>
      </c>
      <c r="M289">
        <f t="shared" si="57"/>
        <v>0</v>
      </c>
      <c r="N289">
        <f t="shared" si="48"/>
        <v>0</v>
      </c>
      <c r="O289">
        <f t="shared" si="49"/>
        <v>0</v>
      </c>
      <c r="P289" s="33" t="s">
        <v>59</v>
      </c>
      <c r="Q289" s="32">
        <f t="shared" si="50"/>
        <v>0.13000011444091797</v>
      </c>
      <c r="R289" s="32">
        <f t="shared" si="51"/>
        <v>2.0000457763671875E-2</v>
      </c>
      <c r="S289" s="32">
        <f t="shared" si="52"/>
        <v>0.90000057220458984</v>
      </c>
      <c r="T289" s="32">
        <f t="shared" si="58"/>
        <v>0.99998712539672852</v>
      </c>
      <c r="V289" s="16">
        <f t="shared" si="59"/>
        <v>1.0416666664241347E-2</v>
      </c>
      <c r="W289" s="2">
        <f t="shared" si="53"/>
        <v>44322.510416666664</v>
      </c>
    </row>
    <row r="290" spans="1:23" x14ac:dyDescent="0.35">
      <c r="A290">
        <v>2021</v>
      </c>
      <c r="B290" t="s">
        <v>56</v>
      </c>
      <c r="C290" t="s">
        <v>57</v>
      </c>
      <c r="D290" s="2">
        <v>44322.520833333336</v>
      </c>
      <c r="E290">
        <v>110.19999694824219</v>
      </c>
      <c r="F290">
        <v>0.36599999666213989</v>
      </c>
      <c r="G290">
        <v>15.239999771118164</v>
      </c>
      <c r="H290">
        <v>10.590000152587891</v>
      </c>
      <c r="I290">
        <v>7.6999998092651367</v>
      </c>
      <c r="J290">
        <f t="shared" si="54"/>
        <v>0</v>
      </c>
      <c r="K290">
        <f t="shared" si="55"/>
        <v>0</v>
      </c>
      <c r="L290">
        <f t="shared" si="56"/>
        <v>0</v>
      </c>
      <c r="M290">
        <f t="shared" si="57"/>
        <v>0</v>
      </c>
      <c r="N290">
        <f t="shared" si="48"/>
        <v>0</v>
      </c>
      <c r="O290">
        <f t="shared" si="49"/>
        <v>0</v>
      </c>
      <c r="P290" s="33" t="s">
        <v>59</v>
      </c>
      <c r="Q290" s="32">
        <f t="shared" si="50"/>
        <v>0.1100006103515625</v>
      </c>
      <c r="R290" s="32">
        <f t="shared" si="51"/>
        <v>7.9999923706054688E-2</v>
      </c>
      <c r="S290" s="32">
        <f t="shared" si="52"/>
        <v>2.9000005722045898</v>
      </c>
      <c r="T290" s="32">
        <f t="shared" si="58"/>
        <v>2.0000040531158447</v>
      </c>
      <c r="V290" s="16">
        <f t="shared" si="59"/>
        <v>1.0416666671517305E-2</v>
      </c>
      <c r="W290" s="2">
        <f t="shared" si="53"/>
        <v>44322.520833333328</v>
      </c>
    </row>
    <row r="291" spans="1:23" x14ac:dyDescent="0.35">
      <c r="A291">
        <v>2021</v>
      </c>
      <c r="B291" t="s">
        <v>56</v>
      </c>
      <c r="C291" t="s">
        <v>57</v>
      </c>
      <c r="D291" s="2">
        <v>44322.53125</v>
      </c>
      <c r="E291">
        <v>111.19999694824219</v>
      </c>
      <c r="F291">
        <v>0.36800000071525574</v>
      </c>
      <c r="G291">
        <v>15.350000381469727</v>
      </c>
      <c r="H291">
        <v>10.670000076293945</v>
      </c>
      <c r="I291">
        <v>10.600000381469727</v>
      </c>
      <c r="J291">
        <f t="shared" si="54"/>
        <v>0</v>
      </c>
      <c r="K291">
        <f t="shared" si="55"/>
        <v>0</v>
      </c>
      <c r="L291">
        <f t="shared" si="56"/>
        <v>0</v>
      </c>
      <c r="M291">
        <f t="shared" si="57"/>
        <v>0</v>
      </c>
      <c r="N291">
        <f t="shared" si="48"/>
        <v>0</v>
      </c>
      <c r="O291">
        <f t="shared" si="49"/>
        <v>0</v>
      </c>
      <c r="P291" s="33" t="s">
        <v>59</v>
      </c>
      <c r="Q291" s="32">
        <f t="shared" si="50"/>
        <v>0.12999916076660156</v>
      </c>
      <c r="R291" s="32">
        <f t="shared" si="51"/>
        <v>1.0000228881835938E-2</v>
      </c>
      <c r="S291" s="32">
        <f t="shared" si="52"/>
        <v>2.8000001907348633</v>
      </c>
      <c r="T291" s="32">
        <f t="shared" si="58"/>
        <v>2.0000040531158447</v>
      </c>
      <c r="V291" s="16">
        <f t="shared" si="59"/>
        <v>1.0416666664241347E-2</v>
      </c>
      <c r="W291" s="2">
        <f t="shared" si="53"/>
        <v>44322.53125</v>
      </c>
    </row>
    <row r="292" spans="1:23" x14ac:dyDescent="0.35">
      <c r="A292">
        <v>2021</v>
      </c>
      <c r="B292" t="s">
        <v>56</v>
      </c>
      <c r="C292" t="s">
        <v>57</v>
      </c>
      <c r="D292" s="2">
        <v>44322.541666666664</v>
      </c>
      <c r="E292">
        <v>111.5</v>
      </c>
      <c r="F292">
        <v>0.37000000476837158</v>
      </c>
      <c r="G292">
        <v>15.479999542236328</v>
      </c>
      <c r="H292">
        <v>10.659999847412109</v>
      </c>
      <c r="I292">
        <v>7.8000001907348633</v>
      </c>
      <c r="J292">
        <f t="shared" si="54"/>
        <v>0</v>
      </c>
      <c r="K292">
        <f t="shared" si="55"/>
        <v>0</v>
      </c>
      <c r="L292">
        <f t="shared" si="56"/>
        <v>0</v>
      </c>
      <c r="M292">
        <f t="shared" si="57"/>
        <v>0</v>
      </c>
      <c r="N292">
        <f t="shared" si="48"/>
        <v>0</v>
      </c>
      <c r="O292">
        <f t="shared" si="49"/>
        <v>0</v>
      </c>
      <c r="P292" s="33" t="s">
        <v>59</v>
      </c>
      <c r="Q292" s="32">
        <f t="shared" si="50"/>
        <v>0.12000083923339844</v>
      </c>
      <c r="R292" s="32">
        <f t="shared" si="51"/>
        <v>9.0000152587890625E-2</v>
      </c>
      <c r="S292" s="32">
        <f t="shared" si="52"/>
        <v>2.1999998092651367</v>
      </c>
      <c r="T292" s="32">
        <f t="shared" si="58"/>
        <v>2.0000040531158447</v>
      </c>
      <c r="V292" s="16">
        <f t="shared" si="59"/>
        <v>1.0416666664241347E-2</v>
      </c>
      <c r="W292" s="2">
        <f t="shared" si="53"/>
        <v>44322.541666666664</v>
      </c>
    </row>
    <row r="293" spans="1:23" x14ac:dyDescent="0.35">
      <c r="A293">
        <v>2021</v>
      </c>
      <c r="B293" t="s">
        <v>56</v>
      </c>
      <c r="C293" t="s">
        <v>57</v>
      </c>
      <c r="D293" s="2">
        <v>44322.552083333336</v>
      </c>
      <c r="E293">
        <v>112.69999694824219</v>
      </c>
      <c r="F293">
        <v>0.37200000882148743</v>
      </c>
      <c r="G293">
        <v>15.600000381469727</v>
      </c>
      <c r="H293">
        <v>10.75</v>
      </c>
      <c r="I293">
        <v>10</v>
      </c>
      <c r="J293">
        <f t="shared" si="54"/>
        <v>0</v>
      </c>
      <c r="K293">
        <f t="shared" si="55"/>
        <v>0</v>
      </c>
      <c r="L293">
        <f t="shared" si="56"/>
        <v>0</v>
      </c>
      <c r="M293">
        <f t="shared" si="57"/>
        <v>0</v>
      </c>
      <c r="N293">
        <f t="shared" si="48"/>
        <v>0</v>
      </c>
      <c r="O293">
        <f t="shared" si="49"/>
        <v>0</v>
      </c>
      <c r="P293" s="33" t="s">
        <v>59</v>
      </c>
      <c r="Q293" s="32">
        <f t="shared" si="50"/>
        <v>0.1399993896484375</v>
      </c>
      <c r="R293" s="32">
        <f t="shared" si="51"/>
        <v>2.9999732971191406E-2</v>
      </c>
      <c r="S293" s="32">
        <f t="shared" si="52"/>
        <v>4.4000000953674316</v>
      </c>
      <c r="T293" s="32">
        <f t="shared" si="58"/>
        <v>2.0000040531158447</v>
      </c>
      <c r="V293" s="16">
        <f t="shared" si="59"/>
        <v>1.0416666671517305E-2</v>
      </c>
      <c r="W293" s="2">
        <f t="shared" si="53"/>
        <v>44322.552083333328</v>
      </c>
    </row>
    <row r="294" spans="1:23" x14ac:dyDescent="0.35">
      <c r="A294">
        <v>2021</v>
      </c>
      <c r="B294" t="s">
        <v>56</v>
      </c>
      <c r="C294" t="s">
        <v>57</v>
      </c>
      <c r="D294" s="2">
        <v>44322.5625</v>
      </c>
      <c r="E294">
        <v>113.40000152587891</v>
      </c>
      <c r="F294">
        <v>0.37400001287460327</v>
      </c>
      <c r="G294">
        <v>15.739999771118164</v>
      </c>
      <c r="H294">
        <v>10.779999732971191</v>
      </c>
      <c r="I294">
        <v>5.5999999046325684</v>
      </c>
      <c r="J294">
        <f t="shared" si="54"/>
        <v>0</v>
      </c>
      <c r="K294">
        <f t="shared" si="55"/>
        <v>0</v>
      </c>
      <c r="L294">
        <f t="shared" si="56"/>
        <v>0</v>
      </c>
      <c r="M294">
        <f t="shared" si="57"/>
        <v>0</v>
      </c>
      <c r="N294">
        <f t="shared" si="48"/>
        <v>0</v>
      </c>
      <c r="O294">
        <f t="shared" si="49"/>
        <v>0</v>
      </c>
      <c r="P294" s="33" t="s">
        <v>59</v>
      </c>
      <c r="Q294" s="32">
        <f t="shared" si="50"/>
        <v>0.1100006103515625</v>
      </c>
      <c r="R294" s="32">
        <f t="shared" si="51"/>
        <v>0</v>
      </c>
      <c r="S294" s="32">
        <f t="shared" si="52"/>
        <v>2.0999999046325684</v>
      </c>
      <c r="T294" s="32">
        <f t="shared" si="58"/>
        <v>1.999974250793457</v>
      </c>
      <c r="V294" s="16">
        <f t="shared" si="59"/>
        <v>1.0416666664241347E-2</v>
      </c>
      <c r="W294" s="2">
        <f t="shared" si="53"/>
        <v>44322.5625</v>
      </c>
    </row>
    <row r="295" spans="1:23" x14ac:dyDescent="0.35">
      <c r="A295">
        <v>2021</v>
      </c>
      <c r="B295" t="s">
        <v>56</v>
      </c>
      <c r="C295" t="s">
        <v>57</v>
      </c>
      <c r="D295" s="2">
        <v>44322.572916666664</v>
      </c>
      <c r="E295">
        <v>113.69999694824219</v>
      </c>
      <c r="F295">
        <v>0.37599998712539673</v>
      </c>
      <c r="G295">
        <v>15.850000381469727</v>
      </c>
      <c r="H295">
        <v>10.779999732971191</v>
      </c>
      <c r="I295">
        <v>7.6999998092651367</v>
      </c>
      <c r="J295">
        <f t="shared" si="54"/>
        <v>0</v>
      </c>
      <c r="K295">
        <f t="shared" si="55"/>
        <v>0</v>
      </c>
      <c r="L295">
        <f t="shared" si="56"/>
        <v>0</v>
      </c>
      <c r="M295">
        <f t="shared" si="57"/>
        <v>0</v>
      </c>
      <c r="N295">
        <f t="shared" si="48"/>
        <v>0</v>
      </c>
      <c r="O295">
        <f t="shared" si="49"/>
        <v>0</v>
      </c>
      <c r="P295" s="33" t="s">
        <v>59</v>
      </c>
      <c r="Q295" s="32">
        <f t="shared" si="50"/>
        <v>0.14999961853027344</v>
      </c>
      <c r="R295" s="32">
        <f t="shared" si="51"/>
        <v>0.10000038146972656</v>
      </c>
      <c r="S295" s="32">
        <f t="shared" si="52"/>
        <v>0.5</v>
      </c>
      <c r="T295" s="32">
        <f t="shared" si="58"/>
        <v>3.0000209808349609</v>
      </c>
      <c r="V295" s="16">
        <f t="shared" si="59"/>
        <v>1.0416666664241347E-2</v>
      </c>
      <c r="W295" s="2">
        <f t="shared" si="53"/>
        <v>44322.572916666664</v>
      </c>
    </row>
    <row r="296" spans="1:23" x14ac:dyDescent="0.35">
      <c r="A296">
        <v>2021</v>
      </c>
      <c r="B296" t="s">
        <v>56</v>
      </c>
      <c r="C296" t="s">
        <v>57</v>
      </c>
      <c r="D296" s="2">
        <v>44322.583333333336</v>
      </c>
      <c r="E296">
        <v>115.09999847412109</v>
      </c>
      <c r="F296">
        <v>0.37900000810623169</v>
      </c>
      <c r="G296">
        <v>16</v>
      </c>
      <c r="H296">
        <v>10.880000114440918</v>
      </c>
      <c r="I296">
        <v>8.1999998092651367</v>
      </c>
      <c r="J296">
        <f t="shared" si="54"/>
        <v>0</v>
      </c>
      <c r="K296">
        <f t="shared" si="55"/>
        <v>0</v>
      </c>
      <c r="L296">
        <f t="shared" si="56"/>
        <v>0</v>
      </c>
      <c r="M296">
        <f t="shared" si="57"/>
        <v>0</v>
      </c>
      <c r="N296">
        <f t="shared" si="48"/>
        <v>0</v>
      </c>
      <c r="O296">
        <f t="shared" si="49"/>
        <v>0</v>
      </c>
      <c r="P296" s="33" t="s">
        <v>59</v>
      </c>
      <c r="Q296" s="32">
        <f t="shared" si="50"/>
        <v>0.1100006103515625</v>
      </c>
      <c r="R296" s="32">
        <f t="shared" si="51"/>
        <v>2.9999732971191406E-2</v>
      </c>
      <c r="S296" s="32">
        <f t="shared" si="52"/>
        <v>1.6999998092651367</v>
      </c>
      <c r="T296" s="32">
        <f t="shared" si="58"/>
        <v>2.0000040531158447</v>
      </c>
      <c r="V296" s="16">
        <f t="shared" si="59"/>
        <v>1.0416666671517305E-2</v>
      </c>
      <c r="W296" s="2">
        <f t="shared" si="53"/>
        <v>44322.583333333328</v>
      </c>
    </row>
    <row r="297" spans="1:23" x14ac:dyDescent="0.35">
      <c r="A297">
        <v>2021</v>
      </c>
      <c r="B297" t="s">
        <v>56</v>
      </c>
      <c r="C297" t="s">
        <v>57</v>
      </c>
      <c r="D297" s="2">
        <v>44322.59375</v>
      </c>
      <c r="E297">
        <v>115</v>
      </c>
      <c r="F297">
        <v>0.38100001215934753</v>
      </c>
      <c r="G297">
        <v>16.110000610351563</v>
      </c>
      <c r="H297">
        <v>10.850000381469727</v>
      </c>
      <c r="I297">
        <v>6.5</v>
      </c>
      <c r="J297">
        <f t="shared" si="54"/>
        <v>0</v>
      </c>
      <c r="K297">
        <f t="shared" si="55"/>
        <v>0</v>
      </c>
      <c r="L297">
        <f t="shared" si="56"/>
        <v>0</v>
      </c>
      <c r="M297">
        <f t="shared" si="57"/>
        <v>0</v>
      </c>
      <c r="N297">
        <f t="shared" si="48"/>
        <v>0</v>
      </c>
      <c r="O297">
        <f t="shared" si="49"/>
        <v>0</v>
      </c>
      <c r="P297" s="33" t="s">
        <v>59</v>
      </c>
      <c r="Q297" s="32">
        <f t="shared" si="50"/>
        <v>0.11999893188476563</v>
      </c>
      <c r="R297" s="32">
        <f t="shared" si="51"/>
        <v>1.9999504089355469E-2</v>
      </c>
      <c r="S297" s="32">
        <f t="shared" si="52"/>
        <v>0.19999980926513672</v>
      </c>
      <c r="T297" s="32">
        <f t="shared" si="58"/>
        <v>1.999974250793457</v>
      </c>
      <c r="V297" s="16">
        <f t="shared" si="59"/>
        <v>1.0416666664241347E-2</v>
      </c>
      <c r="W297" s="2">
        <f t="shared" si="53"/>
        <v>44322.59375</v>
      </c>
    </row>
    <row r="298" spans="1:23" x14ac:dyDescent="0.35">
      <c r="A298">
        <v>2021</v>
      </c>
      <c r="B298" t="s">
        <v>56</v>
      </c>
      <c r="C298" t="s">
        <v>57</v>
      </c>
      <c r="D298" s="2">
        <v>44322.604166666664</v>
      </c>
      <c r="E298">
        <v>115.5</v>
      </c>
      <c r="F298">
        <v>0.38299998641014099</v>
      </c>
      <c r="G298">
        <v>16.229999542236328</v>
      </c>
      <c r="H298">
        <v>10.869999885559082</v>
      </c>
      <c r="I298">
        <v>6.3000001907348633</v>
      </c>
      <c r="J298">
        <f t="shared" si="54"/>
        <v>0</v>
      </c>
      <c r="K298">
        <f t="shared" si="55"/>
        <v>0</v>
      </c>
      <c r="L298">
        <f t="shared" si="56"/>
        <v>0</v>
      </c>
      <c r="M298">
        <f t="shared" si="57"/>
        <v>0</v>
      </c>
      <c r="N298">
        <f t="shared" si="48"/>
        <v>0</v>
      </c>
      <c r="O298">
        <f t="shared" si="49"/>
        <v>0</v>
      </c>
      <c r="P298" s="33" t="s">
        <v>59</v>
      </c>
      <c r="Q298" s="32">
        <f t="shared" si="50"/>
        <v>0.10000038146972656</v>
      </c>
      <c r="R298" s="32">
        <f t="shared" si="51"/>
        <v>2.0000457763671875E-2</v>
      </c>
      <c r="S298" s="32">
        <f t="shared" si="52"/>
        <v>9.9999904632568359E-2</v>
      </c>
      <c r="T298" s="32">
        <f t="shared" si="58"/>
        <v>2.0000040531158447</v>
      </c>
      <c r="V298" s="16">
        <f t="shared" si="59"/>
        <v>1.0416666664241347E-2</v>
      </c>
      <c r="W298" s="2">
        <f t="shared" si="53"/>
        <v>44322.604166666664</v>
      </c>
    </row>
    <row r="299" spans="1:23" x14ac:dyDescent="0.35">
      <c r="A299">
        <v>2021</v>
      </c>
      <c r="B299" t="s">
        <v>56</v>
      </c>
      <c r="C299" t="s">
        <v>57</v>
      </c>
      <c r="D299" s="2">
        <v>44322.614583333336</v>
      </c>
      <c r="E299">
        <v>115.90000152587891</v>
      </c>
      <c r="F299">
        <v>0.38499999046325684</v>
      </c>
      <c r="G299">
        <v>16.329999923706055</v>
      </c>
      <c r="H299">
        <v>10.890000343322754</v>
      </c>
      <c r="I299">
        <v>6.4000000953674316</v>
      </c>
      <c r="J299">
        <f t="shared" si="54"/>
        <v>0</v>
      </c>
      <c r="K299">
        <f t="shared" si="55"/>
        <v>0</v>
      </c>
      <c r="L299">
        <f t="shared" si="56"/>
        <v>0</v>
      </c>
      <c r="M299">
        <f t="shared" si="57"/>
        <v>0</v>
      </c>
      <c r="N299">
        <f t="shared" si="48"/>
        <v>0</v>
      </c>
      <c r="O299">
        <f t="shared" si="49"/>
        <v>0</v>
      </c>
      <c r="P299" s="33" t="s">
        <v>59</v>
      </c>
      <c r="Q299" s="32">
        <f t="shared" si="50"/>
        <v>0.1100006103515625</v>
      </c>
      <c r="R299" s="32">
        <f t="shared" si="51"/>
        <v>0</v>
      </c>
      <c r="S299" s="32">
        <f t="shared" si="52"/>
        <v>0.29999971389770508</v>
      </c>
      <c r="T299" s="32">
        <f t="shared" si="58"/>
        <v>2.0000040531158447</v>
      </c>
      <c r="V299" s="16">
        <f t="shared" si="59"/>
        <v>1.0416666671517305E-2</v>
      </c>
      <c r="W299" s="2">
        <f t="shared" si="53"/>
        <v>44322.614583333328</v>
      </c>
    </row>
    <row r="300" spans="1:23" x14ac:dyDescent="0.35">
      <c r="A300">
        <v>2021</v>
      </c>
      <c r="B300" t="s">
        <v>56</v>
      </c>
      <c r="C300" t="s">
        <v>57</v>
      </c>
      <c r="D300" s="2">
        <v>44322.625</v>
      </c>
      <c r="E300">
        <v>116.19999694824219</v>
      </c>
      <c r="F300">
        <v>0.38699999451637268</v>
      </c>
      <c r="G300">
        <v>16.440000534057617</v>
      </c>
      <c r="H300">
        <v>10.890000343322754</v>
      </c>
      <c r="I300">
        <v>6.6999998092651367</v>
      </c>
      <c r="J300">
        <f t="shared" si="54"/>
        <v>0</v>
      </c>
      <c r="K300">
        <f t="shared" si="55"/>
        <v>0</v>
      </c>
      <c r="L300">
        <f t="shared" si="56"/>
        <v>0</v>
      </c>
      <c r="M300">
        <f t="shared" si="57"/>
        <v>0</v>
      </c>
      <c r="N300">
        <f t="shared" si="48"/>
        <v>0</v>
      </c>
      <c r="O300">
        <f t="shared" si="49"/>
        <v>0</v>
      </c>
      <c r="P300" s="33" t="s">
        <v>59</v>
      </c>
      <c r="Q300" s="32">
        <f t="shared" si="50"/>
        <v>0.10000038146972656</v>
      </c>
      <c r="R300" s="32">
        <f t="shared" si="51"/>
        <v>1.9999504089355469E-2</v>
      </c>
      <c r="S300" s="32">
        <f t="shared" si="52"/>
        <v>3.5</v>
      </c>
      <c r="T300" s="32">
        <f t="shared" si="58"/>
        <v>2.0000040531158447</v>
      </c>
      <c r="V300" s="16">
        <f t="shared" si="59"/>
        <v>1.0416666664241347E-2</v>
      </c>
      <c r="W300" s="2">
        <f t="shared" si="53"/>
        <v>44322.625</v>
      </c>
    </row>
    <row r="301" spans="1:23" x14ac:dyDescent="0.35">
      <c r="A301">
        <v>2021</v>
      </c>
      <c r="B301" t="s">
        <v>56</v>
      </c>
      <c r="C301" t="s">
        <v>57</v>
      </c>
      <c r="D301" s="2">
        <v>44322.635416666664</v>
      </c>
      <c r="E301">
        <v>116.69999694824219</v>
      </c>
      <c r="F301">
        <v>0.38899999856948853</v>
      </c>
      <c r="G301">
        <v>16.540000915527344</v>
      </c>
      <c r="H301">
        <v>10.909999847412109</v>
      </c>
      <c r="I301">
        <v>10.199999809265137</v>
      </c>
      <c r="J301">
        <f t="shared" si="54"/>
        <v>0</v>
      </c>
      <c r="K301">
        <f t="shared" si="55"/>
        <v>0</v>
      </c>
      <c r="L301">
        <f t="shared" si="56"/>
        <v>0</v>
      </c>
      <c r="M301">
        <f t="shared" si="57"/>
        <v>0</v>
      </c>
      <c r="N301">
        <f t="shared" si="48"/>
        <v>0</v>
      </c>
      <c r="O301">
        <f t="shared" si="49"/>
        <v>0</v>
      </c>
      <c r="P301" s="33" t="s">
        <v>59</v>
      </c>
      <c r="Q301" s="32">
        <f t="shared" si="50"/>
        <v>7.9999923706054688E-2</v>
      </c>
      <c r="R301" s="32">
        <f t="shared" si="51"/>
        <v>5.9999465942382813E-2</v>
      </c>
      <c r="S301" s="32">
        <f t="shared" si="52"/>
        <v>1.8000001907348633</v>
      </c>
      <c r="T301" s="32">
        <f t="shared" si="58"/>
        <v>0.99998712539672852</v>
      </c>
      <c r="V301" s="16">
        <f t="shared" si="59"/>
        <v>1.0416666664241347E-2</v>
      </c>
      <c r="W301" s="2">
        <f t="shared" si="53"/>
        <v>44322.635416666664</v>
      </c>
    </row>
    <row r="302" spans="1:23" x14ac:dyDescent="0.35">
      <c r="A302">
        <v>2021</v>
      </c>
      <c r="B302" t="s">
        <v>56</v>
      </c>
      <c r="C302" t="s">
        <v>57</v>
      </c>
      <c r="D302" s="2">
        <v>44322.645833333336</v>
      </c>
      <c r="E302">
        <v>116.19999694824219</v>
      </c>
      <c r="F302">
        <v>0.38999998569488525</v>
      </c>
      <c r="G302">
        <v>16.620000839233398</v>
      </c>
      <c r="H302">
        <v>10.850000381469727</v>
      </c>
      <c r="I302">
        <v>8.3999996185302734</v>
      </c>
      <c r="J302">
        <f t="shared" si="54"/>
        <v>0</v>
      </c>
      <c r="K302">
        <f t="shared" si="55"/>
        <v>0</v>
      </c>
      <c r="L302">
        <f t="shared" si="56"/>
        <v>0</v>
      </c>
      <c r="M302">
        <f t="shared" si="57"/>
        <v>0</v>
      </c>
      <c r="N302">
        <f t="shared" si="48"/>
        <v>0</v>
      </c>
      <c r="O302">
        <f t="shared" si="49"/>
        <v>0</v>
      </c>
      <c r="P302" s="33" t="s">
        <v>59</v>
      </c>
      <c r="Q302" s="32">
        <f t="shared" si="50"/>
        <v>4.9999237060546875E-2</v>
      </c>
      <c r="R302" s="32">
        <f t="shared" si="51"/>
        <v>9.9992752075195313E-3</v>
      </c>
      <c r="S302" s="32">
        <f t="shared" si="52"/>
        <v>2.6000003814697266</v>
      </c>
      <c r="T302" s="32">
        <f t="shared" si="58"/>
        <v>1.0000169277191162</v>
      </c>
      <c r="V302" s="16">
        <f t="shared" si="59"/>
        <v>1.0416666671517305E-2</v>
      </c>
      <c r="W302" s="2">
        <f t="shared" si="53"/>
        <v>44322.645833333328</v>
      </c>
    </row>
    <row r="303" spans="1:23" x14ac:dyDescent="0.35">
      <c r="A303">
        <v>2021</v>
      </c>
      <c r="B303" t="s">
        <v>56</v>
      </c>
      <c r="C303" t="s">
        <v>57</v>
      </c>
      <c r="D303" s="2">
        <v>44322.65625</v>
      </c>
      <c r="E303">
        <v>116.5</v>
      </c>
      <c r="F303">
        <v>0.39100000262260437</v>
      </c>
      <c r="G303">
        <v>16.670000076293945</v>
      </c>
      <c r="H303">
        <v>10.859999656677246</v>
      </c>
      <c r="I303">
        <v>11</v>
      </c>
      <c r="J303">
        <f t="shared" si="54"/>
        <v>0</v>
      </c>
      <c r="K303">
        <f t="shared" si="55"/>
        <v>0</v>
      </c>
      <c r="L303">
        <f t="shared" si="56"/>
        <v>0</v>
      </c>
      <c r="M303">
        <f t="shared" si="57"/>
        <v>0</v>
      </c>
      <c r="N303">
        <f t="shared" si="48"/>
        <v>0</v>
      </c>
      <c r="O303">
        <f t="shared" si="49"/>
        <v>0</v>
      </c>
      <c r="P303" s="33" t="s">
        <v>59</v>
      </c>
      <c r="Q303" s="32">
        <f t="shared" si="50"/>
        <v>7.9999923706054688E-2</v>
      </c>
      <c r="R303" s="32">
        <f t="shared" si="51"/>
        <v>2.9999732971191406E-2</v>
      </c>
      <c r="S303" s="32">
        <f t="shared" si="52"/>
        <v>4.5</v>
      </c>
      <c r="T303" s="32">
        <f t="shared" si="58"/>
        <v>2.0000040531158447</v>
      </c>
      <c r="V303" s="16">
        <f t="shared" si="59"/>
        <v>1.0416666664241347E-2</v>
      </c>
      <c r="W303" s="2">
        <f t="shared" si="53"/>
        <v>44322.65625</v>
      </c>
    </row>
    <row r="304" spans="1:23" x14ac:dyDescent="0.35">
      <c r="A304">
        <v>2021</v>
      </c>
      <c r="B304" t="s">
        <v>56</v>
      </c>
      <c r="C304" t="s">
        <v>57</v>
      </c>
      <c r="D304" s="2">
        <v>44322.666666666664</v>
      </c>
      <c r="E304">
        <v>116.40000152587891</v>
      </c>
      <c r="F304">
        <v>0.39300000667572021</v>
      </c>
      <c r="G304">
        <v>16.75</v>
      </c>
      <c r="H304">
        <v>10.829999923706055</v>
      </c>
      <c r="I304">
        <v>6.5</v>
      </c>
      <c r="J304">
        <f t="shared" si="54"/>
        <v>0</v>
      </c>
      <c r="K304">
        <f t="shared" si="55"/>
        <v>0</v>
      </c>
      <c r="L304">
        <f t="shared" si="56"/>
        <v>0</v>
      </c>
      <c r="M304">
        <f t="shared" si="57"/>
        <v>0</v>
      </c>
      <c r="N304">
        <f t="shared" si="48"/>
        <v>0</v>
      </c>
      <c r="O304">
        <f t="shared" si="49"/>
        <v>0</v>
      </c>
      <c r="P304" s="33" t="s">
        <v>59</v>
      </c>
      <c r="Q304" s="32">
        <f t="shared" si="50"/>
        <v>4.9999237060546875E-2</v>
      </c>
      <c r="R304" s="32">
        <f t="shared" si="51"/>
        <v>2.0000457763671875E-2</v>
      </c>
      <c r="S304" s="32">
        <f t="shared" si="52"/>
        <v>2.0999999046325684</v>
      </c>
      <c r="T304" s="32">
        <f t="shared" si="58"/>
        <v>0.99998712539672852</v>
      </c>
      <c r="V304" s="16">
        <f t="shared" si="59"/>
        <v>1.0416666664241347E-2</v>
      </c>
      <c r="W304" s="2">
        <f t="shared" si="53"/>
        <v>44322.666666666664</v>
      </c>
    </row>
    <row r="305" spans="1:23" x14ac:dyDescent="0.35">
      <c r="A305">
        <v>2021</v>
      </c>
      <c r="B305" t="s">
        <v>56</v>
      </c>
      <c r="C305" t="s">
        <v>57</v>
      </c>
      <c r="D305" s="2">
        <v>44322.677083333336</v>
      </c>
      <c r="E305">
        <v>116.80000305175781</v>
      </c>
      <c r="F305">
        <v>0.39399999380111694</v>
      </c>
      <c r="G305">
        <v>16.799999237060547</v>
      </c>
      <c r="H305">
        <v>10.850000381469727</v>
      </c>
      <c r="I305">
        <v>4.4000000953674316</v>
      </c>
      <c r="J305">
        <f t="shared" si="54"/>
        <v>0</v>
      </c>
      <c r="K305">
        <f t="shared" si="55"/>
        <v>0</v>
      </c>
      <c r="L305">
        <f t="shared" si="56"/>
        <v>0</v>
      </c>
      <c r="M305">
        <f t="shared" si="57"/>
        <v>0</v>
      </c>
      <c r="N305">
        <f t="shared" si="48"/>
        <v>0</v>
      </c>
      <c r="O305">
        <f t="shared" si="49"/>
        <v>0</v>
      </c>
      <c r="P305" s="33" t="s">
        <v>59</v>
      </c>
      <c r="Q305" s="32">
        <f t="shared" si="50"/>
        <v>0</v>
      </c>
      <c r="R305" s="32">
        <f t="shared" si="51"/>
        <v>9.0000152587890625E-2</v>
      </c>
      <c r="S305" s="32">
        <f t="shared" si="52"/>
        <v>2.4000000953674316</v>
      </c>
      <c r="T305" s="32">
        <f t="shared" si="58"/>
        <v>0</v>
      </c>
      <c r="V305" s="16">
        <f t="shared" si="59"/>
        <v>1.0416666671517305E-2</v>
      </c>
      <c r="W305" s="2">
        <f t="shared" si="53"/>
        <v>44322.677083333328</v>
      </c>
    </row>
    <row r="306" spans="1:23" x14ac:dyDescent="0.35">
      <c r="A306">
        <v>2021</v>
      </c>
      <c r="B306" t="s">
        <v>56</v>
      </c>
      <c r="C306" t="s">
        <v>57</v>
      </c>
      <c r="D306" s="2">
        <v>44322.6875</v>
      </c>
      <c r="E306">
        <v>115.80000305175781</v>
      </c>
      <c r="F306">
        <v>0.39399999380111694</v>
      </c>
      <c r="G306">
        <v>16.799999237060547</v>
      </c>
      <c r="H306">
        <v>10.760000228881836</v>
      </c>
      <c r="I306">
        <v>6.8000001907348633</v>
      </c>
      <c r="J306">
        <f t="shared" si="54"/>
        <v>0</v>
      </c>
      <c r="K306">
        <f t="shared" si="55"/>
        <v>0</v>
      </c>
      <c r="L306">
        <f t="shared" si="56"/>
        <v>0</v>
      </c>
      <c r="M306">
        <f t="shared" si="57"/>
        <v>0</v>
      </c>
      <c r="N306">
        <f t="shared" si="48"/>
        <v>0</v>
      </c>
      <c r="O306">
        <f t="shared" si="49"/>
        <v>0</v>
      </c>
      <c r="P306" s="33" t="s">
        <v>59</v>
      </c>
      <c r="Q306" s="32">
        <f t="shared" si="50"/>
        <v>9.998321533203125E-3</v>
      </c>
      <c r="R306" s="32">
        <f t="shared" si="51"/>
        <v>1.0000228881835938E-2</v>
      </c>
      <c r="S306" s="32">
        <f t="shared" si="52"/>
        <v>0.5</v>
      </c>
      <c r="T306" s="32">
        <f t="shared" si="58"/>
        <v>1.0000169277191162</v>
      </c>
      <c r="V306" s="16">
        <f t="shared" si="59"/>
        <v>1.0416666664241347E-2</v>
      </c>
      <c r="W306" s="2">
        <f t="shared" si="53"/>
        <v>44322.6875</v>
      </c>
    </row>
    <row r="307" spans="1:23" x14ac:dyDescent="0.35">
      <c r="A307">
        <v>2021</v>
      </c>
      <c r="B307" t="s">
        <v>56</v>
      </c>
      <c r="C307" t="s">
        <v>57</v>
      </c>
      <c r="D307" s="2">
        <v>44322.697916666664</v>
      </c>
      <c r="E307">
        <v>115.90000152587891</v>
      </c>
      <c r="F307">
        <v>0.39500001072883606</v>
      </c>
      <c r="G307">
        <v>16.790000915527344</v>
      </c>
      <c r="H307">
        <v>10.770000457763672</v>
      </c>
      <c r="I307">
        <v>7.3000001907348633</v>
      </c>
      <c r="J307">
        <f t="shared" si="54"/>
        <v>0</v>
      </c>
      <c r="K307">
        <f t="shared" si="55"/>
        <v>0</v>
      </c>
      <c r="L307">
        <f t="shared" si="56"/>
        <v>0</v>
      </c>
      <c r="M307">
        <f t="shared" si="57"/>
        <v>0</v>
      </c>
      <c r="N307">
        <f t="shared" si="48"/>
        <v>0</v>
      </c>
      <c r="O307">
        <f t="shared" si="49"/>
        <v>0</v>
      </c>
      <c r="P307" s="33" t="s">
        <v>59</v>
      </c>
      <c r="Q307" s="32">
        <f t="shared" si="50"/>
        <v>0</v>
      </c>
      <c r="R307" s="32">
        <f t="shared" si="51"/>
        <v>6.0000419616699219E-2</v>
      </c>
      <c r="S307" s="32">
        <f t="shared" si="52"/>
        <v>1.3000001907348633</v>
      </c>
      <c r="T307" s="32">
        <f t="shared" si="58"/>
        <v>0.99998712539672852</v>
      </c>
      <c r="V307" s="16">
        <f t="shared" si="59"/>
        <v>1.0416666664241347E-2</v>
      </c>
      <c r="W307" s="2">
        <f t="shared" si="53"/>
        <v>44322.697916666664</v>
      </c>
    </row>
    <row r="308" spans="1:23" x14ac:dyDescent="0.35">
      <c r="A308">
        <v>2021</v>
      </c>
      <c r="B308" t="s">
        <v>56</v>
      </c>
      <c r="C308" t="s">
        <v>57</v>
      </c>
      <c r="D308" s="2">
        <v>44322.708333333336</v>
      </c>
      <c r="E308">
        <v>115.19999694824219</v>
      </c>
      <c r="F308">
        <v>0.39599999785423279</v>
      </c>
      <c r="G308">
        <v>16.790000915527344</v>
      </c>
      <c r="H308">
        <v>10.710000038146973</v>
      </c>
      <c r="I308">
        <v>8.6000003814697266</v>
      </c>
      <c r="J308">
        <f t="shared" si="54"/>
        <v>0</v>
      </c>
      <c r="K308">
        <f t="shared" si="55"/>
        <v>0</v>
      </c>
      <c r="L308">
        <f t="shared" si="56"/>
        <v>0</v>
      </c>
      <c r="M308">
        <f t="shared" si="57"/>
        <v>0</v>
      </c>
      <c r="N308">
        <f t="shared" si="48"/>
        <v>0</v>
      </c>
      <c r="O308">
        <f t="shared" si="49"/>
        <v>0</v>
      </c>
      <c r="P308" s="33" t="s">
        <v>59</v>
      </c>
      <c r="Q308" s="32">
        <f t="shared" si="50"/>
        <v>3.0000686645507813E-2</v>
      </c>
      <c r="R308" s="32">
        <f t="shared" si="51"/>
        <v>1.9999504089355469E-2</v>
      </c>
      <c r="S308" s="32">
        <f t="shared" si="52"/>
        <v>3.7000002861022949</v>
      </c>
      <c r="T308" s="32">
        <f t="shared" si="58"/>
        <v>0</v>
      </c>
      <c r="V308" s="16">
        <f t="shared" si="59"/>
        <v>1.0416666671517305E-2</v>
      </c>
      <c r="W308" s="2">
        <f t="shared" si="53"/>
        <v>44322.708333333328</v>
      </c>
    </row>
    <row r="309" spans="1:23" x14ac:dyDescent="0.35">
      <c r="A309">
        <v>2021</v>
      </c>
      <c r="B309" t="s">
        <v>56</v>
      </c>
      <c r="C309" t="s">
        <v>57</v>
      </c>
      <c r="D309" s="2">
        <v>44322.71875</v>
      </c>
      <c r="E309">
        <v>115.30000305175781</v>
      </c>
      <c r="F309">
        <v>0.39599999785423279</v>
      </c>
      <c r="G309">
        <v>16.760000228881836</v>
      </c>
      <c r="H309">
        <v>10.729999542236328</v>
      </c>
      <c r="I309">
        <v>4.9000000953674316</v>
      </c>
      <c r="J309">
        <f t="shared" si="54"/>
        <v>0</v>
      </c>
      <c r="K309">
        <f t="shared" si="55"/>
        <v>0</v>
      </c>
      <c r="L309">
        <f t="shared" si="56"/>
        <v>0</v>
      </c>
      <c r="M309">
        <f t="shared" si="57"/>
        <v>0</v>
      </c>
      <c r="N309">
        <f t="shared" si="48"/>
        <v>0</v>
      </c>
      <c r="O309">
        <f t="shared" si="49"/>
        <v>0</v>
      </c>
      <c r="P309" s="33" t="s">
        <v>59</v>
      </c>
      <c r="Q309" s="32">
        <f t="shared" si="50"/>
        <v>2.0000457763671875E-2</v>
      </c>
      <c r="R309" s="32">
        <f t="shared" si="51"/>
        <v>7.9999923706054688E-2</v>
      </c>
      <c r="S309" s="32">
        <f t="shared" si="52"/>
        <v>0.29999971389770508</v>
      </c>
      <c r="T309" s="32">
        <f t="shared" si="58"/>
        <v>0</v>
      </c>
      <c r="V309" s="16">
        <f t="shared" si="59"/>
        <v>1.0416666664241347E-2</v>
      </c>
      <c r="W309" s="2">
        <f t="shared" si="53"/>
        <v>44322.71875</v>
      </c>
    </row>
    <row r="310" spans="1:23" x14ac:dyDescent="0.35">
      <c r="A310">
        <v>2021</v>
      </c>
      <c r="B310" t="s">
        <v>56</v>
      </c>
      <c r="C310" t="s">
        <v>57</v>
      </c>
      <c r="D310" s="2">
        <v>44322.729166666664</v>
      </c>
      <c r="E310">
        <v>114.40000152587891</v>
      </c>
      <c r="F310">
        <v>0.39599999785423279</v>
      </c>
      <c r="G310">
        <v>16.739999771118164</v>
      </c>
      <c r="H310">
        <v>10.649999618530273</v>
      </c>
      <c r="I310">
        <v>5.1999998092651367</v>
      </c>
      <c r="J310">
        <f t="shared" si="54"/>
        <v>0</v>
      </c>
      <c r="K310">
        <f t="shared" si="55"/>
        <v>0</v>
      </c>
      <c r="L310">
        <f t="shared" si="56"/>
        <v>0</v>
      </c>
      <c r="M310">
        <f t="shared" si="57"/>
        <v>0</v>
      </c>
      <c r="N310">
        <f t="shared" si="48"/>
        <v>0</v>
      </c>
      <c r="O310">
        <f t="shared" si="49"/>
        <v>0</v>
      </c>
      <c r="P310" s="33" t="s">
        <v>59</v>
      </c>
      <c r="Q310" s="32">
        <f t="shared" si="50"/>
        <v>3.9999008178710938E-2</v>
      </c>
      <c r="R310" s="32">
        <f t="shared" si="51"/>
        <v>4.9999237060546875E-2</v>
      </c>
      <c r="S310" s="32">
        <f t="shared" si="52"/>
        <v>0.79999971389770508</v>
      </c>
      <c r="T310" s="32">
        <f t="shared" si="58"/>
        <v>0</v>
      </c>
      <c r="V310" s="16">
        <f t="shared" si="59"/>
        <v>1.0416666664241347E-2</v>
      </c>
      <c r="W310" s="2">
        <f t="shared" si="53"/>
        <v>44322.729166666664</v>
      </c>
    </row>
    <row r="311" spans="1:23" x14ac:dyDescent="0.35">
      <c r="A311">
        <v>2021</v>
      </c>
      <c r="B311" t="s">
        <v>56</v>
      </c>
      <c r="C311" t="s">
        <v>57</v>
      </c>
      <c r="D311" s="2">
        <v>44322.739583333336</v>
      </c>
      <c r="E311">
        <v>113.69999694824219</v>
      </c>
      <c r="F311">
        <v>0.39599999785423279</v>
      </c>
      <c r="G311">
        <v>16.700000762939453</v>
      </c>
      <c r="H311">
        <v>10.600000381469727</v>
      </c>
      <c r="I311">
        <v>4.4000000953674316</v>
      </c>
      <c r="J311">
        <f t="shared" si="54"/>
        <v>0</v>
      </c>
      <c r="K311">
        <f t="shared" si="55"/>
        <v>0</v>
      </c>
      <c r="L311">
        <f t="shared" si="56"/>
        <v>0</v>
      </c>
      <c r="M311">
        <f t="shared" si="57"/>
        <v>0</v>
      </c>
      <c r="N311">
        <f t="shared" si="48"/>
        <v>0</v>
      </c>
      <c r="O311">
        <f t="shared" si="49"/>
        <v>0</v>
      </c>
      <c r="P311" s="33" t="s">
        <v>59</v>
      </c>
      <c r="Q311" s="32">
        <f t="shared" si="50"/>
        <v>2.0000457763671875E-2</v>
      </c>
      <c r="R311" s="32">
        <f t="shared" si="51"/>
        <v>5.0000190734863281E-2</v>
      </c>
      <c r="S311" s="32">
        <f t="shared" si="52"/>
        <v>2.2999997138977051</v>
      </c>
      <c r="T311" s="32">
        <f t="shared" si="58"/>
        <v>1.0000169277191162</v>
      </c>
      <c r="V311" s="16">
        <f t="shared" si="59"/>
        <v>1.0416666671517305E-2</v>
      </c>
      <c r="W311" s="2">
        <f t="shared" si="53"/>
        <v>44322.739583333328</v>
      </c>
    </row>
    <row r="312" spans="1:23" x14ac:dyDescent="0.35">
      <c r="A312">
        <v>2021</v>
      </c>
      <c r="B312" t="s">
        <v>56</v>
      </c>
      <c r="C312" t="s">
        <v>57</v>
      </c>
      <c r="D312" s="2">
        <v>44322.75</v>
      </c>
      <c r="E312">
        <v>113.19999694824219</v>
      </c>
      <c r="F312">
        <v>0.3970000147819519</v>
      </c>
      <c r="G312">
        <v>16.680000305175781</v>
      </c>
      <c r="H312">
        <v>10.550000190734863</v>
      </c>
      <c r="I312">
        <v>6.6999998092651367</v>
      </c>
      <c r="J312">
        <f t="shared" si="54"/>
        <v>0</v>
      </c>
      <c r="K312">
        <f t="shared" si="55"/>
        <v>0</v>
      </c>
      <c r="L312">
        <f t="shared" si="56"/>
        <v>0</v>
      </c>
      <c r="M312">
        <f t="shared" si="57"/>
        <v>0</v>
      </c>
      <c r="N312">
        <f t="shared" si="48"/>
        <v>0</v>
      </c>
      <c r="O312">
        <f t="shared" si="49"/>
        <v>0</v>
      </c>
      <c r="P312" s="33" t="s">
        <v>59</v>
      </c>
      <c r="Q312" s="32">
        <f t="shared" si="50"/>
        <v>4.000091552734375E-2</v>
      </c>
      <c r="R312" s="32">
        <f t="shared" si="51"/>
        <v>5.0000190734863281E-2</v>
      </c>
      <c r="S312" s="32">
        <f t="shared" si="52"/>
        <v>1.1000003814697266</v>
      </c>
      <c r="T312" s="32">
        <f t="shared" si="58"/>
        <v>0</v>
      </c>
      <c r="V312" s="16">
        <f t="shared" si="59"/>
        <v>1.0416666664241347E-2</v>
      </c>
      <c r="W312" s="2">
        <f t="shared" si="53"/>
        <v>44322.75</v>
      </c>
    </row>
    <row r="313" spans="1:23" x14ac:dyDescent="0.35">
      <c r="A313">
        <v>2021</v>
      </c>
      <c r="B313" t="s">
        <v>56</v>
      </c>
      <c r="C313" t="s">
        <v>57</v>
      </c>
      <c r="D313" s="2">
        <v>44322.760416666664</v>
      </c>
      <c r="E313">
        <v>112.5</v>
      </c>
      <c r="F313">
        <v>0.3970000147819519</v>
      </c>
      <c r="G313">
        <v>16.639999389648438</v>
      </c>
      <c r="H313">
        <v>10.5</v>
      </c>
      <c r="I313">
        <v>7.8000001907348633</v>
      </c>
      <c r="J313">
        <f t="shared" si="54"/>
        <v>0</v>
      </c>
      <c r="K313">
        <f t="shared" si="55"/>
        <v>0</v>
      </c>
      <c r="L313">
        <f t="shared" si="56"/>
        <v>0</v>
      </c>
      <c r="M313">
        <f t="shared" si="57"/>
        <v>0</v>
      </c>
      <c r="N313">
        <f t="shared" si="48"/>
        <v>0</v>
      </c>
      <c r="O313">
        <f t="shared" si="49"/>
        <v>0</v>
      </c>
      <c r="P313" s="33" t="s">
        <v>59</v>
      </c>
      <c r="Q313" s="32">
        <f t="shared" si="50"/>
        <v>2.9998779296875E-2</v>
      </c>
      <c r="R313" s="32">
        <f t="shared" si="51"/>
        <v>0.10000038146972656</v>
      </c>
      <c r="S313" s="32">
        <f t="shared" si="52"/>
        <v>1.1000003814697266</v>
      </c>
      <c r="T313" s="32">
        <f t="shared" si="58"/>
        <v>0</v>
      </c>
      <c r="V313" s="16">
        <f t="shared" si="59"/>
        <v>1.0416666664241347E-2</v>
      </c>
      <c r="W313" s="2">
        <f t="shared" si="53"/>
        <v>44322.760416666664</v>
      </c>
    </row>
    <row r="314" spans="1:23" x14ac:dyDescent="0.35">
      <c r="A314">
        <v>2021</v>
      </c>
      <c r="B314" t="s">
        <v>56</v>
      </c>
      <c r="C314" t="s">
        <v>57</v>
      </c>
      <c r="D314" s="2">
        <v>44322.770833333336</v>
      </c>
      <c r="E314">
        <v>111.40000152587891</v>
      </c>
      <c r="F314">
        <v>0.3970000147819519</v>
      </c>
      <c r="G314">
        <v>16.610000610351563</v>
      </c>
      <c r="H314">
        <v>10.399999618530273</v>
      </c>
      <c r="I314">
        <v>6.6999998092651367</v>
      </c>
      <c r="J314">
        <f t="shared" si="54"/>
        <v>0</v>
      </c>
      <c r="K314">
        <f t="shared" si="55"/>
        <v>0</v>
      </c>
      <c r="L314">
        <f t="shared" si="56"/>
        <v>0</v>
      </c>
      <c r="M314">
        <f t="shared" si="57"/>
        <v>0</v>
      </c>
      <c r="N314">
        <f t="shared" si="48"/>
        <v>0</v>
      </c>
      <c r="O314">
        <f t="shared" si="49"/>
        <v>0</v>
      </c>
      <c r="P314" s="33" t="s">
        <v>59</v>
      </c>
      <c r="Q314" s="32">
        <f t="shared" si="50"/>
        <v>3.0000686645507813E-2</v>
      </c>
      <c r="R314" s="32">
        <f t="shared" si="51"/>
        <v>6.999969482421875E-2</v>
      </c>
      <c r="S314" s="32">
        <f t="shared" si="52"/>
        <v>2.6999998092651367</v>
      </c>
      <c r="T314" s="32">
        <f t="shared" si="58"/>
        <v>0</v>
      </c>
      <c r="V314" s="16">
        <f t="shared" si="59"/>
        <v>1.0416666671517305E-2</v>
      </c>
      <c r="W314" s="2">
        <f t="shared" si="53"/>
        <v>44322.770833333328</v>
      </c>
    </row>
    <row r="315" spans="1:23" x14ac:dyDescent="0.35">
      <c r="A315">
        <v>2021</v>
      </c>
      <c r="B315" t="s">
        <v>56</v>
      </c>
      <c r="C315" t="s">
        <v>57</v>
      </c>
      <c r="D315" s="2">
        <v>44322.78125</v>
      </c>
      <c r="E315">
        <v>110.5</v>
      </c>
      <c r="F315">
        <v>0.3970000147819519</v>
      </c>
      <c r="G315">
        <v>16.579999923706055</v>
      </c>
      <c r="H315">
        <v>10.329999923706055</v>
      </c>
      <c r="I315">
        <v>4</v>
      </c>
      <c r="J315">
        <f t="shared" si="54"/>
        <v>0</v>
      </c>
      <c r="K315">
        <f t="shared" si="55"/>
        <v>0</v>
      </c>
      <c r="L315">
        <f t="shared" si="56"/>
        <v>0</v>
      </c>
      <c r="M315">
        <f t="shared" si="57"/>
        <v>0</v>
      </c>
      <c r="N315">
        <f t="shared" si="48"/>
        <v>0</v>
      </c>
      <c r="O315">
        <f t="shared" si="49"/>
        <v>0</v>
      </c>
      <c r="P315" s="33" t="s">
        <v>59</v>
      </c>
      <c r="Q315" s="32">
        <f t="shared" si="50"/>
        <v>4.9999237060546875E-2</v>
      </c>
      <c r="R315" s="32">
        <f t="shared" si="51"/>
        <v>5.0000190734863281E-2</v>
      </c>
      <c r="S315" s="32">
        <f t="shared" si="52"/>
        <v>0.59999990463256836</v>
      </c>
      <c r="T315" s="32">
        <f t="shared" si="58"/>
        <v>0</v>
      </c>
      <c r="V315" s="16">
        <f t="shared" si="59"/>
        <v>1.0416666664241347E-2</v>
      </c>
      <c r="W315" s="2">
        <f t="shared" si="53"/>
        <v>44322.78125</v>
      </c>
    </row>
    <row r="316" spans="1:23" x14ac:dyDescent="0.35">
      <c r="A316">
        <v>2021</v>
      </c>
      <c r="B316" t="s">
        <v>56</v>
      </c>
      <c r="C316" t="s">
        <v>57</v>
      </c>
      <c r="D316" s="2">
        <v>44322.791666666664</v>
      </c>
      <c r="E316">
        <v>109.90000152587891</v>
      </c>
      <c r="F316">
        <v>0.3970000147819519</v>
      </c>
      <c r="G316">
        <v>16.530000686645508</v>
      </c>
      <c r="H316">
        <v>10.279999732971191</v>
      </c>
      <c r="I316">
        <v>4.5999999046325684</v>
      </c>
      <c r="J316">
        <f t="shared" si="54"/>
        <v>0</v>
      </c>
      <c r="K316">
        <f t="shared" si="55"/>
        <v>0</v>
      </c>
      <c r="L316">
        <f t="shared" si="56"/>
        <v>0</v>
      </c>
      <c r="M316">
        <f t="shared" si="57"/>
        <v>0</v>
      </c>
      <c r="N316">
        <f t="shared" si="48"/>
        <v>0</v>
      </c>
      <c r="O316">
        <f t="shared" si="49"/>
        <v>0</v>
      </c>
      <c r="P316" s="33" t="s">
        <v>59</v>
      </c>
      <c r="Q316" s="32">
        <f t="shared" si="50"/>
        <v>4.000091552734375E-2</v>
      </c>
      <c r="R316" s="32">
        <f t="shared" si="51"/>
        <v>2.9999732971191406E-2</v>
      </c>
      <c r="S316" s="32">
        <f t="shared" si="52"/>
        <v>7.4000000953674316</v>
      </c>
      <c r="T316" s="32">
        <f t="shared" si="58"/>
        <v>0</v>
      </c>
      <c r="V316" s="16">
        <f t="shared" si="59"/>
        <v>1.0416666664241347E-2</v>
      </c>
      <c r="W316" s="2">
        <f t="shared" si="53"/>
        <v>44322.791666666664</v>
      </c>
    </row>
    <row r="317" spans="1:23" x14ac:dyDescent="0.35">
      <c r="A317">
        <v>2021</v>
      </c>
      <c r="B317" t="s">
        <v>56</v>
      </c>
      <c r="C317" t="s">
        <v>57</v>
      </c>
      <c r="D317" s="2">
        <v>44322.802083333336</v>
      </c>
      <c r="E317">
        <v>109.59999847412109</v>
      </c>
      <c r="F317">
        <v>0.3970000147819519</v>
      </c>
      <c r="G317">
        <v>16.489999771118164</v>
      </c>
      <c r="H317">
        <v>10.25</v>
      </c>
      <c r="I317">
        <v>12</v>
      </c>
      <c r="J317">
        <f t="shared" si="54"/>
        <v>0</v>
      </c>
      <c r="K317">
        <f t="shared" si="55"/>
        <v>0</v>
      </c>
      <c r="L317">
        <f t="shared" si="56"/>
        <v>0</v>
      </c>
      <c r="M317">
        <f t="shared" si="57"/>
        <v>0</v>
      </c>
      <c r="N317">
        <f t="shared" si="48"/>
        <v>0</v>
      </c>
      <c r="O317">
        <f t="shared" si="49"/>
        <v>0</v>
      </c>
      <c r="P317" s="33" t="s">
        <v>59</v>
      </c>
      <c r="Q317" s="32">
        <f t="shared" si="50"/>
        <v>4.9999237060546875E-2</v>
      </c>
      <c r="R317" s="32">
        <f t="shared" si="51"/>
        <v>9.0000152587890625E-2</v>
      </c>
      <c r="S317" s="32">
        <f t="shared" si="52"/>
        <v>6</v>
      </c>
      <c r="T317" s="32">
        <f t="shared" si="58"/>
        <v>0</v>
      </c>
      <c r="V317" s="16">
        <f t="shared" si="59"/>
        <v>1.0416666671517305E-2</v>
      </c>
      <c r="W317" s="2">
        <f t="shared" si="53"/>
        <v>44322.802083333328</v>
      </c>
    </row>
    <row r="318" spans="1:23" x14ac:dyDescent="0.35">
      <c r="A318">
        <v>2021</v>
      </c>
      <c r="B318" t="s">
        <v>56</v>
      </c>
      <c r="C318" t="s">
        <v>57</v>
      </c>
      <c r="D318" s="2">
        <v>44322.8125</v>
      </c>
      <c r="E318">
        <v>108.5</v>
      </c>
      <c r="F318">
        <v>0.3970000147819519</v>
      </c>
      <c r="G318">
        <v>16.440000534057617</v>
      </c>
      <c r="H318">
        <v>10.159999847412109</v>
      </c>
      <c r="I318">
        <v>6</v>
      </c>
      <c r="J318">
        <f t="shared" si="54"/>
        <v>0</v>
      </c>
      <c r="K318">
        <f t="shared" si="55"/>
        <v>0</v>
      </c>
      <c r="L318">
        <f t="shared" si="56"/>
        <v>0</v>
      </c>
      <c r="M318">
        <f t="shared" si="57"/>
        <v>0</v>
      </c>
      <c r="N318">
        <f t="shared" si="48"/>
        <v>0</v>
      </c>
      <c r="O318">
        <f t="shared" si="49"/>
        <v>0</v>
      </c>
      <c r="P318" s="33" t="s">
        <v>59</v>
      </c>
      <c r="Q318" s="32">
        <f t="shared" si="50"/>
        <v>6.0001373291015625E-2</v>
      </c>
      <c r="R318" s="32">
        <f t="shared" si="51"/>
        <v>9.9999427795410156E-2</v>
      </c>
      <c r="S318" s="32">
        <f t="shared" si="52"/>
        <v>0</v>
      </c>
      <c r="T318" s="32">
        <f t="shared" si="58"/>
        <v>0</v>
      </c>
      <c r="V318" s="16">
        <f t="shared" si="59"/>
        <v>1.0416666664241347E-2</v>
      </c>
      <c r="W318" s="2">
        <f t="shared" si="53"/>
        <v>44322.8125</v>
      </c>
    </row>
    <row r="319" spans="1:23" x14ac:dyDescent="0.35">
      <c r="A319">
        <v>2021</v>
      </c>
      <c r="B319" t="s">
        <v>56</v>
      </c>
      <c r="C319" t="s">
        <v>57</v>
      </c>
      <c r="D319" s="2">
        <v>44322.822916666664</v>
      </c>
      <c r="E319">
        <v>107.30000305175781</v>
      </c>
      <c r="F319">
        <v>0.3970000147819519</v>
      </c>
      <c r="G319">
        <v>16.379999160766602</v>
      </c>
      <c r="H319">
        <v>10.060000419616699</v>
      </c>
      <c r="I319">
        <v>6</v>
      </c>
      <c r="J319">
        <f t="shared" si="54"/>
        <v>0</v>
      </c>
      <c r="K319">
        <f t="shared" si="55"/>
        <v>0</v>
      </c>
      <c r="L319">
        <f t="shared" si="56"/>
        <v>0</v>
      </c>
      <c r="M319">
        <f t="shared" si="57"/>
        <v>0</v>
      </c>
      <c r="N319">
        <f t="shared" si="48"/>
        <v>0</v>
      </c>
      <c r="O319">
        <f t="shared" si="49"/>
        <v>0</v>
      </c>
      <c r="P319" s="33" t="s">
        <v>59</v>
      </c>
      <c r="Q319" s="32">
        <f t="shared" si="50"/>
        <v>5.9999465942382813E-2</v>
      </c>
      <c r="R319" s="32">
        <f t="shared" si="51"/>
        <v>6.0000419616699219E-2</v>
      </c>
      <c r="S319" s="32">
        <f t="shared" si="52"/>
        <v>2.3999996185302734</v>
      </c>
      <c r="T319" s="32">
        <f t="shared" si="58"/>
        <v>0</v>
      </c>
      <c r="V319" s="16">
        <f t="shared" si="59"/>
        <v>1.0416666664241347E-2</v>
      </c>
      <c r="W319" s="2">
        <f t="shared" si="53"/>
        <v>44322.822916666664</v>
      </c>
    </row>
    <row r="320" spans="1:23" x14ac:dyDescent="0.35">
      <c r="A320">
        <v>2021</v>
      </c>
      <c r="B320" t="s">
        <v>56</v>
      </c>
      <c r="C320" t="s">
        <v>57</v>
      </c>
      <c r="D320" s="2">
        <v>44322.833333333336</v>
      </c>
      <c r="E320">
        <v>106.5</v>
      </c>
      <c r="F320">
        <v>0.3970000147819519</v>
      </c>
      <c r="G320">
        <v>16.319999694824219</v>
      </c>
      <c r="H320">
        <v>10</v>
      </c>
      <c r="I320">
        <v>8.3999996185302734</v>
      </c>
      <c r="J320">
        <f t="shared" si="54"/>
        <v>0</v>
      </c>
      <c r="K320">
        <f t="shared" si="55"/>
        <v>0</v>
      </c>
      <c r="L320">
        <f t="shared" si="56"/>
        <v>0</v>
      </c>
      <c r="M320">
        <f t="shared" si="57"/>
        <v>0</v>
      </c>
      <c r="N320">
        <f t="shared" si="48"/>
        <v>0</v>
      </c>
      <c r="O320">
        <f t="shared" si="49"/>
        <v>0</v>
      </c>
      <c r="P320" s="33" t="s">
        <v>59</v>
      </c>
      <c r="Q320" s="32">
        <f t="shared" si="50"/>
        <v>5.9999465942382813E-2</v>
      </c>
      <c r="R320" s="32">
        <f t="shared" si="51"/>
        <v>0.11999988555908203</v>
      </c>
      <c r="S320" s="32">
        <f t="shared" si="52"/>
        <v>2.8999996185302734</v>
      </c>
      <c r="T320" s="32">
        <f t="shared" si="58"/>
        <v>0</v>
      </c>
      <c r="V320" s="16">
        <f t="shared" si="59"/>
        <v>1.0416666671517305E-2</v>
      </c>
      <c r="W320" s="2">
        <f t="shared" si="53"/>
        <v>44322.833333333328</v>
      </c>
    </row>
    <row r="321" spans="1:23" x14ac:dyDescent="0.35">
      <c r="A321">
        <v>2021</v>
      </c>
      <c r="B321" t="s">
        <v>56</v>
      </c>
      <c r="C321" t="s">
        <v>57</v>
      </c>
      <c r="D321" s="2">
        <v>44322.84375</v>
      </c>
      <c r="E321">
        <v>105</v>
      </c>
      <c r="F321">
        <v>0.3970000147819519</v>
      </c>
      <c r="G321">
        <v>16.260000228881836</v>
      </c>
      <c r="H321">
        <v>9.880000114440918</v>
      </c>
      <c r="I321">
        <v>5.5</v>
      </c>
      <c r="J321">
        <f t="shared" si="54"/>
        <v>0</v>
      </c>
      <c r="K321">
        <f t="shared" si="55"/>
        <v>0</v>
      </c>
      <c r="L321">
        <f t="shared" si="56"/>
        <v>0</v>
      </c>
      <c r="M321">
        <f t="shared" si="57"/>
        <v>0</v>
      </c>
      <c r="N321">
        <f t="shared" si="48"/>
        <v>0</v>
      </c>
      <c r="O321">
        <f t="shared" si="49"/>
        <v>0</v>
      </c>
      <c r="P321" s="33" t="s">
        <v>59</v>
      </c>
      <c r="Q321" s="32">
        <f t="shared" si="50"/>
        <v>5.0001144409179688E-2</v>
      </c>
      <c r="R321" s="32">
        <f t="shared" si="51"/>
        <v>1.0000228881835938E-2</v>
      </c>
      <c r="S321" s="32">
        <f t="shared" si="52"/>
        <v>2.4000000953674316</v>
      </c>
      <c r="T321" s="32">
        <f t="shared" si="58"/>
        <v>0</v>
      </c>
      <c r="V321" s="16">
        <f t="shared" si="59"/>
        <v>1.0416666664241347E-2</v>
      </c>
      <c r="W321" s="2">
        <f t="shared" si="53"/>
        <v>44322.84375</v>
      </c>
    </row>
    <row r="322" spans="1:23" x14ac:dyDescent="0.35">
      <c r="A322">
        <v>2021</v>
      </c>
      <c r="B322" t="s">
        <v>56</v>
      </c>
      <c r="C322" t="s">
        <v>57</v>
      </c>
      <c r="D322" s="2">
        <v>44322.854166666664</v>
      </c>
      <c r="E322">
        <v>104.80000305175781</v>
      </c>
      <c r="F322">
        <v>0.3970000147819519</v>
      </c>
      <c r="G322">
        <v>16.209999084472656</v>
      </c>
      <c r="H322">
        <v>9.869999885559082</v>
      </c>
      <c r="I322">
        <v>7.9000000953674316</v>
      </c>
      <c r="J322">
        <f t="shared" si="54"/>
        <v>0</v>
      </c>
      <c r="K322">
        <f t="shared" si="55"/>
        <v>0</v>
      </c>
      <c r="L322">
        <f t="shared" si="56"/>
        <v>0</v>
      </c>
      <c r="M322">
        <f t="shared" si="57"/>
        <v>0</v>
      </c>
      <c r="N322">
        <f t="shared" ref="N322:N385" si="60">IF(A322="",0.5,IF(B322="",0.5,IF(C322="",0.5,IF(D322="",0.5,IF(U322="Y",0.01,0)))))</f>
        <v>0</v>
      </c>
      <c r="O322">
        <f t="shared" ref="O322:O385" si="61">COUNTIF(J322:N322,"&gt;0")</f>
        <v>0</v>
      </c>
      <c r="P322" s="33" t="s">
        <v>59</v>
      </c>
      <c r="Q322" s="32">
        <f t="shared" ref="Q322:Q385" si="62">IF(G322="","",ABS(G323-G322))</f>
        <v>5.9999465942382813E-2</v>
      </c>
      <c r="R322" s="32">
        <f t="shared" ref="R322:R385" si="63">IF(H322="","",ABS(H323-H322))</f>
        <v>7.9999923706054688E-2</v>
      </c>
      <c r="S322" s="32">
        <f t="shared" ref="S322:S385" si="64">IF(I322="","",ABS(I323-I322))</f>
        <v>3.2000002861022949</v>
      </c>
      <c r="T322" s="32">
        <f t="shared" si="58"/>
        <v>0</v>
      </c>
      <c r="V322" s="16">
        <f t="shared" si="59"/>
        <v>1.0416666664241347E-2</v>
      </c>
      <c r="W322" s="2">
        <f t="shared" ref="W322:W385" si="65">MROUND(D322,"0:15")</f>
        <v>44322.854166666664</v>
      </c>
    </row>
    <row r="323" spans="1:23" x14ac:dyDescent="0.35">
      <c r="A323">
        <v>2021</v>
      </c>
      <c r="B323" t="s">
        <v>56</v>
      </c>
      <c r="C323" t="s">
        <v>57</v>
      </c>
      <c r="D323" s="2">
        <v>44322.864583333336</v>
      </c>
      <c r="E323">
        <v>103.90000152587891</v>
      </c>
      <c r="F323">
        <v>0.3970000147819519</v>
      </c>
      <c r="G323">
        <v>16.149999618530273</v>
      </c>
      <c r="H323">
        <v>9.7899999618530273</v>
      </c>
      <c r="I323">
        <v>11.100000381469727</v>
      </c>
      <c r="J323">
        <f t="shared" ref="J323:J386" si="66">IF(G323="",0.5,IF(G323&lt;=0,2,IF(G323&gt;=40,2, IF(AND(G323&gt;0,G323&lt;1),5,IF(AND(G323&gt;35,G323&lt;40),5,IF(Q323&gt;=1.5,1.5,0))))))</f>
        <v>0</v>
      </c>
      <c r="K323">
        <f t="shared" ref="K323:K386" si="67">IF(H323="",0.5,IF(H323&lt;=0.1,2,IF(H323&gt;=20,2, IF(AND(H323&gt;0.1,H323&lt;0.2),5,IF(AND(H323&gt;16,H323&lt;20),5,IF(R323&gt;=2,1.5,0))))))</f>
        <v>0</v>
      </c>
      <c r="L323">
        <f t="shared" ref="L323:L386" si="68">IF(I323="",0.5,IF(I323&lt;=0.1,2,IF(I323&gt;=5000,2, IF(AND(I323&gt;0.1,I323&lt;0.2),5, IF(AND(I323&gt;900,I323&lt;5000),5,IF(S323&gt;=2500,1.5,0))))))</f>
        <v>0</v>
      </c>
      <c r="M323">
        <f t="shared" ref="M323:M386" si="69">IF(F323="",0.5,IF(F323*1000&lt;=10,2,IF(F323*1000&gt;=35000,2,IF(AND(F323*1000&gt;10,F323*1000&lt;20),5, IF(AND(F323*1000&gt;6000,F323*1000&lt;35000),5,IF(T323&gt;=5000,1.5,0))))))</f>
        <v>0</v>
      </c>
      <c r="N323">
        <f t="shared" si="60"/>
        <v>0</v>
      </c>
      <c r="O323">
        <f t="shared" si="61"/>
        <v>0</v>
      </c>
      <c r="P323" s="33" t="s">
        <v>59</v>
      </c>
      <c r="Q323" s="32">
        <f t="shared" si="62"/>
        <v>4.9999237060546875E-2</v>
      </c>
      <c r="R323" s="32">
        <f t="shared" si="63"/>
        <v>0.10000038146972656</v>
      </c>
      <c r="S323" s="32">
        <f t="shared" si="64"/>
        <v>4.4000005722045898</v>
      </c>
      <c r="T323" s="32">
        <f t="shared" ref="T323:T386" si="70">IF(F323="","",ABS(F324*1000-F323*1000))</f>
        <v>1.0000169277191162</v>
      </c>
      <c r="V323" s="16">
        <f t="shared" ref="V323:V386" si="71">D323-D322</f>
        <v>1.0416666671517305E-2</v>
      </c>
      <c r="W323" s="2">
        <f t="shared" si="65"/>
        <v>44322.864583333328</v>
      </c>
    </row>
    <row r="324" spans="1:23" x14ac:dyDescent="0.35">
      <c r="A324">
        <v>2021</v>
      </c>
      <c r="B324" t="s">
        <v>56</v>
      </c>
      <c r="C324" t="s">
        <v>57</v>
      </c>
      <c r="D324" s="2">
        <v>44322.875</v>
      </c>
      <c r="E324">
        <v>102.69999694824219</v>
      </c>
      <c r="F324">
        <v>0.39599999785423279</v>
      </c>
      <c r="G324">
        <v>16.100000381469727</v>
      </c>
      <c r="H324">
        <v>9.6899995803833008</v>
      </c>
      <c r="I324">
        <v>6.6999998092651367</v>
      </c>
      <c r="J324">
        <f t="shared" si="66"/>
        <v>0</v>
      </c>
      <c r="K324">
        <f t="shared" si="67"/>
        <v>0</v>
      </c>
      <c r="L324">
        <f t="shared" si="68"/>
        <v>0</v>
      </c>
      <c r="M324">
        <f t="shared" si="69"/>
        <v>0</v>
      </c>
      <c r="N324">
        <f t="shared" si="60"/>
        <v>0</v>
      </c>
      <c r="O324">
        <f t="shared" si="61"/>
        <v>0</v>
      </c>
      <c r="P324" s="33" t="s">
        <v>59</v>
      </c>
      <c r="Q324" s="32">
        <f t="shared" si="62"/>
        <v>5.0001144409179688E-2</v>
      </c>
      <c r="R324" s="32">
        <f t="shared" si="63"/>
        <v>5.9999465942382813E-2</v>
      </c>
      <c r="S324" s="32">
        <f t="shared" si="64"/>
        <v>0.79999971389770508</v>
      </c>
      <c r="T324" s="32">
        <f t="shared" si="70"/>
        <v>0</v>
      </c>
      <c r="V324" s="16">
        <f t="shared" si="71"/>
        <v>1.0416666664241347E-2</v>
      </c>
      <c r="W324" s="2">
        <f t="shared" si="65"/>
        <v>44322.875</v>
      </c>
    </row>
    <row r="325" spans="1:23" x14ac:dyDescent="0.35">
      <c r="A325">
        <v>2021</v>
      </c>
      <c r="B325" t="s">
        <v>56</v>
      </c>
      <c r="C325" t="s">
        <v>57</v>
      </c>
      <c r="D325" s="2">
        <v>44322.885416666664</v>
      </c>
      <c r="E325">
        <v>101.90000152587891</v>
      </c>
      <c r="F325">
        <v>0.39599999785423279</v>
      </c>
      <c r="G325">
        <v>16.049999237060547</v>
      </c>
      <c r="H325">
        <v>9.630000114440918</v>
      </c>
      <c r="I325">
        <v>5.9000000953674316</v>
      </c>
      <c r="J325">
        <f t="shared" si="66"/>
        <v>0</v>
      </c>
      <c r="K325">
        <f t="shared" si="67"/>
        <v>0</v>
      </c>
      <c r="L325">
        <f t="shared" si="68"/>
        <v>0</v>
      </c>
      <c r="M325">
        <f t="shared" si="69"/>
        <v>0</v>
      </c>
      <c r="N325">
        <f t="shared" si="60"/>
        <v>0</v>
      </c>
      <c r="O325">
        <f t="shared" si="61"/>
        <v>0</v>
      </c>
      <c r="P325" s="33" t="s">
        <v>59</v>
      </c>
      <c r="Q325" s="32">
        <f t="shared" si="62"/>
        <v>5.9999465942382813E-2</v>
      </c>
      <c r="R325" s="32">
        <f t="shared" si="63"/>
        <v>5.0000190734863281E-2</v>
      </c>
      <c r="S325" s="32">
        <f t="shared" si="64"/>
        <v>0.59999990463256836</v>
      </c>
      <c r="T325" s="32">
        <f t="shared" si="70"/>
        <v>0</v>
      </c>
      <c r="V325" s="16">
        <f t="shared" si="71"/>
        <v>1.0416666664241347E-2</v>
      </c>
      <c r="W325" s="2">
        <f t="shared" si="65"/>
        <v>44322.885416666664</v>
      </c>
    </row>
    <row r="326" spans="1:23" x14ac:dyDescent="0.35">
      <c r="A326">
        <v>2021</v>
      </c>
      <c r="B326" t="s">
        <v>56</v>
      </c>
      <c r="C326" t="s">
        <v>57</v>
      </c>
      <c r="D326" s="2">
        <v>44322.895833333336</v>
      </c>
      <c r="E326">
        <v>101.30000305175781</v>
      </c>
      <c r="F326">
        <v>0.39599999785423279</v>
      </c>
      <c r="G326">
        <v>15.989999771118164</v>
      </c>
      <c r="H326">
        <v>9.5799999237060547</v>
      </c>
      <c r="I326">
        <v>6.5</v>
      </c>
      <c r="J326">
        <f t="shared" si="66"/>
        <v>0</v>
      </c>
      <c r="K326">
        <f t="shared" si="67"/>
        <v>0</v>
      </c>
      <c r="L326">
        <f t="shared" si="68"/>
        <v>0</v>
      </c>
      <c r="M326">
        <f t="shared" si="69"/>
        <v>0</v>
      </c>
      <c r="N326">
        <f t="shared" si="60"/>
        <v>0</v>
      </c>
      <c r="O326">
        <f t="shared" si="61"/>
        <v>0</v>
      </c>
      <c r="P326" s="33" t="s">
        <v>59</v>
      </c>
      <c r="Q326" s="32">
        <f t="shared" si="62"/>
        <v>5.0000190734863281E-2</v>
      </c>
      <c r="R326" s="32">
        <f t="shared" si="63"/>
        <v>0.10000038146972656</v>
      </c>
      <c r="S326" s="32">
        <f t="shared" si="64"/>
        <v>3.8000001907348633</v>
      </c>
      <c r="T326" s="32">
        <f t="shared" si="70"/>
        <v>0</v>
      </c>
      <c r="V326" s="16">
        <f t="shared" si="71"/>
        <v>1.0416666671517305E-2</v>
      </c>
      <c r="W326" s="2">
        <f t="shared" si="65"/>
        <v>44322.895833333328</v>
      </c>
    </row>
    <row r="327" spans="1:23" x14ac:dyDescent="0.35">
      <c r="A327">
        <v>2021</v>
      </c>
      <c r="B327" t="s">
        <v>56</v>
      </c>
      <c r="C327" t="s">
        <v>57</v>
      </c>
      <c r="D327" s="2">
        <v>44322.90625</v>
      </c>
      <c r="E327">
        <v>100.09999847412109</v>
      </c>
      <c r="F327">
        <v>0.39599999785423279</v>
      </c>
      <c r="G327">
        <v>15.939999580383301</v>
      </c>
      <c r="H327">
        <v>9.4799995422363281</v>
      </c>
      <c r="I327">
        <v>10.300000190734863</v>
      </c>
      <c r="J327">
        <f t="shared" si="66"/>
        <v>0</v>
      </c>
      <c r="K327">
        <f t="shared" si="67"/>
        <v>0</v>
      </c>
      <c r="L327">
        <f t="shared" si="68"/>
        <v>0</v>
      </c>
      <c r="M327">
        <f t="shared" si="69"/>
        <v>0</v>
      </c>
      <c r="N327">
        <f t="shared" si="60"/>
        <v>0</v>
      </c>
      <c r="O327">
        <f t="shared" si="61"/>
        <v>0</v>
      </c>
      <c r="P327" s="33" t="s">
        <v>59</v>
      </c>
      <c r="Q327" s="32">
        <f t="shared" si="62"/>
        <v>5.9999465942382813E-2</v>
      </c>
      <c r="R327" s="32">
        <f t="shared" si="63"/>
        <v>0</v>
      </c>
      <c r="S327" s="32">
        <f t="shared" si="64"/>
        <v>2.6000003814697266</v>
      </c>
      <c r="T327" s="32">
        <f t="shared" si="70"/>
        <v>0</v>
      </c>
      <c r="V327" s="16">
        <f t="shared" si="71"/>
        <v>1.0416666664241347E-2</v>
      </c>
      <c r="W327" s="2">
        <f t="shared" si="65"/>
        <v>44322.90625</v>
      </c>
    </row>
    <row r="328" spans="1:23" x14ac:dyDescent="0.35">
      <c r="A328">
        <v>2021</v>
      </c>
      <c r="B328" t="s">
        <v>56</v>
      </c>
      <c r="C328" t="s">
        <v>57</v>
      </c>
      <c r="D328" s="2">
        <v>44322.916666666664</v>
      </c>
      <c r="E328">
        <v>100</v>
      </c>
      <c r="F328">
        <v>0.39599999785423279</v>
      </c>
      <c r="G328">
        <v>15.880000114440918</v>
      </c>
      <c r="H328">
        <v>9.4799995422363281</v>
      </c>
      <c r="I328">
        <v>7.6999998092651367</v>
      </c>
      <c r="J328">
        <f t="shared" si="66"/>
        <v>0</v>
      </c>
      <c r="K328">
        <f t="shared" si="67"/>
        <v>0</v>
      </c>
      <c r="L328">
        <f t="shared" si="68"/>
        <v>0</v>
      </c>
      <c r="M328">
        <f t="shared" si="69"/>
        <v>0</v>
      </c>
      <c r="N328">
        <f t="shared" si="60"/>
        <v>0</v>
      </c>
      <c r="O328">
        <f t="shared" si="61"/>
        <v>0</v>
      </c>
      <c r="P328" s="33" t="s">
        <v>59</v>
      </c>
      <c r="Q328" s="32">
        <f t="shared" si="62"/>
        <v>5.0000190734863281E-2</v>
      </c>
      <c r="R328" s="32">
        <f t="shared" si="63"/>
        <v>6.999969482421875E-2</v>
      </c>
      <c r="S328" s="32">
        <f t="shared" si="64"/>
        <v>1.1999998092651367</v>
      </c>
      <c r="T328" s="32">
        <f t="shared" si="70"/>
        <v>0</v>
      </c>
      <c r="V328" s="16">
        <f t="shared" si="71"/>
        <v>1.0416666664241347E-2</v>
      </c>
      <c r="W328" s="2">
        <f t="shared" si="65"/>
        <v>44322.916666666664</v>
      </c>
    </row>
    <row r="329" spans="1:23" x14ac:dyDescent="0.35">
      <c r="A329">
        <v>2021</v>
      </c>
      <c r="B329" t="s">
        <v>56</v>
      </c>
      <c r="C329" t="s">
        <v>57</v>
      </c>
      <c r="D329" s="2">
        <v>44322.927083333336</v>
      </c>
      <c r="E329">
        <v>99.099998474121094</v>
      </c>
      <c r="F329">
        <v>0.39599999785423279</v>
      </c>
      <c r="G329">
        <v>15.829999923706055</v>
      </c>
      <c r="H329">
        <v>9.4099998474121094</v>
      </c>
      <c r="I329">
        <v>6.5</v>
      </c>
      <c r="J329">
        <f t="shared" si="66"/>
        <v>0</v>
      </c>
      <c r="K329">
        <f t="shared" si="67"/>
        <v>0</v>
      </c>
      <c r="L329">
        <f t="shared" si="68"/>
        <v>0</v>
      </c>
      <c r="M329">
        <f t="shared" si="69"/>
        <v>0</v>
      </c>
      <c r="N329">
        <f t="shared" si="60"/>
        <v>0</v>
      </c>
      <c r="O329">
        <f t="shared" si="61"/>
        <v>0</v>
      </c>
      <c r="P329" s="33" t="s">
        <v>59</v>
      </c>
      <c r="Q329" s="32">
        <f t="shared" si="62"/>
        <v>6.999969482421875E-2</v>
      </c>
      <c r="R329" s="32">
        <f t="shared" si="63"/>
        <v>1.0000228881835938E-2</v>
      </c>
      <c r="S329" s="32">
        <f t="shared" si="64"/>
        <v>0.40000009536743164</v>
      </c>
      <c r="T329" s="32">
        <f t="shared" si="70"/>
        <v>0.99998712539672852</v>
      </c>
      <c r="V329" s="16">
        <f t="shared" si="71"/>
        <v>1.0416666671517305E-2</v>
      </c>
      <c r="W329" s="2">
        <f t="shared" si="65"/>
        <v>44322.927083333328</v>
      </c>
    </row>
    <row r="330" spans="1:23" x14ac:dyDescent="0.35">
      <c r="A330">
        <v>2021</v>
      </c>
      <c r="B330" t="s">
        <v>56</v>
      </c>
      <c r="C330" t="s">
        <v>57</v>
      </c>
      <c r="D330" s="2">
        <v>44322.9375</v>
      </c>
      <c r="E330">
        <v>99.099998474121094</v>
      </c>
      <c r="F330">
        <v>0.39500001072883606</v>
      </c>
      <c r="G330">
        <v>15.760000228881836</v>
      </c>
      <c r="H330">
        <v>9.4200000762939453</v>
      </c>
      <c r="I330">
        <v>6.9000000953674316</v>
      </c>
      <c r="J330">
        <f t="shared" si="66"/>
        <v>0</v>
      </c>
      <c r="K330">
        <f t="shared" si="67"/>
        <v>0</v>
      </c>
      <c r="L330">
        <f t="shared" si="68"/>
        <v>0</v>
      </c>
      <c r="M330">
        <f t="shared" si="69"/>
        <v>0</v>
      </c>
      <c r="N330">
        <f t="shared" si="60"/>
        <v>0</v>
      </c>
      <c r="O330">
        <f t="shared" si="61"/>
        <v>0</v>
      </c>
      <c r="P330" s="33" t="s">
        <v>59</v>
      </c>
      <c r="Q330" s="32">
        <f t="shared" si="62"/>
        <v>7.0000648498535156E-2</v>
      </c>
      <c r="R330" s="32">
        <f t="shared" si="63"/>
        <v>3.9999961853027344E-2</v>
      </c>
      <c r="S330" s="32">
        <f t="shared" si="64"/>
        <v>1.0999999046325684</v>
      </c>
      <c r="T330" s="32">
        <f t="shared" si="70"/>
        <v>0</v>
      </c>
      <c r="V330" s="16">
        <f t="shared" si="71"/>
        <v>1.0416666664241347E-2</v>
      </c>
      <c r="W330" s="2">
        <f t="shared" si="65"/>
        <v>44322.9375</v>
      </c>
    </row>
    <row r="331" spans="1:23" x14ac:dyDescent="0.35">
      <c r="A331">
        <v>2021</v>
      </c>
      <c r="B331" t="s">
        <v>56</v>
      </c>
      <c r="C331" t="s">
        <v>57</v>
      </c>
      <c r="D331" s="2">
        <v>44322.947916666664</v>
      </c>
      <c r="E331">
        <v>98.599998474121094</v>
      </c>
      <c r="F331">
        <v>0.39500001072883606</v>
      </c>
      <c r="G331">
        <v>15.689999580383301</v>
      </c>
      <c r="H331">
        <v>9.380000114440918</v>
      </c>
      <c r="I331">
        <v>8</v>
      </c>
      <c r="J331">
        <f t="shared" si="66"/>
        <v>0</v>
      </c>
      <c r="K331">
        <f t="shared" si="67"/>
        <v>0</v>
      </c>
      <c r="L331">
        <f t="shared" si="68"/>
        <v>0</v>
      </c>
      <c r="M331">
        <f t="shared" si="69"/>
        <v>0</v>
      </c>
      <c r="N331">
        <f t="shared" si="60"/>
        <v>0</v>
      </c>
      <c r="O331">
        <f t="shared" si="61"/>
        <v>0</v>
      </c>
      <c r="P331" s="33" t="s">
        <v>59</v>
      </c>
      <c r="Q331" s="32">
        <f t="shared" si="62"/>
        <v>5.9999465942382813E-2</v>
      </c>
      <c r="R331" s="32">
        <f t="shared" si="63"/>
        <v>5.0000190734863281E-2</v>
      </c>
      <c r="S331" s="32">
        <f t="shared" si="64"/>
        <v>1.6999998092651367</v>
      </c>
      <c r="T331" s="32">
        <f t="shared" si="70"/>
        <v>1.0000169277191162</v>
      </c>
      <c r="V331" s="16">
        <f t="shared" si="71"/>
        <v>1.0416666664241347E-2</v>
      </c>
      <c r="W331" s="2">
        <f t="shared" si="65"/>
        <v>44322.947916666664</v>
      </c>
    </row>
    <row r="332" spans="1:23" x14ac:dyDescent="0.35">
      <c r="A332">
        <v>2021</v>
      </c>
      <c r="B332" t="s">
        <v>56</v>
      </c>
      <c r="C332" t="s">
        <v>57</v>
      </c>
      <c r="D332" s="2">
        <v>44322.958333333336</v>
      </c>
      <c r="E332">
        <v>97.900001525878906</v>
      </c>
      <c r="F332">
        <v>0.39399999380111694</v>
      </c>
      <c r="G332">
        <v>15.630000114440918</v>
      </c>
      <c r="H332">
        <v>9.3299999237060547</v>
      </c>
      <c r="I332">
        <v>6.3000001907348633</v>
      </c>
      <c r="J332">
        <f t="shared" si="66"/>
        <v>0</v>
      </c>
      <c r="K332">
        <f t="shared" si="67"/>
        <v>0</v>
      </c>
      <c r="L332">
        <f t="shared" si="68"/>
        <v>0</v>
      </c>
      <c r="M332">
        <f t="shared" si="69"/>
        <v>0</v>
      </c>
      <c r="N332">
        <f t="shared" si="60"/>
        <v>0</v>
      </c>
      <c r="O332">
        <f t="shared" si="61"/>
        <v>0</v>
      </c>
      <c r="P332" s="33" t="s">
        <v>59</v>
      </c>
      <c r="Q332" s="32">
        <f t="shared" si="62"/>
        <v>5.0000190734863281E-2</v>
      </c>
      <c r="R332" s="32">
        <f t="shared" si="63"/>
        <v>2.9999732971191406E-2</v>
      </c>
      <c r="S332" s="32">
        <f t="shared" si="64"/>
        <v>0.29999971389770508</v>
      </c>
      <c r="T332" s="32">
        <f t="shared" si="70"/>
        <v>0</v>
      </c>
      <c r="V332" s="16">
        <f t="shared" si="71"/>
        <v>1.0416666671517305E-2</v>
      </c>
      <c r="W332" s="2">
        <f t="shared" si="65"/>
        <v>44322.958333333328</v>
      </c>
    </row>
    <row r="333" spans="1:23" x14ac:dyDescent="0.35">
      <c r="A333">
        <v>2021</v>
      </c>
      <c r="B333" t="s">
        <v>56</v>
      </c>
      <c r="C333" t="s">
        <v>57</v>
      </c>
      <c r="D333" s="2">
        <v>44322.96875</v>
      </c>
      <c r="E333">
        <v>97.5</v>
      </c>
      <c r="F333">
        <v>0.39399999380111694</v>
      </c>
      <c r="G333">
        <v>15.579999923706055</v>
      </c>
      <c r="H333">
        <v>9.3000001907348633</v>
      </c>
      <c r="I333">
        <v>6.5999999046325684</v>
      </c>
      <c r="J333">
        <f t="shared" si="66"/>
        <v>0</v>
      </c>
      <c r="K333">
        <f t="shared" si="67"/>
        <v>0</v>
      </c>
      <c r="L333">
        <f t="shared" si="68"/>
        <v>0</v>
      </c>
      <c r="M333">
        <f t="shared" si="69"/>
        <v>0</v>
      </c>
      <c r="N333">
        <f t="shared" si="60"/>
        <v>0</v>
      </c>
      <c r="O333">
        <f t="shared" si="61"/>
        <v>0</v>
      </c>
      <c r="P333" s="33" t="s">
        <v>59</v>
      </c>
      <c r="Q333" s="32">
        <f t="shared" si="62"/>
        <v>5.9999465942382813E-2</v>
      </c>
      <c r="R333" s="32">
        <f t="shared" si="63"/>
        <v>3.9999961853027344E-2</v>
      </c>
      <c r="S333" s="32">
        <f t="shared" si="64"/>
        <v>0.69999980926513672</v>
      </c>
      <c r="T333" s="32">
        <f t="shared" si="70"/>
        <v>0</v>
      </c>
      <c r="V333" s="16">
        <f t="shared" si="71"/>
        <v>1.0416666664241347E-2</v>
      </c>
      <c r="W333" s="2">
        <f t="shared" si="65"/>
        <v>44322.96875</v>
      </c>
    </row>
    <row r="334" spans="1:23" x14ac:dyDescent="0.35">
      <c r="A334">
        <v>2021</v>
      </c>
      <c r="B334" t="s">
        <v>56</v>
      </c>
      <c r="C334" t="s">
        <v>57</v>
      </c>
      <c r="D334" s="2">
        <v>44322.979166666664</v>
      </c>
      <c r="E334">
        <v>96.900001525878906</v>
      </c>
      <c r="F334">
        <v>0.39399999380111694</v>
      </c>
      <c r="G334">
        <v>15.520000457763672</v>
      </c>
      <c r="H334">
        <v>9.2600002288818359</v>
      </c>
      <c r="I334">
        <v>5.9000000953674316</v>
      </c>
      <c r="J334">
        <f t="shared" si="66"/>
        <v>0</v>
      </c>
      <c r="K334">
        <f t="shared" si="67"/>
        <v>0</v>
      </c>
      <c r="L334">
        <f t="shared" si="68"/>
        <v>0</v>
      </c>
      <c r="M334">
        <f t="shared" si="69"/>
        <v>0</v>
      </c>
      <c r="N334">
        <f t="shared" si="60"/>
        <v>0</v>
      </c>
      <c r="O334">
        <f t="shared" si="61"/>
        <v>0</v>
      </c>
      <c r="P334" s="33" t="s">
        <v>59</v>
      </c>
      <c r="Q334" s="32">
        <f t="shared" si="62"/>
        <v>5.0000190734863281E-2</v>
      </c>
      <c r="R334" s="32">
        <f t="shared" si="63"/>
        <v>3.0000686645507813E-2</v>
      </c>
      <c r="S334" s="32">
        <f t="shared" si="64"/>
        <v>2.0999999046325684</v>
      </c>
      <c r="T334" s="32">
        <f t="shared" si="70"/>
        <v>0.99998712539672852</v>
      </c>
      <c r="V334" s="16">
        <f t="shared" si="71"/>
        <v>1.0416666664241347E-2</v>
      </c>
      <c r="W334" s="2">
        <f t="shared" si="65"/>
        <v>44322.979166666664</v>
      </c>
    </row>
    <row r="335" spans="1:23" x14ac:dyDescent="0.35">
      <c r="A335">
        <v>2021</v>
      </c>
      <c r="B335" t="s">
        <v>56</v>
      </c>
      <c r="C335" t="s">
        <v>57</v>
      </c>
      <c r="D335" s="2">
        <v>44322.989583333336</v>
      </c>
      <c r="E335">
        <v>96.5</v>
      </c>
      <c r="F335">
        <v>0.39300000667572021</v>
      </c>
      <c r="G335">
        <v>15.470000267028809</v>
      </c>
      <c r="H335">
        <v>9.2299995422363281</v>
      </c>
      <c r="I335">
        <v>8</v>
      </c>
      <c r="J335">
        <f t="shared" si="66"/>
        <v>0</v>
      </c>
      <c r="K335">
        <f t="shared" si="67"/>
        <v>0</v>
      </c>
      <c r="L335">
        <f t="shared" si="68"/>
        <v>0</v>
      </c>
      <c r="M335">
        <f t="shared" si="69"/>
        <v>0</v>
      </c>
      <c r="N335">
        <f t="shared" si="60"/>
        <v>0</v>
      </c>
      <c r="O335">
        <f t="shared" si="61"/>
        <v>0</v>
      </c>
      <c r="P335" s="33" t="s">
        <v>59</v>
      </c>
      <c r="Q335" s="32">
        <f t="shared" si="62"/>
        <v>5.0000190734863281E-2</v>
      </c>
      <c r="R335" s="32">
        <f t="shared" si="63"/>
        <v>2.9999732971191406E-2</v>
      </c>
      <c r="S335" s="32">
        <f t="shared" si="64"/>
        <v>0.90000009536743164</v>
      </c>
      <c r="T335" s="32">
        <f t="shared" si="70"/>
        <v>0</v>
      </c>
      <c r="V335" s="16">
        <f t="shared" si="71"/>
        <v>1.0416666671517305E-2</v>
      </c>
      <c r="W335" s="2">
        <f t="shared" si="65"/>
        <v>44322.989583333328</v>
      </c>
    </row>
    <row r="336" spans="1:23" x14ac:dyDescent="0.35">
      <c r="A336">
        <v>2021</v>
      </c>
      <c r="B336" t="s">
        <v>56</v>
      </c>
      <c r="C336" t="s">
        <v>57</v>
      </c>
      <c r="D336" s="2">
        <v>44323</v>
      </c>
      <c r="E336">
        <v>96.099998474121094</v>
      </c>
      <c r="F336">
        <v>0.39300000667572021</v>
      </c>
      <c r="G336">
        <v>15.420000076293945</v>
      </c>
      <c r="H336">
        <v>9.1999998092651367</v>
      </c>
      <c r="I336">
        <v>7.0999999046325684</v>
      </c>
      <c r="J336">
        <f t="shared" si="66"/>
        <v>0</v>
      </c>
      <c r="K336">
        <f t="shared" si="67"/>
        <v>0</v>
      </c>
      <c r="L336">
        <f t="shared" si="68"/>
        <v>0</v>
      </c>
      <c r="M336">
        <f t="shared" si="69"/>
        <v>0</v>
      </c>
      <c r="N336">
        <f t="shared" si="60"/>
        <v>0</v>
      </c>
      <c r="O336">
        <f t="shared" si="61"/>
        <v>0</v>
      </c>
      <c r="P336" s="33" t="s">
        <v>59</v>
      </c>
      <c r="Q336" s="32">
        <f t="shared" si="62"/>
        <v>5.0000190734863281E-2</v>
      </c>
      <c r="R336" s="32">
        <f t="shared" si="63"/>
        <v>0</v>
      </c>
      <c r="S336" s="32">
        <f t="shared" si="64"/>
        <v>0.19999980926513672</v>
      </c>
      <c r="T336" s="32">
        <f t="shared" si="70"/>
        <v>0</v>
      </c>
      <c r="V336" s="16">
        <f t="shared" si="71"/>
        <v>1.0416666664241347E-2</v>
      </c>
      <c r="W336" s="2">
        <f t="shared" si="65"/>
        <v>44323</v>
      </c>
    </row>
    <row r="337" spans="1:23" x14ac:dyDescent="0.35">
      <c r="A337">
        <v>2021</v>
      </c>
      <c r="B337" t="s">
        <v>56</v>
      </c>
      <c r="C337" t="s">
        <v>57</v>
      </c>
      <c r="D337" s="2">
        <v>44323.010416666664</v>
      </c>
      <c r="E337">
        <v>95.900001525878906</v>
      </c>
      <c r="F337">
        <v>0.39300000667572021</v>
      </c>
      <c r="G337">
        <v>15.369999885559082</v>
      </c>
      <c r="H337">
        <v>9.1999998092651367</v>
      </c>
      <c r="I337">
        <v>6.9000000953674316</v>
      </c>
      <c r="J337">
        <f t="shared" si="66"/>
        <v>0</v>
      </c>
      <c r="K337">
        <f t="shared" si="67"/>
        <v>0</v>
      </c>
      <c r="L337">
        <f t="shared" si="68"/>
        <v>0</v>
      </c>
      <c r="M337">
        <f t="shared" si="69"/>
        <v>0</v>
      </c>
      <c r="N337">
        <f t="shared" si="60"/>
        <v>0</v>
      </c>
      <c r="O337">
        <f t="shared" si="61"/>
        <v>0</v>
      </c>
      <c r="P337" s="33" t="s">
        <v>59</v>
      </c>
      <c r="Q337" s="32">
        <f t="shared" si="62"/>
        <v>3.9999961853027344E-2</v>
      </c>
      <c r="R337" s="32">
        <f t="shared" si="63"/>
        <v>1.9999504089355469E-2</v>
      </c>
      <c r="S337" s="32">
        <f t="shared" si="64"/>
        <v>1.5</v>
      </c>
      <c r="T337" s="32">
        <f t="shared" si="70"/>
        <v>1.0000169277191162</v>
      </c>
      <c r="V337" s="16">
        <f t="shared" si="71"/>
        <v>1.0416666664241347E-2</v>
      </c>
      <c r="W337" s="2">
        <f t="shared" si="65"/>
        <v>44323.010416666664</v>
      </c>
    </row>
    <row r="338" spans="1:23" x14ac:dyDescent="0.35">
      <c r="A338">
        <v>2021</v>
      </c>
      <c r="B338" t="s">
        <v>56</v>
      </c>
      <c r="C338" t="s">
        <v>57</v>
      </c>
      <c r="D338" s="2">
        <v>44323.020833333336</v>
      </c>
      <c r="E338">
        <v>95.699996948242188</v>
      </c>
      <c r="F338">
        <v>0.3919999897480011</v>
      </c>
      <c r="G338">
        <v>15.329999923706055</v>
      </c>
      <c r="H338">
        <v>9.1800003051757813</v>
      </c>
      <c r="I338">
        <v>5.4000000953674316</v>
      </c>
      <c r="J338">
        <f t="shared" si="66"/>
        <v>0</v>
      </c>
      <c r="K338">
        <f t="shared" si="67"/>
        <v>0</v>
      </c>
      <c r="L338">
        <f t="shared" si="68"/>
        <v>0</v>
      </c>
      <c r="M338">
        <f t="shared" si="69"/>
        <v>0</v>
      </c>
      <c r="N338">
        <f t="shared" si="60"/>
        <v>0</v>
      </c>
      <c r="O338">
        <f t="shared" si="61"/>
        <v>0</v>
      </c>
      <c r="P338" s="33" t="s">
        <v>59</v>
      </c>
      <c r="Q338" s="32">
        <f t="shared" si="62"/>
        <v>3.9999961853027344E-2</v>
      </c>
      <c r="R338" s="32">
        <f t="shared" si="63"/>
        <v>7.0000648498535156E-2</v>
      </c>
      <c r="S338" s="32">
        <f t="shared" si="64"/>
        <v>3.7000002861022949</v>
      </c>
      <c r="T338" s="32">
        <f t="shared" si="70"/>
        <v>0</v>
      </c>
      <c r="V338" s="16">
        <f t="shared" si="71"/>
        <v>1.0416666671517305E-2</v>
      </c>
      <c r="W338" s="2">
        <f t="shared" si="65"/>
        <v>44323.020833333328</v>
      </c>
    </row>
    <row r="339" spans="1:23" x14ac:dyDescent="0.35">
      <c r="A339">
        <v>2021</v>
      </c>
      <c r="B339" t="s">
        <v>56</v>
      </c>
      <c r="C339" t="s">
        <v>57</v>
      </c>
      <c r="D339" s="2">
        <v>44323.03125</v>
      </c>
      <c r="E339">
        <v>94.900001525878906</v>
      </c>
      <c r="F339">
        <v>0.3919999897480011</v>
      </c>
      <c r="G339">
        <v>15.289999961853027</v>
      </c>
      <c r="H339">
        <v>9.1099996566772461</v>
      </c>
      <c r="I339">
        <v>9.1000003814697266</v>
      </c>
      <c r="J339">
        <f t="shared" si="66"/>
        <v>0</v>
      </c>
      <c r="K339">
        <f t="shared" si="67"/>
        <v>0</v>
      </c>
      <c r="L339">
        <f t="shared" si="68"/>
        <v>0</v>
      </c>
      <c r="M339">
        <f t="shared" si="69"/>
        <v>0</v>
      </c>
      <c r="N339">
        <f t="shared" si="60"/>
        <v>0</v>
      </c>
      <c r="O339">
        <f t="shared" si="61"/>
        <v>0</v>
      </c>
      <c r="P339" s="33" t="s">
        <v>59</v>
      </c>
      <c r="Q339" s="32">
        <f t="shared" si="62"/>
        <v>5.0000190734863281E-2</v>
      </c>
      <c r="R339" s="32">
        <f t="shared" si="63"/>
        <v>0</v>
      </c>
      <c r="S339" s="32">
        <f t="shared" si="64"/>
        <v>0.79999923706054688</v>
      </c>
      <c r="T339" s="32">
        <f t="shared" si="70"/>
        <v>0</v>
      </c>
      <c r="V339" s="16">
        <f t="shared" si="71"/>
        <v>1.0416666664241347E-2</v>
      </c>
      <c r="W339" s="2">
        <f t="shared" si="65"/>
        <v>44323.03125</v>
      </c>
    </row>
    <row r="340" spans="1:23" x14ac:dyDescent="0.35">
      <c r="A340">
        <v>2021</v>
      </c>
      <c r="B340" t="s">
        <v>56</v>
      </c>
      <c r="C340" t="s">
        <v>57</v>
      </c>
      <c r="D340" s="2">
        <v>44323.041666666664</v>
      </c>
      <c r="E340">
        <v>94.800003051757813</v>
      </c>
      <c r="F340">
        <v>0.3919999897480011</v>
      </c>
      <c r="G340">
        <v>15.239999771118164</v>
      </c>
      <c r="H340">
        <v>9.1099996566772461</v>
      </c>
      <c r="I340">
        <v>9.8999996185302734</v>
      </c>
      <c r="J340">
        <f t="shared" si="66"/>
        <v>0</v>
      </c>
      <c r="K340">
        <f t="shared" si="67"/>
        <v>0</v>
      </c>
      <c r="L340">
        <f t="shared" si="68"/>
        <v>0</v>
      </c>
      <c r="M340">
        <f t="shared" si="69"/>
        <v>0</v>
      </c>
      <c r="N340">
        <f t="shared" si="60"/>
        <v>0</v>
      </c>
      <c r="O340">
        <f t="shared" si="61"/>
        <v>0</v>
      </c>
      <c r="P340" s="33" t="s">
        <v>59</v>
      </c>
      <c r="Q340" s="32">
        <f t="shared" si="62"/>
        <v>5.0000190734863281E-2</v>
      </c>
      <c r="R340" s="32">
        <f t="shared" si="63"/>
        <v>2.9999732971191406E-2</v>
      </c>
      <c r="S340" s="32">
        <f t="shared" si="64"/>
        <v>3.7999997138977051</v>
      </c>
      <c r="T340" s="32">
        <f t="shared" si="70"/>
        <v>0</v>
      </c>
      <c r="V340" s="16">
        <f t="shared" si="71"/>
        <v>1.0416666664241347E-2</v>
      </c>
      <c r="W340" s="2">
        <f t="shared" si="65"/>
        <v>44323.041666666664</v>
      </c>
    </row>
    <row r="341" spans="1:23" x14ac:dyDescent="0.35">
      <c r="A341">
        <v>2021</v>
      </c>
      <c r="B341" t="s">
        <v>56</v>
      </c>
      <c r="C341" t="s">
        <v>57</v>
      </c>
      <c r="D341" s="2">
        <v>44323.052083333336</v>
      </c>
      <c r="E341">
        <v>94.400001525878906</v>
      </c>
      <c r="F341">
        <v>0.3919999897480011</v>
      </c>
      <c r="G341">
        <v>15.189999580383301</v>
      </c>
      <c r="H341">
        <v>9.0799999237060547</v>
      </c>
      <c r="I341">
        <v>6.0999999046325684</v>
      </c>
      <c r="J341">
        <f t="shared" si="66"/>
        <v>0</v>
      </c>
      <c r="K341">
        <f t="shared" si="67"/>
        <v>0</v>
      </c>
      <c r="L341">
        <f t="shared" si="68"/>
        <v>0</v>
      </c>
      <c r="M341">
        <f t="shared" si="69"/>
        <v>0</v>
      </c>
      <c r="N341">
        <f t="shared" si="60"/>
        <v>0</v>
      </c>
      <c r="O341">
        <f t="shared" si="61"/>
        <v>0</v>
      </c>
      <c r="P341" s="33" t="s">
        <v>59</v>
      </c>
      <c r="Q341" s="32">
        <f t="shared" si="62"/>
        <v>3.9999961853027344E-2</v>
      </c>
      <c r="R341" s="32">
        <f t="shared" si="63"/>
        <v>0</v>
      </c>
      <c r="S341" s="32">
        <f t="shared" si="64"/>
        <v>4.9000000953674316</v>
      </c>
      <c r="T341" s="32">
        <f t="shared" si="70"/>
        <v>0.99998712539672852</v>
      </c>
      <c r="V341" s="16">
        <f t="shared" si="71"/>
        <v>1.0416666671517305E-2</v>
      </c>
      <c r="W341" s="2">
        <f t="shared" si="65"/>
        <v>44323.052083333328</v>
      </c>
    </row>
    <row r="342" spans="1:23" x14ac:dyDescent="0.35">
      <c r="A342">
        <v>2021</v>
      </c>
      <c r="B342" t="s">
        <v>56</v>
      </c>
      <c r="C342" t="s">
        <v>57</v>
      </c>
      <c r="D342" s="2">
        <v>44323.0625</v>
      </c>
      <c r="E342">
        <v>94.300003051757813</v>
      </c>
      <c r="F342">
        <v>0.39100000262260437</v>
      </c>
      <c r="G342">
        <v>15.149999618530273</v>
      </c>
      <c r="H342">
        <v>9.0799999237060547</v>
      </c>
      <c r="I342">
        <v>11</v>
      </c>
      <c r="J342">
        <f t="shared" si="66"/>
        <v>0</v>
      </c>
      <c r="K342">
        <f t="shared" si="67"/>
        <v>0</v>
      </c>
      <c r="L342">
        <f t="shared" si="68"/>
        <v>0</v>
      </c>
      <c r="M342">
        <f t="shared" si="69"/>
        <v>0</v>
      </c>
      <c r="N342">
        <f t="shared" si="60"/>
        <v>0</v>
      </c>
      <c r="O342">
        <f t="shared" si="61"/>
        <v>0</v>
      </c>
      <c r="P342" s="33" t="s">
        <v>59</v>
      </c>
      <c r="Q342" s="32">
        <f t="shared" si="62"/>
        <v>2.9999732971191406E-2</v>
      </c>
      <c r="R342" s="32">
        <f t="shared" si="63"/>
        <v>3.9999961853027344E-2</v>
      </c>
      <c r="S342" s="32">
        <f t="shared" si="64"/>
        <v>3.9000000953674316</v>
      </c>
      <c r="T342" s="32">
        <f t="shared" si="70"/>
        <v>0</v>
      </c>
      <c r="V342" s="16">
        <f t="shared" si="71"/>
        <v>1.0416666664241347E-2</v>
      </c>
      <c r="W342" s="2">
        <f t="shared" si="65"/>
        <v>44323.0625</v>
      </c>
    </row>
    <row r="343" spans="1:23" x14ac:dyDescent="0.35">
      <c r="A343">
        <v>2021</v>
      </c>
      <c r="B343" t="s">
        <v>56</v>
      </c>
      <c r="C343" t="s">
        <v>57</v>
      </c>
      <c r="D343" s="2">
        <v>44323.072916666664</v>
      </c>
      <c r="E343">
        <v>93.800003051757813</v>
      </c>
      <c r="F343">
        <v>0.39100000262260437</v>
      </c>
      <c r="G343">
        <v>15.119999885559082</v>
      </c>
      <c r="H343">
        <v>9.0399999618530273</v>
      </c>
      <c r="I343">
        <v>7.0999999046325684</v>
      </c>
      <c r="J343">
        <f t="shared" si="66"/>
        <v>0</v>
      </c>
      <c r="K343">
        <f t="shared" si="67"/>
        <v>0</v>
      </c>
      <c r="L343">
        <f t="shared" si="68"/>
        <v>0</v>
      </c>
      <c r="M343">
        <f t="shared" si="69"/>
        <v>0</v>
      </c>
      <c r="N343">
        <f t="shared" si="60"/>
        <v>0</v>
      </c>
      <c r="O343">
        <f t="shared" si="61"/>
        <v>0</v>
      </c>
      <c r="P343" s="33" t="s">
        <v>59</v>
      </c>
      <c r="Q343" s="32">
        <f t="shared" si="62"/>
        <v>5.0000190734863281E-2</v>
      </c>
      <c r="R343" s="32">
        <f t="shared" si="63"/>
        <v>0</v>
      </c>
      <c r="S343" s="32">
        <f t="shared" si="64"/>
        <v>0.90000009536743164</v>
      </c>
      <c r="T343" s="32">
        <f t="shared" si="70"/>
        <v>0</v>
      </c>
      <c r="V343" s="16">
        <f t="shared" si="71"/>
        <v>1.0416666664241347E-2</v>
      </c>
      <c r="W343" s="2">
        <f t="shared" si="65"/>
        <v>44323.072916666664</v>
      </c>
    </row>
    <row r="344" spans="1:23" x14ac:dyDescent="0.35">
      <c r="A344">
        <v>2021</v>
      </c>
      <c r="B344" t="s">
        <v>56</v>
      </c>
      <c r="C344" t="s">
        <v>57</v>
      </c>
      <c r="D344" s="2">
        <v>44323.083333333336</v>
      </c>
      <c r="E344">
        <v>93.800003051757813</v>
      </c>
      <c r="F344">
        <v>0.39100000262260437</v>
      </c>
      <c r="G344">
        <v>15.069999694824219</v>
      </c>
      <c r="H344">
        <v>9.0399999618530273</v>
      </c>
      <c r="I344">
        <v>6.1999998092651367</v>
      </c>
      <c r="J344">
        <f t="shared" si="66"/>
        <v>0</v>
      </c>
      <c r="K344">
        <f t="shared" si="67"/>
        <v>0</v>
      </c>
      <c r="L344">
        <f t="shared" si="68"/>
        <v>0</v>
      </c>
      <c r="M344">
        <f t="shared" si="69"/>
        <v>0</v>
      </c>
      <c r="N344">
        <f t="shared" si="60"/>
        <v>0</v>
      </c>
      <c r="O344">
        <f t="shared" si="61"/>
        <v>0</v>
      </c>
      <c r="P344" s="33" t="s">
        <v>59</v>
      </c>
      <c r="Q344" s="32">
        <f t="shared" si="62"/>
        <v>3.9999961853027344E-2</v>
      </c>
      <c r="R344" s="32">
        <f t="shared" si="63"/>
        <v>1.0000228881835938E-2</v>
      </c>
      <c r="S344" s="32">
        <f t="shared" si="64"/>
        <v>0.89999961853027344</v>
      </c>
      <c r="T344" s="32">
        <f t="shared" si="70"/>
        <v>0</v>
      </c>
      <c r="V344" s="16">
        <f t="shared" si="71"/>
        <v>1.0416666671517305E-2</v>
      </c>
      <c r="W344" s="2">
        <f t="shared" si="65"/>
        <v>44323.083333333328</v>
      </c>
    </row>
    <row r="345" spans="1:23" x14ac:dyDescent="0.35">
      <c r="A345">
        <v>2021</v>
      </c>
      <c r="B345" t="s">
        <v>56</v>
      </c>
      <c r="C345" t="s">
        <v>57</v>
      </c>
      <c r="D345" s="2">
        <v>44323.09375</v>
      </c>
      <c r="E345">
        <v>93.5</v>
      </c>
      <c r="F345">
        <v>0.39100000262260437</v>
      </c>
      <c r="G345">
        <v>15.029999732971191</v>
      </c>
      <c r="H345">
        <v>9.0299997329711914</v>
      </c>
      <c r="I345">
        <v>5.3000001907348633</v>
      </c>
      <c r="J345">
        <f t="shared" si="66"/>
        <v>0</v>
      </c>
      <c r="K345">
        <f t="shared" si="67"/>
        <v>0</v>
      </c>
      <c r="L345">
        <f t="shared" si="68"/>
        <v>0</v>
      </c>
      <c r="M345">
        <f t="shared" si="69"/>
        <v>0</v>
      </c>
      <c r="N345">
        <f t="shared" si="60"/>
        <v>0</v>
      </c>
      <c r="O345">
        <f t="shared" si="61"/>
        <v>0</v>
      </c>
      <c r="P345" s="33" t="s">
        <v>59</v>
      </c>
      <c r="Q345" s="32">
        <f t="shared" si="62"/>
        <v>3.9999961853027344E-2</v>
      </c>
      <c r="R345" s="32">
        <f t="shared" si="63"/>
        <v>9.9992752075195313E-3</v>
      </c>
      <c r="S345" s="32">
        <f t="shared" si="64"/>
        <v>2.2999997138977051</v>
      </c>
      <c r="T345" s="32">
        <f t="shared" si="70"/>
        <v>0</v>
      </c>
      <c r="V345" s="16">
        <f t="shared" si="71"/>
        <v>1.0416666664241347E-2</v>
      </c>
      <c r="W345" s="2">
        <f t="shared" si="65"/>
        <v>44323.09375</v>
      </c>
    </row>
    <row r="346" spans="1:23" x14ac:dyDescent="0.35">
      <c r="A346">
        <v>2021</v>
      </c>
      <c r="B346" t="s">
        <v>56</v>
      </c>
      <c r="C346" t="s">
        <v>57</v>
      </c>
      <c r="D346" s="2">
        <v>44323.104166666664</v>
      </c>
      <c r="E346">
        <v>93.300003051757813</v>
      </c>
      <c r="F346">
        <v>0.39100000262260437</v>
      </c>
      <c r="G346">
        <v>14.989999771118164</v>
      </c>
      <c r="H346">
        <v>9.0200004577636719</v>
      </c>
      <c r="I346">
        <v>7.5999999046325684</v>
      </c>
      <c r="J346">
        <f t="shared" si="66"/>
        <v>0</v>
      </c>
      <c r="K346">
        <f t="shared" si="67"/>
        <v>0</v>
      </c>
      <c r="L346">
        <f t="shared" si="68"/>
        <v>0</v>
      </c>
      <c r="M346">
        <f t="shared" si="69"/>
        <v>0</v>
      </c>
      <c r="N346">
        <f t="shared" si="60"/>
        <v>0</v>
      </c>
      <c r="O346">
        <f t="shared" si="61"/>
        <v>0</v>
      </c>
      <c r="P346" s="33" t="s">
        <v>59</v>
      </c>
      <c r="Q346" s="32">
        <f t="shared" si="62"/>
        <v>2.9999732971191406E-2</v>
      </c>
      <c r="R346" s="32">
        <f t="shared" si="63"/>
        <v>1.0000228881835938E-2</v>
      </c>
      <c r="S346" s="32">
        <f t="shared" si="64"/>
        <v>1.2999997138977051</v>
      </c>
      <c r="T346" s="32">
        <f t="shared" si="70"/>
        <v>1.0000169277191162</v>
      </c>
      <c r="V346" s="16">
        <f t="shared" si="71"/>
        <v>1.0416666664241347E-2</v>
      </c>
      <c r="W346" s="2">
        <f t="shared" si="65"/>
        <v>44323.104166666664</v>
      </c>
    </row>
    <row r="347" spans="1:23" x14ac:dyDescent="0.35">
      <c r="A347">
        <v>2021</v>
      </c>
      <c r="B347" t="s">
        <v>56</v>
      </c>
      <c r="C347" t="s">
        <v>57</v>
      </c>
      <c r="D347" s="2">
        <v>44323.114583333336</v>
      </c>
      <c r="E347">
        <v>93.199996948242188</v>
      </c>
      <c r="F347">
        <v>0.38999998569488525</v>
      </c>
      <c r="G347">
        <v>14.960000038146973</v>
      </c>
      <c r="H347">
        <v>9.0100002288818359</v>
      </c>
      <c r="I347">
        <v>6.3000001907348633</v>
      </c>
      <c r="J347">
        <f t="shared" si="66"/>
        <v>0</v>
      </c>
      <c r="K347">
        <f t="shared" si="67"/>
        <v>0</v>
      </c>
      <c r="L347">
        <f t="shared" si="68"/>
        <v>0</v>
      </c>
      <c r="M347">
        <f t="shared" si="69"/>
        <v>0</v>
      </c>
      <c r="N347">
        <f t="shared" si="60"/>
        <v>0</v>
      </c>
      <c r="O347">
        <f t="shared" si="61"/>
        <v>0</v>
      </c>
      <c r="P347" s="33" t="s">
        <v>59</v>
      </c>
      <c r="Q347" s="32">
        <f t="shared" si="62"/>
        <v>3.9999961853027344E-2</v>
      </c>
      <c r="R347" s="32">
        <f t="shared" si="63"/>
        <v>2.0000457763671875E-2</v>
      </c>
      <c r="S347" s="32">
        <f t="shared" si="64"/>
        <v>2.5</v>
      </c>
      <c r="T347" s="32">
        <f t="shared" si="70"/>
        <v>0</v>
      </c>
      <c r="V347" s="16">
        <f t="shared" si="71"/>
        <v>1.0416666671517305E-2</v>
      </c>
      <c r="W347" s="2">
        <f t="shared" si="65"/>
        <v>44323.114583333328</v>
      </c>
    </row>
    <row r="348" spans="1:23" x14ac:dyDescent="0.35">
      <c r="A348">
        <v>2021</v>
      </c>
      <c r="B348" t="s">
        <v>56</v>
      </c>
      <c r="C348" t="s">
        <v>57</v>
      </c>
      <c r="D348" s="2">
        <v>44323.125</v>
      </c>
      <c r="E348">
        <v>92.800003051757813</v>
      </c>
      <c r="F348">
        <v>0.38999998569488525</v>
      </c>
      <c r="G348">
        <v>14.920000076293945</v>
      </c>
      <c r="H348">
        <v>8.9899997711181641</v>
      </c>
      <c r="I348">
        <v>8.8000001907348633</v>
      </c>
      <c r="J348">
        <f t="shared" si="66"/>
        <v>0</v>
      </c>
      <c r="K348">
        <f t="shared" si="67"/>
        <v>0</v>
      </c>
      <c r="L348">
        <f t="shared" si="68"/>
        <v>0</v>
      </c>
      <c r="M348">
        <f t="shared" si="69"/>
        <v>0</v>
      </c>
      <c r="N348">
        <f t="shared" si="60"/>
        <v>0</v>
      </c>
      <c r="O348">
        <f t="shared" si="61"/>
        <v>0</v>
      </c>
      <c r="P348" s="33" t="s">
        <v>59</v>
      </c>
      <c r="Q348" s="32">
        <f t="shared" si="62"/>
        <v>2.9999732971191406E-2</v>
      </c>
      <c r="R348" s="32">
        <f t="shared" si="63"/>
        <v>0</v>
      </c>
      <c r="S348" s="32">
        <f t="shared" si="64"/>
        <v>3.5</v>
      </c>
      <c r="T348" s="32">
        <f t="shared" si="70"/>
        <v>0</v>
      </c>
      <c r="V348" s="16">
        <f t="shared" si="71"/>
        <v>1.0416666664241347E-2</v>
      </c>
      <c r="W348" s="2">
        <f t="shared" si="65"/>
        <v>44323.125</v>
      </c>
    </row>
    <row r="349" spans="1:23" x14ac:dyDescent="0.35">
      <c r="A349">
        <v>2021</v>
      </c>
      <c r="B349" t="s">
        <v>56</v>
      </c>
      <c r="C349" t="s">
        <v>57</v>
      </c>
      <c r="D349" s="2">
        <v>44323.135416666664</v>
      </c>
      <c r="E349">
        <v>92.900001525878906</v>
      </c>
      <c r="F349">
        <v>0.38999998569488525</v>
      </c>
      <c r="G349">
        <v>14.890000343322754</v>
      </c>
      <c r="H349">
        <v>8.9899997711181641</v>
      </c>
      <c r="I349">
        <v>5.3000001907348633</v>
      </c>
      <c r="J349">
        <f t="shared" si="66"/>
        <v>0</v>
      </c>
      <c r="K349">
        <f t="shared" si="67"/>
        <v>0</v>
      </c>
      <c r="L349">
        <f t="shared" si="68"/>
        <v>0</v>
      </c>
      <c r="M349">
        <f t="shared" si="69"/>
        <v>0</v>
      </c>
      <c r="N349">
        <f t="shared" si="60"/>
        <v>0</v>
      </c>
      <c r="O349">
        <f t="shared" si="61"/>
        <v>0</v>
      </c>
      <c r="P349" s="33" t="s">
        <v>59</v>
      </c>
      <c r="Q349" s="32">
        <f t="shared" si="62"/>
        <v>3.0000686645507813E-2</v>
      </c>
      <c r="R349" s="32">
        <f t="shared" si="63"/>
        <v>2.9999732971191406E-2</v>
      </c>
      <c r="S349" s="32">
        <f t="shared" si="64"/>
        <v>0.69999980926513672</v>
      </c>
      <c r="T349" s="32">
        <f t="shared" si="70"/>
        <v>0</v>
      </c>
      <c r="V349" s="16">
        <f t="shared" si="71"/>
        <v>1.0416666664241347E-2</v>
      </c>
      <c r="W349" s="2">
        <f t="shared" si="65"/>
        <v>44323.135416666664</v>
      </c>
    </row>
    <row r="350" spans="1:23" x14ac:dyDescent="0.35">
      <c r="A350">
        <v>2021</v>
      </c>
      <c r="B350" t="s">
        <v>56</v>
      </c>
      <c r="C350" t="s">
        <v>57</v>
      </c>
      <c r="D350" s="2">
        <v>44323.145833333336</v>
      </c>
      <c r="E350">
        <v>92.5</v>
      </c>
      <c r="F350">
        <v>0.38999998569488525</v>
      </c>
      <c r="G350">
        <v>14.859999656677246</v>
      </c>
      <c r="H350">
        <v>8.9600000381469727</v>
      </c>
      <c r="I350">
        <v>6</v>
      </c>
      <c r="J350">
        <f t="shared" si="66"/>
        <v>0</v>
      </c>
      <c r="K350">
        <f t="shared" si="67"/>
        <v>0</v>
      </c>
      <c r="L350">
        <f t="shared" si="68"/>
        <v>0</v>
      </c>
      <c r="M350">
        <f t="shared" si="69"/>
        <v>0</v>
      </c>
      <c r="N350">
        <f t="shared" si="60"/>
        <v>0</v>
      </c>
      <c r="O350">
        <f t="shared" si="61"/>
        <v>0</v>
      </c>
      <c r="P350" s="33" t="s">
        <v>59</v>
      </c>
      <c r="Q350" s="32">
        <f t="shared" si="62"/>
        <v>1.9999504089355469E-2</v>
      </c>
      <c r="R350" s="32">
        <f t="shared" si="63"/>
        <v>2.9999732971191406E-2</v>
      </c>
      <c r="S350" s="32">
        <f t="shared" si="64"/>
        <v>2.5</v>
      </c>
      <c r="T350" s="32">
        <f t="shared" si="70"/>
        <v>0</v>
      </c>
      <c r="V350" s="16">
        <f t="shared" si="71"/>
        <v>1.0416666671517305E-2</v>
      </c>
      <c r="W350" s="2">
        <f t="shared" si="65"/>
        <v>44323.145833333328</v>
      </c>
    </row>
    <row r="351" spans="1:23" x14ac:dyDescent="0.35">
      <c r="A351">
        <v>2021</v>
      </c>
      <c r="B351" t="s">
        <v>56</v>
      </c>
      <c r="C351" t="s">
        <v>57</v>
      </c>
      <c r="D351" s="2">
        <v>44323.15625</v>
      </c>
      <c r="E351">
        <v>92.699996948242188</v>
      </c>
      <c r="F351">
        <v>0.38999998569488525</v>
      </c>
      <c r="G351">
        <v>14.840000152587891</v>
      </c>
      <c r="H351">
        <v>8.9899997711181641</v>
      </c>
      <c r="I351">
        <v>8.5</v>
      </c>
      <c r="J351">
        <f t="shared" si="66"/>
        <v>0</v>
      </c>
      <c r="K351">
        <f t="shared" si="67"/>
        <v>0</v>
      </c>
      <c r="L351">
        <f t="shared" si="68"/>
        <v>0</v>
      </c>
      <c r="M351">
        <f t="shared" si="69"/>
        <v>0</v>
      </c>
      <c r="N351">
        <f t="shared" si="60"/>
        <v>0</v>
      </c>
      <c r="O351">
        <f t="shared" si="61"/>
        <v>0</v>
      </c>
      <c r="P351" s="33" t="s">
        <v>59</v>
      </c>
      <c r="Q351" s="32">
        <f t="shared" si="62"/>
        <v>3.9999961853027344E-2</v>
      </c>
      <c r="R351" s="32">
        <f t="shared" si="63"/>
        <v>2.9999732971191406E-2</v>
      </c>
      <c r="S351" s="32">
        <f t="shared" si="64"/>
        <v>3.3000001907348633</v>
      </c>
      <c r="T351" s="32">
        <f t="shared" si="70"/>
        <v>0.99998712539672852</v>
      </c>
      <c r="V351" s="16">
        <f t="shared" si="71"/>
        <v>1.0416666664241347E-2</v>
      </c>
      <c r="W351" s="2">
        <f t="shared" si="65"/>
        <v>44323.15625</v>
      </c>
    </row>
    <row r="352" spans="1:23" x14ac:dyDescent="0.35">
      <c r="A352">
        <v>2021</v>
      </c>
      <c r="B352" t="s">
        <v>56</v>
      </c>
      <c r="C352" t="s">
        <v>57</v>
      </c>
      <c r="D352" s="2">
        <v>44323.166666666664</v>
      </c>
      <c r="E352">
        <v>92.400001525878906</v>
      </c>
      <c r="F352">
        <v>0.38899999856948853</v>
      </c>
      <c r="G352">
        <v>14.800000190734863</v>
      </c>
      <c r="H352">
        <v>8.9600000381469727</v>
      </c>
      <c r="I352">
        <v>5.1999998092651367</v>
      </c>
      <c r="J352">
        <f t="shared" si="66"/>
        <v>0</v>
      </c>
      <c r="K352">
        <f t="shared" si="67"/>
        <v>0</v>
      </c>
      <c r="L352">
        <f t="shared" si="68"/>
        <v>0</v>
      </c>
      <c r="M352">
        <f t="shared" si="69"/>
        <v>0</v>
      </c>
      <c r="N352">
        <f t="shared" si="60"/>
        <v>0</v>
      </c>
      <c r="O352">
        <f t="shared" si="61"/>
        <v>0</v>
      </c>
      <c r="P352" s="33" t="s">
        <v>59</v>
      </c>
      <c r="Q352" s="32">
        <f t="shared" si="62"/>
        <v>2.9999732971191406E-2</v>
      </c>
      <c r="R352" s="32">
        <f t="shared" si="63"/>
        <v>0</v>
      </c>
      <c r="S352" s="32">
        <f t="shared" si="64"/>
        <v>2.8000001907348633</v>
      </c>
      <c r="T352" s="32">
        <f t="shared" si="70"/>
        <v>0</v>
      </c>
      <c r="V352" s="16">
        <f t="shared" si="71"/>
        <v>1.0416666664241347E-2</v>
      </c>
      <c r="W352" s="2">
        <f t="shared" si="65"/>
        <v>44323.166666666664</v>
      </c>
    </row>
    <row r="353" spans="1:23" x14ac:dyDescent="0.35">
      <c r="A353">
        <v>2021</v>
      </c>
      <c r="B353" t="s">
        <v>56</v>
      </c>
      <c r="C353" t="s">
        <v>57</v>
      </c>
      <c r="D353" s="2">
        <v>44323.177083333336</v>
      </c>
      <c r="E353">
        <v>92.300003051757813</v>
      </c>
      <c r="F353">
        <v>0.38899999856948853</v>
      </c>
      <c r="G353">
        <v>14.770000457763672</v>
      </c>
      <c r="H353">
        <v>8.9600000381469727</v>
      </c>
      <c r="I353">
        <v>8</v>
      </c>
      <c r="J353">
        <f t="shared" si="66"/>
        <v>0</v>
      </c>
      <c r="K353">
        <f t="shared" si="67"/>
        <v>0</v>
      </c>
      <c r="L353">
        <f t="shared" si="68"/>
        <v>0</v>
      </c>
      <c r="M353">
        <f t="shared" si="69"/>
        <v>0</v>
      </c>
      <c r="N353">
        <f t="shared" si="60"/>
        <v>0</v>
      </c>
      <c r="O353">
        <f t="shared" si="61"/>
        <v>0</v>
      </c>
      <c r="P353" s="33" t="s">
        <v>59</v>
      </c>
      <c r="Q353" s="32">
        <f t="shared" si="62"/>
        <v>5.0000190734863281E-2</v>
      </c>
      <c r="R353" s="32">
        <f t="shared" si="63"/>
        <v>1.0000228881835938E-2</v>
      </c>
      <c r="S353" s="32">
        <f t="shared" si="64"/>
        <v>1.5999999046325684</v>
      </c>
      <c r="T353" s="32">
        <f t="shared" si="70"/>
        <v>0</v>
      </c>
      <c r="V353" s="16">
        <f t="shared" si="71"/>
        <v>1.0416666671517305E-2</v>
      </c>
      <c r="W353" s="2">
        <f t="shared" si="65"/>
        <v>44323.177083333328</v>
      </c>
    </row>
    <row r="354" spans="1:23" x14ac:dyDescent="0.35">
      <c r="A354">
        <v>2021</v>
      </c>
      <c r="B354" t="s">
        <v>56</v>
      </c>
      <c r="C354" t="s">
        <v>57</v>
      </c>
      <c r="D354" s="2">
        <v>44323.1875</v>
      </c>
      <c r="E354">
        <v>92.300003051757813</v>
      </c>
      <c r="F354">
        <v>0.38899999856948853</v>
      </c>
      <c r="G354">
        <v>14.720000267028809</v>
      </c>
      <c r="H354">
        <v>8.9700002670288086</v>
      </c>
      <c r="I354">
        <v>6.4000000953674316</v>
      </c>
      <c r="J354">
        <f t="shared" si="66"/>
        <v>0</v>
      </c>
      <c r="K354">
        <f t="shared" si="67"/>
        <v>0</v>
      </c>
      <c r="L354">
        <f t="shared" si="68"/>
        <v>0</v>
      </c>
      <c r="M354">
        <f t="shared" si="69"/>
        <v>0</v>
      </c>
      <c r="N354">
        <f t="shared" si="60"/>
        <v>0</v>
      </c>
      <c r="O354">
        <f t="shared" si="61"/>
        <v>0</v>
      </c>
      <c r="P354" s="33" t="s">
        <v>59</v>
      </c>
      <c r="Q354" s="32">
        <f t="shared" si="62"/>
        <v>5.0000190734863281E-2</v>
      </c>
      <c r="R354" s="32">
        <f t="shared" si="63"/>
        <v>1.9999504089355469E-2</v>
      </c>
      <c r="S354" s="32">
        <f t="shared" si="64"/>
        <v>1.5</v>
      </c>
      <c r="T354" s="32">
        <f t="shared" si="70"/>
        <v>0.99998712539672852</v>
      </c>
      <c r="V354" s="16">
        <f t="shared" si="71"/>
        <v>1.0416666664241347E-2</v>
      </c>
      <c r="W354" s="2">
        <f t="shared" si="65"/>
        <v>44323.1875</v>
      </c>
    </row>
    <row r="355" spans="1:23" x14ac:dyDescent="0.35">
      <c r="A355">
        <v>2021</v>
      </c>
      <c r="B355" t="s">
        <v>56</v>
      </c>
      <c r="C355" t="s">
        <v>57</v>
      </c>
      <c r="D355" s="2">
        <v>44323.197916666664</v>
      </c>
      <c r="E355">
        <v>92.400001525878906</v>
      </c>
      <c r="F355">
        <v>0.3880000114440918</v>
      </c>
      <c r="G355">
        <v>14.670000076293945</v>
      </c>
      <c r="H355">
        <v>8.9899997711181641</v>
      </c>
      <c r="I355">
        <v>7.9000000953674316</v>
      </c>
      <c r="J355">
        <f t="shared" si="66"/>
        <v>0</v>
      </c>
      <c r="K355">
        <f t="shared" si="67"/>
        <v>0</v>
      </c>
      <c r="L355">
        <f t="shared" si="68"/>
        <v>0</v>
      </c>
      <c r="M355">
        <f t="shared" si="69"/>
        <v>0</v>
      </c>
      <c r="N355">
        <f t="shared" si="60"/>
        <v>0</v>
      </c>
      <c r="O355">
        <f t="shared" si="61"/>
        <v>0</v>
      </c>
      <c r="P355" s="33" t="s">
        <v>59</v>
      </c>
      <c r="Q355" s="32">
        <f t="shared" si="62"/>
        <v>3.9999961853027344E-2</v>
      </c>
      <c r="R355" s="32">
        <f t="shared" si="63"/>
        <v>1.9999504089355469E-2</v>
      </c>
      <c r="S355" s="32">
        <f t="shared" si="64"/>
        <v>0.80000019073486328</v>
      </c>
      <c r="T355" s="32">
        <f t="shared" si="70"/>
        <v>0</v>
      </c>
      <c r="V355" s="16">
        <f t="shared" si="71"/>
        <v>1.0416666664241347E-2</v>
      </c>
      <c r="W355" s="2">
        <f t="shared" si="65"/>
        <v>44323.197916666664</v>
      </c>
    </row>
    <row r="356" spans="1:23" x14ac:dyDescent="0.35">
      <c r="A356">
        <v>2021</v>
      </c>
      <c r="B356" t="s">
        <v>56</v>
      </c>
      <c r="C356" t="s">
        <v>57</v>
      </c>
      <c r="D356" s="2">
        <v>44323.208333333336</v>
      </c>
      <c r="E356">
        <v>92.099998474121094</v>
      </c>
      <c r="F356">
        <v>0.3880000114440918</v>
      </c>
      <c r="G356">
        <v>14.630000114440918</v>
      </c>
      <c r="H356">
        <v>8.9700002670288086</v>
      </c>
      <c r="I356">
        <v>7.0999999046325684</v>
      </c>
      <c r="J356">
        <f t="shared" si="66"/>
        <v>0</v>
      </c>
      <c r="K356">
        <f t="shared" si="67"/>
        <v>0</v>
      </c>
      <c r="L356">
        <f t="shared" si="68"/>
        <v>0</v>
      </c>
      <c r="M356">
        <f t="shared" si="69"/>
        <v>0</v>
      </c>
      <c r="N356">
        <f t="shared" si="60"/>
        <v>0</v>
      </c>
      <c r="O356">
        <f t="shared" si="61"/>
        <v>0</v>
      </c>
      <c r="P356" s="33" t="s">
        <v>59</v>
      </c>
      <c r="Q356" s="32">
        <f t="shared" si="62"/>
        <v>6.0000419616699219E-2</v>
      </c>
      <c r="R356" s="32">
        <f t="shared" si="63"/>
        <v>9.9992752075195313E-3</v>
      </c>
      <c r="S356" s="32">
        <f t="shared" si="64"/>
        <v>1.1999998092651367</v>
      </c>
      <c r="T356" s="32">
        <f t="shared" si="70"/>
        <v>1.0000169277191162</v>
      </c>
      <c r="V356" s="16">
        <f t="shared" si="71"/>
        <v>1.0416666671517305E-2</v>
      </c>
      <c r="W356" s="2">
        <f t="shared" si="65"/>
        <v>44323.208333333328</v>
      </c>
    </row>
    <row r="357" spans="1:23" x14ac:dyDescent="0.35">
      <c r="A357">
        <v>2021</v>
      </c>
      <c r="B357" t="s">
        <v>56</v>
      </c>
      <c r="C357" t="s">
        <v>57</v>
      </c>
      <c r="D357" s="2">
        <v>44323.21875</v>
      </c>
      <c r="E357">
        <v>92.099998474121094</v>
      </c>
      <c r="F357">
        <v>0.38699999451637268</v>
      </c>
      <c r="G357">
        <v>14.569999694824219</v>
      </c>
      <c r="H357">
        <v>8.9799995422363281</v>
      </c>
      <c r="I357">
        <v>5.9000000953674316</v>
      </c>
      <c r="J357">
        <f t="shared" si="66"/>
        <v>0</v>
      </c>
      <c r="K357">
        <f t="shared" si="67"/>
        <v>0</v>
      </c>
      <c r="L357">
        <f t="shared" si="68"/>
        <v>0</v>
      </c>
      <c r="M357">
        <f t="shared" si="69"/>
        <v>0</v>
      </c>
      <c r="N357">
        <f t="shared" si="60"/>
        <v>0</v>
      </c>
      <c r="O357">
        <f t="shared" si="61"/>
        <v>0</v>
      </c>
      <c r="P357" s="33" t="s">
        <v>59</v>
      </c>
      <c r="Q357" s="32">
        <f t="shared" si="62"/>
        <v>4.9999237060546875E-2</v>
      </c>
      <c r="R357" s="32">
        <f t="shared" si="63"/>
        <v>0</v>
      </c>
      <c r="S357" s="32">
        <f t="shared" si="64"/>
        <v>5.4999995231628418</v>
      </c>
      <c r="T357" s="32">
        <f t="shared" si="70"/>
        <v>0</v>
      </c>
      <c r="V357" s="16">
        <f t="shared" si="71"/>
        <v>1.0416666664241347E-2</v>
      </c>
      <c r="W357" s="2">
        <f t="shared" si="65"/>
        <v>44323.21875</v>
      </c>
    </row>
    <row r="358" spans="1:23" x14ac:dyDescent="0.35">
      <c r="A358">
        <v>2021</v>
      </c>
      <c r="B358" t="s">
        <v>56</v>
      </c>
      <c r="C358" t="s">
        <v>57</v>
      </c>
      <c r="D358" s="2">
        <v>44323.229166666664</v>
      </c>
      <c r="E358">
        <v>92</v>
      </c>
      <c r="F358">
        <v>0.38699999451637268</v>
      </c>
      <c r="G358">
        <v>14.520000457763672</v>
      </c>
      <c r="H358">
        <v>8.9799995422363281</v>
      </c>
      <c r="I358">
        <v>11.399999618530273</v>
      </c>
      <c r="J358">
        <f t="shared" si="66"/>
        <v>0</v>
      </c>
      <c r="K358">
        <f t="shared" si="67"/>
        <v>0</v>
      </c>
      <c r="L358">
        <f t="shared" si="68"/>
        <v>0</v>
      </c>
      <c r="M358">
        <f t="shared" si="69"/>
        <v>0</v>
      </c>
      <c r="N358">
        <f t="shared" si="60"/>
        <v>0</v>
      </c>
      <c r="O358">
        <f t="shared" si="61"/>
        <v>0</v>
      </c>
      <c r="P358" s="33" t="s">
        <v>59</v>
      </c>
      <c r="Q358" s="32">
        <f t="shared" si="62"/>
        <v>6.0000419616699219E-2</v>
      </c>
      <c r="R358" s="32">
        <f t="shared" si="63"/>
        <v>4.000091552734375E-2</v>
      </c>
      <c r="S358" s="32">
        <f t="shared" si="64"/>
        <v>2.6999998092651367</v>
      </c>
      <c r="T358" s="32">
        <f t="shared" si="70"/>
        <v>0</v>
      </c>
      <c r="V358" s="16">
        <f t="shared" si="71"/>
        <v>1.0416666664241347E-2</v>
      </c>
      <c r="W358" s="2">
        <f t="shared" si="65"/>
        <v>44323.229166666664</v>
      </c>
    </row>
    <row r="359" spans="1:23" x14ac:dyDescent="0.35">
      <c r="A359">
        <v>2021</v>
      </c>
      <c r="B359" t="s">
        <v>56</v>
      </c>
      <c r="C359" t="s">
        <v>57</v>
      </c>
      <c r="D359" s="2">
        <v>44323.239583333336</v>
      </c>
      <c r="E359">
        <v>92.199996948242188</v>
      </c>
      <c r="F359">
        <v>0.38699999451637268</v>
      </c>
      <c r="G359">
        <v>14.460000038146973</v>
      </c>
      <c r="H359">
        <v>9.0200004577636719</v>
      </c>
      <c r="I359">
        <v>8.6999998092651367</v>
      </c>
      <c r="J359">
        <f t="shared" si="66"/>
        <v>0</v>
      </c>
      <c r="K359">
        <f t="shared" si="67"/>
        <v>0</v>
      </c>
      <c r="L359">
        <f t="shared" si="68"/>
        <v>0</v>
      </c>
      <c r="M359">
        <f t="shared" si="69"/>
        <v>0</v>
      </c>
      <c r="N359">
        <f t="shared" si="60"/>
        <v>0</v>
      </c>
      <c r="O359">
        <f t="shared" si="61"/>
        <v>0</v>
      </c>
      <c r="P359" s="33" t="s">
        <v>59</v>
      </c>
      <c r="Q359" s="32">
        <f t="shared" si="62"/>
        <v>6.0000419616699219E-2</v>
      </c>
      <c r="R359" s="32">
        <f t="shared" si="63"/>
        <v>4.000091552734375E-2</v>
      </c>
      <c r="S359" s="32">
        <f t="shared" si="64"/>
        <v>3.5999999046325684</v>
      </c>
      <c r="T359" s="32">
        <f t="shared" si="70"/>
        <v>0.99998712539672852</v>
      </c>
      <c r="V359" s="16">
        <f t="shared" si="71"/>
        <v>1.0416666671517305E-2</v>
      </c>
      <c r="W359" s="2">
        <f t="shared" si="65"/>
        <v>44323.239583333328</v>
      </c>
    </row>
    <row r="360" spans="1:23" x14ac:dyDescent="0.35">
      <c r="A360">
        <v>2021</v>
      </c>
      <c r="B360" t="s">
        <v>56</v>
      </c>
      <c r="C360" t="s">
        <v>57</v>
      </c>
      <c r="D360" s="2">
        <v>44323.25</v>
      </c>
      <c r="E360">
        <v>91.800003051757813</v>
      </c>
      <c r="F360">
        <v>0.38600000739097595</v>
      </c>
      <c r="G360">
        <v>14.399999618530273</v>
      </c>
      <c r="H360">
        <v>8.9799995422363281</v>
      </c>
      <c r="I360">
        <v>5.0999999046325684</v>
      </c>
      <c r="J360">
        <f t="shared" si="66"/>
        <v>0</v>
      </c>
      <c r="K360">
        <f t="shared" si="67"/>
        <v>0</v>
      </c>
      <c r="L360">
        <f t="shared" si="68"/>
        <v>0</v>
      </c>
      <c r="M360">
        <f t="shared" si="69"/>
        <v>0</v>
      </c>
      <c r="N360">
        <f t="shared" si="60"/>
        <v>0</v>
      </c>
      <c r="O360">
        <f t="shared" si="61"/>
        <v>0</v>
      </c>
      <c r="P360" s="33" t="s">
        <v>59</v>
      </c>
      <c r="Q360" s="32">
        <f t="shared" si="62"/>
        <v>5.9999465942382813E-2</v>
      </c>
      <c r="R360" s="32">
        <f t="shared" si="63"/>
        <v>4.000091552734375E-2</v>
      </c>
      <c r="S360" s="32">
        <f t="shared" si="64"/>
        <v>9.9999904632568359E-2</v>
      </c>
      <c r="T360" s="32">
        <f t="shared" si="70"/>
        <v>0</v>
      </c>
      <c r="V360" s="16">
        <f t="shared" si="71"/>
        <v>1.0416666664241347E-2</v>
      </c>
      <c r="W360" s="2">
        <f t="shared" si="65"/>
        <v>44323.25</v>
      </c>
    </row>
    <row r="361" spans="1:23" x14ac:dyDescent="0.35">
      <c r="A361">
        <v>2021</v>
      </c>
      <c r="B361" t="s">
        <v>56</v>
      </c>
      <c r="C361" t="s">
        <v>57</v>
      </c>
      <c r="D361" s="2">
        <v>44323.260416666664</v>
      </c>
      <c r="E361">
        <v>92.099998474121094</v>
      </c>
      <c r="F361">
        <v>0.38600000739097595</v>
      </c>
      <c r="G361">
        <v>14.340000152587891</v>
      </c>
      <c r="H361">
        <v>9.0200004577636719</v>
      </c>
      <c r="I361">
        <v>5.1999998092651367</v>
      </c>
      <c r="J361">
        <f t="shared" si="66"/>
        <v>0</v>
      </c>
      <c r="K361">
        <f t="shared" si="67"/>
        <v>0</v>
      </c>
      <c r="L361">
        <f t="shared" si="68"/>
        <v>0</v>
      </c>
      <c r="M361">
        <f t="shared" si="69"/>
        <v>0</v>
      </c>
      <c r="N361">
        <f t="shared" si="60"/>
        <v>0</v>
      </c>
      <c r="O361">
        <f t="shared" si="61"/>
        <v>0</v>
      </c>
      <c r="P361" s="33" t="s">
        <v>59</v>
      </c>
      <c r="Q361" s="32">
        <f t="shared" si="62"/>
        <v>5.0000190734863281E-2</v>
      </c>
      <c r="R361" s="32">
        <f t="shared" si="63"/>
        <v>1.0000228881835938E-2</v>
      </c>
      <c r="S361" s="32">
        <f t="shared" si="64"/>
        <v>1.2000002861022949</v>
      </c>
      <c r="T361" s="32">
        <f t="shared" si="70"/>
        <v>1.0000169277191162</v>
      </c>
      <c r="V361" s="16">
        <f t="shared" si="71"/>
        <v>1.0416666664241347E-2</v>
      </c>
      <c r="W361" s="2">
        <f t="shared" si="65"/>
        <v>44323.260416666664</v>
      </c>
    </row>
    <row r="362" spans="1:23" x14ac:dyDescent="0.35">
      <c r="A362">
        <v>2021</v>
      </c>
      <c r="B362" t="s">
        <v>56</v>
      </c>
      <c r="C362" t="s">
        <v>57</v>
      </c>
      <c r="D362" s="2">
        <v>44323.270833333336</v>
      </c>
      <c r="E362">
        <v>91.900001525878906</v>
      </c>
      <c r="F362">
        <v>0.38499999046325684</v>
      </c>
      <c r="G362">
        <v>14.289999961853027</v>
      </c>
      <c r="H362">
        <v>9.0100002288818359</v>
      </c>
      <c r="I362">
        <v>6.4000000953674316</v>
      </c>
      <c r="J362">
        <f t="shared" si="66"/>
        <v>0</v>
      </c>
      <c r="K362">
        <f t="shared" si="67"/>
        <v>0</v>
      </c>
      <c r="L362">
        <f t="shared" si="68"/>
        <v>0</v>
      </c>
      <c r="M362">
        <f t="shared" si="69"/>
        <v>0</v>
      </c>
      <c r="N362">
        <f t="shared" si="60"/>
        <v>0</v>
      </c>
      <c r="O362">
        <f t="shared" si="61"/>
        <v>0</v>
      </c>
      <c r="P362" s="33" t="s">
        <v>59</v>
      </c>
      <c r="Q362" s="32">
        <f t="shared" si="62"/>
        <v>5.0000190734863281E-2</v>
      </c>
      <c r="R362" s="32">
        <f t="shared" si="63"/>
        <v>1.9999504089355469E-2</v>
      </c>
      <c r="S362" s="32">
        <f t="shared" si="64"/>
        <v>4.4000000953674316</v>
      </c>
      <c r="T362" s="32">
        <f t="shared" si="70"/>
        <v>0</v>
      </c>
      <c r="V362" s="16">
        <f t="shared" si="71"/>
        <v>1.0416666671517305E-2</v>
      </c>
      <c r="W362" s="2">
        <f t="shared" si="65"/>
        <v>44323.270833333328</v>
      </c>
    </row>
    <row r="363" spans="1:23" x14ac:dyDescent="0.35">
      <c r="A363">
        <v>2021</v>
      </c>
      <c r="B363" t="s">
        <v>56</v>
      </c>
      <c r="C363" t="s">
        <v>57</v>
      </c>
      <c r="D363" s="2">
        <v>44323.28125</v>
      </c>
      <c r="E363">
        <v>92</v>
      </c>
      <c r="F363">
        <v>0.38499999046325684</v>
      </c>
      <c r="G363">
        <v>14.239999771118164</v>
      </c>
      <c r="H363">
        <v>9.0299997329711914</v>
      </c>
      <c r="I363">
        <v>10.800000190734863</v>
      </c>
      <c r="J363">
        <f t="shared" si="66"/>
        <v>0</v>
      </c>
      <c r="K363">
        <f t="shared" si="67"/>
        <v>0</v>
      </c>
      <c r="L363">
        <f t="shared" si="68"/>
        <v>0</v>
      </c>
      <c r="M363">
        <f t="shared" si="69"/>
        <v>0</v>
      </c>
      <c r="N363">
        <f t="shared" si="60"/>
        <v>0</v>
      </c>
      <c r="O363">
        <f t="shared" si="61"/>
        <v>0</v>
      </c>
      <c r="P363" s="33" t="s">
        <v>59</v>
      </c>
      <c r="Q363" s="32">
        <f t="shared" si="62"/>
        <v>3.9999961853027344E-2</v>
      </c>
      <c r="R363" s="32">
        <f t="shared" si="63"/>
        <v>7.9999923706054688E-2</v>
      </c>
      <c r="S363" s="32">
        <f t="shared" si="64"/>
        <v>3.4000000953674316</v>
      </c>
      <c r="T363" s="32">
        <f t="shared" si="70"/>
        <v>0.99998712539672852</v>
      </c>
      <c r="V363" s="16">
        <f t="shared" si="71"/>
        <v>1.0416666664241347E-2</v>
      </c>
      <c r="W363" s="2">
        <f t="shared" si="65"/>
        <v>44323.28125</v>
      </c>
    </row>
    <row r="364" spans="1:23" x14ac:dyDescent="0.35">
      <c r="A364">
        <v>2021</v>
      </c>
      <c r="B364" t="s">
        <v>56</v>
      </c>
      <c r="C364" t="s">
        <v>57</v>
      </c>
      <c r="D364" s="2">
        <v>44323.291666666664</v>
      </c>
      <c r="E364">
        <v>92.699996948242188</v>
      </c>
      <c r="F364">
        <v>0.38400000333786011</v>
      </c>
      <c r="G364">
        <v>14.199999809265137</v>
      </c>
      <c r="H364">
        <v>9.1099996566772461</v>
      </c>
      <c r="I364">
        <v>7.4000000953674316</v>
      </c>
      <c r="J364">
        <f t="shared" si="66"/>
        <v>0</v>
      </c>
      <c r="K364">
        <f t="shared" si="67"/>
        <v>0</v>
      </c>
      <c r="L364">
        <f t="shared" si="68"/>
        <v>0</v>
      </c>
      <c r="M364">
        <f t="shared" si="69"/>
        <v>0</v>
      </c>
      <c r="N364">
        <f t="shared" si="60"/>
        <v>0</v>
      </c>
      <c r="O364">
        <f t="shared" si="61"/>
        <v>0</v>
      </c>
      <c r="P364" s="33" t="s">
        <v>59</v>
      </c>
      <c r="Q364" s="32">
        <f t="shared" si="62"/>
        <v>5.0000190734863281E-2</v>
      </c>
      <c r="R364" s="32">
        <f t="shared" si="63"/>
        <v>1.9999504089355469E-2</v>
      </c>
      <c r="S364" s="32">
        <f t="shared" si="64"/>
        <v>3</v>
      </c>
      <c r="T364" s="32">
        <f t="shared" si="70"/>
        <v>0</v>
      </c>
      <c r="V364" s="16">
        <f t="shared" si="71"/>
        <v>1.0416666664241347E-2</v>
      </c>
      <c r="W364" s="2">
        <f t="shared" si="65"/>
        <v>44323.291666666664</v>
      </c>
    </row>
    <row r="365" spans="1:23" x14ac:dyDescent="0.35">
      <c r="A365">
        <v>2021</v>
      </c>
      <c r="B365" t="s">
        <v>56</v>
      </c>
      <c r="C365" t="s">
        <v>57</v>
      </c>
      <c r="D365" s="2">
        <v>44323.302083333336</v>
      </c>
      <c r="E365">
        <v>92.400001525878906</v>
      </c>
      <c r="F365">
        <v>0.38400000333786011</v>
      </c>
      <c r="G365">
        <v>14.149999618530273</v>
      </c>
      <c r="H365">
        <v>9.0900001525878906</v>
      </c>
      <c r="I365">
        <v>4.4000000953674316</v>
      </c>
      <c r="J365">
        <f t="shared" si="66"/>
        <v>0</v>
      </c>
      <c r="K365">
        <f t="shared" si="67"/>
        <v>0</v>
      </c>
      <c r="L365">
        <f t="shared" si="68"/>
        <v>0</v>
      </c>
      <c r="M365">
        <f t="shared" si="69"/>
        <v>0</v>
      </c>
      <c r="N365">
        <f t="shared" si="60"/>
        <v>0</v>
      </c>
      <c r="O365">
        <f t="shared" si="61"/>
        <v>0</v>
      </c>
      <c r="P365" s="33" t="s">
        <v>59</v>
      </c>
      <c r="Q365" s="32">
        <f t="shared" si="62"/>
        <v>2.9999732971191406E-2</v>
      </c>
      <c r="R365" s="32">
        <f t="shared" si="63"/>
        <v>3.9999961853027344E-2</v>
      </c>
      <c r="S365" s="32">
        <f t="shared" si="64"/>
        <v>0.90000009536743164</v>
      </c>
      <c r="T365" s="32">
        <f t="shared" si="70"/>
        <v>0</v>
      </c>
      <c r="V365" s="16">
        <f t="shared" si="71"/>
        <v>1.0416666671517305E-2</v>
      </c>
      <c r="W365" s="2">
        <f t="shared" si="65"/>
        <v>44323.302083333328</v>
      </c>
    </row>
    <row r="366" spans="1:23" x14ac:dyDescent="0.35">
      <c r="A366">
        <v>2021</v>
      </c>
      <c r="B366" t="s">
        <v>56</v>
      </c>
      <c r="C366" t="s">
        <v>57</v>
      </c>
      <c r="D366" s="2">
        <v>44323.3125</v>
      </c>
      <c r="E366">
        <v>92.800003051757813</v>
      </c>
      <c r="F366">
        <v>0.38400000333786011</v>
      </c>
      <c r="G366">
        <v>14.119999885559082</v>
      </c>
      <c r="H366">
        <v>9.130000114440918</v>
      </c>
      <c r="I366">
        <v>5.3000001907348633</v>
      </c>
      <c r="J366">
        <f t="shared" si="66"/>
        <v>0</v>
      </c>
      <c r="K366">
        <f t="shared" si="67"/>
        <v>0</v>
      </c>
      <c r="L366">
        <f t="shared" si="68"/>
        <v>0</v>
      </c>
      <c r="M366">
        <f t="shared" si="69"/>
        <v>0</v>
      </c>
      <c r="N366">
        <f t="shared" si="60"/>
        <v>0</v>
      </c>
      <c r="O366">
        <f t="shared" si="61"/>
        <v>0</v>
      </c>
      <c r="P366" s="33" t="s">
        <v>59</v>
      </c>
      <c r="Q366" s="32">
        <f t="shared" si="62"/>
        <v>1.9999504089355469E-2</v>
      </c>
      <c r="R366" s="32">
        <f t="shared" si="63"/>
        <v>5.0000190734863281E-2</v>
      </c>
      <c r="S366" s="32">
        <f t="shared" si="64"/>
        <v>0.79999971389770508</v>
      </c>
      <c r="T366" s="32">
        <f t="shared" si="70"/>
        <v>1.0000169277191162</v>
      </c>
      <c r="V366" s="16">
        <f t="shared" si="71"/>
        <v>1.0416666664241347E-2</v>
      </c>
      <c r="W366" s="2">
        <f t="shared" si="65"/>
        <v>44323.3125</v>
      </c>
    </row>
    <row r="367" spans="1:23" x14ac:dyDescent="0.35">
      <c r="A367">
        <v>2021</v>
      </c>
      <c r="B367" t="s">
        <v>56</v>
      </c>
      <c r="C367" t="s">
        <v>57</v>
      </c>
      <c r="D367" s="2">
        <v>44323.322916666664</v>
      </c>
      <c r="E367">
        <v>93.199996948242188</v>
      </c>
      <c r="F367">
        <v>0.38299998641014099</v>
      </c>
      <c r="G367">
        <v>14.100000381469727</v>
      </c>
      <c r="H367">
        <v>9.1800003051757813</v>
      </c>
      <c r="I367">
        <v>6.0999999046325684</v>
      </c>
      <c r="J367">
        <f t="shared" si="66"/>
        <v>0</v>
      </c>
      <c r="K367">
        <f t="shared" si="67"/>
        <v>0</v>
      </c>
      <c r="L367">
        <f t="shared" si="68"/>
        <v>0</v>
      </c>
      <c r="M367">
        <f t="shared" si="69"/>
        <v>0</v>
      </c>
      <c r="N367">
        <f t="shared" si="60"/>
        <v>0</v>
      </c>
      <c r="O367">
        <f t="shared" si="61"/>
        <v>0</v>
      </c>
      <c r="P367" s="33" t="s">
        <v>59</v>
      </c>
      <c r="Q367" s="32">
        <f t="shared" si="62"/>
        <v>2.0000457763671875E-2</v>
      </c>
      <c r="R367" s="32">
        <f t="shared" si="63"/>
        <v>9.9999427795410156E-2</v>
      </c>
      <c r="S367" s="32">
        <f t="shared" si="64"/>
        <v>0.40000009536743164</v>
      </c>
      <c r="T367" s="32">
        <f t="shared" si="70"/>
        <v>0</v>
      </c>
      <c r="V367" s="16">
        <f t="shared" si="71"/>
        <v>1.0416666664241347E-2</v>
      </c>
      <c r="W367" s="2">
        <f t="shared" si="65"/>
        <v>44323.322916666664</v>
      </c>
    </row>
    <row r="368" spans="1:23" x14ac:dyDescent="0.35">
      <c r="A368">
        <v>2021</v>
      </c>
      <c r="B368" t="s">
        <v>56</v>
      </c>
      <c r="C368" t="s">
        <v>57</v>
      </c>
      <c r="D368" s="2">
        <v>44323.333333333336</v>
      </c>
      <c r="E368">
        <v>94.099998474121094</v>
      </c>
      <c r="F368">
        <v>0.38299998641014099</v>
      </c>
      <c r="G368">
        <v>14.079999923706055</v>
      </c>
      <c r="H368">
        <v>9.2799997329711914</v>
      </c>
      <c r="I368">
        <v>5.6999998092651367</v>
      </c>
      <c r="J368">
        <f t="shared" si="66"/>
        <v>0</v>
      </c>
      <c r="K368">
        <f t="shared" si="67"/>
        <v>0</v>
      </c>
      <c r="L368">
        <f t="shared" si="68"/>
        <v>0</v>
      </c>
      <c r="M368">
        <f t="shared" si="69"/>
        <v>0</v>
      </c>
      <c r="N368">
        <f t="shared" si="60"/>
        <v>0</v>
      </c>
      <c r="O368">
        <f t="shared" si="61"/>
        <v>0</v>
      </c>
      <c r="P368" s="33" t="s">
        <v>59</v>
      </c>
      <c r="Q368" s="32">
        <f t="shared" si="62"/>
        <v>1.0000228881835938E-2</v>
      </c>
      <c r="R368" s="32">
        <f t="shared" si="63"/>
        <v>5.0000190734863281E-2</v>
      </c>
      <c r="S368" s="32">
        <f t="shared" si="64"/>
        <v>0.40000009536743164</v>
      </c>
      <c r="T368" s="32">
        <f t="shared" si="70"/>
        <v>0</v>
      </c>
      <c r="V368" s="16">
        <f t="shared" si="71"/>
        <v>1.0416666671517305E-2</v>
      </c>
      <c r="W368" s="2">
        <f t="shared" si="65"/>
        <v>44323.333333333328</v>
      </c>
    </row>
    <row r="369" spans="1:23" x14ac:dyDescent="0.35">
      <c r="A369">
        <v>2021</v>
      </c>
      <c r="B369" t="s">
        <v>56</v>
      </c>
      <c r="C369" t="s">
        <v>57</v>
      </c>
      <c r="D369" s="2">
        <v>44323.34375</v>
      </c>
      <c r="E369">
        <v>94.599998474121094</v>
      </c>
      <c r="F369">
        <v>0.38299998641014099</v>
      </c>
      <c r="G369">
        <v>14.090000152587891</v>
      </c>
      <c r="H369">
        <v>9.3299999237060547</v>
      </c>
      <c r="I369">
        <v>6.0999999046325684</v>
      </c>
      <c r="J369">
        <f t="shared" si="66"/>
        <v>0</v>
      </c>
      <c r="K369">
        <f t="shared" si="67"/>
        <v>0</v>
      </c>
      <c r="L369">
        <f t="shared" si="68"/>
        <v>0</v>
      </c>
      <c r="M369">
        <f t="shared" si="69"/>
        <v>0</v>
      </c>
      <c r="N369">
        <f t="shared" si="60"/>
        <v>0</v>
      </c>
      <c r="O369">
        <f t="shared" si="61"/>
        <v>0</v>
      </c>
      <c r="P369" s="33" t="s">
        <v>59</v>
      </c>
      <c r="Q369" s="32">
        <f t="shared" si="62"/>
        <v>1.0000228881835938E-2</v>
      </c>
      <c r="R369" s="32">
        <f t="shared" si="63"/>
        <v>2.9999732971191406E-2</v>
      </c>
      <c r="S369" s="32">
        <f t="shared" si="64"/>
        <v>0.69999980926513672</v>
      </c>
      <c r="T369" s="32">
        <f t="shared" si="70"/>
        <v>1.0000169277191162</v>
      </c>
      <c r="V369" s="16">
        <f t="shared" si="71"/>
        <v>1.0416666664241347E-2</v>
      </c>
      <c r="W369" s="2">
        <f t="shared" si="65"/>
        <v>44323.34375</v>
      </c>
    </row>
    <row r="370" spans="1:23" x14ac:dyDescent="0.35">
      <c r="A370">
        <v>2021</v>
      </c>
      <c r="B370" t="s">
        <v>56</v>
      </c>
      <c r="C370" t="s">
        <v>57</v>
      </c>
      <c r="D370" s="2">
        <v>44323.354166666664</v>
      </c>
      <c r="E370">
        <v>95</v>
      </c>
      <c r="F370">
        <v>0.38400000333786011</v>
      </c>
      <c r="G370">
        <v>14.100000381469727</v>
      </c>
      <c r="H370">
        <v>9.3599996566772461</v>
      </c>
      <c r="I370">
        <v>5.4000000953674316</v>
      </c>
      <c r="J370">
        <f t="shared" si="66"/>
        <v>0</v>
      </c>
      <c r="K370">
        <f t="shared" si="67"/>
        <v>0</v>
      </c>
      <c r="L370">
        <f t="shared" si="68"/>
        <v>0</v>
      </c>
      <c r="M370">
        <f t="shared" si="69"/>
        <v>0</v>
      </c>
      <c r="N370">
        <f t="shared" si="60"/>
        <v>0</v>
      </c>
      <c r="O370">
        <f t="shared" si="61"/>
        <v>0</v>
      </c>
      <c r="P370" s="33" t="s">
        <v>59</v>
      </c>
      <c r="Q370" s="32">
        <f t="shared" si="62"/>
        <v>1.9999504089355469E-2</v>
      </c>
      <c r="R370" s="32">
        <f t="shared" si="63"/>
        <v>0.10000038146972656</v>
      </c>
      <c r="S370" s="32">
        <f t="shared" si="64"/>
        <v>0.29999971389770508</v>
      </c>
      <c r="T370" s="32">
        <f t="shared" si="70"/>
        <v>0</v>
      </c>
      <c r="V370" s="16">
        <f t="shared" si="71"/>
        <v>1.0416666664241347E-2</v>
      </c>
      <c r="W370" s="2">
        <f t="shared" si="65"/>
        <v>44323.354166666664</v>
      </c>
    </row>
    <row r="371" spans="1:23" x14ac:dyDescent="0.35">
      <c r="A371">
        <v>2021</v>
      </c>
      <c r="B371" t="s">
        <v>56</v>
      </c>
      <c r="C371" t="s">
        <v>57</v>
      </c>
      <c r="D371" s="2">
        <v>44323.364583333336</v>
      </c>
      <c r="E371">
        <v>96</v>
      </c>
      <c r="F371">
        <v>0.38400000333786011</v>
      </c>
      <c r="G371">
        <v>14.119999885559082</v>
      </c>
      <c r="H371">
        <v>9.4600000381469727</v>
      </c>
      <c r="I371">
        <v>5.6999998092651367</v>
      </c>
      <c r="J371">
        <f t="shared" si="66"/>
        <v>0</v>
      </c>
      <c r="K371">
        <f t="shared" si="67"/>
        <v>0</v>
      </c>
      <c r="L371">
        <f t="shared" si="68"/>
        <v>0</v>
      </c>
      <c r="M371">
        <f t="shared" si="69"/>
        <v>0</v>
      </c>
      <c r="N371">
        <f t="shared" si="60"/>
        <v>0</v>
      </c>
      <c r="O371">
        <f t="shared" si="61"/>
        <v>0</v>
      </c>
      <c r="P371" s="33" t="s">
        <v>59</v>
      </c>
      <c r="Q371" s="32">
        <f t="shared" si="62"/>
        <v>2.9999732971191406E-2</v>
      </c>
      <c r="R371" s="32">
        <f t="shared" si="63"/>
        <v>6.0000419616699219E-2</v>
      </c>
      <c r="S371" s="32">
        <f t="shared" si="64"/>
        <v>0.30000019073486328</v>
      </c>
      <c r="T371" s="32">
        <f t="shared" si="70"/>
        <v>0</v>
      </c>
      <c r="V371" s="16">
        <f t="shared" si="71"/>
        <v>1.0416666671517305E-2</v>
      </c>
      <c r="W371" s="2">
        <f t="shared" si="65"/>
        <v>44323.364583333328</v>
      </c>
    </row>
    <row r="372" spans="1:23" x14ac:dyDescent="0.35">
      <c r="A372">
        <v>2021</v>
      </c>
      <c r="B372" t="s">
        <v>56</v>
      </c>
      <c r="C372" t="s">
        <v>57</v>
      </c>
      <c r="D372" s="2">
        <v>44323.375</v>
      </c>
      <c r="E372">
        <v>96.699996948242188</v>
      </c>
      <c r="F372">
        <v>0.38400000333786011</v>
      </c>
      <c r="G372">
        <v>14.149999618530273</v>
      </c>
      <c r="H372">
        <v>9.5200004577636719</v>
      </c>
      <c r="I372">
        <v>6</v>
      </c>
      <c r="J372">
        <f t="shared" si="66"/>
        <v>0</v>
      </c>
      <c r="K372">
        <f t="shared" si="67"/>
        <v>0</v>
      </c>
      <c r="L372">
        <f t="shared" si="68"/>
        <v>0</v>
      </c>
      <c r="M372">
        <f t="shared" si="69"/>
        <v>0</v>
      </c>
      <c r="N372">
        <f t="shared" si="60"/>
        <v>0</v>
      </c>
      <c r="O372">
        <f t="shared" si="61"/>
        <v>0</v>
      </c>
      <c r="P372" s="33" t="s">
        <v>59</v>
      </c>
      <c r="Q372" s="32">
        <f t="shared" si="62"/>
        <v>5.0000190734863281E-2</v>
      </c>
      <c r="R372" s="32">
        <f t="shared" si="63"/>
        <v>0.11999988555908203</v>
      </c>
      <c r="S372" s="32">
        <f t="shared" si="64"/>
        <v>9.9999904632568359E-2</v>
      </c>
      <c r="T372" s="32">
        <f t="shared" si="70"/>
        <v>0</v>
      </c>
      <c r="V372" s="16">
        <f t="shared" si="71"/>
        <v>1.0416666664241347E-2</v>
      </c>
      <c r="W372" s="2">
        <f t="shared" si="65"/>
        <v>44323.375</v>
      </c>
    </row>
    <row r="373" spans="1:23" x14ac:dyDescent="0.35">
      <c r="A373">
        <v>2021</v>
      </c>
      <c r="B373" t="s">
        <v>56</v>
      </c>
      <c r="C373" t="s">
        <v>57</v>
      </c>
      <c r="D373" s="2">
        <v>44323.385416666664</v>
      </c>
      <c r="E373">
        <v>98</v>
      </c>
      <c r="F373">
        <v>0.38400000333786011</v>
      </c>
      <c r="G373">
        <v>14.199999809265137</v>
      </c>
      <c r="H373">
        <v>9.6400003433227539</v>
      </c>
      <c r="I373">
        <v>6.0999999046325684</v>
      </c>
      <c r="J373">
        <f t="shared" si="66"/>
        <v>0</v>
      </c>
      <c r="K373">
        <f t="shared" si="67"/>
        <v>0</v>
      </c>
      <c r="L373">
        <f t="shared" si="68"/>
        <v>0</v>
      </c>
      <c r="M373">
        <f t="shared" si="69"/>
        <v>0</v>
      </c>
      <c r="N373">
        <f t="shared" si="60"/>
        <v>0</v>
      </c>
      <c r="O373">
        <f t="shared" si="61"/>
        <v>0</v>
      </c>
      <c r="P373" s="33" t="s">
        <v>59</v>
      </c>
      <c r="Q373" s="32">
        <f t="shared" si="62"/>
        <v>5.0000190734863281E-2</v>
      </c>
      <c r="R373" s="32">
        <f t="shared" si="63"/>
        <v>9.9999427795410156E-2</v>
      </c>
      <c r="S373" s="32">
        <f t="shared" si="64"/>
        <v>0.70000028610229492</v>
      </c>
      <c r="T373" s="32">
        <f t="shared" si="70"/>
        <v>0</v>
      </c>
      <c r="V373" s="16">
        <f t="shared" si="71"/>
        <v>1.0416666664241347E-2</v>
      </c>
      <c r="W373" s="2">
        <f t="shared" si="65"/>
        <v>44323.385416666664</v>
      </c>
    </row>
    <row r="374" spans="1:23" x14ac:dyDescent="0.35">
      <c r="A374">
        <v>2021</v>
      </c>
      <c r="B374" t="s">
        <v>56</v>
      </c>
      <c r="C374" t="s">
        <v>57</v>
      </c>
      <c r="D374" s="2">
        <v>44323.395833333336</v>
      </c>
      <c r="E374">
        <v>99.099998474121094</v>
      </c>
      <c r="F374">
        <v>0.38400000333786011</v>
      </c>
      <c r="G374">
        <v>14.25</v>
      </c>
      <c r="H374">
        <v>9.7399997711181641</v>
      </c>
      <c r="I374">
        <v>6.8000001907348633</v>
      </c>
      <c r="J374">
        <f t="shared" si="66"/>
        <v>0</v>
      </c>
      <c r="K374">
        <f t="shared" si="67"/>
        <v>0</v>
      </c>
      <c r="L374">
        <f t="shared" si="68"/>
        <v>0</v>
      </c>
      <c r="M374">
        <f t="shared" si="69"/>
        <v>0</v>
      </c>
      <c r="N374">
        <f t="shared" si="60"/>
        <v>0</v>
      </c>
      <c r="O374">
        <f t="shared" si="61"/>
        <v>0</v>
      </c>
      <c r="P374" s="33" t="s">
        <v>59</v>
      </c>
      <c r="Q374" s="32">
        <f t="shared" si="62"/>
        <v>6.999969482421875E-2</v>
      </c>
      <c r="R374" s="32">
        <f t="shared" si="63"/>
        <v>7.9999923706054688E-2</v>
      </c>
      <c r="S374" s="32">
        <f t="shared" si="64"/>
        <v>2.7000002861022949</v>
      </c>
      <c r="T374" s="32">
        <f t="shared" si="70"/>
        <v>0.99998712539672852</v>
      </c>
      <c r="V374" s="16">
        <f t="shared" si="71"/>
        <v>1.0416666671517305E-2</v>
      </c>
      <c r="W374" s="2">
        <f t="shared" si="65"/>
        <v>44323.395833333328</v>
      </c>
    </row>
    <row r="375" spans="1:23" x14ac:dyDescent="0.35">
      <c r="A375">
        <v>2021</v>
      </c>
      <c r="B375" t="s">
        <v>56</v>
      </c>
      <c r="C375" t="s">
        <v>57</v>
      </c>
      <c r="D375" s="2">
        <v>44323.40625</v>
      </c>
      <c r="E375">
        <v>100.19999694824219</v>
      </c>
      <c r="F375">
        <v>0.38499999046325684</v>
      </c>
      <c r="G375">
        <v>14.319999694824219</v>
      </c>
      <c r="H375">
        <v>9.8199996948242188</v>
      </c>
      <c r="I375">
        <v>4.0999999046325684</v>
      </c>
      <c r="J375">
        <f t="shared" si="66"/>
        <v>0</v>
      </c>
      <c r="K375">
        <f t="shared" si="67"/>
        <v>0</v>
      </c>
      <c r="L375">
        <f t="shared" si="68"/>
        <v>0</v>
      </c>
      <c r="M375">
        <f t="shared" si="69"/>
        <v>0</v>
      </c>
      <c r="N375">
        <f t="shared" si="60"/>
        <v>0</v>
      </c>
      <c r="O375">
        <f t="shared" si="61"/>
        <v>0</v>
      </c>
      <c r="P375" s="33" t="s">
        <v>59</v>
      </c>
      <c r="Q375" s="32">
        <f t="shared" si="62"/>
        <v>0.1100006103515625</v>
      </c>
      <c r="R375" s="32">
        <f t="shared" si="63"/>
        <v>9.0000152587890625E-2</v>
      </c>
      <c r="S375" s="32">
        <f t="shared" si="64"/>
        <v>0.29999995231628418</v>
      </c>
      <c r="T375" s="32">
        <f t="shared" si="70"/>
        <v>1.0000169277191162</v>
      </c>
      <c r="V375" s="16">
        <f t="shared" si="71"/>
        <v>1.0416666664241347E-2</v>
      </c>
      <c r="W375" s="2">
        <f t="shared" si="65"/>
        <v>44323.40625</v>
      </c>
    </row>
    <row r="376" spans="1:23" x14ac:dyDescent="0.35">
      <c r="A376">
        <v>2021</v>
      </c>
      <c r="B376" t="s">
        <v>56</v>
      </c>
      <c r="C376" t="s">
        <v>57</v>
      </c>
      <c r="D376" s="2">
        <v>44323.416666666664</v>
      </c>
      <c r="E376">
        <v>101.30000305175781</v>
      </c>
      <c r="F376">
        <v>0.38600000739097595</v>
      </c>
      <c r="G376">
        <v>14.430000305175781</v>
      </c>
      <c r="H376">
        <v>9.9099998474121094</v>
      </c>
      <c r="I376">
        <v>3.7999999523162842</v>
      </c>
      <c r="J376">
        <f t="shared" si="66"/>
        <v>0</v>
      </c>
      <c r="K376">
        <f t="shared" si="67"/>
        <v>0</v>
      </c>
      <c r="L376">
        <f t="shared" si="68"/>
        <v>0</v>
      </c>
      <c r="M376">
        <f t="shared" si="69"/>
        <v>0</v>
      </c>
      <c r="N376">
        <f t="shared" si="60"/>
        <v>0</v>
      </c>
      <c r="O376">
        <f t="shared" si="61"/>
        <v>0</v>
      </c>
      <c r="P376" s="33" t="s">
        <v>59</v>
      </c>
      <c r="Q376" s="32">
        <f t="shared" si="62"/>
        <v>9.0000152587890625E-2</v>
      </c>
      <c r="R376" s="32">
        <f t="shared" si="63"/>
        <v>0.10000038146972656</v>
      </c>
      <c r="S376" s="32">
        <f t="shared" si="64"/>
        <v>0.10000014305114746</v>
      </c>
      <c r="T376" s="32">
        <f t="shared" si="70"/>
        <v>0.99998712539672852</v>
      </c>
      <c r="V376" s="16">
        <f t="shared" si="71"/>
        <v>1.0416666664241347E-2</v>
      </c>
      <c r="W376" s="2">
        <f t="shared" si="65"/>
        <v>44323.416666666664</v>
      </c>
    </row>
    <row r="377" spans="1:23" x14ac:dyDescent="0.35">
      <c r="A377">
        <v>2021</v>
      </c>
      <c r="B377" t="s">
        <v>56</v>
      </c>
      <c r="C377" t="s">
        <v>57</v>
      </c>
      <c r="D377" s="2">
        <v>44323.427083333336</v>
      </c>
      <c r="E377">
        <v>102.5</v>
      </c>
      <c r="F377">
        <v>0.38699999451637268</v>
      </c>
      <c r="G377">
        <v>14.520000457763672</v>
      </c>
      <c r="H377">
        <v>10.010000228881836</v>
      </c>
      <c r="I377">
        <v>3.9000000953674316</v>
      </c>
      <c r="J377">
        <f t="shared" si="66"/>
        <v>0</v>
      </c>
      <c r="K377">
        <f t="shared" si="67"/>
        <v>0</v>
      </c>
      <c r="L377">
        <f t="shared" si="68"/>
        <v>0</v>
      </c>
      <c r="M377">
        <f t="shared" si="69"/>
        <v>0</v>
      </c>
      <c r="N377">
        <f t="shared" si="60"/>
        <v>0</v>
      </c>
      <c r="O377">
        <f t="shared" si="61"/>
        <v>0</v>
      </c>
      <c r="P377" s="33" t="s">
        <v>59</v>
      </c>
      <c r="Q377" s="32">
        <f t="shared" si="62"/>
        <v>0.10999965667724609</v>
      </c>
      <c r="R377" s="32">
        <f t="shared" si="63"/>
        <v>5.9999465942382813E-2</v>
      </c>
      <c r="S377" s="32">
        <f t="shared" si="64"/>
        <v>0.40000009536743164</v>
      </c>
      <c r="T377" s="32">
        <f t="shared" si="70"/>
        <v>1.0000169277191162</v>
      </c>
      <c r="V377" s="16">
        <f t="shared" si="71"/>
        <v>1.0416666671517305E-2</v>
      </c>
      <c r="W377" s="2">
        <f t="shared" si="65"/>
        <v>44323.427083333328</v>
      </c>
    </row>
    <row r="378" spans="1:23" x14ac:dyDescent="0.35">
      <c r="A378">
        <v>2021</v>
      </c>
      <c r="B378" t="s">
        <v>56</v>
      </c>
      <c r="C378" t="s">
        <v>57</v>
      </c>
      <c r="D378" s="2">
        <v>44323.4375</v>
      </c>
      <c r="E378">
        <v>103.40000152587891</v>
      </c>
      <c r="F378">
        <v>0.3880000114440918</v>
      </c>
      <c r="G378">
        <v>14.630000114440918</v>
      </c>
      <c r="H378">
        <v>10.069999694824219</v>
      </c>
      <c r="I378">
        <v>4.3000001907348633</v>
      </c>
      <c r="J378">
        <f t="shared" si="66"/>
        <v>0</v>
      </c>
      <c r="K378">
        <f t="shared" si="67"/>
        <v>0</v>
      </c>
      <c r="L378">
        <f t="shared" si="68"/>
        <v>0</v>
      </c>
      <c r="M378">
        <f t="shared" si="69"/>
        <v>0</v>
      </c>
      <c r="N378">
        <f t="shared" si="60"/>
        <v>0</v>
      </c>
      <c r="O378">
        <f t="shared" si="61"/>
        <v>0</v>
      </c>
      <c r="P378" s="33" t="s">
        <v>59</v>
      </c>
      <c r="Q378" s="32">
        <f t="shared" si="62"/>
        <v>9.0000152587890625E-2</v>
      </c>
      <c r="R378" s="32">
        <f t="shared" si="63"/>
        <v>9.0000152587890625E-2</v>
      </c>
      <c r="S378" s="32">
        <f t="shared" si="64"/>
        <v>5</v>
      </c>
      <c r="T378" s="32">
        <f t="shared" si="70"/>
        <v>0</v>
      </c>
      <c r="V378" s="16">
        <f t="shared" si="71"/>
        <v>1.0416666664241347E-2</v>
      </c>
      <c r="W378" s="2">
        <f t="shared" si="65"/>
        <v>44323.4375</v>
      </c>
    </row>
    <row r="379" spans="1:23" x14ac:dyDescent="0.35">
      <c r="A379">
        <v>2021</v>
      </c>
      <c r="B379" t="s">
        <v>56</v>
      </c>
      <c r="C379" t="s">
        <v>57</v>
      </c>
      <c r="D379" s="2">
        <v>44323.447916666664</v>
      </c>
      <c r="E379">
        <v>104.5</v>
      </c>
      <c r="F379">
        <v>0.3880000114440918</v>
      </c>
      <c r="G379">
        <v>14.720000267028809</v>
      </c>
      <c r="H379">
        <v>10.159999847412109</v>
      </c>
      <c r="I379">
        <v>9.3000001907348633</v>
      </c>
      <c r="J379">
        <f t="shared" si="66"/>
        <v>0</v>
      </c>
      <c r="K379">
        <f t="shared" si="67"/>
        <v>0</v>
      </c>
      <c r="L379">
        <f t="shared" si="68"/>
        <v>0</v>
      </c>
      <c r="M379">
        <f t="shared" si="69"/>
        <v>0</v>
      </c>
      <c r="N379">
        <f t="shared" si="60"/>
        <v>0</v>
      </c>
      <c r="O379">
        <f t="shared" si="61"/>
        <v>0</v>
      </c>
      <c r="P379" s="33" t="s">
        <v>59</v>
      </c>
      <c r="Q379" s="32">
        <f t="shared" si="62"/>
        <v>9.0000152587890625E-2</v>
      </c>
      <c r="R379" s="32">
        <f t="shared" si="63"/>
        <v>9.0000152587890625E-2</v>
      </c>
      <c r="S379" s="32">
        <f t="shared" si="64"/>
        <v>14.999999046325684</v>
      </c>
      <c r="T379" s="32">
        <f t="shared" si="70"/>
        <v>0.99998712539672852</v>
      </c>
      <c r="V379" s="16">
        <f t="shared" si="71"/>
        <v>1.0416666664241347E-2</v>
      </c>
      <c r="W379" s="2">
        <f t="shared" si="65"/>
        <v>44323.447916666664</v>
      </c>
    </row>
    <row r="380" spans="1:23" x14ac:dyDescent="0.35">
      <c r="A380">
        <v>2021</v>
      </c>
      <c r="B380" t="s">
        <v>56</v>
      </c>
      <c r="C380" t="s">
        <v>57</v>
      </c>
      <c r="D380" s="2">
        <v>44323.458333333336</v>
      </c>
      <c r="E380">
        <v>105.69999694824219</v>
      </c>
      <c r="F380">
        <v>0.38899999856948853</v>
      </c>
      <c r="G380">
        <v>14.810000419616699</v>
      </c>
      <c r="H380">
        <v>10.25</v>
      </c>
      <c r="I380">
        <v>24.299999237060547</v>
      </c>
      <c r="J380">
        <f t="shared" si="66"/>
        <v>0</v>
      </c>
      <c r="K380">
        <f t="shared" si="67"/>
        <v>0</v>
      </c>
      <c r="L380">
        <f t="shared" si="68"/>
        <v>0</v>
      </c>
      <c r="M380">
        <f t="shared" si="69"/>
        <v>0</v>
      </c>
      <c r="N380">
        <f t="shared" si="60"/>
        <v>0</v>
      </c>
      <c r="O380">
        <f t="shared" si="61"/>
        <v>0</v>
      </c>
      <c r="P380" s="33" t="s">
        <v>59</v>
      </c>
      <c r="Q380" s="32">
        <f t="shared" si="62"/>
        <v>6.999969482421875E-2</v>
      </c>
      <c r="R380" s="32">
        <f t="shared" si="63"/>
        <v>6.999969482421875E-2</v>
      </c>
      <c r="S380" s="32">
        <f t="shared" si="64"/>
        <v>19.899999141693115</v>
      </c>
      <c r="T380" s="32">
        <f t="shared" si="70"/>
        <v>0.99998712539672852</v>
      </c>
      <c r="V380" s="16">
        <f t="shared" si="71"/>
        <v>1.0416666671517305E-2</v>
      </c>
      <c r="W380" s="2">
        <f t="shared" si="65"/>
        <v>44323.458333333328</v>
      </c>
    </row>
    <row r="381" spans="1:23" x14ac:dyDescent="0.35">
      <c r="A381">
        <v>2021</v>
      </c>
      <c r="B381" t="s">
        <v>56</v>
      </c>
      <c r="C381" t="s">
        <v>57</v>
      </c>
      <c r="D381" s="2">
        <v>44323.46875</v>
      </c>
      <c r="E381">
        <v>106.5</v>
      </c>
      <c r="F381">
        <v>0.38999998569488525</v>
      </c>
      <c r="G381">
        <v>14.880000114440918</v>
      </c>
      <c r="H381">
        <v>10.319999694824219</v>
      </c>
      <c r="I381">
        <v>4.4000000953674316</v>
      </c>
      <c r="J381">
        <f t="shared" si="66"/>
        <v>0</v>
      </c>
      <c r="K381">
        <f t="shared" si="67"/>
        <v>0</v>
      </c>
      <c r="L381">
        <f t="shared" si="68"/>
        <v>0</v>
      </c>
      <c r="M381">
        <f t="shared" si="69"/>
        <v>0</v>
      </c>
      <c r="N381">
        <f t="shared" si="60"/>
        <v>0</v>
      </c>
      <c r="O381">
        <f t="shared" si="61"/>
        <v>0</v>
      </c>
      <c r="P381" s="33" t="s">
        <v>59</v>
      </c>
      <c r="Q381" s="32">
        <f t="shared" si="62"/>
        <v>0.10999965667724609</v>
      </c>
      <c r="R381" s="32">
        <f t="shared" si="63"/>
        <v>6.0000419616699219E-2</v>
      </c>
      <c r="S381" s="32">
        <f t="shared" si="64"/>
        <v>0.30000019073486328</v>
      </c>
      <c r="T381" s="32">
        <f t="shared" si="70"/>
        <v>0</v>
      </c>
      <c r="V381" s="16">
        <f t="shared" si="71"/>
        <v>1.0416666664241347E-2</v>
      </c>
      <c r="W381" s="2">
        <f t="shared" si="65"/>
        <v>44323.46875</v>
      </c>
    </row>
    <row r="382" spans="1:23" x14ac:dyDescent="0.35">
      <c r="A382">
        <v>2021</v>
      </c>
      <c r="B382" t="s">
        <v>56</v>
      </c>
      <c r="C382" t="s">
        <v>57</v>
      </c>
      <c r="D382" s="2">
        <v>44323.479166666664</v>
      </c>
      <c r="E382">
        <v>107.5</v>
      </c>
      <c r="F382">
        <v>0.38999998569488525</v>
      </c>
      <c r="G382">
        <v>14.989999771118164</v>
      </c>
      <c r="H382">
        <v>10.380000114440918</v>
      </c>
      <c r="I382">
        <v>4.0999999046325684</v>
      </c>
      <c r="J382">
        <f t="shared" si="66"/>
        <v>0</v>
      </c>
      <c r="K382">
        <f t="shared" si="67"/>
        <v>0</v>
      </c>
      <c r="L382">
        <f t="shared" si="68"/>
        <v>0</v>
      </c>
      <c r="M382">
        <f t="shared" si="69"/>
        <v>0</v>
      </c>
      <c r="N382">
        <f t="shared" si="60"/>
        <v>0</v>
      </c>
      <c r="O382">
        <f t="shared" si="61"/>
        <v>0</v>
      </c>
      <c r="P382" s="33" t="s">
        <v>59</v>
      </c>
      <c r="Q382" s="32">
        <f t="shared" si="62"/>
        <v>7.0000648498535156E-2</v>
      </c>
      <c r="R382" s="32">
        <f t="shared" si="63"/>
        <v>7.9999923706054688E-2</v>
      </c>
      <c r="S382" s="32">
        <f t="shared" si="64"/>
        <v>0.39999985694885254</v>
      </c>
      <c r="T382" s="32">
        <f t="shared" si="70"/>
        <v>1.0000169277191162</v>
      </c>
      <c r="V382" s="16">
        <f t="shared" si="71"/>
        <v>1.0416666664241347E-2</v>
      </c>
      <c r="W382" s="2">
        <f t="shared" si="65"/>
        <v>44323.479166666664</v>
      </c>
    </row>
    <row r="383" spans="1:23" x14ac:dyDescent="0.35">
      <c r="A383">
        <v>2021</v>
      </c>
      <c r="B383" t="s">
        <v>56</v>
      </c>
      <c r="C383" t="s">
        <v>57</v>
      </c>
      <c r="D383" s="2">
        <v>44323.489583333336</v>
      </c>
      <c r="E383">
        <v>108.40000152587891</v>
      </c>
      <c r="F383">
        <v>0.39100000262260437</v>
      </c>
      <c r="G383">
        <v>15.060000419616699</v>
      </c>
      <c r="H383">
        <v>10.460000038146973</v>
      </c>
      <c r="I383">
        <v>3.7000000476837158</v>
      </c>
      <c r="J383">
        <f t="shared" si="66"/>
        <v>0</v>
      </c>
      <c r="K383">
        <f t="shared" si="67"/>
        <v>0</v>
      </c>
      <c r="L383">
        <f t="shared" si="68"/>
        <v>0</v>
      </c>
      <c r="M383">
        <f t="shared" si="69"/>
        <v>0</v>
      </c>
      <c r="N383">
        <f t="shared" si="60"/>
        <v>0</v>
      </c>
      <c r="O383">
        <f t="shared" si="61"/>
        <v>0</v>
      </c>
      <c r="P383" s="33" t="s">
        <v>59</v>
      </c>
      <c r="Q383" s="32">
        <f t="shared" si="62"/>
        <v>8.9999198913574219E-2</v>
      </c>
      <c r="R383" s="32">
        <f t="shared" si="63"/>
        <v>5.0000190734863281E-2</v>
      </c>
      <c r="S383" s="32">
        <f t="shared" si="64"/>
        <v>0.70000004768371582</v>
      </c>
      <c r="T383" s="32">
        <f t="shared" si="70"/>
        <v>0.99998712539672852</v>
      </c>
      <c r="V383" s="16">
        <f t="shared" si="71"/>
        <v>1.0416666671517305E-2</v>
      </c>
      <c r="W383" s="2">
        <f t="shared" si="65"/>
        <v>44323.489583333328</v>
      </c>
    </row>
    <row r="384" spans="1:23" x14ac:dyDescent="0.35">
      <c r="A384">
        <v>2021</v>
      </c>
      <c r="B384" t="s">
        <v>56</v>
      </c>
      <c r="C384" t="s">
        <v>57</v>
      </c>
      <c r="D384" s="2">
        <v>44323.5</v>
      </c>
      <c r="E384">
        <v>109.09999847412109</v>
      </c>
      <c r="F384">
        <v>0.3919999897480011</v>
      </c>
      <c r="G384">
        <v>15.149999618530273</v>
      </c>
      <c r="H384">
        <v>10.510000228881836</v>
      </c>
      <c r="I384">
        <v>4.4000000953674316</v>
      </c>
      <c r="J384">
        <f t="shared" si="66"/>
        <v>0</v>
      </c>
      <c r="K384">
        <f t="shared" si="67"/>
        <v>0</v>
      </c>
      <c r="L384">
        <f t="shared" si="68"/>
        <v>0</v>
      </c>
      <c r="M384">
        <f t="shared" si="69"/>
        <v>0</v>
      </c>
      <c r="N384">
        <f t="shared" si="60"/>
        <v>0</v>
      </c>
      <c r="O384">
        <f t="shared" si="61"/>
        <v>0</v>
      </c>
      <c r="P384" s="33" t="s">
        <v>59</v>
      </c>
      <c r="Q384" s="32">
        <f t="shared" si="62"/>
        <v>9.0000152587890625E-2</v>
      </c>
      <c r="R384" s="32">
        <f t="shared" si="63"/>
        <v>9.0000152587890625E-2</v>
      </c>
      <c r="S384" s="32">
        <f t="shared" si="64"/>
        <v>0.80000019073486328</v>
      </c>
      <c r="T384" s="32">
        <f t="shared" si="70"/>
        <v>0</v>
      </c>
      <c r="V384" s="16">
        <f t="shared" si="71"/>
        <v>1.0416666664241347E-2</v>
      </c>
      <c r="W384" s="2">
        <f t="shared" si="65"/>
        <v>44323.5</v>
      </c>
    </row>
    <row r="385" spans="1:23" x14ac:dyDescent="0.35">
      <c r="A385">
        <v>2021</v>
      </c>
      <c r="B385" t="s">
        <v>56</v>
      </c>
      <c r="C385" t="s">
        <v>57</v>
      </c>
      <c r="D385" s="2">
        <v>44323.510416666664</v>
      </c>
      <c r="E385">
        <v>110.30000305175781</v>
      </c>
      <c r="F385">
        <v>0.3919999897480011</v>
      </c>
      <c r="G385">
        <v>15.239999771118164</v>
      </c>
      <c r="H385">
        <v>10.600000381469727</v>
      </c>
      <c r="I385">
        <v>3.5999999046325684</v>
      </c>
      <c r="J385">
        <f t="shared" si="66"/>
        <v>0</v>
      </c>
      <c r="K385">
        <f t="shared" si="67"/>
        <v>0</v>
      </c>
      <c r="L385">
        <f t="shared" si="68"/>
        <v>0</v>
      </c>
      <c r="M385">
        <f t="shared" si="69"/>
        <v>0</v>
      </c>
      <c r="N385">
        <f t="shared" si="60"/>
        <v>0</v>
      </c>
      <c r="O385">
        <f t="shared" si="61"/>
        <v>0</v>
      </c>
      <c r="P385" s="33" t="s">
        <v>59</v>
      </c>
      <c r="Q385" s="32">
        <f t="shared" si="62"/>
        <v>7.0000648498535156E-2</v>
      </c>
      <c r="R385" s="32">
        <f t="shared" si="63"/>
        <v>9.9992752075195313E-3</v>
      </c>
      <c r="S385" s="32">
        <f t="shared" si="64"/>
        <v>0.5</v>
      </c>
      <c r="T385" s="32">
        <f t="shared" si="70"/>
        <v>1.0000169277191162</v>
      </c>
      <c r="V385" s="16">
        <f t="shared" si="71"/>
        <v>1.0416666664241347E-2</v>
      </c>
      <c r="W385" s="2">
        <f t="shared" si="65"/>
        <v>44323.510416666664</v>
      </c>
    </row>
    <row r="386" spans="1:23" x14ac:dyDescent="0.35">
      <c r="A386">
        <v>2021</v>
      </c>
      <c r="B386" t="s">
        <v>56</v>
      </c>
      <c r="C386" t="s">
        <v>57</v>
      </c>
      <c r="D386" s="2">
        <v>44323.520833333336</v>
      </c>
      <c r="E386">
        <v>110.5</v>
      </c>
      <c r="F386">
        <v>0.39300000667572021</v>
      </c>
      <c r="G386">
        <v>15.310000419616699</v>
      </c>
      <c r="H386">
        <v>10.609999656677246</v>
      </c>
      <c r="I386">
        <v>4.0999999046325684</v>
      </c>
      <c r="J386">
        <f t="shared" si="66"/>
        <v>0</v>
      </c>
      <c r="K386">
        <f t="shared" si="67"/>
        <v>0</v>
      </c>
      <c r="L386">
        <f t="shared" si="68"/>
        <v>0</v>
      </c>
      <c r="M386">
        <f t="shared" si="69"/>
        <v>0</v>
      </c>
      <c r="N386">
        <f t="shared" ref="N386:N449" si="72">IF(A386="",0.5,IF(B386="",0.5,IF(C386="",0.5,IF(D386="",0.5,IF(U386="Y",0.01,0)))))</f>
        <v>0</v>
      </c>
      <c r="O386">
        <f t="shared" ref="O386:O449" si="73">COUNTIF(J386:N386,"&gt;0")</f>
        <v>0</v>
      </c>
      <c r="P386" s="33" t="s">
        <v>59</v>
      </c>
      <c r="Q386" s="32">
        <f t="shared" ref="Q386:Q449" si="74">IF(G386="","",ABS(G387-G386))</f>
        <v>5.9999465942382813E-2</v>
      </c>
      <c r="R386" s="32">
        <f t="shared" ref="R386:R449" si="75">IF(H386="","",ABS(H387-H386))</f>
        <v>3.0000686645507813E-2</v>
      </c>
      <c r="S386" s="32">
        <f t="shared" ref="S386:S449" si="76">IF(I386="","",ABS(I387-I386))</f>
        <v>0.59999990463256836</v>
      </c>
      <c r="T386" s="32">
        <f t="shared" si="70"/>
        <v>0</v>
      </c>
      <c r="V386" s="16">
        <f t="shared" si="71"/>
        <v>1.0416666671517305E-2</v>
      </c>
      <c r="W386" s="2">
        <f t="shared" ref="W386:W449" si="77">MROUND(D386,"0:15")</f>
        <v>44323.520833333328</v>
      </c>
    </row>
    <row r="387" spans="1:23" x14ac:dyDescent="0.35">
      <c r="A387">
        <v>2021</v>
      </c>
      <c r="B387" t="s">
        <v>56</v>
      </c>
      <c r="C387" t="s">
        <v>57</v>
      </c>
      <c r="D387" s="2">
        <v>44323.53125</v>
      </c>
      <c r="E387">
        <v>111.09999847412109</v>
      </c>
      <c r="F387">
        <v>0.39300000667572021</v>
      </c>
      <c r="G387">
        <v>15.369999885559082</v>
      </c>
      <c r="H387">
        <v>10.640000343322754</v>
      </c>
      <c r="I387">
        <v>3.5</v>
      </c>
      <c r="J387">
        <f t="shared" ref="J387:J450" si="78">IF(G387="",0.5,IF(G387&lt;=0,2,IF(G387&gt;=40,2, IF(AND(G387&gt;0,G387&lt;1),5,IF(AND(G387&gt;35,G387&lt;40),5,IF(Q387&gt;=1.5,1.5,0))))))</f>
        <v>0</v>
      </c>
      <c r="K387">
        <f t="shared" ref="K387:K450" si="79">IF(H387="",0.5,IF(H387&lt;=0.1,2,IF(H387&gt;=20,2, IF(AND(H387&gt;0.1,H387&lt;0.2),5,IF(AND(H387&gt;16,H387&lt;20),5,IF(R387&gt;=2,1.5,0))))))</f>
        <v>0</v>
      </c>
      <c r="L387">
        <f t="shared" ref="L387:L450" si="80">IF(I387="",0.5,IF(I387&lt;=0.1,2,IF(I387&gt;=5000,2, IF(AND(I387&gt;0.1,I387&lt;0.2),5, IF(AND(I387&gt;900,I387&lt;5000),5,IF(S387&gt;=2500,1.5,0))))))</f>
        <v>0</v>
      </c>
      <c r="M387">
        <f t="shared" ref="M387:M450" si="81">IF(F387="",0.5,IF(F387*1000&lt;=10,2,IF(F387*1000&gt;=35000,2,IF(AND(F387*1000&gt;10,F387*1000&lt;20),5, IF(AND(F387*1000&gt;6000,F387*1000&lt;35000),5,IF(T387&gt;=5000,1.5,0))))))</f>
        <v>0</v>
      </c>
      <c r="N387">
        <f t="shared" si="72"/>
        <v>0</v>
      </c>
      <c r="O387">
        <f t="shared" si="73"/>
        <v>0</v>
      </c>
      <c r="P387" s="33" t="s">
        <v>59</v>
      </c>
      <c r="Q387" s="32">
        <f t="shared" si="74"/>
        <v>0.10999965667724609</v>
      </c>
      <c r="R387" s="32">
        <f t="shared" si="75"/>
        <v>8.9999198913574219E-2</v>
      </c>
      <c r="S387" s="32">
        <f t="shared" si="76"/>
        <v>9.9999904632568359E-2</v>
      </c>
      <c r="T387" s="32">
        <f t="shared" ref="T387:T450" si="82">IF(F387="","",ABS(F388*1000-F387*1000))</f>
        <v>0.99998712539672852</v>
      </c>
      <c r="V387" s="16">
        <f t="shared" ref="V387:V450" si="83">D387-D386</f>
        <v>1.0416666664241347E-2</v>
      </c>
      <c r="W387" s="2">
        <f t="shared" si="77"/>
        <v>44323.53125</v>
      </c>
    </row>
    <row r="388" spans="1:23" x14ac:dyDescent="0.35">
      <c r="A388">
        <v>2021</v>
      </c>
      <c r="B388" t="s">
        <v>56</v>
      </c>
      <c r="C388" t="s">
        <v>57</v>
      </c>
      <c r="D388" s="2">
        <v>44323.541666666664</v>
      </c>
      <c r="E388">
        <v>112.19999694824219</v>
      </c>
      <c r="F388">
        <v>0.39399999380111694</v>
      </c>
      <c r="G388">
        <v>15.479999542236328</v>
      </c>
      <c r="H388">
        <v>10.729999542236328</v>
      </c>
      <c r="I388">
        <v>3.4000000953674316</v>
      </c>
      <c r="J388">
        <f t="shared" si="78"/>
        <v>0</v>
      </c>
      <c r="K388">
        <f t="shared" si="79"/>
        <v>0</v>
      </c>
      <c r="L388">
        <f t="shared" si="80"/>
        <v>0</v>
      </c>
      <c r="M388">
        <f t="shared" si="81"/>
        <v>0</v>
      </c>
      <c r="N388">
        <f t="shared" si="72"/>
        <v>0</v>
      </c>
      <c r="O388">
        <f t="shared" si="73"/>
        <v>0</v>
      </c>
      <c r="P388" s="33" t="s">
        <v>59</v>
      </c>
      <c r="Q388" s="32">
        <f t="shared" si="74"/>
        <v>6.0000419616699219E-2</v>
      </c>
      <c r="R388" s="32">
        <f t="shared" si="75"/>
        <v>2.0000457763671875E-2</v>
      </c>
      <c r="S388" s="32">
        <f t="shared" si="76"/>
        <v>0.10000014305114746</v>
      </c>
      <c r="T388" s="32">
        <f t="shared" si="82"/>
        <v>0</v>
      </c>
      <c r="V388" s="16">
        <f t="shared" si="83"/>
        <v>1.0416666664241347E-2</v>
      </c>
      <c r="W388" s="2">
        <f t="shared" si="77"/>
        <v>44323.541666666664</v>
      </c>
    </row>
    <row r="389" spans="1:23" x14ac:dyDescent="0.35">
      <c r="A389">
        <v>2021</v>
      </c>
      <c r="B389" t="s">
        <v>56</v>
      </c>
      <c r="C389" t="s">
        <v>57</v>
      </c>
      <c r="D389" s="2">
        <v>44323.552083333336</v>
      </c>
      <c r="E389">
        <v>112.5</v>
      </c>
      <c r="F389">
        <v>0.39399999380111694</v>
      </c>
      <c r="G389">
        <v>15.539999961853027</v>
      </c>
      <c r="H389">
        <v>10.75</v>
      </c>
      <c r="I389">
        <v>3.2999999523162842</v>
      </c>
      <c r="J389">
        <f t="shared" si="78"/>
        <v>0</v>
      </c>
      <c r="K389">
        <f t="shared" si="79"/>
        <v>0</v>
      </c>
      <c r="L389">
        <f t="shared" si="80"/>
        <v>0</v>
      </c>
      <c r="M389">
        <f t="shared" si="81"/>
        <v>0</v>
      </c>
      <c r="N389">
        <f t="shared" si="72"/>
        <v>0</v>
      </c>
      <c r="O389">
        <f t="shared" si="73"/>
        <v>0</v>
      </c>
      <c r="P389" s="33" t="s">
        <v>59</v>
      </c>
      <c r="Q389" s="32">
        <f t="shared" si="74"/>
        <v>2.0000457763671875E-2</v>
      </c>
      <c r="R389" s="32">
        <f t="shared" si="75"/>
        <v>3.9999961853027344E-2</v>
      </c>
      <c r="S389" s="32">
        <f t="shared" si="76"/>
        <v>9.9999904632568359E-2</v>
      </c>
      <c r="T389" s="32">
        <f t="shared" si="82"/>
        <v>0</v>
      </c>
      <c r="V389" s="16">
        <f t="shared" si="83"/>
        <v>1.0416666671517305E-2</v>
      </c>
      <c r="W389" s="2">
        <f t="shared" si="77"/>
        <v>44323.552083333328</v>
      </c>
    </row>
    <row r="390" spans="1:23" x14ac:dyDescent="0.35">
      <c r="A390">
        <v>2021</v>
      </c>
      <c r="B390" t="s">
        <v>56</v>
      </c>
      <c r="C390" t="s">
        <v>57</v>
      </c>
      <c r="D390" s="2">
        <v>44323.5625</v>
      </c>
      <c r="E390">
        <v>113.09999847412109</v>
      </c>
      <c r="F390">
        <v>0.39399999380111694</v>
      </c>
      <c r="G390">
        <v>15.560000419616699</v>
      </c>
      <c r="H390">
        <v>10.789999961853027</v>
      </c>
      <c r="I390">
        <v>3.2000000476837158</v>
      </c>
      <c r="J390">
        <f t="shared" si="78"/>
        <v>0</v>
      </c>
      <c r="K390">
        <f t="shared" si="79"/>
        <v>0</v>
      </c>
      <c r="L390">
        <f t="shared" si="80"/>
        <v>0</v>
      </c>
      <c r="M390">
        <f t="shared" si="81"/>
        <v>0</v>
      </c>
      <c r="N390">
        <f t="shared" si="72"/>
        <v>0</v>
      </c>
      <c r="O390">
        <f t="shared" si="73"/>
        <v>0</v>
      </c>
      <c r="P390" s="33" t="s">
        <v>59</v>
      </c>
      <c r="Q390" s="32">
        <f t="shared" si="74"/>
        <v>4.9999237060546875E-2</v>
      </c>
      <c r="R390" s="32">
        <f t="shared" si="75"/>
        <v>2.0000457763671875E-2</v>
      </c>
      <c r="S390" s="32">
        <f t="shared" si="76"/>
        <v>0.9999997615814209</v>
      </c>
      <c r="T390" s="32">
        <f t="shared" si="82"/>
        <v>0</v>
      </c>
      <c r="V390" s="16">
        <f t="shared" si="83"/>
        <v>1.0416666664241347E-2</v>
      </c>
      <c r="W390" s="2">
        <f t="shared" si="77"/>
        <v>44323.5625</v>
      </c>
    </row>
    <row r="391" spans="1:23" x14ac:dyDescent="0.35">
      <c r="A391">
        <v>2021</v>
      </c>
      <c r="B391" t="s">
        <v>56</v>
      </c>
      <c r="C391" t="s">
        <v>57</v>
      </c>
      <c r="D391" s="2">
        <v>44323.572916666664</v>
      </c>
      <c r="E391">
        <v>113.40000152587891</v>
      </c>
      <c r="F391">
        <v>0.39399999380111694</v>
      </c>
      <c r="G391">
        <v>15.609999656677246</v>
      </c>
      <c r="H391">
        <v>10.810000419616699</v>
      </c>
      <c r="I391">
        <v>4.1999998092651367</v>
      </c>
      <c r="J391">
        <f t="shared" si="78"/>
        <v>0</v>
      </c>
      <c r="K391">
        <f t="shared" si="79"/>
        <v>0</v>
      </c>
      <c r="L391">
        <f t="shared" si="80"/>
        <v>0</v>
      </c>
      <c r="M391">
        <f t="shared" si="81"/>
        <v>0</v>
      </c>
      <c r="N391">
        <f t="shared" si="72"/>
        <v>0</v>
      </c>
      <c r="O391">
        <f t="shared" si="73"/>
        <v>0</v>
      </c>
      <c r="P391" s="33" t="s">
        <v>59</v>
      </c>
      <c r="Q391" s="32">
        <f t="shared" si="74"/>
        <v>9.0000152587890625E-2</v>
      </c>
      <c r="R391" s="32">
        <f t="shared" si="75"/>
        <v>6.999969482421875E-2</v>
      </c>
      <c r="S391" s="32">
        <f t="shared" si="76"/>
        <v>0.19999980926513672</v>
      </c>
      <c r="T391" s="32">
        <f t="shared" si="82"/>
        <v>1.0000169277191162</v>
      </c>
      <c r="V391" s="16">
        <f t="shared" si="83"/>
        <v>1.0416666664241347E-2</v>
      </c>
      <c r="W391" s="2">
        <f t="shared" si="77"/>
        <v>44323.572916666664</v>
      </c>
    </row>
    <row r="392" spans="1:23" x14ac:dyDescent="0.35">
      <c r="A392">
        <v>2021</v>
      </c>
      <c r="B392" t="s">
        <v>56</v>
      </c>
      <c r="C392" t="s">
        <v>57</v>
      </c>
      <c r="D392" s="2">
        <v>44323.583333333336</v>
      </c>
      <c r="E392">
        <v>114.30000305175781</v>
      </c>
      <c r="F392">
        <v>0.39500001072883606</v>
      </c>
      <c r="G392">
        <v>15.699999809265137</v>
      </c>
      <c r="H392">
        <v>10.880000114440918</v>
      </c>
      <c r="I392">
        <v>4</v>
      </c>
      <c r="J392">
        <f t="shared" si="78"/>
        <v>0</v>
      </c>
      <c r="K392">
        <f t="shared" si="79"/>
        <v>0</v>
      </c>
      <c r="L392">
        <f t="shared" si="80"/>
        <v>0</v>
      </c>
      <c r="M392">
        <f t="shared" si="81"/>
        <v>0</v>
      </c>
      <c r="N392">
        <f t="shared" si="72"/>
        <v>0</v>
      </c>
      <c r="O392">
        <f t="shared" si="73"/>
        <v>0</v>
      </c>
      <c r="P392" s="33" t="s">
        <v>59</v>
      </c>
      <c r="Q392" s="32">
        <f t="shared" si="74"/>
        <v>6.0000419616699219E-2</v>
      </c>
      <c r="R392" s="32">
        <f t="shared" si="75"/>
        <v>1.0000228881835938E-2</v>
      </c>
      <c r="S392" s="32">
        <f t="shared" si="76"/>
        <v>2.3000001907348633</v>
      </c>
      <c r="T392" s="32">
        <f t="shared" si="82"/>
        <v>0</v>
      </c>
      <c r="V392" s="16">
        <f t="shared" si="83"/>
        <v>1.0416666671517305E-2</v>
      </c>
      <c r="W392" s="2">
        <f t="shared" si="77"/>
        <v>44323.583333333328</v>
      </c>
    </row>
    <row r="393" spans="1:23" x14ac:dyDescent="0.35">
      <c r="A393">
        <v>2021</v>
      </c>
      <c r="B393" t="s">
        <v>56</v>
      </c>
      <c r="C393" t="s">
        <v>57</v>
      </c>
      <c r="D393" s="2">
        <v>44323.59375</v>
      </c>
      <c r="E393">
        <v>114.40000152587891</v>
      </c>
      <c r="F393">
        <v>0.39500001072883606</v>
      </c>
      <c r="G393">
        <v>15.760000228881836</v>
      </c>
      <c r="H393">
        <v>10.869999885559082</v>
      </c>
      <c r="I393">
        <v>6.3000001907348633</v>
      </c>
      <c r="J393">
        <f t="shared" si="78"/>
        <v>0</v>
      </c>
      <c r="K393">
        <f t="shared" si="79"/>
        <v>0</v>
      </c>
      <c r="L393">
        <f t="shared" si="80"/>
        <v>0</v>
      </c>
      <c r="M393">
        <f t="shared" si="81"/>
        <v>0</v>
      </c>
      <c r="N393">
        <f t="shared" si="72"/>
        <v>0</v>
      </c>
      <c r="O393">
        <f t="shared" si="73"/>
        <v>0</v>
      </c>
      <c r="P393" s="33" t="s">
        <v>59</v>
      </c>
      <c r="Q393" s="32">
        <f t="shared" si="74"/>
        <v>2.9999732971191406E-2</v>
      </c>
      <c r="R393" s="32">
        <f t="shared" si="75"/>
        <v>1.0000228881835938E-2</v>
      </c>
      <c r="S393" s="32">
        <f t="shared" si="76"/>
        <v>2.9000000953674316</v>
      </c>
      <c r="T393" s="32">
        <f t="shared" si="82"/>
        <v>0</v>
      </c>
      <c r="V393" s="16">
        <f t="shared" si="83"/>
        <v>1.0416666664241347E-2</v>
      </c>
      <c r="W393" s="2">
        <f t="shared" si="77"/>
        <v>44323.59375</v>
      </c>
    </row>
    <row r="394" spans="1:23" x14ac:dyDescent="0.35">
      <c r="A394">
        <v>2021</v>
      </c>
      <c r="B394" t="s">
        <v>56</v>
      </c>
      <c r="C394" t="s">
        <v>57</v>
      </c>
      <c r="D394" s="2">
        <v>44323.604166666664</v>
      </c>
      <c r="E394">
        <v>114.30000305175781</v>
      </c>
      <c r="F394">
        <v>0.39500001072883606</v>
      </c>
      <c r="G394">
        <v>15.789999961853027</v>
      </c>
      <c r="H394">
        <v>10.859999656677246</v>
      </c>
      <c r="I394">
        <v>3.4000000953674316</v>
      </c>
      <c r="J394">
        <f t="shared" si="78"/>
        <v>0</v>
      </c>
      <c r="K394">
        <f t="shared" si="79"/>
        <v>0</v>
      </c>
      <c r="L394">
        <f t="shared" si="80"/>
        <v>0</v>
      </c>
      <c r="M394">
        <f t="shared" si="81"/>
        <v>0</v>
      </c>
      <c r="N394">
        <f t="shared" si="72"/>
        <v>0</v>
      </c>
      <c r="O394">
        <f t="shared" si="73"/>
        <v>0</v>
      </c>
      <c r="P394" s="33" t="s">
        <v>59</v>
      </c>
      <c r="Q394" s="32">
        <f t="shared" si="74"/>
        <v>2.9999732971191406E-2</v>
      </c>
      <c r="R394" s="32">
        <f t="shared" si="75"/>
        <v>3.9999961853027344E-2</v>
      </c>
      <c r="S394" s="32">
        <f t="shared" si="76"/>
        <v>1.1999998092651367</v>
      </c>
      <c r="T394" s="32">
        <f t="shared" si="82"/>
        <v>0</v>
      </c>
      <c r="V394" s="16">
        <f t="shared" si="83"/>
        <v>1.0416666664241347E-2</v>
      </c>
      <c r="W394" s="2">
        <f t="shared" si="77"/>
        <v>44323.604166666664</v>
      </c>
    </row>
    <row r="395" spans="1:23" x14ac:dyDescent="0.35">
      <c r="A395">
        <v>2021</v>
      </c>
      <c r="B395" t="s">
        <v>56</v>
      </c>
      <c r="C395" t="s">
        <v>57</v>
      </c>
      <c r="D395" s="2">
        <v>44323.614583333336</v>
      </c>
      <c r="E395">
        <v>114.80000305175781</v>
      </c>
      <c r="F395">
        <v>0.39500001072883606</v>
      </c>
      <c r="G395">
        <v>15.819999694824219</v>
      </c>
      <c r="H395">
        <v>10.899999618530273</v>
      </c>
      <c r="I395">
        <v>4.5999999046325684</v>
      </c>
      <c r="J395">
        <f t="shared" si="78"/>
        <v>0</v>
      </c>
      <c r="K395">
        <f t="shared" si="79"/>
        <v>0</v>
      </c>
      <c r="L395">
        <f t="shared" si="80"/>
        <v>0</v>
      </c>
      <c r="M395">
        <f t="shared" si="81"/>
        <v>0</v>
      </c>
      <c r="N395">
        <f t="shared" si="72"/>
        <v>0</v>
      </c>
      <c r="O395">
        <f t="shared" si="73"/>
        <v>0</v>
      </c>
      <c r="P395" s="33" t="s">
        <v>59</v>
      </c>
      <c r="Q395" s="32">
        <f t="shared" si="74"/>
        <v>0</v>
      </c>
      <c r="R395" s="32">
        <f t="shared" si="75"/>
        <v>1.0000228881835938E-2</v>
      </c>
      <c r="S395" s="32">
        <f t="shared" si="76"/>
        <v>2.9000000953674316</v>
      </c>
      <c r="T395" s="32">
        <f t="shared" si="82"/>
        <v>0</v>
      </c>
      <c r="V395" s="16">
        <f t="shared" si="83"/>
        <v>1.0416666671517305E-2</v>
      </c>
      <c r="W395" s="2">
        <f t="shared" si="77"/>
        <v>44323.614583333328</v>
      </c>
    </row>
    <row r="396" spans="1:23" x14ac:dyDescent="0.35">
      <c r="A396">
        <v>2021</v>
      </c>
      <c r="B396" t="s">
        <v>56</v>
      </c>
      <c r="C396" t="s">
        <v>57</v>
      </c>
      <c r="D396" s="2">
        <v>44323.625</v>
      </c>
      <c r="E396">
        <v>114.90000152587891</v>
      </c>
      <c r="F396">
        <v>0.39500001072883606</v>
      </c>
      <c r="G396">
        <v>15.819999694824219</v>
      </c>
      <c r="H396">
        <v>10.909999847412109</v>
      </c>
      <c r="I396">
        <v>7.5</v>
      </c>
      <c r="J396">
        <f t="shared" si="78"/>
        <v>0</v>
      </c>
      <c r="K396">
        <f t="shared" si="79"/>
        <v>0</v>
      </c>
      <c r="L396">
        <f t="shared" si="80"/>
        <v>0</v>
      </c>
      <c r="M396">
        <f t="shared" si="81"/>
        <v>0</v>
      </c>
      <c r="N396">
        <f t="shared" si="72"/>
        <v>0</v>
      </c>
      <c r="O396">
        <f t="shared" si="73"/>
        <v>0</v>
      </c>
      <c r="P396" s="33" t="s">
        <v>59</v>
      </c>
      <c r="Q396" s="32">
        <f t="shared" si="74"/>
        <v>1.0000228881835938E-2</v>
      </c>
      <c r="R396" s="32">
        <f t="shared" si="75"/>
        <v>1.0000228881835938E-2</v>
      </c>
      <c r="S396" s="32">
        <f t="shared" si="76"/>
        <v>3</v>
      </c>
      <c r="T396" s="32">
        <f t="shared" si="82"/>
        <v>0</v>
      </c>
      <c r="V396" s="16">
        <f t="shared" si="83"/>
        <v>1.0416666664241347E-2</v>
      </c>
      <c r="W396" s="2">
        <f t="shared" si="77"/>
        <v>44323.625</v>
      </c>
    </row>
    <row r="397" spans="1:23" x14ac:dyDescent="0.35">
      <c r="A397">
        <v>2021</v>
      </c>
      <c r="B397" t="s">
        <v>56</v>
      </c>
      <c r="C397" t="s">
        <v>57</v>
      </c>
      <c r="D397" s="2">
        <v>44323.635416666664</v>
      </c>
      <c r="E397">
        <v>114.80000305175781</v>
      </c>
      <c r="F397">
        <v>0.39500001072883606</v>
      </c>
      <c r="G397">
        <v>15.829999923706055</v>
      </c>
      <c r="H397">
        <v>10.899999618530273</v>
      </c>
      <c r="I397">
        <v>4.5</v>
      </c>
      <c r="J397">
        <f t="shared" si="78"/>
        <v>0</v>
      </c>
      <c r="K397">
        <f t="shared" si="79"/>
        <v>0</v>
      </c>
      <c r="L397">
        <f t="shared" si="80"/>
        <v>0</v>
      </c>
      <c r="M397">
        <f t="shared" si="81"/>
        <v>0</v>
      </c>
      <c r="N397">
        <f t="shared" si="72"/>
        <v>0</v>
      </c>
      <c r="O397">
        <f t="shared" si="73"/>
        <v>0</v>
      </c>
      <c r="P397" s="33" t="s">
        <v>59</v>
      </c>
      <c r="Q397" s="32">
        <f t="shared" si="74"/>
        <v>2.0000457763671875E-2</v>
      </c>
      <c r="R397" s="32">
        <f t="shared" si="75"/>
        <v>3.9999961853027344E-2</v>
      </c>
      <c r="S397" s="32">
        <f t="shared" si="76"/>
        <v>0.19999980926513672</v>
      </c>
      <c r="T397" s="32">
        <f t="shared" si="82"/>
        <v>0</v>
      </c>
      <c r="V397" s="16">
        <f t="shared" si="83"/>
        <v>1.0416666664241347E-2</v>
      </c>
      <c r="W397" s="2">
        <f t="shared" si="77"/>
        <v>44323.635416666664</v>
      </c>
    </row>
    <row r="398" spans="1:23" x14ac:dyDescent="0.35">
      <c r="A398">
        <v>2021</v>
      </c>
      <c r="B398" t="s">
        <v>56</v>
      </c>
      <c r="C398" t="s">
        <v>57</v>
      </c>
      <c r="D398" s="2">
        <v>44323.645833333336</v>
      </c>
      <c r="E398">
        <v>114.5</v>
      </c>
      <c r="F398">
        <v>0.39500001072883606</v>
      </c>
      <c r="G398">
        <v>15.850000381469727</v>
      </c>
      <c r="H398">
        <v>10.859999656677246</v>
      </c>
      <c r="I398">
        <v>4.3000001907348633</v>
      </c>
      <c r="J398">
        <f t="shared" si="78"/>
        <v>0</v>
      </c>
      <c r="K398">
        <f t="shared" si="79"/>
        <v>0</v>
      </c>
      <c r="L398">
        <f t="shared" si="80"/>
        <v>0</v>
      </c>
      <c r="M398">
        <f t="shared" si="81"/>
        <v>0</v>
      </c>
      <c r="N398">
        <f t="shared" si="72"/>
        <v>0</v>
      </c>
      <c r="O398">
        <f t="shared" si="73"/>
        <v>0</v>
      </c>
      <c r="P398" s="33" t="s">
        <v>59</v>
      </c>
      <c r="Q398" s="32">
        <f t="shared" si="74"/>
        <v>1.0000228881835938E-2</v>
      </c>
      <c r="R398" s="32">
        <f t="shared" si="75"/>
        <v>2.0000457763671875E-2</v>
      </c>
      <c r="S398" s="32">
        <f t="shared" si="76"/>
        <v>1.0000002384185791</v>
      </c>
      <c r="T398" s="32">
        <f t="shared" si="82"/>
        <v>0</v>
      </c>
      <c r="V398" s="16">
        <f t="shared" si="83"/>
        <v>1.0416666671517305E-2</v>
      </c>
      <c r="W398" s="2">
        <f t="shared" si="77"/>
        <v>44323.645833333328</v>
      </c>
    </row>
    <row r="399" spans="1:23" x14ac:dyDescent="0.35">
      <c r="A399">
        <v>2021</v>
      </c>
      <c r="B399" t="s">
        <v>56</v>
      </c>
      <c r="C399" t="s">
        <v>57</v>
      </c>
      <c r="D399" s="2">
        <v>44323.65625</v>
      </c>
      <c r="E399">
        <v>114.59999847412109</v>
      </c>
      <c r="F399">
        <v>0.39500001072883606</v>
      </c>
      <c r="G399">
        <v>15.840000152587891</v>
      </c>
      <c r="H399">
        <v>10.880000114440918</v>
      </c>
      <c r="I399">
        <v>3.2999999523162842</v>
      </c>
      <c r="J399">
        <f t="shared" si="78"/>
        <v>0</v>
      </c>
      <c r="K399">
        <f t="shared" si="79"/>
        <v>0</v>
      </c>
      <c r="L399">
        <f t="shared" si="80"/>
        <v>0</v>
      </c>
      <c r="M399">
        <f t="shared" si="81"/>
        <v>0</v>
      </c>
      <c r="N399">
        <f t="shared" si="72"/>
        <v>0</v>
      </c>
      <c r="O399">
        <f t="shared" si="73"/>
        <v>0</v>
      </c>
      <c r="P399" s="33" t="s">
        <v>59</v>
      </c>
      <c r="Q399" s="32">
        <f t="shared" si="74"/>
        <v>1.0000228881835938E-2</v>
      </c>
      <c r="R399" s="32">
        <f t="shared" si="75"/>
        <v>2.9999732971191406E-2</v>
      </c>
      <c r="S399" s="32">
        <f t="shared" si="76"/>
        <v>0.29999995231628418</v>
      </c>
      <c r="T399" s="32">
        <f t="shared" si="82"/>
        <v>0</v>
      </c>
      <c r="V399" s="16">
        <f t="shared" si="83"/>
        <v>1.0416666664241347E-2</v>
      </c>
      <c r="W399" s="2">
        <f t="shared" si="77"/>
        <v>44323.65625</v>
      </c>
    </row>
    <row r="400" spans="1:23" x14ac:dyDescent="0.35">
      <c r="A400">
        <v>2021</v>
      </c>
      <c r="B400" t="s">
        <v>56</v>
      </c>
      <c r="C400" t="s">
        <v>57</v>
      </c>
      <c r="D400" s="2">
        <v>44323.666666666664</v>
      </c>
      <c r="E400">
        <v>114.40000152587891</v>
      </c>
      <c r="F400">
        <v>0.39500001072883606</v>
      </c>
      <c r="G400">
        <v>15.850000381469727</v>
      </c>
      <c r="H400">
        <v>10.850000381469727</v>
      </c>
      <c r="I400">
        <v>3.5999999046325684</v>
      </c>
      <c r="J400">
        <f t="shared" si="78"/>
        <v>0</v>
      </c>
      <c r="K400">
        <f t="shared" si="79"/>
        <v>0</v>
      </c>
      <c r="L400">
        <f t="shared" si="80"/>
        <v>0</v>
      </c>
      <c r="M400">
        <f t="shared" si="81"/>
        <v>0</v>
      </c>
      <c r="N400">
        <f t="shared" si="72"/>
        <v>0</v>
      </c>
      <c r="O400">
        <f t="shared" si="73"/>
        <v>0</v>
      </c>
      <c r="P400" s="33" t="s">
        <v>59</v>
      </c>
      <c r="Q400" s="32">
        <f t="shared" si="74"/>
        <v>0</v>
      </c>
      <c r="R400" s="32">
        <f t="shared" si="75"/>
        <v>5.0000190734863281E-2</v>
      </c>
      <c r="S400" s="32">
        <f t="shared" si="76"/>
        <v>0.10000014305114746</v>
      </c>
      <c r="T400" s="32">
        <f t="shared" si="82"/>
        <v>0</v>
      </c>
      <c r="V400" s="16">
        <f t="shared" si="83"/>
        <v>1.0416666664241347E-2</v>
      </c>
      <c r="W400" s="2">
        <f t="shared" si="77"/>
        <v>44323.666666666664</v>
      </c>
    </row>
    <row r="401" spans="1:23" x14ac:dyDescent="0.35">
      <c r="A401">
        <v>2021</v>
      </c>
      <c r="B401" t="s">
        <v>56</v>
      </c>
      <c r="C401" t="s">
        <v>57</v>
      </c>
      <c r="D401" s="2">
        <v>44323.677083333336</v>
      </c>
      <c r="E401">
        <v>113.90000152587891</v>
      </c>
      <c r="F401">
        <v>0.39500001072883606</v>
      </c>
      <c r="G401">
        <v>15.850000381469727</v>
      </c>
      <c r="H401">
        <v>10.800000190734863</v>
      </c>
      <c r="I401">
        <v>3.7000000476837158</v>
      </c>
      <c r="J401">
        <f t="shared" si="78"/>
        <v>0</v>
      </c>
      <c r="K401">
        <f t="shared" si="79"/>
        <v>0</v>
      </c>
      <c r="L401">
        <f t="shared" si="80"/>
        <v>0</v>
      </c>
      <c r="M401">
        <f t="shared" si="81"/>
        <v>0</v>
      </c>
      <c r="N401">
        <f t="shared" si="72"/>
        <v>0</v>
      </c>
      <c r="O401">
        <f t="shared" si="73"/>
        <v>0</v>
      </c>
      <c r="P401" s="33" t="s">
        <v>59</v>
      </c>
      <c r="Q401" s="32">
        <f t="shared" si="74"/>
        <v>2.0000457763671875E-2</v>
      </c>
      <c r="R401" s="32">
        <f t="shared" si="75"/>
        <v>1.0000228881835938E-2</v>
      </c>
      <c r="S401" s="32">
        <f t="shared" si="76"/>
        <v>0.89999985694885254</v>
      </c>
      <c r="T401" s="32">
        <f t="shared" si="82"/>
        <v>0</v>
      </c>
      <c r="V401" s="16">
        <f t="shared" si="83"/>
        <v>1.0416666671517305E-2</v>
      </c>
      <c r="W401" s="2">
        <f t="shared" si="77"/>
        <v>44323.677083333328</v>
      </c>
    </row>
    <row r="402" spans="1:23" x14ac:dyDescent="0.35">
      <c r="A402">
        <v>2021</v>
      </c>
      <c r="B402" t="s">
        <v>56</v>
      </c>
      <c r="C402" t="s">
        <v>57</v>
      </c>
      <c r="D402" s="2">
        <v>44323.6875</v>
      </c>
      <c r="E402">
        <v>113.59999847412109</v>
      </c>
      <c r="F402">
        <v>0.39500001072883606</v>
      </c>
      <c r="G402">
        <v>15.829999923706055</v>
      </c>
      <c r="H402">
        <v>10.789999961853027</v>
      </c>
      <c r="I402">
        <v>4.5999999046325684</v>
      </c>
      <c r="J402">
        <f t="shared" si="78"/>
        <v>0</v>
      </c>
      <c r="K402">
        <f t="shared" si="79"/>
        <v>0</v>
      </c>
      <c r="L402">
        <f t="shared" si="80"/>
        <v>0</v>
      </c>
      <c r="M402">
        <f t="shared" si="81"/>
        <v>0</v>
      </c>
      <c r="N402">
        <f t="shared" si="72"/>
        <v>0</v>
      </c>
      <c r="O402">
        <f t="shared" si="73"/>
        <v>0</v>
      </c>
      <c r="P402" s="33" t="s">
        <v>59</v>
      </c>
      <c r="Q402" s="32">
        <f t="shared" si="74"/>
        <v>2.9999732971191406E-2</v>
      </c>
      <c r="R402" s="32">
        <f t="shared" si="75"/>
        <v>5.0000190734863281E-2</v>
      </c>
      <c r="S402" s="32">
        <f t="shared" si="76"/>
        <v>2.2000002861022949</v>
      </c>
      <c r="T402" s="32">
        <f t="shared" si="82"/>
        <v>0</v>
      </c>
      <c r="V402" s="16">
        <f t="shared" si="83"/>
        <v>1.0416666664241347E-2</v>
      </c>
      <c r="W402" s="2">
        <f t="shared" si="77"/>
        <v>44323.6875</v>
      </c>
    </row>
    <row r="403" spans="1:23" x14ac:dyDescent="0.35">
      <c r="A403">
        <v>2021</v>
      </c>
      <c r="B403" t="s">
        <v>56</v>
      </c>
      <c r="C403" t="s">
        <v>57</v>
      </c>
      <c r="D403" s="2">
        <v>44323.697916666664</v>
      </c>
      <c r="E403">
        <v>113.09999847412109</v>
      </c>
      <c r="F403">
        <v>0.39500001072883606</v>
      </c>
      <c r="G403">
        <v>15.800000190734863</v>
      </c>
      <c r="H403">
        <v>10.739999771118164</v>
      </c>
      <c r="I403">
        <v>6.8000001907348633</v>
      </c>
      <c r="J403">
        <f t="shared" si="78"/>
        <v>0</v>
      </c>
      <c r="K403">
        <f t="shared" si="79"/>
        <v>0</v>
      </c>
      <c r="L403">
        <f t="shared" si="80"/>
        <v>0</v>
      </c>
      <c r="M403">
        <f t="shared" si="81"/>
        <v>0</v>
      </c>
      <c r="N403">
        <f t="shared" si="72"/>
        <v>0</v>
      </c>
      <c r="O403">
        <f t="shared" si="73"/>
        <v>0</v>
      </c>
      <c r="P403" s="33" t="s">
        <v>59</v>
      </c>
      <c r="Q403" s="32">
        <f t="shared" si="74"/>
        <v>1.0000228881835938E-2</v>
      </c>
      <c r="R403" s="32">
        <f t="shared" si="75"/>
        <v>9.9999427795410156E-2</v>
      </c>
      <c r="S403" s="32">
        <f t="shared" si="76"/>
        <v>3.1000001430511475</v>
      </c>
      <c r="T403" s="32">
        <f t="shared" si="82"/>
        <v>0</v>
      </c>
      <c r="V403" s="16">
        <f t="shared" si="83"/>
        <v>1.0416666664241347E-2</v>
      </c>
      <c r="W403" s="2">
        <f t="shared" si="77"/>
        <v>44323.697916666664</v>
      </c>
    </row>
    <row r="404" spans="1:23" x14ac:dyDescent="0.35">
      <c r="A404">
        <v>2021</v>
      </c>
      <c r="B404" t="s">
        <v>56</v>
      </c>
      <c r="C404" t="s">
        <v>57</v>
      </c>
      <c r="D404" s="2">
        <v>44323.708333333336</v>
      </c>
      <c r="E404">
        <v>112.09999847412109</v>
      </c>
      <c r="F404">
        <v>0.39500001072883606</v>
      </c>
      <c r="G404">
        <v>15.789999961853027</v>
      </c>
      <c r="H404">
        <v>10.640000343322754</v>
      </c>
      <c r="I404">
        <v>3.7000000476837158</v>
      </c>
      <c r="J404">
        <f t="shared" si="78"/>
        <v>0</v>
      </c>
      <c r="K404">
        <f t="shared" si="79"/>
        <v>0</v>
      </c>
      <c r="L404">
        <f t="shared" si="80"/>
        <v>0</v>
      </c>
      <c r="M404">
        <f t="shared" si="81"/>
        <v>0</v>
      </c>
      <c r="N404">
        <f t="shared" si="72"/>
        <v>0</v>
      </c>
      <c r="O404">
        <f t="shared" si="73"/>
        <v>0</v>
      </c>
      <c r="P404" s="33" t="s">
        <v>59</v>
      </c>
      <c r="Q404" s="32">
        <f t="shared" si="74"/>
        <v>1.0000228881835938E-2</v>
      </c>
      <c r="R404" s="32">
        <f t="shared" si="75"/>
        <v>1.0000228881835938E-2</v>
      </c>
      <c r="S404" s="32">
        <f t="shared" si="76"/>
        <v>0.10000014305114746</v>
      </c>
      <c r="T404" s="32">
        <f t="shared" si="82"/>
        <v>0</v>
      </c>
      <c r="V404" s="16">
        <f t="shared" si="83"/>
        <v>1.0416666671517305E-2</v>
      </c>
      <c r="W404" s="2">
        <f t="shared" si="77"/>
        <v>44323.708333333328</v>
      </c>
    </row>
    <row r="405" spans="1:23" x14ac:dyDescent="0.35">
      <c r="A405">
        <v>2021</v>
      </c>
      <c r="B405" t="s">
        <v>56</v>
      </c>
      <c r="C405" t="s">
        <v>57</v>
      </c>
      <c r="D405" s="2">
        <v>44323.71875</v>
      </c>
      <c r="E405">
        <v>111.90000152587891</v>
      </c>
      <c r="F405">
        <v>0.39500001072883606</v>
      </c>
      <c r="G405">
        <v>15.779999732971191</v>
      </c>
      <c r="H405">
        <v>10.630000114440918</v>
      </c>
      <c r="I405">
        <v>3.5999999046325684</v>
      </c>
      <c r="J405">
        <f t="shared" si="78"/>
        <v>0</v>
      </c>
      <c r="K405">
        <f t="shared" si="79"/>
        <v>0</v>
      </c>
      <c r="L405">
        <f t="shared" si="80"/>
        <v>0</v>
      </c>
      <c r="M405">
        <f t="shared" si="81"/>
        <v>0</v>
      </c>
      <c r="N405">
        <f t="shared" si="72"/>
        <v>0</v>
      </c>
      <c r="O405">
        <f t="shared" si="73"/>
        <v>0</v>
      </c>
      <c r="P405" s="33" t="s">
        <v>59</v>
      </c>
      <c r="Q405" s="32">
        <f t="shared" si="74"/>
        <v>1.9999504089355469E-2</v>
      </c>
      <c r="R405" s="32">
        <f t="shared" si="75"/>
        <v>0.10000038146972656</v>
      </c>
      <c r="S405" s="32">
        <f t="shared" si="76"/>
        <v>0.59999990463256836</v>
      </c>
      <c r="T405" s="32">
        <f t="shared" si="82"/>
        <v>1.0000169277191162</v>
      </c>
      <c r="V405" s="16">
        <f t="shared" si="83"/>
        <v>1.0416666664241347E-2</v>
      </c>
      <c r="W405" s="2">
        <f t="shared" si="77"/>
        <v>44323.71875</v>
      </c>
    </row>
    <row r="406" spans="1:23" x14ac:dyDescent="0.35">
      <c r="A406">
        <v>2021</v>
      </c>
      <c r="B406" t="s">
        <v>56</v>
      </c>
      <c r="C406" t="s">
        <v>57</v>
      </c>
      <c r="D406" s="2">
        <v>44323.729166666664</v>
      </c>
      <c r="E406">
        <v>110.80000305175781</v>
      </c>
      <c r="F406">
        <v>0.39399999380111694</v>
      </c>
      <c r="G406">
        <v>15.760000228881836</v>
      </c>
      <c r="H406">
        <v>10.529999732971191</v>
      </c>
      <c r="I406">
        <v>4.1999998092651367</v>
      </c>
      <c r="J406">
        <f t="shared" si="78"/>
        <v>0</v>
      </c>
      <c r="K406">
        <f t="shared" si="79"/>
        <v>0</v>
      </c>
      <c r="L406">
        <f t="shared" si="80"/>
        <v>0</v>
      </c>
      <c r="M406">
        <f t="shared" si="81"/>
        <v>0</v>
      </c>
      <c r="N406">
        <f t="shared" si="72"/>
        <v>0</v>
      </c>
      <c r="O406">
        <f t="shared" si="73"/>
        <v>0</v>
      </c>
      <c r="P406" s="33" t="s">
        <v>59</v>
      </c>
      <c r="Q406" s="32">
        <f t="shared" si="74"/>
        <v>1.0000228881835938E-2</v>
      </c>
      <c r="R406" s="32">
        <f t="shared" si="75"/>
        <v>1.9999504089355469E-2</v>
      </c>
      <c r="S406" s="32">
        <f t="shared" si="76"/>
        <v>1.5</v>
      </c>
      <c r="T406" s="32">
        <f t="shared" si="82"/>
        <v>0</v>
      </c>
      <c r="V406" s="16">
        <f t="shared" si="83"/>
        <v>1.0416666664241347E-2</v>
      </c>
      <c r="W406" s="2">
        <f t="shared" si="77"/>
        <v>44323.729166666664</v>
      </c>
    </row>
    <row r="407" spans="1:23" x14ac:dyDescent="0.35">
      <c r="A407">
        <v>2021</v>
      </c>
      <c r="B407" t="s">
        <v>56</v>
      </c>
      <c r="C407" t="s">
        <v>57</v>
      </c>
      <c r="D407" s="2">
        <v>44323.739583333336</v>
      </c>
      <c r="E407">
        <v>110.59999847412109</v>
      </c>
      <c r="F407">
        <v>0.39399999380111694</v>
      </c>
      <c r="G407">
        <v>15.75</v>
      </c>
      <c r="H407">
        <v>10.510000228881836</v>
      </c>
      <c r="I407">
        <v>5.6999998092651367</v>
      </c>
      <c r="J407">
        <f t="shared" si="78"/>
        <v>0</v>
      </c>
      <c r="K407">
        <f t="shared" si="79"/>
        <v>0</v>
      </c>
      <c r="L407">
        <f t="shared" si="80"/>
        <v>0</v>
      </c>
      <c r="M407">
        <f t="shared" si="81"/>
        <v>0</v>
      </c>
      <c r="N407">
        <f t="shared" si="72"/>
        <v>0</v>
      </c>
      <c r="O407">
        <f t="shared" si="73"/>
        <v>0</v>
      </c>
      <c r="P407" s="33" t="s">
        <v>59</v>
      </c>
      <c r="Q407" s="32">
        <f t="shared" si="74"/>
        <v>2.9999732971191406E-2</v>
      </c>
      <c r="R407" s="32">
        <f t="shared" si="75"/>
        <v>0.1100006103515625</v>
      </c>
      <c r="S407" s="32">
        <f t="shared" si="76"/>
        <v>2.0999999046325684</v>
      </c>
      <c r="T407" s="32">
        <f t="shared" si="82"/>
        <v>0</v>
      </c>
      <c r="V407" s="16">
        <f t="shared" si="83"/>
        <v>1.0416666671517305E-2</v>
      </c>
      <c r="W407" s="2">
        <f t="shared" si="77"/>
        <v>44323.739583333328</v>
      </c>
    </row>
    <row r="408" spans="1:23" x14ac:dyDescent="0.35">
      <c r="A408">
        <v>2021</v>
      </c>
      <c r="B408" t="s">
        <v>56</v>
      </c>
      <c r="C408" t="s">
        <v>57</v>
      </c>
      <c r="D408" s="2">
        <v>44323.75</v>
      </c>
      <c r="E408">
        <v>109.40000152587891</v>
      </c>
      <c r="F408">
        <v>0.39399999380111694</v>
      </c>
      <c r="G408">
        <v>15.720000267028809</v>
      </c>
      <c r="H408">
        <v>10.399999618530273</v>
      </c>
      <c r="I408">
        <v>3.5999999046325684</v>
      </c>
      <c r="J408">
        <f t="shared" si="78"/>
        <v>0</v>
      </c>
      <c r="K408">
        <f t="shared" si="79"/>
        <v>0</v>
      </c>
      <c r="L408">
        <f t="shared" si="80"/>
        <v>0</v>
      </c>
      <c r="M408">
        <f t="shared" si="81"/>
        <v>0</v>
      </c>
      <c r="N408">
        <f t="shared" si="72"/>
        <v>0</v>
      </c>
      <c r="O408">
        <f t="shared" si="73"/>
        <v>0</v>
      </c>
      <c r="P408" s="33" t="s">
        <v>59</v>
      </c>
      <c r="Q408" s="32">
        <f t="shared" si="74"/>
        <v>5.0000190734863281E-2</v>
      </c>
      <c r="R408" s="32">
        <f t="shared" si="75"/>
        <v>7.9999923706054688E-2</v>
      </c>
      <c r="S408" s="32">
        <f t="shared" si="76"/>
        <v>0.89999985694885254</v>
      </c>
      <c r="T408" s="32">
        <f t="shared" si="82"/>
        <v>0</v>
      </c>
      <c r="V408" s="16">
        <f t="shared" si="83"/>
        <v>1.0416666664241347E-2</v>
      </c>
      <c r="W408" s="2">
        <f t="shared" si="77"/>
        <v>44323.75</v>
      </c>
    </row>
    <row r="409" spans="1:23" x14ac:dyDescent="0.35">
      <c r="A409">
        <v>2021</v>
      </c>
      <c r="B409" t="s">
        <v>56</v>
      </c>
      <c r="C409" t="s">
        <v>57</v>
      </c>
      <c r="D409" s="2">
        <v>44323.760416666664</v>
      </c>
      <c r="E409">
        <v>108.40000152587891</v>
      </c>
      <c r="F409">
        <v>0.39399999380111694</v>
      </c>
      <c r="G409">
        <v>15.670000076293945</v>
      </c>
      <c r="H409">
        <v>10.319999694824219</v>
      </c>
      <c r="I409">
        <v>2.7000000476837158</v>
      </c>
      <c r="J409">
        <f t="shared" si="78"/>
        <v>0</v>
      </c>
      <c r="K409">
        <f t="shared" si="79"/>
        <v>0</v>
      </c>
      <c r="L409">
        <f t="shared" si="80"/>
        <v>0</v>
      </c>
      <c r="M409">
        <f t="shared" si="81"/>
        <v>0</v>
      </c>
      <c r="N409">
        <f t="shared" si="72"/>
        <v>0</v>
      </c>
      <c r="O409">
        <f t="shared" si="73"/>
        <v>0</v>
      </c>
      <c r="P409" s="33" t="s">
        <v>59</v>
      </c>
      <c r="Q409" s="32">
        <f t="shared" si="74"/>
        <v>3.9999961853027344E-2</v>
      </c>
      <c r="R409" s="32">
        <f t="shared" si="75"/>
        <v>9.0000152587890625E-2</v>
      </c>
      <c r="S409" s="32">
        <f t="shared" si="76"/>
        <v>9.9000003337860107</v>
      </c>
      <c r="T409" s="32">
        <f t="shared" si="82"/>
        <v>0.99998712539672852</v>
      </c>
      <c r="V409" s="16">
        <f t="shared" si="83"/>
        <v>1.0416666664241347E-2</v>
      </c>
      <c r="W409" s="2">
        <f t="shared" si="77"/>
        <v>44323.760416666664</v>
      </c>
    </row>
    <row r="410" spans="1:23" x14ac:dyDescent="0.35">
      <c r="A410">
        <v>2021</v>
      </c>
      <c r="B410" t="s">
        <v>56</v>
      </c>
      <c r="C410" t="s">
        <v>57</v>
      </c>
      <c r="D410" s="2">
        <v>44323.770833333336</v>
      </c>
      <c r="E410">
        <v>107.30000305175781</v>
      </c>
      <c r="F410">
        <v>0.39300000667572021</v>
      </c>
      <c r="G410">
        <v>15.630000114440918</v>
      </c>
      <c r="H410">
        <v>10.229999542236328</v>
      </c>
      <c r="I410">
        <v>12.600000381469727</v>
      </c>
      <c r="J410">
        <f t="shared" si="78"/>
        <v>0</v>
      </c>
      <c r="K410">
        <f t="shared" si="79"/>
        <v>0</v>
      </c>
      <c r="L410">
        <f t="shared" si="80"/>
        <v>0</v>
      </c>
      <c r="M410">
        <f t="shared" si="81"/>
        <v>0</v>
      </c>
      <c r="N410">
        <f t="shared" si="72"/>
        <v>0</v>
      </c>
      <c r="O410">
        <f t="shared" si="73"/>
        <v>0</v>
      </c>
      <c r="P410" s="33" t="s">
        <v>59</v>
      </c>
      <c r="Q410" s="32">
        <f t="shared" si="74"/>
        <v>3.9999961853027344E-2</v>
      </c>
      <c r="R410" s="32">
        <f t="shared" si="75"/>
        <v>3.9999961853027344E-2</v>
      </c>
      <c r="S410" s="32">
        <f t="shared" si="76"/>
        <v>0.20000076293945313</v>
      </c>
      <c r="T410" s="32">
        <f t="shared" si="82"/>
        <v>0</v>
      </c>
      <c r="V410" s="16">
        <f t="shared" si="83"/>
        <v>1.0416666671517305E-2</v>
      </c>
      <c r="W410" s="2">
        <f t="shared" si="77"/>
        <v>44323.770833333328</v>
      </c>
    </row>
    <row r="411" spans="1:23" x14ac:dyDescent="0.35">
      <c r="A411">
        <v>2021</v>
      </c>
      <c r="B411" t="s">
        <v>56</v>
      </c>
      <c r="C411" t="s">
        <v>57</v>
      </c>
      <c r="D411" s="2">
        <v>44323.78125</v>
      </c>
      <c r="E411">
        <v>106.80000305175781</v>
      </c>
      <c r="F411">
        <v>0.39300000667572021</v>
      </c>
      <c r="G411">
        <v>15.590000152587891</v>
      </c>
      <c r="H411">
        <v>10.189999580383301</v>
      </c>
      <c r="I411">
        <v>12.399999618530273</v>
      </c>
      <c r="J411">
        <f t="shared" si="78"/>
        <v>0</v>
      </c>
      <c r="K411">
        <f t="shared" si="79"/>
        <v>0</v>
      </c>
      <c r="L411">
        <f t="shared" si="80"/>
        <v>0</v>
      </c>
      <c r="M411">
        <f t="shared" si="81"/>
        <v>0</v>
      </c>
      <c r="N411">
        <f t="shared" si="72"/>
        <v>0</v>
      </c>
      <c r="O411">
        <f t="shared" si="73"/>
        <v>0</v>
      </c>
      <c r="P411" s="33" t="s">
        <v>59</v>
      </c>
      <c r="Q411" s="32">
        <f t="shared" si="74"/>
        <v>3.9999961853027344E-2</v>
      </c>
      <c r="R411" s="32">
        <f t="shared" si="75"/>
        <v>7.9999923706054688E-2</v>
      </c>
      <c r="S411" s="32">
        <f t="shared" si="76"/>
        <v>8.6000003814697266</v>
      </c>
      <c r="T411" s="32">
        <f t="shared" si="82"/>
        <v>1.0000169277191162</v>
      </c>
      <c r="V411" s="16">
        <f t="shared" si="83"/>
        <v>1.0416666664241347E-2</v>
      </c>
      <c r="W411" s="2">
        <f t="shared" si="77"/>
        <v>44323.78125</v>
      </c>
    </row>
    <row r="412" spans="1:23" x14ac:dyDescent="0.35">
      <c r="A412">
        <v>2021</v>
      </c>
      <c r="B412" t="s">
        <v>56</v>
      </c>
      <c r="C412" t="s">
        <v>57</v>
      </c>
      <c r="D412" s="2">
        <v>44323.791666666664</v>
      </c>
      <c r="E412">
        <v>105.90000152587891</v>
      </c>
      <c r="F412">
        <v>0.3919999897480011</v>
      </c>
      <c r="G412">
        <v>15.550000190734863</v>
      </c>
      <c r="H412">
        <v>10.109999656677246</v>
      </c>
      <c r="I412">
        <v>21</v>
      </c>
      <c r="J412">
        <f t="shared" si="78"/>
        <v>0</v>
      </c>
      <c r="K412">
        <f t="shared" si="79"/>
        <v>0</v>
      </c>
      <c r="L412">
        <f t="shared" si="80"/>
        <v>0</v>
      </c>
      <c r="M412">
        <f t="shared" si="81"/>
        <v>0</v>
      </c>
      <c r="N412">
        <f t="shared" si="72"/>
        <v>0</v>
      </c>
      <c r="O412">
        <f t="shared" si="73"/>
        <v>0</v>
      </c>
      <c r="P412" s="33" t="s">
        <v>59</v>
      </c>
      <c r="Q412" s="32">
        <f t="shared" si="74"/>
        <v>2.0000457763671875E-2</v>
      </c>
      <c r="R412" s="32">
        <f t="shared" si="75"/>
        <v>2.9999732971191406E-2</v>
      </c>
      <c r="S412" s="32">
        <f t="shared" si="76"/>
        <v>16.400000095367432</v>
      </c>
      <c r="T412" s="32">
        <f t="shared" si="82"/>
        <v>0</v>
      </c>
      <c r="V412" s="16">
        <f t="shared" si="83"/>
        <v>1.0416666664241347E-2</v>
      </c>
      <c r="W412" s="2">
        <f t="shared" si="77"/>
        <v>44323.791666666664</v>
      </c>
    </row>
    <row r="413" spans="1:23" x14ac:dyDescent="0.35">
      <c r="A413">
        <v>2021</v>
      </c>
      <c r="B413" t="s">
        <v>56</v>
      </c>
      <c r="C413" t="s">
        <v>57</v>
      </c>
      <c r="D413" s="2">
        <v>44323.802083333336</v>
      </c>
      <c r="E413">
        <v>105.5</v>
      </c>
      <c r="F413">
        <v>0.3919999897480011</v>
      </c>
      <c r="G413">
        <v>15.529999732971191</v>
      </c>
      <c r="H413">
        <v>10.079999923706055</v>
      </c>
      <c r="I413">
        <v>4.5999999046325684</v>
      </c>
      <c r="J413">
        <f t="shared" si="78"/>
        <v>0</v>
      </c>
      <c r="K413">
        <f t="shared" si="79"/>
        <v>0</v>
      </c>
      <c r="L413">
        <f t="shared" si="80"/>
        <v>0</v>
      </c>
      <c r="M413">
        <f t="shared" si="81"/>
        <v>0</v>
      </c>
      <c r="N413">
        <f t="shared" si="72"/>
        <v>0</v>
      </c>
      <c r="O413">
        <f t="shared" si="73"/>
        <v>0</v>
      </c>
      <c r="P413" s="33" t="s">
        <v>59</v>
      </c>
      <c r="Q413" s="32">
        <f t="shared" si="74"/>
        <v>3.9999961853027344E-2</v>
      </c>
      <c r="R413" s="32">
        <f t="shared" si="75"/>
        <v>5.9999465942382813E-2</v>
      </c>
      <c r="S413" s="32">
        <f t="shared" si="76"/>
        <v>1.0999999046325684</v>
      </c>
      <c r="T413" s="32">
        <f t="shared" si="82"/>
        <v>0.99998712539672852</v>
      </c>
      <c r="V413" s="16">
        <f t="shared" si="83"/>
        <v>1.0416666671517305E-2</v>
      </c>
      <c r="W413" s="2">
        <f t="shared" si="77"/>
        <v>44323.802083333328</v>
      </c>
    </row>
    <row r="414" spans="1:23" x14ac:dyDescent="0.35">
      <c r="A414">
        <v>2021</v>
      </c>
      <c r="B414" t="s">
        <v>56</v>
      </c>
      <c r="C414" t="s">
        <v>57</v>
      </c>
      <c r="D414" s="2">
        <v>44323.8125</v>
      </c>
      <c r="E414">
        <v>104.80000305175781</v>
      </c>
      <c r="F414">
        <v>0.39100000262260437</v>
      </c>
      <c r="G414">
        <v>15.489999771118164</v>
      </c>
      <c r="H414">
        <v>10.020000457763672</v>
      </c>
      <c r="I414">
        <v>5.6999998092651367</v>
      </c>
      <c r="J414">
        <f t="shared" si="78"/>
        <v>0</v>
      </c>
      <c r="K414">
        <f t="shared" si="79"/>
        <v>0</v>
      </c>
      <c r="L414">
        <f t="shared" si="80"/>
        <v>0</v>
      </c>
      <c r="M414">
        <f t="shared" si="81"/>
        <v>0</v>
      </c>
      <c r="N414">
        <f t="shared" si="72"/>
        <v>0</v>
      </c>
      <c r="O414">
        <f t="shared" si="73"/>
        <v>0</v>
      </c>
      <c r="P414" s="33" t="s">
        <v>59</v>
      </c>
      <c r="Q414" s="32">
        <f t="shared" si="74"/>
        <v>3.9999961853027344E-2</v>
      </c>
      <c r="R414" s="32">
        <f t="shared" si="75"/>
        <v>8.0000877380371094E-2</v>
      </c>
      <c r="S414" s="32">
        <f t="shared" si="76"/>
        <v>0.5</v>
      </c>
      <c r="T414" s="32">
        <f t="shared" si="82"/>
        <v>0</v>
      </c>
      <c r="V414" s="16">
        <f t="shared" si="83"/>
        <v>1.0416666664241347E-2</v>
      </c>
      <c r="W414" s="2">
        <f t="shared" si="77"/>
        <v>44323.8125</v>
      </c>
    </row>
    <row r="415" spans="1:23" x14ac:dyDescent="0.35">
      <c r="A415">
        <v>2021</v>
      </c>
      <c r="B415" t="s">
        <v>56</v>
      </c>
      <c r="C415" t="s">
        <v>57</v>
      </c>
      <c r="D415" s="2">
        <v>44323.822916666664</v>
      </c>
      <c r="E415">
        <v>103.90000152587891</v>
      </c>
      <c r="F415">
        <v>0.39100000262260437</v>
      </c>
      <c r="G415">
        <v>15.449999809265137</v>
      </c>
      <c r="H415">
        <v>9.9399995803833008</v>
      </c>
      <c r="I415">
        <v>5.1999998092651367</v>
      </c>
      <c r="J415">
        <f t="shared" si="78"/>
        <v>0</v>
      </c>
      <c r="K415">
        <f t="shared" si="79"/>
        <v>0</v>
      </c>
      <c r="L415">
        <f t="shared" si="80"/>
        <v>0</v>
      </c>
      <c r="M415">
        <f t="shared" si="81"/>
        <v>0</v>
      </c>
      <c r="N415">
        <f t="shared" si="72"/>
        <v>0</v>
      </c>
      <c r="O415">
        <f t="shared" si="73"/>
        <v>0</v>
      </c>
      <c r="P415" s="33" t="s">
        <v>59</v>
      </c>
      <c r="Q415" s="32">
        <f t="shared" si="74"/>
        <v>5.0000190734863281E-2</v>
      </c>
      <c r="R415" s="32">
        <f t="shared" si="75"/>
        <v>7.9999923706054688E-2</v>
      </c>
      <c r="S415" s="32">
        <f t="shared" si="76"/>
        <v>1.7999997138977051</v>
      </c>
      <c r="T415" s="32">
        <f t="shared" si="82"/>
        <v>1.0000169277191162</v>
      </c>
      <c r="V415" s="16">
        <f t="shared" si="83"/>
        <v>1.0416666664241347E-2</v>
      </c>
      <c r="W415" s="2">
        <f t="shared" si="77"/>
        <v>44323.822916666664</v>
      </c>
    </row>
    <row r="416" spans="1:23" x14ac:dyDescent="0.35">
      <c r="A416">
        <v>2021</v>
      </c>
      <c r="B416" t="s">
        <v>56</v>
      </c>
      <c r="C416" t="s">
        <v>57</v>
      </c>
      <c r="D416" s="2">
        <v>44323.833333333336</v>
      </c>
      <c r="E416">
        <v>102.90000152587891</v>
      </c>
      <c r="F416">
        <v>0.38999998569488525</v>
      </c>
      <c r="G416">
        <v>15.399999618530273</v>
      </c>
      <c r="H416">
        <v>9.8599996566772461</v>
      </c>
      <c r="I416">
        <v>3.4000000953674316</v>
      </c>
      <c r="J416">
        <f t="shared" si="78"/>
        <v>0</v>
      </c>
      <c r="K416">
        <f t="shared" si="79"/>
        <v>0</v>
      </c>
      <c r="L416">
        <f t="shared" si="80"/>
        <v>0</v>
      </c>
      <c r="M416">
        <f t="shared" si="81"/>
        <v>0</v>
      </c>
      <c r="N416">
        <f t="shared" si="72"/>
        <v>0</v>
      </c>
      <c r="O416">
        <f t="shared" si="73"/>
        <v>0</v>
      </c>
      <c r="P416" s="33" t="s">
        <v>59</v>
      </c>
      <c r="Q416" s="32">
        <f t="shared" si="74"/>
        <v>5.9999465942382813E-2</v>
      </c>
      <c r="R416" s="32">
        <f t="shared" si="75"/>
        <v>2.9999732971191406E-2</v>
      </c>
      <c r="S416" s="32">
        <f t="shared" si="76"/>
        <v>0.69999980926513672</v>
      </c>
      <c r="T416" s="32">
        <f t="shared" si="82"/>
        <v>0</v>
      </c>
      <c r="V416" s="16">
        <f t="shared" si="83"/>
        <v>1.0416666671517305E-2</v>
      </c>
      <c r="W416" s="2">
        <f t="shared" si="77"/>
        <v>44323.833333333328</v>
      </c>
    </row>
    <row r="417" spans="1:23" x14ac:dyDescent="0.35">
      <c r="A417">
        <v>2021</v>
      </c>
      <c r="B417" t="s">
        <v>56</v>
      </c>
      <c r="C417" t="s">
        <v>57</v>
      </c>
      <c r="D417" s="2">
        <v>44323.84375</v>
      </c>
      <c r="E417">
        <v>102.59999847412109</v>
      </c>
      <c r="F417">
        <v>0.38999998569488525</v>
      </c>
      <c r="G417">
        <v>15.340000152587891</v>
      </c>
      <c r="H417">
        <v>9.8299999237060547</v>
      </c>
      <c r="I417">
        <v>4.0999999046325684</v>
      </c>
      <c r="J417">
        <f t="shared" si="78"/>
        <v>0</v>
      </c>
      <c r="K417">
        <f t="shared" si="79"/>
        <v>0</v>
      </c>
      <c r="L417">
        <f t="shared" si="80"/>
        <v>0</v>
      </c>
      <c r="M417">
        <f t="shared" si="81"/>
        <v>0</v>
      </c>
      <c r="N417">
        <f t="shared" si="72"/>
        <v>0</v>
      </c>
      <c r="O417">
        <f t="shared" si="73"/>
        <v>0</v>
      </c>
      <c r="P417" s="33" t="s">
        <v>59</v>
      </c>
      <c r="Q417" s="32">
        <f t="shared" si="74"/>
        <v>6.999969482421875E-2</v>
      </c>
      <c r="R417" s="32">
        <f t="shared" si="75"/>
        <v>9.0000152587890625E-2</v>
      </c>
      <c r="S417" s="32">
        <f t="shared" si="76"/>
        <v>9.9999904632568359E-2</v>
      </c>
      <c r="T417" s="32">
        <f t="shared" si="82"/>
        <v>0.99998712539672852</v>
      </c>
      <c r="V417" s="16">
        <f t="shared" si="83"/>
        <v>1.0416666664241347E-2</v>
      </c>
      <c r="W417" s="2">
        <f t="shared" si="77"/>
        <v>44323.84375</v>
      </c>
    </row>
    <row r="418" spans="1:23" x14ac:dyDescent="0.35">
      <c r="A418">
        <v>2021</v>
      </c>
      <c r="B418" t="s">
        <v>56</v>
      </c>
      <c r="C418" t="s">
        <v>57</v>
      </c>
      <c r="D418" s="2">
        <v>44323.854166666664</v>
      </c>
      <c r="E418">
        <v>101.40000152587891</v>
      </c>
      <c r="F418">
        <v>0.38899999856948853</v>
      </c>
      <c r="G418">
        <v>15.270000457763672</v>
      </c>
      <c r="H418">
        <v>9.7399997711181641</v>
      </c>
      <c r="I418">
        <v>4</v>
      </c>
      <c r="J418">
        <f t="shared" si="78"/>
        <v>0</v>
      </c>
      <c r="K418">
        <f t="shared" si="79"/>
        <v>0</v>
      </c>
      <c r="L418">
        <f t="shared" si="80"/>
        <v>0</v>
      </c>
      <c r="M418">
        <f t="shared" si="81"/>
        <v>0</v>
      </c>
      <c r="N418">
        <f t="shared" si="72"/>
        <v>0</v>
      </c>
      <c r="O418">
        <f t="shared" si="73"/>
        <v>0</v>
      </c>
      <c r="P418" s="33" t="s">
        <v>59</v>
      </c>
      <c r="Q418" s="32">
        <f t="shared" si="74"/>
        <v>7.0000648498535156E-2</v>
      </c>
      <c r="R418" s="32">
        <f t="shared" si="75"/>
        <v>5.0000190734863281E-2</v>
      </c>
      <c r="S418" s="32">
        <f t="shared" si="76"/>
        <v>7.1999998092651367</v>
      </c>
      <c r="T418" s="32">
        <f t="shared" si="82"/>
        <v>0.99998712539672852</v>
      </c>
      <c r="V418" s="16">
        <f t="shared" si="83"/>
        <v>1.0416666664241347E-2</v>
      </c>
      <c r="W418" s="2">
        <f t="shared" si="77"/>
        <v>44323.854166666664</v>
      </c>
    </row>
    <row r="419" spans="1:23" x14ac:dyDescent="0.35">
      <c r="A419">
        <v>2021</v>
      </c>
      <c r="B419" t="s">
        <v>56</v>
      </c>
      <c r="C419" t="s">
        <v>57</v>
      </c>
      <c r="D419" s="2">
        <v>44323.864583333336</v>
      </c>
      <c r="E419">
        <v>100.80000305175781</v>
      </c>
      <c r="F419">
        <v>0.3880000114440918</v>
      </c>
      <c r="G419">
        <v>15.199999809265137</v>
      </c>
      <c r="H419">
        <v>9.6899995803833008</v>
      </c>
      <c r="I419">
        <v>11.199999809265137</v>
      </c>
      <c r="J419">
        <f t="shared" si="78"/>
        <v>0</v>
      </c>
      <c r="K419">
        <f t="shared" si="79"/>
        <v>0</v>
      </c>
      <c r="L419">
        <f t="shared" si="80"/>
        <v>0</v>
      </c>
      <c r="M419">
        <f t="shared" si="81"/>
        <v>0</v>
      </c>
      <c r="N419">
        <f t="shared" si="72"/>
        <v>0</v>
      </c>
      <c r="O419">
        <f t="shared" si="73"/>
        <v>0</v>
      </c>
      <c r="P419" s="33" t="s">
        <v>59</v>
      </c>
      <c r="Q419" s="32">
        <f t="shared" si="74"/>
        <v>6.999969482421875E-2</v>
      </c>
      <c r="R419" s="32">
        <f t="shared" si="75"/>
        <v>4.9999237060546875E-2</v>
      </c>
      <c r="S419" s="32">
        <f t="shared" si="76"/>
        <v>2.8999996185302734</v>
      </c>
      <c r="T419" s="32">
        <f t="shared" si="82"/>
        <v>0</v>
      </c>
      <c r="V419" s="16">
        <f t="shared" si="83"/>
        <v>1.0416666671517305E-2</v>
      </c>
      <c r="W419" s="2">
        <f t="shared" si="77"/>
        <v>44323.864583333328</v>
      </c>
    </row>
    <row r="420" spans="1:23" x14ac:dyDescent="0.35">
      <c r="A420">
        <v>2021</v>
      </c>
      <c r="B420" t="s">
        <v>56</v>
      </c>
      <c r="C420" t="s">
        <v>57</v>
      </c>
      <c r="D420" s="2">
        <v>44323.875</v>
      </c>
      <c r="E420">
        <v>100.09999847412109</v>
      </c>
      <c r="F420">
        <v>0.3880000114440918</v>
      </c>
      <c r="G420">
        <v>15.130000114440918</v>
      </c>
      <c r="H420">
        <v>9.6400003433227539</v>
      </c>
      <c r="I420">
        <v>8.3000001907348633</v>
      </c>
      <c r="J420">
        <f t="shared" si="78"/>
        <v>0</v>
      </c>
      <c r="K420">
        <f t="shared" si="79"/>
        <v>0</v>
      </c>
      <c r="L420">
        <f t="shared" si="80"/>
        <v>0</v>
      </c>
      <c r="M420">
        <f t="shared" si="81"/>
        <v>0</v>
      </c>
      <c r="N420">
        <f t="shared" si="72"/>
        <v>0</v>
      </c>
      <c r="O420">
        <f t="shared" si="73"/>
        <v>0</v>
      </c>
      <c r="P420" s="33" t="s">
        <v>59</v>
      </c>
      <c r="Q420" s="32">
        <f t="shared" si="74"/>
        <v>6.0000419616699219E-2</v>
      </c>
      <c r="R420" s="32">
        <f t="shared" si="75"/>
        <v>5.0000190734863281E-2</v>
      </c>
      <c r="S420" s="32">
        <f t="shared" si="76"/>
        <v>3.8000001907348633</v>
      </c>
      <c r="T420" s="32">
        <f t="shared" si="82"/>
        <v>1.0000169277191162</v>
      </c>
      <c r="V420" s="16">
        <f t="shared" si="83"/>
        <v>1.0416666664241347E-2</v>
      </c>
      <c r="W420" s="2">
        <f t="shared" si="77"/>
        <v>44323.875</v>
      </c>
    </row>
    <row r="421" spans="1:23" x14ac:dyDescent="0.35">
      <c r="A421">
        <v>2021</v>
      </c>
      <c r="B421" t="s">
        <v>56</v>
      </c>
      <c r="C421" t="s">
        <v>57</v>
      </c>
      <c r="D421" s="2">
        <v>44323.885416666664</v>
      </c>
      <c r="E421">
        <v>99.400001525878906</v>
      </c>
      <c r="F421">
        <v>0.38699999451637268</v>
      </c>
      <c r="G421">
        <v>15.069999694824219</v>
      </c>
      <c r="H421">
        <v>9.5900001525878906</v>
      </c>
      <c r="I421">
        <v>4.5</v>
      </c>
      <c r="J421">
        <f t="shared" si="78"/>
        <v>0</v>
      </c>
      <c r="K421">
        <f t="shared" si="79"/>
        <v>0</v>
      </c>
      <c r="L421">
        <f t="shared" si="80"/>
        <v>0</v>
      </c>
      <c r="M421">
        <f t="shared" si="81"/>
        <v>0</v>
      </c>
      <c r="N421">
        <f t="shared" si="72"/>
        <v>0</v>
      </c>
      <c r="O421">
        <f t="shared" si="73"/>
        <v>0</v>
      </c>
      <c r="P421" s="33" t="s">
        <v>59</v>
      </c>
      <c r="Q421" s="32">
        <f t="shared" si="74"/>
        <v>6.999969482421875E-2</v>
      </c>
      <c r="R421" s="32">
        <f t="shared" si="75"/>
        <v>1.0000228881835938E-2</v>
      </c>
      <c r="S421" s="32">
        <f t="shared" si="76"/>
        <v>0.5</v>
      </c>
      <c r="T421" s="32">
        <f t="shared" si="82"/>
        <v>0.99998712539672852</v>
      </c>
      <c r="V421" s="16">
        <f t="shared" si="83"/>
        <v>1.0416666664241347E-2</v>
      </c>
      <c r="W421" s="2">
        <f t="shared" si="77"/>
        <v>44323.885416666664</v>
      </c>
    </row>
    <row r="422" spans="1:23" x14ac:dyDescent="0.35">
      <c r="A422">
        <v>2021</v>
      </c>
      <c r="B422" t="s">
        <v>56</v>
      </c>
      <c r="C422" t="s">
        <v>57</v>
      </c>
      <c r="D422" s="2">
        <v>44323.895833333336</v>
      </c>
      <c r="E422">
        <v>99.099998474121094</v>
      </c>
      <c r="F422">
        <v>0.38600000739097595</v>
      </c>
      <c r="G422">
        <v>15</v>
      </c>
      <c r="H422">
        <v>9.5799999237060547</v>
      </c>
      <c r="I422">
        <v>4</v>
      </c>
      <c r="J422">
        <f t="shared" si="78"/>
        <v>0</v>
      </c>
      <c r="K422">
        <f t="shared" si="79"/>
        <v>0</v>
      </c>
      <c r="L422">
        <f t="shared" si="80"/>
        <v>0</v>
      </c>
      <c r="M422">
        <f t="shared" si="81"/>
        <v>0</v>
      </c>
      <c r="N422">
        <f t="shared" si="72"/>
        <v>0</v>
      </c>
      <c r="O422">
        <f t="shared" si="73"/>
        <v>0</v>
      </c>
      <c r="P422" s="33" t="s">
        <v>59</v>
      </c>
      <c r="Q422" s="32">
        <f t="shared" si="74"/>
        <v>6.999969482421875E-2</v>
      </c>
      <c r="R422" s="32">
        <f t="shared" si="75"/>
        <v>1.9999504089355469E-2</v>
      </c>
      <c r="S422" s="32">
        <f t="shared" si="76"/>
        <v>0.5</v>
      </c>
      <c r="T422" s="32">
        <f t="shared" si="82"/>
        <v>0</v>
      </c>
      <c r="V422" s="16">
        <f t="shared" si="83"/>
        <v>1.0416666671517305E-2</v>
      </c>
      <c r="W422" s="2">
        <f t="shared" si="77"/>
        <v>44323.895833333328</v>
      </c>
    </row>
    <row r="423" spans="1:23" x14ac:dyDescent="0.35">
      <c r="A423">
        <v>2021</v>
      </c>
      <c r="B423" t="s">
        <v>56</v>
      </c>
      <c r="C423" t="s">
        <v>57</v>
      </c>
      <c r="D423" s="2">
        <v>44323.90625</v>
      </c>
      <c r="E423">
        <v>98.800003051757813</v>
      </c>
      <c r="F423">
        <v>0.38600000739097595</v>
      </c>
      <c r="G423">
        <v>14.930000305175781</v>
      </c>
      <c r="H423">
        <v>9.5600004196166992</v>
      </c>
      <c r="I423">
        <v>4.5</v>
      </c>
      <c r="J423">
        <f t="shared" si="78"/>
        <v>0</v>
      </c>
      <c r="K423">
        <f t="shared" si="79"/>
        <v>0</v>
      </c>
      <c r="L423">
        <f t="shared" si="80"/>
        <v>0</v>
      </c>
      <c r="M423">
        <f t="shared" si="81"/>
        <v>0</v>
      </c>
      <c r="N423">
        <f t="shared" si="72"/>
        <v>0</v>
      </c>
      <c r="O423">
        <f t="shared" si="73"/>
        <v>0</v>
      </c>
      <c r="P423" s="33" t="s">
        <v>59</v>
      </c>
      <c r="Q423" s="32">
        <f t="shared" si="74"/>
        <v>7.0000648498535156E-2</v>
      </c>
      <c r="R423" s="32">
        <f t="shared" si="75"/>
        <v>6.0000419616699219E-2</v>
      </c>
      <c r="S423" s="32">
        <f t="shared" si="76"/>
        <v>0.5</v>
      </c>
      <c r="T423" s="32">
        <f t="shared" si="82"/>
        <v>1.0000169277191162</v>
      </c>
      <c r="V423" s="16">
        <f t="shared" si="83"/>
        <v>1.0416666664241347E-2</v>
      </c>
      <c r="W423" s="2">
        <f t="shared" si="77"/>
        <v>44323.90625</v>
      </c>
    </row>
    <row r="424" spans="1:23" x14ac:dyDescent="0.35">
      <c r="A424">
        <v>2021</v>
      </c>
      <c r="B424" t="s">
        <v>56</v>
      </c>
      <c r="C424" t="s">
        <v>57</v>
      </c>
      <c r="D424" s="2">
        <v>44323.916666666664</v>
      </c>
      <c r="E424">
        <v>98.099998474121094</v>
      </c>
      <c r="F424">
        <v>0.38499999046325684</v>
      </c>
      <c r="G424">
        <v>14.859999656677246</v>
      </c>
      <c r="H424">
        <v>9.5</v>
      </c>
      <c r="I424">
        <v>4</v>
      </c>
      <c r="J424">
        <f t="shared" si="78"/>
        <v>0</v>
      </c>
      <c r="K424">
        <f t="shared" si="79"/>
        <v>0</v>
      </c>
      <c r="L424">
        <f t="shared" si="80"/>
        <v>0</v>
      </c>
      <c r="M424">
        <f t="shared" si="81"/>
        <v>0</v>
      </c>
      <c r="N424">
        <f t="shared" si="72"/>
        <v>0</v>
      </c>
      <c r="O424">
        <f t="shared" si="73"/>
        <v>0</v>
      </c>
      <c r="P424" s="33" t="s">
        <v>59</v>
      </c>
      <c r="Q424" s="32">
        <f t="shared" si="74"/>
        <v>5.9999465942382813E-2</v>
      </c>
      <c r="R424" s="32">
        <f t="shared" si="75"/>
        <v>0</v>
      </c>
      <c r="S424" s="32">
        <f t="shared" si="76"/>
        <v>1.0999999046325684</v>
      </c>
      <c r="T424" s="32">
        <f t="shared" si="82"/>
        <v>0.99998712539672852</v>
      </c>
      <c r="V424" s="16">
        <f t="shared" si="83"/>
        <v>1.0416666664241347E-2</v>
      </c>
      <c r="W424" s="2">
        <f t="shared" si="77"/>
        <v>44323.916666666664</v>
      </c>
    </row>
    <row r="425" spans="1:23" x14ac:dyDescent="0.35">
      <c r="A425">
        <v>2021</v>
      </c>
      <c r="B425" t="s">
        <v>56</v>
      </c>
      <c r="C425" t="s">
        <v>57</v>
      </c>
      <c r="D425" s="2">
        <v>44323.927083333336</v>
      </c>
      <c r="E425">
        <v>97.900001525878906</v>
      </c>
      <c r="F425">
        <v>0.38400000333786011</v>
      </c>
      <c r="G425">
        <v>14.800000190734863</v>
      </c>
      <c r="H425">
        <v>9.5</v>
      </c>
      <c r="I425">
        <v>5.0999999046325684</v>
      </c>
      <c r="J425">
        <f t="shared" si="78"/>
        <v>0</v>
      </c>
      <c r="K425">
        <f t="shared" si="79"/>
        <v>0</v>
      </c>
      <c r="L425">
        <f t="shared" si="80"/>
        <v>0</v>
      </c>
      <c r="M425">
        <f t="shared" si="81"/>
        <v>0</v>
      </c>
      <c r="N425">
        <f t="shared" si="72"/>
        <v>0</v>
      </c>
      <c r="O425">
        <f t="shared" si="73"/>
        <v>0</v>
      </c>
      <c r="P425" s="33" t="s">
        <v>59</v>
      </c>
      <c r="Q425" s="32">
        <f t="shared" si="74"/>
        <v>5.0000190734863281E-2</v>
      </c>
      <c r="R425" s="32">
        <f t="shared" si="75"/>
        <v>6.0000419616699219E-2</v>
      </c>
      <c r="S425" s="32">
        <f t="shared" si="76"/>
        <v>9.9999904632568359E-2</v>
      </c>
      <c r="T425" s="32">
        <f t="shared" si="82"/>
        <v>0</v>
      </c>
      <c r="V425" s="16">
        <f t="shared" si="83"/>
        <v>1.0416666671517305E-2</v>
      </c>
      <c r="W425" s="2">
        <f t="shared" si="77"/>
        <v>44323.927083333328</v>
      </c>
    </row>
    <row r="426" spans="1:23" x14ac:dyDescent="0.35">
      <c r="A426">
        <v>2021</v>
      </c>
      <c r="B426" t="s">
        <v>56</v>
      </c>
      <c r="C426" t="s">
        <v>57</v>
      </c>
      <c r="D426" s="2">
        <v>44323.9375</v>
      </c>
      <c r="E426">
        <v>97.199996948242188</v>
      </c>
      <c r="F426">
        <v>0.38400000333786011</v>
      </c>
      <c r="G426">
        <v>14.75</v>
      </c>
      <c r="H426">
        <v>9.4399995803833008</v>
      </c>
      <c r="I426">
        <v>5</v>
      </c>
      <c r="J426">
        <f t="shared" si="78"/>
        <v>0</v>
      </c>
      <c r="K426">
        <f t="shared" si="79"/>
        <v>0</v>
      </c>
      <c r="L426">
        <f t="shared" si="80"/>
        <v>0</v>
      </c>
      <c r="M426">
        <f t="shared" si="81"/>
        <v>0</v>
      </c>
      <c r="N426">
        <f t="shared" si="72"/>
        <v>0</v>
      </c>
      <c r="O426">
        <f t="shared" si="73"/>
        <v>0</v>
      </c>
      <c r="P426" s="33" t="s">
        <v>59</v>
      </c>
      <c r="Q426" s="32">
        <f t="shared" si="74"/>
        <v>6.0000419616699219E-2</v>
      </c>
      <c r="R426" s="32">
        <f t="shared" si="75"/>
        <v>1.9999504089355469E-2</v>
      </c>
      <c r="S426" s="32">
        <f t="shared" si="76"/>
        <v>2.9000000953674316</v>
      </c>
      <c r="T426" s="32">
        <f t="shared" si="82"/>
        <v>1.0000169277191162</v>
      </c>
      <c r="V426" s="16">
        <f t="shared" si="83"/>
        <v>1.0416666664241347E-2</v>
      </c>
      <c r="W426" s="2">
        <f t="shared" si="77"/>
        <v>44323.9375</v>
      </c>
    </row>
    <row r="427" spans="1:23" x14ac:dyDescent="0.35">
      <c r="A427">
        <v>2021</v>
      </c>
      <c r="B427" t="s">
        <v>56</v>
      </c>
      <c r="C427" t="s">
        <v>57</v>
      </c>
      <c r="D427" s="2">
        <v>44323.947916666664</v>
      </c>
      <c r="E427">
        <v>96.900001525878906</v>
      </c>
      <c r="F427">
        <v>0.38299998641014099</v>
      </c>
      <c r="G427">
        <v>14.689999580383301</v>
      </c>
      <c r="H427">
        <v>9.4200000762939453</v>
      </c>
      <c r="I427">
        <v>7.9000000953674316</v>
      </c>
      <c r="J427">
        <f t="shared" si="78"/>
        <v>0</v>
      </c>
      <c r="K427">
        <f t="shared" si="79"/>
        <v>0</v>
      </c>
      <c r="L427">
        <f t="shared" si="80"/>
        <v>0</v>
      </c>
      <c r="M427">
        <f t="shared" si="81"/>
        <v>0</v>
      </c>
      <c r="N427">
        <f t="shared" si="72"/>
        <v>0</v>
      </c>
      <c r="O427">
        <f t="shared" si="73"/>
        <v>0</v>
      </c>
      <c r="P427" s="33" t="s">
        <v>59</v>
      </c>
      <c r="Q427" s="32">
        <f t="shared" si="74"/>
        <v>6.999969482421875E-2</v>
      </c>
      <c r="R427" s="32">
        <f t="shared" si="75"/>
        <v>2.0000457763671875E-2</v>
      </c>
      <c r="S427" s="32">
        <f t="shared" si="76"/>
        <v>3.5</v>
      </c>
      <c r="T427" s="32">
        <f t="shared" si="82"/>
        <v>0</v>
      </c>
      <c r="V427" s="16">
        <f t="shared" si="83"/>
        <v>1.0416666664241347E-2</v>
      </c>
      <c r="W427" s="2">
        <f t="shared" si="77"/>
        <v>44323.947916666664</v>
      </c>
    </row>
    <row r="428" spans="1:23" x14ac:dyDescent="0.35">
      <c r="A428">
        <v>2021</v>
      </c>
      <c r="B428" t="s">
        <v>56</v>
      </c>
      <c r="C428" t="s">
        <v>57</v>
      </c>
      <c r="D428" s="2">
        <v>44323.958333333336</v>
      </c>
      <c r="E428">
        <v>96.5</v>
      </c>
      <c r="F428">
        <v>0.38299998641014099</v>
      </c>
      <c r="G428">
        <v>14.619999885559082</v>
      </c>
      <c r="H428">
        <v>9.3999996185302734</v>
      </c>
      <c r="I428">
        <v>4.4000000953674316</v>
      </c>
      <c r="J428">
        <f t="shared" si="78"/>
        <v>0</v>
      </c>
      <c r="K428">
        <f t="shared" si="79"/>
        <v>0</v>
      </c>
      <c r="L428">
        <f t="shared" si="80"/>
        <v>0</v>
      </c>
      <c r="M428">
        <f t="shared" si="81"/>
        <v>0</v>
      </c>
      <c r="N428">
        <f t="shared" si="72"/>
        <v>0</v>
      </c>
      <c r="O428">
        <f t="shared" si="73"/>
        <v>0</v>
      </c>
      <c r="P428" s="33" t="s">
        <v>59</v>
      </c>
      <c r="Q428" s="32">
        <f t="shared" si="74"/>
        <v>5.0000190734863281E-2</v>
      </c>
      <c r="R428" s="32">
        <f t="shared" si="75"/>
        <v>0</v>
      </c>
      <c r="S428" s="32">
        <f t="shared" si="76"/>
        <v>1.7999997138977051</v>
      </c>
      <c r="T428" s="32">
        <f t="shared" si="82"/>
        <v>0.99998712539672852</v>
      </c>
      <c r="V428" s="16">
        <f t="shared" si="83"/>
        <v>1.0416666671517305E-2</v>
      </c>
      <c r="W428" s="2">
        <f t="shared" si="77"/>
        <v>44323.958333333328</v>
      </c>
    </row>
    <row r="429" spans="1:23" x14ac:dyDescent="0.35">
      <c r="A429">
        <v>2021</v>
      </c>
      <c r="B429" t="s">
        <v>56</v>
      </c>
      <c r="C429" t="s">
        <v>57</v>
      </c>
      <c r="D429" s="2">
        <v>44323.96875</v>
      </c>
      <c r="E429">
        <v>96.400001525878906</v>
      </c>
      <c r="F429">
        <v>0.38199999928474426</v>
      </c>
      <c r="G429">
        <v>14.569999694824219</v>
      </c>
      <c r="H429">
        <v>9.3999996185302734</v>
      </c>
      <c r="I429">
        <v>6.1999998092651367</v>
      </c>
      <c r="J429">
        <f t="shared" si="78"/>
        <v>0</v>
      </c>
      <c r="K429">
        <f t="shared" si="79"/>
        <v>0</v>
      </c>
      <c r="L429">
        <f t="shared" si="80"/>
        <v>0</v>
      </c>
      <c r="M429">
        <f t="shared" si="81"/>
        <v>0</v>
      </c>
      <c r="N429">
        <f t="shared" si="72"/>
        <v>0</v>
      </c>
      <c r="O429">
        <f t="shared" si="73"/>
        <v>0</v>
      </c>
      <c r="P429" s="33" t="s">
        <v>59</v>
      </c>
      <c r="Q429" s="32">
        <f t="shared" si="74"/>
        <v>5.9999465942382813E-2</v>
      </c>
      <c r="R429" s="32">
        <f t="shared" si="75"/>
        <v>1.9999504089355469E-2</v>
      </c>
      <c r="S429" s="32">
        <f t="shared" si="76"/>
        <v>1.1999998092651367</v>
      </c>
      <c r="T429" s="32">
        <f t="shared" si="82"/>
        <v>0</v>
      </c>
      <c r="V429" s="16">
        <f t="shared" si="83"/>
        <v>1.0416666664241347E-2</v>
      </c>
      <c r="W429" s="2">
        <f t="shared" si="77"/>
        <v>44323.96875</v>
      </c>
    </row>
    <row r="430" spans="1:23" x14ac:dyDescent="0.35">
      <c r="A430">
        <v>2021</v>
      </c>
      <c r="B430" t="s">
        <v>56</v>
      </c>
      <c r="C430" t="s">
        <v>57</v>
      </c>
      <c r="D430" s="2">
        <v>44323.979166666664</v>
      </c>
      <c r="E430">
        <v>96</v>
      </c>
      <c r="F430">
        <v>0.38199999928474426</v>
      </c>
      <c r="G430">
        <v>14.510000228881836</v>
      </c>
      <c r="H430">
        <v>9.380000114440918</v>
      </c>
      <c r="I430">
        <v>5</v>
      </c>
      <c r="J430">
        <f t="shared" si="78"/>
        <v>0</v>
      </c>
      <c r="K430">
        <f t="shared" si="79"/>
        <v>0</v>
      </c>
      <c r="L430">
        <f t="shared" si="80"/>
        <v>0</v>
      </c>
      <c r="M430">
        <f t="shared" si="81"/>
        <v>0</v>
      </c>
      <c r="N430">
        <f t="shared" si="72"/>
        <v>0</v>
      </c>
      <c r="O430">
        <f t="shared" si="73"/>
        <v>0</v>
      </c>
      <c r="P430" s="33" t="s">
        <v>59</v>
      </c>
      <c r="Q430" s="32">
        <f t="shared" si="74"/>
        <v>5.0000190734863281E-2</v>
      </c>
      <c r="R430" s="32">
        <f t="shared" si="75"/>
        <v>2.9999732971191406E-2</v>
      </c>
      <c r="S430" s="32">
        <f t="shared" si="76"/>
        <v>0.80000019073486328</v>
      </c>
      <c r="T430" s="32">
        <f t="shared" si="82"/>
        <v>0.99998712539672852</v>
      </c>
      <c r="V430" s="16">
        <f t="shared" si="83"/>
        <v>1.0416666664241347E-2</v>
      </c>
      <c r="W430" s="2">
        <f t="shared" si="77"/>
        <v>44323.979166666664</v>
      </c>
    </row>
    <row r="431" spans="1:23" x14ac:dyDescent="0.35">
      <c r="A431">
        <v>2021</v>
      </c>
      <c r="B431" t="s">
        <v>56</v>
      </c>
      <c r="C431" t="s">
        <v>57</v>
      </c>
      <c r="D431" s="2">
        <v>44323.989583333336</v>
      </c>
      <c r="E431">
        <v>95.599998474121094</v>
      </c>
      <c r="F431">
        <v>0.38100001215934753</v>
      </c>
      <c r="G431">
        <v>14.460000038146973</v>
      </c>
      <c r="H431">
        <v>9.3500003814697266</v>
      </c>
      <c r="I431">
        <v>5.8000001907348633</v>
      </c>
      <c r="J431">
        <f t="shared" si="78"/>
        <v>0</v>
      </c>
      <c r="K431">
        <f t="shared" si="79"/>
        <v>0</v>
      </c>
      <c r="L431">
        <f t="shared" si="80"/>
        <v>0</v>
      </c>
      <c r="M431">
        <f t="shared" si="81"/>
        <v>0</v>
      </c>
      <c r="N431">
        <f t="shared" si="72"/>
        <v>0</v>
      </c>
      <c r="O431">
        <f t="shared" si="73"/>
        <v>0</v>
      </c>
      <c r="P431" s="33" t="s">
        <v>59</v>
      </c>
      <c r="Q431" s="32">
        <f t="shared" si="74"/>
        <v>3.9999961853027344E-2</v>
      </c>
      <c r="R431" s="32">
        <f t="shared" si="75"/>
        <v>1.0000228881835938E-2</v>
      </c>
      <c r="S431" s="32">
        <f t="shared" si="76"/>
        <v>2.1000001430511475</v>
      </c>
      <c r="T431" s="32">
        <f t="shared" si="82"/>
        <v>0</v>
      </c>
      <c r="V431" s="16">
        <f t="shared" si="83"/>
        <v>1.0416666671517305E-2</v>
      </c>
      <c r="W431" s="2">
        <f t="shared" si="77"/>
        <v>44323.989583333328</v>
      </c>
    </row>
    <row r="432" spans="1:23" x14ac:dyDescent="0.35">
      <c r="A432">
        <v>2021</v>
      </c>
      <c r="B432" t="s">
        <v>56</v>
      </c>
      <c r="C432" t="s">
        <v>57</v>
      </c>
      <c r="D432" s="2">
        <v>44324</v>
      </c>
      <c r="E432">
        <v>95.5</v>
      </c>
      <c r="F432">
        <v>0.38100001215934753</v>
      </c>
      <c r="G432">
        <v>14.420000076293945</v>
      </c>
      <c r="H432">
        <v>9.3400001525878906</v>
      </c>
      <c r="I432">
        <v>3.7000000476837158</v>
      </c>
      <c r="J432">
        <f t="shared" si="78"/>
        <v>0</v>
      </c>
      <c r="K432">
        <f t="shared" si="79"/>
        <v>0</v>
      </c>
      <c r="L432">
        <f t="shared" si="80"/>
        <v>0</v>
      </c>
      <c r="M432">
        <f t="shared" si="81"/>
        <v>0</v>
      </c>
      <c r="N432">
        <f t="shared" si="72"/>
        <v>0</v>
      </c>
      <c r="O432">
        <f t="shared" si="73"/>
        <v>0</v>
      </c>
      <c r="P432" s="33" t="s">
        <v>59</v>
      </c>
      <c r="Q432" s="32">
        <f t="shared" si="74"/>
        <v>3.9999961853027344E-2</v>
      </c>
      <c r="R432" s="32">
        <f t="shared" si="75"/>
        <v>3.9999961853027344E-2</v>
      </c>
      <c r="S432" s="32">
        <f t="shared" si="76"/>
        <v>0</v>
      </c>
      <c r="T432" s="32">
        <f t="shared" si="82"/>
        <v>1.0000169277191162</v>
      </c>
      <c r="V432" s="16">
        <f t="shared" si="83"/>
        <v>1.0416666664241347E-2</v>
      </c>
      <c r="W432" s="2">
        <f t="shared" si="77"/>
        <v>44324</v>
      </c>
    </row>
    <row r="433" spans="1:23" x14ac:dyDescent="0.35">
      <c r="A433">
        <v>2021</v>
      </c>
      <c r="B433" t="s">
        <v>56</v>
      </c>
      <c r="C433" t="s">
        <v>57</v>
      </c>
      <c r="D433" s="2">
        <v>44324.010416666664</v>
      </c>
      <c r="E433">
        <v>94.900001525878906</v>
      </c>
      <c r="F433">
        <v>0.37999999523162842</v>
      </c>
      <c r="G433">
        <v>14.380000114440918</v>
      </c>
      <c r="H433">
        <v>9.3000001907348633</v>
      </c>
      <c r="I433">
        <v>3.7000000476837158</v>
      </c>
      <c r="J433">
        <f t="shared" si="78"/>
        <v>0</v>
      </c>
      <c r="K433">
        <f t="shared" si="79"/>
        <v>0</v>
      </c>
      <c r="L433">
        <f t="shared" si="80"/>
        <v>0</v>
      </c>
      <c r="M433">
        <f t="shared" si="81"/>
        <v>0</v>
      </c>
      <c r="N433">
        <f t="shared" si="72"/>
        <v>0</v>
      </c>
      <c r="O433">
        <f t="shared" si="73"/>
        <v>0</v>
      </c>
      <c r="P433" s="33" t="s">
        <v>59</v>
      </c>
      <c r="Q433" s="32">
        <f t="shared" si="74"/>
        <v>2.9999732971191406E-2</v>
      </c>
      <c r="R433" s="32">
        <f t="shared" si="75"/>
        <v>1.0000228881835938E-2</v>
      </c>
      <c r="S433" s="32">
        <f t="shared" si="76"/>
        <v>1.2999999523162842</v>
      </c>
      <c r="T433" s="32">
        <f t="shared" si="82"/>
        <v>0</v>
      </c>
      <c r="V433" s="16">
        <f t="shared" si="83"/>
        <v>1.0416666664241347E-2</v>
      </c>
      <c r="W433" s="2">
        <f t="shared" si="77"/>
        <v>44324.010416666664</v>
      </c>
    </row>
    <row r="434" spans="1:23" x14ac:dyDescent="0.35">
      <c r="A434">
        <v>2021</v>
      </c>
      <c r="B434" t="s">
        <v>56</v>
      </c>
      <c r="C434" t="s">
        <v>57</v>
      </c>
      <c r="D434" s="2">
        <v>44324.020833333336</v>
      </c>
      <c r="E434">
        <v>94.800003051757813</v>
      </c>
      <c r="F434">
        <v>0.37999999523162842</v>
      </c>
      <c r="G434">
        <v>14.350000381469727</v>
      </c>
      <c r="H434">
        <v>9.2899999618530273</v>
      </c>
      <c r="I434">
        <v>5</v>
      </c>
      <c r="J434">
        <f t="shared" si="78"/>
        <v>0</v>
      </c>
      <c r="K434">
        <f t="shared" si="79"/>
        <v>0</v>
      </c>
      <c r="L434">
        <f t="shared" si="80"/>
        <v>0</v>
      </c>
      <c r="M434">
        <f t="shared" si="81"/>
        <v>0</v>
      </c>
      <c r="N434">
        <f t="shared" si="72"/>
        <v>0</v>
      </c>
      <c r="O434">
        <f t="shared" si="73"/>
        <v>0</v>
      </c>
      <c r="P434" s="33" t="s">
        <v>59</v>
      </c>
      <c r="Q434" s="32">
        <f t="shared" si="74"/>
        <v>3.0000686645507813E-2</v>
      </c>
      <c r="R434" s="32">
        <f t="shared" si="75"/>
        <v>3.9999961853027344E-2</v>
      </c>
      <c r="S434" s="32">
        <f t="shared" si="76"/>
        <v>0.19999980926513672</v>
      </c>
      <c r="T434" s="32">
        <f t="shared" si="82"/>
        <v>0</v>
      </c>
      <c r="V434" s="16">
        <f t="shared" si="83"/>
        <v>1.0416666671517305E-2</v>
      </c>
      <c r="W434" s="2">
        <f t="shared" si="77"/>
        <v>44324.020833333328</v>
      </c>
    </row>
    <row r="435" spans="1:23" x14ac:dyDescent="0.35">
      <c r="A435">
        <v>2021</v>
      </c>
      <c r="B435" t="s">
        <v>56</v>
      </c>
      <c r="C435" t="s">
        <v>57</v>
      </c>
      <c r="D435" s="2">
        <v>44324.03125</v>
      </c>
      <c r="E435">
        <v>94.300003051757813</v>
      </c>
      <c r="F435">
        <v>0.37999999523162842</v>
      </c>
      <c r="G435">
        <v>14.319999694824219</v>
      </c>
      <c r="H435">
        <v>9.25</v>
      </c>
      <c r="I435">
        <v>5.1999998092651367</v>
      </c>
      <c r="J435">
        <f t="shared" si="78"/>
        <v>0</v>
      </c>
      <c r="K435">
        <f t="shared" si="79"/>
        <v>0</v>
      </c>
      <c r="L435">
        <f t="shared" si="80"/>
        <v>0</v>
      </c>
      <c r="M435">
        <f t="shared" si="81"/>
        <v>0</v>
      </c>
      <c r="N435">
        <f t="shared" si="72"/>
        <v>0</v>
      </c>
      <c r="O435">
        <f t="shared" si="73"/>
        <v>0</v>
      </c>
      <c r="P435" s="33" t="s">
        <v>59</v>
      </c>
      <c r="Q435" s="32">
        <f t="shared" si="74"/>
        <v>2.9999732971191406E-2</v>
      </c>
      <c r="R435" s="32">
        <f t="shared" si="75"/>
        <v>2.9999732971191406E-2</v>
      </c>
      <c r="S435" s="32">
        <f t="shared" si="76"/>
        <v>0.90000009536743164</v>
      </c>
      <c r="T435" s="32">
        <f t="shared" si="82"/>
        <v>0.99998712539672852</v>
      </c>
      <c r="V435" s="16">
        <f t="shared" si="83"/>
        <v>1.0416666664241347E-2</v>
      </c>
      <c r="W435" s="2">
        <f t="shared" si="77"/>
        <v>44324.03125</v>
      </c>
    </row>
    <row r="436" spans="1:23" x14ac:dyDescent="0.35">
      <c r="A436">
        <v>2021</v>
      </c>
      <c r="B436" t="s">
        <v>56</v>
      </c>
      <c r="C436" t="s">
        <v>57</v>
      </c>
      <c r="D436" s="2">
        <v>44324.041666666664</v>
      </c>
      <c r="E436">
        <v>94.599998474121094</v>
      </c>
      <c r="F436">
        <v>0.37900000810623169</v>
      </c>
      <c r="G436">
        <v>14.289999961853027</v>
      </c>
      <c r="H436">
        <v>9.2799997329711914</v>
      </c>
      <c r="I436">
        <v>6.0999999046325684</v>
      </c>
      <c r="J436">
        <f t="shared" si="78"/>
        <v>0</v>
      </c>
      <c r="K436">
        <f t="shared" si="79"/>
        <v>0</v>
      </c>
      <c r="L436">
        <f t="shared" si="80"/>
        <v>0</v>
      </c>
      <c r="M436">
        <f t="shared" si="81"/>
        <v>0</v>
      </c>
      <c r="N436">
        <f t="shared" si="72"/>
        <v>0</v>
      </c>
      <c r="O436">
        <f t="shared" si="73"/>
        <v>0</v>
      </c>
      <c r="P436" s="33" t="s">
        <v>59</v>
      </c>
      <c r="Q436" s="32">
        <f t="shared" si="74"/>
        <v>2.9999732971191406E-2</v>
      </c>
      <c r="R436" s="32">
        <f t="shared" si="75"/>
        <v>9.9992752075195313E-3</v>
      </c>
      <c r="S436" s="32">
        <f t="shared" si="76"/>
        <v>2</v>
      </c>
      <c r="T436" s="32">
        <f t="shared" si="82"/>
        <v>0</v>
      </c>
      <c r="V436" s="16">
        <f t="shared" si="83"/>
        <v>1.0416666664241347E-2</v>
      </c>
      <c r="W436" s="2">
        <f t="shared" si="77"/>
        <v>44324.041666666664</v>
      </c>
    </row>
    <row r="437" spans="1:23" x14ac:dyDescent="0.35">
      <c r="A437">
        <v>2021</v>
      </c>
      <c r="B437" t="s">
        <v>56</v>
      </c>
      <c r="C437" t="s">
        <v>57</v>
      </c>
      <c r="D437" s="2">
        <v>44324.052083333336</v>
      </c>
      <c r="E437">
        <v>94.5</v>
      </c>
      <c r="F437">
        <v>0.37900000810623169</v>
      </c>
      <c r="G437">
        <v>14.260000228881836</v>
      </c>
      <c r="H437">
        <v>9.2700004577636719</v>
      </c>
      <c r="I437">
        <v>4.0999999046325684</v>
      </c>
      <c r="J437">
        <f t="shared" si="78"/>
        <v>0</v>
      </c>
      <c r="K437">
        <f t="shared" si="79"/>
        <v>0</v>
      </c>
      <c r="L437">
        <f t="shared" si="80"/>
        <v>0</v>
      </c>
      <c r="M437">
        <f t="shared" si="81"/>
        <v>0</v>
      </c>
      <c r="N437">
        <f t="shared" si="72"/>
        <v>0</v>
      </c>
      <c r="O437">
        <f t="shared" si="73"/>
        <v>0</v>
      </c>
      <c r="P437" s="33" t="s">
        <v>59</v>
      </c>
      <c r="Q437" s="32">
        <f t="shared" si="74"/>
        <v>2.0000457763671875E-2</v>
      </c>
      <c r="R437" s="32">
        <f t="shared" si="75"/>
        <v>2.0000457763671875E-2</v>
      </c>
      <c r="S437" s="32">
        <f t="shared" si="76"/>
        <v>0.80000019073486328</v>
      </c>
      <c r="T437" s="32">
        <f t="shared" si="82"/>
        <v>0</v>
      </c>
      <c r="V437" s="16">
        <f t="shared" si="83"/>
        <v>1.0416666671517305E-2</v>
      </c>
      <c r="W437" s="2">
        <f t="shared" si="77"/>
        <v>44324.052083333328</v>
      </c>
    </row>
    <row r="438" spans="1:23" x14ac:dyDescent="0.35">
      <c r="A438">
        <v>2021</v>
      </c>
      <c r="B438" t="s">
        <v>56</v>
      </c>
      <c r="C438" t="s">
        <v>57</v>
      </c>
      <c r="D438" s="2">
        <v>44324.0625</v>
      </c>
      <c r="E438">
        <v>94.199996948242188</v>
      </c>
      <c r="F438">
        <v>0.37900000810623169</v>
      </c>
      <c r="G438">
        <v>14.239999771118164</v>
      </c>
      <c r="H438">
        <v>9.25</v>
      </c>
      <c r="I438">
        <v>4.9000000953674316</v>
      </c>
      <c r="J438">
        <f t="shared" si="78"/>
        <v>0</v>
      </c>
      <c r="K438">
        <f t="shared" si="79"/>
        <v>0</v>
      </c>
      <c r="L438">
        <f t="shared" si="80"/>
        <v>0</v>
      </c>
      <c r="M438">
        <f t="shared" si="81"/>
        <v>0</v>
      </c>
      <c r="N438">
        <f t="shared" si="72"/>
        <v>0</v>
      </c>
      <c r="O438">
        <f t="shared" si="73"/>
        <v>0</v>
      </c>
      <c r="P438" s="33" t="s">
        <v>59</v>
      </c>
      <c r="Q438" s="32">
        <f t="shared" si="74"/>
        <v>2.9999732971191406E-2</v>
      </c>
      <c r="R438" s="32">
        <f t="shared" si="75"/>
        <v>1.0000228881835938E-2</v>
      </c>
      <c r="S438" s="32">
        <f t="shared" si="76"/>
        <v>0.90000009536743164</v>
      </c>
      <c r="T438" s="32">
        <f t="shared" si="82"/>
        <v>1.0000169277191162</v>
      </c>
      <c r="V438" s="16">
        <f t="shared" si="83"/>
        <v>1.0416666664241347E-2</v>
      </c>
      <c r="W438" s="2">
        <f t="shared" si="77"/>
        <v>44324.0625</v>
      </c>
    </row>
    <row r="439" spans="1:23" x14ac:dyDescent="0.35">
      <c r="A439">
        <v>2021</v>
      </c>
      <c r="B439" t="s">
        <v>56</v>
      </c>
      <c r="C439" t="s">
        <v>57</v>
      </c>
      <c r="D439" s="2">
        <v>44324.072916666664</v>
      </c>
      <c r="E439">
        <v>94</v>
      </c>
      <c r="F439">
        <v>0.37799999117851257</v>
      </c>
      <c r="G439">
        <v>14.210000038146973</v>
      </c>
      <c r="H439">
        <v>9.2399997711181641</v>
      </c>
      <c r="I439">
        <v>5.8000001907348633</v>
      </c>
      <c r="J439">
        <f t="shared" si="78"/>
        <v>0</v>
      </c>
      <c r="K439">
        <f t="shared" si="79"/>
        <v>0</v>
      </c>
      <c r="L439">
        <f t="shared" si="80"/>
        <v>0</v>
      </c>
      <c r="M439">
        <f t="shared" si="81"/>
        <v>0</v>
      </c>
      <c r="N439">
        <f t="shared" si="72"/>
        <v>0</v>
      </c>
      <c r="O439">
        <f t="shared" si="73"/>
        <v>0</v>
      </c>
      <c r="P439" s="33" t="s">
        <v>59</v>
      </c>
      <c r="Q439" s="32">
        <f t="shared" si="74"/>
        <v>2.0000457763671875E-2</v>
      </c>
      <c r="R439" s="32">
        <f t="shared" si="75"/>
        <v>1.0000228881835938E-2</v>
      </c>
      <c r="S439" s="32">
        <f t="shared" si="76"/>
        <v>0.60000038146972656</v>
      </c>
      <c r="T439" s="32">
        <f t="shared" si="82"/>
        <v>0</v>
      </c>
      <c r="V439" s="16">
        <f t="shared" si="83"/>
        <v>1.0416666664241347E-2</v>
      </c>
      <c r="W439" s="2">
        <f t="shared" si="77"/>
        <v>44324.072916666664</v>
      </c>
    </row>
    <row r="440" spans="1:23" x14ac:dyDescent="0.35">
      <c r="A440">
        <v>2021</v>
      </c>
      <c r="B440" t="s">
        <v>56</v>
      </c>
      <c r="C440" t="s">
        <v>57</v>
      </c>
      <c r="D440" s="2">
        <v>44324.083333333336</v>
      </c>
      <c r="E440">
        <v>93.900001525878906</v>
      </c>
      <c r="F440">
        <v>0.37799999117851257</v>
      </c>
      <c r="G440">
        <v>14.189999580383301</v>
      </c>
      <c r="H440">
        <v>9.2299995422363281</v>
      </c>
      <c r="I440">
        <v>5.1999998092651367</v>
      </c>
      <c r="J440">
        <f t="shared" si="78"/>
        <v>0</v>
      </c>
      <c r="K440">
        <f t="shared" si="79"/>
        <v>0</v>
      </c>
      <c r="L440">
        <f t="shared" si="80"/>
        <v>0</v>
      </c>
      <c r="M440">
        <f t="shared" si="81"/>
        <v>0</v>
      </c>
      <c r="N440">
        <f t="shared" si="72"/>
        <v>0</v>
      </c>
      <c r="O440">
        <f t="shared" si="73"/>
        <v>0</v>
      </c>
      <c r="P440" s="33" t="s">
        <v>59</v>
      </c>
      <c r="Q440" s="32">
        <f t="shared" si="74"/>
        <v>1.9999504089355469E-2</v>
      </c>
      <c r="R440" s="32">
        <f t="shared" si="75"/>
        <v>1.9999504089355469E-2</v>
      </c>
      <c r="S440" s="32">
        <f t="shared" si="76"/>
        <v>9.9999904632568359E-2</v>
      </c>
      <c r="T440" s="32">
        <f t="shared" si="82"/>
        <v>0</v>
      </c>
      <c r="V440" s="16">
        <f t="shared" si="83"/>
        <v>1.0416666671517305E-2</v>
      </c>
      <c r="W440" s="2">
        <f t="shared" si="77"/>
        <v>44324.083333333328</v>
      </c>
    </row>
    <row r="441" spans="1:23" x14ac:dyDescent="0.35">
      <c r="A441">
        <v>2021</v>
      </c>
      <c r="B441" t="s">
        <v>56</v>
      </c>
      <c r="C441" t="s">
        <v>57</v>
      </c>
      <c r="D441" s="2">
        <v>44324.09375</v>
      </c>
      <c r="E441">
        <v>93.599998474121094</v>
      </c>
      <c r="F441">
        <v>0.37799999117851257</v>
      </c>
      <c r="G441">
        <v>14.170000076293945</v>
      </c>
      <c r="H441">
        <v>9.2100000381469727</v>
      </c>
      <c r="I441">
        <v>5.0999999046325684</v>
      </c>
      <c r="J441">
        <f t="shared" si="78"/>
        <v>0</v>
      </c>
      <c r="K441">
        <f t="shared" si="79"/>
        <v>0</v>
      </c>
      <c r="L441">
        <f t="shared" si="80"/>
        <v>0</v>
      </c>
      <c r="M441">
        <f t="shared" si="81"/>
        <v>0</v>
      </c>
      <c r="N441">
        <f t="shared" si="72"/>
        <v>0</v>
      </c>
      <c r="O441">
        <f t="shared" si="73"/>
        <v>0</v>
      </c>
      <c r="P441" s="33" t="s">
        <v>59</v>
      </c>
      <c r="Q441" s="32">
        <f t="shared" si="74"/>
        <v>2.9999732971191406E-2</v>
      </c>
      <c r="R441" s="32">
        <f t="shared" si="75"/>
        <v>2.0000457763671875E-2</v>
      </c>
      <c r="S441" s="32">
        <f t="shared" si="76"/>
        <v>0.90000009536743164</v>
      </c>
      <c r="T441" s="32">
        <f t="shared" si="82"/>
        <v>0</v>
      </c>
      <c r="V441" s="16">
        <f t="shared" si="83"/>
        <v>1.0416666664241347E-2</v>
      </c>
      <c r="W441" s="2">
        <f t="shared" si="77"/>
        <v>44324.09375</v>
      </c>
    </row>
    <row r="442" spans="1:23" x14ac:dyDescent="0.35">
      <c r="A442">
        <v>2021</v>
      </c>
      <c r="B442" t="s">
        <v>56</v>
      </c>
      <c r="C442" t="s">
        <v>57</v>
      </c>
      <c r="D442" s="2">
        <v>44324.104166666664</v>
      </c>
      <c r="E442">
        <v>93.300003051757813</v>
      </c>
      <c r="F442">
        <v>0.37799999117851257</v>
      </c>
      <c r="G442">
        <v>14.140000343322754</v>
      </c>
      <c r="H442">
        <v>9.1899995803833008</v>
      </c>
      <c r="I442">
        <v>4.1999998092651367</v>
      </c>
      <c r="J442">
        <f t="shared" si="78"/>
        <v>0</v>
      </c>
      <c r="K442">
        <f t="shared" si="79"/>
        <v>0</v>
      </c>
      <c r="L442">
        <f t="shared" si="80"/>
        <v>0</v>
      </c>
      <c r="M442">
        <f t="shared" si="81"/>
        <v>0</v>
      </c>
      <c r="N442">
        <f t="shared" si="72"/>
        <v>0</v>
      </c>
      <c r="O442">
        <f t="shared" si="73"/>
        <v>0</v>
      </c>
      <c r="P442" s="33" t="s">
        <v>59</v>
      </c>
      <c r="Q442" s="32">
        <f t="shared" si="74"/>
        <v>2.0000457763671875E-2</v>
      </c>
      <c r="R442" s="32">
        <f t="shared" si="75"/>
        <v>1.0000228881835938E-2</v>
      </c>
      <c r="S442" s="32">
        <f t="shared" si="76"/>
        <v>0.4999997615814209</v>
      </c>
      <c r="T442" s="32">
        <f t="shared" si="82"/>
        <v>0</v>
      </c>
      <c r="V442" s="16">
        <f t="shared" si="83"/>
        <v>1.0416666664241347E-2</v>
      </c>
      <c r="W442" s="2">
        <f t="shared" si="77"/>
        <v>44324.104166666664</v>
      </c>
    </row>
    <row r="443" spans="1:23" x14ac:dyDescent="0.35">
      <c r="A443">
        <v>2021</v>
      </c>
      <c r="B443" t="s">
        <v>56</v>
      </c>
      <c r="C443" t="s">
        <v>57</v>
      </c>
      <c r="D443" s="2">
        <v>44324.114583333336</v>
      </c>
      <c r="E443">
        <v>93.400001525878906</v>
      </c>
      <c r="F443">
        <v>0.37799999117851257</v>
      </c>
      <c r="G443">
        <v>14.119999885559082</v>
      </c>
      <c r="H443">
        <v>9.1999998092651367</v>
      </c>
      <c r="I443">
        <v>3.7000000476837158</v>
      </c>
      <c r="J443">
        <f t="shared" si="78"/>
        <v>0</v>
      </c>
      <c r="K443">
        <f t="shared" si="79"/>
        <v>0</v>
      </c>
      <c r="L443">
        <f t="shared" si="80"/>
        <v>0</v>
      </c>
      <c r="M443">
        <f t="shared" si="81"/>
        <v>0</v>
      </c>
      <c r="N443">
        <f t="shared" si="72"/>
        <v>0</v>
      </c>
      <c r="O443">
        <f t="shared" si="73"/>
        <v>0</v>
      </c>
      <c r="P443" s="33" t="s">
        <v>59</v>
      </c>
      <c r="Q443" s="32">
        <f t="shared" si="74"/>
        <v>1.0000228881835938E-2</v>
      </c>
      <c r="R443" s="32">
        <f t="shared" si="75"/>
        <v>5.0000190734863281E-2</v>
      </c>
      <c r="S443" s="32">
        <f t="shared" si="76"/>
        <v>1.6000001430511475</v>
      </c>
      <c r="T443" s="32">
        <f t="shared" si="82"/>
        <v>0</v>
      </c>
      <c r="V443" s="16">
        <f t="shared" si="83"/>
        <v>1.0416666671517305E-2</v>
      </c>
      <c r="W443" s="2">
        <f t="shared" si="77"/>
        <v>44324.114583333328</v>
      </c>
    </row>
    <row r="444" spans="1:23" x14ac:dyDescent="0.35">
      <c r="A444">
        <v>2021</v>
      </c>
      <c r="B444" t="s">
        <v>56</v>
      </c>
      <c r="C444" t="s">
        <v>57</v>
      </c>
      <c r="D444" s="2">
        <v>44324.125</v>
      </c>
      <c r="E444">
        <v>92.900001525878906</v>
      </c>
      <c r="F444">
        <v>0.37799999117851257</v>
      </c>
      <c r="G444">
        <v>14.109999656677246</v>
      </c>
      <c r="H444">
        <v>9.1499996185302734</v>
      </c>
      <c r="I444">
        <v>5.3000001907348633</v>
      </c>
      <c r="J444">
        <f t="shared" si="78"/>
        <v>0</v>
      </c>
      <c r="K444">
        <f t="shared" si="79"/>
        <v>0</v>
      </c>
      <c r="L444">
        <f t="shared" si="80"/>
        <v>0</v>
      </c>
      <c r="M444">
        <f t="shared" si="81"/>
        <v>0</v>
      </c>
      <c r="N444">
        <f t="shared" si="72"/>
        <v>0</v>
      </c>
      <c r="O444">
        <f t="shared" si="73"/>
        <v>0</v>
      </c>
      <c r="P444" s="33" t="s">
        <v>59</v>
      </c>
      <c r="Q444" s="32">
        <f t="shared" si="74"/>
        <v>9.9992752075195313E-3</v>
      </c>
      <c r="R444" s="32">
        <f t="shared" si="75"/>
        <v>2.0000457763671875E-2</v>
      </c>
      <c r="S444" s="32">
        <f t="shared" si="76"/>
        <v>0.59999990463256836</v>
      </c>
      <c r="T444" s="32">
        <f t="shared" si="82"/>
        <v>0.99998712539672852</v>
      </c>
      <c r="V444" s="16">
        <f t="shared" si="83"/>
        <v>1.0416666664241347E-2</v>
      </c>
      <c r="W444" s="2">
        <f t="shared" si="77"/>
        <v>44324.125</v>
      </c>
    </row>
    <row r="445" spans="1:23" x14ac:dyDescent="0.35">
      <c r="A445">
        <v>2021</v>
      </c>
      <c r="B445" t="s">
        <v>56</v>
      </c>
      <c r="C445" t="s">
        <v>57</v>
      </c>
      <c r="D445" s="2">
        <v>44324.135416666664</v>
      </c>
      <c r="E445">
        <v>93</v>
      </c>
      <c r="F445">
        <v>0.37700000405311584</v>
      </c>
      <c r="G445">
        <v>14.100000381469727</v>
      </c>
      <c r="H445">
        <v>9.1700000762939453</v>
      </c>
      <c r="I445">
        <v>5.9000000953674316</v>
      </c>
      <c r="J445">
        <f t="shared" si="78"/>
        <v>0</v>
      </c>
      <c r="K445">
        <f t="shared" si="79"/>
        <v>0</v>
      </c>
      <c r="L445">
        <f t="shared" si="80"/>
        <v>0</v>
      </c>
      <c r="M445">
        <f t="shared" si="81"/>
        <v>0</v>
      </c>
      <c r="N445">
        <f t="shared" si="72"/>
        <v>0</v>
      </c>
      <c r="O445">
        <f t="shared" si="73"/>
        <v>0</v>
      </c>
      <c r="P445" s="33" t="s">
        <v>59</v>
      </c>
      <c r="Q445" s="32">
        <f t="shared" si="74"/>
        <v>1.0000228881835938E-2</v>
      </c>
      <c r="R445" s="32">
        <f t="shared" si="75"/>
        <v>2.9999732971191406E-2</v>
      </c>
      <c r="S445" s="32">
        <f t="shared" si="76"/>
        <v>1.8000001907348633</v>
      </c>
      <c r="T445" s="32">
        <f t="shared" si="82"/>
        <v>0</v>
      </c>
      <c r="V445" s="16">
        <f t="shared" si="83"/>
        <v>1.0416666664241347E-2</v>
      </c>
      <c r="W445" s="2">
        <f t="shared" si="77"/>
        <v>44324.135416666664</v>
      </c>
    </row>
    <row r="446" spans="1:23" x14ac:dyDescent="0.35">
      <c r="A446">
        <v>2021</v>
      </c>
      <c r="B446" t="s">
        <v>56</v>
      </c>
      <c r="C446" t="s">
        <v>57</v>
      </c>
      <c r="D446" s="2">
        <v>44324.145833333336</v>
      </c>
      <c r="E446">
        <v>92.699996948242188</v>
      </c>
      <c r="F446">
        <v>0.37700000405311584</v>
      </c>
      <c r="G446">
        <v>14.090000152587891</v>
      </c>
      <c r="H446">
        <v>9.1400003433227539</v>
      </c>
      <c r="I446">
        <v>4.0999999046325684</v>
      </c>
      <c r="J446">
        <f t="shared" si="78"/>
        <v>0</v>
      </c>
      <c r="K446">
        <f t="shared" si="79"/>
        <v>0</v>
      </c>
      <c r="L446">
        <f t="shared" si="80"/>
        <v>0</v>
      </c>
      <c r="M446">
        <f t="shared" si="81"/>
        <v>0</v>
      </c>
      <c r="N446">
        <f t="shared" si="72"/>
        <v>0</v>
      </c>
      <c r="O446">
        <f t="shared" si="73"/>
        <v>0</v>
      </c>
      <c r="P446" s="33" t="s">
        <v>59</v>
      </c>
      <c r="Q446" s="32">
        <f t="shared" si="74"/>
        <v>1.0000228881835938E-2</v>
      </c>
      <c r="R446" s="32">
        <f t="shared" si="75"/>
        <v>2.9999732971191406E-2</v>
      </c>
      <c r="S446" s="32">
        <f t="shared" si="76"/>
        <v>1.0999999046325684</v>
      </c>
      <c r="T446" s="32">
        <f t="shared" si="82"/>
        <v>0</v>
      </c>
      <c r="V446" s="16">
        <f t="shared" si="83"/>
        <v>1.0416666671517305E-2</v>
      </c>
      <c r="W446" s="2">
        <f t="shared" si="77"/>
        <v>44324.145833333328</v>
      </c>
    </row>
    <row r="447" spans="1:23" x14ac:dyDescent="0.35">
      <c r="A447">
        <v>2021</v>
      </c>
      <c r="B447" t="s">
        <v>56</v>
      </c>
      <c r="C447" t="s">
        <v>57</v>
      </c>
      <c r="D447" s="2">
        <v>44324.15625</v>
      </c>
      <c r="E447">
        <v>93</v>
      </c>
      <c r="F447">
        <v>0.37700000405311584</v>
      </c>
      <c r="G447">
        <v>14.079999923706055</v>
      </c>
      <c r="H447">
        <v>9.1700000762939453</v>
      </c>
      <c r="I447">
        <v>5.1999998092651367</v>
      </c>
      <c r="J447">
        <f t="shared" si="78"/>
        <v>0</v>
      </c>
      <c r="K447">
        <f t="shared" si="79"/>
        <v>0</v>
      </c>
      <c r="L447">
        <f t="shared" si="80"/>
        <v>0</v>
      </c>
      <c r="M447">
        <f t="shared" si="81"/>
        <v>0</v>
      </c>
      <c r="N447">
        <f t="shared" si="72"/>
        <v>0</v>
      </c>
      <c r="O447">
        <f t="shared" si="73"/>
        <v>0</v>
      </c>
      <c r="P447" s="33" t="s">
        <v>59</v>
      </c>
      <c r="Q447" s="32">
        <f t="shared" si="74"/>
        <v>1.0000228881835938E-2</v>
      </c>
      <c r="R447" s="32">
        <f t="shared" si="75"/>
        <v>5.0000190734863281E-2</v>
      </c>
      <c r="S447" s="32">
        <f t="shared" si="76"/>
        <v>0.10000038146972656</v>
      </c>
      <c r="T447" s="32">
        <f t="shared" si="82"/>
        <v>0</v>
      </c>
      <c r="V447" s="16">
        <f t="shared" si="83"/>
        <v>1.0416666664241347E-2</v>
      </c>
      <c r="W447" s="2">
        <f t="shared" si="77"/>
        <v>44324.15625</v>
      </c>
    </row>
    <row r="448" spans="1:23" x14ac:dyDescent="0.35">
      <c r="A448">
        <v>2021</v>
      </c>
      <c r="B448" t="s">
        <v>56</v>
      </c>
      <c r="C448" t="s">
        <v>57</v>
      </c>
      <c r="D448" s="2">
        <v>44324.166666666664</v>
      </c>
      <c r="E448">
        <v>92.599998474121094</v>
      </c>
      <c r="F448">
        <v>0.37700000405311584</v>
      </c>
      <c r="G448">
        <v>14.069999694824219</v>
      </c>
      <c r="H448">
        <v>9.119999885559082</v>
      </c>
      <c r="I448">
        <v>5.3000001907348633</v>
      </c>
      <c r="J448">
        <f t="shared" si="78"/>
        <v>0</v>
      </c>
      <c r="K448">
        <f t="shared" si="79"/>
        <v>0</v>
      </c>
      <c r="L448">
        <f t="shared" si="80"/>
        <v>0</v>
      </c>
      <c r="M448">
        <f t="shared" si="81"/>
        <v>0</v>
      </c>
      <c r="N448">
        <f t="shared" si="72"/>
        <v>0</v>
      </c>
      <c r="O448">
        <f t="shared" si="73"/>
        <v>0</v>
      </c>
      <c r="P448" s="33" t="s">
        <v>59</v>
      </c>
      <c r="Q448" s="32">
        <f t="shared" si="74"/>
        <v>9.9992752075195313E-3</v>
      </c>
      <c r="R448" s="32">
        <f t="shared" si="75"/>
        <v>1.0000228881835938E-2</v>
      </c>
      <c r="S448" s="32">
        <f t="shared" si="76"/>
        <v>1</v>
      </c>
      <c r="T448" s="32">
        <f t="shared" si="82"/>
        <v>1.0000169277191162</v>
      </c>
      <c r="V448" s="16">
        <f t="shared" si="83"/>
        <v>1.0416666664241347E-2</v>
      </c>
      <c r="W448" s="2">
        <f t="shared" si="77"/>
        <v>44324.166666666664</v>
      </c>
    </row>
    <row r="449" spans="1:23" x14ac:dyDescent="0.35">
      <c r="A449">
        <v>2021</v>
      </c>
      <c r="B449" t="s">
        <v>56</v>
      </c>
      <c r="C449" t="s">
        <v>57</v>
      </c>
      <c r="D449" s="2">
        <v>44324.177083333336</v>
      </c>
      <c r="E449">
        <v>92.599998474121094</v>
      </c>
      <c r="F449">
        <v>0.37599998712539673</v>
      </c>
      <c r="G449">
        <v>14.060000419616699</v>
      </c>
      <c r="H449">
        <v>9.130000114440918</v>
      </c>
      <c r="I449">
        <v>4.3000001907348633</v>
      </c>
      <c r="J449">
        <f t="shared" si="78"/>
        <v>0</v>
      </c>
      <c r="K449">
        <f t="shared" si="79"/>
        <v>0</v>
      </c>
      <c r="L449">
        <f t="shared" si="80"/>
        <v>0</v>
      </c>
      <c r="M449">
        <f t="shared" si="81"/>
        <v>0</v>
      </c>
      <c r="N449">
        <f t="shared" si="72"/>
        <v>0</v>
      </c>
      <c r="O449">
        <f t="shared" si="73"/>
        <v>0</v>
      </c>
      <c r="P449" s="33" t="s">
        <v>59</v>
      </c>
      <c r="Q449" s="32">
        <f t="shared" si="74"/>
        <v>0</v>
      </c>
      <c r="R449" s="32">
        <f t="shared" si="75"/>
        <v>1.0000228881835938E-2</v>
      </c>
      <c r="S449" s="32">
        <f t="shared" si="76"/>
        <v>0.5</v>
      </c>
      <c r="T449" s="32">
        <f t="shared" si="82"/>
        <v>0</v>
      </c>
      <c r="V449" s="16">
        <f t="shared" si="83"/>
        <v>1.0416666671517305E-2</v>
      </c>
      <c r="W449" s="2">
        <f t="shared" si="77"/>
        <v>44324.177083333328</v>
      </c>
    </row>
    <row r="450" spans="1:23" x14ac:dyDescent="0.35">
      <c r="A450">
        <v>2021</v>
      </c>
      <c r="B450" t="s">
        <v>56</v>
      </c>
      <c r="C450" t="s">
        <v>57</v>
      </c>
      <c r="D450" s="2">
        <v>44324.1875</v>
      </c>
      <c r="E450">
        <v>92.599998474121094</v>
      </c>
      <c r="F450">
        <v>0.37599998712539673</v>
      </c>
      <c r="G450">
        <v>14.060000419616699</v>
      </c>
      <c r="H450">
        <v>9.1400003433227539</v>
      </c>
      <c r="I450">
        <v>4.8000001907348633</v>
      </c>
      <c r="J450">
        <f t="shared" si="78"/>
        <v>0</v>
      </c>
      <c r="K450">
        <f t="shared" si="79"/>
        <v>0</v>
      </c>
      <c r="L450">
        <f t="shared" si="80"/>
        <v>0</v>
      </c>
      <c r="M450">
        <f t="shared" si="81"/>
        <v>0</v>
      </c>
      <c r="N450">
        <f t="shared" ref="N450:N513" si="84">IF(A450="",0.5,IF(B450="",0.5,IF(C450="",0.5,IF(D450="",0.5,IF(U450="Y",0.01,0)))))</f>
        <v>0</v>
      </c>
      <c r="O450">
        <f t="shared" ref="O450:O513" si="85">COUNTIF(J450:N450,"&gt;0")</f>
        <v>0</v>
      </c>
      <c r="P450" s="33" t="s">
        <v>59</v>
      </c>
      <c r="Q450" s="32">
        <f t="shared" ref="Q450:Q513" si="86">IF(G450="","",ABS(G451-G450))</f>
        <v>1.0000228881835938E-2</v>
      </c>
      <c r="R450" s="32">
        <f t="shared" ref="R450:R513" si="87">IF(H450="","",ABS(H451-H450))</f>
        <v>3.0000686645507813E-2</v>
      </c>
      <c r="S450" s="32">
        <f t="shared" ref="S450:S513" si="88">IF(I450="","",ABS(I451-I450))</f>
        <v>0.20000028610229492</v>
      </c>
      <c r="T450" s="32">
        <f t="shared" si="82"/>
        <v>0</v>
      </c>
      <c r="V450" s="16">
        <f t="shared" si="83"/>
        <v>1.0416666664241347E-2</v>
      </c>
      <c r="W450" s="2">
        <f t="shared" ref="W450:W513" si="89">MROUND(D450,"0:15")</f>
        <v>44324.1875</v>
      </c>
    </row>
    <row r="451" spans="1:23" x14ac:dyDescent="0.35">
      <c r="A451">
        <v>2021</v>
      </c>
      <c r="B451" t="s">
        <v>56</v>
      </c>
      <c r="C451" t="s">
        <v>57</v>
      </c>
      <c r="D451" s="2">
        <v>44324.197916666664</v>
      </c>
      <c r="E451">
        <v>92.400001525878906</v>
      </c>
      <c r="F451">
        <v>0.37599998712539673</v>
      </c>
      <c r="G451">
        <v>14.050000190734863</v>
      </c>
      <c r="H451">
        <v>9.1099996566772461</v>
      </c>
      <c r="I451">
        <v>4.5999999046325684</v>
      </c>
      <c r="J451">
        <f t="shared" ref="J451:J514" si="90">IF(G451="",0.5,IF(G451&lt;=0,2,IF(G451&gt;=40,2, IF(AND(G451&gt;0,G451&lt;1),5,IF(AND(G451&gt;35,G451&lt;40),5,IF(Q451&gt;=1.5,1.5,0))))))</f>
        <v>0</v>
      </c>
      <c r="K451">
        <f t="shared" ref="K451:K514" si="91">IF(H451="",0.5,IF(H451&lt;=0.1,2,IF(H451&gt;=20,2, IF(AND(H451&gt;0.1,H451&lt;0.2),5,IF(AND(H451&gt;16,H451&lt;20),5,IF(R451&gt;=2,1.5,0))))))</f>
        <v>0</v>
      </c>
      <c r="L451">
        <f t="shared" ref="L451:L514" si="92">IF(I451="",0.5,IF(I451&lt;=0.1,2,IF(I451&gt;=5000,2, IF(AND(I451&gt;0.1,I451&lt;0.2),5, IF(AND(I451&gt;900,I451&lt;5000),5,IF(S451&gt;=2500,1.5,0))))))</f>
        <v>0</v>
      </c>
      <c r="M451">
        <f t="shared" ref="M451:M514" si="93">IF(F451="",0.5,IF(F451*1000&lt;=10,2,IF(F451*1000&gt;=35000,2,IF(AND(F451*1000&gt;10,F451*1000&lt;20),5, IF(AND(F451*1000&gt;6000,F451*1000&lt;35000),5,IF(T451&gt;=5000,1.5,0))))))</f>
        <v>0</v>
      </c>
      <c r="N451">
        <f t="shared" si="84"/>
        <v>0</v>
      </c>
      <c r="O451">
        <f t="shared" si="85"/>
        <v>0</v>
      </c>
      <c r="P451" s="33" t="s">
        <v>59</v>
      </c>
      <c r="Q451" s="32">
        <f t="shared" si="86"/>
        <v>0</v>
      </c>
      <c r="R451" s="32">
        <f t="shared" si="87"/>
        <v>0</v>
      </c>
      <c r="S451" s="32">
        <f t="shared" si="88"/>
        <v>1.5</v>
      </c>
      <c r="T451" s="32">
        <f t="shared" ref="T451:T514" si="94">IF(F451="","",ABS(F452*1000-F451*1000))</f>
        <v>0</v>
      </c>
      <c r="V451" s="16">
        <f t="shared" ref="V451:V514" si="95">D451-D450</f>
        <v>1.0416666664241347E-2</v>
      </c>
      <c r="W451" s="2">
        <f t="shared" si="89"/>
        <v>44324.197916666664</v>
      </c>
    </row>
    <row r="452" spans="1:23" x14ac:dyDescent="0.35">
      <c r="A452">
        <v>2021</v>
      </c>
      <c r="B452" t="s">
        <v>56</v>
      </c>
      <c r="C452" t="s">
        <v>57</v>
      </c>
      <c r="D452" s="2">
        <v>44324.208333333336</v>
      </c>
      <c r="E452">
        <v>92.400001525878906</v>
      </c>
      <c r="F452">
        <v>0.37599998712539673</v>
      </c>
      <c r="G452">
        <v>14.050000190734863</v>
      </c>
      <c r="H452">
        <v>9.1099996566772461</v>
      </c>
      <c r="I452">
        <v>6.0999999046325684</v>
      </c>
      <c r="J452">
        <f t="shared" si="90"/>
        <v>0</v>
      </c>
      <c r="K452">
        <f t="shared" si="91"/>
        <v>0</v>
      </c>
      <c r="L452">
        <f t="shared" si="92"/>
        <v>0</v>
      </c>
      <c r="M452">
        <f t="shared" si="93"/>
        <v>0</v>
      </c>
      <c r="N452">
        <f t="shared" si="84"/>
        <v>0</v>
      </c>
      <c r="O452">
        <f t="shared" si="85"/>
        <v>0</v>
      </c>
      <c r="P452" s="33" t="s">
        <v>59</v>
      </c>
      <c r="Q452" s="32">
        <f t="shared" si="86"/>
        <v>1.0000228881835938E-2</v>
      </c>
      <c r="R452" s="32">
        <f t="shared" si="87"/>
        <v>2.0000457763671875E-2</v>
      </c>
      <c r="S452" s="32">
        <f t="shared" si="88"/>
        <v>0.69999980926513672</v>
      </c>
      <c r="T452" s="32">
        <f t="shared" si="94"/>
        <v>0</v>
      </c>
      <c r="V452" s="16">
        <f t="shared" si="95"/>
        <v>1.0416666671517305E-2</v>
      </c>
      <c r="W452" s="2">
        <f t="shared" si="89"/>
        <v>44324.208333333328</v>
      </c>
    </row>
    <row r="453" spans="1:23" x14ac:dyDescent="0.35">
      <c r="A453">
        <v>2021</v>
      </c>
      <c r="B453" t="s">
        <v>56</v>
      </c>
      <c r="C453" t="s">
        <v>57</v>
      </c>
      <c r="D453" s="2">
        <v>44324.21875</v>
      </c>
      <c r="E453">
        <v>92.599998474121094</v>
      </c>
      <c r="F453">
        <v>0.37599998712539673</v>
      </c>
      <c r="G453">
        <v>14.039999961853027</v>
      </c>
      <c r="H453">
        <v>9.130000114440918</v>
      </c>
      <c r="I453">
        <v>5.4000000953674316</v>
      </c>
      <c r="J453">
        <f t="shared" si="90"/>
        <v>0</v>
      </c>
      <c r="K453">
        <f t="shared" si="91"/>
        <v>0</v>
      </c>
      <c r="L453">
        <f t="shared" si="92"/>
        <v>0</v>
      </c>
      <c r="M453">
        <f t="shared" si="93"/>
        <v>0</v>
      </c>
      <c r="N453">
        <f t="shared" si="84"/>
        <v>0</v>
      </c>
      <c r="O453">
        <f t="shared" si="85"/>
        <v>0</v>
      </c>
      <c r="P453" s="33" t="s">
        <v>59</v>
      </c>
      <c r="Q453" s="32">
        <f t="shared" si="86"/>
        <v>1.0000228881835938E-2</v>
      </c>
      <c r="R453" s="32">
        <f t="shared" si="87"/>
        <v>2.0000457763671875E-2</v>
      </c>
      <c r="S453" s="32">
        <f t="shared" si="88"/>
        <v>0.80000019073486328</v>
      </c>
      <c r="T453" s="32">
        <f t="shared" si="94"/>
        <v>0.99998712539672852</v>
      </c>
      <c r="V453" s="16">
        <f t="shared" si="95"/>
        <v>1.0416666664241347E-2</v>
      </c>
      <c r="W453" s="2">
        <f t="shared" si="89"/>
        <v>44324.21875</v>
      </c>
    </row>
    <row r="454" spans="1:23" x14ac:dyDescent="0.35">
      <c r="A454">
        <v>2021</v>
      </c>
      <c r="B454" t="s">
        <v>56</v>
      </c>
      <c r="C454" t="s">
        <v>57</v>
      </c>
      <c r="D454" s="2">
        <v>44324.229166666664</v>
      </c>
      <c r="E454">
        <v>92.300003051757813</v>
      </c>
      <c r="F454">
        <v>0.375</v>
      </c>
      <c r="G454">
        <v>14.029999732971191</v>
      </c>
      <c r="H454">
        <v>9.1099996566772461</v>
      </c>
      <c r="I454">
        <v>4.5999999046325684</v>
      </c>
      <c r="J454">
        <f t="shared" si="90"/>
        <v>0</v>
      </c>
      <c r="K454">
        <f t="shared" si="91"/>
        <v>0</v>
      </c>
      <c r="L454">
        <f t="shared" si="92"/>
        <v>0</v>
      </c>
      <c r="M454">
        <f t="shared" si="93"/>
        <v>0</v>
      </c>
      <c r="N454">
        <f t="shared" si="84"/>
        <v>0</v>
      </c>
      <c r="O454">
        <f t="shared" si="85"/>
        <v>0</v>
      </c>
      <c r="P454" s="33" t="s">
        <v>59</v>
      </c>
      <c r="Q454" s="32">
        <f t="shared" si="86"/>
        <v>0</v>
      </c>
      <c r="R454" s="32">
        <f t="shared" si="87"/>
        <v>9.9992752075195313E-3</v>
      </c>
      <c r="S454" s="32">
        <f t="shared" si="88"/>
        <v>2.5999999046325684</v>
      </c>
      <c r="T454" s="32">
        <f t="shared" si="94"/>
        <v>0.99998712539672852</v>
      </c>
      <c r="V454" s="16">
        <f t="shared" si="95"/>
        <v>1.0416666664241347E-2</v>
      </c>
      <c r="W454" s="2">
        <f t="shared" si="89"/>
        <v>44324.229166666664</v>
      </c>
    </row>
    <row r="455" spans="1:23" x14ac:dyDescent="0.35">
      <c r="A455">
        <v>2021</v>
      </c>
      <c r="B455" t="s">
        <v>56</v>
      </c>
      <c r="C455" t="s">
        <v>57</v>
      </c>
      <c r="D455" s="2">
        <v>44324.239583333336</v>
      </c>
      <c r="E455">
        <v>92.199996948242188</v>
      </c>
      <c r="F455">
        <v>0.37400001287460327</v>
      </c>
      <c r="G455">
        <v>14.029999732971191</v>
      </c>
      <c r="H455">
        <v>9.1000003814697266</v>
      </c>
      <c r="I455">
        <v>7.1999998092651367</v>
      </c>
      <c r="J455">
        <f t="shared" si="90"/>
        <v>0</v>
      </c>
      <c r="K455">
        <f t="shared" si="91"/>
        <v>0</v>
      </c>
      <c r="L455">
        <f t="shared" si="92"/>
        <v>0</v>
      </c>
      <c r="M455">
        <f t="shared" si="93"/>
        <v>0</v>
      </c>
      <c r="N455">
        <f t="shared" si="84"/>
        <v>0</v>
      </c>
      <c r="O455">
        <f t="shared" si="85"/>
        <v>0</v>
      </c>
      <c r="P455" s="33" t="s">
        <v>59</v>
      </c>
      <c r="Q455" s="32">
        <f t="shared" si="86"/>
        <v>0</v>
      </c>
      <c r="R455" s="32">
        <f t="shared" si="87"/>
        <v>0</v>
      </c>
      <c r="S455" s="32">
        <f t="shared" si="88"/>
        <v>1.7999997138977051</v>
      </c>
      <c r="T455" s="32">
        <f t="shared" si="94"/>
        <v>0</v>
      </c>
      <c r="V455" s="16">
        <f t="shared" si="95"/>
        <v>1.0416666671517305E-2</v>
      </c>
      <c r="W455" s="2">
        <f t="shared" si="89"/>
        <v>44324.239583333328</v>
      </c>
    </row>
    <row r="456" spans="1:23" x14ac:dyDescent="0.35">
      <c r="A456">
        <v>2021</v>
      </c>
      <c r="B456" t="s">
        <v>56</v>
      </c>
      <c r="C456" t="s">
        <v>57</v>
      </c>
      <c r="D456" s="2">
        <v>44324.25</v>
      </c>
      <c r="E456">
        <v>92.300003051757813</v>
      </c>
      <c r="F456">
        <v>0.37400001287460327</v>
      </c>
      <c r="G456">
        <v>14.029999732971191</v>
      </c>
      <c r="H456">
        <v>9.1000003814697266</v>
      </c>
      <c r="I456">
        <v>5.4000000953674316</v>
      </c>
      <c r="J456">
        <f t="shared" si="90"/>
        <v>0</v>
      </c>
      <c r="K456">
        <f t="shared" si="91"/>
        <v>0</v>
      </c>
      <c r="L456">
        <f t="shared" si="92"/>
        <v>0</v>
      </c>
      <c r="M456">
        <f t="shared" si="93"/>
        <v>0</v>
      </c>
      <c r="N456">
        <f t="shared" si="84"/>
        <v>0</v>
      </c>
      <c r="O456">
        <f t="shared" si="85"/>
        <v>0</v>
      </c>
      <c r="P456" s="33" t="s">
        <v>59</v>
      </c>
      <c r="Q456" s="32">
        <f t="shared" si="86"/>
        <v>1.9999504089355469E-2</v>
      </c>
      <c r="R456" s="32">
        <f t="shared" si="87"/>
        <v>1.9999504089355469E-2</v>
      </c>
      <c r="S456" s="32">
        <f t="shared" si="88"/>
        <v>3.4000000953674316</v>
      </c>
      <c r="T456" s="32">
        <f t="shared" si="94"/>
        <v>0</v>
      </c>
      <c r="V456" s="16">
        <f t="shared" si="95"/>
        <v>1.0416666664241347E-2</v>
      </c>
      <c r="W456" s="2">
        <f t="shared" si="89"/>
        <v>44324.25</v>
      </c>
    </row>
    <row r="457" spans="1:23" x14ac:dyDescent="0.35">
      <c r="A457">
        <v>2021</v>
      </c>
      <c r="B457" t="s">
        <v>56</v>
      </c>
      <c r="C457" t="s">
        <v>57</v>
      </c>
      <c r="D457" s="2">
        <v>44324.260416666664</v>
      </c>
      <c r="E457">
        <v>92.400001525878906</v>
      </c>
      <c r="F457">
        <v>0.37400001287460327</v>
      </c>
      <c r="G457">
        <v>14.010000228881836</v>
      </c>
      <c r="H457">
        <v>9.119999885559082</v>
      </c>
      <c r="I457">
        <v>8.8000001907348633</v>
      </c>
      <c r="J457">
        <f t="shared" si="90"/>
        <v>0</v>
      </c>
      <c r="K457">
        <f t="shared" si="91"/>
        <v>0</v>
      </c>
      <c r="L457">
        <f t="shared" si="92"/>
        <v>0</v>
      </c>
      <c r="M457">
        <f t="shared" si="93"/>
        <v>0</v>
      </c>
      <c r="N457">
        <f t="shared" si="84"/>
        <v>0</v>
      </c>
      <c r="O457">
        <f t="shared" si="85"/>
        <v>0</v>
      </c>
      <c r="P457" s="33" t="s">
        <v>59</v>
      </c>
      <c r="Q457" s="32">
        <f t="shared" si="86"/>
        <v>0</v>
      </c>
      <c r="R457" s="32">
        <f t="shared" si="87"/>
        <v>1.0000228881835938E-2</v>
      </c>
      <c r="S457" s="32">
        <f t="shared" si="88"/>
        <v>4.2000002861022949</v>
      </c>
      <c r="T457" s="32">
        <f t="shared" si="94"/>
        <v>0</v>
      </c>
      <c r="V457" s="16">
        <f t="shared" si="95"/>
        <v>1.0416666664241347E-2</v>
      </c>
      <c r="W457" s="2">
        <f t="shared" si="89"/>
        <v>44324.260416666664</v>
      </c>
    </row>
    <row r="458" spans="1:23" x14ac:dyDescent="0.35">
      <c r="A458">
        <v>2021</v>
      </c>
      <c r="B458" t="s">
        <v>56</v>
      </c>
      <c r="C458" t="s">
        <v>57</v>
      </c>
      <c r="D458" s="2">
        <v>44324.270833333336</v>
      </c>
      <c r="E458">
        <v>92.199996948242188</v>
      </c>
      <c r="F458">
        <v>0.37400001287460327</v>
      </c>
      <c r="G458">
        <v>14.010000228881836</v>
      </c>
      <c r="H458">
        <v>9.1099996566772461</v>
      </c>
      <c r="I458">
        <v>4.5999999046325684</v>
      </c>
      <c r="J458">
        <f t="shared" si="90"/>
        <v>0</v>
      </c>
      <c r="K458">
        <f t="shared" si="91"/>
        <v>0</v>
      </c>
      <c r="L458">
        <f t="shared" si="92"/>
        <v>0</v>
      </c>
      <c r="M458">
        <f t="shared" si="93"/>
        <v>0</v>
      </c>
      <c r="N458">
        <f t="shared" si="84"/>
        <v>0</v>
      </c>
      <c r="O458">
        <f t="shared" si="85"/>
        <v>0</v>
      </c>
      <c r="P458" s="33" t="s">
        <v>59</v>
      </c>
      <c r="Q458" s="32">
        <f t="shared" si="86"/>
        <v>2.0000457763671875E-2</v>
      </c>
      <c r="R458" s="32">
        <f t="shared" si="87"/>
        <v>1.0000228881835938E-2</v>
      </c>
      <c r="S458" s="32">
        <f t="shared" si="88"/>
        <v>0.40000009536743164</v>
      </c>
      <c r="T458" s="32">
        <f t="shared" si="94"/>
        <v>0</v>
      </c>
      <c r="V458" s="16">
        <f t="shared" si="95"/>
        <v>1.0416666671517305E-2</v>
      </c>
      <c r="W458" s="2">
        <f t="shared" si="89"/>
        <v>44324.270833333328</v>
      </c>
    </row>
    <row r="459" spans="1:23" x14ac:dyDescent="0.35">
      <c r="A459">
        <v>2021</v>
      </c>
      <c r="B459" t="s">
        <v>56</v>
      </c>
      <c r="C459" t="s">
        <v>57</v>
      </c>
      <c r="D459" s="2">
        <v>44324.28125</v>
      </c>
      <c r="E459">
        <v>92.400001525878906</v>
      </c>
      <c r="F459">
        <v>0.37400001287460327</v>
      </c>
      <c r="G459">
        <v>13.989999771118164</v>
      </c>
      <c r="H459">
        <v>9.119999885559082</v>
      </c>
      <c r="I459">
        <v>5</v>
      </c>
      <c r="J459">
        <f t="shared" si="90"/>
        <v>0</v>
      </c>
      <c r="K459">
        <f t="shared" si="91"/>
        <v>0</v>
      </c>
      <c r="L459">
        <f t="shared" si="92"/>
        <v>0</v>
      </c>
      <c r="M459">
        <f t="shared" si="93"/>
        <v>0</v>
      </c>
      <c r="N459">
        <f t="shared" si="84"/>
        <v>0</v>
      </c>
      <c r="O459">
        <f t="shared" si="85"/>
        <v>0</v>
      </c>
      <c r="P459" s="33" t="s">
        <v>59</v>
      </c>
      <c r="Q459" s="32">
        <f t="shared" si="86"/>
        <v>0</v>
      </c>
      <c r="R459" s="32">
        <f t="shared" si="87"/>
        <v>0</v>
      </c>
      <c r="S459" s="32">
        <f t="shared" si="88"/>
        <v>1.5</v>
      </c>
      <c r="T459" s="32">
        <f t="shared" si="94"/>
        <v>0</v>
      </c>
      <c r="V459" s="16">
        <f t="shared" si="95"/>
        <v>1.0416666664241347E-2</v>
      </c>
      <c r="W459" s="2">
        <f t="shared" si="89"/>
        <v>44324.28125</v>
      </c>
    </row>
    <row r="460" spans="1:23" x14ac:dyDescent="0.35">
      <c r="A460">
        <v>2021</v>
      </c>
      <c r="B460" t="s">
        <v>56</v>
      </c>
      <c r="C460" t="s">
        <v>57</v>
      </c>
      <c r="D460" s="2">
        <v>44324.291666666664</v>
      </c>
      <c r="E460">
        <v>92.300003051757813</v>
      </c>
      <c r="F460">
        <v>0.37400001287460327</v>
      </c>
      <c r="G460">
        <v>13.989999771118164</v>
      </c>
      <c r="H460">
        <v>9.119999885559082</v>
      </c>
      <c r="I460">
        <v>6.5</v>
      </c>
      <c r="J460">
        <f t="shared" si="90"/>
        <v>0</v>
      </c>
      <c r="K460">
        <f t="shared" si="91"/>
        <v>0</v>
      </c>
      <c r="L460">
        <f t="shared" si="92"/>
        <v>0</v>
      </c>
      <c r="M460">
        <f t="shared" si="93"/>
        <v>0</v>
      </c>
      <c r="N460">
        <f t="shared" si="84"/>
        <v>0</v>
      </c>
      <c r="O460">
        <f t="shared" si="85"/>
        <v>0</v>
      </c>
      <c r="P460" s="33" t="s">
        <v>59</v>
      </c>
      <c r="Q460" s="32">
        <f t="shared" si="86"/>
        <v>0</v>
      </c>
      <c r="R460" s="32">
        <f t="shared" si="87"/>
        <v>2.0000457763671875E-2</v>
      </c>
      <c r="S460" s="32">
        <f t="shared" si="88"/>
        <v>1</v>
      </c>
      <c r="T460" s="32">
        <f t="shared" si="94"/>
        <v>1.0000169277191162</v>
      </c>
      <c r="V460" s="16">
        <f t="shared" si="95"/>
        <v>1.0416666664241347E-2</v>
      </c>
      <c r="W460" s="2">
        <f t="shared" si="89"/>
        <v>44324.291666666664</v>
      </c>
    </row>
    <row r="461" spans="1:23" x14ac:dyDescent="0.35">
      <c r="A461">
        <v>2021</v>
      </c>
      <c r="B461" t="s">
        <v>56</v>
      </c>
      <c r="C461" t="s">
        <v>57</v>
      </c>
      <c r="D461" s="2">
        <v>44324.302083333336</v>
      </c>
      <c r="E461">
        <v>92.599998474121094</v>
      </c>
      <c r="F461">
        <v>0.37299999594688416</v>
      </c>
      <c r="G461">
        <v>13.989999771118164</v>
      </c>
      <c r="H461">
        <v>9.1400003433227539</v>
      </c>
      <c r="I461">
        <v>5.5</v>
      </c>
      <c r="J461">
        <f t="shared" si="90"/>
        <v>0</v>
      </c>
      <c r="K461">
        <f t="shared" si="91"/>
        <v>0</v>
      </c>
      <c r="L461">
        <f t="shared" si="92"/>
        <v>0</v>
      </c>
      <c r="M461">
        <f t="shared" si="93"/>
        <v>0</v>
      </c>
      <c r="N461">
        <f t="shared" si="84"/>
        <v>0</v>
      </c>
      <c r="O461">
        <f t="shared" si="85"/>
        <v>0</v>
      </c>
      <c r="P461" s="33" t="s">
        <v>59</v>
      </c>
      <c r="Q461" s="32">
        <f t="shared" si="86"/>
        <v>1.0000228881835938E-2</v>
      </c>
      <c r="R461" s="32">
        <f t="shared" si="87"/>
        <v>9.9992752075195313E-3</v>
      </c>
      <c r="S461" s="32">
        <f t="shared" si="88"/>
        <v>0.40000009536743164</v>
      </c>
      <c r="T461" s="32">
        <f t="shared" si="94"/>
        <v>0</v>
      </c>
      <c r="V461" s="16">
        <f t="shared" si="95"/>
        <v>1.0416666671517305E-2</v>
      </c>
      <c r="W461" s="2">
        <f t="shared" si="89"/>
        <v>44324.302083333328</v>
      </c>
    </row>
    <row r="462" spans="1:23" x14ac:dyDescent="0.35">
      <c r="A462">
        <v>2021</v>
      </c>
      <c r="B462" t="s">
        <v>56</v>
      </c>
      <c r="C462" t="s">
        <v>57</v>
      </c>
      <c r="D462" s="2">
        <v>44324.3125</v>
      </c>
      <c r="E462">
        <v>92.699996948242188</v>
      </c>
      <c r="F462">
        <v>0.37299999594688416</v>
      </c>
      <c r="G462">
        <v>14</v>
      </c>
      <c r="H462">
        <v>9.1499996185302734</v>
      </c>
      <c r="I462">
        <v>5.0999999046325684</v>
      </c>
      <c r="J462">
        <f t="shared" si="90"/>
        <v>0</v>
      </c>
      <c r="K462">
        <f t="shared" si="91"/>
        <v>0</v>
      </c>
      <c r="L462">
        <f t="shared" si="92"/>
        <v>0</v>
      </c>
      <c r="M462">
        <f t="shared" si="93"/>
        <v>0</v>
      </c>
      <c r="N462">
        <f t="shared" si="84"/>
        <v>0</v>
      </c>
      <c r="O462">
        <f t="shared" si="85"/>
        <v>0</v>
      </c>
      <c r="P462" s="33" t="s">
        <v>59</v>
      </c>
      <c r="Q462" s="32">
        <f t="shared" si="86"/>
        <v>1.0000228881835938E-2</v>
      </c>
      <c r="R462" s="32">
        <f t="shared" si="87"/>
        <v>3.0000686645507813E-2</v>
      </c>
      <c r="S462" s="32">
        <f t="shared" si="88"/>
        <v>9.9999904632568359E-2</v>
      </c>
      <c r="T462" s="32">
        <f t="shared" si="94"/>
        <v>1.0000169277191162</v>
      </c>
      <c r="V462" s="16">
        <f t="shared" si="95"/>
        <v>1.0416666664241347E-2</v>
      </c>
      <c r="W462" s="2">
        <f t="shared" si="89"/>
        <v>44324.3125</v>
      </c>
    </row>
    <row r="463" spans="1:23" x14ac:dyDescent="0.35">
      <c r="A463">
        <v>2021</v>
      </c>
      <c r="B463" t="s">
        <v>56</v>
      </c>
      <c r="C463" t="s">
        <v>57</v>
      </c>
      <c r="D463" s="2">
        <v>44324.322916666664</v>
      </c>
      <c r="E463">
        <v>93</v>
      </c>
      <c r="F463">
        <v>0.37400001287460327</v>
      </c>
      <c r="G463">
        <v>14.010000228881836</v>
      </c>
      <c r="H463">
        <v>9.1800003051757813</v>
      </c>
      <c r="I463">
        <v>5</v>
      </c>
      <c r="J463">
        <f t="shared" si="90"/>
        <v>0</v>
      </c>
      <c r="K463">
        <f t="shared" si="91"/>
        <v>0</v>
      </c>
      <c r="L463">
        <f t="shared" si="92"/>
        <v>0</v>
      </c>
      <c r="M463">
        <f t="shared" si="93"/>
        <v>0</v>
      </c>
      <c r="N463">
        <f t="shared" si="84"/>
        <v>0</v>
      </c>
      <c r="O463">
        <f t="shared" si="85"/>
        <v>0</v>
      </c>
      <c r="P463" s="33" t="s">
        <v>59</v>
      </c>
      <c r="Q463" s="32">
        <f t="shared" si="86"/>
        <v>0</v>
      </c>
      <c r="R463" s="32">
        <f t="shared" si="87"/>
        <v>5.9999465942382813E-2</v>
      </c>
      <c r="S463" s="32">
        <f t="shared" si="88"/>
        <v>0.19999980926513672</v>
      </c>
      <c r="T463" s="32">
        <f t="shared" si="94"/>
        <v>1.0000169277191162</v>
      </c>
      <c r="V463" s="16">
        <f t="shared" si="95"/>
        <v>1.0416666664241347E-2</v>
      </c>
      <c r="W463" s="2">
        <f t="shared" si="89"/>
        <v>44324.322916666664</v>
      </c>
    </row>
    <row r="464" spans="1:23" x14ac:dyDescent="0.35">
      <c r="A464">
        <v>2021</v>
      </c>
      <c r="B464" t="s">
        <v>56</v>
      </c>
      <c r="C464" t="s">
        <v>57</v>
      </c>
      <c r="D464" s="2">
        <v>44324.333333333336</v>
      </c>
      <c r="E464">
        <v>93.599998474121094</v>
      </c>
      <c r="F464">
        <v>0.37299999594688416</v>
      </c>
      <c r="G464">
        <v>14.010000228881836</v>
      </c>
      <c r="H464">
        <v>9.2399997711181641</v>
      </c>
      <c r="I464">
        <v>4.8000001907348633</v>
      </c>
      <c r="J464">
        <f t="shared" si="90"/>
        <v>0</v>
      </c>
      <c r="K464">
        <f t="shared" si="91"/>
        <v>0</v>
      </c>
      <c r="L464">
        <f t="shared" si="92"/>
        <v>0</v>
      </c>
      <c r="M464">
        <f t="shared" si="93"/>
        <v>0</v>
      </c>
      <c r="N464">
        <f t="shared" si="84"/>
        <v>0</v>
      </c>
      <c r="O464">
        <f t="shared" si="85"/>
        <v>0</v>
      </c>
      <c r="P464" s="33" t="s">
        <v>59</v>
      </c>
      <c r="Q464" s="32">
        <f t="shared" si="86"/>
        <v>0</v>
      </c>
      <c r="R464" s="32">
        <f t="shared" si="87"/>
        <v>7.0000648498535156E-2</v>
      </c>
      <c r="S464" s="32">
        <f t="shared" si="88"/>
        <v>1.1000001430511475</v>
      </c>
      <c r="T464" s="32">
        <f t="shared" si="94"/>
        <v>0</v>
      </c>
      <c r="V464" s="16">
        <f t="shared" si="95"/>
        <v>1.0416666671517305E-2</v>
      </c>
      <c r="W464" s="2">
        <f t="shared" si="89"/>
        <v>44324.333333333328</v>
      </c>
    </row>
    <row r="465" spans="1:23" x14ac:dyDescent="0.35">
      <c r="A465">
        <v>2021</v>
      </c>
      <c r="B465" t="s">
        <v>56</v>
      </c>
      <c r="C465" t="s">
        <v>57</v>
      </c>
      <c r="D465" s="2">
        <v>44324.34375</v>
      </c>
      <c r="E465">
        <v>94.300003051757813</v>
      </c>
      <c r="F465">
        <v>0.37299999594688416</v>
      </c>
      <c r="G465">
        <v>14.010000228881836</v>
      </c>
      <c r="H465">
        <v>9.3100004196166992</v>
      </c>
      <c r="I465">
        <v>3.7000000476837158</v>
      </c>
      <c r="J465">
        <f t="shared" si="90"/>
        <v>0</v>
      </c>
      <c r="K465">
        <f t="shared" si="91"/>
        <v>0</v>
      </c>
      <c r="L465">
        <f t="shared" si="92"/>
        <v>0</v>
      </c>
      <c r="M465">
        <f t="shared" si="93"/>
        <v>0</v>
      </c>
      <c r="N465">
        <f t="shared" si="84"/>
        <v>0</v>
      </c>
      <c r="O465">
        <f t="shared" si="85"/>
        <v>0</v>
      </c>
      <c r="P465" s="33" t="s">
        <v>59</v>
      </c>
      <c r="Q465" s="32">
        <f t="shared" si="86"/>
        <v>0</v>
      </c>
      <c r="R465" s="32">
        <f t="shared" si="87"/>
        <v>0</v>
      </c>
      <c r="S465" s="32">
        <f t="shared" si="88"/>
        <v>0.20000004768371582</v>
      </c>
      <c r="T465" s="32">
        <f t="shared" si="94"/>
        <v>0</v>
      </c>
      <c r="V465" s="16">
        <f t="shared" si="95"/>
        <v>1.0416666664241347E-2</v>
      </c>
      <c r="W465" s="2">
        <f t="shared" si="89"/>
        <v>44324.34375</v>
      </c>
    </row>
    <row r="466" spans="1:23" x14ac:dyDescent="0.35">
      <c r="A466">
        <v>2021</v>
      </c>
      <c r="B466" t="s">
        <v>56</v>
      </c>
      <c r="C466" t="s">
        <v>57</v>
      </c>
      <c r="D466" s="2">
        <v>44324.354166666664</v>
      </c>
      <c r="E466">
        <v>94.300003051757813</v>
      </c>
      <c r="F466">
        <v>0.37299999594688416</v>
      </c>
      <c r="G466">
        <v>14.010000228881836</v>
      </c>
      <c r="H466">
        <v>9.3100004196166992</v>
      </c>
      <c r="I466">
        <v>3.9000000953674316</v>
      </c>
      <c r="J466">
        <f t="shared" si="90"/>
        <v>0</v>
      </c>
      <c r="K466">
        <f t="shared" si="91"/>
        <v>0</v>
      </c>
      <c r="L466">
        <f t="shared" si="92"/>
        <v>0</v>
      </c>
      <c r="M466">
        <f t="shared" si="93"/>
        <v>0</v>
      </c>
      <c r="N466">
        <f t="shared" si="84"/>
        <v>0</v>
      </c>
      <c r="O466">
        <f t="shared" si="85"/>
        <v>0</v>
      </c>
      <c r="P466" s="33" t="s">
        <v>59</v>
      </c>
      <c r="Q466" s="32">
        <f t="shared" si="86"/>
        <v>1.0000228881835938E-2</v>
      </c>
      <c r="R466" s="32">
        <f t="shared" si="87"/>
        <v>4.9999237060546875E-2</v>
      </c>
      <c r="S466" s="32">
        <f t="shared" si="88"/>
        <v>0.5</v>
      </c>
      <c r="T466" s="32">
        <f t="shared" si="94"/>
        <v>0</v>
      </c>
      <c r="V466" s="16">
        <f t="shared" si="95"/>
        <v>1.0416666664241347E-2</v>
      </c>
      <c r="W466" s="2">
        <f t="shared" si="89"/>
        <v>44324.354166666664</v>
      </c>
    </row>
    <row r="467" spans="1:23" x14ac:dyDescent="0.35">
      <c r="A467">
        <v>2021</v>
      </c>
      <c r="B467" t="s">
        <v>56</v>
      </c>
      <c r="C467" t="s">
        <v>57</v>
      </c>
      <c r="D467" s="2">
        <v>44324.364583333336</v>
      </c>
      <c r="E467">
        <v>94.800003051757813</v>
      </c>
      <c r="F467">
        <v>0.37299999594688416</v>
      </c>
      <c r="G467">
        <v>14.020000457763672</v>
      </c>
      <c r="H467">
        <v>9.3599996566772461</v>
      </c>
      <c r="I467">
        <v>4.4000000953674316</v>
      </c>
      <c r="J467">
        <f t="shared" si="90"/>
        <v>0</v>
      </c>
      <c r="K467">
        <f t="shared" si="91"/>
        <v>0</v>
      </c>
      <c r="L467">
        <f t="shared" si="92"/>
        <v>0</v>
      </c>
      <c r="M467">
        <f t="shared" si="93"/>
        <v>0</v>
      </c>
      <c r="N467">
        <f t="shared" si="84"/>
        <v>0</v>
      </c>
      <c r="O467">
        <f t="shared" si="85"/>
        <v>0</v>
      </c>
      <c r="P467" s="33" t="s">
        <v>59</v>
      </c>
      <c r="Q467" s="32">
        <f t="shared" si="86"/>
        <v>1.9999504089355469E-2</v>
      </c>
      <c r="R467" s="32">
        <f t="shared" si="87"/>
        <v>3.0000686645507813E-2</v>
      </c>
      <c r="S467" s="32">
        <f t="shared" si="88"/>
        <v>0.5</v>
      </c>
      <c r="T467" s="32">
        <f t="shared" si="94"/>
        <v>0</v>
      </c>
      <c r="V467" s="16">
        <f t="shared" si="95"/>
        <v>1.0416666671517305E-2</v>
      </c>
      <c r="W467" s="2">
        <f t="shared" si="89"/>
        <v>44324.364583333328</v>
      </c>
    </row>
    <row r="468" spans="1:23" x14ac:dyDescent="0.35">
      <c r="A468">
        <v>2021</v>
      </c>
      <c r="B468" t="s">
        <v>56</v>
      </c>
      <c r="C468" t="s">
        <v>57</v>
      </c>
      <c r="D468" s="2">
        <v>44324.375</v>
      </c>
      <c r="E468">
        <v>95.199996948242188</v>
      </c>
      <c r="F468">
        <v>0.37299999594688416</v>
      </c>
      <c r="G468">
        <v>14.039999961853027</v>
      </c>
      <c r="H468">
        <v>9.3900003433227539</v>
      </c>
      <c r="I468">
        <v>4.9000000953674316</v>
      </c>
      <c r="J468">
        <f t="shared" si="90"/>
        <v>0</v>
      </c>
      <c r="K468">
        <f t="shared" si="91"/>
        <v>0</v>
      </c>
      <c r="L468">
        <f t="shared" si="92"/>
        <v>0</v>
      </c>
      <c r="M468">
        <f t="shared" si="93"/>
        <v>0</v>
      </c>
      <c r="N468">
        <f t="shared" si="84"/>
        <v>0</v>
      </c>
      <c r="O468">
        <f t="shared" si="85"/>
        <v>0</v>
      </c>
      <c r="P468" s="33" t="s">
        <v>59</v>
      </c>
      <c r="Q468" s="32">
        <f t="shared" si="86"/>
        <v>1.0000228881835938E-2</v>
      </c>
      <c r="R468" s="32">
        <f t="shared" si="87"/>
        <v>6.999969482421875E-2</v>
      </c>
      <c r="S468" s="32">
        <f t="shared" si="88"/>
        <v>0.40000009536743164</v>
      </c>
      <c r="T468" s="32">
        <f t="shared" si="94"/>
        <v>0</v>
      </c>
      <c r="V468" s="16">
        <f t="shared" si="95"/>
        <v>1.0416666664241347E-2</v>
      </c>
      <c r="W468" s="2">
        <f t="shared" si="89"/>
        <v>44324.375</v>
      </c>
    </row>
    <row r="469" spans="1:23" x14ac:dyDescent="0.35">
      <c r="A469">
        <v>2021</v>
      </c>
      <c r="B469" t="s">
        <v>56</v>
      </c>
      <c r="C469" t="s">
        <v>57</v>
      </c>
      <c r="D469" s="2">
        <v>44324.385416666664</v>
      </c>
      <c r="E469">
        <v>95.900001525878906</v>
      </c>
      <c r="F469">
        <v>0.37299999594688416</v>
      </c>
      <c r="G469">
        <v>14.050000190734863</v>
      </c>
      <c r="H469">
        <v>9.4600000381469727</v>
      </c>
      <c r="I469">
        <v>4.5</v>
      </c>
      <c r="J469">
        <f t="shared" si="90"/>
        <v>0</v>
      </c>
      <c r="K469">
        <f t="shared" si="91"/>
        <v>0</v>
      </c>
      <c r="L469">
        <f t="shared" si="92"/>
        <v>0</v>
      </c>
      <c r="M469">
        <f t="shared" si="93"/>
        <v>0</v>
      </c>
      <c r="N469">
        <f t="shared" si="84"/>
        <v>0</v>
      </c>
      <c r="O469">
        <f t="shared" si="85"/>
        <v>0</v>
      </c>
      <c r="P469" s="33" t="s">
        <v>59</v>
      </c>
      <c r="Q469" s="32">
        <f t="shared" si="86"/>
        <v>1.9999504089355469E-2</v>
      </c>
      <c r="R469" s="32">
        <f t="shared" si="87"/>
        <v>1.9999504089355469E-2</v>
      </c>
      <c r="S469" s="32">
        <f t="shared" si="88"/>
        <v>0.40000009536743164</v>
      </c>
      <c r="T469" s="32">
        <f t="shared" si="94"/>
        <v>0</v>
      </c>
      <c r="V469" s="16">
        <f t="shared" si="95"/>
        <v>1.0416666664241347E-2</v>
      </c>
      <c r="W469" s="2">
        <f t="shared" si="89"/>
        <v>44324.385416666664</v>
      </c>
    </row>
    <row r="470" spans="1:23" x14ac:dyDescent="0.35">
      <c r="A470">
        <v>2021</v>
      </c>
      <c r="B470" t="s">
        <v>56</v>
      </c>
      <c r="C470" t="s">
        <v>57</v>
      </c>
      <c r="D470" s="2">
        <v>44324.395833333336</v>
      </c>
      <c r="E470">
        <v>96.199996948242188</v>
      </c>
      <c r="F470">
        <v>0.37299999594688416</v>
      </c>
      <c r="G470">
        <v>14.069999694824219</v>
      </c>
      <c r="H470">
        <v>9.4799995422363281</v>
      </c>
      <c r="I470">
        <v>4.0999999046325684</v>
      </c>
      <c r="J470">
        <f t="shared" si="90"/>
        <v>0</v>
      </c>
      <c r="K470">
        <f t="shared" si="91"/>
        <v>0</v>
      </c>
      <c r="L470">
        <f t="shared" si="92"/>
        <v>0</v>
      </c>
      <c r="M470">
        <f t="shared" si="93"/>
        <v>0</v>
      </c>
      <c r="N470">
        <f t="shared" si="84"/>
        <v>0</v>
      </c>
      <c r="O470">
        <f t="shared" si="85"/>
        <v>0</v>
      </c>
      <c r="P470" s="33" t="s">
        <v>59</v>
      </c>
      <c r="Q470" s="32">
        <f t="shared" si="86"/>
        <v>3.0000686645507813E-2</v>
      </c>
      <c r="R470" s="32">
        <f t="shared" si="87"/>
        <v>7.0000648498535156E-2</v>
      </c>
      <c r="S470" s="32">
        <f t="shared" si="88"/>
        <v>0.40000009536743164</v>
      </c>
      <c r="T470" s="32">
        <f t="shared" si="94"/>
        <v>0</v>
      </c>
      <c r="V470" s="16">
        <f t="shared" si="95"/>
        <v>1.0416666671517305E-2</v>
      </c>
      <c r="W470" s="2">
        <f t="shared" si="89"/>
        <v>44324.395833333328</v>
      </c>
    </row>
    <row r="471" spans="1:23" x14ac:dyDescent="0.35">
      <c r="A471">
        <v>2021</v>
      </c>
      <c r="B471" t="s">
        <v>56</v>
      </c>
      <c r="C471" t="s">
        <v>57</v>
      </c>
      <c r="D471" s="2">
        <v>44324.40625</v>
      </c>
      <c r="E471">
        <v>96.900001525878906</v>
      </c>
      <c r="F471">
        <v>0.37299999594688416</v>
      </c>
      <c r="G471">
        <v>14.100000381469727</v>
      </c>
      <c r="H471">
        <v>9.5500001907348633</v>
      </c>
      <c r="I471">
        <v>4.5</v>
      </c>
      <c r="J471">
        <f t="shared" si="90"/>
        <v>0</v>
      </c>
      <c r="K471">
        <f t="shared" si="91"/>
        <v>0</v>
      </c>
      <c r="L471">
        <f t="shared" si="92"/>
        <v>0</v>
      </c>
      <c r="M471">
        <f t="shared" si="93"/>
        <v>0</v>
      </c>
      <c r="N471">
        <f t="shared" si="84"/>
        <v>0</v>
      </c>
      <c r="O471">
        <f t="shared" si="85"/>
        <v>0</v>
      </c>
      <c r="P471" s="33" t="s">
        <v>59</v>
      </c>
      <c r="Q471" s="32">
        <f t="shared" si="86"/>
        <v>9.9999427795410156E-2</v>
      </c>
      <c r="R471" s="32">
        <f t="shared" si="87"/>
        <v>0.11999988555908203</v>
      </c>
      <c r="S471" s="32">
        <f t="shared" si="88"/>
        <v>0.40000009536743164</v>
      </c>
      <c r="T471" s="32">
        <f t="shared" si="94"/>
        <v>0</v>
      </c>
      <c r="V471" s="16">
        <f t="shared" si="95"/>
        <v>1.0416666664241347E-2</v>
      </c>
      <c r="W471" s="2">
        <f t="shared" si="89"/>
        <v>44324.40625</v>
      </c>
    </row>
    <row r="472" spans="1:23" x14ac:dyDescent="0.35">
      <c r="A472">
        <v>2021</v>
      </c>
      <c r="B472" t="s">
        <v>56</v>
      </c>
      <c r="C472" t="s">
        <v>57</v>
      </c>
      <c r="D472" s="2">
        <v>44324.416666666664</v>
      </c>
      <c r="E472">
        <v>98.400001525878906</v>
      </c>
      <c r="F472">
        <v>0.37299999594688416</v>
      </c>
      <c r="G472">
        <v>14.199999809265137</v>
      </c>
      <c r="H472">
        <v>9.6700000762939453</v>
      </c>
      <c r="I472">
        <v>4.9000000953674316</v>
      </c>
      <c r="J472">
        <f t="shared" si="90"/>
        <v>0</v>
      </c>
      <c r="K472">
        <f t="shared" si="91"/>
        <v>0</v>
      </c>
      <c r="L472">
        <f t="shared" si="92"/>
        <v>0</v>
      </c>
      <c r="M472">
        <f t="shared" si="93"/>
        <v>0</v>
      </c>
      <c r="N472">
        <f t="shared" si="84"/>
        <v>0</v>
      </c>
      <c r="O472">
        <f t="shared" si="85"/>
        <v>0</v>
      </c>
      <c r="P472" s="33" t="s">
        <v>59</v>
      </c>
      <c r="Q472" s="32">
        <f t="shared" si="86"/>
        <v>5.0000190734863281E-2</v>
      </c>
      <c r="R472" s="32">
        <f t="shared" si="87"/>
        <v>6.999969482421875E-2</v>
      </c>
      <c r="S472" s="32">
        <f t="shared" si="88"/>
        <v>0.90000009536743164</v>
      </c>
      <c r="T472" s="32">
        <f t="shared" si="94"/>
        <v>0</v>
      </c>
      <c r="V472" s="16">
        <f t="shared" si="95"/>
        <v>1.0416666664241347E-2</v>
      </c>
      <c r="W472" s="2">
        <f t="shared" si="89"/>
        <v>44324.416666666664</v>
      </c>
    </row>
    <row r="473" spans="1:23" x14ac:dyDescent="0.35">
      <c r="A473">
        <v>2021</v>
      </c>
      <c r="B473" t="s">
        <v>56</v>
      </c>
      <c r="C473" t="s">
        <v>57</v>
      </c>
      <c r="D473" s="2">
        <v>44324.427083333336</v>
      </c>
      <c r="E473">
        <v>99.199996948242188</v>
      </c>
      <c r="F473">
        <v>0.37299999594688416</v>
      </c>
      <c r="G473">
        <v>14.25</v>
      </c>
      <c r="H473">
        <v>9.7399997711181641</v>
      </c>
      <c r="I473">
        <v>4</v>
      </c>
      <c r="J473">
        <f t="shared" si="90"/>
        <v>0</v>
      </c>
      <c r="K473">
        <f t="shared" si="91"/>
        <v>0</v>
      </c>
      <c r="L473">
        <f t="shared" si="92"/>
        <v>0</v>
      </c>
      <c r="M473">
        <f t="shared" si="93"/>
        <v>0</v>
      </c>
      <c r="N473">
        <f t="shared" si="84"/>
        <v>0</v>
      </c>
      <c r="O473">
        <f t="shared" si="85"/>
        <v>0</v>
      </c>
      <c r="P473" s="33" t="s">
        <v>59</v>
      </c>
      <c r="Q473" s="32">
        <f t="shared" si="86"/>
        <v>5.0000190734863281E-2</v>
      </c>
      <c r="R473" s="32">
        <f t="shared" si="87"/>
        <v>2.0000457763671875E-2</v>
      </c>
      <c r="S473" s="32">
        <f t="shared" si="88"/>
        <v>0.19999980926513672</v>
      </c>
      <c r="T473" s="32">
        <f t="shared" si="94"/>
        <v>1.0000169277191162</v>
      </c>
      <c r="V473" s="16">
        <f t="shared" si="95"/>
        <v>1.0416666671517305E-2</v>
      </c>
      <c r="W473" s="2">
        <f t="shared" si="89"/>
        <v>44324.427083333328</v>
      </c>
    </row>
    <row r="474" spans="1:23" x14ac:dyDescent="0.35">
      <c r="A474">
        <v>2021</v>
      </c>
      <c r="B474" t="s">
        <v>56</v>
      </c>
      <c r="C474" t="s">
        <v>57</v>
      </c>
      <c r="D474" s="2">
        <v>44324.4375</v>
      </c>
      <c r="E474">
        <v>99.5</v>
      </c>
      <c r="F474">
        <v>0.37400001287460327</v>
      </c>
      <c r="G474">
        <v>14.300000190734863</v>
      </c>
      <c r="H474">
        <v>9.7600002288818359</v>
      </c>
      <c r="I474">
        <v>4.1999998092651367</v>
      </c>
      <c r="J474">
        <f t="shared" si="90"/>
        <v>0</v>
      </c>
      <c r="K474">
        <f t="shared" si="91"/>
        <v>0</v>
      </c>
      <c r="L474">
        <f t="shared" si="92"/>
        <v>0</v>
      </c>
      <c r="M474">
        <f t="shared" si="93"/>
        <v>0</v>
      </c>
      <c r="N474">
        <f t="shared" si="84"/>
        <v>0</v>
      </c>
      <c r="O474">
        <f t="shared" si="85"/>
        <v>0</v>
      </c>
      <c r="P474" s="33" t="s">
        <v>59</v>
      </c>
      <c r="Q474" s="32">
        <f t="shared" si="86"/>
        <v>1.9999504089355469E-2</v>
      </c>
      <c r="R474" s="32">
        <f t="shared" si="87"/>
        <v>7.9999923706054688E-2</v>
      </c>
      <c r="S474" s="32">
        <f t="shared" si="88"/>
        <v>0.29999971389770508</v>
      </c>
      <c r="T474" s="32">
        <f t="shared" si="94"/>
        <v>0</v>
      </c>
      <c r="V474" s="16">
        <f t="shared" si="95"/>
        <v>1.0416666664241347E-2</v>
      </c>
      <c r="W474" s="2">
        <f t="shared" si="89"/>
        <v>44324.4375</v>
      </c>
    </row>
    <row r="475" spans="1:23" x14ac:dyDescent="0.35">
      <c r="A475">
        <v>2021</v>
      </c>
      <c r="B475" t="s">
        <v>56</v>
      </c>
      <c r="C475" t="s">
        <v>57</v>
      </c>
      <c r="D475" s="2">
        <v>44324.447916666664</v>
      </c>
      <c r="E475">
        <v>100.30000305175781</v>
      </c>
      <c r="F475">
        <v>0.37400001287460327</v>
      </c>
      <c r="G475">
        <v>14.319999694824219</v>
      </c>
      <c r="H475">
        <v>9.8400001525878906</v>
      </c>
      <c r="I475">
        <v>3.9000000953674316</v>
      </c>
      <c r="J475">
        <f t="shared" si="90"/>
        <v>0</v>
      </c>
      <c r="K475">
        <f t="shared" si="91"/>
        <v>0</v>
      </c>
      <c r="L475">
        <f t="shared" si="92"/>
        <v>0</v>
      </c>
      <c r="M475">
        <f t="shared" si="93"/>
        <v>0</v>
      </c>
      <c r="N475">
        <f t="shared" si="84"/>
        <v>0</v>
      </c>
      <c r="O475">
        <f t="shared" si="85"/>
        <v>0</v>
      </c>
      <c r="P475" s="33" t="s">
        <v>59</v>
      </c>
      <c r="Q475" s="32">
        <f t="shared" si="86"/>
        <v>5.0000190734863281E-2</v>
      </c>
      <c r="R475" s="32">
        <f t="shared" si="87"/>
        <v>6.999969482421875E-2</v>
      </c>
      <c r="S475" s="32">
        <f t="shared" si="88"/>
        <v>0.40000009536743164</v>
      </c>
      <c r="T475" s="32">
        <f t="shared" si="94"/>
        <v>0</v>
      </c>
      <c r="V475" s="16">
        <f t="shared" si="95"/>
        <v>1.0416666664241347E-2</v>
      </c>
      <c r="W475" s="2">
        <f t="shared" si="89"/>
        <v>44324.447916666664</v>
      </c>
    </row>
    <row r="476" spans="1:23" x14ac:dyDescent="0.35">
      <c r="A476">
        <v>2021</v>
      </c>
      <c r="B476" t="s">
        <v>56</v>
      </c>
      <c r="C476" t="s">
        <v>57</v>
      </c>
      <c r="D476" s="2">
        <v>44324.458333333336</v>
      </c>
      <c r="E476">
        <v>101.19999694824219</v>
      </c>
      <c r="F476">
        <v>0.37400001287460327</v>
      </c>
      <c r="G476">
        <v>14.369999885559082</v>
      </c>
      <c r="H476">
        <v>9.9099998474121094</v>
      </c>
      <c r="I476">
        <v>3.5</v>
      </c>
      <c r="J476">
        <f t="shared" si="90"/>
        <v>0</v>
      </c>
      <c r="K476">
        <f t="shared" si="91"/>
        <v>0</v>
      </c>
      <c r="L476">
        <f t="shared" si="92"/>
        <v>0</v>
      </c>
      <c r="M476">
        <f t="shared" si="93"/>
        <v>0</v>
      </c>
      <c r="N476">
        <f t="shared" si="84"/>
        <v>0</v>
      </c>
      <c r="O476">
        <f t="shared" si="85"/>
        <v>0</v>
      </c>
      <c r="P476" s="33" t="s">
        <v>59</v>
      </c>
      <c r="Q476" s="32">
        <f t="shared" si="86"/>
        <v>2.9999732971191406E-2</v>
      </c>
      <c r="R476" s="32">
        <f t="shared" si="87"/>
        <v>7.9999923706054688E-2</v>
      </c>
      <c r="S476" s="32">
        <f t="shared" si="88"/>
        <v>0.40000009536743164</v>
      </c>
      <c r="T476" s="32">
        <f t="shared" si="94"/>
        <v>0</v>
      </c>
      <c r="V476" s="16">
        <f t="shared" si="95"/>
        <v>1.0416666671517305E-2</v>
      </c>
      <c r="W476" s="2">
        <f t="shared" si="89"/>
        <v>44324.458333333328</v>
      </c>
    </row>
    <row r="477" spans="1:23" x14ac:dyDescent="0.35">
      <c r="A477">
        <v>2021</v>
      </c>
      <c r="B477" t="s">
        <v>56</v>
      </c>
      <c r="C477" t="s">
        <v>57</v>
      </c>
      <c r="D477" s="2">
        <v>44324.46875</v>
      </c>
      <c r="E477">
        <v>102</v>
      </c>
      <c r="F477">
        <v>0.37400001287460327</v>
      </c>
      <c r="G477">
        <v>14.399999618530273</v>
      </c>
      <c r="H477">
        <v>9.9899997711181641</v>
      </c>
      <c r="I477">
        <v>3.0999999046325684</v>
      </c>
      <c r="J477">
        <f t="shared" si="90"/>
        <v>0</v>
      </c>
      <c r="K477">
        <f t="shared" si="91"/>
        <v>0</v>
      </c>
      <c r="L477">
        <f t="shared" si="92"/>
        <v>0</v>
      </c>
      <c r="M477">
        <f t="shared" si="93"/>
        <v>0</v>
      </c>
      <c r="N477">
        <f t="shared" si="84"/>
        <v>0</v>
      </c>
      <c r="O477">
        <f t="shared" si="85"/>
        <v>0</v>
      </c>
      <c r="P477" s="33" t="s">
        <v>59</v>
      </c>
      <c r="Q477" s="32">
        <f t="shared" si="86"/>
        <v>3.0000686645507813E-2</v>
      </c>
      <c r="R477" s="32">
        <f t="shared" si="87"/>
        <v>6.0000419616699219E-2</v>
      </c>
      <c r="S477" s="32">
        <f t="shared" si="88"/>
        <v>2.5999999046325684</v>
      </c>
      <c r="T477" s="32">
        <f t="shared" si="94"/>
        <v>0</v>
      </c>
      <c r="V477" s="16">
        <f t="shared" si="95"/>
        <v>1.0416666664241347E-2</v>
      </c>
      <c r="W477" s="2">
        <f t="shared" si="89"/>
        <v>44324.46875</v>
      </c>
    </row>
    <row r="478" spans="1:23" x14ac:dyDescent="0.35">
      <c r="A478">
        <v>2021</v>
      </c>
      <c r="B478" t="s">
        <v>56</v>
      </c>
      <c r="C478" t="s">
        <v>57</v>
      </c>
      <c r="D478" s="2">
        <v>44324.479166666664</v>
      </c>
      <c r="E478">
        <v>102.80000305175781</v>
      </c>
      <c r="F478">
        <v>0.37400001287460327</v>
      </c>
      <c r="G478">
        <v>14.430000305175781</v>
      </c>
      <c r="H478">
        <v>10.050000190734863</v>
      </c>
      <c r="I478">
        <v>5.6999998092651367</v>
      </c>
      <c r="J478">
        <f t="shared" si="90"/>
        <v>0</v>
      </c>
      <c r="K478">
        <f t="shared" si="91"/>
        <v>0</v>
      </c>
      <c r="L478">
        <f t="shared" si="92"/>
        <v>0</v>
      </c>
      <c r="M478">
        <f t="shared" si="93"/>
        <v>0</v>
      </c>
      <c r="N478">
        <f t="shared" si="84"/>
        <v>0</v>
      </c>
      <c r="O478">
        <f t="shared" si="85"/>
        <v>0</v>
      </c>
      <c r="P478" s="33" t="s">
        <v>59</v>
      </c>
      <c r="Q478" s="32">
        <f t="shared" si="86"/>
        <v>2.9999732971191406E-2</v>
      </c>
      <c r="R478" s="32">
        <f t="shared" si="87"/>
        <v>5.9999465942382813E-2</v>
      </c>
      <c r="S478" s="32">
        <f t="shared" si="88"/>
        <v>1.6999998092651367</v>
      </c>
      <c r="T478" s="32">
        <f t="shared" si="94"/>
        <v>0</v>
      </c>
      <c r="V478" s="16">
        <f t="shared" si="95"/>
        <v>1.0416666664241347E-2</v>
      </c>
      <c r="W478" s="2">
        <f t="shared" si="89"/>
        <v>44324.479166666664</v>
      </c>
    </row>
    <row r="479" spans="1:23" x14ac:dyDescent="0.35">
      <c r="A479">
        <v>2021</v>
      </c>
      <c r="B479" t="s">
        <v>56</v>
      </c>
      <c r="C479" t="s">
        <v>57</v>
      </c>
      <c r="D479" s="2">
        <v>44324.489583333336</v>
      </c>
      <c r="E479">
        <v>103.40000152587891</v>
      </c>
      <c r="F479">
        <v>0.37400001287460327</v>
      </c>
      <c r="G479">
        <v>14.460000038146973</v>
      </c>
      <c r="H479">
        <v>10.109999656677246</v>
      </c>
      <c r="I479">
        <v>4</v>
      </c>
      <c r="J479">
        <f t="shared" si="90"/>
        <v>0</v>
      </c>
      <c r="K479">
        <f t="shared" si="91"/>
        <v>0</v>
      </c>
      <c r="L479">
        <f t="shared" si="92"/>
        <v>0</v>
      </c>
      <c r="M479">
        <f t="shared" si="93"/>
        <v>0</v>
      </c>
      <c r="N479">
        <f t="shared" si="84"/>
        <v>0</v>
      </c>
      <c r="O479">
        <f t="shared" si="85"/>
        <v>0</v>
      </c>
      <c r="P479" s="33" t="s">
        <v>59</v>
      </c>
      <c r="Q479" s="32">
        <f t="shared" si="86"/>
        <v>3.9999961853027344E-2</v>
      </c>
      <c r="R479" s="32">
        <f t="shared" si="87"/>
        <v>0.10000038146972656</v>
      </c>
      <c r="S479" s="32">
        <f t="shared" si="88"/>
        <v>0.90000009536743164</v>
      </c>
      <c r="T479" s="32">
        <f t="shared" si="94"/>
        <v>0</v>
      </c>
      <c r="V479" s="16">
        <f t="shared" si="95"/>
        <v>1.0416666671517305E-2</v>
      </c>
      <c r="W479" s="2">
        <f t="shared" si="89"/>
        <v>44324.489583333328</v>
      </c>
    </row>
    <row r="480" spans="1:23" x14ac:dyDescent="0.35">
      <c r="A480">
        <v>2021</v>
      </c>
      <c r="B480" t="s">
        <v>56</v>
      </c>
      <c r="C480" t="s">
        <v>57</v>
      </c>
      <c r="D480" s="2">
        <v>44324.5</v>
      </c>
      <c r="E480">
        <v>104.5</v>
      </c>
      <c r="F480">
        <v>0.37400001287460327</v>
      </c>
      <c r="G480">
        <v>14.5</v>
      </c>
      <c r="H480">
        <v>10.210000038146973</v>
      </c>
      <c r="I480">
        <v>3.0999999046325684</v>
      </c>
      <c r="J480">
        <f t="shared" si="90"/>
        <v>0</v>
      </c>
      <c r="K480">
        <f t="shared" si="91"/>
        <v>0</v>
      </c>
      <c r="L480">
        <f t="shared" si="92"/>
        <v>0</v>
      </c>
      <c r="M480">
        <f t="shared" si="93"/>
        <v>0</v>
      </c>
      <c r="N480">
        <f t="shared" si="84"/>
        <v>0</v>
      </c>
      <c r="O480">
        <f t="shared" si="85"/>
        <v>0</v>
      </c>
      <c r="P480" s="33" t="s">
        <v>59</v>
      </c>
      <c r="Q480" s="32">
        <f t="shared" si="86"/>
        <v>0.10999965667724609</v>
      </c>
      <c r="R480" s="32">
        <f t="shared" si="87"/>
        <v>3.9999961853027344E-2</v>
      </c>
      <c r="S480" s="32">
        <f t="shared" si="88"/>
        <v>0.90000009536743164</v>
      </c>
      <c r="T480" s="32">
        <f t="shared" si="94"/>
        <v>0.99998712539672852</v>
      </c>
      <c r="V480" s="16">
        <f t="shared" si="95"/>
        <v>1.0416666664241347E-2</v>
      </c>
      <c r="W480" s="2">
        <f t="shared" si="89"/>
        <v>44324.5</v>
      </c>
    </row>
    <row r="481" spans="1:23" x14ac:dyDescent="0.35">
      <c r="A481">
        <v>2021</v>
      </c>
      <c r="B481" t="s">
        <v>56</v>
      </c>
      <c r="C481" t="s">
        <v>57</v>
      </c>
      <c r="D481" s="2">
        <v>44324.510416666664</v>
      </c>
      <c r="E481">
        <v>105.19999694824219</v>
      </c>
      <c r="F481">
        <v>0.375</v>
      </c>
      <c r="G481">
        <v>14.609999656677246</v>
      </c>
      <c r="H481">
        <v>10.25</v>
      </c>
      <c r="I481">
        <v>4</v>
      </c>
      <c r="J481">
        <f t="shared" si="90"/>
        <v>0</v>
      </c>
      <c r="K481">
        <f t="shared" si="91"/>
        <v>0</v>
      </c>
      <c r="L481">
        <f t="shared" si="92"/>
        <v>0</v>
      </c>
      <c r="M481">
        <f t="shared" si="93"/>
        <v>0</v>
      </c>
      <c r="N481">
        <f t="shared" si="84"/>
        <v>0</v>
      </c>
      <c r="O481">
        <f t="shared" si="85"/>
        <v>0</v>
      </c>
      <c r="P481" s="33" t="s">
        <v>59</v>
      </c>
      <c r="Q481" s="32">
        <f t="shared" si="86"/>
        <v>3.9999961853027344E-2</v>
      </c>
      <c r="R481" s="32">
        <f t="shared" si="87"/>
        <v>5.0000190734863281E-2</v>
      </c>
      <c r="S481" s="32">
        <f t="shared" si="88"/>
        <v>0</v>
      </c>
      <c r="T481" s="32">
        <f t="shared" si="94"/>
        <v>0</v>
      </c>
      <c r="V481" s="16">
        <f t="shared" si="95"/>
        <v>1.0416666664241347E-2</v>
      </c>
      <c r="W481" s="2">
        <f t="shared" si="89"/>
        <v>44324.510416666664</v>
      </c>
    </row>
    <row r="482" spans="1:23" x14ac:dyDescent="0.35">
      <c r="A482">
        <v>2021</v>
      </c>
      <c r="B482" t="s">
        <v>56</v>
      </c>
      <c r="C482" t="s">
        <v>57</v>
      </c>
      <c r="D482" s="2">
        <v>44324.520833333336</v>
      </c>
      <c r="E482">
        <v>105.80000305175781</v>
      </c>
      <c r="F482">
        <v>0.375</v>
      </c>
      <c r="G482">
        <v>14.649999618530273</v>
      </c>
      <c r="H482">
        <v>10.300000190734863</v>
      </c>
      <c r="I482">
        <v>4</v>
      </c>
      <c r="J482">
        <f t="shared" si="90"/>
        <v>0</v>
      </c>
      <c r="K482">
        <f t="shared" si="91"/>
        <v>0</v>
      </c>
      <c r="L482">
        <f t="shared" si="92"/>
        <v>0</v>
      </c>
      <c r="M482">
        <f t="shared" si="93"/>
        <v>0</v>
      </c>
      <c r="N482">
        <f t="shared" si="84"/>
        <v>0</v>
      </c>
      <c r="O482">
        <f t="shared" si="85"/>
        <v>0</v>
      </c>
      <c r="P482" s="33" t="s">
        <v>59</v>
      </c>
      <c r="Q482" s="32">
        <f t="shared" si="86"/>
        <v>2.9999732971191406E-2</v>
      </c>
      <c r="R482" s="32">
        <f t="shared" si="87"/>
        <v>3.9999961853027344E-2</v>
      </c>
      <c r="S482" s="32">
        <f t="shared" si="88"/>
        <v>0.40000009536743164</v>
      </c>
      <c r="T482" s="32">
        <f t="shared" si="94"/>
        <v>0.99998712539672852</v>
      </c>
      <c r="V482" s="16">
        <f t="shared" si="95"/>
        <v>1.0416666671517305E-2</v>
      </c>
      <c r="W482" s="2">
        <f t="shared" si="89"/>
        <v>44324.520833333328</v>
      </c>
    </row>
    <row r="483" spans="1:23" x14ac:dyDescent="0.35">
      <c r="A483">
        <v>2021</v>
      </c>
      <c r="B483" t="s">
        <v>56</v>
      </c>
      <c r="C483" t="s">
        <v>57</v>
      </c>
      <c r="D483" s="2">
        <v>44324.53125</v>
      </c>
      <c r="E483">
        <v>106.19999694824219</v>
      </c>
      <c r="F483">
        <v>0.37400001287460327</v>
      </c>
      <c r="G483">
        <v>14.619999885559082</v>
      </c>
      <c r="H483">
        <v>10.340000152587891</v>
      </c>
      <c r="I483">
        <v>3.5999999046325684</v>
      </c>
      <c r="J483">
        <f t="shared" si="90"/>
        <v>0</v>
      </c>
      <c r="K483">
        <f t="shared" si="91"/>
        <v>0</v>
      </c>
      <c r="L483">
        <f t="shared" si="92"/>
        <v>0</v>
      </c>
      <c r="M483">
        <f t="shared" si="93"/>
        <v>0</v>
      </c>
      <c r="N483">
        <f t="shared" si="84"/>
        <v>0</v>
      </c>
      <c r="O483">
        <f t="shared" si="85"/>
        <v>0</v>
      </c>
      <c r="P483" s="33" t="s">
        <v>59</v>
      </c>
      <c r="Q483" s="32">
        <f t="shared" si="86"/>
        <v>3.9999961853027344E-2</v>
      </c>
      <c r="R483" s="32">
        <f t="shared" si="87"/>
        <v>0</v>
      </c>
      <c r="S483" s="32">
        <f t="shared" si="88"/>
        <v>9.9999904632568359E-2</v>
      </c>
      <c r="T483" s="32">
        <f t="shared" si="94"/>
        <v>1.0000169277191162</v>
      </c>
      <c r="V483" s="16">
        <f t="shared" si="95"/>
        <v>1.0416666664241347E-2</v>
      </c>
      <c r="W483" s="2">
        <f t="shared" si="89"/>
        <v>44324.53125</v>
      </c>
    </row>
    <row r="484" spans="1:23" x14ac:dyDescent="0.35">
      <c r="A484">
        <v>2021</v>
      </c>
      <c r="B484" t="s">
        <v>56</v>
      </c>
      <c r="C484" t="s">
        <v>57</v>
      </c>
      <c r="D484" s="2">
        <v>44324.541666666664</v>
      </c>
      <c r="E484">
        <v>106</v>
      </c>
      <c r="F484">
        <v>0.37299999594688416</v>
      </c>
      <c r="G484">
        <v>14.579999923706055</v>
      </c>
      <c r="H484">
        <v>10.340000152587891</v>
      </c>
      <c r="I484">
        <v>3.5</v>
      </c>
      <c r="J484">
        <f t="shared" si="90"/>
        <v>0</v>
      </c>
      <c r="K484">
        <f t="shared" si="91"/>
        <v>0</v>
      </c>
      <c r="L484">
        <f t="shared" si="92"/>
        <v>0</v>
      </c>
      <c r="M484">
        <f t="shared" si="93"/>
        <v>0</v>
      </c>
      <c r="N484">
        <f t="shared" si="84"/>
        <v>0</v>
      </c>
      <c r="O484">
        <f t="shared" si="85"/>
        <v>0</v>
      </c>
      <c r="P484" s="33" t="s">
        <v>59</v>
      </c>
      <c r="Q484" s="32">
        <f t="shared" si="86"/>
        <v>1.0000228881835938E-2</v>
      </c>
      <c r="R484" s="32">
        <f t="shared" si="87"/>
        <v>2.9999732971191406E-2</v>
      </c>
      <c r="S484" s="32">
        <f t="shared" si="88"/>
        <v>0.59999990463256836</v>
      </c>
      <c r="T484" s="32">
        <f t="shared" si="94"/>
        <v>0</v>
      </c>
      <c r="V484" s="16">
        <f t="shared" si="95"/>
        <v>1.0416666664241347E-2</v>
      </c>
      <c r="W484" s="2">
        <f t="shared" si="89"/>
        <v>44324.541666666664</v>
      </c>
    </row>
    <row r="485" spans="1:23" x14ac:dyDescent="0.35">
      <c r="A485">
        <v>2021</v>
      </c>
      <c r="B485" t="s">
        <v>56</v>
      </c>
      <c r="C485" t="s">
        <v>57</v>
      </c>
      <c r="D485" s="2">
        <v>44324.552083333336</v>
      </c>
      <c r="E485">
        <v>106.40000152587891</v>
      </c>
      <c r="F485">
        <v>0.37299999594688416</v>
      </c>
      <c r="G485">
        <v>14.590000152587891</v>
      </c>
      <c r="H485">
        <v>10.369999885559082</v>
      </c>
      <c r="I485">
        <v>4.0999999046325684</v>
      </c>
      <c r="J485">
        <f t="shared" si="90"/>
        <v>0</v>
      </c>
      <c r="K485">
        <f t="shared" si="91"/>
        <v>0</v>
      </c>
      <c r="L485">
        <f t="shared" si="92"/>
        <v>0</v>
      </c>
      <c r="M485">
        <f t="shared" si="93"/>
        <v>0</v>
      </c>
      <c r="N485">
        <f t="shared" si="84"/>
        <v>0</v>
      </c>
      <c r="O485">
        <f t="shared" si="85"/>
        <v>0</v>
      </c>
      <c r="P485" s="33" t="s">
        <v>59</v>
      </c>
      <c r="Q485" s="32">
        <f t="shared" si="86"/>
        <v>1.0000228881835938E-2</v>
      </c>
      <c r="R485" s="32">
        <f t="shared" si="87"/>
        <v>5.0000190734863281E-2</v>
      </c>
      <c r="S485" s="32">
        <f t="shared" si="88"/>
        <v>0.80000019073486328</v>
      </c>
      <c r="T485" s="32">
        <f t="shared" si="94"/>
        <v>0</v>
      </c>
      <c r="V485" s="16">
        <f t="shared" si="95"/>
        <v>1.0416666671517305E-2</v>
      </c>
      <c r="W485" s="2">
        <f t="shared" si="89"/>
        <v>44324.552083333328</v>
      </c>
    </row>
    <row r="486" spans="1:23" x14ac:dyDescent="0.35">
      <c r="A486">
        <v>2021</v>
      </c>
      <c r="B486" t="s">
        <v>56</v>
      </c>
      <c r="C486" t="s">
        <v>57</v>
      </c>
      <c r="D486" s="2">
        <v>44324.5625</v>
      </c>
      <c r="E486">
        <v>107</v>
      </c>
      <c r="F486">
        <v>0.37299999594688416</v>
      </c>
      <c r="G486">
        <v>14.600000381469727</v>
      </c>
      <c r="H486">
        <v>10.420000076293945</v>
      </c>
      <c r="I486">
        <v>4.9000000953674316</v>
      </c>
      <c r="J486">
        <f t="shared" si="90"/>
        <v>0</v>
      </c>
      <c r="K486">
        <f t="shared" si="91"/>
        <v>0</v>
      </c>
      <c r="L486">
        <f t="shared" si="92"/>
        <v>0</v>
      </c>
      <c r="M486">
        <f t="shared" si="93"/>
        <v>0</v>
      </c>
      <c r="N486">
        <f t="shared" si="84"/>
        <v>0</v>
      </c>
      <c r="O486">
        <f t="shared" si="85"/>
        <v>0</v>
      </c>
      <c r="P486" s="33" t="s">
        <v>59</v>
      </c>
      <c r="Q486" s="32">
        <f t="shared" si="86"/>
        <v>0</v>
      </c>
      <c r="R486" s="32">
        <f t="shared" si="87"/>
        <v>2.9999732971191406E-2</v>
      </c>
      <c r="S486" s="32">
        <f t="shared" si="88"/>
        <v>0.19999980926513672</v>
      </c>
      <c r="T486" s="32">
        <f t="shared" si="94"/>
        <v>0</v>
      </c>
      <c r="V486" s="16">
        <f t="shared" si="95"/>
        <v>1.0416666664241347E-2</v>
      </c>
      <c r="W486" s="2">
        <f t="shared" si="89"/>
        <v>44324.5625</v>
      </c>
    </row>
    <row r="487" spans="1:23" x14ac:dyDescent="0.35">
      <c r="A487">
        <v>2021</v>
      </c>
      <c r="B487" t="s">
        <v>56</v>
      </c>
      <c r="C487" t="s">
        <v>57</v>
      </c>
      <c r="D487" s="2">
        <v>44324.572916666664</v>
      </c>
      <c r="E487">
        <v>107.30000305175781</v>
      </c>
      <c r="F487">
        <v>0.37299999594688416</v>
      </c>
      <c r="G487">
        <v>14.600000381469727</v>
      </c>
      <c r="H487">
        <v>10.449999809265137</v>
      </c>
      <c r="I487">
        <v>5.0999999046325684</v>
      </c>
      <c r="J487">
        <f t="shared" si="90"/>
        <v>0</v>
      </c>
      <c r="K487">
        <f t="shared" si="91"/>
        <v>0</v>
      </c>
      <c r="L487">
        <f t="shared" si="92"/>
        <v>0</v>
      </c>
      <c r="M487">
        <f t="shared" si="93"/>
        <v>0</v>
      </c>
      <c r="N487">
        <f t="shared" si="84"/>
        <v>0</v>
      </c>
      <c r="O487">
        <f t="shared" si="85"/>
        <v>0</v>
      </c>
      <c r="P487" s="33" t="s">
        <v>59</v>
      </c>
      <c r="Q487" s="32">
        <f t="shared" si="86"/>
        <v>1.9999504089355469E-2</v>
      </c>
      <c r="R487" s="32">
        <f t="shared" si="87"/>
        <v>2.9999732971191406E-2</v>
      </c>
      <c r="S487" s="32">
        <f t="shared" si="88"/>
        <v>1.6999998092651367</v>
      </c>
      <c r="T487" s="32">
        <f t="shared" si="94"/>
        <v>0</v>
      </c>
      <c r="V487" s="16">
        <f t="shared" si="95"/>
        <v>1.0416666664241347E-2</v>
      </c>
      <c r="W487" s="2">
        <f t="shared" si="89"/>
        <v>44324.572916666664</v>
      </c>
    </row>
    <row r="488" spans="1:23" x14ac:dyDescent="0.35">
      <c r="A488">
        <v>2021</v>
      </c>
      <c r="B488" t="s">
        <v>56</v>
      </c>
      <c r="C488" t="s">
        <v>57</v>
      </c>
      <c r="D488" s="2">
        <v>44324.583333333336</v>
      </c>
      <c r="E488">
        <v>107.59999847412109</v>
      </c>
      <c r="F488">
        <v>0.37299999594688416</v>
      </c>
      <c r="G488">
        <v>14.619999885559082</v>
      </c>
      <c r="H488">
        <v>10.479999542236328</v>
      </c>
      <c r="I488">
        <v>3.4000000953674316</v>
      </c>
      <c r="J488">
        <f t="shared" si="90"/>
        <v>0</v>
      </c>
      <c r="K488">
        <f t="shared" si="91"/>
        <v>0</v>
      </c>
      <c r="L488">
        <f t="shared" si="92"/>
        <v>0</v>
      </c>
      <c r="M488">
        <f t="shared" si="93"/>
        <v>0</v>
      </c>
      <c r="N488">
        <f t="shared" si="84"/>
        <v>0</v>
      </c>
      <c r="O488">
        <f t="shared" si="85"/>
        <v>0</v>
      </c>
      <c r="P488" s="33" t="s">
        <v>59</v>
      </c>
      <c r="Q488" s="32">
        <f t="shared" si="86"/>
        <v>0.10000038146972656</v>
      </c>
      <c r="R488" s="32">
        <f t="shared" si="87"/>
        <v>7.0000648498535156E-2</v>
      </c>
      <c r="S488" s="32">
        <f t="shared" si="88"/>
        <v>9.9999904632568359E-2</v>
      </c>
      <c r="T488" s="32">
        <f t="shared" si="94"/>
        <v>1.0000169277191162</v>
      </c>
      <c r="V488" s="16">
        <f t="shared" si="95"/>
        <v>1.0416666671517305E-2</v>
      </c>
      <c r="W488" s="2">
        <f t="shared" si="89"/>
        <v>44324.583333333328</v>
      </c>
    </row>
    <row r="489" spans="1:23" x14ac:dyDescent="0.35">
      <c r="A489">
        <v>2021</v>
      </c>
      <c r="B489" t="s">
        <v>56</v>
      </c>
      <c r="C489" t="s">
        <v>57</v>
      </c>
      <c r="D489" s="2">
        <v>44324.59375</v>
      </c>
      <c r="E489">
        <v>108.5</v>
      </c>
      <c r="F489">
        <v>0.37400001287460327</v>
      </c>
      <c r="G489">
        <v>14.720000267028809</v>
      </c>
      <c r="H489">
        <v>10.550000190734863</v>
      </c>
      <c r="I489">
        <v>3.5</v>
      </c>
      <c r="J489">
        <f t="shared" si="90"/>
        <v>0</v>
      </c>
      <c r="K489">
        <f t="shared" si="91"/>
        <v>0</v>
      </c>
      <c r="L489">
        <f t="shared" si="92"/>
        <v>0</v>
      </c>
      <c r="M489">
        <f t="shared" si="93"/>
        <v>0</v>
      </c>
      <c r="N489">
        <f t="shared" si="84"/>
        <v>0</v>
      </c>
      <c r="O489">
        <f t="shared" si="85"/>
        <v>0</v>
      </c>
      <c r="P489" s="33" t="s">
        <v>59</v>
      </c>
      <c r="Q489" s="32">
        <f t="shared" si="86"/>
        <v>0.14999961853027344</v>
      </c>
      <c r="R489" s="32">
        <f t="shared" si="87"/>
        <v>5.0000190734863281E-2</v>
      </c>
      <c r="S489" s="32">
        <f t="shared" si="88"/>
        <v>9.9999904632568359E-2</v>
      </c>
      <c r="T489" s="32">
        <f t="shared" si="94"/>
        <v>0.99998712539672852</v>
      </c>
      <c r="V489" s="16">
        <f t="shared" si="95"/>
        <v>1.0416666664241347E-2</v>
      </c>
      <c r="W489" s="2">
        <f t="shared" si="89"/>
        <v>44324.59375</v>
      </c>
    </row>
    <row r="490" spans="1:23" x14ac:dyDescent="0.35">
      <c r="A490">
        <v>2021</v>
      </c>
      <c r="B490" t="s">
        <v>56</v>
      </c>
      <c r="C490" t="s">
        <v>57</v>
      </c>
      <c r="D490" s="2">
        <v>44324.604166666664</v>
      </c>
      <c r="E490">
        <v>109.40000152587891</v>
      </c>
      <c r="F490">
        <v>0.375</v>
      </c>
      <c r="G490">
        <v>14.869999885559082</v>
      </c>
      <c r="H490">
        <v>10.600000381469727</v>
      </c>
      <c r="I490">
        <v>3.4000000953674316</v>
      </c>
      <c r="J490">
        <f t="shared" si="90"/>
        <v>0</v>
      </c>
      <c r="K490">
        <f t="shared" si="91"/>
        <v>0</v>
      </c>
      <c r="L490">
        <f t="shared" si="92"/>
        <v>0</v>
      </c>
      <c r="M490">
        <f t="shared" si="93"/>
        <v>0</v>
      </c>
      <c r="N490">
        <f t="shared" si="84"/>
        <v>0</v>
      </c>
      <c r="O490">
        <f t="shared" si="85"/>
        <v>0</v>
      </c>
      <c r="P490" s="33" t="s">
        <v>59</v>
      </c>
      <c r="Q490" s="32">
        <f t="shared" si="86"/>
        <v>0.10999965667724609</v>
      </c>
      <c r="R490" s="32">
        <f t="shared" si="87"/>
        <v>7.9999923706054688E-2</v>
      </c>
      <c r="S490" s="32">
        <f t="shared" si="88"/>
        <v>0.19999980926513672</v>
      </c>
      <c r="T490" s="32">
        <f t="shared" si="94"/>
        <v>0.99998712539672852</v>
      </c>
      <c r="V490" s="16">
        <f t="shared" si="95"/>
        <v>1.0416666664241347E-2</v>
      </c>
      <c r="W490" s="2">
        <f t="shared" si="89"/>
        <v>44324.604166666664</v>
      </c>
    </row>
    <row r="491" spans="1:23" x14ac:dyDescent="0.35">
      <c r="A491">
        <v>2021</v>
      </c>
      <c r="B491" t="s">
        <v>56</v>
      </c>
      <c r="C491" t="s">
        <v>57</v>
      </c>
      <c r="D491" s="2">
        <v>44324.614583333336</v>
      </c>
      <c r="E491">
        <v>110.5</v>
      </c>
      <c r="F491">
        <v>0.37599998712539673</v>
      </c>
      <c r="G491">
        <v>14.979999542236328</v>
      </c>
      <c r="H491">
        <v>10.680000305175781</v>
      </c>
      <c r="I491">
        <v>3.5999999046325684</v>
      </c>
      <c r="J491">
        <f t="shared" si="90"/>
        <v>0</v>
      </c>
      <c r="K491">
        <f t="shared" si="91"/>
        <v>0</v>
      </c>
      <c r="L491">
        <f t="shared" si="92"/>
        <v>0</v>
      </c>
      <c r="M491">
        <f t="shared" si="93"/>
        <v>0</v>
      </c>
      <c r="N491">
        <f t="shared" si="84"/>
        <v>0</v>
      </c>
      <c r="O491">
        <f t="shared" si="85"/>
        <v>0</v>
      </c>
      <c r="P491" s="33" t="s">
        <v>59</v>
      </c>
      <c r="Q491" s="32">
        <f t="shared" si="86"/>
        <v>8.0000877380371094E-2</v>
      </c>
      <c r="R491" s="32">
        <f t="shared" si="87"/>
        <v>9.9992752075195313E-3</v>
      </c>
      <c r="S491" s="32">
        <f t="shared" si="88"/>
        <v>0.79999995231628418</v>
      </c>
      <c r="T491" s="32">
        <f t="shared" si="94"/>
        <v>0</v>
      </c>
      <c r="V491" s="16">
        <f t="shared" si="95"/>
        <v>1.0416666671517305E-2</v>
      </c>
      <c r="W491" s="2">
        <f t="shared" si="89"/>
        <v>44324.614583333328</v>
      </c>
    </row>
    <row r="492" spans="1:23" x14ac:dyDescent="0.35">
      <c r="A492">
        <v>2021</v>
      </c>
      <c r="B492" t="s">
        <v>56</v>
      </c>
      <c r="C492" t="s">
        <v>57</v>
      </c>
      <c r="D492" s="2">
        <v>44324.625</v>
      </c>
      <c r="E492">
        <v>110.80000305175781</v>
      </c>
      <c r="F492">
        <v>0.37599998712539673</v>
      </c>
      <c r="G492">
        <v>15.060000419616699</v>
      </c>
      <c r="H492">
        <v>10.689999580383301</v>
      </c>
      <c r="I492">
        <v>2.7999999523162842</v>
      </c>
      <c r="J492">
        <f t="shared" si="90"/>
        <v>0</v>
      </c>
      <c r="K492">
        <f t="shared" si="91"/>
        <v>0</v>
      </c>
      <c r="L492">
        <f t="shared" si="92"/>
        <v>0</v>
      </c>
      <c r="M492">
        <f t="shared" si="93"/>
        <v>0</v>
      </c>
      <c r="N492">
        <f t="shared" si="84"/>
        <v>0</v>
      </c>
      <c r="O492">
        <f t="shared" si="85"/>
        <v>0</v>
      </c>
      <c r="P492" s="33" t="s">
        <v>59</v>
      </c>
      <c r="Q492" s="32">
        <f t="shared" si="86"/>
        <v>4.9999237060546875E-2</v>
      </c>
      <c r="R492" s="32">
        <f t="shared" si="87"/>
        <v>1.0000228881835938E-2</v>
      </c>
      <c r="S492" s="32">
        <f t="shared" si="88"/>
        <v>0.20000004768371582</v>
      </c>
      <c r="T492" s="32">
        <f t="shared" si="94"/>
        <v>1.0000169277191162</v>
      </c>
      <c r="V492" s="16">
        <f t="shared" si="95"/>
        <v>1.0416666664241347E-2</v>
      </c>
      <c r="W492" s="2">
        <f t="shared" si="89"/>
        <v>44324.625</v>
      </c>
    </row>
    <row r="493" spans="1:23" x14ac:dyDescent="0.35">
      <c r="A493">
        <v>2021</v>
      </c>
      <c r="B493" t="s">
        <v>56</v>
      </c>
      <c r="C493" t="s">
        <v>57</v>
      </c>
      <c r="D493" s="2">
        <v>44324.635416666664</v>
      </c>
      <c r="E493">
        <v>111</v>
      </c>
      <c r="F493">
        <v>0.37700000405311584</v>
      </c>
      <c r="G493">
        <v>15.109999656677246</v>
      </c>
      <c r="H493">
        <v>10.699999809265137</v>
      </c>
      <c r="I493">
        <v>2.5999999046325684</v>
      </c>
      <c r="J493">
        <f t="shared" si="90"/>
        <v>0</v>
      </c>
      <c r="K493">
        <f t="shared" si="91"/>
        <v>0</v>
      </c>
      <c r="L493">
        <f t="shared" si="92"/>
        <v>0</v>
      </c>
      <c r="M493">
        <f t="shared" si="93"/>
        <v>0</v>
      </c>
      <c r="N493">
        <f t="shared" si="84"/>
        <v>0</v>
      </c>
      <c r="O493">
        <f t="shared" si="85"/>
        <v>0</v>
      </c>
      <c r="P493" s="33" t="s">
        <v>59</v>
      </c>
      <c r="Q493" s="32">
        <f t="shared" si="86"/>
        <v>3.9999961853027344E-2</v>
      </c>
      <c r="R493" s="32">
        <f t="shared" si="87"/>
        <v>1.0000228881835938E-2</v>
      </c>
      <c r="S493" s="32">
        <f t="shared" si="88"/>
        <v>6.2000002861022949</v>
      </c>
      <c r="T493" s="32">
        <f t="shared" si="94"/>
        <v>0</v>
      </c>
      <c r="V493" s="16">
        <f t="shared" si="95"/>
        <v>1.0416666664241347E-2</v>
      </c>
      <c r="W493" s="2">
        <f t="shared" si="89"/>
        <v>44324.635416666664</v>
      </c>
    </row>
    <row r="494" spans="1:23" x14ac:dyDescent="0.35">
      <c r="A494">
        <v>2021</v>
      </c>
      <c r="B494" t="s">
        <v>56</v>
      </c>
      <c r="C494" t="s">
        <v>57</v>
      </c>
      <c r="D494" s="2">
        <v>44324.645833333336</v>
      </c>
      <c r="E494">
        <v>111.19999694824219</v>
      </c>
      <c r="F494">
        <v>0.37700000405311584</v>
      </c>
      <c r="G494">
        <v>15.149999618530273</v>
      </c>
      <c r="H494">
        <v>10.710000038146973</v>
      </c>
      <c r="I494">
        <v>8.8000001907348633</v>
      </c>
      <c r="J494">
        <f t="shared" si="90"/>
        <v>0</v>
      </c>
      <c r="K494">
        <f t="shared" si="91"/>
        <v>0</v>
      </c>
      <c r="L494">
        <f t="shared" si="92"/>
        <v>0</v>
      </c>
      <c r="M494">
        <f t="shared" si="93"/>
        <v>0</v>
      </c>
      <c r="N494">
        <f t="shared" si="84"/>
        <v>0</v>
      </c>
      <c r="O494">
        <f t="shared" si="85"/>
        <v>0</v>
      </c>
      <c r="P494" s="33" t="s">
        <v>59</v>
      </c>
      <c r="Q494" s="32">
        <f t="shared" si="86"/>
        <v>3.9999961853027344E-2</v>
      </c>
      <c r="R494" s="32">
        <f t="shared" si="87"/>
        <v>1.9999504089355469E-2</v>
      </c>
      <c r="S494" s="32">
        <f t="shared" si="88"/>
        <v>4.3000001907348633</v>
      </c>
      <c r="T494" s="32">
        <f t="shared" si="94"/>
        <v>0</v>
      </c>
      <c r="V494" s="16">
        <f t="shared" si="95"/>
        <v>1.0416666671517305E-2</v>
      </c>
      <c r="W494" s="2">
        <f t="shared" si="89"/>
        <v>44324.645833333328</v>
      </c>
    </row>
    <row r="495" spans="1:23" x14ac:dyDescent="0.35">
      <c r="A495">
        <v>2021</v>
      </c>
      <c r="B495" t="s">
        <v>56</v>
      </c>
      <c r="C495" t="s">
        <v>57</v>
      </c>
      <c r="D495" s="2">
        <v>44324.65625</v>
      </c>
      <c r="E495">
        <v>111.30000305175781</v>
      </c>
      <c r="F495">
        <v>0.37700000405311584</v>
      </c>
      <c r="G495">
        <v>15.109999656677246</v>
      </c>
      <c r="H495">
        <v>10.729999542236328</v>
      </c>
      <c r="I495">
        <v>4.5</v>
      </c>
      <c r="J495">
        <f t="shared" si="90"/>
        <v>0</v>
      </c>
      <c r="K495">
        <f t="shared" si="91"/>
        <v>0</v>
      </c>
      <c r="L495">
        <f t="shared" si="92"/>
        <v>0</v>
      </c>
      <c r="M495">
        <f t="shared" si="93"/>
        <v>0</v>
      </c>
      <c r="N495">
        <f t="shared" si="84"/>
        <v>0</v>
      </c>
      <c r="O495">
        <f t="shared" si="85"/>
        <v>0</v>
      </c>
      <c r="P495" s="33" t="s">
        <v>59</v>
      </c>
      <c r="Q495" s="32">
        <f t="shared" si="86"/>
        <v>4.9999237060546875E-2</v>
      </c>
      <c r="R495" s="32">
        <f t="shared" si="87"/>
        <v>2.9999732971191406E-2</v>
      </c>
      <c r="S495" s="32">
        <f t="shared" si="88"/>
        <v>2</v>
      </c>
      <c r="T495" s="32">
        <f t="shared" si="94"/>
        <v>1.0000169277191162</v>
      </c>
      <c r="V495" s="16">
        <f t="shared" si="95"/>
        <v>1.0416666664241347E-2</v>
      </c>
      <c r="W495" s="2">
        <f t="shared" si="89"/>
        <v>44324.65625</v>
      </c>
    </row>
    <row r="496" spans="1:23" x14ac:dyDescent="0.35">
      <c r="A496">
        <v>2021</v>
      </c>
      <c r="B496" t="s">
        <v>56</v>
      </c>
      <c r="C496" t="s">
        <v>57</v>
      </c>
      <c r="D496" s="2">
        <v>44324.666666666664</v>
      </c>
      <c r="E496">
        <v>111</v>
      </c>
      <c r="F496">
        <v>0.37599998712539673</v>
      </c>
      <c r="G496">
        <v>15.060000419616699</v>
      </c>
      <c r="H496">
        <v>10.699999809265137</v>
      </c>
      <c r="I496">
        <v>2.5</v>
      </c>
      <c r="J496">
        <f t="shared" si="90"/>
        <v>0</v>
      </c>
      <c r="K496">
        <f t="shared" si="91"/>
        <v>0</v>
      </c>
      <c r="L496">
        <f t="shared" si="92"/>
        <v>0</v>
      </c>
      <c r="M496">
        <f t="shared" si="93"/>
        <v>0</v>
      </c>
      <c r="N496">
        <f t="shared" si="84"/>
        <v>0</v>
      </c>
      <c r="O496">
        <f t="shared" si="85"/>
        <v>0</v>
      </c>
      <c r="P496" s="33" t="s">
        <v>59</v>
      </c>
      <c r="Q496" s="32">
        <f t="shared" si="86"/>
        <v>3.0000686645507813E-2</v>
      </c>
      <c r="R496" s="32">
        <f t="shared" si="87"/>
        <v>1.0000228881835938E-2</v>
      </c>
      <c r="S496" s="32">
        <f t="shared" si="88"/>
        <v>0.29999995231628418</v>
      </c>
      <c r="T496" s="32">
        <f t="shared" si="94"/>
        <v>0</v>
      </c>
      <c r="V496" s="16">
        <f t="shared" si="95"/>
        <v>1.0416666664241347E-2</v>
      </c>
      <c r="W496" s="2">
        <f t="shared" si="89"/>
        <v>44324.666666666664</v>
      </c>
    </row>
    <row r="497" spans="1:23" x14ac:dyDescent="0.35">
      <c r="A497">
        <v>2021</v>
      </c>
      <c r="B497" t="s">
        <v>56</v>
      </c>
      <c r="C497" t="s">
        <v>57</v>
      </c>
      <c r="D497" s="2">
        <v>44324.677083333336</v>
      </c>
      <c r="E497">
        <v>110.69999694824219</v>
      </c>
      <c r="F497">
        <v>0.37599998712539673</v>
      </c>
      <c r="G497">
        <v>15.029999732971191</v>
      </c>
      <c r="H497">
        <v>10.689999580383301</v>
      </c>
      <c r="I497">
        <v>2.7999999523162842</v>
      </c>
      <c r="J497">
        <f t="shared" si="90"/>
        <v>0</v>
      </c>
      <c r="K497">
        <f t="shared" si="91"/>
        <v>0</v>
      </c>
      <c r="L497">
        <f t="shared" si="92"/>
        <v>0</v>
      </c>
      <c r="M497">
        <f t="shared" si="93"/>
        <v>0</v>
      </c>
      <c r="N497">
        <f t="shared" si="84"/>
        <v>0</v>
      </c>
      <c r="O497">
        <f t="shared" si="85"/>
        <v>0</v>
      </c>
      <c r="P497" s="33" t="s">
        <v>59</v>
      </c>
      <c r="Q497" s="32">
        <f t="shared" si="86"/>
        <v>5.0000190734863281E-2</v>
      </c>
      <c r="R497" s="32">
        <f t="shared" si="87"/>
        <v>9.9992752075195313E-3</v>
      </c>
      <c r="S497" s="32">
        <f t="shared" si="88"/>
        <v>1.3999998569488525</v>
      </c>
      <c r="T497" s="32">
        <f t="shared" si="94"/>
        <v>0.99998712539672852</v>
      </c>
      <c r="V497" s="16">
        <f t="shared" si="95"/>
        <v>1.0416666671517305E-2</v>
      </c>
      <c r="W497" s="2">
        <f t="shared" si="89"/>
        <v>44324.677083333328</v>
      </c>
    </row>
    <row r="498" spans="1:23" x14ac:dyDescent="0.35">
      <c r="A498">
        <v>2021</v>
      </c>
      <c r="B498" t="s">
        <v>56</v>
      </c>
      <c r="C498" t="s">
        <v>57</v>
      </c>
      <c r="D498" s="2">
        <v>44324.6875</v>
      </c>
      <c r="E498">
        <v>110.5</v>
      </c>
      <c r="F498">
        <v>0.375</v>
      </c>
      <c r="G498">
        <v>14.979999542236328</v>
      </c>
      <c r="H498">
        <v>10.680000305175781</v>
      </c>
      <c r="I498">
        <v>4.1999998092651367</v>
      </c>
      <c r="J498">
        <f t="shared" si="90"/>
        <v>0</v>
      </c>
      <c r="K498">
        <f t="shared" si="91"/>
        <v>0</v>
      </c>
      <c r="L498">
        <f t="shared" si="92"/>
        <v>0</v>
      </c>
      <c r="M498">
        <f t="shared" si="93"/>
        <v>0</v>
      </c>
      <c r="N498">
        <f t="shared" si="84"/>
        <v>0</v>
      </c>
      <c r="O498">
        <f t="shared" si="85"/>
        <v>0</v>
      </c>
      <c r="P498" s="33" t="s">
        <v>59</v>
      </c>
      <c r="Q498" s="32">
        <f t="shared" si="86"/>
        <v>2.9999732971191406E-2</v>
      </c>
      <c r="R498" s="32">
        <f t="shared" si="87"/>
        <v>1.9999504089355469E-2</v>
      </c>
      <c r="S498" s="32">
        <f t="shared" si="88"/>
        <v>6</v>
      </c>
      <c r="T498" s="32">
        <f t="shared" si="94"/>
        <v>0.99998712539672852</v>
      </c>
      <c r="V498" s="16">
        <f t="shared" si="95"/>
        <v>1.0416666664241347E-2</v>
      </c>
      <c r="W498" s="2">
        <f t="shared" si="89"/>
        <v>44324.6875</v>
      </c>
    </row>
    <row r="499" spans="1:23" x14ac:dyDescent="0.35">
      <c r="A499">
        <v>2021</v>
      </c>
      <c r="B499" t="s">
        <v>56</v>
      </c>
      <c r="C499" t="s">
        <v>57</v>
      </c>
      <c r="D499" s="2">
        <v>44324.697916666664</v>
      </c>
      <c r="E499">
        <v>110.59999847412109</v>
      </c>
      <c r="F499">
        <v>0.37400001287460327</v>
      </c>
      <c r="G499">
        <v>14.949999809265137</v>
      </c>
      <c r="H499">
        <v>10.699999809265137</v>
      </c>
      <c r="I499">
        <v>10.199999809265137</v>
      </c>
      <c r="J499">
        <f t="shared" si="90"/>
        <v>0</v>
      </c>
      <c r="K499">
        <f t="shared" si="91"/>
        <v>0</v>
      </c>
      <c r="L499">
        <f t="shared" si="92"/>
        <v>0</v>
      </c>
      <c r="M499">
        <f t="shared" si="93"/>
        <v>0</v>
      </c>
      <c r="N499">
        <f t="shared" si="84"/>
        <v>0</v>
      </c>
      <c r="O499">
        <f t="shared" si="85"/>
        <v>0</v>
      </c>
      <c r="P499" s="33" t="s">
        <v>59</v>
      </c>
      <c r="Q499" s="32">
        <f t="shared" si="86"/>
        <v>2.9999732971191406E-2</v>
      </c>
      <c r="R499" s="32">
        <f t="shared" si="87"/>
        <v>5.9999465942382813E-2</v>
      </c>
      <c r="S499" s="32">
        <f t="shared" si="88"/>
        <v>5.0999999046325684</v>
      </c>
      <c r="T499" s="32">
        <f t="shared" si="94"/>
        <v>0</v>
      </c>
      <c r="V499" s="16">
        <f t="shared" si="95"/>
        <v>1.0416666664241347E-2</v>
      </c>
      <c r="W499" s="2">
        <f t="shared" si="89"/>
        <v>44324.697916666664</v>
      </c>
    </row>
    <row r="500" spans="1:23" x14ac:dyDescent="0.35">
      <c r="A500">
        <v>2021</v>
      </c>
      <c r="B500" t="s">
        <v>56</v>
      </c>
      <c r="C500" t="s">
        <v>57</v>
      </c>
      <c r="D500" s="2">
        <v>44324.708333333336</v>
      </c>
      <c r="E500">
        <v>109.90000152587891</v>
      </c>
      <c r="F500">
        <v>0.37400001287460327</v>
      </c>
      <c r="G500">
        <v>14.920000076293945</v>
      </c>
      <c r="H500">
        <v>10.640000343322754</v>
      </c>
      <c r="I500">
        <v>5.0999999046325684</v>
      </c>
      <c r="J500">
        <f t="shared" si="90"/>
        <v>0</v>
      </c>
      <c r="K500">
        <f t="shared" si="91"/>
        <v>0</v>
      </c>
      <c r="L500">
        <f t="shared" si="92"/>
        <v>0</v>
      </c>
      <c r="M500">
        <f t="shared" si="93"/>
        <v>0</v>
      </c>
      <c r="N500">
        <f t="shared" si="84"/>
        <v>0</v>
      </c>
      <c r="O500">
        <f t="shared" si="85"/>
        <v>0</v>
      </c>
      <c r="P500" s="33" t="s">
        <v>59</v>
      </c>
      <c r="Q500" s="32">
        <f t="shared" si="86"/>
        <v>2.9999732971191406E-2</v>
      </c>
      <c r="R500" s="32">
        <f t="shared" si="87"/>
        <v>3.9999961853027344E-2</v>
      </c>
      <c r="S500" s="32">
        <f t="shared" si="88"/>
        <v>2</v>
      </c>
      <c r="T500" s="32">
        <f t="shared" si="94"/>
        <v>0</v>
      </c>
      <c r="V500" s="16">
        <f t="shared" si="95"/>
        <v>1.0416666671517305E-2</v>
      </c>
      <c r="W500" s="2">
        <f t="shared" si="89"/>
        <v>44324.708333333328</v>
      </c>
    </row>
    <row r="501" spans="1:23" x14ac:dyDescent="0.35">
      <c r="A501">
        <v>2021</v>
      </c>
      <c r="B501" t="s">
        <v>56</v>
      </c>
      <c r="C501" t="s">
        <v>57</v>
      </c>
      <c r="D501" s="2">
        <v>44324.71875</v>
      </c>
      <c r="E501">
        <v>110.40000152587891</v>
      </c>
      <c r="F501">
        <v>0.37400001287460327</v>
      </c>
      <c r="G501">
        <v>14.949999809265137</v>
      </c>
      <c r="H501">
        <v>10.680000305175781</v>
      </c>
      <c r="I501">
        <v>3.0999999046325684</v>
      </c>
      <c r="J501">
        <f t="shared" si="90"/>
        <v>0</v>
      </c>
      <c r="K501">
        <f t="shared" si="91"/>
        <v>0</v>
      </c>
      <c r="L501">
        <f t="shared" si="92"/>
        <v>0</v>
      </c>
      <c r="M501">
        <f t="shared" si="93"/>
        <v>0</v>
      </c>
      <c r="N501">
        <f t="shared" si="84"/>
        <v>0</v>
      </c>
      <c r="O501">
        <f t="shared" si="85"/>
        <v>0</v>
      </c>
      <c r="P501" s="33" t="s">
        <v>59</v>
      </c>
      <c r="Q501" s="32">
        <f t="shared" si="86"/>
        <v>2.0000457763671875E-2</v>
      </c>
      <c r="R501" s="32">
        <f t="shared" si="87"/>
        <v>3.9999961853027344E-2</v>
      </c>
      <c r="S501" s="32">
        <f t="shared" si="88"/>
        <v>1.3000001907348633</v>
      </c>
      <c r="T501" s="32">
        <f t="shared" si="94"/>
        <v>0</v>
      </c>
      <c r="V501" s="16">
        <f t="shared" si="95"/>
        <v>1.0416666664241347E-2</v>
      </c>
      <c r="W501" s="2">
        <f t="shared" si="89"/>
        <v>44324.71875</v>
      </c>
    </row>
    <row r="502" spans="1:23" x14ac:dyDescent="0.35">
      <c r="A502">
        <v>2021</v>
      </c>
      <c r="B502" t="s">
        <v>56</v>
      </c>
      <c r="C502" t="s">
        <v>57</v>
      </c>
      <c r="D502" s="2">
        <v>44324.729166666664</v>
      </c>
      <c r="E502">
        <v>110.09999847412109</v>
      </c>
      <c r="F502">
        <v>0.37400001287460327</v>
      </c>
      <c r="G502">
        <v>14.970000267028809</v>
      </c>
      <c r="H502">
        <v>10.640000343322754</v>
      </c>
      <c r="I502">
        <v>4.4000000953674316</v>
      </c>
      <c r="J502">
        <f t="shared" si="90"/>
        <v>0</v>
      </c>
      <c r="K502">
        <f t="shared" si="91"/>
        <v>0</v>
      </c>
      <c r="L502">
        <f t="shared" si="92"/>
        <v>0</v>
      </c>
      <c r="M502">
        <f t="shared" si="93"/>
        <v>0</v>
      </c>
      <c r="N502">
        <f t="shared" si="84"/>
        <v>0</v>
      </c>
      <c r="O502">
        <f t="shared" si="85"/>
        <v>0</v>
      </c>
      <c r="P502" s="33" t="s">
        <v>59</v>
      </c>
      <c r="Q502" s="32">
        <f t="shared" si="86"/>
        <v>2.9999732971191406E-2</v>
      </c>
      <c r="R502" s="32">
        <f t="shared" si="87"/>
        <v>1.9999504089355469E-2</v>
      </c>
      <c r="S502" s="32">
        <f t="shared" si="88"/>
        <v>1.5</v>
      </c>
      <c r="T502" s="32">
        <f t="shared" si="94"/>
        <v>0</v>
      </c>
      <c r="V502" s="16">
        <f t="shared" si="95"/>
        <v>1.0416666664241347E-2</v>
      </c>
      <c r="W502" s="2">
        <f t="shared" si="89"/>
        <v>44324.729166666664</v>
      </c>
    </row>
    <row r="503" spans="1:23" x14ac:dyDescent="0.35">
      <c r="A503">
        <v>2021</v>
      </c>
      <c r="B503" t="s">
        <v>56</v>
      </c>
      <c r="C503" t="s">
        <v>57</v>
      </c>
      <c r="D503" s="2">
        <v>44324.739583333336</v>
      </c>
      <c r="E503">
        <v>110.30000305175781</v>
      </c>
      <c r="F503">
        <v>0.37400001287460327</v>
      </c>
      <c r="G503">
        <v>15</v>
      </c>
      <c r="H503">
        <v>10.659999847412109</v>
      </c>
      <c r="I503">
        <v>5.9000000953674316</v>
      </c>
      <c r="J503">
        <f t="shared" si="90"/>
        <v>0</v>
      </c>
      <c r="K503">
        <f t="shared" si="91"/>
        <v>0</v>
      </c>
      <c r="L503">
        <f t="shared" si="92"/>
        <v>0</v>
      </c>
      <c r="M503">
        <f t="shared" si="93"/>
        <v>0</v>
      </c>
      <c r="N503">
        <f t="shared" si="84"/>
        <v>0</v>
      </c>
      <c r="O503">
        <f t="shared" si="85"/>
        <v>0</v>
      </c>
      <c r="P503" s="33" t="s">
        <v>59</v>
      </c>
      <c r="Q503" s="32">
        <f t="shared" si="86"/>
        <v>2.0000457763671875E-2</v>
      </c>
      <c r="R503" s="32">
        <f t="shared" si="87"/>
        <v>7.9999923706054688E-2</v>
      </c>
      <c r="S503" s="32">
        <f t="shared" si="88"/>
        <v>2.2000000476837158</v>
      </c>
      <c r="T503" s="32">
        <f t="shared" si="94"/>
        <v>0</v>
      </c>
      <c r="V503" s="16">
        <f t="shared" si="95"/>
        <v>1.0416666671517305E-2</v>
      </c>
      <c r="W503" s="2">
        <f t="shared" si="89"/>
        <v>44324.739583333328</v>
      </c>
    </row>
    <row r="504" spans="1:23" x14ac:dyDescent="0.35">
      <c r="A504">
        <v>2021</v>
      </c>
      <c r="B504" t="s">
        <v>56</v>
      </c>
      <c r="C504" t="s">
        <v>57</v>
      </c>
      <c r="D504" s="2">
        <v>44324.75</v>
      </c>
      <c r="E504">
        <v>109.5</v>
      </c>
      <c r="F504">
        <v>0.37400001287460327</v>
      </c>
      <c r="G504">
        <v>14.979999542236328</v>
      </c>
      <c r="H504">
        <v>10.579999923706055</v>
      </c>
      <c r="I504">
        <v>3.7000000476837158</v>
      </c>
      <c r="J504">
        <f t="shared" si="90"/>
        <v>0</v>
      </c>
      <c r="K504">
        <f t="shared" si="91"/>
        <v>0</v>
      </c>
      <c r="L504">
        <f t="shared" si="92"/>
        <v>0</v>
      </c>
      <c r="M504">
        <f t="shared" si="93"/>
        <v>0</v>
      </c>
      <c r="N504">
        <f t="shared" si="84"/>
        <v>0</v>
      </c>
      <c r="O504">
        <f t="shared" si="85"/>
        <v>0</v>
      </c>
      <c r="P504" s="33" t="s">
        <v>59</v>
      </c>
      <c r="Q504" s="32">
        <f t="shared" si="86"/>
        <v>3.9999961853027344E-2</v>
      </c>
      <c r="R504" s="32">
        <f t="shared" si="87"/>
        <v>9.0000152587890625E-2</v>
      </c>
      <c r="S504" s="32">
        <f t="shared" si="88"/>
        <v>0.5</v>
      </c>
      <c r="T504" s="32">
        <f t="shared" si="94"/>
        <v>0</v>
      </c>
      <c r="V504" s="16">
        <f t="shared" si="95"/>
        <v>1.0416666664241347E-2</v>
      </c>
      <c r="W504" s="2">
        <f t="shared" si="89"/>
        <v>44324.75</v>
      </c>
    </row>
    <row r="505" spans="1:23" x14ac:dyDescent="0.35">
      <c r="A505">
        <v>2021</v>
      </c>
      <c r="B505" t="s">
        <v>56</v>
      </c>
      <c r="C505" t="s">
        <v>57</v>
      </c>
      <c r="D505" s="2">
        <v>44324.760416666664</v>
      </c>
      <c r="E505">
        <v>108.5</v>
      </c>
      <c r="F505">
        <v>0.37400001287460327</v>
      </c>
      <c r="G505">
        <v>14.939999580383301</v>
      </c>
      <c r="H505">
        <v>10.489999771118164</v>
      </c>
      <c r="I505">
        <v>3.2000000476837158</v>
      </c>
      <c r="J505">
        <f t="shared" si="90"/>
        <v>0</v>
      </c>
      <c r="K505">
        <f t="shared" si="91"/>
        <v>0</v>
      </c>
      <c r="L505">
        <f t="shared" si="92"/>
        <v>0</v>
      </c>
      <c r="M505">
        <f t="shared" si="93"/>
        <v>0</v>
      </c>
      <c r="N505">
        <f t="shared" si="84"/>
        <v>0</v>
      </c>
      <c r="O505">
        <f t="shared" si="85"/>
        <v>0</v>
      </c>
      <c r="P505" s="33" t="s">
        <v>59</v>
      </c>
      <c r="Q505" s="32">
        <f t="shared" si="86"/>
        <v>1.9999504089355469E-2</v>
      </c>
      <c r="R505" s="32">
        <f t="shared" si="87"/>
        <v>1.9999504089355469E-2</v>
      </c>
      <c r="S505" s="32">
        <f t="shared" si="88"/>
        <v>3.2000000476837158</v>
      </c>
      <c r="T505" s="32">
        <f t="shared" si="94"/>
        <v>0</v>
      </c>
      <c r="V505" s="16">
        <f t="shared" si="95"/>
        <v>1.0416666664241347E-2</v>
      </c>
      <c r="W505" s="2">
        <f t="shared" si="89"/>
        <v>44324.760416666664</v>
      </c>
    </row>
    <row r="506" spans="1:23" x14ac:dyDescent="0.35">
      <c r="A506">
        <v>2021</v>
      </c>
      <c r="B506" t="s">
        <v>56</v>
      </c>
      <c r="C506" t="s">
        <v>57</v>
      </c>
      <c r="D506" s="2">
        <v>44324.770833333336</v>
      </c>
      <c r="E506">
        <v>108.19999694824219</v>
      </c>
      <c r="F506">
        <v>0.37400001287460327</v>
      </c>
      <c r="G506">
        <v>14.920000076293945</v>
      </c>
      <c r="H506">
        <v>10.470000267028809</v>
      </c>
      <c r="I506">
        <v>6.4000000953674316</v>
      </c>
      <c r="J506">
        <f t="shared" si="90"/>
        <v>0</v>
      </c>
      <c r="K506">
        <f t="shared" si="91"/>
        <v>0</v>
      </c>
      <c r="L506">
        <f t="shared" si="92"/>
        <v>0</v>
      </c>
      <c r="M506">
        <f t="shared" si="93"/>
        <v>0</v>
      </c>
      <c r="N506">
        <f t="shared" si="84"/>
        <v>0</v>
      </c>
      <c r="O506">
        <f t="shared" si="85"/>
        <v>0</v>
      </c>
      <c r="P506" s="33" t="s">
        <v>59</v>
      </c>
      <c r="Q506" s="32">
        <f t="shared" si="86"/>
        <v>6.0000419616699219E-2</v>
      </c>
      <c r="R506" s="32">
        <f t="shared" si="87"/>
        <v>3.0000686645507813E-2</v>
      </c>
      <c r="S506" s="32">
        <f t="shared" si="88"/>
        <v>2.3000001907348633</v>
      </c>
      <c r="T506" s="32">
        <f t="shared" si="94"/>
        <v>1.0000169277191162</v>
      </c>
      <c r="V506" s="16">
        <f t="shared" si="95"/>
        <v>1.0416666671517305E-2</v>
      </c>
      <c r="W506" s="2">
        <f t="shared" si="89"/>
        <v>44324.770833333328</v>
      </c>
    </row>
    <row r="507" spans="1:23" x14ac:dyDescent="0.35">
      <c r="A507">
        <v>2021</v>
      </c>
      <c r="B507" t="s">
        <v>56</v>
      </c>
      <c r="C507" t="s">
        <v>57</v>
      </c>
      <c r="D507" s="2">
        <v>44324.78125</v>
      </c>
      <c r="E507">
        <v>107.80000305175781</v>
      </c>
      <c r="F507">
        <v>0.37299999594688416</v>
      </c>
      <c r="G507">
        <v>14.859999656677246</v>
      </c>
      <c r="H507">
        <v>10.439999580383301</v>
      </c>
      <c r="I507">
        <v>4.0999999046325684</v>
      </c>
      <c r="J507">
        <f t="shared" si="90"/>
        <v>0</v>
      </c>
      <c r="K507">
        <f t="shared" si="91"/>
        <v>0</v>
      </c>
      <c r="L507">
        <f t="shared" si="92"/>
        <v>0</v>
      </c>
      <c r="M507">
        <f t="shared" si="93"/>
        <v>0</v>
      </c>
      <c r="N507">
        <f t="shared" si="84"/>
        <v>0</v>
      </c>
      <c r="O507">
        <f t="shared" si="85"/>
        <v>0</v>
      </c>
      <c r="P507" s="33" t="s">
        <v>59</v>
      </c>
      <c r="Q507" s="32">
        <f t="shared" si="86"/>
        <v>7.9999923706054688E-2</v>
      </c>
      <c r="R507" s="32">
        <f t="shared" si="87"/>
        <v>8.9999198913574219E-2</v>
      </c>
      <c r="S507" s="32">
        <f t="shared" si="88"/>
        <v>1</v>
      </c>
      <c r="T507" s="32">
        <f t="shared" si="94"/>
        <v>0</v>
      </c>
      <c r="V507" s="16">
        <f t="shared" si="95"/>
        <v>1.0416666664241347E-2</v>
      </c>
      <c r="W507" s="2">
        <f t="shared" si="89"/>
        <v>44324.78125</v>
      </c>
    </row>
    <row r="508" spans="1:23" x14ac:dyDescent="0.35">
      <c r="A508">
        <v>2021</v>
      </c>
      <c r="B508" t="s">
        <v>56</v>
      </c>
      <c r="C508" t="s">
        <v>57</v>
      </c>
      <c r="D508" s="2">
        <v>44324.791666666664</v>
      </c>
      <c r="E508">
        <v>106.59999847412109</v>
      </c>
      <c r="F508">
        <v>0.37299999594688416</v>
      </c>
      <c r="G508">
        <v>14.779999732971191</v>
      </c>
      <c r="H508">
        <v>10.350000381469727</v>
      </c>
      <c r="I508">
        <v>3.0999999046325684</v>
      </c>
      <c r="J508">
        <f t="shared" si="90"/>
        <v>0</v>
      </c>
      <c r="K508">
        <f t="shared" si="91"/>
        <v>0</v>
      </c>
      <c r="L508">
        <f t="shared" si="92"/>
        <v>0</v>
      </c>
      <c r="M508">
        <f t="shared" si="93"/>
        <v>0</v>
      </c>
      <c r="N508">
        <f t="shared" si="84"/>
        <v>0</v>
      </c>
      <c r="O508">
        <f t="shared" si="85"/>
        <v>0</v>
      </c>
      <c r="P508" s="33" t="s">
        <v>59</v>
      </c>
      <c r="Q508" s="32">
        <f t="shared" si="86"/>
        <v>7.9999923706054688E-2</v>
      </c>
      <c r="R508" s="32">
        <f t="shared" si="87"/>
        <v>7.0000648498535156E-2</v>
      </c>
      <c r="S508" s="32">
        <f t="shared" si="88"/>
        <v>0.80000019073486328</v>
      </c>
      <c r="T508" s="32">
        <f t="shared" si="94"/>
        <v>0.99998712539672852</v>
      </c>
      <c r="V508" s="16">
        <f t="shared" si="95"/>
        <v>1.0416666664241347E-2</v>
      </c>
      <c r="W508" s="2">
        <f t="shared" si="89"/>
        <v>44324.791666666664</v>
      </c>
    </row>
    <row r="509" spans="1:23" x14ac:dyDescent="0.35">
      <c r="A509">
        <v>2021</v>
      </c>
      <c r="B509" t="s">
        <v>56</v>
      </c>
      <c r="C509" t="s">
        <v>57</v>
      </c>
      <c r="D509" s="2">
        <v>44324.802083333336</v>
      </c>
      <c r="E509">
        <v>105.69999694824219</v>
      </c>
      <c r="F509">
        <v>0.37200000882148743</v>
      </c>
      <c r="G509">
        <v>14.699999809265137</v>
      </c>
      <c r="H509">
        <v>10.279999732971191</v>
      </c>
      <c r="I509">
        <v>3.9000000953674316</v>
      </c>
      <c r="J509">
        <f t="shared" si="90"/>
        <v>0</v>
      </c>
      <c r="K509">
        <f t="shared" si="91"/>
        <v>0</v>
      </c>
      <c r="L509">
        <f t="shared" si="92"/>
        <v>0</v>
      </c>
      <c r="M509">
        <f t="shared" si="93"/>
        <v>0</v>
      </c>
      <c r="N509">
        <f t="shared" si="84"/>
        <v>0</v>
      </c>
      <c r="O509">
        <f t="shared" si="85"/>
        <v>0</v>
      </c>
      <c r="P509" s="33" t="s">
        <v>59</v>
      </c>
      <c r="Q509" s="32">
        <f t="shared" si="86"/>
        <v>9.0000152587890625E-2</v>
      </c>
      <c r="R509" s="32">
        <f t="shared" si="87"/>
        <v>1.9999504089355469E-2</v>
      </c>
      <c r="S509" s="32">
        <f t="shared" si="88"/>
        <v>0.40000009536743164</v>
      </c>
      <c r="T509" s="32">
        <f t="shared" si="94"/>
        <v>1.0000169277191162</v>
      </c>
      <c r="V509" s="16">
        <f t="shared" si="95"/>
        <v>1.0416666671517305E-2</v>
      </c>
      <c r="W509" s="2">
        <f t="shared" si="89"/>
        <v>44324.802083333328</v>
      </c>
    </row>
    <row r="510" spans="1:23" x14ac:dyDescent="0.35">
      <c r="A510">
        <v>2021</v>
      </c>
      <c r="B510" t="s">
        <v>56</v>
      </c>
      <c r="C510" t="s">
        <v>57</v>
      </c>
      <c r="D510" s="2">
        <v>44324.8125</v>
      </c>
      <c r="E510">
        <v>105.40000152587891</v>
      </c>
      <c r="F510">
        <v>0.37099999189376831</v>
      </c>
      <c r="G510">
        <v>14.609999656677246</v>
      </c>
      <c r="H510">
        <v>10.260000228881836</v>
      </c>
      <c r="I510">
        <v>3.5</v>
      </c>
      <c r="J510">
        <f t="shared" si="90"/>
        <v>0</v>
      </c>
      <c r="K510">
        <f t="shared" si="91"/>
        <v>0</v>
      </c>
      <c r="L510">
        <f t="shared" si="92"/>
        <v>0</v>
      </c>
      <c r="M510">
        <f t="shared" si="93"/>
        <v>0</v>
      </c>
      <c r="N510">
        <f t="shared" si="84"/>
        <v>0</v>
      </c>
      <c r="O510">
        <f t="shared" si="85"/>
        <v>0</v>
      </c>
      <c r="P510" s="33" t="s">
        <v>59</v>
      </c>
      <c r="Q510" s="32">
        <f t="shared" si="86"/>
        <v>8.9999198913574219E-2</v>
      </c>
      <c r="R510" s="32">
        <f t="shared" si="87"/>
        <v>5.0000190734863281E-2</v>
      </c>
      <c r="S510" s="32">
        <f t="shared" si="88"/>
        <v>0.29999995231628418</v>
      </c>
      <c r="T510" s="32">
        <f t="shared" si="94"/>
        <v>0</v>
      </c>
      <c r="V510" s="16">
        <f t="shared" si="95"/>
        <v>1.0416666664241347E-2</v>
      </c>
      <c r="W510" s="2">
        <f t="shared" si="89"/>
        <v>44324.8125</v>
      </c>
    </row>
    <row r="511" spans="1:23" x14ac:dyDescent="0.35">
      <c r="A511">
        <v>2021</v>
      </c>
      <c r="B511" t="s">
        <v>56</v>
      </c>
      <c r="C511" t="s">
        <v>57</v>
      </c>
      <c r="D511" s="2">
        <v>44324.822916666664</v>
      </c>
      <c r="E511">
        <v>104.59999847412109</v>
      </c>
      <c r="F511">
        <v>0.37099999189376831</v>
      </c>
      <c r="G511">
        <v>14.520000457763672</v>
      </c>
      <c r="H511">
        <v>10.210000038146973</v>
      </c>
      <c r="I511">
        <v>3.7999999523162842</v>
      </c>
      <c r="J511">
        <f t="shared" si="90"/>
        <v>0</v>
      </c>
      <c r="K511">
        <f t="shared" si="91"/>
        <v>0</v>
      </c>
      <c r="L511">
        <f t="shared" si="92"/>
        <v>0</v>
      </c>
      <c r="M511">
        <f t="shared" si="93"/>
        <v>0</v>
      </c>
      <c r="N511">
        <f t="shared" si="84"/>
        <v>0</v>
      </c>
      <c r="O511">
        <f t="shared" si="85"/>
        <v>0</v>
      </c>
      <c r="P511" s="33" t="s">
        <v>59</v>
      </c>
      <c r="Q511" s="32">
        <f t="shared" si="86"/>
        <v>9.0000152587890625E-2</v>
      </c>
      <c r="R511" s="32">
        <f t="shared" si="87"/>
        <v>2.0000457763671875E-2</v>
      </c>
      <c r="S511" s="32">
        <f t="shared" si="88"/>
        <v>2.1000001430511475</v>
      </c>
      <c r="T511" s="32">
        <f t="shared" si="94"/>
        <v>0.99998712539672852</v>
      </c>
      <c r="V511" s="16">
        <f t="shared" si="95"/>
        <v>1.0416666664241347E-2</v>
      </c>
      <c r="W511" s="2">
        <f t="shared" si="89"/>
        <v>44324.822916666664</v>
      </c>
    </row>
    <row r="512" spans="1:23" x14ac:dyDescent="0.35">
      <c r="A512">
        <v>2021</v>
      </c>
      <c r="B512" t="s">
        <v>56</v>
      </c>
      <c r="C512" t="s">
        <v>57</v>
      </c>
      <c r="D512" s="2">
        <v>44324.833333333336</v>
      </c>
      <c r="E512">
        <v>104.19999694824219</v>
      </c>
      <c r="F512">
        <v>0.37000000476837158</v>
      </c>
      <c r="G512">
        <v>14.430000305175781</v>
      </c>
      <c r="H512">
        <v>10.189999580383301</v>
      </c>
      <c r="I512">
        <v>5.9000000953674316</v>
      </c>
      <c r="J512">
        <f t="shared" si="90"/>
        <v>0</v>
      </c>
      <c r="K512">
        <f t="shared" si="91"/>
        <v>0</v>
      </c>
      <c r="L512">
        <f t="shared" si="92"/>
        <v>0</v>
      </c>
      <c r="M512">
        <f t="shared" si="93"/>
        <v>0</v>
      </c>
      <c r="N512">
        <f t="shared" si="84"/>
        <v>0</v>
      </c>
      <c r="O512">
        <f t="shared" si="85"/>
        <v>0</v>
      </c>
      <c r="P512" s="33" t="s">
        <v>59</v>
      </c>
      <c r="Q512" s="32">
        <f t="shared" si="86"/>
        <v>7.9999923706054688E-2</v>
      </c>
      <c r="R512" s="32">
        <f t="shared" si="87"/>
        <v>7.9999923706054688E-2</v>
      </c>
      <c r="S512" s="32">
        <f t="shared" si="88"/>
        <v>0.80000019073486328</v>
      </c>
      <c r="T512" s="32">
        <f t="shared" si="94"/>
        <v>1.0000169277191162</v>
      </c>
      <c r="V512" s="16">
        <f t="shared" si="95"/>
        <v>1.0416666671517305E-2</v>
      </c>
      <c r="W512" s="2">
        <f t="shared" si="89"/>
        <v>44324.833333333328</v>
      </c>
    </row>
    <row r="513" spans="1:23" x14ac:dyDescent="0.35">
      <c r="A513">
        <v>2021</v>
      </c>
      <c r="B513" t="s">
        <v>56</v>
      </c>
      <c r="C513" t="s">
        <v>57</v>
      </c>
      <c r="D513" s="2">
        <v>44324.84375</v>
      </c>
      <c r="E513">
        <v>103.09999847412109</v>
      </c>
      <c r="F513">
        <v>0.36899998784065247</v>
      </c>
      <c r="G513">
        <v>14.350000381469727</v>
      </c>
      <c r="H513">
        <v>10.109999656677246</v>
      </c>
      <c r="I513">
        <v>5.0999999046325684</v>
      </c>
      <c r="J513">
        <f t="shared" si="90"/>
        <v>0</v>
      </c>
      <c r="K513">
        <f t="shared" si="91"/>
        <v>0</v>
      </c>
      <c r="L513">
        <f t="shared" si="92"/>
        <v>0</v>
      </c>
      <c r="M513">
        <f t="shared" si="93"/>
        <v>0</v>
      </c>
      <c r="N513">
        <f t="shared" si="84"/>
        <v>0</v>
      </c>
      <c r="O513">
        <f t="shared" si="85"/>
        <v>0</v>
      </c>
      <c r="P513" s="33" t="s">
        <v>59</v>
      </c>
      <c r="Q513" s="32">
        <f t="shared" si="86"/>
        <v>9.0000152587890625E-2</v>
      </c>
      <c r="R513" s="32">
        <f t="shared" si="87"/>
        <v>5.9999465942382813E-2</v>
      </c>
      <c r="S513" s="32">
        <f t="shared" si="88"/>
        <v>1.0999999046325684</v>
      </c>
      <c r="T513" s="32">
        <f t="shared" si="94"/>
        <v>0.99998712539672852</v>
      </c>
      <c r="V513" s="16">
        <f t="shared" si="95"/>
        <v>1.0416666664241347E-2</v>
      </c>
      <c r="W513" s="2">
        <f t="shared" si="89"/>
        <v>44324.84375</v>
      </c>
    </row>
    <row r="514" spans="1:23" x14ac:dyDescent="0.35">
      <c r="A514">
        <v>2021</v>
      </c>
      <c r="B514" t="s">
        <v>56</v>
      </c>
      <c r="C514" t="s">
        <v>57</v>
      </c>
      <c r="D514" s="2">
        <v>44324.854166666664</v>
      </c>
      <c r="E514">
        <v>102.30000305175781</v>
      </c>
      <c r="F514">
        <v>0.36800000071525574</v>
      </c>
      <c r="G514">
        <v>14.260000228881836</v>
      </c>
      <c r="H514">
        <v>10.050000190734863</v>
      </c>
      <c r="I514">
        <v>4</v>
      </c>
      <c r="J514">
        <f t="shared" si="90"/>
        <v>0</v>
      </c>
      <c r="K514">
        <f t="shared" si="91"/>
        <v>0</v>
      </c>
      <c r="L514">
        <f t="shared" si="92"/>
        <v>0</v>
      </c>
      <c r="M514">
        <f t="shared" si="93"/>
        <v>0</v>
      </c>
      <c r="N514">
        <f t="shared" ref="N514:N577" si="96">IF(A514="",0.5,IF(B514="",0.5,IF(C514="",0.5,IF(D514="",0.5,IF(U514="Y",0.01,0)))))</f>
        <v>0</v>
      </c>
      <c r="O514">
        <f t="shared" ref="O514:O577" si="97">COUNTIF(J514:N514,"&gt;0")</f>
        <v>0</v>
      </c>
      <c r="P514" s="33" t="s">
        <v>59</v>
      </c>
      <c r="Q514" s="32">
        <f t="shared" ref="Q514:Q577" si="98">IF(G514="","",ABS(G515-G514))</f>
        <v>7.9999923706054688E-2</v>
      </c>
      <c r="R514" s="32">
        <f t="shared" ref="R514:R577" si="99">IF(H514="","",ABS(H515-H514))</f>
        <v>6.0000419616699219E-2</v>
      </c>
      <c r="S514" s="32">
        <f t="shared" ref="S514:S577" si="100">IF(I514="","",ABS(I515-I514))</f>
        <v>0.70000004768371582</v>
      </c>
      <c r="T514" s="32">
        <f t="shared" si="94"/>
        <v>0</v>
      </c>
      <c r="V514" s="16">
        <f t="shared" si="95"/>
        <v>1.0416666664241347E-2</v>
      </c>
      <c r="W514" s="2">
        <f t="shared" ref="W514:W577" si="101">MROUND(D514,"0:15")</f>
        <v>44324.854166666664</v>
      </c>
    </row>
    <row r="515" spans="1:23" x14ac:dyDescent="0.35">
      <c r="A515">
        <v>2021</v>
      </c>
      <c r="B515" t="s">
        <v>56</v>
      </c>
      <c r="C515" t="s">
        <v>57</v>
      </c>
      <c r="D515" s="2">
        <v>44324.864583333336</v>
      </c>
      <c r="E515">
        <v>101.5</v>
      </c>
      <c r="F515">
        <v>0.36800000071525574</v>
      </c>
      <c r="G515">
        <v>14.180000305175781</v>
      </c>
      <c r="H515">
        <v>9.9899997711181641</v>
      </c>
      <c r="I515">
        <v>3.2999999523162842</v>
      </c>
      <c r="J515">
        <f t="shared" ref="J515:J578" si="102">IF(G515="",0.5,IF(G515&lt;=0,2,IF(G515&gt;=40,2, IF(AND(G515&gt;0,G515&lt;1),5,IF(AND(G515&gt;35,G515&lt;40),5,IF(Q515&gt;=1.5,1.5,0))))))</f>
        <v>0</v>
      </c>
      <c r="K515">
        <f t="shared" ref="K515:K578" si="103">IF(H515="",0.5,IF(H515&lt;=0.1,2,IF(H515&gt;=20,2, IF(AND(H515&gt;0.1,H515&lt;0.2),5,IF(AND(H515&gt;16,H515&lt;20),5,IF(R515&gt;=2,1.5,0))))))</f>
        <v>0</v>
      </c>
      <c r="L515">
        <f t="shared" ref="L515:L578" si="104">IF(I515="",0.5,IF(I515&lt;=0.1,2,IF(I515&gt;=5000,2, IF(AND(I515&gt;0.1,I515&lt;0.2),5, IF(AND(I515&gt;900,I515&lt;5000),5,IF(S515&gt;=2500,1.5,0))))))</f>
        <v>0</v>
      </c>
      <c r="M515">
        <f t="shared" ref="M515:M578" si="105">IF(F515="",0.5,IF(F515*1000&lt;=10,2,IF(F515*1000&gt;=35000,2,IF(AND(F515*1000&gt;10,F515*1000&lt;20),5, IF(AND(F515*1000&gt;6000,F515*1000&lt;35000),5,IF(T515&gt;=5000,1.5,0))))))</f>
        <v>0</v>
      </c>
      <c r="N515">
        <f t="shared" si="96"/>
        <v>0</v>
      </c>
      <c r="O515">
        <f t="shared" si="97"/>
        <v>0</v>
      </c>
      <c r="P515" s="33" t="s">
        <v>59</v>
      </c>
      <c r="Q515" s="32">
        <f t="shared" si="98"/>
        <v>9.0000152587890625E-2</v>
      </c>
      <c r="R515" s="32">
        <f t="shared" si="99"/>
        <v>2.9999732971191406E-2</v>
      </c>
      <c r="S515" s="32">
        <f t="shared" si="100"/>
        <v>0</v>
      </c>
      <c r="T515" s="32">
        <f t="shared" ref="T515:T578" si="106">IF(F515="","",ABS(F516*1000-F515*1000))</f>
        <v>2.9999911785125732</v>
      </c>
      <c r="V515" s="16">
        <f t="shared" ref="V515:V578" si="107">D515-D514</f>
        <v>1.0416666671517305E-2</v>
      </c>
      <c r="W515" s="2">
        <f t="shared" si="101"/>
        <v>44324.864583333328</v>
      </c>
    </row>
    <row r="516" spans="1:23" x14ac:dyDescent="0.35">
      <c r="A516">
        <v>2021</v>
      </c>
      <c r="B516" t="s">
        <v>56</v>
      </c>
      <c r="C516" t="s">
        <v>57</v>
      </c>
      <c r="D516" s="2">
        <v>44324.875</v>
      </c>
      <c r="E516">
        <v>101.09999847412109</v>
      </c>
      <c r="F516">
        <v>0.36500000953674316</v>
      </c>
      <c r="G516">
        <v>14.090000152587891</v>
      </c>
      <c r="H516">
        <v>9.9600000381469727</v>
      </c>
      <c r="I516">
        <v>3.2999999523162842</v>
      </c>
      <c r="J516">
        <f t="shared" si="102"/>
        <v>0</v>
      </c>
      <c r="K516">
        <f t="shared" si="103"/>
        <v>0</v>
      </c>
      <c r="L516">
        <f t="shared" si="104"/>
        <v>0</v>
      </c>
      <c r="M516">
        <f t="shared" si="105"/>
        <v>0</v>
      </c>
      <c r="N516">
        <f t="shared" si="96"/>
        <v>0</v>
      </c>
      <c r="O516">
        <f t="shared" si="97"/>
        <v>0</v>
      </c>
      <c r="P516" s="33" t="s">
        <v>59</v>
      </c>
      <c r="Q516" s="32">
        <f t="shared" si="98"/>
        <v>9.0000152587890625E-2</v>
      </c>
      <c r="R516" s="32">
        <f t="shared" si="99"/>
        <v>5.0000190734863281E-2</v>
      </c>
      <c r="S516" s="32">
        <f t="shared" si="100"/>
        <v>0.89999985694885254</v>
      </c>
      <c r="T516" s="32">
        <f t="shared" si="106"/>
        <v>0.99998712539672852</v>
      </c>
      <c r="V516" s="16">
        <f t="shared" si="107"/>
        <v>1.0416666664241347E-2</v>
      </c>
      <c r="W516" s="2">
        <f t="shared" si="101"/>
        <v>44324.875</v>
      </c>
    </row>
    <row r="517" spans="1:23" x14ac:dyDescent="0.35">
      <c r="A517">
        <v>2021</v>
      </c>
      <c r="B517" t="s">
        <v>56</v>
      </c>
      <c r="C517" t="s">
        <v>57</v>
      </c>
      <c r="D517" s="2">
        <v>44324.885416666664</v>
      </c>
      <c r="E517">
        <v>100.40000152587891</v>
      </c>
      <c r="F517">
        <v>0.36599999666213989</v>
      </c>
      <c r="G517">
        <v>14</v>
      </c>
      <c r="H517">
        <v>9.9099998474121094</v>
      </c>
      <c r="I517">
        <v>4.1999998092651367</v>
      </c>
      <c r="J517">
        <f t="shared" si="102"/>
        <v>0</v>
      </c>
      <c r="K517">
        <f t="shared" si="103"/>
        <v>0</v>
      </c>
      <c r="L517">
        <f t="shared" si="104"/>
        <v>0</v>
      </c>
      <c r="M517">
        <f t="shared" si="105"/>
        <v>0</v>
      </c>
      <c r="N517">
        <f t="shared" si="96"/>
        <v>0</v>
      </c>
      <c r="O517">
        <f t="shared" si="97"/>
        <v>0</v>
      </c>
      <c r="P517" s="33" t="s">
        <v>59</v>
      </c>
      <c r="Q517" s="32">
        <f t="shared" si="98"/>
        <v>7.9999923706054688E-2</v>
      </c>
      <c r="R517" s="32">
        <f t="shared" si="99"/>
        <v>2.9999732971191406E-2</v>
      </c>
      <c r="S517" s="32">
        <f t="shared" si="100"/>
        <v>8.1000003814697266</v>
      </c>
      <c r="T517" s="32">
        <f t="shared" si="106"/>
        <v>0</v>
      </c>
      <c r="V517" s="16">
        <f t="shared" si="107"/>
        <v>1.0416666664241347E-2</v>
      </c>
      <c r="W517" s="2">
        <f t="shared" si="101"/>
        <v>44324.885416666664</v>
      </c>
    </row>
    <row r="518" spans="1:23" x14ac:dyDescent="0.35">
      <c r="A518">
        <v>2021</v>
      </c>
      <c r="B518" t="s">
        <v>56</v>
      </c>
      <c r="C518" t="s">
        <v>57</v>
      </c>
      <c r="D518" s="2">
        <v>44324.895833333336</v>
      </c>
      <c r="E518">
        <v>99.900001525878906</v>
      </c>
      <c r="F518">
        <v>0.36599999666213989</v>
      </c>
      <c r="G518">
        <v>13.920000076293945</v>
      </c>
      <c r="H518">
        <v>9.880000114440918</v>
      </c>
      <c r="I518">
        <v>12.300000190734863</v>
      </c>
      <c r="J518">
        <f t="shared" si="102"/>
        <v>0</v>
      </c>
      <c r="K518">
        <f t="shared" si="103"/>
        <v>0</v>
      </c>
      <c r="L518">
        <f t="shared" si="104"/>
        <v>0</v>
      </c>
      <c r="M518">
        <f t="shared" si="105"/>
        <v>0</v>
      </c>
      <c r="N518">
        <f t="shared" si="96"/>
        <v>0</v>
      </c>
      <c r="O518">
        <f t="shared" si="97"/>
        <v>0</v>
      </c>
      <c r="P518" s="33" t="s">
        <v>59</v>
      </c>
      <c r="Q518" s="32">
        <f t="shared" si="98"/>
        <v>9.0000152587890625E-2</v>
      </c>
      <c r="R518" s="32">
        <f t="shared" si="99"/>
        <v>2.9999732971191406E-2</v>
      </c>
      <c r="S518" s="32">
        <f t="shared" si="100"/>
        <v>8.9000000953674316</v>
      </c>
      <c r="T518" s="32">
        <f t="shared" si="106"/>
        <v>0.99998712539672852</v>
      </c>
      <c r="V518" s="16">
        <f t="shared" si="107"/>
        <v>1.0416666671517305E-2</v>
      </c>
      <c r="W518" s="2">
        <f t="shared" si="101"/>
        <v>44324.895833333328</v>
      </c>
    </row>
    <row r="519" spans="1:23" x14ac:dyDescent="0.35">
      <c r="A519">
        <v>2021</v>
      </c>
      <c r="B519" t="s">
        <v>56</v>
      </c>
      <c r="C519" t="s">
        <v>57</v>
      </c>
      <c r="D519" s="2">
        <v>44324.90625</v>
      </c>
      <c r="E519">
        <v>99.400001525878906</v>
      </c>
      <c r="F519">
        <v>0.36500000953674316</v>
      </c>
      <c r="G519">
        <v>13.829999923706055</v>
      </c>
      <c r="H519">
        <v>9.8500003814697266</v>
      </c>
      <c r="I519">
        <v>3.4000000953674316</v>
      </c>
      <c r="J519">
        <f t="shared" si="102"/>
        <v>0</v>
      </c>
      <c r="K519">
        <f t="shared" si="103"/>
        <v>0</v>
      </c>
      <c r="L519">
        <f t="shared" si="104"/>
        <v>0</v>
      </c>
      <c r="M519">
        <f t="shared" si="105"/>
        <v>0</v>
      </c>
      <c r="N519">
        <f t="shared" si="96"/>
        <v>0</v>
      </c>
      <c r="O519">
        <f t="shared" si="97"/>
        <v>0</v>
      </c>
      <c r="P519" s="33" t="s">
        <v>59</v>
      </c>
      <c r="Q519" s="32">
        <f t="shared" si="98"/>
        <v>7.9999923706054688E-2</v>
      </c>
      <c r="R519" s="32">
        <f t="shared" si="99"/>
        <v>7.0000648498535156E-2</v>
      </c>
      <c r="S519" s="32">
        <f t="shared" si="100"/>
        <v>0.19999980926513672</v>
      </c>
      <c r="T519" s="32">
        <f t="shared" si="106"/>
        <v>1.0000169277191162</v>
      </c>
      <c r="V519" s="16">
        <f t="shared" si="107"/>
        <v>1.0416666664241347E-2</v>
      </c>
      <c r="W519" s="2">
        <f t="shared" si="101"/>
        <v>44324.90625</v>
      </c>
    </row>
    <row r="520" spans="1:23" x14ac:dyDescent="0.35">
      <c r="A520">
        <v>2021</v>
      </c>
      <c r="B520" t="s">
        <v>56</v>
      </c>
      <c r="C520" t="s">
        <v>57</v>
      </c>
      <c r="D520" s="2">
        <v>44324.916666666664</v>
      </c>
      <c r="E520">
        <v>98.599998474121094</v>
      </c>
      <c r="F520">
        <v>0.36399999260902405</v>
      </c>
      <c r="G520">
        <v>13.75</v>
      </c>
      <c r="H520">
        <v>9.7799997329711914</v>
      </c>
      <c r="I520">
        <v>3.5999999046325684</v>
      </c>
      <c r="J520">
        <f t="shared" si="102"/>
        <v>0</v>
      </c>
      <c r="K520">
        <f t="shared" si="103"/>
        <v>0</v>
      </c>
      <c r="L520">
        <f t="shared" si="104"/>
        <v>0</v>
      </c>
      <c r="M520">
        <f t="shared" si="105"/>
        <v>0</v>
      </c>
      <c r="N520">
        <f t="shared" si="96"/>
        <v>0</v>
      </c>
      <c r="O520">
        <f t="shared" si="97"/>
        <v>0</v>
      </c>
      <c r="P520" s="33" t="s">
        <v>59</v>
      </c>
      <c r="Q520" s="32">
        <f t="shared" si="98"/>
        <v>6.999969482421875E-2</v>
      </c>
      <c r="R520" s="32">
        <f t="shared" si="99"/>
        <v>3.9999961853027344E-2</v>
      </c>
      <c r="S520" s="32">
        <f t="shared" si="100"/>
        <v>0.80000019073486328</v>
      </c>
      <c r="T520" s="32">
        <f t="shared" si="106"/>
        <v>0.99998712539672852</v>
      </c>
      <c r="V520" s="16">
        <f t="shared" si="107"/>
        <v>1.0416666664241347E-2</v>
      </c>
      <c r="W520" s="2">
        <f t="shared" si="101"/>
        <v>44324.916666666664</v>
      </c>
    </row>
    <row r="521" spans="1:23" x14ac:dyDescent="0.35">
      <c r="A521">
        <v>2021</v>
      </c>
      <c r="B521" t="s">
        <v>56</v>
      </c>
      <c r="C521" t="s">
        <v>57</v>
      </c>
      <c r="D521" s="2">
        <v>44324.927083333336</v>
      </c>
      <c r="E521">
        <v>97.900001525878906</v>
      </c>
      <c r="F521">
        <v>0.36300000548362732</v>
      </c>
      <c r="G521">
        <v>13.680000305175781</v>
      </c>
      <c r="H521">
        <v>9.7399997711181641</v>
      </c>
      <c r="I521">
        <v>4.4000000953674316</v>
      </c>
      <c r="J521">
        <f t="shared" si="102"/>
        <v>0</v>
      </c>
      <c r="K521">
        <f t="shared" si="103"/>
        <v>0</v>
      </c>
      <c r="L521">
        <f t="shared" si="104"/>
        <v>0</v>
      </c>
      <c r="M521">
        <f t="shared" si="105"/>
        <v>0</v>
      </c>
      <c r="N521">
        <f t="shared" si="96"/>
        <v>0</v>
      </c>
      <c r="O521">
        <f t="shared" si="97"/>
        <v>0</v>
      </c>
      <c r="P521" s="33" t="s">
        <v>59</v>
      </c>
      <c r="Q521" s="32">
        <f t="shared" si="98"/>
        <v>7.0000648498535156E-2</v>
      </c>
      <c r="R521" s="32">
        <f t="shared" si="99"/>
        <v>1.0000228881835938E-2</v>
      </c>
      <c r="S521" s="32">
        <f t="shared" si="100"/>
        <v>9.9999904632568359E-2</v>
      </c>
      <c r="T521" s="32">
        <f t="shared" si="106"/>
        <v>1.0000169277191162</v>
      </c>
      <c r="V521" s="16">
        <f t="shared" si="107"/>
        <v>1.0416666671517305E-2</v>
      </c>
      <c r="W521" s="2">
        <f t="shared" si="101"/>
        <v>44324.927083333328</v>
      </c>
    </row>
    <row r="522" spans="1:23" x14ac:dyDescent="0.35">
      <c r="A522">
        <v>2021</v>
      </c>
      <c r="B522" t="s">
        <v>56</v>
      </c>
      <c r="C522" t="s">
        <v>57</v>
      </c>
      <c r="D522" s="2">
        <v>44324.9375</v>
      </c>
      <c r="E522">
        <v>97.699996948242188</v>
      </c>
      <c r="F522">
        <v>0.3619999885559082</v>
      </c>
      <c r="G522">
        <v>13.609999656677246</v>
      </c>
      <c r="H522">
        <v>9.7299995422363281</v>
      </c>
      <c r="I522">
        <v>4.3000001907348633</v>
      </c>
      <c r="J522">
        <f t="shared" si="102"/>
        <v>0</v>
      </c>
      <c r="K522">
        <f t="shared" si="103"/>
        <v>0</v>
      </c>
      <c r="L522">
        <f t="shared" si="104"/>
        <v>0</v>
      </c>
      <c r="M522">
        <f t="shared" si="105"/>
        <v>0</v>
      </c>
      <c r="N522">
        <f t="shared" si="96"/>
        <v>0</v>
      </c>
      <c r="O522">
        <f t="shared" si="97"/>
        <v>0</v>
      </c>
      <c r="P522" s="33" t="s">
        <v>59</v>
      </c>
      <c r="Q522" s="32">
        <f t="shared" si="98"/>
        <v>7.9999923706054688E-2</v>
      </c>
      <c r="R522" s="32">
        <f t="shared" si="99"/>
        <v>9.9992752075195313E-3</v>
      </c>
      <c r="S522" s="32">
        <f t="shared" si="100"/>
        <v>0.30000019073486328</v>
      </c>
      <c r="T522" s="32">
        <f t="shared" si="106"/>
        <v>0</v>
      </c>
      <c r="V522" s="16">
        <f t="shared" si="107"/>
        <v>1.0416666664241347E-2</v>
      </c>
      <c r="W522" s="2">
        <f t="shared" si="101"/>
        <v>44324.9375</v>
      </c>
    </row>
    <row r="523" spans="1:23" x14ac:dyDescent="0.35">
      <c r="A523">
        <v>2021</v>
      </c>
      <c r="B523" t="s">
        <v>56</v>
      </c>
      <c r="C523" t="s">
        <v>57</v>
      </c>
      <c r="D523" s="2">
        <v>44324.947916666664</v>
      </c>
      <c r="E523">
        <v>97.5</v>
      </c>
      <c r="F523">
        <v>0.3619999885559082</v>
      </c>
      <c r="G523">
        <v>13.529999732971191</v>
      </c>
      <c r="H523">
        <v>9.7200002670288086</v>
      </c>
      <c r="I523">
        <v>4</v>
      </c>
      <c r="J523">
        <f t="shared" si="102"/>
        <v>0</v>
      </c>
      <c r="K523">
        <f t="shared" si="103"/>
        <v>0</v>
      </c>
      <c r="L523">
        <f t="shared" si="104"/>
        <v>0</v>
      </c>
      <c r="M523">
        <f t="shared" si="105"/>
        <v>0</v>
      </c>
      <c r="N523">
        <f t="shared" si="96"/>
        <v>0</v>
      </c>
      <c r="O523">
        <f t="shared" si="97"/>
        <v>0</v>
      </c>
      <c r="P523" s="33" t="s">
        <v>59</v>
      </c>
      <c r="Q523" s="32">
        <f t="shared" si="98"/>
        <v>6.999969482421875E-2</v>
      </c>
      <c r="R523" s="32">
        <f t="shared" si="99"/>
        <v>1.0000228881835938E-2</v>
      </c>
      <c r="S523" s="32">
        <f t="shared" si="100"/>
        <v>0.5</v>
      </c>
      <c r="T523" s="32">
        <f t="shared" si="106"/>
        <v>0.99998712539672852</v>
      </c>
      <c r="V523" s="16">
        <f t="shared" si="107"/>
        <v>1.0416666664241347E-2</v>
      </c>
      <c r="W523" s="2">
        <f t="shared" si="101"/>
        <v>44324.947916666664</v>
      </c>
    </row>
    <row r="524" spans="1:23" x14ac:dyDescent="0.35">
      <c r="A524">
        <v>2021</v>
      </c>
      <c r="B524" t="s">
        <v>56</v>
      </c>
      <c r="C524" t="s">
        <v>57</v>
      </c>
      <c r="D524" s="2">
        <v>44324.958333333336</v>
      </c>
      <c r="E524">
        <v>97.199996948242188</v>
      </c>
      <c r="F524">
        <v>0.36100000143051147</v>
      </c>
      <c r="G524">
        <v>13.460000038146973</v>
      </c>
      <c r="H524">
        <v>9.7100000381469727</v>
      </c>
      <c r="I524">
        <v>3.5</v>
      </c>
      <c r="J524">
        <f t="shared" si="102"/>
        <v>0</v>
      </c>
      <c r="K524">
        <f t="shared" si="103"/>
        <v>0</v>
      </c>
      <c r="L524">
        <f t="shared" si="104"/>
        <v>0</v>
      </c>
      <c r="M524">
        <f t="shared" si="105"/>
        <v>0</v>
      </c>
      <c r="N524">
        <f t="shared" si="96"/>
        <v>0</v>
      </c>
      <c r="O524">
        <f t="shared" si="97"/>
        <v>0</v>
      </c>
      <c r="P524" s="33" t="s">
        <v>59</v>
      </c>
      <c r="Q524" s="32">
        <f t="shared" si="98"/>
        <v>6.999969482421875E-2</v>
      </c>
      <c r="R524" s="32">
        <f t="shared" si="99"/>
        <v>5.0000190734863281E-2</v>
      </c>
      <c r="S524" s="32">
        <f t="shared" si="100"/>
        <v>0.20000004768371582</v>
      </c>
      <c r="T524" s="32">
        <f t="shared" si="106"/>
        <v>0.99998712539672852</v>
      </c>
      <c r="V524" s="16">
        <f t="shared" si="107"/>
        <v>1.0416666671517305E-2</v>
      </c>
      <c r="W524" s="2">
        <f t="shared" si="101"/>
        <v>44324.958333333328</v>
      </c>
    </row>
    <row r="525" spans="1:23" x14ac:dyDescent="0.35">
      <c r="A525">
        <v>2021</v>
      </c>
      <c r="B525" t="s">
        <v>56</v>
      </c>
      <c r="C525" t="s">
        <v>57</v>
      </c>
      <c r="D525" s="2">
        <v>44324.96875</v>
      </c>
      <c r="E525">
        <v>96.5</v>
      </c>
      <c r="F525">
        <v>0.36000001430511475</v>
      </c>
      <c r="G525">
        <v>13.390000343322754</v>
      </c>
      <c r="H525">
        <v>9.6599998474121094</v>
      </c>
      <c r="I525">
        <v>3.7000000476837158</v>
      </c>
      <c r="J525">
        <f t="shared" si="102"/>
        <v>0</v>
      </c>
      <c r="K525">
        <f t="shared" si="103"/>
        <v>0</v>
      </c>
      <c r="L525">
        <f t="shared" si="104"/>
        <v>0</v>
      </c>
      <c r="M525">
        <f t="shared" si="105"/>
        <v>0</v>
      </c>
      <c r="N525">
        <f t="shared" si="96"/>
        <v>0</v>
      </c>
      <c r="O525">
        <f t="shared" si="97"/>
        <v>0</v>
      </c>
      <c r="P525" s="33" t="s">
        <v>59</v>
      </c>
      <c r="Q525" s="32">
        <f t="shared" si="98"/>
        <v>5.0000190734863281E-2</v>
      </c>
      <c r="R525" s="32">
        <f t="shared" si="99"/>
        <v>3.9999961853027344E-2</v>
      </c>
      <c r="S525" s="32">
        <f t="shared" si="100"/>
        <v>2.7999999523162842</v>
      </c>
      <c r="T525" s="32">
        <f t="shared" si="106"/>
        <v>0</v>
      </c>
      <c r="V525" s="16">
        <f t="shared" si="107"/>
        <v>1.0416666664241347E-2</v>
      </c>
      <c r="W525" s="2">
        <f t="shared" si="101"/>
        <v>44324.96875</v>
      </c>
    </row>
    <row r="526" spans="1:23" x14ac:dyDescent="0.35">
      <c r="A526">
        <v>2021</v>
      </c>
      <c r="B526" t="s">
        <v>56</v>
      </c>
      <c r="C526" t="s">
        <v>57</v>
      </c>
      <c r="D526" s="2">
        <v>44324.979166666664</v>
      </c>
      <c r="E526">
        <v>96</v>
      </c>
      <c r="F526">
        <v>0.36000001430511475</v>
      </c>
      <c r="G526">
        <v>13.340000152587891</v>
      </c>
      <c r="H526">
        <v>9.619999885559082</v>
      </c>
      <c r="I526">
        <v>6.5</v>
      </c>
      <c r="J526">
        <f t="shared" si="102"/>
        <v>0</v>
      </c>
      <c r="K526">
        <f t="shared" si="103"/>
        <v>0</v>
      </c>
      <c r="L526">
        <f t="shared" si="104"/>
        <v>0</v>
      </c>
      <c r="M526">
        <f t="shared" si="105"/>
        <v>0</v>
      </c>
      <c r="N526">
        <f t="shared" si="96"/>
        <v>0</v>
      </c>
      <c r="O526">
        <f t="shared" si="97"/>
        <v>0</v>
      </c>
      <c r="P526" s="33" t="s">
        <v>59</v>
      </c>
      <c r="Q526" s="32">
        <f t="shared" si="98"/>
        <v>7.9999923706054688E-2</v>
      </c>
      <c r="R526" s="32">
        <f t="shared" si="99"/>
        <v>0</v>
      </c>
      <c r="S526" s="32">
        <f t="shared" si="100"/>
        <v>0.69999980926513672</v>
      </c>
      <c r="T526" s="32">
        <f t="shared" si="106"/>
        <v>1.0000169277191162</v>
      </c>
      <c r="V526" s="16">
        <f t="shared" si="107"/>
        <v>1.0416666664241347E-2</v>
      </c>
      <c r="W526" s="2">
        <f t="shared" si="101"/>
        <v>44324.979166666664</v>
      </c>
    </row>
    <row r="527" spans="1:23" x14ac:dyDescent="0.35">
      <c r="A527">
        <v>2021</v>
      </c>
      <c r="B527" t="s">
        <v>56</v>
      </c>
      <c r="C527" t="s">
        <v>57</v>
      </c>
      <c r="D527" s="2">
        <v>44324.989583333336</v>
      </c>
      <c r="E527">
        <v>95.800003051757813</v>
      </c>
      <c r="F527">
        <v>0.35899999737739563</v>
      </c>
      <c r="G527">
        <v>13.260000228881836</v>
      </c>
      <c r="H527">
        <v>9.619999885559082</v>
      </c>
      <c r="I527">
        <v>7.1999998092651367</v>
      </c>
      <c r="J527">
        <f t="shared" si="102"/>
        <v>0</v>
      </c>
      <c r="K527">
        <f t="shared" si="103"/>
        <v>0</v>
      </c>
      <c r="L527">
        <f t="shared" si="104"/>
        <v>0</v>
      </c>
      <c r="M527">
        <f t="shared" si="105"/>
        <v>0</v>
      </c>
      <c r="N527">
        <f t="shared" si="96"/>
        <v>0</v>
      </c>
      <c r="O527">
        <f t="shared" si="97"/>
        <v>0</v>
      </c>
      <c r="P527" s="33" t="s">
        <v>59</v>
      </c>
      <c r="Q527" s="32">
        <f t="shared" si="98"/>
        <v>6.0000419616699219E-2</v>
      </c>
      <c r="R527" s="32">
        <f t="shared" si="99"/>
        <v>0</v>
      </c>
      <c r="S527" s="32">
        <f t="shared" si="100"/>
        <v>3.3999998569488525</v>
      </c>
      <c r="T527" s="32">
        <f t="shared" si="106"/>
        <v>0</v>
      </c>
      <c r="V527" s="16">
        <f t="shared" si="107"/>
        <v>1.0416666671517305E-2</v>
      </c>
      <c r="W527" s="2">
        <f t="shared" si="101"/>
        <v>44324.989583333328</v>
      </c>
    </row>
    <row r="528" spans="1:23" x14ac:dyDescent="0.35">
      <c r="A528">
        <v>2021</v>
      </c>
      <c r="B528" t="s">
        <v>56</v>
      </c>
      <c r="C528" t="s">
        <v>57</v>
      </c>
      <c r="D528" s="2">
        <v>44325</v>
      </c>
      <c r="E528">
        <v>95.699996948242188</v>
      </c>
      <c r="F528">
        <v>0.35899999737739563</v>
      </c>
      <c r="G528">
        <v>13.199999809265137</v>
      </c>
      <c r="H528">
        <v>9.619999885559082</v>
      </c>
      <c r="I528">
        <v>3.7999999523162842</v>
      </c>
      <c r="J528">
        <f t="shared" si="102"/>
        <v>0</v>
      </c>
      <c r="K528">
        <f t="shared" si="103"/>
        <v>0</v>
      </c>
      <c r="L528">
        <f t="shared" si="104"/>
        <v>0</v>
      </c>
      <c r="M528">
        <f t="shared" si="105"/>
        <v>0</v>
      </c>
      <c r="N528">
        <f t="shared" si="96"/>
        <v>0</v>
      </c>
      <c r="O528">
        <f t="shared" si="97"/>
        <v>0</v>
      </c>
      <c r="P528" s="33" t="s">
        <v>59</v>
      </c>
      <c r="Q528" s="32">
        <f t="shared" si="98"/>
        <v>5.0000190734863281E-2</v>
      </c>
      <c r="R528" s="32">
        <f t="shared" si="99"/>
        <v>1.9999504089355469E-2</v>
      </c>
      <c r="S528" s="32">
        <f t="shared" si="100"/>
        <v>1.7999999523162842</v>
      </c>
      <c r="T528" s="32">
        <f t="shared" si="106"/>
        <v>0.99998712539672852</v>
      </c>
      <c r="V528" s="16">
        <f t="shared" si="107"/>
        <v>1.0416666664241347E-2</v>
      </c>
      <c r="W528" s="2">
        <f t="shared" si="101"/>
        <v>44325</v>
      </c>
    </row>
    <row r="529" spans="1:23" x14ac:dyDescent="0.35">
      <c r="A529">
        <v>2021</v>
      </c>
      <c r="B529" t="s">
        <v>56</v>
      </c>
      <c r="C529" t="s">
        <v>57</v>
      </c>
      <c r="D529" s="2">
        <v>44325.010416666664</v>
      </c>
      <c r="E529">
        <v>95.400001525878906</v>
      </c>
      <c r="F529">
        <v>0.3580000102519989</v>
      </c>
      <c r="G529">
        <v>13.149999618530273</v>
      </c>
      <c r="H529">
        <v>9.6000003814697266</v>
      </c>
      <c r="I529">
        <v>5.5999999046325684</v>
      </c>
      <c r="J529">
        <f t="shared" si="102"/>
        <v>0</v>
      </c>
      <c r="K529">
        <f t="shared" si="103"/>
        <v>0</v>
      </c>
      <c r="L529">
        <f t="shared" si="104"/>
        <v>0</v>
      </c>
      <c r="M529">
        <f t="shared" si="105"/>
        <v>0</v>
      </c>
      <c r="N529">
        <f t="shared" si="96"/>
        <v>0</v>
      </c>
      <c r="O529">
        <f t="shared" si="97"/>
        <v>0</v>
      </c>
      <c r="P529" s="33" t="s">
        <v>59</v>
      </c>
      <c r="Q529" s="32">
        <f t="shared" si="98"/>
        <v>5.9999465942382813E-2</v>
      </c>
      <c r="R529" s="32">
        <f t="shared" si="99"/>
        <v>3.0000686645507813E-2</v>
      </c>
      <c r="S529" s="32">
        <f t="shared" si="100"/>
        <v>1.7999999523162842</v>
      </c>
      <c r="T529" s="32">
        <f t="shared" si="106"/>
        <v>1.0000169277191162</v>
      </c>
      <c r="V529" s="16">
        <f t="shared" si="107"/>
        <v>1.0416666664241347E-2</v>
      </c>
      <c r="W529" s="2">
        <f t="shared" si="101"/>
        <v>44325.010416666664</v>
      </c>
    </row>
    <row r="530" spans="1:23" x14ac:dyDescent="0.35">
      <c r="A530">
        <v>2021</v>
      </c>
      <c r="B530" t="s">
        <v>56</v>
      </c>
      <c r="C530" t="s">
        <v>57</v>
      </c>
      <c r="D530" s="2">
        <v>44325.020833333336</v>
      </c>
      <c r="E530">
        <v>95</v>
      </c>
      <c r="F530">
        <v>0.35699999332427979</v>
      </c>
      <c r="G530">
        <v>13.090000152587891</v>
      </c>
      <c r="H530">
        <v>9.5699996948242188</v>
      </c>
      <c r="I530">
        <v>3.7999999523162842</v>
      </c>
      <c r="J530">
        <f t="shared" si="102"/>
        <v>0</v>
      </c>
      <c r="K530">
        <f t="shared" si="103"/>
        <v>0</v>
      </c>
      <c r="L530">
        <f t="shared" si="104"/>
        <v>0</v>
      </c>
      <c r="M530">
        <f t="shared" si="105"/>
        <v>0</v>
      </c>
      <c r="N530">
        <f t="shared" si="96"/>
        <v>0</v>
      </c>
      <c r="O530">
        <f t="shared" si="97"/>
        <v>0</v>
      </c>
      <c r="P530" s="33" t="s">
        <v>59</v>
      </c>
      <c r="Q530" s="32">
        <f t="shared" si="98"/>
        <v>5.0000190734863281E-2</v>
      </c>
      <c r="R530" s="32">
        <f t="shared" si="99"/>
        <v>1.0000228881835938E-2</v>
      </c>
      <c r="S530" s="32">
        <f t="shared" si="100"/>
        <v>0.5000002384185791</v>
      </c>
      <c r="T530" s="32">
        <f t="shared" si="106"/>
        <v>0</v>
      </c>
      <c r="V530" s="16">
        <f t="shared" si="107"/>
        <v>1.0416666671517305E-2</v>
      </c>
      <c r="W530" s="2">
        <f t="shared" si="101"/>
        <v>44325.020833333328</v>
      </c>
    </row>
    <row r="531" spans="1:23" x14ac:dyDescent="0.35">
      <c r="A531">
        <v>2021</v>
      </c>
      <c r="B531" t="s">
        <v>56</v>
      </c>
      <c r="C531" t="s">
        <v>57</v>
      </c>
      <c r="D531" s="2">
        <v>44325.03125</v>
      </c>
      <c r="E531">
        <v>95</v>
      </c>
      <c r="F531">
        <v>0.35699999332427979</v>
      </c>
      <c r="G531">
        <v>13.039999961853027</v>
      </c>
      <c r="H531">
        <v>9.5799999237060547</v>
      </c>
      <c r="I531">
        <v>4.3000001907348633</v>
      </c>
      <c r="J531">
        <f t="shared" si="102"/>
        <v>0</v>
      </c>
      <c r="K531">
        <f t="shared" si="103"/>
        <v>0</v>
      </c>
      <c r="L531">
        <f t="shared" si="104"/>
        <v>0</v>
      </c>
      <c r="M531">
        <f t="shared" si="105"/>
        <v>0</v>
      </c>
      <c r="N531">
        <f t="shared" si="96"/>
        <v>0</v>
      </c>
      <c r="O531">
        <f t="shared" si="97"/>
        <v>0</v>
      </c>
      <c r="P531" s="33" t="s">
        <v>59</v>
      </c>
      <c r="Q531" s="32">
        <f t="shared" si="98"/>
        <v>6.0000419616699219E-2</v>
      </c>
      <c r="R531" s="32">
        <f t="shared" si="99"/>
        <v>1.0000228881835938E-2</v>
      </c>
      <c r="S531" s="32">
        <f t="shared" si="100"/>
        <v>0.20000028610229492</v>
      </c>
      <c r="T531" s="32">
        <f t="shared" si="106"/>
        <v>0.99998712539672852</v>
      </c>
      <c r="V531" s="16">
        <f t="shared" si="107"/>
        <v>1.0416666664241347E-2</v>
      </c>
      <c r="W531" s="2">
        <f t="shared" si="101"/>
        <v>44325.03125</v>
      </c>
    </row>
    <row r="532" spans="1:23" x14ac:dyDescent="0.35">
      <c r="A532">
        <v>2021</v>
      </c>
      <c r="B532" t="s">
        <v>56</v>
      </c>
      <c r="C532" t="s">
        <v>57</v>
      </c>
      <c r="D532" s="2">
        <v>44325.041666666664</v>
      </c>
      <c r="E532">
        <v>94.699996948242188</v>
      </c>
      <c r="F532">
        <v>0.35600000619888306</v>
      </c>
      <c r="G532">
        <v>12.979999542236328</v>
      </c>
      <c r="H532">
        <v>9.5699996948242188</v>
      </c>
      <c r="I532">
        <v>4.0999999046325684</v>
      </c>
      <c r="J532">
        <f t="shared" si="102"/>
        <v>0</v>
      </c>
      <c r="K532">
        <f t="shared" si="103"/>
        <v>0</v>
      </c>
      <c r="L532">
        <f t="shared" si="104"/>
        <v>0</v>
      </c>
      <c r="M532">
        <f t="shared" si="105"/>
        <v>0</v>
      </c>
      <c r="N532">
        <f t="shared" si="96"/>
        <v>0</v>
      </c>
      <c r="O532">
        <f t="shared" si="97"/>
        <v>0</v>
      </c>
      <c r="P532" s="33" t="s">
        <v>59</v>
      </c>
      <c r="Q532" s="32">
        <f t="shared" si="98"/>
        <v>6.999969482421875E-2</v>
      </c>
      <c r="R532" s="32">
        <f t="shared" si="99"/>
        <v>1.0000228881835938E-2</v>
      </c>
      <c r="S532" s="32">
        <f t="shared" si="100"/>
        <v>0.79999995231628418</v>
      </c>
      <c r="T532" s="32">
        <f t="shared" si="106"/>
        <v>0</v>
      </c>
      <c r="V532" s="16">
        <f t="shared" si="107"/>
        <v>1.0416666664241347E-2</v>
      </c>
      <c r="W532" s="2">
        <f t="shared" si="101"/>
        <v>44325.041666666664</v>
      </c>
    </row>
    <row r="533" spans="1:23" x14ac:dyDescent="0.35">
      <c r="A533">
        <v>2021</v>
      </c>
      <c r="B533" t="s">
        <v>56</v>
      </c>
      <c r="C533" t="s">
        <v>57</v>
      </c>
      <c r="D533" s="2">
        <v>44325.052083333336</v>
      </c>
      <c r="E533">
        <v>94.699996948242188</v>
      </c>
      <c r="F533">
        <v>0.35600000619888306</v>
      </c>
      <c r="G533">
        <v>12.909999847412109</v>
      </c>
      <c r="H533">
        <v>9.5799999237060547</v>
      </c>
      <c r="I533">
        <v>3.2999999523162842</v>
      </c>
      <c r="J533">
        <f t="shared" si="102"/>
        <v>0</v>
      </c>
      <c r="K533">
        <f t="shared" si="103"/>
        <v>0</v>
      </c>
      <c r="L533">
        <f t="shared" si="104"/>
        <v>0</v>
      </c>
      <c r="M533">
        <f t="shared" si="105"/>
        <v>0</v>
      </c>
      <c r="N533">
        <f t="shared" si="96"/>
        <v>0</v>
      </c>
      <c r="O533">
        <f t="shared" si="97"/>
        <v>0</v>
      </c>
      <c r="P533" s="33" t="s">
        <v>59</v>
      </c>
      <c r="Q533" s="32">
        <f t="shared" si="98"/>
        <v>3.9999961853027344E-2</v>
      </c>
      <c r="R533" s="32">
        <f t="shared" si="99"/>
        <v>0</v>
      </c>
      <c r="S533" s="32">
        <f t="shared" si="100"/>
        <v>1.1000001430511475</v>
      </c>
      <c r="T533" s="32">
        <f t="shared" si="106"/>
        <v>1.0000169277191162</v>
      </c>
      <c r="V533" s="16">
        <f t="shared" si="107"/>
        <v>1.0416666671517305E-2</v>
      </c>
      <c r="W533" s="2">
        <f t="shared" si="101"/>
        <v>44325.052083333328</v>
      </c>
    </row>
    <row r="534" spans="1:23" x14ac:dyDescent="0.35">
      <c r="A534">
        <v>2021</v>
      </c>
      <c r="B534" t="s">
        <v>56</v>
      </c>
      <c r="C534" t="s">
        <v>57</v>
      </c>
      <c r="D534" s="2">
        <v>44325.0625</v>
      </c>
      <c r="E534">
        <v>94.599998474121094</v>
      </c>
      <c r="F534">
        <v>0.35499998927116394</v>
      </c>
      <c r="G534">
        <v>12.869999885559082</v>
      </c>
      <c r="H534">
        <v>9.5799999237060547</v>
      </c>
      <c r="I534">
        <v>4.4000000953674316</v>
      </c>
      <c r="J534">
        <f t="shared" si="102"/>
        <v>0</v>
      </c>
      <c r="K534">
        <f t="shared" si="103"/>
        <v>0</v>
      </c>
      <c r="L534">
        <f t="shared" si="104"/>
        <v>0</v>
      </c>
      <c r="M534">
        <f t="shared" si="105"/>
        <v>0</v>
      </c>
      <c r="N534">
        <f t="shared" si="96"/>
        <v>0</v>
      </c>
      <c r="O534">
        <f t="shared" si="97"/>
        <v>0</v>
      </c>
      <c r="P534" s="33" t="s">
        <v>59</v>
      </c>
      <c r="Q534" s="32">
        <f t="shared" si="98"/>
        <v>6.999969482421875E-2</v>
      </c>
      <c r="R534" s="32">
        <f t="shared" si="99"/>
        <v>1.0000228881835938E-2</v>
      </c>
      <c r="S534" s="32">
        <f t="shared" si="100"/>
        <v>0.90000009536743164</v>
      </c>
      <c r="T534" s="32">
        <f t="shared" si="106"/>
        <v>0</v>
      </c>
      <c r="V534" s="16">
        <f t="shared" si="107"/>
        <v>1.0416666664241347E-2</v>
      </c>
      <c r="W534" s="2">
        <f t="shared" si="101"/>
        <v>44325.0625</v>
      </c>
    </row>
    <row r="535" spans="1:23" x14ac:dyDescent="0.35">
      <c r="A535">
        <v>2021</v>
      </c>
      <c r="B535" t="s">
        <v>56</v>
      </c>
      <c r="C535" t="s">
        <v>57</v>
      </c>
      <c r="D535" s="2">
        <v>44325.072916666664</v>
      </c>
      <c r="E535">
        <v>94.400001525878906</v>
      </c>
      <c r="F535">
        <v>0.35499998927116394</v>
      </c>
      <c r="G535">
        <v>12.800000190734863</v>
      </c>
      <c r="H535">
        <v>9.5699996948242188</v>
      </c>
      <c r="I535">
        <v>5.3000001907348633</v>
      </c>
      <c r="J535">
        <f t="shared" si="102"/>
        <v>0</v>
      </c>
      <c r="K535">
        <f t="shared" si="103"/>
        <v>0</v>
      </c>
      <c r="L535">
        <f t="shared" si="104"/>
        <v>0</v>
      </c>
      <c r="M535">
        <f t="shared" si="105"/>
        <v>0</v>
      </c>
      <c r="N535">
        <f t="shared" si="96"/>
        <v>0</v>
      </c>
      <c r="O535">
        <f t="shared" si="97"/>
        <v>0</v>
      </c>
      <c r="P535" s="33" t="s">
        <v>59</v>
      </c>
      <c r="Q535" s="32">
        <f t="shared" si="98"/>
        <v>3.9999961853027344E-2</v>
      </c>
      <c r="R535" s="32">
        <f t="shared" si="99"/>
        <v>1.9999504089355469E-2</v>
      </c>
      <c r="S535" s="32">
        <f t="shared" si="100"/>
        <v>0.69999980926513672</v>
      </c>
      <c r="T535" s="32">
        <f t="shared" si="106"/>
        <v>0.99998712539672852</v>
      </c>
      <c r="V535" s="16">
        <f t="shared" si="107"/>
        <v>1.0416666664241347E-2</v>
      </c>
      <c r="W535" s="2">
        <f t="shared" si="101"/>
        <v>44325.072916666664</v>
      </c>
    </row>
    <row r="536" spans="1:23" x14ac:dyDescent="0.35">
      <c r="A536">
        <v>2021</v>
      </c>
      <c r="B536" t="s">
        <v>56</v>
      </c>
      <c r="C536" t="s">
        <v>57</v>
      </c>
      <c r="D536" s="2">
        <v>44325.083333333336</v>
      </c>
      <c r="E536">
        <v>94.099998474121094</v>
      </c>
      <c r="F536">
        <v>0.35400000214576721</v>
      </c>
      <c r="G536">
        <v>12.760000228881836</v>
      </c>
      <c r="H536">
        <v>9.5500001907348633</v>
      </c>
      <c r="I536">
        <v>6</v>
      </c>
      <c r="J536">
        <f t="shared" si="102"/>
        <v>0</v>
      </c>
      <c r="K536">
        <f t="shared" si="103"/>
        <v>0</v>
      </c>
      <c r="L536">
        <f t="shared" si="104"/>
        <v>0</v>
      </c>
      <c r="M536">
        <f t="shared" si="105"/>
        <v>0</v>
      </c>
      <c r="N536">
        <f t="shared" si="96"/>
        <v>0</v>
      </c>
      <c r="O536">
        <f t="shared" si="97"/>
        <v>0</v>
      </c>
      <c r="P536" s="33" t="s">
        <v>59</v>
      </c>
      <c r="Q536" s="32">
        <f t="shared" si="98"/>
        <v>6.0000419616699219E-2</v>
      </c>
      <c r="R536" s="32">
        <f t="shared" si="99"/>
        <v>2.9999732971191406E-2</v>
      </c>
      <c r="S536" s="32">
        <f t="shared" si="100"/>
        <v>0.30000019073486328</v>
      </c>
      <c r="T536" s="32">
        <f t="shared" si="106"/>
        <v>0</v>
      </c>
      <c r="V536" s="16">
        <f t="shared" si="107"/>
        <v>1.0416666671517305E-2</v>
      </c>
      <c r="W536" s="2">
        <f t="shared" si="101"/>
        <v>44325.083333333328</v>
      </c>
    </row>
    <row r="537" spans="1:23" x14ac:dyDescent="0.35">
      <c r="A537">
        <v>2021</v>
      </c>
      <c r="B537" t="s">
        <v>56</v>
      </c>
      <c r="C537" t="s">
        <v>57</v>
      </c>
      <c r="D537" s="2">
        <v>44325.09375</v>
      </c>
      <c r="E537">
        <v>93.699996948242188</v>
      </c>
      <c r="F537">
        <v>0.35400000214576721</v>
      </c>
      <c r="G537">
        <v>12.699999809265137</v>
      </c>
      <c r="H537">
        <v>9.5200004577636719</v>
      </c>
      <c r="I537">
        <v>6.3000001907348633</v>
      </c>
      <c r="J537">
        <f t="shared" si="102"/>
        <v>0</v>
      </c>
      <c r="K537">
        <f t="shared" si="103"/>
        <v>0</v>
      </c>
      <c r="L537">
        <f t="shared" si="104"/>
        <v>0</v>
      </c>
      <c r="M537">
        <f t="shared" si="105"/>
        <v>0</v>
      </c>
      <c r="N537">
        <f t="shared" si="96"/>
        <v>0</v>
      </c>
      <c r="O537">
        <f t="shared" si="97"/>
        <v>0</v>
      </c>
      <c r="P537" s="33" t="s">
        <v>59</v>
      </c>
      <c r="Q537" s="32">
        <f t="shared" si="98"/>
        <v>3.9999961853027344E-2</v>
      </c>
      <c r="R537" s="32">
        <f t="shared" si="99"/>
        <v>1.9999504089355469E-2</v>
      </c>
      <c r="S537" s="32">
        <f t="shared" si="100"/>
        <v>1.8000001907348633</v>
      </c>
      <c r="T537" s="32">
        <f t="shared" si="106"/>
        <v>1.0000169277191162</v>
      </c>
      <c r="V537" s="16">
        <f t="shared" si="107"/>
        <v>1.0416666664241347E-2</v>
      </c>
      <c r="W537" s="2">
        <f t="shared" si="101"/>
        <v>44325.09375</v>
      </c>
    </row>
    <row r="538" spans="1:23" x14ac:dyDescent="0.35">
      <c r="A538">
        <v>2021</v>
      </c>
      <c r="B538" t="s">
        <v>56</v>
      </c>
      <c r="C538" t="s">
        <v>57</v>
      </c>
      <c r="D538" s="2">
        <v>44325.104166666664</v>
      </c>
      <c r="E538">
        <v>93.699996948242188</v>
      </c>
      <c r="F538">
        <v>0.3529999852180481</v>
      </c>
      <c r="G538">
        <v>12.659999847412109</v>
      </c>
      <c r="H538">
        <v>9.5399999618530273</v>
      </c>
      <c r="I538">
        <v>4.5</v>
      </c>
      <c r="J538">
        <f t="shared" si="102"/>
        <v>0</v>
      </c>
      <c r="K538">
        <f t="shared" si="103"/>
        <v>0</v>
      </c>
      <c r="L538">
        <f t="shared" si="104"/>
        <v>0</v>
      </c>
      <c r="M538">
        <f t="shared" si="105"/>
        <v>0</v>
      </c>
      <c r="N538">
        <f t="shared" si="96"/>
        <v>0</v>
      </c>
      <c r="O538">
        <f t="shared" si="97"/>
        <v>0</v>
      </c>
      <c r="P538" s="33" t="s">
        <v>59</v>
      </c>
      <c r="Q538" s="32">
        <f t="shared" si="98"/>
        <v>5.9999465942382813E-2</v>
      </c>
      <c r="R538" s="32">
        <f t="shared" si="99"/>
        <v>0</v>
      </c>
      <c r="S538" s="32">
        <f t="shared" si="100"/>
        <v>0.30000019073486328</v>
      </c>
      <c r="T538" s="32">
        <f t="shared" si="106"/>
        <v>0</v>
      </c>
      <c r="V538" s="16">
        <f t="shared" si="107"/>
        <v>1.0416666664241347E-2</v>
      </c>
      <c r="W538" s="2">
        <f t="shared" si="101"/>
        <v>44325.104166666664</v>
      </c>
    </row>
    <row r="539" spans="1:23" x14ac:dyDescent="0.35">
      <c r="A539">
        <v>2021</v>
      </c>
      <c r="B539" t="s">
        <v>56</v>
      </c>
      <c r="C539" t="s">
        <v>57</v>
      </c>
      <c r="D539" s="2">
        <v>44325.114583333336</v>
      </c>
      <c r="E539">
        <v>93.699996948242188</v>
      </c>
      <c r="F539">
        <v>0.3529999852180481</v>
      </c>
      <c r="G539">
        <v>12.600000381469727</v>
      </c>
      <c r="H539">
        <v>9.5399999618530273</v>
      </c>
      <c r="I539">
        <v>4.8000001907348633</v>
      </c>
      <c r="J539">
        <f t="shared" si="102"/>
        <v>0</v>
      </c>
      <c r="K539">
        <f t="shared" si="103"/>
        <v>0</v>
      </c>
      <c r="L539">
        <f t="shared" si="104"/>
        <v>0</v>
      </c>
      <c r="M539">
        <f t="shared" si="105"/>
        <v>0</v>
      </c>
      <c r="N539">
        <f t="shared" si="96"/>
        <v>0</v>
      </c>
      <c r="O539">
        <f t="shared" si="97"/>
        <v>0</v>
      </c>
      <c r="P539" s="33" t="s">
        <v>59</v>
      </c>
      <c r="Q539" s="32">
        <f t="shared" si="98"/>
        <v>5.0000190734863281E-2</v>
      </c>
      <c r="R539" s="32">
        <f t="shared" si="99"/>
        <v>1.0000228881835938E-2</v>
      </c>
      <c r="S539" s="32">
        <f t="shared" si="100"/>
        <v>0.89999961853027344</v>
      </c>
      <c r="T539" s="32">
        <f t="shared" si="106"/>
        <v>0.99998712539672852</v>
      </c>
      <c r="V539" s="16">
        <f t="shared" si="107"/>
        <v>1.0416666671517305E-2</v>
      </c>
      <c r="W539" s="2">
        <f t="shared" si="101"/>
        <v>44325.114583333328</v>
      </c>
    </row>
    <row r="540" spans="1:23" x14ac:dyDescent="0.35">
      <c r="A540">
        <v>2021</v>
      </c>
      <c r="B540" t="s">
        <v>56</v>
      </c>
      <c r="C540" t="s">
        <v>57</v>
      </c>
      <c r="D540" s="2">
        <v>44325.125</v>
      </c>
      <c r="E540">
        <v>93.400001525878906</v>
      </c>
      <c r="F540">
        <v>0.35199999809265137</v>
      </c>
      <c r="G540">
        <v>12.550000190734863</v>
      </c>
      <c r="H540">
        <v>9.5299997329711914</v>
      </c>
      <c r="I540">
        <v>5.6999998092651367</v>
      </c>
      <c r="J540">
        <f t="shared" si="102"/>
        <v>0</v>
      </c>
      <c r="K540">
        <f t="shared" si="103"/>
        <v>0</v>
      </c>
      <c r="L540">
        <f t="shared" si="104"/>
        <v>0</v>
      </c>
      <c r="M540">
        <f t="shared" si="105"/>
        <v>0</v>
      </c>
      <c r="N540">
        <f t="shared" si="96"/>
        <v>0</v>
      </c>
      <c r="O540">
        <f t="shared" si="97"/>
        <v>0</v>
      </c>
      <c r="P540" s="33" t="s">
        <v>59</v>
      </c>
      <c r="Q540" s="32">
        <f t="shared" si="98"/>
        <v>6.0000419616699219E-2</v>
      </c>
      <c r="R540" s="32">
        <f t="shared" si="99"/>
        <v>3.0000686645507813E-2</v>
      </c>
      <c r="S540" s="32">
        <f t="shared" si="100"/>
        <v>1.1999998092651367</v>
      </c>
      <c r="T540" s="32">
        <f t="shared" si="106"/>
        <v>0</v>
      </c>
      <c r="V540" s="16">
        <f t="shared" si="107"/>
        <v>1.0416666664241347E-2</v>
      </c>
      <c r="W540" s="2">
        <f t="shared" si="101"/>
        <v>44325.125</v>
      </c>
    </row>
    <row r="541" spans="1:23" x14ac:dyDescent="0.35">
      <c r="A541">
        <v>2021</v>
      </c>
      <c r="B541" t="s">
        <v>56</v>
      </c>
      <c r="C541" t="s">
        <v>57</v>
      </c>
      <c r="D541" s="2">
        <v>44325.135416666664</v>
      </c>
      <c r="E541">
        <v>93.599998474121094</v>
      </c>
      <c r="F541">
        <v>0.35199999809265137</v>
      </c>
      <c r="G541">
        <v>12.489999771118164</v>
      </c>
      <c r="H541">
        <v>9.5600004196166992</v>
      </c>
      <c r="I541">
        <v>4.5</v>
      </c>
      <c r="J541">
        <f t="shared" si="102"/>
        <v>0</v>
      </c>
      <c r="K541">
        <f t="shared" si="103"/>
        <v>0</v>
      </c>
      <c r="L541">
        <f t="shared" si="104"/>
        <v>0</v>
      </c>
      <c r="M541">
        <f t="shared" si="105"/>
        <v>0</v>
      </c>
      <c r="N541">
        <f t="shared" si="96"/>
        <v>0</v>
      </c>
      <c r="O541">
        <f t="shared" si="97"/>
        <v>0</v>
      </c>
      <c r="P541" s="33" t="s">
        <v>59</v>
      </c>
      <c r="Q541" s="32">
        <f t="shared" si="98"/>
        <v>5.0000190734863281E-2</v>
      </c>
      <c r="R541" s="32">
        <f t="shared" si="99"/>
        <v>2.9999732971191406E-2</v>
      </c>
      <c r="S541" s="32">
        <f t="shared" si="100"/>
        <v>9.9999904632568359E-2</v>
      </c>
      <c r="T541" s="32">
        <f t="shared" si="106"/>
        <v>0</v>
      </c>
      <c r="V541" s="16">
        <f t="shared" si="107"/>
        <v>1.0416666664241347E-2</v>
      </c>
      <c r="W541" s="2">
        <f t="shared" si="101"/>
        <v>44325.135416666664</v>
      </c>
    </row>
    <row r="542" spans="1:23" x14ac:dyDescent="0.35">
      <c r="A542">
        <v>2021</v>
      </c>
      <c r="B542" t="s">
        <v>56</v>
      </c>
      <c r="C542" t="s">
        <v>57</v>
      </c>
      <c r="D542" s="2">
        <v>44325.145833333336</v>
      </c>
      <c r="E542">
        <v>93.800003051757813</v>
      </c>
      <c r="F542">
        <v>0.35199999809265137</v>
      </c>
      <c r="G542">
        <v>12.439999580383301</v>
      </c>
      <c r="H542">
        <v>9.5900001525878906</v>
      </c>
      <c r="I542">
        <v>4.5999999046325684</v>
      </c>
      <c r="J542">
        <f t="shared" si="102"/>
        <v>0</v>
      </c>
      <c r="K542">
        <f t="shared" si="103"/>
        <v>0</v>
      </c>
      <c r="L542">
        <f t="shared" si="104"/>
        <v>0</v>
      </c>
      <c r="M542">
        <f t="shared" si="105"/>
        <v>0</v>
      </c>
      <c r="N542">
        <f t="shared" si="96"/>
        <v>0</v>
      </c>
      <c r="O542">
        <f t="shared" si="97"/>
        <v>0</v>
      </c>
      <c r="P542" s="33" t="s">
        <v>59</v>
      </c>
      <c r="Q542" s="32">
        <f t="shared" si="98"/>
        <v>4.9999237060546875E-2</v>
      </c>
      <c r="R542" s="32">
        <f t="shared" si="99"/>
        <v>3.9999961853027344E-2</v>
      </c>
      <c r="S542" s="32">
        <f t="shared" si="100"/>
        <v>22.000000476837158</v>
      </c>
      <c r="T542" s="32">
        <f t="shared" si="106"/>
        <v>0.99998712539672852</v>
      </c>
      <c r="V542" s="16">
        <f t="shared" si="107"/>
        <v>1.0416666671517305E-2</v>
      </c>
      <c r="W542" s="2">
        <f t="shared" si="101"/>
        <v>44325.145833333328</v>
      </c>
    </row>
    <row r="543" spans="1:23" x14ac:dyDescent="0.35">
      <c r="A543">
        <v>2021</v>
      </c>
      <c r="B543" t="s">
        <v>56</v>
      </c>
      <c r="C543" t="s">
        <v>57</v>
      </c>
      <c r="D543" s="2">
        <v>44325.15625</v>
      </c>
      <c r="E543">
        <v>93.300003051757813</v>
      </c>
      <c r="F543">
        <v>0.35100001096725464</v>
      </c>
      <c r="G543">
        <v>12.390000343322754</v>
      </c>
      <c r="H543">
        <v>9.5500001907348633</v>
      </c>
      <c r="I543">
        <v>26.600000381469727</v>
      </c>
      <c r="J543">
        <f t="shared" si="102"/>
        <v>0</v>
      </c>
      <c r="K543">
        <f t="shared" si="103"/>
        <v>0</v>
      </c>
      <c r="L543">
        <f t="shared" si="104"/>
        <v>0</v>
      </c>
      <c r="M543">
        <f t="shared" si="105"/>
        <v>0</v>
      </c>
      <c r="N543">
        <f t="shared" si="96"/>
        <v>0</v>
      </c>
      <c r="O543">
        <f t="shared" si="97"/>
        <v>0</v>
      </c>
      <c r="P543" s="33" t="s">
        <v>59</v>
      </c>
      <c r="Q543" s="32">
        <f t="shared" si="98"/>
        <v>6.0000419616699219E-2</v>
      </c>
      <c r="R543" s="32">
        <f t="shared" si="99"/>
        <v>3.9999961853027344E-2</v>
      </c>
      <c r="S543" s="32">
        <f t="shared" si="100"/>
        <v>20.100000381469727</v>
      </c>
      <c r="T543" s="32">
        <f t="shared" si="106"/>
        <v>0</v>
      </c>
      <c r="V543" s="16">
        <f t="shared" si="107"/>
        <v>1.0416666664241347E-2</v>
      </c>
      <c r="W543" s="2">
        <f t="shared" si="101"/>
        <v>44325.15625</v>
      </c>
    </row>
    <row r="544" spans="1:23" x14ac:dyDescent="0.35">
      <c r="A544">
        <v>2021</v>
      </c>
      <c r="B544" t="s">
        <v>56</v>
      </c>
      <c r="C544" t="s">
        <v>57</v>
      </c>
      <c r="D544" s="2">
        <v>44325.166666666664</v>
      </c>
      <c r="E544">
        <v>93.599998474121094</v>
      </c>
      <c r="F544">
        <v>0.35100001096725464</v>
      </c>
      <c r="G544">
        <v>12.329999923706055</v>
      </c>
      <c r="H544">
        <v>9.5900001525878906</v>
      </c>
      <c r="I544">
        <v>6.5</v>
      </c>
      <c r="J544">
        <f t="shared" si="102"/>
        <v>0</v>
      </c>
      <c r="K544">
        <f t="shared" si="103"/>
        <v>0</v>
      </c>
      <c r="L544">
        <f t="shared" si="104"/>
        <v>0</v>
      </c>
      <c r="M544">
        <f t="shared" si="105"/>
        <v>0</v>
      </c>
      <c r="N544">
        <f t="shared" si="96"/>
        <v>0</v>
      </c>
      <c r="O544">
        <f t="shared" si="97"/>
        <v>0</v>
      </c>
      <c r="P544" s="33" t="s">
        <v>59</v>
      </c>
      <c r="Q544" s="32">
        <f t="shared" si="98"/>
        <v>5.9999465942382813E-2</v>
      </c>
      <c r="R544" s="32">
        <f t="shared" si="99"/>
        <v>1.0000228881835938E-2</v>
      </c>
      <c r="S544" s="32">
        <f t="shared" si="100"/>
        <v>2.5999999046325684</v>
      </c>
      <c r="T544" s="32">
        <f t="shared" si="106"/>
        <v>0</v>
      </c>
      <c r="V544" s="16">
        <f t="shared" si="107"/>
        <v>1.0416666664241347E-2</v>
      </c>
      <c r="W544" s="2">
        <f t="shared" si="101"/>
        <v>44325.166666666664</v>
      </c>
    </row>
    <row r="545" spans="1:23" x14ac:dyDescent="0.35">
      <c r="A545">
        <v>2021</v>
      </c>
      <c r="B545" t="s">
        <v>56</v>
      </c>
      <c r="C545" t="s">
        <v>57</v>
      </c>
      <c r="D545" s="2">
        <v>44325.177083333336</v>
      </c>
      <c r="E545">
        <v>93.300003051757813</v>
      </c>
      <c r="F545">
        <v>0.35100001096725464</v>
      </c>
      <c r="G545">
        <v>12.270000457763672</v>
      </c>
      <c r="H545">
        <v>9.5799999237060547</v>
      </c>
      <c r="I545">
        <v>3.9000000953674316</v>
      </c>
      <c r="J545">
        <f t="shared" si="102"/>
        <v>0</v>
      </c>
      <c r="K545">
        <f t="shared" si="103"/>
        <v>0</v>
      </c>
      <c r="L545">
        <f t="shared" si="104"/>
        <v>0</v>
      </c>
      <c r="M545">
        <f t="shared" si="105"/>
        <v>0</v>
      </c>
      <c r="N545">
        <f t="shared" si="96"/>
        <v>0</v>
      </c>
      <c r="O545">
        <f t="shared" si="97"/>
        <v>0</v>
      </c>
      <c r="P545" s="33" t="s">
        <v>59</v>
      </c>
      <c r="Q545" s="32">
        <f t="shared" si="98"/>
        <v>5.0000190734863281E-2</v>
      </c>
      <c r="R545" s="32">
        <f t="shared" si="99"/>
        <v>3.9999961853027344E-2</v>
      </c>
      <c r="S545" s="32">
        <f t="shared" si="100"/>
        <v>3.4000000953674316</v>
      </c>
      <c r="T545" s="32">
        <f t="shared" si="106"/>
        <v>1.0000169277191162</v>
      </c>
      <c r="V545" s="16">
        <f t="shared" si="107"/>
        <v>1.0416666671517305E-2</v>
      </c>
      <c r="W545" s="2">
        <f t="shared" si="101"/>
        <v>44325.177083333328</v>
      </c>
    </row>
    <row r="546" spans="1:23" x14ac:dyDescent="0.35">
      <c r="A546">
        <v>2021</v>
      </c>
      <c r="B546" t="s">
        <v>56</v>
      </c>
      <c r="C546" t="s">
        <v>57</v>
      </c>
      <c r="D546" s="2">
        <v>44325.1875</v>
      </c>
      <c r="E546">
        <v>92.900001525878906</v>
      </c>
      <c r="F546">
        <v>0.34999999403953552</v>
      </c>
      <c r="G546">
        <v>12.220000267028809</v>
      </c>
      <c r="H546">
        <v>9.5399999618530273</v>
      </c>
      <c r="I546">
        <v>7.3000001907348633</v>
      </c>
      <c r="J546">
        <f t="shared" si="102"/>
        <v>0</v>
      </c>
      <c r="K546">
        <f t="shared" si="103"/>
        <v>0</v>
      </c>
      <c r="L546">
        <f t="shared" si="104"/>
        <v>0</v>
      </c>
      <c r="M546">
        <f t="shared" si="105"/>
        <v>0</v>
      </c>
      <c r="N546">
        <f t="shared" si="96"/>
        <v>0</v>
      </c>
      <c r="O546">
        <f t="shared" si="97"/>
        <v>0</v>
      </c>
      <c r="P546" s="33" t="s">
        <v>59</v>
      </c>
      <c r="Q546" s="32">
        <f t="shared" si="98"/>
        <v>5.0000190734863281E-2</v>
      </c>
      <c r="R546" s="32">
        <f t="shared" si="99"/>
        <v>5.0000190734863281E-2</v>
      </c>
      <c r="S546" s="32">
        <f t="shared" si="100"/>
        <v>2.8000001907348633</v>
      </c>
      <c r="T546" s="32">
        <f t="shared" si="106"/>
        <v>0</v>
      </c>
      <c r="V546" s="16">
        <f t="shared" si="107"/>
        <v>1.0416666664241347E-2</v>
      </c>
      <c r="W546" s="2">
        <f t="shared" si="101"/>
        <v>44325.1875</v>
      </c>
    </row>
    <row r="547" spans="1:23" x14ac:dyDescent="0.35">
      <c r="A547">
        <v>2021</v>
      </c>
      <c r="B547" t="s">
        <v>56</v>
      </c>
      <c r="C547" t="s">
        <v>57</v>
      </c>
      <c r="D547" s="2">
        <v>44325.197916666664</v>
      </c>
      <c r="E547">
        <v>93.199996948242188</v>
      </c>
      <c r="F547">
        <v>0.34999999403953552</v>
      </c>
      <c r="G547">
        <v>12.170000076293945</v>
      </c>
      <c r="H547">
        <v>9.5900001525878906</v>
      </c>
      <c r="I547">
        <v>4.5</v>
      </c>
      <c r="J547">
        <f t="shared" si="102"/>
        <v>0</v>
      </c>
      <c r="K547">
        <f t="shared" si="103"/>
        <v>0</v>
      </c>
      <c r="L547">
        <f t="shared" si="104"/>
        <v>0</v>
      </c>
      <c r="M547">
        <f t="shared" si="105"/>
        <v>0</v>
      </c>
      <c r="N547">
        <f t="shared" si="96"/>
        <v>0</v>
      </c>
      <c r="O547">
        <f t="shared" si="97"/>
        <v>0</v>
      </c>
      <c r="P547" s="33" t="s">
        <v>59</v>
      </c>
      <c r="Q547" s="32">
        <f t="shared" si="98"/>
        <v>5.0000190734863281E-2</v>
      </c>
      <c r="R547" s="32">
        <f t="shared" si="99"/>
        <v>1.0000228881835938E-2</v>
      </c>
      <c r="S547" s="32">
        <f t="shared" si="100"/>
        <v>0.5</v>
      </c>
      <c r="T547" s="32">
        <f t="shared" si="106"/>
        <v>0</v>
      </c>
      <c r="V547" s="16">
        <f t="shared" si="107"/>
        <v>1.0416666664241347E-2</v>
      </c>
      <c r="W547" s="2">
        <f t="shared" si="101"/>
        <v>44325.197916666664</v>
      </c>
    </row>
    <row r="548" spans="1:23" x14ac:dyDescent="0.35">
      <c r="A548">
        <v>2021</v>
      </c>
      <c r="B548" t="s">
        <v>56</v>
      </c>
      <c r="C548" t="s">
        <v>57</v>
      </c>
      <c r="D548" s="2">
        <v>44325.208333333336</v>
      </c>
      <c r="E548">
        <v>93.199996948242188</v>
      </c>
      <c r="F548">
        <v>0.34999999403953552</v>
      </c>
      <c r="G548">
        <v>12.119999885559082</v>
      </c>
      <c r="H548">
        <v>9.6000003814697266</v>
      </c>
      <c r="I548">
        <v>4</v>
      </c>
      <c r="J548">
        <f t="shared" si="102"/>
        <v>0</v>
      </c>
      <c r="K548">
        <f t="shared" si="103"/>
        <v>0</v>
      </c>
      <c r="L548">
        <f t="shared" si="104"/>
        <v>0</v>
      </c>
      <c r="M548">
        <f t="shared" si="105"/>
        <v>0</v>
      </c>
      <c r="N548">
        <f t="shared" si="96"/>
        <v>0</v>
      </c>
      <c r="O548">
        <f t="shared" si="97"/>
        <v>0</v>
      </c>
      <c r="P548" s="33" t="s">
        <v>59</v>
      </c>
      <c r="Q548" s="32">
        <f t="shared" si="98"/>
        <v>5.9999465942382813E-2</v>
      </c>
      <c r="R548" s="32">
        <f t="shared" si="99"/>
        <v>2.0000457763671875E-2</v>
      </c>
      <c r="S548" s="32">
        <f t="shared" si="100"/>
        <v>0</v>
      </c>
      <c r="T548" s="32">
        <f t="shared" si="106"/>
        <v>0.99998712539672852</v>
      </c>
      <c r="V548" s="16">
        <f t="shared" si="107"/>
        <v>1.0416666671517305E-2</v>
      </c>
      <c r="W548" s="2">
        <f t="shared" si="101"/>
        <v>44325.208333333328</v>
      </c>
    </row>
    <row r="549" spans="1:23" x14ac:dyDescent="0.35">
      <c r="A549">
        <v>2021</v>
      </c>
      <c r="B549" t="s">
        <v>56</v>
      </c>
      <c r="C549" t="s">
        <v>57</v>
      </c>
      <c r="D549" s="2">
        <v>44325.21875</v>
      </c>
      <c r="E549">
        <v>92.900001525878906</v>
      </c>
      <c r="F549">
        <v>0.34900000691413879</v>
      </c>
      <c r="G549">
        <v>12.060000419616699</v>
      </c>
      <c r="H549">
        <v>9.5799999237060547</v>
      </c>
      <c r="I549">
        <v>4</v>
      </c>
      <c r="J549">
        <f t="shared" si="102"/>
        <v>0</v>
      </c>
      <c r="K549">
        <f t="shared" si="103"/>
        <v>0</v>
      </c>
      <c r="L549">
        <f t="shared" si="104"/>
        <v>0</v>
      </c>
      <c r="M549">
        <f t="shared" si="105"/>
        <v>0</v>
      </c>
      <c r="N549">
        <f t="shared" si="96"/>
        <v>0</v>
      </c>
      <c r="O549">
        <f t="shared" si="97"/>
        <v>0</v>
      </c>
      <c r="P549" s="33" t="s">
        <v>59</v>
      </c>
      <c r="Q549" s="32">
        <f t="shared" si="98"/>
        <v>6.0000419616699219E-2</v>
      </c>
      <c r="R549" s="32">
        <f t="shared" si="99"/>
        <v>2.0000457763671875E-2</v>
      </c>
      <c r="S549" s="32">
        <f t="shared" si="100"/>
        <v>4.8999996185302734</v>
      </c>
      <c r="T549" s="32">
        <f t="shared" si="106"/>
        <v>0</v>
      </c>
      <c r="V549" s="16">
        <f t="shared" si="107"/>
        <v>1.0416666664241347E-2</v>
      </c>
      <c r="W549" s="2">
        <f t="shared" si="101"/>
        <v>44325.21875</v>
      </c>
    </row>
    <row r="550" spans="1:23" x14ac:dyDescent="0.35">
      <c r="A550">
        <v>2021</v>
      </c>
      <c r="B550" t="s">
        <v>56</v>
      </c>
      <c r="C550" t="s">
        <v>57</v>
      </c>
      <c r="D550" s="2">
        <v>44325.229166666664</v>
      </c>
      <c r="E550">
        <v>93</v>
      </c>
      <c r="F550">
        <v>0.34900000691413879</v>
      </c>
      <c r="G550">
        <v>12</v>
      </c>
      <c r="H550">
        <v>9.6000003814697266</v>
      </c>
      <c r="I550">
        <v>8.8999996185302734</v>
      </c>
      <c r="J550">
        <f t="shared" si="102"/>
        <v>0</v>
      </c>
      <c r="K550">
        <f t="shared" si="103"/>
        <v>0</v>
      </c>
      <c r="L550">
        <f t="shared" si="104"/>
        <v>0</v>
      </c>
      <c r="M550">
        <f t="shared" si="105"/>
        <v>0</v>
      </c>
      <c r="N550">
        <f t="shared" si="96"/>
        <v>0</v>
      </c>
      <c r="O550">
        <f t="shared" si="97"/>
        <v>0</v>
      </c>
      <c r="P550" s="33" t="s">
        <v>59</v>
      </c>
      <c r="Q550" s="32">
        <f t="shared" si="98"/>
        <v>5.0000190734863281E-2</v>
      </c>
      <c r="R550" s="32">
        <f t="shared" si="99"/>
        <v>2.9999732971191406E-2</v>
      </c>
      <c r="S550" s="32">
        <f t="shared" si="100"/>
        <v>1.9999995231628418</v>
      </c>
      <c r="T550" s="32">
        <f t="shared" si="106"/>
        <v>1.0000169277191162</v>
      </c>
      <c r="V550" s="16">
        <f t="shared" si="107"/>
        <v>1.0416666664241347E-2</v>
      </c>
      <c r="W550" s="2">
        <f t="shared" si="101"/>
        <v>44325.229166666664</v>
      </c>
    </row>
    <row r="551" spans="1:23" x14ac:dyDescent="0.35">
      <c r="A551">
        <v>2021</v>
      </c>
      <c r="B551" t="s">
        <v>56</v>
      </c>
      <c r="C551" t="s">
        <v>57</v>
      </c>
      <c r="D551" s="2">
        <v>44325.239583333336</v>
      </c>
      <c r="E551">
        <v>93.099998474121094</v>
      </c>
      <c r="F551">
        <v>0.34799998998641968</v>
      </c>
      <c r="G551">
        <v>11.949999809265137</v>
      </c>
      <c r="H551">
        <v>9.630000114440918</v>
      </c>
      <c r="I551">
        <v>6.9000000953674316</v>
      </c>
      <c r="J551">
        <f t="shared" si="102"/>
        <v>0</v>
      </c>
      <c r="K551">
        <f t="shared" si="103"/>
        <v>0</v>
      </c>
      <c r="L551">
        <f t="shared" si="104"/>
        <v>0</v>
      </c>
      <c r="M551">
        <f t="shared" si="105"/>
        <v>0</v>
      </c>
      <c r="N551">
        <f t="shared" si="96"/>
        <v>0</v>
      </c>
      <c r="O551">
        <f t="shared" si="97"/>
        <v>0</v>
      </c>
      <c r="P551" s="33" t="s">
        <v>59</v>
      </c>
      <c r="Q551" s="32">
        <f t="shared" si="98"/>
        <v>3.9999961853027344E-2</v>
      </c>
      <c r="R551" s="32">
        <f t="shared" si="99"/>
        <v>1.0000228881835938E-2</v>
      </c>
      <c r="S551" s="32">
        <f t="shared" si="100"/>
        <v>1.8000001907348633</v>
      </c>
      <c r="T551" s="32">
        <f t="shared" si="106"/>
        <v>0</v>
      </c>
      <c r="V551" s="16">
        <f t="shared" si="107"/>
        <v>1.0416666671517305E-2</v>
      </c>
      <c r="W551" s="2">
        <f t="shared" si="101"/>
        <v>44325.239583333328</v>
      </c>
    </row>
    <row r="552" spans="1:23" x14ac:dyDescent="0.35">
      <c r="A552">
        <v>2021</v>
      </c>
      <c r="B552" t="s">
        <v>56</v>
      </c>
      <c r="C552" t="s">
        <v>57</v>
      </c>
      <c r="D552" s="2">
        <v>44325.25</v>
      </c>
      <c r="E552">
        <v>93.099998474121094</v>
      </c>
      <c r="F552">
        <v>0.34799998998641968</v>
      </c>
      <c r="G552">
        <v>11.909999847412109</v>
      </c>
      <c r="H552">
        <v>9.6400003433227539</v>
      </c>
      <c r="I552">
        <v>5.0999999046325684</v>
      </c>
      <c r="J552">
        <f t="shared" si="102"/>
        <v>0</v>
      </c>
      <c r="K552">
        <f t="shared" si="103"/>
        <v>0</v>
      </c>
      <c r="L552">
        <f t="shared" si="104"/>
        <v>0</v>
      </c>
      <c r="M552">
        <f t="shared" si="105"/>
        <v>0</v>
      </c>
      <c r="N552">
        <f t="shared" si="96"/>
        <v>0</v>
      </c>
      <c r="O552">
        <f t="shared" si="97"/>
        <v>0</v>
      </c>
      <c r="P552" s="33" t="s">
        <v>59</v>
      </c>
      <c r="Q552" s="32">
        <f t="shared" si="98"/>
        <v>5.0000190734863281E-2</v>
      </c>
      <c r="R552" s="32">
        <f t="shared" si="99"/>
        <v>0</v>
      </c>
      <c r="S552" s="32">
        <f t="shared" si="100"/>
        <v>1.5</v>
      </c>
      <c r="T552" s="32">
        <f t="shared" si="106"/>
        <v>0</v>
      </c>
      <c r="V552" s="16">
        <f t="shared" si="107"/>
        <v>1.0416666664241347E-2</v>
      </c>
      <c r="W552" s="2">
        <f t="shared" si="101"/>
        <v>44325.25</v>
      </c>
    </row>
    <row r="553" spans="1:23" x14ac:dyDescent="0.35">
      <c r="A553">
        <v>2021</v>
      </c>
      <c r="B553" t="s">
        <v>56</v>
      </c>
      <c r="C553" t="s">
        <v>57</v>
      </c>
      <c r="D553" s="2">
        <v>44325.260416666664</v>
      </c>
      <c r="E553">
        <v>93</v>
      </c>
      <c r="F553">
        <v>0.34799998998641968</v>
      </c>
      <c r="G553">
        <v>11.859999656677246</v>
      </c>
      <c r="H553">
        <v>9.6400003433227539</v>
      </c>
      <c r="I553">
        <v>3.5999999046325684</v>
      </c>
      <c r="J553">
        <f t="shared" si="102"/>
        <v>0</v>
      </c>
      <c r="K553">
        <f t="shared" si="103"/>
        <v>0</v>
      </c>
      <c r="L553">
        <f t="shared" si="104"/>
        <v>0</v>
      </c>
      <c r="M553">
        <f t="shared" si="105"/>
        <v>0</v>
      </c>
      <c r="N553">
        <f t="shared" si="96"/>
        <v>0</v>
      </c>
      <c r="O553">
        <f t="shared" si="97"/>
        <v>0</v>
      </c>
      <c r="P553" s="33" t="s">
        <v>59</v>
      </c>
      <c r="Q553" s="32">
        <f t="shared" si="98"/>
        <v>3.9999961853027344E-2</v>
      </c>
      <c r="R553" s="32">
        <f t="shared" si="99"/>
        <v>4.9999237060546875E-2</v>
      </c>
      <c r="S553" s="32">
        <f t="shared" si="100"/>
        <v>2</v>
      </c>
      <c r="T553" s="32">
        <f t="shared" si="106"/>
        <v>0.99998712539672852</v>
      </c>
      <c r="V553" s="16">
        <f t="shared" si="107"/>
        <v>1.0416666664241347E-2</v>
      </c>
      <c r="W553" s="2">
        <f t="shared" si="101"/>
        <v>44325.260416666664</v>
      </c>
    </row>
    <row r="554" spans="1:23" x14ac:dyDescent="0.35">
      <c r="A554">
        <v>2021</v>
      </c>
      <c r="B554" t="s">
        <v>56</v>
      </c>
      <c r="C554" t="s">
        <v>57</v>
      </c>
      <c r="D554" s="2">
        <v>44325.270833333336</v>
      </c>
      <c r="E554">
        <v>93.5</v>
      </c>
      <c r="F554">
        <v>0.34700000286102295</v>
      </c>
      <c r="G554">
        <v>11.819999694824219</v>
      </c>
      <c r="H554">
        <v>9.6899995803833008</v>
      </c>
      <c r="I554">
        <v>5.5999999046325684</v>
      </c>
      <c r="J554">
        <f t="shared" si="102"/>
        <v>0</v>
      </c>
      <c r="K554">
        <f t="shared" si="103"/>
        <v>0</v>
      </c>
      <c r="L554">
        <f t="shared" si="104"/>
        <v>0</v>
      </c>
      <c r="M554">
        <f t="shared" si="105"/>
        <v>0</v>
      </c>
      <c r="N554">
        <f t="shared" si="96"/>
        <v>0</v>
      </c>
      <c r="O554">
        <f t="shared" si="97"/>
        <v>0</v>
      </c>
      <c r="P554" s="33" t="s">
        <v>59</v>
      </c>
      <c r="Q554" s="32">
        <f t="shared" si="98"/>
        <v>1.9999504089355469E-2</v>
      </c>
      <c r="R554" s="32">
        <f t="shared" si="99"/>
        <v>0</v>
      </c>
      <c r="S554" s="32">
        <f t="shared" si="100"/>
        <v>0.59999990463256836</v>
      </c>
      <c r="T554" s="32">
        <f t="shared" si="106"/>
        <v>0</v>
      </c>
      <c r="V554" s="16">
        <f t="shared" si="107"/>
        <v>1.0416666671517305E-2</v>
      </c>
      <c r="W554" s="2">
        <f t="shared" si="101"/>
        <v>44325.270833333328</v>
      </c>
    </row>
    <row r="555" spans="1:23" x14ac:dyDescent="0.35">
      <c r="A555">
        <v>2021</v>
      </c>
      <c r="B555" t="s">
        <v>56</v>
      </c>
      <c r="C555" t="s">
        <v>57</v>
      </c>
      <c r="D555" s="2">
        <v>44325.28125</v>
      </c>
      <c r="E555">
        <v>93.5</v>
      </c>
      <c r="F555">
        <v>0.34700000286102295</v>
      </c>
      <c r="G555">
        <v>11.800000190734863</v>
      </c>
      <c r="H555">
        <v>9.6899995803833008</v>
      </c>
      <c r="I555">
        <v>6.1999998092651367</v>
      </c>
      <c r="J555">
        <f t="shared" si="102"/>
        <v>0</v>
      </c>
      <c r="K555">
        <f t="shared" si="103"/>
        <v>0</v>
      </c>
      <c r="L555">
        <f t="shared" si="104"/>
        <v>0</v>
      </c>
      <c r="M555">
        <f t="shared" si="105"/>
        <v>0</v>
      </c>
      <c r="N555">
        <f t="shared" si="96"/>
        <v>0</v>
      </c>
      <c r="O555">
        <f t="shared" si="97"/>
        <v>0</v>
      </c>
      <c r="P555" s="33" t="s">
        <v>59</v>
      </c>
      <c r="Q555" s="32">
        <f t="shared" si="98"/>
        <v>2.9999732971191406E-2</v>
      </c>
      <c r="R555" s="32">
        <f t="shared" si="99"/>
        <v>6.0000419616699219E-2</v>
      </c>
      <c r="S555" s="32">
        <f t="shared" si="100"/>
        <v>1</v>
      </c>
      <c r="T555" s="32">
        <f t="shared" si="106"/>
        <v>0</v>
      </c>
      <c r="V555" s="16">
        <f t="shared" si="107"/>
        <v>1.0416666664241347E-2</v>
      </c>
      <c r="W555" s="2">
        <f t="shared" si="101"/>
        <v>44325.28125</v>
      </c>
    </row>
    <row r="556" spans="1:23" x14ac:dyDescent="0.35">
      <c r="A556">
        <v>2021</v>
      </c>
      <c r="B556" t="s">
        <v>56</v>
      </c>
      <c r="C556" t="s">
        <v>57</v>
      </c>
      <c r="D556" s="2">
        <v>44325.291666666664</v>
      </c>
      <c r="E556">
        <v>94</v>
      </c>
      <c r="F556">
        <v>0.34700000286102295</v>
      </c>
      <c r="G556">
        <v>11.770000457763672</v>
      </c>
      <c r="H556">
        <v>9.75</v>
      </c>
      <c r="I556">
        <v>5.1999998092651367</v>
      </c>
      <c r="J556">
        <f t="shared" si="102"/>
        <v>0</v>
      </c>
      <c r="K556">
        <f t="shared" si="103"/>
        <v>0</v>
      </c>
      <c r="L556">
        <f t="shared" si="104"/>
        <v>0</v>
      </c>
      <c r="M556">
        <f t="shared" si="105"/>
        <v>0</v>
      </c>
      <c r="N556">
        <f t="shared" si="96"/>
        <v>0</v>
      </c>
      <c r="O556">
        <f t="shared" si="97"/>
        <v>0</v>
      </c>
      <c r="P556" s="33" t="s">
        <v>59</v>
      </c>
      <c r="Q556" s="32">
        <f t="shared" si="98"/>
        <v>1.0000228881835938E-2</v>
      </c>
      <c r="R556" s="32">
        <f t="shared" si="99"/>
        <v>5.0000190734863281E-2</v>
      </c>
      <c r="S556" s="32">
        <f t="shared" si="100"/>
        <v>1.1999998092651367</v>
      </c>
      <c r="T556" s="32">
        <f t="shared" si="106"/>
        <v>0</v>
      </c>
      <c r="V556" s="16">
        <f t="shared" si="107"/>
        <v>1.0416666664241347E-2</v>
      </c>
      <c r="W556" s="2">
        <f t="shared" si="101"/>
        <v>44325.291666666664</v>
      </c>
    </row>
    <row r="557" spans="1:23" x14ac:dyDescent="0.35">
      <c r="A557">
        <v>2021</v>
      </c>
      <c r="B557" t="s">
        <v>56</v>
      </c>
      <c r="C557" t="s">
        <v>57</v>
      </c>
      <c r="D557" s="2">
        <v>44325.302083333336</v>
      </c>
      <c r="E557">
        <v>94.400001525878906</v>
      </c>
      <c r="F557">
        <v>0.34700000286102295</v>
      </c>
      <c r="G557">
        <v>11.760000228881836</v>
      </c>
      <c r="H557">
        <v>9.8000001907348633</v>
      </c>
      <c r="I557">
        <v>4</v>
      </c>
      <c r="J557">
        <f t="shared" si="102"/>
        <v>0</v>
      </c>
      <c r="K557">
        <f t="shared" si="103"/>
        <v>0</v>
      </c>
      <c r="L557">
        <f t="shared" si="104"/>
        <v>0</v>
      </c>
      <c r="M557">
        <f t="shared" si="105"/>
        <v>0</v>
      </c>
      <c r="N557">
        <f t="shared" si="96"/>
        <v>0</v>
      </c>
      <c r="O557">
        <f t="shared" si="97"/>
        <v>0</v>
      </c>
      <c r="P557" s="33" t="s">
        <v>59</v>
      </c>
      <c r="Q557" s="32">
        <f t="shared" si="98"/>
        <v>1.0000228881835938E-2</v>
      </c>
      <c r="R557" s="32">
        <f t="shared" si="99"/>
        <v>3.9999961853027344E-2</v>
      </c>
      <c r="S557" s="32">
        <f t="shared" si="100"/>
        <v>0.59999990463256836</v>
      </c>
      <c r="T557" s="32">
        <f t="shared" si="106"/>
        <v>1.0000169277191162</v>
      </c>
      <c r="V557" s="16">
        <f t="shared" si="107"/>
        <v>1.0416666671517305E-2</v>
      </c>
      <c r="W557" s="2">
        <f t="shared" si="101"/>
        <v>44325.302083333328</v>
      </c>
    </row>
    <row r="558" spans="1:23" x14ac:dyDescent="0.35">
      <c r="A558">
        <v>2021</v>
      </c>
      <c r="B558" t="s">
        <v>56</v>
      </c>
      <c r="C558" t="s">
        <v>57</v>
      </c>
      <c r="D558" s="2">
        <v>44325.3125</v>
      </c>
      <c r="E558">
        <v>94.800003051757813</v>
      </c>
      <c r="F558">
        <v>0.34599998593330383</v>
      </c>
      <c r="G558">
        <v>11.75</v>
      </c>
      <c r="H558">
        <v>9.8400001525878906</v>
      </c>
      <c r="I558">
        <v>4.5999999046325684</v>
      </c>
      <c r="J558">
        <f t="shared" si="102"/>
        <v>0</v>
      </c>
      <c r="K558">
        <f t="shared" si="103"/>
        <v>0</v>
      </c>
      <c r="L558">
        <f t="shared" si="104"/>
        <v>0</v>
      </c>
      <c r="M558">
        <f t="shared" si="105"/>
        <v>0</v>
      </c>
      <c r="N558">
        <f t="shared" si="96"/>
        <v>0</v>
      </c>
      <c r="O558">
        <f t="shared" si="97"/>
        <v>0</v>
      </c>
      <c r="P558" s="33" t="s">
        <v>59</v>
      </c>
      <c r="Q558" s="32">
        <f t="shared" si="98"/>
        <v>1.0000228881835938E-2</v>
      </c>
      <c r="R558" s="32">
        <f t="shared" si="99"/>
        <v>2.9999732971191406E-2</v>
      </c>
      <c r="S558" s="32">
        <f t="shared" si="100"/>
        <v>1.1999998092651367</v>
      </c>
      <c r="T558" s="32">
        <f t="shared" si="106"/>
        <v>0</v>
      </c>
      <c r="V558" s="16">
        <f t="shared" si="107"/>
        <v>1.0416666664241347E-2</v>
      </c>
      <c r="W558" s="2">
        <f t="shared" si="101"/>
        <v>44325.3125</v>
      </c>
    </row>
    <row r="559" spans="1:23" x14ac:dyDescent="0.35">
      <c r="A559">
        <v>2021</v>
      </c>
      <c r="B559" t="s">
        <v>56</v>
      </c>
      <c r="C559" t="s">
        <v>57</v>
      </c>
      <c r="D559" s="2">
        <v>44325.322916666664</v>
      </c>
      <c r="E559">
        <v>95.099998474121094</v>
      </c>
      <c r="F559">
        <v>0.34599998593330383</v>
      </c>
      <c r="G559">
        <v>11.739999771118164</v>
      </c>
      <c r="H559">
        <v>9.869999885559082</v>
      </c>
      <c r="I559">
        <v>3.4000000953674316</v>
      </c>
      <c r="J559">
        <f t="shared" si="102"/>
        <v>0</v>
      </c>
      <c r="K559">
        <f t="shared" si="103"/>
        <v>0</v>
      </c>
      <c r="L559">
        <f t="shared" si="104"/>
        <v>0</v>
      </c>
      <c r="M559">
        <f t="shared" si="105"/>
        <v>0</v>
      </c>
      <c r="N559">
        <f t="shared" si="96"/>
        <v>0</v>
      </c>
      <c r="O559">
        <f t="shared" si="97"/>
        <v>0</v>
      </c>
      <c r="P559" s="33" t="s">
        <v>59</v>
      </c>
      <c r="Q559" s="32">
        <f t="shared" si="98"/>
        <v>2.0000457763671875E-2</v>
      </c>
      <c r="R559" s="32">
        <f t="shared" si="99"/>
        <v>6.999969482421875E-2</v>
      </c>
      <c r="S559" s="32">
        <f t="shared" si="100"/>
        <v>1.0999999046325684</v>
      </c>
      <c r="T559" s="32">
        <f t="shared" si="106"/>
        <v>0</v>
      </c>
      <c r="V559" s="16">
        <f t="shared" si="107"/>
        <v>1.0416666664241347E-2</v>
      </c>
      <c r="W559" s="2">
        <f t="shared" si="101"/>
        <v>44325.322916666664</v>
      </c>
    </row>
    <row r="560" spans="1:23" x14ac:dyDescent="0.35">
      <c r="A560">
        <v>2021</v>
      </c>
      <c r="B560" t="s">
        <v>56</v>
      </c>
      <c r="C560" t="s">
        <v>57</v>
      </c>
      <c r="D560" s="2">
        <v>44325.333333333336</v>
      </c>
      <c r="E560">
        <v>95.800003051757813</v>
      </c>
      <c r="F560">
        <v>0.34599998593330383</v>
      </c>
      <c r="G560">
        <v>11.760000228881836</v>
      </c>
      <c r="H560">
        <v>9.9399995803833008</v>
      </c>
      <c r="I560">
        <v>4.5</v>
      </c>
      <c r="J560">
        <f t="shared" si="102"/>
        <v>0</v>
      </c>
      <c r="K560">
        <f t="shared" si="103"/>
        <v>0</v>
      </c>
      <c r="L560">
        <f t="shared" si="104"/>
        <v>0</v>
      </c>
      <c r="M560">
        <f t="shared" si="105"/>
        <v>0</v>
      </c>
      <c r="N560">
        <f t="shared" si="96"/>
        <v>0</v>
      </c>
      <c r="O560">
        <f t="shared" si="97"/>
        <v>0</v>
      </c>
      <c r="P560" s="33" t="s">
        <v>59</v>
      </c>
      <c r="Q560" s="32">
        <f t="shared" si="98"/>
        <v>2.9999732971191406E-2</v>
      </c>
      <c r="R560" s="32">
        <f t="shared" si="99"/>
        <v>6.0000419616699219E-2</v>
      </c>
      <c r="S560" s="32">
        <f t="shared" si="100"/>
        <v>1.5</v>
      </c>
      <c r="T560" s="32">
        <f t="shared" si="106"/>
        <v>0</v>
      </c>
      <c r="V560" s="16">
        <f t="shared" si="107"/>
        <v>1.0416666671517305E-2</v>
      </c>
      <c r="W560" s="2">
        <f t="shared" si="101"/>
        <v>44325.333333333328</v>
      </c>
    </row>
    <row r="561" spans="1:23" x14ac:dyDescent="0.35">
      <c r="A561">
        <v>2021</v>
      </c>
      <c r="B561" t="s">
        <v>56</v>
      </c>
      <c r="C561" t="s">
        <v>57</v>
      </c>
      <c r="D561" s="2">
        <v>44325.34375</v>
      </c>
      <c r="E561">
        <v>96.400001525878906</v>
      </c>
      <c r="F561">
        <v>0.34599998593330383</v>
      </c>
      <c r="G561">
        <v>11.789999961853027</v>
      </c>
      <c r="H561">
        <v>10</v>
      </c>
      <c r="I561">
        <v>3</v>
      </c>
      <c r="J561">
        <f t="shared" si="102"/>
        <v>0</v>
      </c>
      <c r="K561">
        <f t="shared" si="103"/>
        <v>0</v>
      </c>
      <c r="L561">
        <f t="shared" si="104"/>
        <v>0</v>
      </c>
      <c r="M561">
        <f t="shared" si="105"/>
        <v>0</v>
      </c>
      <c r="N561">
        <f t="shared" si="96"/>
        <v>0</v>
      </c>
      <c r="O561">
        <f t="shared" si="97"/>
        <v>0</v>
      </c>
      <c r="P561" s="33" t="s">
        <v>59</v>
      </c>
      <c r="Q561" s="32">
        <f t="shared" si="98"/>
        <v>3.9999961853027344E-2</v>
      </c>
      <c r="R561" s="32">
        <f t="shared" si="99"/>
        <v>6.0000419616699219E-2</v>
      </c>
      <c r="S561" s="32">
        <f t="shared" si="100"/>
        <v>3.4000000953674316</v>
      </c>
      <c r="T561" s="32">
        <f t="shared" si="106"/>
        <v>1.0000169277191162</v>
      </c>
      <c r="V561" s="16">
        <f t="shared" si="107"/>
        <v>1.0416666664241347E-2</v>
      </c>
      <c r="W561" s="2">
        <f t="shared" si="101"/>
        <v>44325.34375</v>
      </c>
    </row>
    <row r="562" spans="1:23" x14ac:dyDescent="0.35">
      <c r="A562">
        <v>2021</v>
      </c>
      <c r="B562" t="s">
        <v>56</v>
      </c>
      <c r="C562" t="s">
        <v>57</v>
      </c>
      <c r="D562" s="2">
        <v>44325.354166666664</v>
      </c>
      <c r="E562">
        <v>97</v>
      </c>
      <c r="F562">
        <v>0.34700000286102295</v>
      </c>
      <c r="G562">
        <v>11.829999923706055</v>
      </c>
      <c r="H562">
        <v>10.060000419616699</v>
      </c>
      <c r="I562">
        <v>6.4000000953674316</v>
      </c>
      <c r="J562">
        <f t="shared" si="102"/>
        <v>0</v>
      </c>
      <c r="K562">
        <f t="shared" si="103"/>
        <v>0</v>
      </c>
      <c r="L562">
        <f t="shared" si="104"/>
        <v>0</v>
      </c>
      <c r="M562">
        <f t="shared" si="105"/>
        <v>0</v>
      </c>
      <c r="N562">
        <f t="shared" si="96"/>
        <v>0</v>
      </c>
      <c r="O562">
        <f t="shared" si="97"/>
        <v>0</v>
      </c>
      <c r="P562" s="33" t="s">
        <v>59</v>
      </c>
      <c r="Q562" s="32">
        <f t="shared" si="98"/>
        <v>3.9999961853027344E-2</v>
      </c>
      <c r="R562" s="32">
        <f t="shared" si="99"/>
        <v>5.9999465942382813E-2</v>
      </c>
      <c r="S562" s="32">
        <f t="shared" si="100"/>
        <v>2.0999999046325684</v>
      </c>
      <c r="T562" s="32">
        <f t="shared" si="106"/>
        <v>0</v>
      </c>
      <c r="V562" s="16">
        <f t="shared" si="107"/>
        <v>1.0416666664241347E-2</v>
      </c>
      <c r="W562" s="2">
        <f t="shared" si="101"/>
        <v>44325.354166666664</v>
      </c>
    </row>
    <row r="563" spans="1:23" x14ac:dyDescent="0.35">
      <c r="A563">
        <v>2021</v>
      </c>
      <c r="B563" t="s">
        <v>56</v>
      </c>
      <c r="C563" t="s">
        <v>57</v>
      </c>
      <c r="D563" s="2">
        <v>44325.364583333336</v>
      </c>
      <c r="E563">
        <v>97.800003051757813</v>
      </c>
      <c r="F563">
        <v>0.34700000286102295</v>
      </c>
      <c r="G563">
        <v>11.869999885559082</v>
      </c>
      <c r="H563">
        <v>10.119999885559082</v>
      </c>
      <c r="I563">
        <v>4.3000001907348633</v>
      </c>
      <c r="J563">
        <f t="shared" si="102"/>
        <v>0</v>
      </c>
      <c r="K563">
        <f t="shared" si="103"/>
        <v>0</v>
      </c>
      <c r="L563">
        <f t="shared" si="104"/>
        <v>0</v>
      </c>
      <c r="M563">
        <f t="shared" si="105"/>
        <v>0</v>
      </c>
      <c r="N563">
        <f t="shared" si="96"/>
        <v>0</v>
      </c>
      <c r="O563">
        <f t="shared" si="97"/>
        <v>0</v>
      </c>
      <c r="P563" s="33" t="s">
        <v>59</v>
      </c>
      <c r="Q563" s="32">
        <f t="shared" si="98"/>
        <v>6.999969482421875E-2</v>
      </c>
      <c r="R563" s="32">
        <f t="shared" si="99"/>
        <v>6.0000419616699219E-2</v>
      </c>
      <c r="S563" s="32">
        <f t="shared" si="100"/>
        <v>1.3000001907348633</v>
      </c>
      <c r="T563" s="32">
        <f t="shared" si="106"/>
        <v>0</v>
      </c>
      <c r="V563" s="16">
        <f t="shared" si="107"/>
        <v>1.0416666671517305E-2</v>
      </c>
      <c r="W563" s="2">
        <f t="shared" si="101"/>
        <v>44325.364583333328</v>
      </c>
    </row>
    <row r="564" spans="1:23" x14ac:dyDescent="0.35">
      <c r="A564">
        <v>2021</v>
      </c>
      <c r="B564" t="s">
        <v>56</v>
      </c>
      <c r="C564" t="s">
        <v>57</v>
      </c>
      <c r="D564" s="2">
        <v>44325.375</v>
      </c>
      <c r="E564">
        <v>98.400001525878906</v>
      </c>
      <c r="F564">
        <v>0.34700000286102295</v>
      </c>
      <c r="G564">
        <v>11.939999580383301</v>
      </c>
      <c r="H564">
        <v>10.180000305175781</v>
      </c>
      <c r="I564">
        <v>3</v>
      </c>
      <c r="J564">
        <f t="shared" si="102"/>
        <v>0</v>
      </c>
      <c r="K564">
        <f t="shared" si="103"/>
        <v>0</v>
      </c>
      <c r="L564">
        <f t="shared" si="104"/>
        <v>0</v>
      </c>
      <c r="M564">
        <f t="shared" si="105"/>
        <v>0</v>
      </c>
      <c r="N564">
        <f t="shared" si="96"/>
        <v>0</v>
      </c>
      <c r="O564">
        <f t="shared" si="97"/>
        <v>0</v>
      </c>
      <c r="P564" s="33" t="s">
        <v>59</v>
      </c>
      <c r="Q564" s="32">
        <f t="shared" si="98"/>
        <v>0.1100006103515625</v>
      </c>
      <c r="R564" s="32">
        <f t="shared" si="99"/>
        <v>6.999969482421875E-2</v>
      </c>
      <c r="S564" s="32">
        <f t="shared" si="100"/>
        <v>1.5</v>
      </c>
      <c r="T564" s="32">
        <f t="shared" si="106"/>
        <v>0.99998712539672852</v>
      </c>
      <c r="V564" s="16">
        <f t="shared" si="107"/>
        <v>1.0416666664241347E-2</v>
      </c>
      <c r="W564" s="2">
        <f t="shared" si="101"/>
        <v>44325.375</v>
      </c>
    </row>
    <row r="565" spans="1:23" x14ac:dyDescent="0.35">
      <c r="A565">
        <v>2021</v>
      </c>
      <c r="B565" t="s">
        <v>56</v>
      </c>
      <c r="C565" t="s">
        <v>57</v>
      </c>
      <c r="D565" s="2">
        <v>44325.385416666664</v>
      </c>
      <c r="E565">
        <v>99.400001525878906</v>
      </c>
      <c r="F565">
        <v>0.34799998998641968</v>
      </c>
      <c r="G565">
        <v>12.050000190734863</v>
      </c>
      <c r="H565">
        <v>10.25</v>
      </c>
      <c r="I565">
        <v>4.5</v>
      </c>
      <c r="J565">
        <f t="shared" si="102"/>
        <v>0</v>
      </c>
      <c r="K565">
        <f t="shared" si="103"/>
        <v>0</v>
      </c>
      <c r="L565">
        <f t="shared" si="104"/>
        <v>0</v>
      </c>
      <c r="M565">
        <f t="shared" si="105"/>
        <v>0</v>
      </c>
      <c r="N565">
        <f t="shared" si="96"/>
        <v>0</v>
      </c>
      <c r="O565">
        <f t="shared" si="97"/>
        <v>0</v>
      </c>
      <c r="P565" s="33" t="s">
        <v>59</v>
      </c>
      <c r="Q565" s="32">
        <f t="shared" si="98"/>
        <v>0.11999988555908203</v>
      </c>
      <c r="R565" s="32">
        <f t="shared" si="99"/>
        <v>6.0000419616699219E-2</v>
      </c>
      <c r="S565" s="32">
        <f t="shared" si="100"/>
        <v>1.2000000476837158</v>
      </c>
      <c r="T565" s="32">
        <f t="shared" si="106"/>
        <v>1.0000169277191162</v>
      </c>
      <c r="V565" s="16">
        <f t="shared" si="107"/>
        <v>1.0416666664241347E-2</v>
      </c>
      <c r="W565" s="2">
        <f t="shared" si="101"/>
        <v>44325.385416666664</v>
      </c>
    </row>
    <row r="566" spans="1:23" x14ac:dyDescent="0.35">
      <c r="A566">
        <v>2021</v>
      </c>
      <c r="B566" t="s">
        <v>56</v>
      </c>
      <c r="C566" t="s">
        <v>57</v>
      </c>
      <c r="D566" s="2">
        <v>44325.395833333336</v>
      </c>
      <c r="E566">
        <v>100.19999694824219</v>
      </c>
      <c r="F566">
        <v>0.34900000691413879</v>
      </c>
      <c r="G566">
        <v>12.170000076293945</v>
      </c>
      <c r="H566">
        <v>10.310000419616699</v>
      </c>
      <c r="I566">
        <v>3.2999999523162842</v>
      </c>
      <c r="J566">
        <f t="shared" si="102"/>
        <v>0</v>
      </c>
      <c r="K566">
        <f t="shared" si="103"/>
        <v>0</v>
      </c>
      <c r="L566">
        <f t="shared" si="104"/>
        <v>0</v>
      </c>
      <c r="M566">
        <f t="shared" si="105"/>
        <v>0</v>
      </c>
      <c r="N566">
        <f t="shared" si="96"/>
        <v>0</v>
      </c>
      <c r="O566">
        <f t="shared" si="97"/>
        <v>0</v>
      </c>
      <c r="P566" s="33" t="s">
        <v>59</v>
      </c>
      <c r="Q566" s="32">
        <f t="shared" si="98"/>
        <v>0.11999988555908203</v>
      </c>
      <c r="R566" s="32">
        <f t="shared" si="99"/>
        <v>9.9999427795410156E-2</v>
      </c>
      <c r="S566" s="32">
        <f t="shared" si="100"/>
        <v>2.8999998569488525</v>
      </c>
      <c r="T566" s="32">
        <f t="shared" si="106"/>
        <v>0.99998712539672852</v>
      </c>
      <c r="V566" s="16">
        <f t="shared" si="107"/>
        <v>1.0416666671517305E-2</v>
      </c>
      <c r="W566" s="2">
        <f t="shared" si="101"/>
        <v>44325.395833333328</v>
      </c>
    </row>
    <row r="567" spans="1:23" x14ac:dyDescent="0.35">
      <c r="A567">
        <v>2021</v>
      </c>
      <c r="B567" t="s">
        <v>56</v>
      </c>
      <c r="C567" t="s">
        <v>57</v>
      </c>
      <c r="D567" s="2">
        <v>44325.40625</v>
      </c>
      <c r="E567">
        <v>101.5</v>
      </c>
      <c r="F567">
        <v>0.34999999403953552</v>
      </c>
      <c r="G567">
        <v>12.289999961853027</v>
      </c>
      <c r="H567">
        <v>10.409999847412109</v>
      </c>
      <c r="I567">
        <v>6.1999998092651367</v>
      </c>
      <c r="J567">
        <f t="shared" si="102"/>
        <v>0</v>
      </c>
      <c r="K567">
        <f t="shared" si="103"/>
        <v>0</v>
      </c>
      <c r="L567">
        <f t="shared" si="104"/>
        <v>0</v>
      </c>
      <c r="M567">
        <f t="shared" si="105"/>
        <v>0</v>
      </c>
      <c r="N567">
        <f t="shared" si="96"/>
        <v>0</v>
      </c>
      <c r="O567">
        <f t="shared" si="97"/>
        <v>0</v>
      </c>
      <c r="P567" s="33" t="s">
        <v>59</v>
      </c>
      <c r="Q567" s="32">
        <f t="shared" si="98"/>
        <v>0.14999961853027344</v>
      </c>
      <c r="R567" s="32">
        <f t="shared" si="99"/>
        <v>7.9999923706054688E-2</v>
      </c>
      <c r="S567" s="32">
        <f t="shared" si="100"/>
        <v>0.60000038146972656</v>
      </c>
      <c r="T567" s="32">
        <f t="shared" si="106"/>
        <v>2.0000040531158447</v>
      </c>
      <c r="V567" s="16">
        <f t="shared" si="107"/>
        <v>1.0416666664241347E-2</v>
      </c>
      <c r="W567" s="2">
        <f t="shared" si="101"/>
        <v>44325.40625</v>
      </c>
    </row>
    <row r="568" spans="1:23" x14ac:dyDescent="0.35">
      <c r="A568">
        <v>2021</v>
      </c>
      <c r="B568" t="s">
        <v>56</v>
      </c>
      <c r="C568" t="s">
        <v>57</v>
      </c>
      <c r="D568" s="2">
        <v>44325.416666666664</v>
      </c>
      <c r="E568">
        <v>102.59999847412109</v>
      </c>
      <c r="F568">
        <v>0.35199999809265137</v>
      </c>
      <c r="G568">
        <v>12.439999580383301</v>
      </c>
      <c r="H568">
        <v>10.489999771118164</v>
      </c>
      <c r="I568">
        <v>6.8000001907348633</v>
      </c>
      <c r="J568">
        <f t="shared" si="102"/>
        <v>0</v>
      </c>
      <c r="K568">
        <f t="shared" si="103"/>
        <v>0</v>
      </c>
      <c r="L568">
        <f t="shared" si="104"/>
        <v>0</v>
      </c>
      <c r="M568">
        <f t="shared" si="105"/>
        <v>0</v>
      </c>
      <c r="N568">
        <f t="shared" si="96"/>
        <v>0</v>
      </c>
      <c r="O568">
        <f t="shared" si="97"/>
        <v>0</v>
      </c>
      <c r="P568" s="33" t="s">
        <v>59</v>
      </c>
      <c r="Q568" s="32">
        <f t="shared" si="98"/>
        <v>0.13000011444091797</v>
      </c>
      <c r="R568" s="32">
        <f t="shared" si="99"/>
        <v>1.0000228881835938E-2</v>
      </c>
      <c r="S568" s="32">
        <f t="shared" si="100"/>
        <v>2.9000000953674316</v>
      </c>
      <c r="T568" s="32">
        <f t="shared" si="106"/>
        <v>0.99998712539672852</v>
      </c>
      <c r="V568" s="16">
        <f t="shared" si="107"/>
        <v>1.0416666664241347E-2</v>
      </c>
      <c r="W568" s="2">
        <f t="shared" si="101"/>
        <v>44325.416666666664</v>
      </c>
    </row>
    <row r="569" spans="1:23" x14ac:dyDescent="0.35">
      <c r="A569">
        <v>2021</v>
      </c>
      <c r="B569" t="s">
        <v>56</v>
      </c>
      <c r="C569" t="s">
        <v>57</v>
      </c>
      <c r="D569" s="2">
        <v>44325.427083333336</v>
      </c>
      <c r="E569">
        <v>103</v>
      </c>
      <c r="F569">
        <v>0.3529999852180481</v>
      </c>
      <c r="G569">
        <v>12.569999694824219</v>
      </c>
      <c r="H569">
        <v>10.5</v>
      </c>
      <c r="I569">
        <v>3.9000000953674316</v>
      </c>
      <c r="J569">
        <f t="shared" si="102"/>
        <v>0</v>
      </c>
      <c r="K569">
        <f t="shared" si="103"/>
        <v>0</v>
      </c>
      <c r="L569">
        <f t="shared" si="104"/>
        <v>0</v>
      </c>
      <c r="M569">
        <f t="shared" si="105"/>
        <v>0</v>
      </c>
      <c r="N569">
        <f t="shared" si="96"/>
        <v>0</v>
      </c>
      <c r="O569">
        <f t="shared" si="97"/>
        <v>0</v>
      </c>
      <c r="P569" s="33" t="s">
        <v>59</v>
      </c>
      <c r="Q569" s="32">
        <f t="shared" si="98"/>
        <v>7.0000648498535156E-2</v>
      </c>
      <c r="R569" s="32">
        <f t="shared" si="99"/>
        <v>7.9999923706054688E-2</v>
      </c>
      <c r="S569" s="32">
        <f t="shared" si="100"/>
        <v>1.3000001907348633</v>
      </c>
      <c r="T569" s="32">
        <f t="shared" si="106"/>
        <v>0</v>
      </c>
      <c r="V569" s="16">
        <f t="shared" si="107"/>
        <v>1.0416666671517305E-2</v>
      </c>
      <c r="W569" s="2">
        <f t="shared" si="101"/>
        <v>44325.427083333328</v>
      </c>
    </row>
    <row r="570" spans="1:23" x14ac:dyDescent="0.35">
      <c r="A570">
        <v>2021</v>
      </c>
      <c r="B570" t="s">
        <v>56</v>
      </c>
      <c r="C570" t="s">
        <v>57</v>
      </c>
      <c r="D570" s="2">
        <v>44325.4375</v>
      </c>
      <c r="E570">
        <v>104</v>
      </c>
      <c r="F570">
        <v>0.3529999852180481</v>
      </c>
      <c r="G570">
        <v>12.640000343322754</v>
      </c>
      <c r="H570">
        <v>10.579999923706055</v>
      </c>
      <c r="I570">
        <v>2.5999999046325684</v>
      </c>
      <c r="J570">
        <f t="shared" si="102"/>
        <v>0</v>
      </c>
      <c r="K570">
        <f t="shared" si="103"/>
        <v>0</v>
      </c>
      <c r="L570">
        <f t="shared" si="104"/>
        <v>0</v>
      </c>
      <c r="M570">
        <f t="shared" si="105"/>
        <v>0</v>
      </c>
      <c r="N570">
        <f t="shared" si="96"/>
        <v>0</v>
      </c>
      <c r="O570">
        <f t="shared" si="97"/>
        <v>0</v>
      </c>
      <c r="P570" s="33" t="s">
        <v>59</v>
      </c>
      <c r="Q570" s="32">
        <f t="shared" si="98"/>
        <v>6.999969482421875E-2</v>
      </c>
      <c r="R570" s="32">
        <f t="shared" si="99"/>
        <v>6.999969482421875E-2</v>
      </c>
      <c r="S570" s="32">
        <f t="shared" si="100"/>
        <v>1</v>
      </c>
      <c r="T570" s="32">
        <f t="shared" si="106"/>
        <v>1.0000169277191162</v>
      </c>
      <c r="V570" s="16">
        <f t="shared" si="107"/>
        <v>1.0416666664241347E-2</v>
      </c>
      <c r="W570" s="2">
        <f t="shared" si="101"/>
        <v>44325.4375</v>
      </c>
    </row>
    <row r="571" spans="1:23" x14ac:dyDescent="0.35">
      <c r="A571">
        <v>2021</v>
      </c>
      <c r="B571" t="s">
        <v>56</v>
      </c>
      <c r="C571" t="s">
        <v>57</v>
      </c>
      <c r="D571" s="2">
        <v>44325.447916666664</v>
      </c>
      <c r="E571">
        <v>104.80000305175781</v>
      </c>
      <c r="F571">
        <v>0.35400000214576721</v>
      </c>
      <c r="G571">
        <v>12.710000038146973</v>
      </c>
      <c r="H571">
        <v>10.649999618530273</v>
      </c>
      <c r="I571">
        <v>3.5999999046325684</v>
      </c>
      <c r="J571">
        <f t="shared" si="102"/>
        <v>0</v>
      </c>
      <c r="K571">
        <f t="shared" si="103"/>
        <v>0</v>
      </c>
      <c r="L571">
        <f t="shared" si="104"/>
        <v>0</v>
      </c>
      <c r="M571">
        <f t="shared" si="105"/>
        <v>0</v>
      </c>
      <c r="N571">
        <f t="shared" si="96"/>
        <v>0</v>
      </c>
      <c r="O571">
        <f t="shared" si="97"/>
        <v>0</v>
      </c>
      <c r="P571" s="33" t="s">
        <v>59</v>
      </c>
      <c r="Q571" s="32">
        <f t="shared" si="98"/>
        <v>6.999969482421875E-2</v>
      </c>
      <c r="R571" s="32">
        <f t="shared" si="99"/>
        <v>0</v>
      </c>
      <c r="S571" s="32">
        <f t="shared" si="100"/>
        <v>0.19999980926513672</v>
      </c>
      <c r="T571" s="32">
        <f t="shared" si="106"/>
        <v>0</v>
      </c>
      <c r="V571" s="16">
        <f t="shared" si="107"/>
        <v>1.0416666664241347E-2</v>
      </c>
      <c r="W571" s="2">
        <f t="shared" si="101"/>
        <v>44325.447916666664</v>
      </c>
    </row>
    <row r="572" spans="1:23" x14ac:dyDescent="0.35">
      <c r="A572">
        <v>2021</v>
      </c>
      <c r="B572" t="s">
        <v>56</v>
      </c>
      <c r="C572" t="s">
        <v>57</v>
      </c>
      <c r="D572" s="2">
        <v>44325.458333333336</v>
      </c>
      <c r="E572">
        <v>105</v>
      </c>
      <c r="F572">
        <v>0.35400000214576721</v>
      </c>
      <c r="G572">
        <v>12.779999732971191</v>
      </c>
      <c r="H572">
        <v>10.649999618530273</v>
      </c>
      <c r="I572">
        <v>3.4000000953674316</v>
      </c>
      <c r="J572">
        <f t="shared" si="102"/>
        <v>0</v>
      </c>
      <c r="K572">
        <f t="shared" si="103"/>
        <v>0</v>
      </c>
      <c r="L572">
        <f t="shared" si="104"/>
        <v>0</v>
      </c>
      <c r="M572">
        <f t="shared" si="105"/>
        <v>0</v>
      </c>
      <c r="N572">
        <f t="shared" si="96"/>
        <v>0</v>
      </c>
      <c r="O572">
        <f t="shared" si="97"/>
        <v>0</v>
      </c>
      <c r="P572" s="33" t="s">
        <v>59</v>
      </c>
      <c r="Q572" s="32">
        <f t="shared" si="98"/>
        <v>0.15000057220458984</v>
      </c>
      <c r="R572" s="32">
        <f t="shared" si="99"/>
        <v>7.9999923706054688E-2</v>
      </c>
      <c r="S572" s="32">
        <f t="shared" si="100"/>
        <v>9.9999904632568359E-2</v>
      </c>
      <c r="T572" s="32">
        <f t="shared" si="106"/>
        <v>2.0000040531158447</v>
      </c>
      <c r="V572" s="16">
        <f t="shared" si="107"/>
        <v>1.0416666671517305E-2</v>
      </c>
      <c r="W572" s="2">
        <f t="shared" si="101"/>
        <v>44325.458333333328</v>
      </c>
    </row>
    <row r="573" spans="1:23" x14ac:dyDescent="0.35">
      <c r="A573">
        <v>2021</v>
      </c>
      <c r="B573" t="s">
        <v>56</v>
      </c>
      <c r="C573" t="s">
        <v>57</v>
      </c>
      <c r="D573" s="2">
        <v>44325.46875</v>
      </c>
      <c r="E573">
        <v>106.09999847412109</v>
      </c>
      <c r="F573">
        <v>0.35600000619888306</v>
      </c>
      <c r="G573">
        <v>12.930000305175781</v>
      </c>
      <c r="H573">
        <v>10.729999542236328</v>
      </c>
      <c r="I573">
        <v>3.5</v>
      </c>
      <c r="J573">
        <f t="shared" si="102"/>
        <v>0</v>
      </c>
      <c r="K573">
        <f t="shared" si="103"/>
        <v>0</v>
      </c>
      <c r="L573">
        <f t="shared" si="104"/>
        <v>0</v>
      </c>
      <c r="M573">
        <f t="shared" si="105"/>
        <v>0</v>
      </c>
      <c r="N573">
        <f t="shared" si="96"/>
        <v>0</v>
      </c>
      <c r="O573">
        <f t="shared" si="97"/>
        <v>0</v>
      </c>
      <c r="P573" s="33" t="s">
        <v>59</v>
      </c>
      <c r="Q573" s="32">
        <f t="shared" si="98"/>
        <v>9.9999427795410156E-2</v>
      </c>
      <c r="R573" s="32">
        <f t="shared" si="99"/>
        <v>7.0000648498535156E-2</v>
      </c>
      <c r="S573" s="32">
        <f t="shared" si="100"/>
        <v>1</v>
      </c>
      <c r="T573" s="32">
        <f t="shared" si="106"/>
        <v>0.99998712539672852</v>
      </c>
      <c r="V573" s="16">
        <f t="shared" si="107"/>
        <v>1.0416666664241347E-2</v>
      </c>
      <c r="W573" s="2">
        <f t="shared" si="101"/>
        <v>44325.46875</v>
      </c>
    </row>
    <row r="574" spans="1:23" x14ac:dyDescent="0.35">
      <c r="A574">
        <v>2021</v>
      </c>
      <c r="B574" t="s">
        <v>56</v>
      </c>
      <c r="C574" t="s">
        <v>57</v>
      </c>
      <c r="D574" s="2">
        <v>44325.479166666664</v>
      </c>
      <c r="E574">
        <v>107.09999847412109</v>
      </c>
      <c r="F574">
        <v>0.35699999332427979</v>
      </c>
      <c r="G574">
        <v>13.029999732971191</v>
      </c>
      <c r="H574">
        <v>10.800000190734863</v>
      </c>
      <c r="I574">
        <v>2.5</v>
      </c>
      <c r="J574">
        <f t="shared" si="102"/>
        <v>0</v>
      </c>
      <c r="K574">
        <f t="shared" si="103"/>
        <v>0</v>
      </c>
      <c r="L574">
        <f t="shared" si="104"/>
        <v>0</v>
      </c>
      <c r="M574">
        <f t="shared" si="105"/>
        <v>0</v>
      </c>
      <c r="N574">
        <f t="shared" si="96"/>
        <v>0</v>
      </c>
      <c r="O574">
        <f t="shared" si="97"/>
        <v>0</v>
      </c>
      <c r="P574" s="33" t="s">
        <v>59</v>
      </c>
      <c r="Q574" s="32">
        <f t="shared" si="98"/>
        <v>0.1100006103515625</v>
      </c>
      <c r="R574" s="32">
        <f t="shared" si="99"/>
        <v>3.9999961853027344E-2</v>
      </c>
      <c r="S574" s="32">
        <f t="shared" si="100"/>
        <v>0.79999995231628418</v>
      </c>
      <c r="T574" s="32">
        <f t="shared" si="106"/>
        <v>0</v>
      </c>
      <c r="V574" s="16">
        <f t="shared" si="107"/>
        <v>1.0416666664241347E-2</v>
      </c>
      <c r="W574" s="2">
        <f t="shared" si="101"/>
        <v>44325.479166666664</v>
      </c>
    </row>
    <row r="575" spans="1:23" x14ac:dyDescent="0.35">
      <c r="A575">
        <v>2021</v>
      </c>
      <c r="B575" t="s">
        <v>56</v>
      </c>
      <c r="C575" t="s">
        <v>57</v>
      </c>
      <c r="D575" s="2">
        <v>44325.489583333336</v>
      </c>
      <c r="E575">
        <v>107.69999694824219</v>
      </c>
      <c r="F575">
        <v>0.35699999332427979</v>
      </c>
      <c r="G575">
        <v>13.140000343322754</v>
      </c>
      <c r="H575">
        <v>10.840000152587891</v>
      </c>
      <c r="I575">
        <v>3.2999999523162842</v>
      </c>
      <c r="J575">
        <f t="shared" si="102"/>
        <v>0</v>
      </c>
      <c r="K575">
        <f t="shared" si="103"/>
        <v>0</v>
      </c>
      <c r="L575">
        <f t="shared" si="104"/>
        <v>0</v>
      </c>
      <c r="M575">
        <f t="shared" si="105"/>
        <v>0</v>
      </c>
      <c r="N575">
        <f t="shared" si="96"/>
        <v>0</v>
      </c>
      <c r="O575">
        <f t="shared" si="97"/>
        <v>0</v>
      </c>
      <c r="P575" s="33" t="s">
        <v>59</v>
      </c>
      <c r="Q575" s="32">
        <f t="shared" si="98"/>
        <v>8.9999198913574219E-2</v>
      </c>
      <c r="R575" s="32">
        <f t="shared" si="99"/>
        <v>5.0000190734863281E-2</v>
      </c>
      <c r="S575" s="32">
        <f t="shared" si="100"/>
        <v>0.29999995231628418</v>
      </c>
      <c r="T575" s="32">
        <f t="shared" si="106"/>
        <v>1.0000169277191162</v>
      </c>
      <c r="V575" s="16">
        <f t="shared" si="107"/>
        <v>1.0416666671517305E-2</v>
      </c>
      <c r="W575" s="2">
        <f t="shared" si="101"/>
        <v>44325.489583333328</v>
      </c>
    </row>
    <row r="576" spans="1:23" x14ac:dyDescent="0.35">
      <c r="A576">
        <v>2021</v>
      </c>
      <c r="B576" t="s">
        <v>56</v>
      </c>
      <c r="C576" t="s">
        <v>57</v>
      </c>
      <c r="D576" s="2">
        <v>44325.5</v>
      </c>
      <c r="E576">
        <v>108.40000152587891</v>
      </c>
      <c r="F576">
        <v>0.3580000102519989</v>
      </c>
      <c r="G576">
        <v>13.229999542236328</v>
      </c>
      <c r="H576">
        <v>10.890000343322754</v>
      </c>
      <c r="I576">
        <v>3.5999999046325684</v>
      </c>
      <c r="J576">
        <f t="shared" si="102"/>
        <v>0</v>
      </c>
      <c r="K576">
        <f t="shared" si="103"/>
        <v>0</v>
      </c>
      <c r="L576">
        <f t="shared" si="104"/>
        <v>0</v>
      </c>
      <c r="M576">
        <f t="shared" si="105"/>
        <v>0</v>
      </c>
      <c r="N576">
        <f t="shared" si="96"/>
        <v>0</v>
      </c>
      <c r="O576">
        <f t="shared" si="97"/>
        <v>0</v>
      </c>
      <c r="P576" s="33" t="s">
        <v>59</v>
      </c>
      <c r="Q576" s="32">
        <f t="shared" si="98"/>
        <v>0.10000038146972656</v>
      </c>
      <c r="R576" s="32">
        <f t="shared" si="99"/>
        <v>5.9999465942382813E-2</v>
      </c>
      <c r="S576" s="32">
        <f t="shared" si="100"/>
        <v>0.5</v>
      </c>
      <c r="T576" s="32">
        <f t="shared" si="106"/>
        <v>0.99998712539672852</v>
      </c>
      <c r="V576" s="16">
        <f t="shared" si="107"/>
        <v>1.0416666664241347E-2</v>
      </c>
      <c r="W576" s="2">
        <f t="shared" si="101"/>
        <v>44325.5</v>
      </c>
    </row>
    <row r="577" spans="1:23" x14ac:dyDescent="0.35">
      <c r="A577">
        <v>2021</v>
      </c>
      <c r="B577" t="s">
        <v>56</v>
      </c>
      <c r="C577" t="s">
        <v>57</v>
      </c>
      <c r="D577" s="2">
        <v>44325.510416666664</v>
      </c>
      <c r="E577">
        <v>109.19999694824219</v>
      </c>
      <c r="F577">
        <v>0.35899999737739563</v>
      </c>
      <c r="G577">
        <v>13.329999923706055</v>
      </c>
      <c r="H577">
        <v>10.949999809265137</v>
      </c>
      <c r="I577">
        <v>3.0999999046325684</v>
      </c>
      <c r="J577">
        <f t="shared" si="102"/>
        <v>0</v>
      </c>
      <c r="K577">
        <f t="shared" si="103"/>
        <v>0</v>
      </c>
      <c r="L577">
        <f t="shared" si="104"/>
        <v>0</v>
      </c>
      <c r="M577">
        <f t="shared" si="105"/>
        <v>0</v>
      </c>
      <c r="N577">
        <f t="shared" si="96"/>
        <v>0</v>
      </c>
      <c r="O577">
        <f t="shared" si="97"/>
        <v>0</v>
      </c>
      <c r="P577" s="33" t="s">
        <v>59</v>
      </c>
      <c r="Q577" s="32">
        <f t="shared" si="98"/>
        <v>7.9999923706054688E-2</v>
      </c>
      <c r="R577" s="32">
        <f t="shared" si="99"/>
        <v>3.9999961853027344E-2</v>
      </c>
      <c r="S577" s="32">
        <f t="shared" si="100"/>
        <v>1.0999999046325684</v>
      </c>
      <c r="T577" s="32">
        <f t="shared" si="106"/>
        <v>0</v>
      </c>
      <c r="V577" s="16">
        <f t="shared" si="107"/>
        <v>1.0416666664241347E-2</v>
      </c>
      <c r="W577" s="2">
        <f t="shared" si="101"/>
        <v>44325.510416666664</v>
      </c>
    </row>
    <row r="578" spans="1:23" x14ac:dyDescent="0.35">
      <c r="A578">
        <v>2021</v>
      </c>
      <c r="B578" t="s">
        <v>56</v>
      </c>
      <c r="C578" t="s">
        <v>57</v>
      </c>
      <c r="D578" s="2">
        <v>44325.520833333336</v>
      </c>
      <c r="E578">
        <v>109.90000152587891</v>
      </c>
      <c r="F578">
        <v>0.35899999737739563</v>
      </c>
      <c r="G578">
        <v>13.409999847412109</v>
      </c>
      <c r="H578">
        <v>10.989999771118164</v>
      </c>
      <c r="I578">
        <v>4.1999998092651367</v>
      </c>
      <c r="J578">
        <f t="shared" si="102"/>
        <v>0</v>
      </c>
      <c r="K578">
        <f t="shared" si="103"/>
        <v>0</v>
      </c>
      <c r="L578">
        <f t="shared" si="104"/>
        <v>0</v>
      </c>
      <c r="M578">
        <f t="shared" si="105"/>
        <v>0</v>
      </c>
      <c r="N578">
        <f t="shared" ref="N578:N641" si="108">IF(A578="",0.5,IF(B578="",0.5,IF(C578="",0.5,IF(D578="",0.5,IF(U578="Y",0.01,0)))))</f>
        <v>0</v>
      </c>
      <c r="O578">
        <f t="shared" ref="O578:O641" si="109">COUNTIF(J578:N578,"&gt;0")</f>
        <v>0</v>
      </c>
      <c r="P578" s="33" t="s">
        <v>59</v>
      </c>
      <c r="Q578" s="32">
        <f t="shared" ref="Q578:Q641" si="110">IF(G578="","",ABS(G579-G578))</f>
        <v>0.10000038146972656</v>
      </c>
      <c r="R578" s="32">
        <f t="shared" ref="R578:R641" si="111">IF(H578="","",ABS(H579-H578))</f>
        <v>6.0000419616699219E-2</v>
      </c>
      <c r="S578" s="32">
        <f t="shared" ref="S578:S641" si="112">IF(I578="","",ABS(I579-I578))</f>
        <v>0.70000028610229492</v>
      </c>
      <c r="T578" s="32">
        <f t="shared" si="106"/>
        <v>1.0000169277191162</v>
      </c>
      <c r="V578" s="16">
        <f t="shared" si="107"/>
        <v>1.0416666671517305E-2</v>
      </c>
      <c r="W578" s="2">
        <f t="shared" ref="W578:W641" si="113">MROUND(D578,"0:15")</f>
        <v>44325.520833333328</v>
      </c>
    </row>
    <row r="579" spans="1:23" x14ac:dyDescent="0.35">
      <c r="A579">
        <v>2021</v>
      </c>
      <c r="B579" t="s">
        <v>56</v>
      </c>
      <c r="C579" t="s">
        <v>57</v>
      </c>
      <c r="D579" s="2">
        <v>44325.53125</v>
      </c>
      <c r="E579">
        <v>110.69999694824219</v>
      </c>
      <c r="F579">
        <v>0.36000001430511475</v>
      </c>
      <c r="G579">
        <v>13.510000228881836</v>
      </c>
      <c r="H579">
        <v>11.050000190734863</v>
      </c>
      <c r="I579">
        <v>4.9000000953674316</v>
      </c>
      <c r="J579">
        <f t="shared" ref="J579:J642" si="114">IF(G579="",0.5,IF(G579&lt;=0,2,IF(G579&gt;=40,2, IF(AND(G579&gt;0,G579&lt;1),5,IF(AND(G579&gt;35,G579&lt;40),5,IF(Q579&gt;=1.5,1.5,0))))))</f>
        <v>0</v>
      </c>
      <c r="K579">
        <f t="shared" ref="K579:K642" si="115">IF(H579="",0.5,IF(H579&lt;=0.1,2,IF(H579&gt;=20,2, IF(AND(H579&gt;0.1,H579&lt;0.2),5,IF(AND(H579&gt;16,H579&lt;20),5,IF(R579&gt;=2,1.5,0))))))</f>
        <v>0</v>
      </c>
      <c r="L579">
        <f t="shared" ref="L579:L642" si="116">IF(I579="",0.5,IF(I579&lt;=0.1,2,IF(I579&gt;=5000,2, IF(AND(I579&gt;0.1,I579&lt;0.2),5, IF(AND(I579&gt;900,I579&lt;5000),5,IF(S579&gt;=2500,1.5,0))))))</f>
        <v>0</v>
      </c>
      <c r="M579">
        <f t="shared" ref="M579:M642" si="117">IF(F579="",0.5,IF(F579*1000&lt;=10,2,IF(F579*1000&gt;=35000,2,IF(AND(F579*1000&gt;10,F579*1000&lt;20),5, IF(AND(F579*1000&gt;6000,F579*1000&lt;35000),5,IF(T579&gt;=5000,1.5,0))))))</f>
        <v>0</v>
      </c>
      <c r="N579">
        <f t="shared" si="108"/>
        <v>0</v>
      </c>
      <c r="O579">
        <f t="shared" si="109"/>
        <v>0</v>
      </c>
      <c r="P579" s="33" t="s">
        <v>59</v>
      </c>
      <c r="Q579" s="32">
        <f t="shared" si="110"/>
        <v>0.10999965667724609</v>
      </c>
      <c r="R579" s="32">
        <f t="shared" si="111"/>
        <v>2.9999732971191406E-2</v>
      </c>
      <c r="S579" s="32">
        <f t="shared" si="112"/>
        <v>1.5</v>
      </c>
      <c r="T579" s="32">
        <f t="shared" ref="T579:T642" si="118">IF(F579="","",ABS(F580*1000-F579*1000))</f>
        <v>0</v>
      </c>
      <c r="V579" s="16">
        <f t="shared" ref="V579:V642" si="119">D579-D578</f>
        <v>1.0416666664241347E-2</v>
      </c>
      <c r="W579" s="2">
        <f t="shared" si="113"/>
        <v>44325.53125</v>
      </c>
    </row>
    <row r="580" spans="1:23" x14ac:dyDescent="0.35">
      <c r="A580">
        <v>2021</v>
      </c>
      <c r="B580" t="s">
        <v>56</v>
      </c>
      <c r="C580" t="s">
        <v>57</v>
      </c>
      <c r="D580" s="2">
        <v>44325.541666666664</v>
      </c>
      <c r="E580">
        <v>110.69999694824219</v>
      </c>
      <c r="F580">
        <v>0.36000001430511475</v>
      </c>
      <c r="G580">
        <v>13.619999885559082</v>
      </c>
      <c r="H580">
        <v>11.020000457763672</v>
      </c>
      <c r="I580">
        <v>3.4000000953674316</v>
      </c>
      <c r="J580">
        <f t="shared" si="114"/>
        <v>0</v>
      </c>
      <c r="K580">
        <f t="shared" si="115"/>
        <v>0</v>
      </c>
      <c r="L580">
        <f t="shared" si="116"/>
        <v>0</v>
      </c>
      <c r="M580">
        <f t="shared" si="117"/>
        <v>0</v>
      </c>
      <c r="N580">
        <f t="shared" si="108"/>
        <v>0</v>
      </c>
      <c r="O580">
        <f t="shared" si="109"/>
        <v>0</v>
      </c>
      <c r="P580" s="33" t="s">
        <v>59</v>
      </c>
      <c r="Q580" s="32">
        <f t="shared" si="110"/>
        <v>9.0000152587890625E-2</v>
      </c>
      <c r="R580" s="32">
        <f t="shared" si="111"/>
        <v>7.9999923706054688E-2</v>
      </c>
      <c r="S580" s="32">
        <f t="shared" si="112"/>
        <v>1.4000000953674316</v>
      </c>
      <c r="T580" s="32">
        <f t="shared" si="118"/>
        <v>0.99998712539672852</v>
      </c>
      <c r="V580" s="16">
        <f t="shared" si="119"/>
        <v>1.0416666664241347E-2</v>
      </c>
      <c r="W580" s="2">
        <f t="shared" si="113"/>
        <v>44325.541666666664</v>
      </c>
    </row>
    <row r="581" spans="1:23" x14ac:dyDescent="0.35">
      <c r="A581">
        <v>2021</v>
      </c>
      <c r="B581" t="s">
        <v>56</v>
      </c>
      <c r="C581" t="s">
        <v>57</v>
      </c>
      <c r="D581" s="2">
        <v>44325.552083333336</v>
      </c>
      <c r="E581">
        <v>111.69999694824219</v>
      </c>
      <c r="F581">
        <v>0.36100000143051147</v>
      </c>
      <c r="G581">
        <v>13.710000038146973</v>
      </c>
      <c r="H581">
        <v>11.100000381469727</v>
      </c>
      <c r="I581">
        <v>4.8000001907348633</v>
      </c>
      <c r="J581">
        <f t="shared" si="114"/>
        <v>0</v>
      </c>
      <c r="K581">
        <f t="shared" si="115"/>
        <v>0</v>
      </c>
      <c r="L581">
        <f t="shared" si="116"/>
        <v>0</v>
      </c>
      <c r="M581">
        <f t="shared" si="117"/>
        <v>0</v>
      </c>
      <c r="N581">
        <f t="shared" si="108"/>
        <v>0</v>
      </c>
      <c r="O581">
        <f t="shared" si="109"/>
        <v>0</v>
      </c>
      <c r="P581" s="33" t="s">
        <v>59</v>
      </c>
      <c r="Q581" s="32">
        <f t="shared" si="110"/>
        <v>6.0000419616699219E-2</v>
      </c>
      <c r="R581" s="32">
        <f t="shared" si="111"/>
        <v>0</v>
      </c>
      <c r="S581" s="32">
        <f t="shared" si="112"/>
        <v>2.1000001430511475</v>
      </c>
      <c r="T581" s="32">
        <f t="shared" si="118"/>
        <v>0</v>
      </c>
      <c r="V581" s="16">
        <f t="shared" si="119"/>
        <v>1.0416666671517305E-2</v>
      </c>
      <c r="W581" s="2">
        <f t="shared" si="113"/>
        <v>44325.552083333328</v>
      </c>
    </row>
    <row r="582" spans="1:23" x14ac:dyDescent="0.35">
      <c r="A582">
        <v>2021</v>
      </c>
      <c r="B582" t="s">
        <v>56</v>
      </c>
      <c r="C582" t="s">
        <v>57</v>
      </c>
      <c r="D582" s="2">
        <v>44325.5625</v>
      </c>
      <c r="E582">
        <v>111.90000152587891</v>
      </c>
      <c r="F582">
        <v>0.36100000143051147</v>
      </c>
      <c r="G582">
        <v>13.770000457763672</v>
      </c>
      <c r="H582">
        <v>11.100000381469727</v>
      </c>
      <c r="I582">
        <v>2.7000000476837158</v>
      </c>
      <c r="J582">
        <f t="shared" si="114"/>
        <v>0</v>
      </c>
      <c r="K582">
        <f t="shared" si="115"/>
        <v>0</v>
      </c>
      <c r="L582">
        <f t="shared" si="116"/>
        <v>0</v>
      </c>
      <c r="M582">
        <f t="shared" si="117"/>
        <v>0</v>
      </c>
      <c r="N582">
        <f t="shared" si="108"/>
        <v>0</v>
      </c>
      <c r="O582">
        <f t="shared" si="109"/>
        <v>0</v>
      </c>
      <c r="P582" s="33" t="s">
        <v>59</v>
      </c>
      <c r="Q582" s="32">
        <f t="shared" si="110"/>
        <v>3.9999961853027344E-2</v>
      </c>
      <c r="R582" s="32">
        <f t="shared" si="111"/>
        <v>4.9999237060546875E-2</v>
      </c>
      <c r="S582" s="32">
        <f t="shared" si="112"/>
        <v>0.10000014305114746</v>
      </c>
      <c r="T582" s="32">
        <f t="shared" si="118"/>
        <v>0</v>
      </c>
      <c r="V582" s="16">
        <f t="shared" si="119"/>
        <v>1.0416666664241347E-2</v>
      </c>
      <c r="W582" s="2">
        <f t="shared" si="113"/>
        <v>44325.5625</v>
      </c>
    </row>
    <row r="583" spans="1:23" x14ac:dyDescent="0.35">
      <c r="A583">
        <v>2021</v>
      </c>
      <c r="B583" t="s">
        <v>56</v>
      </c>
      <c r="C583" t="s">
        <v>57</v>
      </c>
      <c r="D583" s="2">
        <v>44325.572916666664</v>
      </c>
      <c r="E583">
        <v>112.5</v>
      </c>
      <c r="F583">
        <v>0.36100000143051147</v>
      </c>
      <c r="G583">
        <v>13.810000419616699</v>
      </c>
      <c r="H583">
        <v>11.149999618530273</v>
      </c>
      <c r="I583">
        <v>2.5999999046325684</v>
      </c>
      <c r="J583">
        <f t="shared" si="114"/>
        <v>0</v>
      </c>
      <c r="K583">
        <f t="shared" si="115"/>
        <v>0</v>
      </c>
      <c r="L583">
        <f t="shared" si="116"/>
        <v>0</v>
      </c>
      <c r="M583">
        <f t="shared" si="117"/>
        <v>0</v>
      </c>
      <c r="N583">
        <f t="shared" si="108"/>
        <v>0</v>
      </c>
      <c r="O583">
        <f t="shared" si="109"/>
        <v>0</v>
      </c>
      <c r="P583" s="33" t="s">
        <v>59</v>
      </c>
      <c r="Q583" s="32">
        <f t="shared" si="110"/>
        <v>2.9999732971191406E-2</v>
      </c>
      <c r="R583" s="32">
        <f t="shared" si="111"/>
        <v>3.9999961853027344E-2</v>
      </c>
      <c r="S583" s="32">
        <f t="shared" si="112"/>
        <v>0.70000004768371582</v>
      </c>
      <c r="T583" s="32">
        <f t="shared" si="118"/>
        <v>0</v>
      </c>
      <c r="V583" s="16">
        <f t="shared" si="119"/>
        <v>1.0416666664241347E-2</v>
      </c>
      <c r="W583" s="2">
        <f t="shared" si="113"/>
        <v>44325.572916666664</v>
      </c>
    </row>
    <row r="584" spans="1:23" x14ac:dyDescent="0.35">
      <c r="A584">
        <v>2021</v>
      </c>
      <c r="B584" t="s">
        <v>56</v>
      </c>
      <c r="C584" t="s">
        <v>57</v>
      </c>
      <c r="D584" s="2">
        <v>44325.583333333336</v>
      </c>
      <c r="E584">
        <v>112.09999847412109</v>
      </c>
      <c r="F584">
        <v>0.36100000143051147</v>
      </c>
      <c r="G584">
        <v>13.840000152587891</v>
      </c>
      <c r="H584">
        <v>11.109999656677246</v>
      </c>
      <c r="I584">
        <v>3.2999999523162842</v>
      </c>
      <c r="J584">
        <f t="shared" si="114"/>
        <v>0</v>
      </c>
      <c r="K584">
        <f t="shared" si="115"/>
        <v>0</v>
      </c>
      <c r="L584">
        <f t="shared" si="116"/>
        <v>0</v>
      </c>
      <c r="M584">
        <f t="shared" si="117"/>
        <v>0</v>
      </c>
      <c r="N584">
        <f t="shared" si="108"/>
        <v>0</v>
      </c>
      <c r="O584">
        <f t="shared" si="109"/>
        <v>0</v>
      </c>
      <c r="P584" s="33" t="s">
        <v>59</v>
      </c>
      <c r="Q584" s="32">
        <f t="shared" si="110"/>
        <v>1.9999504089355469E-2</v>
      </c>
      <c r="R584" s="32">
        <f t="shared" si="111"/>
        <v>2.0000457763671875E-2</v>
      </c>
      <c r="S584" s="32">
        <f t="shared" si="112"/>
        <v>0.40000009536743164</v>
      </c>
      <c r="T584" s="32">
        <f t="shared" si="118"/>
        <v>0</v>
      </c>
      <c r="V584" s="16">
        <f t="shared" si="119"/>
        <v>1.0416666671517305E-2</v>
      </c>
      <c r="W584" s="2">
        <f t="shared" si="113"/>
        <v>44325.583333333328</v>
      </c>
    </row>
    <row r="585" spans="1:23" x14ac:dyDescent="0.35">
      <c r="A585">
        <v>2021</v>
      </c>
      <c r="B585" t="s">
        <v>56</v>
      </c>
      <c r="C585" t="s">
        <v>57</v>
      </c>
      <c r="D585" s="2">
        <v>44325.59375</v>
      </c>
      <c r="E585">
        <v>112.30000305175781</v>
      </c>
      <c r="F585">
        <v>0.36100000143051147</v>
      </c>
      <c r="G585">
        <v>13.859999656677246</v>
      </c>
      <c r="H585">
        <v>11.130000114440918</v>
      </c>
      <c r="I585">
        <v>3.7000000476837158</v>
      </c>
      <c r="J585">
        <f t="shared" si="114"/>
        <v>0</v>
      </c>
      <c r="K585">
        <f t="shared" si="115"/>
        <v>0</v>
      </c>
      <c r="L585">
        <f t="shared" si="116"/>
        <v>0</v>
      </c>
      <c r="M585">
        <f t="shared" si="117"/>
        <v>0</v>
      </c>
      <c r="N585">
        <f t="shared" si="108"/>
        <v>0</v>
      </c>
      <c r="O585">
        <f t="shared" si="109"/>
        <v>0</v>
      </c>
      <c r="P585" s="33" t="s">
        <v>59</v>
      </c>
      <c r="Q585" s="32">
        <f t="shared" si="110"/>
        <v>1.9999504089355469E-2</v>
      </c>
      <c r="R585" s="32">
        <f t="shared" si="111"/>
        <v>2.9999732971191406E-2</v>
      </c>
      <c r="S585" s="32">
        <f t="shared" si="112"/>
        <v>1.2999999523162842</v>
      </c>
      <c r="T585" s="32">
        <f t="shared" si="118"/>
        <v>0.99998712539672852</v>
      </c>
      <c r="V585" s="16">
        <f t="shared" si="119"/>
        <v>1.0416666664241347E-2</v>
      </c>
      <c r="W585" s="2">
        <f t="shared" si="113"/>
        <v>44325.59375</v>
      </c>
    </row>
    <row r="586" spans="1:23" x14ac:dyDescent="0.35">
      <c r="A586">
        <v>2021</v>
      </c>
      <c r="B586" t="s">
        <v>56</v>
      </c>
      <c r="C586" t="s">
        <v>57</v>
      </c>
      <c r="D586" s="2">
        <v>44325.604166666664</v>
      </c>
      <c r="E586">
        <v>112</v>
      </c>
      <c r="F586">
        <v>0.36000001430511475</v>
      </c>
      <c r="G586">
        <v>13.840000152587891</v>
      </c>
      <c r="H586">
        <v>11.100000381469727</v>
      </c>
      <c r="I586">
        <v>5</v>
      </c>
      <c r="J586">
        <f t="shared" si="114"/>
        <v>0</v>
      </c>
      <c r="K586">
        <f t="shared" si="115"/>
        <v>0</v>
      </c>
      <c r="L586">
        <f t="shared" si="116"/>
        <v>0</v>
      </c>
      <c r="M586">
        <f t="shared" si="117"/>
        <v>0</v>
      </c>
      <c r="N586">
        <f t="shared" si="108"/>
        <v>0</v>
      </c>
      <c r="O586">
        <f t="shared" si="109"/>
        <v>0</v>
      </c>
      <c r="P586" s="33" t="s">
        <v>59</v>
      </c>
      <c r="Q586" s="32">
        <f t="shared" si="110"/>
        <v>3.9999961853027344E-2</v>
      </c>
      <c r="R586" s="32">
        <f t="shared" si="111"/>
        <v>3.9999961853027344E-2</v>
      </c>
      <c r="S586" s="32">
        <f t="shared" si="112"/>
        <v>0.5</v>
      </c>
      <c r="T586" s="32">
        <f t="shared" si="118"/>
        <v>0</v>
      </c>
      <c r="V586" s="16">
        <f t="shared" si="119"/>
        <v>1.0416666664241347E-2</v>
      </c>
      <c r="W586" s="2">
        <f t="shared" si="113"/>
        <v>44325.604166666664</v>
      </c>
    </row>
    <row r="587" spans="1:23" x14ac:dyDescent="0.35">
      <c r="A587">
        <v>2021</v>
      </c>
      <c r="B587" t="s">
        <v>56</v>
      </c>
      <c r="C587" t="s">
        <v>57</v>
      </c>
      <c r="D587" s="2">
        <v>44325.614583333336</v>
      </c>
      <c r="E587">
        <v>111.59999847412109</v>
      </c>
      <c r="F587">
        <v>0.36000001430511475</v>
      </c>
      <c r="G587">
        <v>13.800000190734863</v>
      </c>
      <c r="H587">
        <v>11.060000419616699</v>
      </c>
      <c r="I587">
        <v>4.5</v>
      </c>
      <c r="J587">
        <f t="shared" si="114"/>
        <v>0</v>
      </c>
      <c r="K587">
        <f t="shared" si="115"/>
        <v>0</v>
      </c>
      <c r="L587">
        <f t="shared" si="116"/>
        <v>0</v>
      </c>
      <c r="M587">
        <f t="shared" si="117"/>
        <v>0</v>
      </c>
      <c r="N587">
        <f t="shared" si="108"/>
        <v>0</v>
      </c>
      <c r="O587">
        <f t="shared" si="109"/>
        <v>0</v>
      </c>
      <c r="P587" s="33" t="s">
        <v>59</v>
      </c>
      <c r="Q587" s="32">
        <f t="shared" si="110"/>
        <v>3.9999961853027344E-2</v>
      </c>
      <c r="R587" s="32">
        <f t="shared" si="111"/>
        <v>6.0000419616699219E-2</v>
      </c>
      <c r="S587" s="32">
        <f t="shared" si="112"/>
        <v>1.4000000953674316</v>
      </c>
      <c r="T587" s="32">
        <f t="shared" si="118"/>
        <v>1.0000169277191162</v>
      </c>
      <c r="V587" s="16">
        <f t="shared" si="119"/>
        <v>1.0416666671517305E-2</v>
      </c>
      <c r="W587" s="2">
        <f t="shared" si="113"/>
        <v>44325.614583333328</v>
      </c>
    </row>
    <row r="588" spans="1:23" x14ac:dyDescent="0.35">
      <c r="A588">
        <v>2021</v>
      </c>
      <c r="B588" t="s">
        <v>56</v>
      </c>
      <c r="C588" t="s">
        <v>57</v>
      </c>
      <c r="D588" s="2">
        <v>44325.625</v>
      </c>
      <c r="E588">
        <v>110.80000305175781</v>
      </c>
      <c r="F588">
        <v>0.35899999737739563</v>
      </c>
      <c r="G588">
        <v>13.760000228881836</v>
      </c>
      <c r="H588">
        <v>11</v>
      </c>
      <c r="I588">
        <v>3.0999999046325684</v>
      </c>
      <c r="J588">
        <f t="shared" si="114"/>
        <v>0</v>
      </c>
      <c r="K588">
        <f t="shared" si="115"/>
        <v>0</v>
      </c>
      <c r="L588">
        <f t="shared" si="116"/>
        <v>0</v>
      </c>
      <c r="M588">
        <f t="shared" si="117"/>
        <v>0</v>
      </c>
      <c r="N588">
        <f t="shared" si="108"/>
        <v>0</v>
      </c>
      <c r="O588">
        <f t="shared" si="109"/>
        <v>0</v>
      </c>
      <c r="P588" s="33" t="s">
        <v>59</v>
      </c>
      <c r="Q588" s="32">
        <f t="shared" si="110"/>
        <v>5.0000190734863281E-2</v>
      </c>
      <c r="R588" s="32">
        <f t="shared" si="111"/>
        <v>6.999969482421875E-2</v>
      </c>
      <c r="S588" s="32">
        <f t="shared" si="112"/>
        <v>0.20000004768371582</v>
      </c>
      <c r="T588" s="32">
        <f t="shared" si="118"/>
        <v>0.99998712539672852</v>
      </c>
      <c r="V588" s="16">
        <f t="shared" si="119"/>
        <v>1.0416666664241347E-2</v>
      </c>
      <c r="W588" s="2">
        <f t="shared" si="113"/>
        <v>44325.625</v>
      </c>
    </row>
    <row r="589" spans="1:23" x14ac:dyDescent="0.35">
      <c r="A589">
        <v>2021</v>
      </c>
      <c r="B589" t="s">
        <v>56</v>
      </c>
      <c r="C589" t="s">
        <v>57</v>
      </c>
      <c r="D589" s="2">
        <v>44325.635416666664</v>
      </c>
      <c r="E589">
        <v>110</v>
      </c>
      <c r="F589">
        <v>0.3580000102519989</v>
      </c>
      <c r="G589">
        <v>13.710000038146973</v>
      </c>
      <c r="H589">
        <v>10.930000305175781</v>
      </c>
      <c r="I589">
        <v>3.2999999523162842</v>
      </c>
      <c r="J589">
        <f t="shared" si="114"/>
        <v>0</v>
      </c>
      <c r="K589">
        <f t="shared" si="115"/>
        <v>0</v>
      </c>
      <c r="L589">
        <f t="shared" si="116"/>
        <v>0</v>
      </c>
      <c r="M589">
        <f t="shared" si="117"/>
        <v>0</v>
      </c>
      <c r="N589">
        <f t="shared" si="108"/>
        <v>0</v>
      </c>
      <c r="O589">
        <f t="shared" si="109"/>
        <v>0</v>
      </c>
      <c r="P589" s="33" t="s">
        <v>59</v>
      </c>
      <c r="Q589" s="32">
        <f t="shared" si="110"/>
        <v>3.9999961853027344E-2</v>
      </c>
      <c r="R589" s="32">
        <f t="shared" si="111"/>
        <v>3.0000686645507813E-2</v>
      </c>
      <c r="S589" s="32">
        <f t="shared" si="112"/>
        <v>0.29999995231628418</v>
      </c>
      <c r="T589" s="32">
        <f t="shared" si="118"/>
        <v>1.0000169277191162</v>
      </c>
      <c r="V589" s="16">
        <f t="shared" si="119"/>
        <v>1.0416666664241347E-2</v>
      </c>
      <c r="W589" s="2">
        <f t="shared" si="113"/>
        <v>44325.635416666664</v>
      </c>
    </row>
    <row r="590" spans="1:23" x14ac:dyDescent="0.35">
      <c r="A590">
        <v>2021</v>
      </c>
      <c r="B590" t="s">
        <v>56</v>
      </c>
      <c r="C590" t="s">
        <v>57</v>
      </c>
      <c r="D590" s="2">
        <v>44325.645833333336</v>
      </c>
      <c r="E590">
        <v>109.59999847412109</v>
      </c>
      <c r="F590">
        <v>0.35699999332427979</v>
      </c>
      <c r="G590">
        <v>13.670000076293945</v>
      </c>
      <c r="H590">
        <v>10.899999618530273</v>
      </c>
      <c r="I590">
        <v>3</v>
      </c>
      <c r="J590">
        <f t="shared" si="114"/>
        <v>0</v>
      </c>
      <c r="K590">
        <f t="shared" si="115"/>
        <v>0</v>
      </c>
      <c r="L590">
        <f t="shared" si="116"/>
        <v>0</v>
      </c>
      <c r="M590">
        <f t="shared" si="117"/>
        <v>0</v>
      </c>
      <c r="N590">
        <f t="shared" si="108"/>
        <v>0</v>
      </c>
      <c r="O590">
        <f t="shared" si="109"/>
        <v>0</v>
      </c>
      <c r="P590" s="33" t="s">
        <v>59</v>
      </c>
      <c r="Q590" s="32">
        <f t="shared" si="110"/>
        <v>2.0000457763671875E-2</v>
      </c>
      <c r="R590" s="32">
        <f t="shared" si="111"/>
        <v>9.9992752075195313E-3</v>
      </c>
      <c r="S590" s="32">
        <f t="shared" si="112"/>
        <v>0.70000004768371582</v>
      </c>
      <c r="T590" s="32">
        <f t="shared" si="118"/>
        <v>0.99998712539672852</v>
      </c>
      <c r="V590" s="16">
        <f t="shared" si="119"/>
        <v>1.0416666671517305E-2</v>
      </c>
      <c r="W590" s="2">
        <f t="shared" si="113"/>
        <v>44325.645833333328</v>
      </c>
    </row>
    <row r="591" spans="1:23" x14ac:dyDescent="0.35">
      <c r="A591">
        <v>2021</v>
      </c>
      <c r="B591" t="s">
        <v>56</v>
      </c>
      <c r="C591" t="s">
        <v>57</v>
      </c>
      <c r="D591" s="2">
        <v>44325.65625</v>
      </c>
      <c r="E591">
        <v>109.40000152587891</v>
      </c>
      <c r="F591">
        <v>0.35600000619888306</v>
      </c>
      <c r="G591">
        <v>13.649999618530273</v>
      </c>
      <c r="H591">
        <v>10.890000343322754</v>
      </c>
      <c r="I591">
        <v>3.7000000476837158</v>
      </c>
      <c r="J591">
        <f t="shared" si="114"/>
        <v>0</v>
      </c>
      <c r="K591">
        <f t="shared" si="115"/>
        <v>0</v>
      </c>
      <c r="L591">
        <f t="shared" si="116"/>
        <v>0</v>
      </c>
      <c r="M591">
        <f t="shared" si="117"/>
        <v>0</v>
      </c>
      <c r="N591">
        <f t="shared" si="108"/>
        <v>0</v>
      </c>
      <c r="O591">
        <f t="shared" si="109"/>
        <v>0</v>
      </c>
      <c r="P591" s="33" t="s">
        <v>59</v>
      </c>
      <c r="Q591" s="32">
        <f t="shared" si="110"/>
        <v>1.9999504089355469E-2</v>
      </c>
      <c r="R591" s="32">
        <f t="shared" si="111"/>
        <v>3.0000686645507813E-2</v>
      </c>
      <c r="S591" s="32">
        <f t="shared" si="112"/>
        <v>0.60000014305114746</v>
      </c>
      <c r="T591" s="32">
        <f t="shared" si="118"/>
        <v>1.0000169277191162</v>
      </c>
      <c r="V591" s="16">
        <f t="shared" si="119"/>
        <v>1.0416666664241347E-2</v>
      </c>
      <c r="W591" s="2">
        <f t="shared" si="113"/>
        <v>44325.65625</v>
      </c>
    </row>
    <row r="592" spans="1:23" x14ac:dyDescent="0.35">
      <c r="A592">
        <v>2021</v>
      </c>
      <c r="B592" t="s">
        <v>56</v>
      </c>
      <c r="C592" t="s">
        <v>57</v>
      </c>
      <c r="D592" s="2">
        <v>44325.666666666664</v>
      </c>
      <c r="E592">
        <v>109.09999847412109</v>
      </c>
      <c r="F592">
        <v>0.35499998927116394</v>
      </c>
      <c r="G592">
        <v>13.630000114440918</v>
      </c>
      <c r="H592">
        <v>10.859999656677246</v>
      </c>
      <c r="I592">
        <v>4.3000001907348633</v>
      </c>
      <c r="J592">
        <f t="shared" si="114"/>
        <v>0</v>
      </c>
      <c r="K592">
        <f t="shared" si="115"/>
        <v>0</v>
      </c>
      <c r="L592">
        <f t="shared" si="116"/>
        <v>0</v>
      </c>
      <c r="M592">
        <f t="shared" si="117"/>
        <v>0</v>
      </c>
      <c r="N592">
        <f t="shared" si="108"/>
        <v>0</v>
      </c>
      <c r="O592">
        <f t="shared" si="109"/>
        <v>0</v>
      </c>
      <c r="P592" s="33" t="s">
        <v>59</v>
      </c>
      <c r="Q592" s="32">
        <f t="shared" si="110"/>
        <v>1.0000228881835938E-2</v>
      </c>
      <c r="R592" s="32">
        <f t="shared" si="111"/>
        <v>9.9992752075195313E-3</v>
      </c>
      <c r="S592" s="32">
        <f t="shared" si="112"/>
        <v>0.20000028610229492</v>
      </c>
      <c r="T592" s="32">
        <f t="shared" si="118"/>
        <v>0</v>
      </c>
      <c r="V592" s="16">
        <f t="shared" si="119"/>
        <v>1.0416666664241347E-2</v>
      </c>
      <c r="W592" s="2">
        <f t="shared" si="113"/>
        <v>44325.666666666664</v>
      </c>
    </row>
    <row r="593" spans="1:23" x14ac:dyDescent="0.35">
      <c r="A593">
        <v>2021</v>
      </c>
      <c r="B593" t="s">
        <v>56</v>
      </c>
      <c r="C593" t="s">
        <v>57</v>
      </c>
      <c r="D593" s="2">
        <v>44325.677083333336</v>
      </c>
      <c r="E593">
        <v>109</v>
      </c>
      <c r="F593">
        <v>0.35499998927116394</v>
      </c>
      <c r="G593">
        <v>13.619999885559082</v>
      </c>
      <c r="H593">
        <v>10.850000381469727</v>
      </c>
      <c r="I593">
        <v>4.0999999046325684</v>
      </c>
      <c r="J593">
        <f t="shared" si="114"/>
        <v>0</v>
      </c>
      <c r="K593">
        <f t="shared" si="115"/>
        <v>0</v>
      </c>
      <c r="L593">
        <f t="shared" si="116"/>
        <v>0</v>
      </c>
      <c r="M593">
        <f t="shared" si="117"/>
        <v>0</v>
      </c>
      <c r="N593">
        <f t="shared" si="108"/>
        <v>0</v>
      </c>
      <c r="O593">
        <f t="shared" si="109"/>
        <v>0</v>
      </c>
      <c r="P593" s="33" t="s">
        <v>59</v>
      </c>
      <c r="Q593" s="32">
        <f t="shared" si="110"/>
        <v>0</v>
      </c>
      <c r="R593" s="32">
        <f t="shared" si="111"/>
        <v>3.9999961853027344E-2</v>
      </c>
      <c r="S593" s="32">
        <f t="shared" si="112"/>
        <v>0.79999995231628418</v>
      </c>
      <c r="T593" s="32">
        <f t="shared" si="118"/>
        <v>0</v>
      </c>
      <c r="V593" s="16">
        <f t="shared" si="119"/>
        <v>1.0416666671517305E-2</v>
      </c>
      <c r="W593" s="2">
        <f t="shared" si="113"/>
        <v>44325.677083333328</v>
      </c>
    </row>
    <row r="594" spans="1:23" x14ac:dyDescent="0.35">
      <c r="A594">
        <v>2021</v>
      </c>
      <c r="B594" t="s">
        <v>56</v>
      </c>
      <c r="C594" t="s">
        <v>57</v>
      </c>
      <c r="D594" s="2">
        <v>44325.6875</v>
      </c>
      <c r="E594">
        <v>108.5</v>
      </c>
      <c r="F594">
        <v>0.35499998927116394</v>
      </c>
      <c r="G594">
        <v>13.619999885559082</v>
      </c>
      <c r="H594">
        <v>10.810000419616699</v>
      </c>
      <c r="I594">
        <v>3.2999999523162842</v>
      </c>
      <c r="J594">
        <f t="shared" si="114"/>
        <v>0</v>
      </c>
      <c r="K594">
        <f t="shared" si="115"/>
        <v>0</v>
      </c>
      <c r="L594">
        <f t="shared" si="116"/>
        <v>0</v>
      </c>
      <c r="M594">
        <f t="shared" si="117"/>
        <v>0</v>
      </c>
      <c r="N594">
        <f t="shared" si="108"/>
        <v>0</v>
      </c>
      <c r="O594">
        <f t="shared" si="109"/>
        <v>0</v>
      </c>
      <c r="P594" s="33" t="s">
        <v>59</v>
      </c>
      <c r="Q594" s="32">
        <f t="shared" si="110"/>
        <v>0</v>
      </c>
      <c r="R594" s="32">
        <f t="shared" si="111"/>
        <v>6.0000419616699219E-2</v>
      </c>
      <c r="S594" s="32">
        <f t="shared" si="112"/>
        <v>1.2000000476837158</v>
      </c>
      <c r="T594" s="32">
        <f t="shared" si="118"/>
        <v>0.99998712539672852</v>
      </c>
      <c r="V594" s="16">
        <f t="shared" si="119"/>
        <v>1.0416666664241347E-2</v>
      </c>
      <c r="W594" s="2">
        <f t="shared" si="113"/>
        <v>44325.6875</v>
      </c>
    </row>
    <row r="595" spans="1:23" x14ac:dyDescent="0.35">
      <c r="A595">
        <v>2021</v>
      </c>
      <c r="B595" t="s">
        <v>56</v>
      </c>
      <c r="C595" t="s">
        <v>57</v>
      </c>
      <c r="D595" s="2">
        <v>44325.697916666664</v>
      </c>
      <c r="E595">
        <v>108</v>
      </c>
      <c r="F595">
        <v>0.35400000214576721</v>
      </c>
      <c r="G595">
        <v>13.619999885559082</v>
      </c>
      <c r="H595">
        <v>10.75</v>
      </c>
      <c r="I595">
        <v>2.0999999046325684</v>
      </c>
      <c r="J595">
        <f t="shared" si="114"/>
        <v>0</v>
      </c>
      <c r="K595">
        <f t="shared" si="115"/>
        <v>0</v>
      </c>
      <c r="L595">
        <f t="shared" si="116"/>
        <v>0</v>
      </c>
      <c r="M595">
        <f t="shared" si="117"/>
        <v>0</v>
      </c>
      <c r="N595">
        <f t="shared" si="108"/>
        <v>0</v>
      </c>
      <c r="O595">
        <f t="shared" si="109"/>
        <v>0</v>
      </c>
      <c r="P595" s="33" t="s">
        <v>59</v>
      </c>
      <c r="Q595" s="32">
        <f t="shared" si="110"/>
        <v>0</v>
      </c>
      <c r="R595" s="32">
        <f t="shared" si="111"/>
        <v>3.9999961853027344E-2</v>
      </c>
      <c r="S595" s="32">
        <f t="shared" si="112"/>
        <v>4.5</v>
      </c>
      <c r="T595" s="32">
        <f t="shared" si="118"/>
        <v>0</v>
      </c>
      <c r="V595" s="16">
        <f t="shared" si="119"/>
        <v>1.0416666664241347E-2</v>
      </c>
      <c r="W595" s="2">
        <f t="shared" si="113"/>
        <v>44325.697916666664</v>
      </c>
    </row>
    <row r="596" spans="1:23" x14ac:dyDescent="0.35">
      <c r="A596">
        <v>2021</v>
      </c>
      <c r="B596" t="s">
        <v>56</v>
      </c>
      <c r="C596" t="s">
        <v>57</v>
      </c>
      <c r="D596" s="2">
        <v>44325.708333333336</v>
      </c>
      <c r="E596">
        <v>107.5</v>
      </c>
      <c r="F596">
        <v>0.35400000214576721</v>
      </c>
      <c r="G596">
        <v>13.619999885559082</v>
      </c>
      <c r="H596">
        <v>10.710000038146973</v>
      </c>
      <c r="I596">
        <v>6.5999999046325684</v>
      </c>
      <c r="J596">
        <f t="shared" si="114"/>
        <v>0</v>
      </c>
      <c r="K596">
        <f t="shared" si="115"/>
        <v>0</v>
      </c>
      <c r="L596">
        <f t="shared" si="116"/>
        <v>0</v>
      </c>
      <c r="M596">
        <f t="shared" si="117"/>
        <v>0</v>
      </c>
      <c r="N596">
        <f t="shared" si="108"/>
        <v>0</v>
      </c>
      <c r="O596">
        <f t="shared" si="109"/>
        <v>0</v>
      </c>
      <c r="P596" s="33" t="s">
        <v>59</v>
      </c>
      <c r="Q596" s="32">
        <f t="shared" si="110"/>
        <v>1.9999504089355469E-2</v>
      </c>
      <c r="R596" s="32">
        <f t="shared" si="111"/>
        <v>5.0000190734863281E-2</v>
      </c>
      <c r="S596" s="32">
        <f t="shared" si="112"/>
        <v>11.199999332427979</v>
      </c>
      <c r="T596" s="32">
        <f t="shared" si="118"/>
        <v>0</v>
      </c>
      <c r="V596" s="16">
        <f t="shared" si="119"/>
        <v>1.0416666671517305E-2</v>
      </c>
      <c r="W596" s="2">
        <f t="shared" si="113"/>
        <v>44325.708333333328</v>
      </c>
    </row>
    <row r="597" spans="1:23" x14ac:dyDescent="0.35">
      <c r="A597">
        <v>2021</v>
      </c>
      <c r="B597" t="s">
        <v>56</v>
      </c>
      <c r="C597" t="s">
        <v>57</v>
      </c>
      <c r="D597" s="2">
        <v>44325.71875</v>
      </c>
      <c r="E597">
        <v>107</v>
      </c>
      <c r="F597">
        <v>0.35400000214576721</v>
      </c>
      <c r="G597">
        <v>13.600000381469727</v>
      </c>
      <c r="H597">
        <v>10.659999847412109</v>
      </c>
      <c r="I597">
        <v>17.799999237060547</v>
      </c>
      <c r="J597">
        <f t="shared" si="114"/>
        <v>0</v>
      </c>
      <c r="K597">
        <f t="shared" si="115"/>
        <v>0</v>
      </c>
      <c r="L597">
        <f t="shared" si="116"/>
        <v>0</v>
      </c>
      <c r="M597">
        <f t="shared" si="117"/>
        <v>0</v>
      </c>
      <c r="N597">
        <f t="shared" si="108"/>
        <v>0</v>
      </c>
      <c r="O597">
        <f t="shared" si="109"/>
        <v>0</v>
      </c>
      <c r="P597" s="33" t="s">
        <v>59</v>
      </c>
      <c r="Q597" s="32">
        <f t="shared" si="110"/>
        <v>3.0000686645507813E-2</v>
      </c>
      <c r="R597" s="32">
        <f t="shared" si="111"/>
        <v>7.9999923706054688E-2</v>
      </c>
      <c r="S597" s="32">
        <f t="shared" si="112"/>
        <v>14.499999284744263</v>
      </c>
      <c r="T597" s="32">
        <f t="shared" si="118"/>
        <v>1.0000169277191162</v>
      </c>
      <c r="V597" s="16">
        <f t="shared" si="119"/>
        <v>1.0416666664241347E-2</v>
      </c>
      <c r="W597" s="2">
        <f t="shared" si="113"/>
        <v>44325.71875</v>
      </c>
    </row>
    <row r="598" spans="1:23" x14ac:dyDescent="0.35">
      <c r="A598">
        <v>2021</v>
      </c>
      <c r="B598" t="s">
        <v>56</v>
      </c>
      <c r="C598" t="s">
        <v>57</v>
      </c>
      <c r="D598" s="2">
        <v>44325.729166666664</v>
      </c>
      <c r="E598">
        <v>106.19999694824219</v>
      </c>
      <c r="F598">
        <v>0.3529999852180481</v>
      </c>
      <c r="G598">
        <v>13.569999694824219</v>
      </c>
      <c r="H598">
        <v>10.579999923706055</v>
      </c>
      <c r="I598">
        <v>3.2999999523162842</v>
      </c>
      <c r="J598">
        <f t="shared" si="114"/>
        <v>0</v>
      </c>
      <c r="K598">
        <f t="shared" si="115"/>
        <v>0</v>
      </c>
      <c r="L598">
        <f t="shared" si="116"/>
        <v>0</v>
      </c>
      <c r="M598">
        <f t="shared" si="117"/>
        <v>0</v>
      </c>
      <c r="N598">
        <f t="shared" si="108"/>
        <v>0</v>
      </c>
      <c r="O598">
        <f t="shared" si="109"/>
        <v>0</v>
      </c>
      <c r="P598" s="33" t="s">
        <v>59</v>
      </c>
      <c r="Q598" s="32">
        <f t="shared" si="110"/>
        <v>1.9999504089355469E-2</v>
      </c>
      <c r="R598" s="32">
        <f t="shared" si="111"/>
        <v>5.0000190734863281E-2</v>
      </c>
      <c r="S598" s="32">
        <f t="shared" si="112"/>
        <v>0.79999995231628418</v>
      </c>
      <c r="T598" s="32">
        <f t="shared" si="118"/>
        <v>0.99998712539672852</v>
      </c>
      <c r="V598" s="16">
        <f t="shared" si="119"/>
        <v>1.0416666664241347E-2</v>
      </c>
      <c r="W598" s="2">
        <f t="shared" si="113"/>
        <v>44325.729166666664</v>
      </c>
    </row>
    <row r="599" spans="1:23" x14ac:dyDescent="0.35">
      <c r="A599">
        <v>2021</v>
      </c>
      <c r="B599" t="s">
        <v>56</v>
      </c>
      <c r="C599" t="s">
        <v>57</v>
      </c>
      <c r="D599" s="2">
        <v>44325.739583333336</v>
      </c>
      <c r="E599">
        <v>105.59999847412109</v>
      </c>
      <c r="F599">
        <v>0.35199999809265137</v>
      </c>
      <c r="G599">
        <v>13.550000190734863</v>
      </c>
      <c r="H599">
        <v>10.529999732971191</v>
      </c>
      <c r="I599">
        <v>2.5</v>
      </c>
      <c r="J599">
        <f t="shared" si="114"/>
        <v>0</v>
      </c>
      <c r="K599">
        <f t="shared" si="115"/>
        <v>0</v>
      </c>
      <c r="L599">
        <f t="shared" si="116"/>
        <v>0</v>
      </c>
      <c r="M599">
        <f t="shared" si="117"/>
        <v>0</v>
      </c>
      <c r="N599">
        <f t="shared" si="108"/>
        <v>0</v>
      </c>
      <c r="O599">
        <f t="shared" si="109"/>
        <v>0</v>
      </c>
      <c r="P599" s="33" t="s">
        <v>59</v>
      </c>
      <c r="Q599" s="32">
        <f t="shared" si="110"/>
        <v>3.9999961853027344E-2</v>
      </c>
      <c r="R599" s="32">
        <f t="shared" si="111"/>
        <v>5.9999465942382813E-2</v>
      </c>
      <c r="S599" s="32">
        <f t="shared" si="112"/>
        <v>2.3000001907348633</v>
      </c>
      <c r="T599" s="32">
        <f t="shared" si="118"/>
        <v>0</v>
      </c>
      <c r="V599" s="16">
        <f t="shared" si="119"/>
        <v>1.0416666671517305E-2</v>
      </c>
      <c r="W599" s="2">
        <f t="shared" si="113"/>
        <v>44325.739583333328</v>
      </c>
    </row>
    <row r="600" spans="1:23" x14ac:dyDescent="0.35">
      <c r="A600">
        <v>2021</v>
      </c>
      <c r="B600" t="s">
        <v>56</v>
      </c>
      <c r="C600" t="s">
        <v>57</v>
      </c>
      <c r="D600" s="2">
        <v>44325.75</v>
      </c>
      <c r="E600">
        <v>105</v>
      </c>
      <c r="F600">
        <v>0.35199999809265137</v>
      </c>
      <c r="G600">
        <v>13.510000228881836</v>
      </c>
      <c r="H600">
        <v>10.470000267028809</v>
      </c>
      <c r="I600">
        <v>4.8000001907348633</v>
      </c>
      <c r="J600">
        <f t="shared" si="114"/>
        <v>0</v>
      </c>
      <c r="K600">
        <f t="shared" si="115"/>
        <v>0</v>
      </c>
      <c r="L600">
        <f t="shared" si="116"/>
        <v>0</v>
      </c>
      <c r="M600">
        <f t="shared" si="117"/>
        <v>0</v>
      </c>
      <c r="N600">
        <f t="shared" si="108"/>
        <v>0</v>
      </c>
      <c r="O600">
        <f t="shared" si="109"/>
        <v>0</v>
      </c>
      <c r="P600" s="33" t="s">
        <v>59</v>
      </c>
      <c r="Q600" s="32">
        <f t="shared" si="110"/>
        <v>5.0000190734863281E-2</v>
      </c>
      <c r="R600" s="32">
        <f t="shared" si="111"/>
        <v>5.0000190734863281E-2</v>
      </c>
      <c r="S600" s="32">
        <f t="shared" si="112"/>
        <v>1.2000002861022949</v>
      </c>
      <c r="T600" s="32">
        <f t="shared" si="118"/>
        <v>0.99998712539672852</v>
      </c>
      <c r="V600" s="16">
        <f t="shared" si="119"/>
        <v>1.0416666664241347E-2</v>
      </c>
      <c r="W600" s="2">
        <f t="shared" si="113"/>
        <v>44325.75</v>
      </c>
    </row>
    <row r="601" spans="1:23" x14ac:dyDescent="0.35">
      <c r="A601">
        <v>2021</v>
      </c>
      <c r="B601" t="s">
        <v>56</v>
      </c>
      <c r="C601" t="s">
        <v>57</v>
      </c>
      <c r="D601" s="2">
        <v>44325.760416666664</v>
      </c>
      <c r="E601">
        <v>104.19999694824219</v>
      </c>
      <c r="F601">
        <v>0.35100001096725464</v>
      </c>
      <c r="G601">
        <v>13.460000038146973</v>
      </c>
      <c r="H601">
        <v>10.420000076293945</v>
      </c>
      <c r="I601">
        <v>3.5999999046325684</v>
      </c>
      <c r="J601">
        <f t="shared" si="114"/>
        <v>0</v>
      </c>
      <c r="K601">
        <f t="shared" si="115"/>
        <v>0</v>
      </c>
      <c r="L601">
        <f t="shared" si="116"/>
        <v>0</v>
      </c>
      <c r="M601">
        <f t="shared" si="117"/>
        <v>0</v>
      </c>
      <c r="N601">
        <f t="shared" si="108"/>
        <v>0</v>
      </c>
      <c r="O601">
        <f t="shared" si="109"/>
        <v>0</v>
      </c>
      <c r="P601" s="33" t="s">
        <v>59</v>
      </c>
      <c r="Q601" s="32">
        <f t="shared" si="110"/>
        <v>2.9999732971191406E-2</v>
      </c>
      <c r="R601" s="32">
        <f t="shared" si="111"/>
        <v>2.0000457763671875E-2</v>
      </c>
      <c r="S601" s="32">
        <f t="shared" si="112"/>
        <v>1.1999998092651367</v>
      </c>
      <c r="T601" s="32">
        <f t="shared" si="118"/>
        <v>1.0000169277191162</v>
      </c>
      <c r="V601" s="16">
        <f t="shared" si="119"/>
        <v>1.0416666664241347E-2</v>
      </c>
      <c r="W601" s="2">
        <f t="shared" si="113"/>
        <v>44325.760416666664</v>
      </c>
    </row>
    <row r="602" spans="1:23" x14ac:dyDescent="0.35">
      <c r="A602">
        <v>2021</v>
      </c>
      <c r="B602" t="s">
        <v>56</v>
      </c>
      <c r="C602" t="s">
        <v>57</v>
      </c>
      <c r="D602" s="2">
        <v>44325.770833333336</v>
      </c>
      <c r="E602">
        <v>104.09999847412109</v>
      </c>
      <c r="F602">
        <v>0.34999999403953552</v>
      </c>
      <c r="G602">
        <v>13.430000305175781</v>
      </c>
      <c r="H602">
        <v>10.399999618530273</v>
      </c>
      <c r="I602">
        <v>2.4000000953674316</v>
      </c>
      <c r="J602">
        <f t="shared" si="114"/>
        <v>0</v>
      </c>
      <c r="K602">
        <f t="shared" si="115"/>
        <v>0</v>
      </c>
      <c r="L602">
        <f t="shared" si="116"/>
        <v>0</v>
      </c>
      <c r="M602">
        <f t="shared" si="117"/>
        <v>0</v>
      </c>
      <c r="N602">
        <f t="shared" si="108"/>
        <v>0</v>
      </c>
      <c r="O602">
        <f t="shared" si="109"/>
        <v>0</v>
      </c>
      <c r="P602" s="33" t="s">
        <v>59</v>
      </c>
      <c r="Q602" s="32">
        <f t="shared" si="110"/>
        <v>3.0000686645507813E-2</v>
      </c>
      <c r="R602" s="32">
        <f t="shared" si="111"/>
        <v>4.9999237060546875E-2</v>
      </c>
      <c r="S602" s="32">
        <f t="shared" si="112"/>
        <v>1</v>
      </c>
      <c r="T602" s="32">
        <f t="shared" si="118"/>
        <v>0.99998712539672852</v>
      </c>
      <c r="V602" s="16">
        <f t="shared" si="119"/>
        <v>1.0416666671517305E-2</v>
      </c>
      <c r="W602" s="2">
        <f t="shared" si="113"/>
        <v>44325.770833333328</v>
      </c>
    </row>
    <row r="603" spans="1:23" x14ac:dyDescent="0.35">
      <c r="A603">
        <v>2021</v>
      </c>
      <c r="B603" t="s">
        <v>56</v>
      </c>
      <c r="C603" t="s">
        <v>57</v>
      </c>
      <c r="D603" s="2">
        <v>44325.78125</v>
      </c>
      <c r="E603">
        <v>103.5</v>
      </c>
      <c r="F603">
        <v>0.34900000691413879</v>
      </c>
      <c r="G603">
        <v>13.399999618530273</v>
      </c>
      <c r="H603">
        <v>10.350000381469727</v>
      </c>
      <c r="I603">
        <v>3.4000000953674316</v>
      </c>
      <c r="J603">
        <f t="shared" si="114"/>
        <v>0</v>
      </c>
      <c r="K603">
        <f t="shared" si="115"/>
        <v>0</v>
      </c>
      <c r="L603">
        <f t="shared" si="116"/>
        <v>0</v>
      </c>
      <c r="M603">
        <f t="shared" si="117"/>
        <v>0</v>
      </c>
      <c r="N603">
        <f t="shared" si="108"/>
        <v>0</v>
      </c>
      <c r="O603">
        <f t="shared" si="109"/>
        <v>0</v>
      </c>
      <c r="P603" s="33" t="s">
        <v>59</v>
      </c>
      <c r="Q603" s="32">
        <f t="shared" si="110"/>
        <v>3.9999961853027344E-2</v>
      </c>
      <c r="R603" s="32">
        <f t="shared" si="111"/>
        <v>3.0000686645507813E-2</v>
      </c>
      <c r="S603" s="32">
        <f t="shared" si="112"/>
        <v>0.69999980926513672</v>
      </c>
      <c r="T603" s="32">
        <f t="shared" si="118"/>
        <v>1.0000169277191162</v>
      </c>
      <c r="V603" s="16">
        <f t="shared" si="119"/>
        <v>1.0416666664241347E-2</v>
      </c>
      <c r="W603" s="2">
        <f t="shared" si="113"/>
        <v>44325.78125</v>
      </c>
    </row>
    <row r="604" spans="1:23" x14ac:dyDescent="0.35">
      <c r="A604">
        <v>2021</v>
      </c>
      <c r="B604" t="s">
        <v>56</v>
      </c>
      <c r="C604" t="s">
        <v>57</v>
      </c>
      <c r="D604" s="2">
        <v>44325.791666666664</v>
      </c>
      <c r="E604">
        <v>103</v>
      </c>
      <c r="F604">
        <v>0.34799998998641968</v>
      </c>
      <c r="G604">
        <v>13.359999656677246</v>
      </c>
      <c r="H604">
        <v>10.319999694824219</v>
      </c>
      <c r="I604">
        <v>4.0999999046325684</v>
      </c>
      <c r="J604">
        <f t="shared" si="114"/>
        <v>0</v>
      </c>
      <c r="K604">
        <f t="shared" si="115"/>
        <v>0</v>
      </c>
      <c r="L604">
        <f t="shared" si="116"/>
        <v>0</v>
      </c>
      <c r="M604">
        <f t="shared" si="117"/>
        <v>0</v>
      </c>
      <c r="N604">
        <f t="shared" si="108"/>
        <v>0</v>
      </c>
      <c r="O604">
        <f t="shared" si="109"/>
        <v>0</v>
      </c>
      <c r="P604" s="33" t="s">
        <v>59</v>
      </c>
      <c r="Q604" s="32">
        <f t="shared" si="110"/>
        <v>3.9999961853027344E-2</v>
      </c>
      <c r="R604" s="32">
        <f t="shared" si="111"/>
        <v>4.9999237060546875E-2</v>
      </c>
      <c r="S604" s="32">
        <f t="shared" si="112"/>
        <v>0.79999995231628418</v>
      </c>
      <c r="T604" s="32">
        <f t="shared" si="118"/>
        <v>0.99998712539672852</v>
      </c>
      <c r="V604" s="16">
        <f t="shared" si="119"/>
        <v>1.0416666664241347E-2</v>
      </c>
      <c r="W604" s="2">
        <f t="shared" si="113"/>
        <v>44325.791666666664</v>
      </c>
    </row>
    <row r="605" spans="1:23" x14ac:dyDescent="0.35">
      <c r="A605">
        <v>2021</v>
      </c>
      <c r="B605" t="s">
        <v>56</v>
      </c>
      <c r="C605" t="s">
        <v>57</v>
      </c>
      <c r="D605" s="2">
        <v>44325.802083333336</v>
      </c>
      <c r="E605">
        <v>102.5</v>
      </c>
      <c r="F605">
        <v>0.34700000286102295</v>
      </c>
      <c r="G605">
        <v>13.319999694824219</v>
      </c>
      <c r="H605">
        <v>10.270000457763672</v>
      </c>
      <c r="I605">
        <v>3.2999999523162842</v>
      </c>
      <c r="J605">
        <f t="shared" si="114"/>
        <v>0</v>
      </c>
      <c r="K605">
        <f t="shared" si="115"/>
        <v>0</v>
      </c>
      <c r="L605">
        <f t="shared" si="116"/>
        <v>0</v>
      </c>
      <c r="M605">
        <f t="shared" si="117"/>
        <v>0</v>
      </c>
      <c r="N605">
        <f t="shared" si="108"/>
        <v>0</v>
      </c>
      <c r="O605">
        <f t="shared" si="109"/>
        <v>0</v>
      </c>
      <c r="P605" s="33" t="s">
        <v>59</v>
      </c>
      <c r="Q605" s="32">
        <f t="shared" si="110"/>
        <v>3.9999961853027344E-2</v>
      </c>
      <c r="R605" s="32">
        <f t="shared" si="111"/>
        <v>2.0000457763671875E-2</v>
      </c>
      <c r="S605" s="32">
        <f t="shared" si="112"/>
        <v>0.89999985694885254</v>
      </c>
      <c r="T605" s="32">
        <f t="shared" si="118"/>
        <v>0</v>
      </c>
      <c r="V605" s="16">
        <f t="shared" si="119"/>
        <v>1.0416666671517305E-2</v>
      </c>
      <c r="W605" s="2">
        <f t="shared" si="113"/>
        <v>44325.802083333328</v>
      </c>
    </row>
    <row r="606" spans="1:23" x14ac:dyDescent="0.35">
      <c r="A606">
        <v>2021</v>
      </c>
      <c r="B606" t="s">
        <v>56</v>
      </c>
      <c r="C606" t="s">
        <v>57</v>
      </c>
      <c r="D606" s="2">
        <v>44325.8125</v>
      </c>
      <c r="E606">
        <v>102.09999847412109</v>
      </c>
      <c r="F606">
        <v>0.34700000286102295</v>
      </c>
      <c r="G606">
        <v>13.279999732971191</v>
      </c>
      <c r="H606">
        <v>10.25</v>
      </c>
      <c r="I606">
        <v>4.1999998092651367</v>
      </c>
      <c r="J606">
        <f t="shared" si="114"/>
        <v>0</v>
      </c>
      <c r="K606">
        <f t="shared" si="115"/>
        <v>0</v>
      </c>
      <c r="L606">
        <f t="shared" si="116"/>
        <v>0</v>
      </c>
      <c r="M606">
        <f t="shared" si="117"/>
        <v>0</v>
      </c>
      <c r="N606">
        <f t="shared" si="108"/>
        <v>0</v>
      </c>
      <c r="O606">
        <f t="shared" si="109"/>
        <v>0</v>
      </c>
      <c r="P606" s="33" t="s">
        <v>59</v>
      </c>
      <c r="Q606" s="32">
        <f t="shared" si="110"/>
        <v>3.9999961853027344E-2</v>
      </c>
      <c r="R606" s="32">
        <f t="shared" si="111"/>
        <v>6.0000419616699219E-2</v>
      </c>
      <c r="S606" s="32">
        <f t="shared" si="112"/>
        <v>15.300000190734863</v>
      </c>
      <c r="T606" s="32">
        <f t="shared" si="118"/>
        <v>1.0000169277191162</v>
      </c>
      <c r="V606" s="16">
        <f t="shared" si="119"/>
        <v>1.0416666664241347E-2</v>
      </c>
      <c r="W606" s="2">
        <f t="shared" si="113"/>
        <v>44325.8125</v>
      </c>
    </row>
    <row r="607" spans="1:23" x14ac:dyDescent="0.35">
      <c r="A607">
        <v>2021</v>
      </c>
      <c r="B607" t="s">
        <v>56</v>
      </c>
      <c r="C607" t="s">
        <v>57</v>
      </c>
      <c r="D607" s="2">
        <v>44325.822916666664</v>
      </c>
      <c r="E607">
        <v>101.5</v>
      </c>
      <c r="F607">
        <v>0.34599998593330383</v>
      </c>
      <c r="G607">
        <v>13.239999771118164</v>
      </c>
      <c r="H607">
        <v>10.189999580383301</v>
      </c>
      <c r="I607">
        <v>19.5</v>
      </c>
      <c r="J607">
        <f t="shared" si="114"/>
        <v>0</v>
      </c>
      <c r="K607">
        <f t="shared" si="115"/>
        <v>0</v>
      </c>
      <c r="L607">
        <f t="shared" si="116"/>
        <v>0</v>
      </c>
      <c r="M607">
        <f t="shared" si="117"/>
        <v>0</v>
      </c>
      <c r="N607">
        <f t="shared" si="108"/>
        <v>0</v>
      </c>
      <c r="O607">
        <f t="shared" si="109"/>
        <v>0</v>
      </c>
      <c r="P607" s="33" t="s">
        <v>59</v>
      </c>
      <c r="Q607" s="32">
        <f t="shared" si="110"/>
        <v>2.9999732971191406E-2</v>
      </c>
      <c r="R607" s="32">
        <f t="shared" si="111"/>
        <v>9.9999427795410156E-2</v>
      </c>
      <c r="S607" s="32">
        <f t="shared" si="112"/>
        <v>14.599999904632568</v>
      </c>
      <c r="T607" s="32">
        <f t="shared" si="118"/>
        <v>0</v>
      </c>
      <c r="V607" s="16">
        <f t="shared" si="119"/>
        <v>1.0416666664241347E-2</v>
      </c>
      <c r="W607" s="2">
        <f t="shared" si="113"/>
        <v>44325.822916666664</v>
      </c>
    </row>
    <row r="608" spans="1:23" x14ac:dyDescent="0.35">
      <c r="A608">
        <v>2021</v>
      </c>
      <c r="B608" t="s">
        <v>56</v>
      </c>
      <c r="C608" t="s">
        <v>57</v>
      </c>
      <c r="D608" s="2">
        <v>44325.833333333336</v>
      </c>
      <c r="E608">
        <v>100.40000152587891</v>
      </c>
      <c r="F608">
        <v>0.34599998593330383</v>
      </c>
      <c r="G608">
        <v>13.210000038146973</v>
      </c>
      <c r="H608">
        <v>10.090000152587891</v>
      </c>
      <c r="I608">
        <v>4.9000000953674316</v>
      </c>
      <c r="J608">
        <f t="shared" si="114"/>
        <v>0</v>
      </c>
      <c r="K608">
        <f t="shared" si="115"/>
        <v>0</v>
      </c>
      <c r="L608">
        <f t="shared" si="116"/>
        <v>0</v>
      </c>
      <c r="M608">
        <f t="shared" si="117"/>
        <v>0</v>
      </c>
      <c r="N608">
        <f t="shared" si="108"/>
        <v>0</v>
      </c>
      <c r="O608">
        <f t="shared" si="109"/>
        <v>0</v>
      </c>
      <c r="P608" s="33" t="s">
        <v>59</v>
      </c>
      <c r="Q608" s="32">
        <f t="shared" si="110"/>
        <v>5.0000190734863281E-2</v>
      </c>
      <c r="R608" s="32">
        <f t="shared" si="111"/>
        <v>0</v>
      </c>
      <c r="S608" s="32">
        <f t="shared" si="112"/>
        <v>0.79999971389770508</v>
      </c>
      <c r="T608" s="32">
        <f t="shared" si="118"/>
        <v>0</v>
      </c>
      <c r="V608" s="16">
        <f t="shared" si="119"/>
        <v>1.0416666671517305E-2</v>
      </c>
      <c r="W608" s="2">
        <f t="shared" si="113"/>
        <v>44325.833333333328</v>
      </c>
    </row>
    <row r="609" spans="1:23" x14ac:dyDescent="0.35">
      <c r="A609">
        <v>2021</v>
      </c>
      <c r="B609" t="s">
        <v>56</v>
      </c>
      <c r="C609" t="s">
        <v>57</v>
      </c>
      <c r="D609" s="2">
        <v>44325.84375</v>
      </c>
      <c r="E609">
        <v>100.30000305175781</v>
      </c>
      <c r="F609">
        <v>0.34599998593330383</v>
      </c>
      <c r="G609">
        <v>13.159999847412109</v>
      </c>
      <c r="H609">
        <v>10.090000152587891</v>
      </c>
      <c r="I609">
        <v>5.6999998092651367</v>
      </c>
      <c r="J609">
        <f t="shared" si="114"/>
        <v>0</v>
      </c>
      <c r="K609">
        <f t="shared" si="115"/>
        <v>0</v>
      </c>
      <c r="L609">
        <f t="shared" si="116"/>
        <v>0</v>
      </c>
      <c r="M609">
        <f t="shared" si="117"/>
        <v>0</v>
      </c>
      <c r="N609">
        <f t="shared" si="108"/>
        <v>0</v>
      </c>
      <c r="O609">
        <f t="shared" si="109"/>
        <v>0</v>
      </c>
      <c r="P609" s="33" t="s">
        <v>59</v>
      </c>
      <c r="Q609" s="32">
        <f t="shared" si="110"/>
        <v>5.0000190734863281E-2</v>
      </c>
      <c r="R609" s="32">
        <f t="shared" si="111"/>
        <v>2.0000457763671875E-2</v>
      </c>
      <c r="S609" s="32">
        <f t="shared" si="112"/>
        <v>2.1999998092651367</v>
      </c>
      <c r="T609" s="32">
        <f t="shared" si="118"/>
        <v>0.99998712539672852</v>
      </c>
      <c r="V609" s="16">
        <f t="shared" si="119"/>
        <v>1.0416666664241347E-2</v>
      </c>
      <c r="W609" s="2">
        <f t="shared" si="113"/>
        <v>44325.84375</v>
      </c>
    </row>
    <row r="610" spans="1:23" x14ac:dyDescent="0.35">
      <c r="A610">
        <v>2021</v>
      </c>
      <c r="B610" t="s">
        <v>56</v>
      </c>
      <c r="C610" t="s">
        <v>57</v>
      </c>
      <c r="D610" s="2">
        <v>44325.854166666664</v>
      </c>
      <c r="E610">
        <v>99.900001525878906</v>
      </c>
      <c r="F610">
        <v>0.3449999988079071</v>
      </c>
      <c r="G610">
        <v>13.109999656677246</v>
      </c>
      <c r="H610">
        <v>10.069999694824219</v>
      </c>
      <c r="I610">
        <v>3.5</v>
      </c>
      <c r="J610">
        <f t="shared" si="114"/>
        <v>0</v>
      </c>
      <c r="K610">
        <f t="shared" si="115"/>
        <v>0</v>
      </c>
      <c r="L610">
        <f t="shared" si="116"/>
        <v>0</v>
      </c>
      <c r="M610">
        <f t="shared" si="117"/>
        <v>0</v>
      </c>
      <c r="N610">
        <f t="shared" si="108"/>
        <v>0</v>
      </c>
      <c r="O610">
        <f t="shared" si="109"/>
        <v>0</v>
      </c>
      <c r="P610" s="33" t="s">
        <v>59</v>
      </c>
      <c r="Q610" s="32">
        <f t="shared" si="110"/>
        <v>3.9999961853027344E-2</v>
      </c>
      <c r="R610" s="32">
        <f t="shared" si="111"/>
        <v>9.0000152587890625E-2</v>
      </c>
      <c r="S610" s="32">
        <f t="shared" si="112"/>
        <v>0.80000019073486328</v>
      </c>
      <c r="T610" s="32">
        <f t="shared" si="118"/>
        <v>0</v>
      </c>
      <c r="V610" s="16">
        <f t="shared" si="119"/>
        <v>1.0416666664241347E-2</v>
      </c>
      <c r="W610" s="2">
        <f t="shared" si="113"/>
        <v>44325.854166666664</v>
      </c>
    </row>
    <row r="611" spans="1:23" x14ac:dyDescent="0.35">
      <c r="A611">
        <v>2021</v>
      </c>
      <c r="B611" t="s">
        <v>56</v>
      </c>
      <c r="C611" t="s">
        <v>57</v>
      </c>
      <c r="D611" s="2">
        <v>44325.864583333336</v>
      </c>
      <c r="E611">
        <v>99</v>
      </c>
      <c r="F611">
        <v>0.3449999988079071</v>
      </c>
      <c r="G611">
        <v>13.069999694824219</v>
      </c>
      <c r="H611">
        <v>9.9799995422363281</v>
      </c>
      <c r="I611">
        <v>4.3000001907348633</v>
      </c>
      <c r="J611">
        <f t="shared" si="114"/>
        <v>0</v>
      </c>
      <c r="K611">
        <f t="shared" si="115"/>
        <v>0</v>
      </c>
      <c r="L611">
        <f t="shared" si="116"/>
        <v>0</v>
      </c>
      <c r="M611">
        <f t="shared" si="117"/>
        <v>0</v>
      </c>
      <c r="N611">
        <f t="shared" si="108"/>
        <v>0</v>
      </c>
      <c r="O611">
        <f t="shared" si="109"/>
        <v>0</v>
      </c>
      <c r="P611" s="33" t="s">
        <v>59</v>
      </c>
      <c r="Q611" s="32">
        <f t="shared" si="110"/>
        <v>4.9999237060546875E-2</v>
      </c>
      <c r="R611" s="32">
        <f t="shared" si="111"/>
        <v>9.9992752075195313E-3</v>
      </c>
      <c r="S611" s="32">
        <f t="shared" si="112"/>
        <v>0.80000019073486328</v>
      </c>
      <c r="T611" s="32">
        <f t="shared" si="118"/>
        <v>0</v>
      </c>
      <c r="V611" s="16">
        <f t="shared" si="119"/>
        <v>1.0416666671517305E-2</v>
      </c>
      <c r="W611" s="2">
        <f t="shared" si="113"/>
        <v>44325.864583333328</v>
      </c>
    </row>
    <row r="612" spans="1:23" x14ac:dyDescent="0.35">
      <c r="A612">
        <v>2021</v>
      </c>
      <c r="B612" t="s">
        <v>56</v>
      </c>
      <c r="C612" t="s">
        <v>57</v>
      </c>
      <c r="D612" s="2">
        <v>44325.875</v>
      </c>
      <c r="E612">
        <v>98.800003051757813</v>
      </c>
      <c r="F612">
        <v>0.3449999988079071</v>
      </c>
      <c r="G612">
        <v>13.020000457763672</v>
      </c>
      <c r="H612">
        <v>9.9700002670288086</v>
      </c>
      <c r="I612">
        <v>3.5</v>
      </c>
      <c r="J612">
        <f t="shared" si="114"/>
        <v>0</v>
      </c>
      <c r="K612">
        <f t="shared" si="115"/>
        <v>0</v>
      </c>
      <c r="L612">
        <f t="shared" si="116"/>
        <v>0</v>
      </c>
      <c r="M612">
        <f t="shared" si="117"/>
        <v>0</v>
      </c>
      <c r="N612">
        <f t="shared" si="108"/>
        <v>0</v>
      </c>
      <c r="O612">
        <f t="shared" si="109"/>
        <v>0</v>
      </c>
      <c r="P612" s="33" t="s">
        <v>59</v>
      </c>
      <c r="Q612" s="32">
        <f t="shared" si="110"/>
        <v>6.0000419616699219E-2</v>
      </c>
      <c r="R612" s="32">
        <f t="shared" si="111"/>
        <v>3.9999961853027344E-2</v>
      </c>
      <c r="S612" s="32">
        <f t="shared" si="112"/>
        <v>0</v>
      </c>
      <c r="T612" s="32">
        <f t="shared" si="118"/>
        <v>0</v>
      </c>
      <c r="V612" s="16">
        <f t="shared" si="119"/>
        <v>1.0416666664241347E-2</v>
      </c>
      <c r="W612" s="2">
        <f t="shared" si="113"/>
        <v>44325.875</v>
      </c>
    </row>
    <row r="613" spans="1:23" x14ac:dyDescent="0.35">
      <c r="A613">
        <v>2021</v>
      </c>
      <c r="B613" t="s">
        <v>56</v>
      </c>
      <c r="C613" t="s">
        <v>57</v>
      </c>
      <c r="D613" s="2">
        <v>44325.885416666664</v>
      </c>
      <c r="E613">
        <v>98.300003051757813</v>
      </c>
      <c r="F613">
        <v>0.3449999988079071</v>
      </c>
      <c r="G613">
        <v>12.960000038146973</v>
      </c>
      <c r="H613">
        <v>9.9300003051757813</v>
      </c>
      <c r="I613">
        <v>3.5</v>
      </c>
      <c r="J613">
        <f t="shared" si="114"/>
        <v>0</v>
      </c>
      <c r="K613">
        <f t="shared" si="115"/>
        <v>0</v>
      </c>
      <c r="L613">
        <f t="shared" si="116"/>
        <v>0</v>
      </c>
      <c r="M613">
        <f t="shared" si="117"/>
        <v>0</v>
      </c>
      <c r="N613">
        <f t="shared" si="108"/>
        <v>0</v>
      </c>
      <c r="O613">
        <f t="shared" si="109"/>
        <v>0</v>
      </c>
      <c r="P613" s="33" t="s">
        <v>59</v>
      </c>
      <c r="Q613" s="32">
        <f t="shared" si="110"/>
        <v>6.0000419616699219E-2</v>
      </c>
      <c r="R613" s="32">
        <f t="shared" si="111"/>
        <v>3.0000686645507813E-2</v>
      </c>
      <c r="S613" s="32">
        <f t="shared" si="112"/>
        <v>0.69999980926513672</v>
      </c>
      <c r="T613" s="32">
        <f t="shared" si="118"/>
        <v>0</v>
      </c>
      <c r="V613" s="16">
        <f t="shared" si="119"/>
        <v>1.0416666664241347E-2</v>
      </c>
      <c r="W613" s="2">
        <f t="shared" si="113"/>
        <v>44325.885416666664</v>
      </c>
    </row>
    <row r="614" spans="1:23" x14ac:dyDescent="0.35">
      <c r="A614">
        <v>2021</v>
      </c>
      <c r="B614" t="s">
        <v>56</v>
      </c>
      <c r="C614" t="s">
        <v>57</v>
      </c>
      <c r="D614" s="2">
        <v>44325.895833333336</v>
      </c>
      <c r="E614">
        <v>97.900001525878906</v>
      </c>
      <c r="F614">
        <v>0.3449999988079071</v>
      </c>
      <c r="G614">
        <v>12.899999618530273</v>
      </c>
      <c r="H614">
        <v>9.8999996185302734</v>
      </c>
      <c r="I614">
        <v>4.1999998092651367</v>
      </c>
      <c r="J614">
        <f t="shared" si="114"/>
        <v>0</v>
      </c>
      <c r="K614">
        <f t="shared" si="115"/>
        <v>0</v>
      </c>
      <c r="L614">
        <f t="shared" si="116"/>
        <v>0</v>
      </c>
      <c r="M614">
        <f t="shared" si="117"/>
        <v>0</v>
      </c>
      <c r="N614">
        <f t="shared" si="108"/>
        <v>0</v>
      </c>
      <c r="O614">
        <f t="shared" si="109"/>
        <v>0</v>
      </c>
      <c r="P614" s="33" t="s">
        <v>59</v>
      </c>
      <c r="Q614" s="32">
        <f t="shared" si="110"/>
        <v>4.9999237060546875E-2</v>
      </c>
      <c r="R614" s="32">
        <f t="shared" si="111"/>
        <v>0</v>
      </c>
      <c r="S614" s="32">
        <f t="shared" si="112"/>
        <v>5.8000001907348633</v>
      </c>
      <c r="T614" s="32">
        <f t="shared" si="118"/>
        <v>0.99998712539672852</v>
      </c>
      <c r="V614" s="16">
        <f t="shared" si="119"/>
        <v>1.0416666671517305E-2</v>
      </c>
      <c r="W614" s="2">
        <f t="shared" si="113"/>
        <v>44325.895833333328</v>
      </c>
    </row>
    <row r="615" spans="1:23" x14ac:dyDescent="0.35">
      <c r="A615">
        <v>2021</v>
      </c>
      <c r="B615" t="s">
        <v>56</v>
      </c>
      <c r="C615" t="s">
        <v>57</v>
      </c>
      <c r="D615" s="2">
        <v>44325.90625</v>
      </c>
      <c r="E615">
        <v>97.699996948242188</v>
      </c>
      <c r="F615">
        <v>0.34400001168251038</v>
      </c>
      <c r="G615">
        <v>12.850000381469727</v>
      </c>
      <c r="H615">
        <v>9.8999996185302734</v>
      </c>
      <c r="I615">
        <v>10</v>
      </c>
      <c r="J615">
        <f t="shared" si="114"/>
        <v>0</v>
      </c>
      <c r="K615">
        <f t="shared" si="115"/>
        <v>0</v>
      </c>
      <c r="L615">
        <f t="shared" si="116"/>
        <v>0</v>
      </c>
      <c r="M615">
        <f t="shared" si="117"/>
        <v>0</v>
      </c>
      <c r="N615">
        <f t="shared" si="108"/>
        <v>0</v>
      </c>
      <c r="O615">
        <f t="shared" si="109"/>
        <v>0</v>
      </c>
      <c r="P615" s="33" t="s">
        <v>59</v>
      </c>
      <c r="Q615" s="32">
        <f t="shared" si="110"/>
        <v>3.9999961853027344E-2</v>
      </c>
      <c r="R615" s="32">
        <f t="shared" si="111"/>
        <v>2.9999732971191406E-2</v>
      </c>
      <c r="S615" s="32">
        <f t="shared" si="112"/>
        <v>6.5</v>
      </c>
      <c r="T615" s="32">
        <f t="shared" si="118"/>
        <v>0</v>
      </c>
      <c r="V615" s="16">
        <f t="shared" si="119"/>
        <v>1.0416666664241347E-2</v>
      </c>
      <c r="W615" s="2">
        <f t="shared" si="113"/>
        <v>44325.90625</v>
      </c>
    </row>
    <row r="616" spans="1:23" x14ac:dyDescent="0.35">
      <c r="A616">
        <v>2021</v>
      </c>
      <c r="B616" t="s">
        <v>56</v>
      </c>
      <c r="C616" t="s">
        <v>57</v>
      </c>
      <c r="D616" s="2">
        <v>44325.916666666664</v>
      </c>
      <c r="E616">
        <v>97.400001525878906</v>
      </c>
      <c r="F616">
        <v>0.34400001168251038</v>
      </c>
      <c r="G616">
        <v>12.810000419616699</v>
      </c>
      <c r="H616">
        <v>9.869999885559082</v>
      </c>
      <c r="I616">
        <v>3.5</v>
      </c>
      <c r="J616">
        <f t="shared" si="114"/>
        <v>0</v>
      </c>
      <c r="K616">
        <f t="shared" si="115"/>
        <v>0</v>
      </c>
      <c r="L616">
        <f t="shared" si="116"/>
        <v>0</v>
      </c>
      <c r="M616">
        <f t="shared" si="117"/>
        <v>0</v>
      </c>
      <c r="N616">
        <f t="shared" si="108"/>
        <v>0</v>
      </c>
      <c r="O616">
        <f t="shared" si="109"/>
        <v>0</v>
      </c>
      <c r="P616" s="33" t="s">
        <v>59</v>
      </c>
      <c r="Q616" s="32">
        <f t="shared" si="110"/>
        <v>5.0000190734863281E-2</v>
      </c>
      <c r="R616" s="32">
        <f t="shared" si="111"/>
        <v>2.9999732971191406E-2</v>
      </c>
      <c r="S616" s="32">
        <f t="shared" si="112"/>
        <v>1.8000001907348633</v>
      </c>
      <c r="T616" s="32">
        <f t="shared" si="118"/>
        <v>1.0000169277191162</v>
      </c>
      <c r="V616" s="16">
        <f t="shared" si="119"/>
        <v>1.0416666664241347E-2</v>
      </c>
      <c r="W616" s="2">
        <f t="shared" si="113"/>
        <v>44325.916666666664</v>
      </c>
    </row>
    <row r="617" spans="1:23" x14ac:dyDescent="0.35">
      <c r="A617">
        <v>2021</v>
      </c>
      <c r="B617" t="s">
        <v>56</v>
      </c>
      <c r="C617" t="s">
        <v>57</v>
      </c>
      <c r="D617" s="2">
        <v>44325.927083333336</v>
      </c>
      <c r="E617">
        <v>96.900001525878906</v>
      </c>
      <c r="F617">
        <v>0.34299999475479126</v>
      </c>
      <c r="G617">
        <v>12.760000228881836</v>
      </c>
      <c r="H617">
        <v>9.8400001525878906</v>
      </c>
      <c r="I617">
        <v>5.3000001907348633</v>
      </c>
      <c r="J617">
        <f t="shared" si="114"/>
        <v>0</v>
      </c>
      <c r="K617">
        <f t="shared" si="115"/>
        <v>0</v>
      </c>
      <c r="L617">
        <f t="shared" si="116"/>
        <v>0</v>
      </c>
      <c r="M617">
        <f t="shared" si="117"/>
        <v>0</v>
      </c>
      <c r="N617">
        <f t="shared" si="108"/>
        <v>0</v>
      </c>
      <c r="O617">
        <f t="shared" si="109"/>
        <v>0</v>
      </c>
      <c r="P617" s="33" t="s">
        <v>59</v>
      </c>
      <c r="Q617" s="32">
        <f t="shared" si="110"/>
        <v>5.0000190734863281E-2</v>
      </c>
      <c r="R617" s="32">
        <f t="shared" si="111"/>
        <v>2.0000457763671875E-2</v>
      </c>
      <c r="S617" s="32">
        <f t="shared" si="112"/>
        <v>1.4000000953674316</v>
      </c>
      <c r="T617" s="32">
        <f t="shared" si="118"/>
        <v>0.99998712539672852</v>
      </c>
      <c r="V617" s="16">
        <f t="shared" si="119"/>
        <v>1.0416666671517305E-2</v>
      </c>
      <c r="W617" s="2">
        <f t="shared" si="113"/>
        <v>44325.927083333328</v>
      </c>
    </row>
    <row r="618" spans="1:23" x14ac:dyDescent="0.35">
      <c r="A618">
        <v>2021</v>
      </c>
      <c r="B618" t="s">
        <v>56</v>
      </c>
      <c r="C618" t="s">
        <v>57</v>
      </c>
      <c r="D618" s="2">
        <v>44325.9375</v>
      </c>
      <c r="E618">
        <v>96.599998474121094</v>
      </c>
      <c r="F618">
        <v>0.34200000762939453</v>
      </c>
      <c r="G618">
        <v>12.710000038146973</v>
      </c>
      <c r="H618">
        <v>9.8199996948242188</v>
      </c>
      <c r="I618">
        <v>3.9000000953674316</v>
      </c>
      <c r="J618">
        <f t="shared" si="114"/>
        <v>0</v>
      </c>
      <c r="K618">
        <f t="shared" si="115"/>
        <v>0</v>
      </c>
      <c r="L618">
        <f t="shared" si="116"/>
        <v>0</v>
      </c>
      <c r="M618">
        <f t="shared" si="117"/>
        <v>0</v>
      </c>
      <c r="N618">
        <f t="shared" si="108"/>
        <v>0</v>
      </c>
      <c r="O618">
        <f t="shared" si="109"/>
        <v>0</v>
      </c>
      <c r="P618" s="33" t="s">
        <v>59</v>
      </c>
      <c r="Q618" s="32">
        <f t="shared" si="110"/>
        <v>5.0000190734863281E-2</v>
      </c>
      <c r="R618" s="32">
        <f t="shared" si="111"/>
        <v>2.9999732971191406E-2</v>
      </c>
      <c r="S618" s="32">
        <f t="shared" si="112"/>
        <v>4.4000000953674316</v>
      </c>
      <c r="T618" s="32">
        <f t="shared" si="118"/>
        <v>0</v>
      </c>
      <c r="V618" s="16">
        <f t="shared" si="119"/>
        <v>1.0416666664241347E-2</v>
      </c>
      <c r="W618" s="2">
        <f t="shared" si="113"/>
        <v>44325.9375</v>
      </c>
    </row>
    <row r="619" spans="1:23" x14ac:dyDescent="0.35">
      <c r="A619">
        <v>2021</v>
      </c>
      <c r="B619" t="s">
        <v>56</v>
      </c>
      <c r="C619" t="s">
        <v>57</v>
      </c>
      <c r="D619" s="2">
        <v>44325.947916666664</v>
      </c>
      <c r="E619">
        <v>96.199996948242188</v>
      </c>
      <c r="F619">
        <v>0.34200000762939453</v>
      </c>
      <c r="G619">
        <v>12.659999847412109</v>
      </c>
      <c r="H619">
        <v>9.7899999618530273</v>
      </c>
      <c r="I619">
        <v>8.3000001907348633</v>
      </c>
      <c r="J619">
        <f t="shared" si="114"/>
        <v>0</v>
      </c>
      <c r="K619">
        <f t="shared" si="115"/>
        <v>0</v>
      </c>
      <c r="L619">
        <f t="shared" si="116"/>
        <v>0</v>
      </c>
      <c r="M619">
        <f t="shared" si="117"/>
        <v>0</v>
      </c>
      <c r="N619">
        <f t="shared" si="108"/>
        <v>0</v>
      </c>
      <c r="O619">
        <f t="shared" si="109"/>
        <v>0</v>
      </c>
      <c r="P619" s="33" t="s">
        <v>59</v>
      </c>
      <c r="Q619" s="32">
        <f t="shared" si="110"/>
        <v>3.9999961853027344E-2</v>
      </c>
      <c r="R619" s="32">
        <f t="shared" si="111"/>
        <v>1.0000228881835938E-2</v>
      </c>
      <c r="S619" s="32">
        <f t="shared" si="112"/>
        <v>1.1000003814697266</v>
      </c>
      <c r="T619" s="32">
        <f t="shared" si="118"/>
        <v>0</v>
      </c>
      <c r="V619" s="16">
        <f t="shared" si="119"/>
        <v>1.0416666664241347E-2</v>
      </c>
      <c r="W619" s="2">
        <f t="shared" si="113"/>
        <v>44325.947916666664</v>
      </c>
    </row>
    <row r="620" spans="1:23" x14ac:dyDescent="0.35">
      <c r="A620">
        <v>2021</v>
      </c>
      <c r="B620" t="s">
        <v>56</v>
      </c>
      <c r="C620" t="s">
        <v>57</v>
      </c>
      <c r="D620" s="2">
        <v>44325.958333333336</v>
      </c>
      <c r="E620">
        <v>96</v>
      </c>
      <c r="F620">
        <v>0.34200000762939453</v>
      </c>
      <c r="G620">
        <v>12.619999885559082</v>
      </c>
      <c r="H620">
        <v>9.7799997329711914</v>
      </c>
      <c r="I620">
        <v>7.1999998092651367</v>
      </c>
      <c r="J620">
        <f t="shared" si="114"/>
        <v>0</v>
      </c>
      <c r="K620">
        <f t="shared" si="115"/>
        <v>0</v>
      </c>
      <c r="L620">
        <f t="shared" si="116"/>
        <v>0</v>
      </c>
      <c r="M620">
        <f t="shared" si="117"/>
        <v>0</v>
      </c>
      <c r="N620">
        <f t="shared" si="108"/>
        <v>0</v>
      </c>
      <c r="O620">
        <f t="shared" si="109"/>
        <v>0</v>
      </c>
      <c r="P620" s="33" t="s">
        <v>59</v>
      </c>
      <c r="Q620" s="32">
        <f t="shared" si="110"/>
        <v>3.9999961853027344E-2</v>
      </c>
      <c r="R620" s="32">
        <f t="shared" si="111"/>
        <v>2.9999732971191406E-2</v>
      </c>
      <c r="S620" s="32">
        <f t="shared" si="112"/>
        <v>1.6999998092651367</v>
      </c>
      <c r="T620" s="32">
        <f t="shared" si="118"/>
        <v>1.0000169277191162</v>
      </c>
      <c r="V620" s="16">
        <f t="shared" si="119"/>
        <v>1.0416666671517305E-2</v>
      </c>
      <c r="W620" s="2">
        <f t="shared" si="113"/>
        <v>44325.958333333328</v>
      </c>
    </row>
    <row r="621" spans="1:23" x14ac:dyDescent="0.35">
      <c r="A621">
        <v>2021</v>
      </c>
      <c r="B621" t="s">
        <v>56</v>
      </c>
      <c r="C621" t="s">
        <v>57</v>
      </c>
      <c r="D621" s="2">
        <v>44325.96875</v>
      </c>
      <c r="E621">
        <v>95.599998474121094</v>
      </c>
      <c r="F621">
        <v>0.34099999070167542</v>
      </c>
      <c r="G621">
        <v>12.579999923706055</v>
      </c>
      <c r="H621">
        <v>9.75</v>
      </c>
      <c r="I621">
        <v>5.5</v>
      </c>
      <c r="J621">
        <f t="shared" si="114"/>
        <v>0</v>
      </c>
      <c r="K621">
        <f t="shared" si="115"/>
        <v>0</v>
      </c>
      <c r="L621">
        <f t="shared" si="116"/>
        <v>0</v>
      </c>
      <c r="M621">
        <f t="shared" si="117"/>
        <v>0</v>
      </c>
      <c r="N621">
        <f t="shared" si="108"/>
        <v>0</v>
      </c>
      <c r="O621">
        <f t="shared" si="109"/>
        <v>0</v>
      </c>
      <c r="P621" s="33" t="s">
        <v>59</v>
      </c>
      <c r="Q621" s="32">
        <f t="shared" si="110"/>
        <v>3.9999961853027344E-2</v>
      </c>
      <c r="R621" s="32">
        <f t="shared" si="111"/>
        <v>0</v>
      </c>
      <c r="S621" s="32">
        <f t="shared" si="112"/>
        <v>0.69999980926513672</v>
      </c>
      <c r="T621" s="32">
        <f t="shared" si="118"/>
        <v>0</v>
      </c>
      <c r="V621" s="16">
        <f t="shared" si="119"/>
        <v>1.0416666664241347E-2</v>
      </c>
      <c r="W621" s="2">
        <f t="shared" si="113"/>
        <v>44325.96875</v>
      </c>
    </row>
    <row r="622" spans="1:23" x14ac:dyDescent="0.35">
      <c r="A622">
        <v>2021</v>
      </c>
      <c r="B622" t="s">
        <v>56</v>
      </c>
      <c r="C622" t="s">
        <v>57</v>
      </c>
      <c r="D622" s="2">
        <v>44325.979166666664</v>
      </c>
      <c r="E622">
        <v>95.5</v>
      </c>
      <c r="F622">
        <v>0.34099999070167542</v>
      </c>
      <c r="G622">
        <v>12.539999961853027</v>
      </c>
      <c r="H622">
        <v>9.75</v>
      </c>
      <c r="I622">
        <v>4.8000001907348633</v>
      </c>
      <c r="J622">
        <f t="shared" si="114"/>
        <v>0</v>
      </c>
      <c r="K622">
        <f t="shared" si="115"/>
        <v>0</v>
      </c>
      <c r="L622">
        <f t="shared" si="116"/>
        <v>0</v>
      </c>
      <c r="M622">
        <f t="shared" si="117"/>
        <v>0</v>
      </c>
      <c r="N622">
        <f t="shared" si="108"/>
        <v>0</v>
      </c>
      <c r="O622">
        <f t="shared" si="109"/>
        <v>0</v>
      </c>
      <c r="P622" s="33" t="s">
        <v>59</v>
      </c>
      <c r="Q622" s="32">
        <f t="shared" si="110"/>
        <v>3.9999961853027344E-2</v>
      </c>
      <c r="R622" s="32">
        <f t="shared" si="111"/>
        <v>1.0000228881835938E-2</v>
      </c>
      <c r="S622" s="32">
        <f t="shared" si="112"/>
        <v>2.7999997138977051</v>
      </c>
      <c r="T622" s="32">
        <f t="shared" si="118"/>
        <v>0.99998712539672852</v>
      </c>
      <c r="V622" s="16">
        <f t="shared" si="119"/>
        <v>1.0416666664241347E-2</v>
      </c>
      <c r="W622" s="2">
        <f t="shared" si="113"/>
        <v>44325.979166666664</v>
      </c>
    </row>
    <row r="623" spans="1:23" x14ac:dyDescent="0.35">
      <c r="A623">
        <v>2021</v>
      </c>
      <c r="B623" t="s">
        <v>56</v>
      </c>
      <c r="C623" t="s">
        <v>57</v>
      </c>
      <c r="D623" s="2">
        <v>44325.989583333336</v>
      </c>
      <c r="E623">
        <v>95.400001525878906</v>
      </c>
      <c r="F623">
        <v>0.34000000357627869</v>
      </c>
      <c r="G623">
        <v>12.5</v>
      </c>
      <c r="H623">
        <v>9.7399997711181641</v>
      </c>
      <c r="I623">
        <v>7.5999999046325684</v>
      </c>
      <c r="J623">
        <f t="shared" si="114"/>
        <v>0</v>
      </c>
      <c r="K623">
        <f t="shared" si="115"/>
        <v>0</v>
      </c>
      <c r="L623">
        <f t="shared" si="116"/>
        <v>0</v>
      </c>
      <c r="M623">
        <f t="shared" si="117"/>
        <v>0</v>
      </c>
      <c r="N623">
        <f t="shared" si="108"/>
        <v>0</v>
      </c>
      <c r="O623">
        <f t="shared" si="109"/>
        <v>0</v>
      </c>
      <c r="P623" s="33" t="s">
        <v>59</v>
      </c>
      <c r="Q623" s="32">
        <f t="shared" si="110"/>
        <v>3.9999961853027344E-2</v>
      </c>
      <c r="R623" s="32">
        <f t="shared" si="111"/>
        <v>1.0000228881835938E-2</v>
      </c>
      <c r="S623" s="32">
        <f t="shared" si="112"/>
        <v>1.7999997138977051</v>
      </c>
      <c r="T623" s="32">
        <f t="shared" si="118"/>
        <v>0</v>
      </c>
      <c r="V623" s="16">
        <f t="shared" si="119"/>
        <v>1.0416666671517305E-2</v>
      </c>
      <c r="W623" s="2">
        <f t="shared" si="113"/>
        <v>44325.989583333328</v>
      </c>
    </row>
    <row r="624" spans="1:23" x14ac:dyDescent="0.35">
      <c r="A624">
        <v>2021</v>
      </c>
      <c r="B624" t="s">
        <v>56</v>
      </c>
      <c r="C624" t="s">
        <v>57</v>
      </c>
      <c r="D624" s="2">
        <v>44326</v>
      </c>
      <c r="E624">
        <v>95.199996948242188</v>
      </c>
      <c r="F624">
        <v>0.34000000357627869</v>
      </c>
      <c r="G624">
        <v>12.460000038146973</v>
      </c>
      <c r="H624">
        <v>9.7299995422363281</v>
      </c>
      <c r="I624">
        <v>5.8000001907348633</v>
      </c>
      <c r="J624">
        <f t="shared" si="114"/>
        <v>0</v>
      </c>
      <c r="K624">
        <f t="shared" si="115"/>
        <v>0</v>
      </c>
      <c r="L624">
        <f t="shared" si="116"/>
        <v>0</v>
      </c>
      <c r="M624">
        <f t="shared" si="117"/>
        <v>0</v>
      </c>
      <c r="N624">
        <f t="shared" si="108"/>
        <v>0</v>
      </c>
      <c r="O624">
        <f t="shared" si="109"/>
        <v>0</v>
      </c>
      <c r="P624" s="33" t="s">
        <v>59</v>
      </c>
      <c r="Q624" s="32">
        <f t="shared" si="110"/>
        <v>2.9999732971191406E-2</v>
      </c>
      <c r="R624" s="32">
        <f t="shared" si="111"/>
        <v>9.9992752075195313E-3</v>
      </c>
      <c r="S624" s="32">
        <f t="shared" si="112"/>
        <v>1.9000000953674316</v>
      </c>
      <c r="T624" s="32">
        <f t="shared" si="118"/>
        <v>1.0000169277191162</v>
      </c>
      <c r="V624" s="16">
        <f t="shared" si="119"/>
        <v>1.0416666664241347E-2</v>
      </c>
      <c r="W624" s="2">
        <f t="shared" si="113"/>
        <v>44326</v>
      </c>
    </row>
    <row r="625" spans="1:23" x14ac:dyDescent="0.35">
      <c r="A625">
        <v>2021</v>
      </c>
      <c r="B625" t="s">
        <v>56</v>
      </c>
      <c r="C625" t="s">
        <v>57</v>
      </c>
      <c r="D625" s="2">
        <v>44326.010416666664</v>
      </c>
      <c r="E625">
        <v>95.099998474121094</v>
      </c>
      <c r="F625">
        <v>0.33899998664855957</v>
      </c>
      <c r="G625">
        <v>12.430000305175781</v>
      </c>
      <c r="H625">
        <v>9.7200002670288086</v>
      </c>
      <c r="I625">
        <v>3.9000000953674316</v>
      </c>
      <c r="J625">
        <f t="shared" si="114"/>
        <v>0</v>
      </c>
      <c r="K625">
        <f t="shared" si="115"/>
        <v>0</v>
      </c>
      <c r="L625">
        <f t="shared" si="116"/>
        <v>0</v>
      </c>
      <c r="M625">
        <f t="shared" si="117"/>
        <v>0</v>
      </c>
      <c r="N625">
        <f t="shared" si="108"/>
        <v>0</v>
      </c>
      <c r="O625">
        <f t="shared" si="109"/>
        <v>0</v>
      </c>
      <c r="P625" s="33" t="s">
        <v>59</v>
      </c>
      <c r="Q625" s="32">
        <f t="shared" si="110"/>
        <v>2.0000457763671875E-2</v>
      </c>
      <c r="R625" s="32">
        <f t="shared" si="111"/>
        <v>2.0000457763671875E-2</v>
      </c>
      <c r="S625" s="32">
        <f t="shared" si="112"/>
        <v>0.60000014305114746</v>
      </c>
      <c r="T625" s="32">
        <f t="shared" si="118"/>
        <v>0</v>
      </c>
      <c r="V625" s="16">
        <f t="shared" si="119"/>
        <v>1.0416666664241347E-2</v>
      </c>
      <c r="W625" s="2">
        <f t="shared" si="113"/>
        <v>44326.010416666664</v>
      </c>
    </row>
    <row r="626" spans="1:23" x14ac:dyDescent="0.35">
      <c r="A626">
        <v>2021</v>
      </c>
      <c r="B626" t="s">
        <v>56</v>
      </c>
      <c r="C626" t="s">
        <v>57</v>
      </c>
      <c r="D626" s="2">
        <v>44326.020833333336</v>
      </c>
      <c r="E626">
        <v>94.800003051757813</v>
      </c>
      <c r="F626">
        <v>0.33899998664855957</v>
      </c>
      <c r="G626">
        <v>12.409999847412109</v>
      </c>
      <c r="H626">
        <v>9.6999998092651367</v>
      </c>
      <c r="I626">
        <v>3.2999999523162842</v>
      </c>
      <c r="J626">
        <f t="shared" si="114"/>
        <v>0</v>
      </c>
      <c r="K626">
        <f t="shared" si="115"/>
        <v>0</v>
      </c>
      <c r="L626">
        <f t="shared" si="116"/>
        <v>0</v>
      </c>
      <c r="M626">
        <f t="shared" si="117"/>
        <v>0</v>
      </c>
      <c r="N626">
        <f t="shared" si="108"/>
        <v>0</v>
      </c>
      <c r="O626">
        <f t="shared" si="109"/>
        <v>0</v>
      </c>
      <c r="P626" s="33" t="s">
        <v>59</v>
      </c>
      <c r="Q626" s="32">
        <f t="shared" si="110"/>
        <v>1.9999504089355469E-2</v>
      </c>
      <c r="R626" s="32">
        <f t="shared" si="111"/>
        <v>0</v>
      </c>
      <c r="S626" s="32">
        <f t="shared" si="112"/>
        <v>2.5000002384185791</v>
      </c>
      <c r="T626" s="32">
        <f t="shared" si="118"/>
        <v>0.99998712539672852</v>
      </c>
      <c r="V626" s="16">
        <f t="shared" si="119"/>
        <v>1.0416666671517305E-2</v>
      </c>
      <c r="W626" s="2">
        <f t="shared" si="113"/>
        <v>44326.020833333328</v>
      </c>
    </row>
    <row r="627" spans="1:23" x14ac:dyDescent="0.35">
      <c r="A627">
        <v>2021</v>
      </c>
      <c r="B627" t="s">
        <v>56</v>
      </c>
      <c r="C627" t="s">
        <v>57</v>
      </c>
      <c r="D627" s="2">
        <v>44326.03125</v>
      </c>
      <c r="E627">
        <v>94.800003051757813</v>
      </c>
      <c r="F627">
        <v>0.33799999952316284</v>
      </c>
      <c r="G627">
        <v>12.390000343322754</v>
      </c>
      <c r="H627">
        <v>9.6999998092651367</v>
      </c>
      <c r="I627">
        <v>5.8000001907348633</v>
      </c>
      <c r="J627">
        <f t="shared" si="114"/>
        <v>0</v>
      </c>
      <c r="K627">
        <f t="shared" si="115"/>
        <v>0</v>
      </c>
      <c r="L627">
        <f t="shared" si="116"/>
        <v>0</v>
      </c>
      <c r="M627">
        <f t="shared" si="117"/>
        <v>0</v>
      </c>
      <c r="N627">
        <f t="shared" si="108"/>
        <v>0</v>
      </c>
      <c r="O627">
        <f t="shared" si="109"/>
        <v>0</v>
      </c>
      <c r="P627" s="33" t="s">
        <v>59</v>
      </c>
      <c r="Q627" s="32">
        <f t="shared" si="110"/>
        <v>2.0000457763671875E-2</v>
      </c>
      <c r="R627" s="32">
        <f t="shared" si="111"/>
        <v>3.9999961853027344E-2</v>
      </c>
      <c r="S627" s="32">
        <f t="shared" si="112"/>
        <v>0</v>
      </c>
      <c r="T627" s="32">
        <f t="shared" si="118"/>
        <v>0</v>
      </c>
      <c r="V627" s="16">
        <f t="shared" si="119"/>
        <v>1.0416666664241347E-2</v>
      </c>
      <c r="W627" s="2">
        <f t="shared" si="113"/>
        <v>44326.03125</v>
      </c>
    </row>
    <row r="628" spans="1:23" x14ac:dyDescent="0.35">
      <c r="A628">
        <v>2021</v>
      </c>
      <c r="B628" t="s">
        <v>56</v>
      </c>
      <c r="C628" t="s">
        <v>57</v>
      </c>
      <c r="D628" s="2">
        <v>44326.041666666664</v>
      </c>
      <c r="E628">
        <v>94.300003051757813</v>
      </c>
      <c r="F628">
        <v>0.33799999952316284</v>
      </c>
      <c r="G628">
        <v>12.369999885559082</v>
      </c>
      <c r="H628">
        <v>9.6599998474121094</v>
      </c>
      <c r="I628">
        <v>5.8000001907348633</v>
      </c>
      <c r="J628">
        <f t="shared" si="114"/>
        <v>0</v>
      </c>
      <c r="K628">
        <f t="shared" si="115"/>
        <v>0</v>
      </c>
      <c r="L628">
        <f t="shared" si="116"/>
        <v>0</v>
      </c>
      <c r="M628">
        <f t="shared" si="117"/>
        <v>0</v>
      </c>
      <c r="N628">
        <f t="shared" si="108"/>
        <v>0</v>
      </c>
      <c r="O628">
        <f t="shared" si="109"/>
        <v>0</v>
      </c>
      <c r="P628" s="33" t="s">
        <v>59</v>
      </c>
      <c r="Q628" s="32">
        <f t="shared" si="110"/>
        <v>1.9999504089355469E-2</v>
      </c>
      <c r="R628" s="32">
        <f t="shared" si="111"/>
        <v>0</v>
      </c>
      <c r="S628" s="32">
        <f t="shared" si="112"/>
        <v>2.1000001430511475</v>
      </c>
      <c r="T628" s="32">
        <f t="shared" si="118"/>
        <v>0</v>
      </c>
      <c r="V628" s="16">
        <f t="shared" si="119"/>
        <v>1.0416666664241347E-2</v>
      </c>
      <c r="W628" s="2">
        <f t="shared" si="113"/>
        <v>44326.041666666664</v>
      </c>
    </row>
    <row r="629" spans="1:23" x14ac:dyDescent="0.35">
      <c r="A629">
        <v>2021</v>
      </c>
      <c r="B629" t="s">
        <v>56</v>
      </c>
      <c r="C629" t="s">
        <v>57</v>
      </c>
      <c r="D629" s="2">
        <v>44326.052083333336</v>
      </c>
      <c r="E629">
        <v>94.300003051757813</v>
      </c>
      <c r="F629">
        <v>0.33799999952316284</v>
      </c>
      <c r="G629">
        <v>12.350000381469727</v>
      </c>
      <c r="H629">
        <v>9.6599998474121094</v>
      </c>
      <c r="I629">
        <v>3.7000000476837158</v>
      </c>
      <c r="J629">
        <f t="shared" si="114"/>
        <v>0</v>
      </c>
      <c r="K629">
        <f t="shared" si="115"/>
        <v>0</v>
      </c>
      <c r="L629">
        <f t="shared" si="116"/>
        <v>0</v>
      </c>
      <c r="M629">
        <f t="shared" si="117"/>
        <v>0</v>
      </c>
      <c r="N629">
        <f t="shared" si="108"/>
        <v>0</v>
      </c>
      <c r="O629">
        <f t="shared" si="109"/>
        <v>0</v>
      </c>
      <c r="P629" s="33" t="s">
        <v>59</v>
      </c>
      <c r="Q629" s="32">
        <f t="shared" si="110"/>
        <v>1.0000228881835938E-2</v>
      </c>
      <c r="R629" s="32">
        <f t="shared" si="111"/>
        <v>1.0000228881835938E-2</v>
      </c>
      <c r="S629" s="32">
        <f t="shared" si="112"/>
        <v>0.39999985694885254</v>
      </c>
      <c r="T629" s="32">
        <f t="shared" si="118"/>
        <v>0</v>
      </c>
      <c r="V629" s="16">
        <f t="shared" si="119"/>
        <v>1.0416666671517305E-2</v>
      </c>
      <c r="W629" s="2">
        <f t="shared" si="113"/>
        <v>44326.052083333328</v>
      </c>
    </row>
    <row r="630" spans="1:23" x14ac:dyDescent="0.35">
      <c r="A630">
        <v>2021</v>
      </c>
      <c r="B630" t="s">
        <v>56</v>
      </c>
      <c r="C630" t="s">
        <v>57</v>
      </c>
      <c r="D630" s="2">
        <v>44326.0625</v>
      </c>
      <c r="E630">
        <v>94.199996948242188</v>
      </c>
      <c r="F630">
        <v>0.33799999952316284</v>
      </c>
      <c r="G630">
        <v>12.340000152587891</v>
      </c>
      <c r="H630">
        <v>9.6499996185302734</v>
      </c>
      <c r="I630">
        <v>4.0999999046325684</v>
      </c>
      <c r="J630">
        <f t="shared" si="114"/>
        <v>0</v>
      </c>
      <c r="K630">
        <f t="shared" si="115"/>
        <v>0</v>
      </c>
      <c r="L630">
        <f t="shared" si="116"/>
        <v>0</v>
      </c>
      <c r="M630">
        <f t="shared" si="117"/>
        <v>0</v>
      </c>
      <c r="N630">
        <f t="shared" si="108"/>
        <v>0</v>
      </c>
      <c r="O630">
        <f t="shared" si="109"/>
        <v>0</v>
      </c>
      <c r="P630" s="33" t="s">
        <v>59</v>
      </c>
      <c r="Q630" s="32">
        <f t="shared" si="110"/>
        <v>2.0000457763671875E-2</v>
      </c>
      <c r="R630" s="32">
        <f t="shared" si="111"/>
        <v>1.9999504089355469E-2</v>
      </c>
      <c r="S630" s="32">
        <f t="shared" si="112"/>
        <v>0.90000009536743164</v>
      </c>
      <c r="T630" s="32">
        <f t="shared" si="118"/>
        <v>0</v>
      </c>
      <c r="V630" s="16">
        <f t="shared" si="119"/>
        <v>1.0416666664241347E-2</v>
      </c>
      <c r="W630" s="2">
        <f t="shared" si="113"/>
        <v>44326.0625</v>
      </c>
    </row>
    <row r="631" spans="1:23" x14ac:dyDescent="0.35">
      <c r="A631">
        <v>2021</v>
      </c>
      <c r="B631" t="s">
        <v>56</v>
      </c>
      <c r="C631" t="s">
        <v>57</v>
      </c>
      <c r="D631" s="2">
        <v>44326.072916666664</v>
      </c>
      <c r="E631">
        <v>93.900001525878906</v>
      </c>
      <c r="F631">
        <v>0.33799999952316284</v>
      </c>
      <c r="G631">
        <v>12.319999694824219</v>
      </c>
      <c r="H631">
        <v>9.630000114440918</v>
      </c>
      <c r="I631">
        <v>5</v>
      </c>
      <c r="J631">
        <f t="shared" si="114"/>
        <v>0</v>
      </c>
      <c r="K631">
        <f t="shared" si="115"/>
        <v>0</v>
      </c>
      <c r="L631">
        <f t="shared" si="116"/>
        <v>0</v>
      </c>
      <c r="M631">
        <f t="shared" si="117"/>
        <v>0</v>
      </c>
      <c r="N631">
        <f t="shared" si="108"/>
        <v>0</v>
      </c>
      <c r="O631">
        <f t="shared" si="109"/>
        <v>0</v>
      </c>
      <c r="P631" s="33" t="s">
        <v>59</v>
      </c>
      <c r="Q631" s="32">
        <f t="shared" si="110"/>
        <v>0</v>
      </c>
      <c r="R631" s="32">
        <f t="shared" si="111"/>
        <v>1.0000228881835938E-2</v>
      </c>
      <c r="S631" s="32">
        <f t="shared" si="112"/>
        <v>1</v>
      </c>
      <c r="T631" s="32">
        <f t="shared" si="118"/>
        <v>0.99998712539672852</v>
      </c>
      <c r="V631" s="16">
        <f t="shared" si="119"/>
        <v>1.0416666664241347E-2</v>
      </c>
      <c r="W631" s="2">
        <f t="shared" si="113"/>
        <v>44326.072916666664</v>
      </c>
    </row>
    <row r="632" spans="1:23" x14ac:dyDescent="0.35">
      <c r="A632">
        <v>2021</v>
      </c>
      <c r="B632" t="s">
        <v>56</v>
      </c>
      <c r="C632" t="s">
        <v>57</v>
      </c>
      <c r="D632" s="2">
        <v>44326.083333333336</v>
      </c>
      <c r="E632">
        <v>93.800003051757813</v>
      </c>
      <c r="F632">
        <v>0.33700001239776611</v>
      </c>
      <c r="G632">
        <v>12.319999694824219</v>
      </c>
      <c r="H632">
        <v>9.619999885559082</v>
      </c>
      <c r="I632">
        <v>6</v>
      </c>
      <c r="J632">
        <f t="shared" si="114"/>
        <v>0</v>
      </c>
      <c r="K632">
        <f t="shared" si="115"/>
        <v>0</v>
      </c>
      <c r="L632">
        <f t="shared" si="116"/>
        <v>0</v>
      </c>
      <c r="M632">
        <f t="shared" si="117"/>
        <v>0</v>
      </c>
      <c r="N632">
        <f t="shared" si="108"/>
        <v>0</v>
      </c>
      <c r="O632">
        <f t="shared" si="109"/>
        <v>0</v>
      </c>
      <c r="P632" s="33" t="s">
        <v>59</v>
      </c>
      <c r="Q632" s="32">
        <f t="shared" si="110"/>
        <v>0</v>
      </c>
      <c r="R632" s="32">
        <f t="shared" si="111"/>
        <v>1.9999504089355469E-2</v>
      </c>
      <c r="S632" s="32">
        <f t="shared" si="112"/>
        <v>1.8000001907348633</v>
      </c>
      <c r="T632" s="32">
        <f t="shared" si="118"/>
        <v>0</v>
      </c>
      <c r="V632" s="16">
        <f t="shared" si="119"/>
        <v>1.0416666671517305E-2</v>
      </c>
      <c r="W632" s="2">
        <f t="shared" si="113"/>
        <v>44326.083333333328</v>
      </c>
    </row>
    <row r="633" spans="1:23" x14ac:dyDescent="0.35">
      <c r="A633">
        <v>2021</v>
      </c>
      <c r="B633" t="s">
        <v>56</v>
      </c>
      <c r="C633" t="s">
        <v>57</v>
      </c>
      <c r="D633" s="2">
        <v>44326.09375</v>
      </c>
      <c r="E633">
        <v>93.699996948242188</v>
      </c>
      <c r="F633">
        <v>0.33700001239776611</v>
      </c>
      <c r="G633">
        <v>12.319999694824219</v>
      </c>
      <c r="H633">
        <v>9.6000003814697266</v>
      </c>
      <c r="I633">
        <v>4.1999998092651367</v>
      </c>
      <c r="J633">
        <f t="shared" si="114"/>
        <v>0</v>
      </c>
      <c r="K633">
        <f t="shared" si="115"/>
        <v>0</v>
      </c>
      <c r="L633">
        <f t="shared" si="116"/>
        <v>0</v>
      </c>
      <c r="M633">
        <f t="shared" si="117"/>
        <v>0</v>
      </c>
      <c r="N633">
        <f t="shared" si="108"/>
        <v>0</v>
      </c>
      <c r="O633">
        <f t="shared" si="109"/>
        <v>0</v>
      </c>
      <c r="P633" s="33" t="s">
        <v>59</v>
      </c>
      <c r="Q633" s="32">
        <f t="shared" si="110"/>
        <v>9.9992752075195313E-3</v>
      </c>
      <c r="R633" s="32">
        <f t="shared" si="111"/>
        <v>1.0000228881835938E-2</v>
      </c>
      <c r="S633" s="32">
        <f t="shared" si="112"/>
        <v>2.4000000953674316</v>
      </c>
      <c r="T633" s="32">
        <f t="shared" si="118"/>
        <v>0</v>
      </c>
      <c r="V633" s="16">
        <f t="shared" si="119"/>
        <v>1.0416666664241347E-2</v>
      </c>
      <c r="W633" s="2">
        <f t="shared" si="113"/>
        <v>44326.09375</v>
      </c>
    </row>
    <row r="634" spans="1:23" x14ac:dyDescent="0.35">
      <c r="A634">
        <v>2021</v>
      </c>
      <c r="B634" t="s">
        <v>56</v>
      </c>
      <c r="C634" t="s">
        <v>57</v>
      </c>
      <c r="D634" s="2">
        <v>44326.104166666664</v>
      </c>
      <c r="E634">
        <v>93.5</v>
      </c>
      <c r="F634">
        <v>0.33700001239776611</v>
      </c>
      <c r="G634">
        <v>12.310000419616699</v>
      </c>
      <c r="H634">
        <v>9.5900001525878906</v>
      </c>
      <c r="I634">
        <v>6.5999999046325684</v>
      </c>
      <c r="J634">
        <f t="shared" si="114"/>
        <v>0</v>
      </c>
      <c r="K634">
        <f t="shared" si="115"/>
        <v>0</v>
      </c>
      <c r="L634">
        <f t="shared" si="116"/>
        <v>0</v>
      </c>
      <c r="M634">
        <f t="shared" si="117"/>
        <v>0</v>
      </c>
      <c r="N634">
        <f t="shared" si="108"/>
        <v>0</v>
      </c>
      <c r="O634">
        <f t="shared" si="109"/>
        <v>0</v>
      </c>
      <c r="P634" s="33" t="s">
        <v>59</v>
      </c>
      <c r="Q634" s="32">
        <f t="shared" si="110"/>
        <v>9.9992752075195313E-3</v>
      </c>
      <c r="R634" s="32">
        <f t="shared" si="111"/>
        <v>1.0000228881835938E-2</v>
      </c>
      <c r="S634" s="32">
        <f t="shared" si="112"/>
        <v>3.9000000953674316</v>
      </c>
      <c r="T634" s="32">
        <f t="shared" si="118"/>
        <v>0</v>
      </c>
      <c r="V634" s="16">
        <f t="shared" si="119"/>
        <v>1.0416666664241347E-2</v>
      </c>
      <c r="W634" s="2">
        <f t="shared" si="113"/>
        <v>44326.104166666664</v>
      </c>
    </row>
    <row r="635" spans="1:23" x14ac:dyDescent="0.35">
      <c r="A635">
        <v>2021</v>
      </c>
      <c r="B635" t="s">
        <v>56</v>
      </c>
      <c r="C635" t="s">
        <v>57</v>
      </c>
      <c r="D635" s="2">
        <v>44326.114583333336</v>
      </c>
      <c r="E635">
        <v>93.400001525878906</v>
      </c>
      <c r="F635">
        <v>0.33700001239776611</v>
      </c>
      <c r="G635">
        <v>12.319999694824219</v>
      </c>
      <c r="H635">
        <v>9.5799999237060547</v>
      </c>
      <c r="I635">
        <v>10.5</v>
      </c>
      <c r="J635">
        <f t="shared" si="114"/>
        <v>0</v>
      </c>
      <c r="K635">
        <f t="shared" si="115"/>
        <v>0</v>
      </c>
      <c r="L635">
        <f t="shared" si="116"/>
        <v>0</v>
      </c>
      <c r="M635">
        <f t="shared" si="117"/>
        <v>0</v>
      </c>
      <c r="N635">
        <f t="shared" si="108"/>
        <v>0</v>
      </c>
      <c r="O635">
        <f t="shared" si="109"/>
        <v>0</v>
      </c>
      <c r="P635" s="33" t="s">
        <v>59</v>
      </c>
      <c r="Q635" s="32">
        <f t="shared" si="110"/>
        <v>1.0000228881835938E-2</v>
      </c>
      <c r="R635" s="32">
        <f t="shared" si="111"/>
        <v>0</v>
      </c>
      <c r="S635" s="32">
        <f t="shared" si="112"/>
        <v>4.4000000953674316</v>
      </c>
      <c r="T635" s="32">
        <f t="shared" si="118"/>
        <v>0</v>
      </c>
      <c r="V635" s="16">
        <f t="shared" si="119"/>
        <v>1.0416666671517305E-2</v>
      </c>
      <c r="W635" s="2">
        <f t="shared" si="113"/>
        <v>44326.114583333328</v>
      </c>
    </row>
    <row r="636" spans="1:23" x14ac:dyDescent="0.35">
      <c r="A636">
        <v>2021</v>
      </c>
      <c r="B636" t="s">
        <v>56</v>
      </c>
      <c r="C636" t="s">
        <v>57</v>
      </c>
      <c r="D636" s="2">
        <v>44326.125</v>
      </c>
      <c r="E636">
        <v>93.5</v>
      </c>
      <c r="F636">
        <v>0.33700001239776611</v>
      </c>
      <c r="G636">
        <v>12.329999923706055</v>
      </c>
      <c r="H636">
        <v>9.5799999237060547</v>
      </c>
      <c r="I636">
        <v>6.0999999046325684</v>
      </c>
      <c r="J636">
        <f t="shared" si="114"/>
        <v>0</v>
      </c>
      <c r="K636">
        <f t="shared" si="115"/>
        <v>0</v>
      </c>
      <c r="L636">
        <f t="shared" si="116"/>
        <v>0</v>
      </c>
      <c r="M636">
        <f t="shared" si="117"/>
        <v>0</v>
      </c>
      <c r="N636">
        <f t="shared" si="108"/>
        <v>0</v>
      </c>
      <c r="O636">
        <f t="shared" si="109"/>
        <v>0</v>
      </c>
      <c r="P636" s="33" t="s">
        <v>59</v>
      </c>
      <c r="Q636" s="32">
        <f t="shared" si="110"/>
        <v>0</v>
      </c>
      <c r="R636" s="32">
        <f t="shared" si="111"/>
        <v>2.9999732971191406E-2</v>
      </c>
      <c r="S636" s="32">
        <f t="shared" si="112"/>
        <v>2.0999999046325684</v>
      </c>
      <c r="T636" s="32">
        <f t="shared" si="118"/>
        <v>0</v>
      </c>
      <c r="V636" s="16">
        <f t="shared" si="119"/>
        <v>1.0416666664241347E-2</v>
      </c>
      <c r="W636" s="2">
        <f t="shared" si="113"/>
        <v>44326.125</v>
      </c>
    </row>
    <row r="637" spans="1:23" x14ac:dyDescent="0.35">
      <c r="A637">
        <v>2021</v>
      </c>
      <c r="B637" t="s">
        <v>56</v>
      </c>
      <c r="C637" t="s">
        <v>57</v>
      </c>
      <c r="D637" s="2">
        <v>44326.135416666664</v>
      </c>
      <c r="E637">
        <v>93.199996948242188</v>
      </c>
      <c r="F637">
        <v>0.33700001239776611</v>
      </c>
      <c r="G637">
        <v>12.329999923706055</v>
      </c>
      <c r="H637">
        <v>9.5500001907348633</v>
      </c>
      <c r="I637">
        <v>4</v>
      </c>
      <c r="J637">
        <f t="shared" si="114"/>
        <v>0</v>
      </c>
      <c r="K637">
        <f t="shared" si="115"/>
        <v>0</v>
      </c>
      <c r="L637">
        <f t="shared" si="116"/>
        <v>0</v>
      </c>
      <c r="M637">
        <f t="shared" si="117"/>
        <v>0</v>
      </c>
      <c r="N637">
        <f t="shared" si="108"/>
        <v>0</v>
      </c>
      <c r="O637">
        <f t="shared" si="109"/>
        <v>0</v>
      </c>
      <c r="P637" s="33" t="s">
        <v>59</v>
      </c>
      <c r="Q637" s="32">
        <f t="shared" si="110"/>
        <v>0</v>
      </c>
      <c r="R637" s="32">
        <f t="shared" si="111"/>
        <v>2.0000457763671875E-2</v>
      </c>
      <c r="S637" s="32">
        <f t="shared" si="112"/>
        <v>1.6999998092651367</v>
      </c>
      <c r="T637" s="32">
        <f t="shared" si="118"/>
        <v>0</v>
      </c>
      <c r="V637" s="16">
        <f t="shared" si="119"/>
        <v>1.0416666664241347E-2</v>
      </c>
      <c r="W637" s="2">
        <f t="shared" si="113"/>
        <v>44326.135416666664</v>
      </c>
    </row>
    <row r="638" spans="1:23" x14ac:dyDescent="0.35">
      <c r="A638">
        <v>2021</v>
      </c>
      <c r="B638" t="s">
        <v>56</v>
      </c>
      <c r="C638" t="s">
        <v>57</v>
      </c>
      <c r="D638" s="2">
        <v>44326.145833333336</v>
      </c>
      <c r="E638">
        <v>93</v>
      </c>
      <c r="F638">
        <v>0.33700001239776611</v>
      </c>
      <c r="G638">
        <v>12.329999923706055</v>
      </c>
      <c r="H638">
        <v>9.5299997329711914</v>
      </c>
      <c r="I638">
        <v>5.6999998092651367</v>
      </c>
      <c r="J638">
        <f t="shared" si="114"/>
        <v>0</v>
      </c>
      <c r="K638">
        <f t="shared" si="115"/>
        <v>0</v>
      </c>
      <c r="L638">
        <f t="shared" si="116"/>
        <v>0</v>
      </c>
      <c r="M638">
        <f t="shared" si="117"/>
        <v>0</v>
      </c>
      <c r="N638">
        <f t="shared" si="108"/>
        <v>0</v>
      </c>
      <c r="O638">
        <f t="shared" si="109"/>
        <v>0</v>
      </c>
      <c r="P638" s="33" t="s">
        <v>59</v>
      </c>
      <c r="Q638" s="32">
        <f t="shared" si="110"/>
        <v>0</v>
      </c>
      <c r="R638" s="32">
        <f t="shared" si="111"/>
        <v>1.9999504089355469E-2</v>
      </c>
      <c r="S638" s="32">
        <f t="shared" si="112"/>
        <v>1.1999998092651367</v>
      </c>
      <c r="T638" s="32">
        <f t="shared" si="118"/>
        <v>0</v>
      </c>
      <c r="V638" s="16">
        <f t="shared" si="119"/>
        <v>1.0416666671517305E-2</v>
      </c>
      <c r="W638" s="2">
        <f t="shared" si="113"/>
        <v>44326.145833333328</v>
      </c>
    </row>
    <row r="639" spans="1:23" x14ac:dyDescent="0.35">
      <c r="A639">
        <v>2021</v>
      </c>
      <c r="B639" t="s">
        <v>56</v>
      </c>
      <c r="C639" t="s">
        <v>57</v>
      </c>
      <c r="D639" s="2">
        <v>44326.15625</v>
      </c>
      <c r="E639">
        <v>92.800003051757813</v>
      </c>
      <c r="F639">
        <v>0.33700001239776611</v>
      </c>
      <c r="G639">
        <v>12.329999923706055</v>
      </c>
      <c r="H639">
        <v>9.5100002288818359</v>
      </c>
      <c r="I639">
        <v>4.5</v>
      </c>
      <c r="J639">
        <f t="shared" si="114"/>
        <v>0</v>
      </c>
      <c r="K639">
        <f t="shared" si="115"/>
        <v>0</v>
      </c>
      <c r="L639">
        <f t="shared" si="116"/>
        <v>0</v>
      </c>
      <c r="M639">
        <f t="shared" si="117"/>
        <v>0</v>
      </c>
      <c r="N639">
        <f t="shared" si="108"/>
        <v>0</v>
      </c>
      <c r="O639">
        <f t="shared" si="109"/>
        <v>0</v>
      </c>
      <c r="P639" s="33" t="s">
        <v>59</v>
      </c>
      <c r="Q639" s="32">
        <f t="shared" si="110"/>
        <v>2.0000457763671875E-2</v>
      </c>
      <c r="R639" s="32">
        <f t="shared" si="111"/>
        <v>6.999969482421875E-2</v>
      </c>
      <c r="S639" s="32">
        <f t="shared" si="112"/>
        <v>6.6999998092651367</v>
      </c>
      <c r="T639" s="32">
        <f t="shared" si="118"/>
        <v>0</v>
      </c>
      <c r="V639" s="16">
        <f t="shared" si="119"/>
        <v>1.0416666664241347E-2</v>
      </c>
      <c r="W639" s="2">
        <f t="shared" si="113"/>
        <v>44326.15625</v>
      </c>
    </row>
    <row r="640" spans="1:23" x14ac:dyDescent="0.35">
      <c r="A640">
        <v>2021</v>
      </c>
      <c r="B640" t="s">
        <v>56</v>
      </c>
      <c r="C640" t="s">
        <v>57</v>
      </c>
      <c r="D640" s="2">
        <v>44326.166666666664</v>
      </c>
      <c r="E640">
        <v>93.5</v>
      </c>
      <c r="F640">
        <v>0.33700001239776611</v>
      </c>
      <c r="G640">
        <v>12.350000381469727</v>
      </c>
      <c r="H640">
        <v>9.5799999237060547</v>
      </c>
      <c r="I640">
        <v>11.199999809265137</v>
      </c>
      <c r="J640">
        <f t="shared" si="114"/>
        <v>0</v>
      </c>
      <c r="K640">
        <f t="shared" si="115"/>
        <v>0</v>
      </c>
      <c r="L640">
        <f t="shared" si="116"/>
        <v>0</v>
      </c>
      <c r="M640">
        <f t="shared" si="117"/>
        <v>0</v>
      </c>
      <c r="N640">
        <f t="shared" si="108"/>
        <v>0</v>
      </c>
      <c r="O640">
        <f t="shared" si="109"/>
        <v>0</v>
      </c>
      <c r="P640" s="33" t="s">
        <v>59</v>
      </c>
      <c r="Q640" s="32">
        <f t="shared" si="110"/>
        <v>0</v>
      </c>
      <c r="R640" s="32">
        <f t="shared" si="111"/>
        <v>5.9999465942382813E-2</v>
      </c>
      <c r="S640" s="32">
        <f t="shared" si="112"/>
        <v>5.3999996185302734</v>
      </c>
      <c r="T640" s="32">
        <f t="shared" si="118"/>
        <v>0</v>
      </c>
      <c r="V640" s="16">
        <f t="shared" si="119"/>
        <v>1.0416666664241347E-2</v>
      </c>
      <c r="W640" s="2">
        <f t="shared" si="113"/>
        <v>44326.166666666664</v>
      </c>
    </row>
    <row r="641" spans="1:23" x14ac:dyDescent="0.35">
      <c r="A641">
        <v>2021</v>
      </c>
      <c r="B641" t="s">
        <v>56</v>
      </c>
      <c r="C641" t="s">
        <v>57</v>
      </c>
      <c r="D641" s="2">
        <v>44326.177083333336</v>
      </c>
      <c r="E641">
        <v>92.900001525878906</v>
      </c>
      <c r="F641">
        <v>0.33700001239776611</v>
      </c>
      <c r="G641">
        <v>12.350000381469727</v>
      </c>
      <c r="H641">
        <v>9.5200004577636719</v>
      </c>
      <c r="I641">
        <v>5.8000001907348633</v>
      </c>
      <c r="J641">
        <f t="shared" si="114"/>
        <v>0</v>
      </c>
      <c r="K641">
        <f t="shared" si="115"/>
        <v>0</v>
      </c>
      <c r="L641">
        <f t="shared" si="116"/>
        <v>0</v>
      </c>
      <c r="M641">
        <f t="shared" si="117"/>
        <v>0</v>
      </c>
      <c r="N641">
        <f t="shared" si="108"/>
        <v>0</v>
      </c>
      <c r="O641">
        <f t="shared" si="109"/>
        <v>0</v>
      </c>
      <c r="P641" s="33" t="s">
        <v>59</v>
      </c>
      <c r="Q641" s="32">
        <f t="shared" si="110"/>
        <v>9.9992752075195313E-3</v>
      </c>
      <c r="R641" s="32">
        <f t="shared" si="111"/>
        <v>2.0000457763671875E-2</v>
      </c>
      <c r="S641" s="32">
        <f t="shared" si="112"/>
        <v>0.29999971389770508</v>
      </c>
      <c r="T641" s="32">
        <f t="shared" si="118"/>
        <v>1.0000169277191162</v>
      </c>
      <c r="V641" s="16">
        <f t="shared" si="119"/>
        <v>1.0416666671517305E-2</v>
      </c>
      <c r="W641" s="2">
        <f t="shared" si="113"/>
        <v>44326.177083333328</v>
      </c>
    </row>
    <row r="642" spans="1:23" x14ac:dyDescent="0.35">
      <c r="A642">
        <v>2021</v>
      </c>
      <c r="B642" t="s">
        <v>56</v>
      </c>
      <c r="C642" t="s">
        <v>57</v>
      </c>
      <c r="D642" s="2">
        <v>44326.1875</v>
      </c>
      <c r="E642">
        <v>92.800003051757813</v>
      </c>
      <c r="F642">
        <v>0.335999995470047</v>
      </c>
      <c r="G642">
        <v>12.359999656677246</v>
      </c>
      <c r="H642">
        <v>9.5</v>
      </c>
      <c r="I642">
        <v>6.0999999046325684</v>
      </c>
      <c r="J642">
        <f t="shared" si="114"/>
        <v>0</v>
      </c>
      <c r="K642">
        <f t="shared" si="115"/>
        <v>0</v>
      </c>
      <c r="L642">
        <f t="shared" si="116"/>
        <v>0</v>
      </c>
      <c r="M642">
        <f t="shared" si="117"/>
        <v>0</v>
      </c>
      <c r="N642">
        <f t="shared" ref="N642:N705" si="120">IF(A642="",0.5,IF(B642="",0.5,IF(C642="",0.5,IF(D642="",0.5,IF(U642="Y",0.01,0)))))</f>
        <v>0</v>
      </c>
      <c r="O642">
        <f t="shared" ref="O642:O705" si="121">COUNTIF(J642:N642,"&gt;0")</f>
        <v>0</v>
      </c>
      <c r="P642" s="33" t="s">
        <v>59</v>
      </c>
      <c r="Q642" s="32">
        <f t="shared" ref="Q642:Q705" si="122">IF(G642="","",ABS(G643-G642))</f>
        <v>1.0000228881835938E-2</v>
      </c>
      <c r="R642" s="32">
        <f t="shared" ref="R642:R705" si="123">IF(H642="","",ABS(H643-H642))</f>
        <v>1.0000228881835938E-2</v>
      </c>
      <c r="S642" s="32">
        <f t="shared" ref="S642:S705" si="124">IF(I642="","",ABS(I643-I642))</f>
        <v>0.40000009536743164</v>
      </c>
      <c r="T642" s="32">
        <f t="shared" si="118"/>
        <v>0</v>
      </c>
      <c r="V642" s="16">
        <f t="shared" si="119"/>
        <v>1.0416666664241347E-2</v>
      </c>
      <c r="W642" s="2">
        <f t="shared" ref="W642:W705" si="125">MROUND(D642,"0:15")</f>
        <v>44326.1875</v>
      </c>
    </row>
    <row r="643" spans="1:23" x14ac:dyDescent="0.35">
      <c r="A643">
        <v>2021</v>
      </c>
      <c r="B643" t="s">
        <v>56</v>
      </c>
      <c r="C643" t="s">
        <v>57</v>
      </c>
      <c r="D643" s="2">
        <v>44326.197916666664</v>
      </c>
      <c r="E643">
        <v>92.800003051757813</v>
      </c>
      <c r="F643">
        <v>0.335999995470047</v>
      </c>
      <c r="G643">
        <v>12.369999885559082</v>
      </c>
      <c r="H643">
        <v>9.5100002288818359</v>
      </c>
      <c r="I643">
        <v>6.5</v>
      </c>
      <c r="J643">
        <f t="shared" ref="J643:J706" si="126">IF(G643="",0.5,IF(G643&lt;=0,2,IF(G643&gt;=40,2, IF(AND(G643&gt;0,G643&lt;1),5,IF(AND(G643&gt;35,G643&lt;40),5,IF(Q643&gt;=1.5,1.5,0))))))</f>
        <v>0</v>
      </c>
      <c r="K643">
        <f t="shared" ref="K643:K706" si="127">IF(H643="",0.5,IF(H643&lt;=0.1,2,IF(H643&gt;=20,2, IF(AND(H643&gt;0.1,H643&lt;0.2),5,IF(AND(H643&gt;16,H643&lt;20),5,IF(R643&gt;=2,1.5,0))))))</f>
        <v>0</v>
      </c>
      <c r="L643">
        <f t="shared" ref="L643:L706" si="128">IF(I643="",0.5,IF(I643&lt;=0.1,2,IF(I643&gt;=5000,2, IF(AND(I643&gt;0.1,I643&lt;0.2),5, IF(AND(I643&gt;900,I643&lt;5000),5,IF(S643&gt;=2500,1.5,0))))))</f>
        <v>0</v>
      </c>
      <c r="M643">
        <f t="shared" ref="M643:M706" si="129">IF(F643="",0.5,IF(F643*1000&lt;=10,2,IF(F643*1000&gt;=35000,2,IF(AND(F643*1000&gt;10,F643*1000&lt;20),5, IF(AND(F643*1000&gt;6000,F643*1000&lt;35000),5,IF(T643&gt;=5000,1.5,0))))))</f>
        <v>0</v>
      </c>
      <c r="N643">
        <f t="shared" si="120"/>
        <v>0</v>
      </c>
      <c r="O643">
        <f t="shared" si="121"/>
        <v>0</v>
      </c>
      <c r="P643" s="33" t="s">
        <v>59</v>
      </c>
      <c r="Q643" s="32">
        <f t="shared" si="122"/>
        <v>1.0000228881835938E-2</v>
      </c>
      <c r="R643" s="32">
        <f t="shared" si="123"/>
        <v>1.9999504089355469E-2</v>
      </c>
      <c r="S643" s="32">
        <f t="shared" si="124"/>
        <v>2.3000001907348633</v>
      </c>
      <c r="T643" s="32">
        <f t="shared" ref="T643:T706" si="130">IF(F643="","",ABS(F644*1000-F643*1000))</f>
        <v>0</v>
      </c>
      <c r="V643" s="16">
        <f t="shared" ref="V643:V706" si="131">D643-D642</f>
        <v>1.0416666664241347E-2</v>
      </c>
      <c r="W643" s="2">
        <f t="shared" si="125"/>
        <v>44326.197916666664</v>
      </c>
    </row>
    <row r="644" spans="1:23" x14ac:dyDescent="0.35">
      <c r="A644">
        <v>2021</v>
      </c>
      <c r="B644" t="s">
        <v>56</v>
      </c>
      <c r="C644" t="s">
        <v>57</v>
      </c>
      <c r="D644" s="2">
        <v>44326.208333333336</v>
      </c>
      <c r="E644">
        <v>93.099998474121094</v>
      </c>
      <c r="F644">
        <v>0.335999995470047</v>
      </c>
      <c r="G644">
        <v>12.380000114440918</v>
      </c>
      <c r="H644">
        <v>9.5299997329711914</v>
      </c>
      <c r="I644">
        <v>4.1999998092651367</v>
      </c>
      <c r="J644">
        <f t="shared" si="126"/>
        <v>0</v>
      </c>
      <c r="K644">
        <f t="shared" si="127"/>
        <v>0</v>
      </c>
      <c r="L644">
        <f t="shared" si="128"/>
        <v>0</v>
      </c>
      <c r="M644">
        <f t="shared" si="129"/>
        <v>0</v>
      </c>
      <c r="N644">
        <f t="shared" si="120"/>
        <v>0</v>
      </c>
      <c r="O644">
        <f t="shared" si="121"/>
        <v>0</v>
      </c>
      <c r="P644" s="33" t="s">
        <v>59</v>
      </c>
      <c r="Q644" s="32">
        <f t="shared" si="122"/>
        <v>0</v>
      </c>
      <c r="R644" s="32">
        <f t="shared" si="123"/>
        <v>3.9999961853027344E-2</v>
      </c>
      <c r="S644" s="32">
        <f t="shared" si="124"/>
        <v>0.90000009536743164</v>
      </c>
      <c r="T644" s="32">
        <f t="shared" si="130"/>
        <v>0</v>
      </c>
      <c r="V644" s="16">
        <f t="shared" si="131"/>
        <v>1.0416666671517305E-2</v>
      </c>
      <c r="W644" s="2">
        <f t="shared" si="125"/>
        <v>44326.208333333328</v>
      </c>
    </row>
    <row r="645" spans="1:23" x14ac:dyDescent="0.35">
      <c r="A645">
        <v>2021</v>
      </c>
      <c r="B645" t="s">
        <v>56</v>
      </c>
      <c r="C645" t="s">
        <v>57</v>
      </c>
      <c r="D645" s="2">
        <v>44326.21875</v>
      </c>
      <c r="E645">
        <v>92.699996948242188</v>
      </c>
      <c r="F645">
        <v>0.335999995470047</v>
      </c>
      <c r="G645">
        <v>12.380000114440918</v>
      </c>
      <c r="H645">
        <v>9.4899997711181641</v>
      </c>
      <c r="I645">
        <v>5.0999999046325684</v>
      </c>
      <c r="J645">
        <f t="shared" si="126"/>
        <v>0</v>
      </c>
      <c r="K645">
        <f t="shared" si="127"/>
        <v>0</v>
      </c>
      <c r="L645">
        <f t="shared" si="128"/>
        <v>0</v>
      </c>
      <c r="M645">
        <f t="shared" si="129"/>
        <v>0</v>
      </c>
      <c r="N645">
        <f t="shared" si="120"/>
        <v>0</v>
      </c>
      <c r="O645">
        <f t="shared" si="121"/>
        <v>0</v>
      </c>
      <c r="P645" s="33" t="s">
        <v>59</v>
      </c>
      <c r="Q645" s="32">
        <f t="shared" si="122"/>
        <v>1.0000228881835938E-2</v>
      </c>
      <c r="R645" s="32">
        <f t="shared" si="123"/>
        <v>0</v>
      </c>
      <c r="S645" s="32">
        <f t="shared" si="124"/>
        <v>7.9000000953674316</v>
      </c>
      <c r="T645" s="32">
        <f t="shared" si="130"/>
        <v>0</v>
      </c>
      <c r="V645" s="16">
        <f t="shared" si="131"/>
        <v>1.0416666664241347E-2</v>
      </c>
      <c r="W645" s="2">
        <f t="shared" si="125"/>
        <v>44326.21875</v>
      </c>
    </row>
    <row r="646" spans="1:23" x14ac:dyDescent="0.35">
      <c r="A646">
        <v>2021</v>
      </c>
      <c r="B646" t="s">
        <v>56</v>
      </c>
      <c r="C646" t="s">
        <v>57</v>
      </c>
      <c r="D646" s="2">
        <v>44326.229166666664</v>
      </c>
      <c r="E646">
        <v>92.699996948242188</v>
      </c>
      <c r="F646">
        <v>0.335999995470047</v>
      </c>
      <c r="G646">
        <v>12.390000343322754</v>
      </c>
      <c r="H646">
        <v>9.4899997711181641</v>
      </c>
      <c r="I646">
        <v>13</v>
      </c>
      <c r="J646">
        <f t="shared" si="126"/>
        <v>0</v>
      </c>
      <c r="K646">
        <f t="shared" si="127"/>
        <v>0</v>
      </c>
      <c r="L646">
        <f t="shared" si="128"/>
        <v>0</v>
      </c>
      <c r="M646">
        <f t="shared" si="129"/>
        <v>0</v>
      </c>
      <c r="N646">
        <f t="shared" si="120"/>
        <v>0</v>
      </c>
      <c r="O646">
        <f t="shared" si="121"/>
        <v>0</v>
      </c>
      <c r="P646" s="33" t="s">
        <v>59</v>
      </c>
      <c r="Q646" s="32">
        <f t="shared" si="122"/>
        <v>0</v>
      </c>
      <c r="R646" s="32">
        <f t="shared" si="123"/>
        <v>2.0000457763671875E-2</v>
      </c>
      <c r="S646" s="32">
        <f t="shared" si="124"/>
        <v>5.5</v>
      </c>
      <c r="T646" s="32">
        <f t="shared" si="130"/>
        <v>0.99998712539672852</v>
      </c>
      <c r="V646" s="16">
        <f t="shared" si="131"/>
        <v>1.0416666664241347E-2</v>
      </c>
      <c r="W646" s="2">
        <f t="shared" si="125"/>
        <v>44326.229166666664</v>
      </c>
    </row>
    <row r="647" spans="1:23" x14ac:dyDescent="0.35">
      <c r="A647">
        <v>2021</v>
      </c>
      <c r="B647" t="s">
        <v>56</v>
      </c>
      <c r="C647" t="s">
        <v>57</v>
      </c>
      <c r="D647" s="2">
        <v>44326.239583333336</v>
      </c>
      <c r="E647">
        <v>92.900001525878906</v>
      </c>
      <c r="F647">
        <v>0.33500000834465027</v>
      </c>
      <c r="G647">
        <v>12.390000343322754</v>
      </c>
      <c r="H647">
        <v>9.5100002288818359</v>
      </c>
      <c r="I647">
        <v>7.5</v>
      </c>
      <c r="J647">
        <f t="shared" si="126"/>
        <v>0</v>
      </c>
      <c r="K647">
        <f t="shared" si="127"/>
        <v>0</v>
      </c>
      <c r="L647">
        <f t="shared" si="128"/>
        <v>0</v>
      </c>
      <c r="M647">
        <f t="shared" si="129"/>
        <v>0</v>
      </c>
      <c r="N647">
        <f t="shared" si="120"/>
        <v>0</v>
      </c>
      <c r="O647">
        <f t="shared" si="121"/>
        <v>0</v>
      </c>
      <c r="P647" s="33" t="s">
        <v>59</v>
      </c>
      <c r="Q647" s="32">
        <f t="shared" si="122"/>
        <v>0</v>
      </c>
      <c r="R647" s="32">
        <f t="shared" si="123"/>
        <v>1.0000228881835938E-2</v>
      </c>
      <c r="S647" s="32">
        <f t="shared" si="124"/>
        <v>3.3999996185302734</v>
      </c>
      <c r="T647" s="32">
        <f t="shared" si="130"/>
        <v>0</v>
      </c>
      <c r="V647" s="16">
        <f t="shared" si="131"/>
        <v>1.0416666671517305E-2</v>
      </c>
      <c r="W647" s="2">
        <f t="shared" si="125"/>
        <v>44326.239583333328</v>
      </c>
    </row>
    <row r="648" spans="1:23" x14ac:dyDescent="0.35">
      <c r="A648">
        <v>2021</v>
      </c>
      <c r="B648" t="s">
        <v>56</v>
      </c>
      <c r="C648" t="s">
        <v>57</v>
      </c>
      <c r="D648" s="2">
        <v>44326.25</v>
      </c>
      <c r="E648">
        <v>93</v>
      </c>
      <c r="F648">
        <v>0.33500000834465027</v>
      </c>
      <c r="G648">
        <v>12.390000343322754</v>
      </c>
      <c r="H648">
        <v>9.5200004577636719</v>
      </c>
      <c r="I648">
        <v>10.899999618530273</v>
      </c>
      <c r="J648">
        <f t="shared" si="126"/>
        <v>0</v>
      </c>
      <c r="K648">
        <f t="shared" si="127"/>
        <v>0</v>
      </c>
      <c r="L648">
        <f t="shared" si="128"/>
        <v>0</v>
      </c>
      <c r="M648">
        <f t="shared" si="129"/>
        <v>0</v>
      </c>
      <c r="N648">
        <f t="shared" si="120"/>
        <v>0</v>
      </c>
      <c r="O648">
        <f t="shared" si="121"/>
        <v>0</v>
      </c>
      <c r="P648" s="33" t="s">
        <v>59</v>
      </c>
      <c r="Q648" s="32">
        <f t="shared" si="122"/>
        <v>0</v>
      </c>
      <c r="R648" s="32">
        <f t="shared" si="123"/>
        <v>3.0000686645507813E-2</v>
      </c>
      <c r="S648" s="32">
        <f t="shared" si="124"/>
        <v>4.5999994277954102</v>
      </c>
      <c r="T648" s="32">
        <f t="shared" si="130"/>
        <v>0</v>
      </c>
      <c r="V648" s="16">
        <f t="shared" si="131"/>
        <v>1.0416666664241347E-2</v>
      </c>
      <c r="W648" s="2">
        <f t="shared" si="125"/>
        <v>44326.25</v>
      </c>
    </row>
    <row r="649" spans="1:23" x14ac:dyDescent="0.35">
      <c r="A649">
        <v>2021</v>
      </c>
      <c r="B649" t="s">
        <v>56</v>
      </c>
      <c r="C649" t="s">
        <v>57</v>
      </c>
      <c r="D649" s="2">
        <v>44326.260416666664</v>
      </c>
      <c r="E649">
        <v>92.699996948242188</v>
      </c>
      <c r="F649">
        <v>0.33500000834465027</v>
      </c>
      <c r="G649">
        <v>12.390000343322754</v>
      </c>
      <c r="H649">
        <v>9.4899997711181641</v>
      </c>
      <c r="I649">
        <v>6.3000001907348633</v>
      </c>
      <c r="J649">
        <f t="shared" si="126"/>
        <v>0</v>
      </c>
      <c r="K649">
        <f t="shared" si="127"/>
        <v>0</v>
      </c>
      <c r="L649">
        <f t="shared" si="128"/>
        <v>0</v>
      </c>
      <c r="M649">
        <f t="shared" si="129"/>
        <v>0</v>
      </c>
      <c r="N649">
        <f t="shared" si="120"/>
        <v>0</v>
      </c>
      <c r="O649">
        <f t="shared" si="121"/>
        <v>0</v>
      </c>
      <c r="P649" s="33" t="s">
        <v>59</v>
      </c>
      <c r="Q649" s="32">
        <f t="shared" si="122"/>
        <v>9.9992752075195313E-3</v>
      </c>
      <c r="R649" s="32">
        <f t="shared" si="123"/>
        <v>2.0000457763671875E-2</v>
      </c>
      <c r="S649" s="32">
        <f t="shared" si="124"/>
        <v>1.4000000953674316</v>
      </c>
      <c r="T649" s="32">
        <f t="shared" si="130"/>
        <v>0</v>
      </c>
      <c r="V649" s="16">
        <f t="shared" si="131"/>
        <v>1.0416666664241347E-2</v>
      </c>
      <c r="W649" s="2">
        <f t="shared" si="125"/>
        <v>44326.260416666664</v>
      </c>
    </row>
    <row r="650" spans="1:23" x14ac:dyDescent="0.35">
      <c r="A650">
        <v>2021</v>
      </c>
      <c r="B650" t="s">
        <v>56</v>
      </c>
      <c r="C650" t="s">
        <v>57</v>
      </c>
      <c r="D650" s="2">
        <v>44326.270833333336</v>
      </c>
      <c r="E650">
        <v>92.900001525878906</v>
      </c>
      <c r="F650">
        <v>0.33500000834465027</v>
      </c>
      <c r="G650">
        <v>12.399999618530273</v>
      </c>
      <c r="H650">
        <v>9.5100002288818359</v>
      </c>
      <c r="I650">
        <v>4.9000000953674316</v>
      </c>
      <c r="J650">
        <f t="shared" si="126"/>
        <v>0</v>
      </c>
      <c r="K650">
        <f t="shared" si="127"/>
        <v>0</v>
      </c>
      <c r="L650">
        <f t="shared" si="128"/>
        <v>0</v>
      </c>
      <c r="M650">
        <f t="shared" si="129"/>
        <v>0</v>
      </c>
      <c r="N650">
        <f t="shared" si="120"/>
        <v>0</v>
      </c>
      <c r="O650">
        <f t="shared" si="121"/>
        <v>0</v>
      </c>
      <c r="P650" s="33" t="s">
        <v>59</v>
      </c>
      <c r="Q650" s="32">
        <f t="shared" si="122"/>
        <v>9.9992752075195313E-3</v>
      </c>
      <c r="R650" s="32">
        <f t="shared" si="123"/>
        <v>1.0000228881835938E-2</v>
      </c>
      <c r="S650" s="32">
        <f t="shared" si="124"/>
        <v>2</v>
      </c>
      <c r="T650" s="32">
        <f t="shared" si="130"/>
        <v>1.0000169277191162</v>
      </c>
      <c r="V650" s="16">
        <f t="shared" si="131"/>
        <v>1.0416666671517305E-2</v>
      </c>
      <c r="W650" s="2">
        <f t="shared" si="125"/>
        <v>44326.270833333328</v>
      </c>
    </row>
    <row r="651" spans="1:23" x14ac:dyDescent="0.35">
      <c r="A651">
        <v>2021</v>
      </c>
      <c r="B651" t="s">
        <v>56</v>
      </c>
      <c r="C651" t="s">
        <v>57</v>
      </c>
      <c r="D651" s="2">
        <v>44326.28125</v>
      </c>
      <c r="E651">
        <v>93</v>
      </c>
      <c r="F651">
        <v>0.33399999141693115</v>
      </c>
      <c r="G651">
        <v>12.390000343322754</v>
      </c>
      <c r="H651">
        <v>9.5200004577636719</v>
      </c>
      <c r="I651">
        <v>6.9000000953674316</v>
      </c>
      <c r="J651">
        <f t="shared" si="126"/>
        <v>0</v>
      </c>
      <c r="K651">
        <f t="shared" si="127"/>
        <v>0</v>
      </c>
      <c r="L651">
        <f t="shared" si="128"/>
        <v>0</v>
      </c>
      <c r="M651">
        <f t="shared" si="129"/>
        <v>0</v>
      </c>
      <c r="N651">
        <f t="shared" si="120"/>
        <v>0</v>
      </c>
      <c r="O651">
        <f t="shared" si="121"/>
        <v>0</v>
      </c>
      <c r="P651" s="33" t="s">
        <v>59</v>
      </c>
      <c r="Q651" s="32">
        <f t="shared" si="122"/>
        <v>9.9992752075195313E-3</v>
      </c>
      <c r="R651" s="32">
        <f t="shared" si="123"/>
        <v>4.9999237060546875E-2</v>
      </c>
      <c r="S651" s="32">
        <f t="shared" si="124"/>
        <v>0.70000028610229492</v>
      </c>
      <c r="T651" s="32">
        <f t="shared" si="130"/>
        <v>0</v>
      </c>
      <c r="V651" s="16">
        <f t="shared" si="131"/>
        <v>1.0416666664241347E-2</v>
      </c>
      <c r="W651" s="2">
        <f t="shared" si="125"/>
        <v>44326.28125</v>
      </c>
    </row>
    <row r="652" spans="1:23" x14ac:dyDescent="0.35">
      <c r="A652">
        <v>2021</v>
      </c>
      <c r="B652" t="s">
        <v>56</v>
      </c>
      <c r="C652" t="s">
        <v>57</v>
      </c>
      <c r="D652" s="2">
        <v>44326.291666666664</v>
      </c>
      <c r="E652">
        <v>93.5</v>
      </c>
      <c r="F652">
        <v>0.33399999141693115</v>
      </c>
      <c r="G652">
        <v>12.399999618530273</v>
      </c>
      <c r="H652">
        <v>9.5699996948242188</v>
      </c>
      <c r="I652">
        <v>6.1999998092651367</v>
      </c>
      <c r="J652">
        <f t="shared" si="126"/>
        <v>0</v>
      </c>
      <c r="K652">
        <f t="shared" si="127"/>
        <v>0</v>
      </c>
      <c r="L652">
        <f t="shared" si="128"/>
        <v>0</v>
      </c>
      <c r="M652">
        <f t="shared" si="129"/>
        <v>0</v>
      </c>
      <c r="N652">
        <f t="shared" si="120"/>
        <v>0</v>
      </c>
      <c r="O652">
        <f t="shared" si="121"/>
        <v>0</v>
      </c>
      <c r="P652" s="33" t="s">
        <v>59</v>
      </c>
      <c r="Q652" s="32">
        <f t="shared" si="122"/>
        <v>1.0000228881835938E-2</v>
      </c>
      <c r="R652" s="32">
        <f t="shared" si="123"/>
        <v>2.0000457763671875E-2</v>
      </c>
      <c r="S652" s="32">
        <f t="shared" si="124"/>
        <v>0.89999961853027344</v>
      </c>
      <c r="T652" s="32">
        <f t="shared" si="130"/>
        <v>0</v>
      </c>
      <c r="V652" s="16">
        <f t="shared" si="131"/>
        <v>1.0416666664241347E-2</v>
      </c>
      <c r="W652" s="2">
        <f t="shared" si="125"/>
        <v>44326.291666666664</v>
      </c>
    </row>
    <row r="653" spans="1:23" x14ac:dyDescent="0.35">
      <c r="A653">
        <v>2021</v>
      </c>
      <c r="B653" t="s">
        <v>56</v>
      </c>
      <c r="C653" t="s">
        <v>57</v>
      </c>
      <c r="D653" s="2">
        <v>44326.302083333336</v>
      </c>
      <c r="E653">
        <v>93.699996948242188</v>
      </c>
      <c r="F653">
        <v>0.33399999141693115</v>
      </c>
      <c r="G653">
        <v>12.409999847412109</v>
      </c>
      <c r="H653">
        <v>9.5900001525878906</v>
      </c>
      <c r="I653">
        <v>5.3000001907348633</v>
      </c>
      <c r="J653">
        <f t="shared" si="126"/>
        <v>0</v>
      </c>
      <c r="K653">
        <f t="shared" si="127"/>
        <v>0</v>
      </c>
      <c r="L653">
        <f t="shared" si="128"/>
        <v>0</v>
      </c>
      <c r="M653">
        <f t="shared" si="129"/>
        <v>0</v>
      </c>
      <c r="N653">
        <f t="shared" si="120"/>
        <v>0</v>
      </c>
      <c r="O653">
        <f t="shared" si="121"/>
        <v>0</v>
      </c>
      <c r="P653" s="33" t="s">
        <v>59</v>
      </c>
      <c r="Q653" s="32">
        <f t="shared" si="122"/>
        <v>1.0000228881835938E-2</v>
      </c>
      <c r="R653" s="32">
        <f t="shared" si="123"/>
        <v>1.0000228881835938E-2</v>
      </c>
      <c r="S653" s="32">
        <f t="shared" si="124"/>
        <v>1</v>
      </c>
      <c r="T653" s="32">
        <f t="shared" si="130"/>
        <v>0</v>
      </c>
      <c r="V653" s="16">
        <f t="shared" si="131"/>
        <v>1.0416666671517305E-2</v>
      </c>
      <c r="W653" s="2">
        <f t="shared" si="125"/>
        <v>44326.302083333328</v>
      </c>
    </row>
    <row r="654" spans="1:23" x14ac:dyDescent="0.35">
      <c r="A654">
        <v>2021</v>
      </c>
      <c r="B654" t="s">
        <v>56</v>
      </c>
      <c r="C654" t="s">
        <v>57</v>
      </c>
      <c r="D654" s="2">
        <v>44326.3125</v>
      </c>
      <c r="E654">
        <v>93.699996948242188</v>
      </c>
      <c r="F654">
        <v>0.33399999141693115</v>
      </c>
      <c r="G654">
        <v>12.420000076293945</v>
      </c>
      <c r="H654">
        <v>9.5799999237060547</v>
      </c>
      <c r="I654">
        <v>6.3000001907348633</v>
      </c>
      <c r="J654">
        <f t="shared" si="126"/>
        <v>0</v>
      </c>
      <c r="K654">
        <f t="shared" si="127"/>
        <v>0</v>
      </c>
      <c r="L654">
        <f t="shared" si="128"/>
        <v>0</v>
      </c>
      <c r="M654">
        <f t="shared" si="129"/>
        <v>0</v>
      </c>
      <c r="N654">
        <f t="shared" si="120"/>
        <v>0</v>
      </c>
      <c r="O654">
        <f t="shared" si="121"/>
        <v>0</v>
      </c>
      <c r="P654" s="33" t="s">
        <v>59</v>
      </c>
      <c r="Q654" s="32">
        <f t="shared" si="122"/>
        <v>2.9999732971191406E-2</v>
      </c>
      <c r="R654" s="32">
        <f t="shared" si="123"/>
        <v>6.0000419616699219E-2</v>
      </c>
      <c r="S654" s="32">
        <f t="shared" si="124"/>
        <v>0.40000009536743164</v>
      </c>
      <c r="T654" s="32">
        <f t="shared" si="130"/>
        <v>0.99998712539672852</v>
      </c>
      <c r="V654" s="16">
        <f t="shared" si="131"/>
        <v>1.0416666664241347E-2</v>
      </c>
      <c r="W654" s="2">
        <f t="shared" si="125"/>
        <v>44326.3125</v>
      </c>
    </row>
    <row r="655" spans="1:23" x14ac:dyDescent="0.35">
      <c r="A655">
        <v>2021</v>
      </c>
      <c r="B655" t="s">
        <v>56</v>
      </c>
      <c r="C655" t="s">
        <v>57</v>
      </c>
      <c r="D655" s="2">
        <v>44326.322916666664</v>
      </c>
      <c r="E655">
        <v>94.300003051757813</v>
      </c>
      <c r="F655">
        <v>0.33300000429153442</v>
      </c>
      <c r="G655">
        <v>12.449999809265137</v>
      </c>
      <c r="H655">
        <v>9.6400003433227539</v>
      </c>
      <c r="I655">
        <v>5.9000000953674316</v>
      </c>
      <c r="J655">
        <f t="shared" si="126"/>
        <v>0</v>
      </c>
      <c r="K655">
        <f t="shared" si="127"/>
        <v>0</v>
      </c>
      <c r="L655">
        <f t="shared" si="128"/>
        <v>0</v>
      </c>
      <c r="M655">
        <f t="shared" si="129"/>
        <v>0</v>
      </c>
      <c r="N655">
        <f t="shared" si="120"/>
        <v>0</v>
      </c>
      <c r="O655">
        <f t="shared" si="121"/>
        <v>0</v>
      </c>
      <c r="P655" s="33" t="s">
        <v>59</v>
      </c>
      <c r="Q655" s="32">
        <f t="shared" si="122"/>
        <v>2.9999732971191406E-2</v>
      </c>
      <c r="R655" s="32">
        <f t="shared" si="123"/>
        <v>9.9992752075195313E-3</v>
      </c>
      <c r="S655" s="32">
        <f t="shared" si="124"/>
        <v>0.59999990463256836</v>
      </c>
      <c r="T655" s="32">
        <f t="shared" si="130"/>
        <v>0</v>
      </c>
      <c r="V655" s="16">
        <f t="shared" si="131"/>
        <v>1.0416666664241347E-2</v>
      </c>
      <c r="W655" s="2">
        <f t="shared" si="125"/>
        <v>44326.322916666664</v>
      </c>
    </row>
    <row r="656" spans="1:23" x14ac:dyDescent="0.35">
      <c r="A656">
        <v>2021</v>
      </c>
      <c r="B656" t="s">
        <v>56</v>
      </c>
      <c r="C656" t="s">
        <v>57</v>
      </c>
      <c r="D656" s="2">
        <v>44326.333333333336</v>
      </c>
      <c r="E656">
        <v>94.5</v>
      </c>
      <c r="F656">
        <v>0.33300000429153442</v>
      </c>
      <c r="G656">
        <v>12.479999542236328</v>
      </c>
      <c r="H656">
        <v>9.6499996185302734</v>
      </c>
      <c r="I656">
        <v>6.5</v>
      </c>
      <c r="J656">
        <f t="shared" si="126"/>
        <v>0</v>
      </c>
      <c r="K656">
        <f t="shared" si="127"/>
        <v>0</v>
      </c>
      <c r="L656">
        <f t="shared" si="128"/>
        <v>0</v>
      </c>
      <c r="M656">
        <f t="shared" si="129"/>
        <v>0</v>
      </c>
      <c r="N656">
        <f t="shared" si="120"/>
        <v>0</v>
      </c>
      <c r="O656">
        <f t="shared" si="121"/>
        <v>0</v>
      </c>
      <c r="P656" s="33" t="s">
        <v>59</v>
      </c>
      <c r="Q656" s="32">
        <f t="shared" si="122"/>
        <v>2.0000457763671875E-2</v>
      </c>
      <c r="R656" s="32">
        <f t="shared" si="123"/>
        <v>9.0000152587890625E-2</v>
      </c>
      <c r="S656" s="32">
        <f t="shared" si="124"/>
        <v>1.5999999046325684</v>
      </c>
      <c r="T656" s="32">
        <f t="shared" si="130"/>
        <v>0</v>
      </c>
      <c r="V656" s="16">
        <f t="shared" si="131"/>
        <v>1.0416666671517305E-2</v>
      </c>
      <c r="W656" s="2">
        <f t="shared" si="125"/>
        <v>44326.333333333328</v>
      </c>
    </row>
    <row r="657" spans="1:23" x14ac:dyDescent="0.35">
      <c r="A657">
        <v>2021</v>
      </c>
      <c r="B657" t="s">
        <v>56</v>
      </c>
      <c r="C657" t="s">
        <v>57</v>
      </c>
      <c r="D657" s="2">
        <v>44326.34375</v>
      </c>
      <c r="E657">
        <v>95.400001525878906</v>
      </c>
      <c r="F657">
        <v>0.33300000429153442</v>
      </c>
      <c r="G657">
        <v>12.5</v>
      </c>
      <c r="H657">
        <v>9.7399997711181641</v>
      </c>
      <c r="I657">
        <v>4.9000000953674316</v>
      </c>
      <c r="J657">
        <f t="shared" si="126"/>
        <v>0</v>
      </c>
      <c r="K657">
        <f t="shared" si="127"/>
        <v>0</v>
      </c>
      <c r="L657">
        <f t="shared" si="128"/>
        <v>0</v>
      </c>
      <c r="M657">
        <f t="shared" si="129"/>
        <v>0</v>
      </c>
      <c r="N657">
        <f t="shared" si="120"/>
        <v>0</v>
      </c>
      <c r="O657">
        <f t="shared" si="121"/>
        <v>0</v>
      </c>
      <c r="P657" s="33" t="s">
        <v>59</v>
      </c>
      <c r="Q657" s="32">
        <f t="shared" si="122"/>
        <v>2.9999732971191406E-2</v>
      </c>
      <c r="R657" s="32">
        <f t="shared" si="123"/>
        <v>3.0000686645507813E-2</v>
      </c>
      <c r="S657" s="32">
        <f t="shared" si="124"/>
        <v>1.5</v>
      </c>
      <c r="T657" s="32">
        <f t="shared" si="130"/>
        <v>0</v>
      </c>
      <c r="V657" s="16">
        <f t="shared" si="131"/>
        <v>1.0416666664241347E-2</v>
      </c>
      <c r="W657" s="2">
        <f t="shared" si="125"/>
        <v>44326.34375</v>
      </c>
    </row>
    <row r="658" spans="1:23" x14ac:dyDescent="0.35">
      <c r="A658">
        <v>2021</v>
      </c>
      <c r="B658" t="s">
        <v>56</v>
      </c>
      <c r="C658" t="s">
        <v>57</v>
      </c>
      <c r="D658" s="2">
        <v>44326.354166666664</v>
      </c>
      <c r="E658">
        <v>95.800003051757813</v>
      </c>
      <c r="F658">
        <v>0.33300000429153442</v>
      </c>
      <c r="G658">
        <v>12.529999732971191</v>
      </c>
      <c r="H658">
        <v>9.7700004577636719</v>
      </c>
      <c r="I658">
        <v>6.4000000953674316</v>
      </c>
      <c r="J658">
        <f t="shared" si="126"/>
        <v>0</v>
      </c>
      <c r="K658">
        <f t="shared" si="127"/>
        <v>0</v>
      </c>
      <c r="L658">
        <f t="shared" si="128"/>
        <v>0</v>
      </c>
      <c r="M658">
        <f t="shared" si="129"/>
        <v>0</v>
      </c>
      <c r="N658">
        <f t="shared" si="120"/>
        <v>0</v>
      </c>
      <c r="O658">
        <f t="shared" si="121"/>
        <v>0</v>
      </c>
      <c r="P658" s="33" t="s">
        <v>59</v>
      </c>
      <c r="Q658" s="32">
        <f t="shared" si="122"/>
        <v>3.0000686645507813E-2</v>
      </c>
      <c r="R658" s="32">
        <f t="shared" si="123"/>
        <v>1.9999504089355469E-2</v>
      </c>
      <c r="S658" s="32">
        <f t="shared" si="124"/>
        <v>1.8000001907348633</v>
      </c>
      <c r="T658" s="32">
        <f t="shared" si="130"/>
        <v>0</v>
      </c>
      <c r="V658" s="16">
        <f t="shared" si="131"/>
        <v>1.0416666664241347E-2</v>
      </c>
      <c r="W658" s="2">
        <f t="shared" si="125"/>
        <v>44326.354166666664</v>
      </c>
    </row>
    <row r="659" spans="1:23" x14ac:dyDescent="0.35">
      <c r="A659">
        <v>2021</v>
      </c>
      <c r="B659" t="s">
        <v>56</v>
      </c>
      <c r="C659" t="s">
        <v>57</v>
      </c>
      <c r="D659" s="2">
        <v>44326.364583333336</v>
      </c>
      <c r="E659">
        <v>96</v>
      </c>
      <c r="F659">
        <v>0.33300000429153442</v>
      </c>
      <c r="G659">
        <v>12.560000419616699</v>
      </c>
      <c r="H659">
        <v>9.7899999618530273</v>
      </c>
      <c r="I659">
        <v>4.5999999046325684</v>
      </c>
      <c r="J659">
        <f t="shared" si="126"/>
        <v>0</v>
      </c>
      <c r="K659">
        <f t="shared" si="127"/>
        <v>0</v>
      </c>
      <c r="L659">
        <f t="shared" si="128"/>
        <v>0</v>
      </c>
      <c r="M659">
        <f t="shared" si="129"/>
        <v>0</v>
      </c>
      <c r="N659">
        <f t="shared" si="120"/>
        <v>0</v>
      </c>
      <c r="O659">
        <f t="shared" si="121"/>
        <v>0</v>
      </c>
      <c r="P659" s="33" t="s">
        <v>59</v>
      </c>
      <c r="Q659" s="32">
        <f t="shared" si="122"/>
        <v>4.9999237060546875E-2</v>
      </c>
      <c r="R659" s="32">
        <f t="shared" si="123"/>
        <v>0.11999988555908203</v>
      </c>
      <c r="S659" s="32">
        <f t="shared" si="124"/>
        <v>1.2000002861022949</v>
      </c>
      <c r="T659" s="32">
        <f t="shared" si="130"/>
        <v>0</v>
      </c>
      <c r="V659" s="16">
        <f t="shared" si="131"/>
        <v>1.0416666671517305E-2</v>
      </c>
      <c r="W659" s="2">
        <f t="shared" si="125"/>
        <v>44326.364583333328</v>
      </c>
    </row>
    <row r="660" spans="1:23" x14ac:dyDescent="0.35">
      <c r="A660">
        <v>2021</v>
      </c>
      <c r="B660" t="s">
        <v>56</v>
      </c>
      <c r="C660" t="s">
        <v>57</v>
      </c>
      <c r="D660" s="2">
        <v>44326.375</v>
      </c>
      <c r="E660">
        <v>97.300003051757813</v>
      </c>
      <c r="F660">
        <v>0.33300000429153442</v>
      </c>
      <c r="G660">
        <v>12.609999656677246</v>
      </c>
      <c r="H660">
        <v>9.9099998474121094</v>
      </c>
      <c r="I660">
        <v>5.8000001907348633</v>
      </c>
      <c r="J660">
        <f t="shared" si="126"/>
        <v>0</v>
      </c>
      <c r="K660">
        <f t="shared" si="127"/>
        <v>0</v>
      </c>
      <c r="L660">
        <f t="shared" si="128"/>
        <v>0</v>
      </c>
      <c r="M660">
        <f t="shared" si="129"/>
        <v>0</v>
      </c>
      <c r="N660">
        <f t="shared" si="120"/>
        <v>0</v>
      </c>
      <c r="O660">
        <f t="shared" si="121"/>
        <v>0</v>
      </c>
      <c r="P660" s="33" t="s">
        <v>59</v>
      </c>
      <c r="Q660" s="32">
        <f t="shared" si="122"/>
        <v>3.9999961853027344E-2</v>
      </c>
      <c r="R660" s="32">
        <f t="shared" si="123"/>
        <v>2.9999732971191406E-2</v>
      </c>
      <c r="S660" s="32">
        <f t="shared" si="124"/>
        <v>0</v>
      </c>
      <c r="T660" s="32">
        <f t="shared" si="130"/>
        <v>0</v>
      </c>
      <c r="V660" s="16">
        <f t="shared" si="131"/>
        <v>1.0416666664241347E-2</v>
      </c>
      <c r="W660" s="2">
        <f t="shared" si="125"/>
        <v>44326.375</v>
      </c>
    </row>
    <row r="661" spans="1:23" x14ac:dyDescent="0.35">
      <c r="A661">
        <v>2021</v>
      </c>
      <c r="B661" t="s">
        <v>56</v>
      </c>
      <c r="C661" t="s">
        <v>57</v>
      </c>
      <c r="D661" s="2">
        <v>44326.385416666664</v>
      </c>
      <c r="E661">
        <v>97.599998474121094</v>
      </c>
      <c r="F661">
        <v>0.33300000429153442</v>
      </c>
      <c r="G661">
        <v>12.649999618530273</v>
      </c>
      <c r="H661">
        <v>9.9399995803833008</v>
      </c>
      <c r="I661">
        <v>5.8000001907348633</v>
      </c>
      <c r="J661">
        <f t="shared" si="126"/>
        <v>0</v>
      </c>
      <c r="K661">
        <f t="shared" si="127"/>
        <v>0</v>
      </c>
      <c r="L661">
        <f t="shared" si="128"/>
        <v>0</v>
      </c>
      <c r="M661">
        <f t="shared" si="129"/>
        <v>0</v>
      </c>
      <c r="N661">
        <f t="shared" si="120"/>
        <v>0</v>
      </c>
      <c r="O661">
        <f t="shared" si="121"/>
        <v>0</v>
      </c>
      <c r="P661" s="33" t="s">
        <v>59</v>
      </c>
      <c r="Q661" s="32">
        <f t="shared" si="122"/>
        <v>7.0000648498535156E-2</v>
      </c>
      <c r="R661" s="32">
        <f t="shared" si="123"/>
        <v>7.0000648498535156E-2</v>
      </c>
      <c r="S661" s="32">
        <f t="shared" si="124"/>
        <v>0.20000028610229492</v>
      </c>
      <c r="T661" s="32">
        <f t="shared" si="130"/>
        <v>0.99998712539672852</v>
      </c>
      <c r="V661" s="16">
        <f t="shared" si="131"/>
        <v>1.0416666664241347E-2</v>
      </c>
      <c r="W661" s="2">
        <f t="shared" si="125"/>
        <v>44326.385416666664</v>
      </c>
    </row>
    <row r="662" spans="1:23" x14ac:dyDescent="0.35">
      <c r="A662">
        <v>2021</v>
      </c>
      <c r="B662" t="s">
        <v>56</v>
      </c>
      <c r="C662" t="s">
        <v>57</v>
      </c>
      <c r="D662" s="2">
        <v>44326.395833333336</v>
      </c>
      <c r="E662">
        <v>98.5</v>
      </c>
      <c r="F662">
        <v>0.33399999141693115</v>
      </c>
      <c r="G662">
        <v>12.720000267028809</v>
      </c>
      <c r="H662">
        <v>10.010000228881836</v>
      </c>
      <c r="I662">
        <v>5.5999999046325684</v>
      </c>
      <c r="J662">
        <f t="shared" si="126"/>
        <v>0</v>
      </c>
      <c r="K662">
        <f t="shared" si="127"/>
        <v>0</v>
      </c>
      <c r="L662">
        <f t="shared" si="128"/>
        <v>0</v>
      </c>
      <c r="M662">
        <f t="shared" si="129"/>
        <v>0</v>
      </c>
      <c r="N662">
        <f t="shared" si="120"/>
        <v>0</v>
      </c>
      <c r="O662">
        <f t="shared" si="121"/>
        <v>0</v>
      </c>
      <c r="P662" s="33" t="s">
        <v>59</v>
      </c>
      <c r="Q662" s="32">
        <f t="shared" si="122"/>
        <v>3.9999961853027344E-2</v>
      </c>
      <c r="R662" s="32">
        <f t="shared" si="123"/>
        <v>6.999969482421875E-2</v>
      </c>
      <c r="S662" s="32">
        <f t="shared" si="124"/>
        <v>1.5999999046325684</v>
      </c>
      <c r="T662" s="32">
        <f t="shared" si="130"/>
        <v>0.99998712539672852</v>
      </c>
      <c r="V662" s="16">
        <f t="shared" si="131"/>
        <v>1.0416666671517305E-2</v>
      </c>
      <c r="W662" s="2">
        <f t="shared" si="125"/>
        <v>44326.395833333328</v>
      </c>
    </row>
    <row r="663" spans="1:23" x14ac:dyDescent="0.35">
      <c r="A663">
        <v>2021</v>
      </c>
      <c r="B663" t="s">
        <v>56</v>
      </c>
      <c r="C663" t="s">
        <v>57</v>
      </c>
      <c r="D663" s="2">
        <v>44326.40625</v>
      </c>
      <c r="E663">
        <v>99.300003051757813</v>
      </c>
      <c r="F663">
        <v>0.33300000429153442</v>
      </c>
      <c r="G663">
        <v>12.760000228881836</v>
      </c>
      <c r="H663">
        <v>10.079999923706055</v>
      </c>
      <c r="I663">
        <v>7.1999998092651367</v>
      </c>
      <c r="J663">
        <f t="shared" si="126"/>
        <v>0</v>
      </c>
      <c r="K663">
        <f t="shared" si="127"/>
        <v>0</v>
      </c>
      <c r="L663">
        <f t="shared" si="128"/>
        <v>0</v>
      </c>
      <c r="M663">
        <f t="shared" si="129"/>
        <v>0</v>
      </c>
      <c r="N663">
        <f t="shared" si="120"/>
        <v>0</v>
      </c>
      <c r="O663">
        <f t="shared" si="121"/>
        <v>0</v>
      </c>
      <c r="P663" s="33" t="s">
        <v>59</v>
      </c>
      <c r="Q663" s="32">
        <f t="shared" si="122"/>
        <v>5.9999465942382813E-2</v>
      </c>
      <c r="R663" s="32">
        <f t="shared" si="123"/>
        <v>3.9999961853027344E-2</v>
      </c>
      <c r="S663" s="32">
        <f t="shared" si="124"/>
        <v>2.5</v>
      </c>
      <c r="T663" s="32">
        <f t="shared" si="130"/>
        <v>0</v>
      </c>
      <c r="V663" s="16">
        <f t="shared" si="131"/>
        <v>1.0416666664241347E-2</v>
      </c>
      <c r="W663" s="2">
        <f t="shared" si="125"/>
        <v>44326.40625</v>
      </c>
    </row>
    <row r="664" spans="1:23" x14ac:dyDescent="0.35">
      <c r="A664">
        <v>2021</v>
      </c>
      <c r="B664" t="s">
        <v>56</v>
      </c>
      <c r="C664" t="s">
        <v>57</v>
      </c>
      <c r="D664" s="2">
        <v>44326.416666666664</v>
      </c>
      <c r="E664">
        <v>99.800003051757813</v>
      </c>
      <c r="F664">
        <v>0.33300000429153442</v>
      </c>
      <c r="G664">
        <v>12.819999694824219</v>
      </c>
      <c r="H664">
        <v>10.119999885559082</v>
      </c>
      <c r="I664">
        <v>4.6999998092651367</v>
      </c>
      <c r="J664">
        <f t="shared" si="126"/>
        <v>0</v>
      </c>
      <c r="K664">
        <f t="shared" si="127"/>
        <v>0</v>
      </c>
      <c r="L664">
        <f t="shared" si="128"/>
        <v>0</v>
      </c>
      <c r="M664">
        <f t="shared" si="129"/>
        <v>0</v>
      </c>
      <c r="N664">
        <f t="shared" si="120"/>
        <v>0</v>
      </c>
      <c r="O664">
        <f t="shared" si="121"/>
        <v>0</v>
      </c>
      <c r="P664" s="33" t="s">
        <v>59</v>
      </c>
      <c r="Q664" s="32">
        <f t="shared" si="122"/>
        <v>3.9999961853027344E-2</v>
      </c>
      <c r="R664" s="32">
        <f t="shared" si="123"/>
        <v>5.0000190734863281E-2</v>
      </c>
      <c r="S664" s="32">
        <f t="shared" si="124"/>
        <v>2.9000000953674316</v>
      </c>
      <c r="T664" s="32">
        <f t="shared" si="130"/>
        <v>0</v>
      </c>
      <c r="V664" s="16">
        <f t="shared" si="131"/>
        <v>1.0416666664241347E-2</v>
      </c>
      <c r="W664" s="2">
        <f t="shared" si="125"/>
        <v>44326.416666666664</v>
      </c>
    </row>
    <row r="665" spans="1:23" x14ac:dyDescent="0.35">
      <c r="A665">
        <v>2021</v>
      </c>
      <c r="B665" t="s">
        <v>56</v>
      </c>
      <c r="C665" t="s">
        <v>57</v>
      </c>
      <c r="D665" s="2">
        <v>44326.427083333336</v>
      </c>
      <c r="E665">
        <v>100.40000152587891</v>
      </c>
      <c r="F665">
        <v>0.33300000429153442</v>
      </c>
      <c r="G665">
        <v>12.859999656677246</v>
      </c>
      <c r="H665">
        <v>10.170000076293945</v>
      </c>
      <c r="I665">
        <v>7.5999999046325684</v>
      </c>
      <c r="J665">
        <f t="shared" si="126"/>
        <v>0</v>
      </c>
      <c r="K665">
        <f t="shared" si="127"/>
        <v>0</v>
      </c>
      <c r="L665">
        <f t="shared" si="128"/>
        <v>0</v>
      </c>
      <c r="M665">
        <f t="shared" si="129"/>
        <v>0</v>
      </c>
      <c r="N665">
        <f t="shared" si="120"/>
        <v>0</v>
      </c>
      <c r="O665">
        <f t="shared" si="121"/>
        <v>0</v>
      </c>
      <c r="P665" s="33" t="s">
        <v>59</v>
      </c>
      <c r="Q665" s="32">
        <f t="shared" si="122"/>
        <v>0.14000034332275391</v>
      </c>
      <c r="R665" s="32">
        <f t="shared" si="123"/>
        <v>7.9999923706054688E-2</v>
      </c>
      <c r="S665" s="32">
        <f t="shared" si="124"/>
        <v>1</v>
      </c>
      <c r="T665" s="32">
        <f t="shared" si="130"/>
        <v>0.99998712539672852</v>
      </c>
      <c r="V665" s="16">
        <f t="shared" si="131"/>
        <v>1.0416666671517305E-2</v>
      </c>
      <c r="W665" s="2">
        <f t="shared" si="125"/>
        <v>44326.427083333328</v>
      </c>
    </row>
    <row r="666" spans="1:23" x14ac:dyDescent="0.35">
      <c r="A666">
        <v>2021</v>
      </c>
      <c r="B666" t="s">
        <v>56</v>
      </c>
      <c r="C666" t="s">
        <v>57</v>
      </c>
      <c r="D666" s="2">
        <v>44326.4375</v>
      </c>
      <c r="E666">
        <v>101.5</v>
      </c>
      <c r="F666">
        <v>0.33399999141693115</v>
      </c>
      <c r="G666">
        <v>13</v>
      </c>
      <c r="H666">
        <v>10.25</v>
      </c>
      <c r="I666">
        <v>6.5999999046325684</v>
      </c>
      <c r="J666">
        <f t="shared" si="126"/>
        <v>0</v>
      </c>
      <c r="K666">
        <f t="shared" si="127"/>
        <v>0</v>
      </c>
      <c r="L666">
        <f t="shared" si="128"/>
        <v>0</v>
      </c>
      <c r="M666">
        <f t="shared" si="129"/>
        <v>0</v>
      </c>
      <c r="N666">
        <f t="shared" si="120"/>
        <v>0</v>
      </c>
      <c r="O666">
        <f t="shared" si="121"/>
        <v>0</v>
      </c>
      <c r="P666" s="33" t="s">
        <v>59</v>
      </c>
      <c r="Q666" s="32">
        <f t="shared" si="122"/>
        <v>0.13000011444091797</v>
      </c>
      <c r="R666" s="32">
        <f t="shared" si="123"/>
        <v>0.10000038146972656</v>
      </c>
      <c r="S666" s="32">
        <f t="shared" si="124"/>
        <v>1.5</v>
      </c>
      <c r="T666" s="32">
        <f t="shared" si="130"/>
        <v>1.0000169277191162</v>
      </c>
      <c r="V666" s="16">
        <f t="shared" si="131"/>
        <v>1.0416666664241347E-2</v>
      </c>
      <c r="W666" s="2">
        <f t="shared" si="125"/>
        <v>44326.4375</v>
      </c>
    </row>
    <row r="667" spans="1:23" x14ac:dyDescent="0.35">
      <c r="A667">
        <v>2021</v>
      </c>
      <c r="B667" t="s">
        <v>56</v>
      </c>
      <c r="C667" t="s">
        <v>57</v>
      </c>
      <c r="D667" s="2">
        <v>44326.447916666664</v>
      </c>
      <c r="E667">
        <v>102.80000305175781</v>
      </c>
      <c r="F667">
        <v>0.33500000834465027</v>
      </c>
      <c r="G667">
        <v>13.130000114440918</v>
      </c>
      <c r="H667">
        <v>10.350000381469727</v>
      </c>
      <c r="I667">
        <v>5.0999999046325684</v>
      </c>
      <c r="J667">
        <f t="shared" si="126"/>
        <v>0</v>
      </c>
      <c r="K667">
        <f t="shared" si="127"/>
        <v>0</v>
      </c>
      <c r="L667">
        <f t="shared" si="128"/>
        <v>0</v>
      </c>
      <c r="M667">
        <f t="shared" si="129"/>
        <v>0</v>
      </c>
      <c r="N667">
        <f t="shared" si="120"/>
        <v>0</v>
      </c>
      <c r="O667">
        <f t="shared" si="121"/>
        <v>0</v>
      </c>
      <c r="P667" s="33" t="s">
        <v>59</v>
      </c>
      <c r="Q667" s="32">
        <f t="shared" si="122"/>
        <v>5.9999465942382813E-2</v>
      </c>
      <c r="R667" s="32">
        <f t="shared" si="123"/>
        <v>9.9992752075195313E-3</v>
      </c>
      <c r="S667" s="32">
        <f t="shared" si="124"/>
        <v>0.30000019073486328</v>
      </c>
      <c r="T667" s="32">
        <f t="shared" si="130"/>
        <v>0</v>
      </c>
      <c r="V667" s="16">
        <f t="shared" si="131"/>
        <v>1.0416666664241347E-2</v>
      </c>
      <c r="W667" s="2">
        <f t="shared" si="125"/>
        <v>44326.447916666664</v>
      </c>
    </row>
    <row r="668" spans="1:23" x14ac:dyDescent="0.35">
      <c r="A668">
        <v>2021</v>
      </c>
      <c r="B668" t="s">
        <v>56</v>
      </c>
      <c r="C668" t="s">
        <v>57</v>
      </c>
      <c r="D668" s="2">
        <v>44326.458333333336</v>
      </c>
      <c r="E668">
        <v>103</v>
      </c>
      <c r="F668">
        <v>0.33500000834465027</v>
      </c>
      <c r="G668">
        <v>13.189999580383301</v>
      </c>
      <c r="H668">
        <v>10.359999656677246</v>
      </c>
      <c r="I668">
        <v>5.4000000953674316</v>
      </c>
      <c r="J668">
        <f t="shared" si="126"/>
        <v>0</v>
      </c>
      <c r="K668">
        <f t="shared" si="127"/>
        <v>0</v>
      </c>
      <c r="L668">
        <f t="shared" si="128"/>
        <v>0</v>
      </c>
      <c r="M668">
        <f t="shared" si="129"/>
        <v>0</v>
      </c>
      <c r="N668">
        <f t="shared" si="120"/>
        <v>0</v>
      </c>
      <c r="O668">
        <f t="shared" si="121"/>
        <v>0</v>
      </c>
      <c r="P668" s="33" t="s">
        <v>59</v>
      </c>
      <c r="Q668" s="32">
        <f t="shared" si="122"/>
        <v>0.1100006103515625</v>
      </c>
      <c r="R668" s="32">
        <f t="shared" si="123"/>
        <v>0.10000038146972656</v>
      </c>
      <c r="S668" s="32">
        <f t="shared" si="124"/>
        <v>1.5999999046325684</v>
      </c>
      <c r="T668" s="32">
        <f t="shared" si="130"/>
        <v>0.99998712539672852</v>
      </c>
      <c r="V668" s="16">
        <f t="shared" si="131"/>
        <v>1.0416666671517305E-2</v>
      </c>
      <c r="W668" s="2">
        <f t="shared" si="125"/>
        <v>44326.458333333328</v>
      </c>
    </row>
    <row r="669" spans="1:23" x14ac:dyDescent="0.35">
      <c r="A669">
        <v>2021</v>
      </c>
      <c r="B669" t="s">
        <v>56</v>
      </c>
      <c r="C669" t="s">
        <v>57</v>
      </c>
      <c r="D669" s="2">
        <v>44326.46875</v>
      </c>
      <c r="E669">
        <v>104.30000305175781</v>
      </c>
      <c r="F669">
        <v>0.335999995470047</v>
      </c>
      <c r="G669">
        <v>13.300000190734863</v>
      </c>
      <c r="H669">
        <v>10.460000038146973</v>
      </c>
      <c r="I669">
        <v>7</v>
      </c>
      <c r="J669">
        <f t="shared" si="126"/>
        <v>0</v>
      </c>
      <c r="K669">
        <f t="shared" si="127"/>
        <v>0</v>
      </c>
      <c r="L669">
        <f t="shared" si="128"/>
        <v>0</v>
      </c>
      <c r="M669">
        <f t="shared" si="129"/>
        <v>0</v>
      </c>
      <c r="N669">
        <f t="shared" si="120"/>
        <v>0</v>
      </c>
      <c r="O669">
        <f t="shared" si="121"/>
        <v>0</v>
      </c>
      <c r="P669" s="33" t="s">
        <v>59</v>
      </c>
      <c r="Q669" s="32">
        <f t="shared" si="122"/>
        <v>2.0000457763671875E-2</v>
      </c>
      <c r="R669" s="32">
        <f t="shared" si="123"/>
        <v>1.0000228881835938E-2</v>
      </c>
      <c r="S669" s="32">
        <f t="shared" si="124"/>
        <v>1.6999998092651367</v>
      </c>
      <c r="T669" s="32">
        <f t="shared" si="130"/>
        <v>0.99998712539672852</v>
      </c>
      <c r="V669" s="16">
        <f t="shared" si="131"/>
        <v>1.0416666664241347E-2</v>
      </c>
      <c r="W669" s="2">
        <f t="shared" si="125"/>
        <v>44326.46875</v>
      </c>
    </row>
    <row r="670" spans="1:23" x14ac:dyDescent="0.35">
      <c r="A670">
        <v>2021</v>
      </c>
      <c r="B670" t="s">
        <v>56</v>
      </c>
      <c r="C670" t="s">
        <v>57</v>
      </c>
      <c r="D670" s="2">
        <v>44326.479166666664</v>
      </c>
      <c r="E670">
        <v>104.09999847412109</v>
      </c>
      <c r="F670">
        <v>0.33500000834465027</v>
      </c>
      <c r="G670">
        <v>13.279999732971191</v>
      </c>
      <c r="H670">
        <v>10.449999809265137</v>
      </c>
      <c r="I670">
        <v>8.6999998092651367</v>
      </c>
      <c r="J670">
        <f t="shared" si="126"/>
        <v>0</v>
      </c>
      <c r="K670">
        <f t="shared" si="127"/>
        <v>0</v>
      </c>
      <c r="L670">
        <f t="shared" si="128"/>
        <v>0</v>
      </c>
      <c r="M670">
        <f t="shared" si="129"/>
        <v>0</v>
      </c>
      <c r="N670">
        <f t="shared" si="120"/>
        <v>0</v>
      </c>
      <c r="O670">
        <f t="shared" si="121"/>
        <v>0</v>
      </c>
      <c r="P670" s="33" t="s">
        <v>59</v>
      </c>
      <c r="Q670" s="32">
        <f t="shared" si="122"/>
        <v>1.0000228881835938E-2</v>
      </c>
      <c r="R670" s="32">
        <f t="shared" si="123"/>
        <v>5.0000190734863281E-2</v>
      </c>
      <c r="S670" s="32">
        <f t="shared" si="124"/>
        <v>5.0999999046325684</v>
      </c>
      <c r="T670" s="32">
        <f t="shared" si="130"/>
        <v>0</v>
      </c>
      <c r="V670" s="16">
        <f t="shared" si="131"/>
        <v>1.0416666664241347E-2</v>
      </c>
      <c r="W670" s="2">
        <f t="shared" si="125"/>
        <v>44326.479166666664</v>
      </c>
    </row>
    <row r="671" spans="1:23" x14ac:dyDescent="0.35">
      <c r="A671">
        <v>2021</v>
      </c>
      <c r="B671" t="s">
        <v>56</v>
      </c>
      <c r="C671" t="s">
        <v>57</v>
      </c>
      <c r="D671" s="2">
        <v>44326.489583333336</v>
      </c>
      <c r="E671">
        <v>104.59999847412109</v>
      </c>
      <c r="F671">
        <v>0.33500000834465027</v>
      </c>
      <c r="G671">
        <v>13.289999961853027</v>
      </c>
      <c r="H671">
        <v>10.5</v>
      </c>
      <c r="I671">
        <v>3.5999999046325684</v>
      </c>
      <c r="J671">
        <f t="shared" si="126"/>
        <v>0</v>
      </c>
      <c r="K671">
        <f t="shared" si="127"/>
        <v>0</v>
      </c>
      <c r="L671">
        <f t="shared" si="128"/>
        <v>0</v>
      </c>
      <c r="M671">
        <f t="shared" si="129"/>
        <v>0</v>
      </c>
      <c r="N671">
        <f t="shared" si="120"/>
        <v>0</v>
      </c>
      <c r="O671">
        <f t="shared" si="121"/>
        <v>0</v>
      </c>
      <c r="P671" s="33" t="s">
        <v>59</v>
      </c>
      <c r="Q671" s="32">
        <f t="shared" si="122"/>
        <v>2.9999732971191406E-2</v>
      </c>
      <c r="R671" s="32">
        <f t="shared" si="123"/>
        <v>3.9999961853027344E-2</v>
      </c>
      <c r="S671" s="32">
        <f t="shared" si="124"/>
        <v>1</v>
      </c>
      <c r="T671" s="32">
        <f t="shared" si="130"/>
        <v>0</v>
      </c>
      <c r="V671" s="16">
        <f t="shared" si="131"/>
        <v>1.0416666671517305E-2</v>
      </c>
      <c r="W671" s="2">
        <f t="shared" si="125"/>
        <v>44326.489583333328</v>
      </c>
    </row>
    <row r="672" spans="1:23" x14ac:dyDescent="0.35">
      <c r="A672">
        <v>2021</v>
      </c>
      <c r="B672" t="s">
        <v>56</v>
      </c>
      <c r="C672" t="s">
        <v>57</v>
      </c>
      <c r="D672" s="2">
        <v>44326.5</v>
      </c>
      <c r="E672">
        <v>105.19999694824219</v>
      </c>
      <c r="F672">
        <v>0.33500000834465027</v>
      </c>
      <c r="G672">
        <v>13.319999694824219</v>
      </c>
      <c r="H672">
        <v>10.539999961853027</v>
      </c>
      <c r="I672">
        <v>4.5999999046325684</v>
      </c>
      <c r="J672">
        <f t="shared" si="126"/>
        <v>0</v>
      </c>
      <c r="K672">
        <f t="shared" si="127"/>
        <v>0</v>
      </c>
      <c r="L672">
        <f t="shared" si="128"/>
        <v>0</v>
      </c>
      <c r="M672">
        <f t="shared" si="129"/>
        <v>0</v>
      </c>
      <c r="N672">
        <f t="shared" si="120"/>
        <v>0</v>
      </c>
      <c r="O672">
        <f t="shared" si="121"/>
        <v>0</v>
      </c>
      <c r="P672" s="33" t="s">
        <v>59</v>
      </c>
      <c r="Q672" s="32">
        <f t="shared" si="122"/>
        <v>1.9999504089355469E-2</v>
      </c>
      <c r="R672" s="32">
        <f t="shared" si="123"/>
        <v>5.0000190734863281E-2</v>
      </c>
      <c r="S672" s="32">
        <f t="shared" si="124"/>
        <v>0.40000009536743164</v>
      </c>
      <c r="T672" s="32">
        <f t="shared" si="130"/>
        <v>0</v>
      </c>
      <c r="V672" s="16">
        <f t="shared" si="131"/>
        <v>1.0416666664241347E-2</v>
      </c>
      <c r="W672" s="2">
        <f t="shared" si="125"/>
        <v>44326.5</v>
      </c>
    </row>
    <row r="673" spans="1:23" x14ac:dyDescent="0.35">
      <c r="A673">
        <v>2021</v>
      </c>
      <c r="B673" t="s">
        <v>56</v>
      </c>
      <c r="C673" t="s">
        <v>57</v>
      </c>
      <c r="D673" s="2">
        <v>44326.510416666664</v>
      </c>
      <c r="E673">
        <v>105.59999847412109</v>
      </c>
      <c r="F673">
        <v>0.33500000834465027</v>
      </c>
      <c r="G673">
        <v>13.300000190734863</v>
      </c>
      <c r="H673">
        <v>10.590000152587891</v>
      </c>
      <c r="I673">
        <v>5</v>
      </c>
      <c r="J673">
        <f t="shared" si="126"/>
        <v>0</v>
      </c>
      <c r="K673">
        <f t="shared" si="127"/>
        <v>0</v>
      </c>
      <c r="L673">
        <f t="shared" si="128"/>
        <v>0</v>
      </c>
      <c r="M673">
        <f t="shared" si="129"/>
        <v>0</v>
      </c>
      <c r="N673">
        <f t="shared" si="120"/>
        <v>0</v>
      </c>
      <c r="O673">
        <f t="shared" si="121"/>
        <v>0</v>
      </c>
      <c r="P673" s="33" t="s">
        <v>59</v>
      </c>
      <c r="Q673" s="32">
        <f t="shared" si="122"/>
        <v>3.9999961853027344E-2</v>
      </c>
      <c r="R673" s="32">
        <f t="shared" si="123"/>
        <v>5.0000190734863281E-2</v>
      </c>
      <c r="S673" s="32">
        <f t="shared" si="124"/>
        <v>1.8000001907348633</v>
      </c>
      <c r="T673" s="32">
        <f t="shared" si="130"/>
        <v>0</v>
      </c>
      <c r="V673" s="16">
        <f t="shared" si="131"/>
        <v>1.0416666664241347E-2</v>
      </c>
      <c r="W673" s="2">
        <f t="shared" si="125"/>
        <v>44326.510416666664</v>
      </c>
    </row>
    <row r="674" spans="1:23" x14ac:dyDescent="0.35">
      <c r="A674">
        <v>2021</v>
      </c>
      <c r="B674" t="s">
        <v>56</v>
      </c>
      <c r="C674" t="s">
        <v>57</v>
      </c>
      <c r="D674" s="2">
        <v>44326.520833333336</v>
      </c>
      <c r="E674">
        <v>106.19999694824219</v>
      </c>
      <c r="F674">
        <v>0.33500000834465027</v>
      </c>
      <c r="G674">
        <v>13.340000152587891</v>
      </c>
      <c r="H674">
        <v>10.640000343322754</v>
      </c>
      <c r="I674">
        <v>6.8000001907348633</v>
      </c>
      <c r="J674">
        <f t="shared" si="126"/>
        <v>0</v>
      </c>
      <c r="K674">
        <f t="shared" si="127"/>
        <v>0</v>
      </c>
      <c r="L674">
        <f t="shared" si="128"/>
        <v>0</v>
      </c>
      <c r="M674">
        <f t="shared" si="129"/>
        <v>0</v>
      </c>
      <c r="N674">
        <f t="shared" si="120"/>
        <v>0</v>
      </c>
      <c r="O674">
        <f t="shared" si="121"/>
        <v>0</v>
      </c>
      <c r="P674" s="33" t="s">
        <v>59</v>
      </c>
      <c r="Q674" s="32">
        <f t="shared" si="122"/>
        <v>3.9999961853027344E-2</v>
      </c>
      <c r="R674" s="32">
        <f t="shared" si="123"/>
        <v>1.9999504089355469E-2</v>
      </c>
      <c r="S674" s="32">
        <f t="shared" si="124"/>
        <v>1.3000001907348633</v>
      </c>
      <c r="T674" s="32">
        <f t="shared" si="130"/>
        <v>0</v>
      </c>
      <c r="V674" s="16">
        <f t="shared" si="131"/>
        <v>1.0416666671517305E-2</v>
      </c>
      <c r="W674" s="2">
        <f t="shared" si="125"/>
        <v>44326.520833333328</v>
      </c>
    </row>
    <row r="675" spans="1:23" x14ac:dyDescent="0.35">
      <c r="A675">
        <v>2021</v>
      </c>
      <c r="B675" t="s">
        <v>56</v>
      </c>
      <c r="C675" t="s">
        <v>57</v>
      </c>
      <c r="D675" s="2">
        <v>44326.53125</v>
      </c>
      <c r="E675">
        <v>106.40000152587891</v>
      </c>
      <c r="F675">
        <v>0.33500000834465027</v>
      </c>
      <c r="G675">
        <v>13.380000114440918</v>
      </c>
      <c r="H675">
        <v>10.659999847412109</v>
      </c>
      <c r="I675">
        <v>5.5</v>
      </c>
      <c r="J675">
        <f t="shared" si="126"/>
        <v>0</v>
      </c>
      <c r="K675">
        <f t="shared" si="127"/>
        <v>0</v>
      </c>
      <c r="L675">
        <f t="shared" si="128"/>
        <v>0</v>
      </c>
      <c r="M675">
        <f t="shared" si="129"/>
        <v>0</v>
      </c>
      <c r="N675">
        <f t="shared" si="120"/>
        <v>0</v>
      </c>
      <c r="O675">
        <f t="shared" si="121"/>
        <v>0</v>
      </c>
      <c r="P675" s="33" t="s">
        <v>59</v>
      </c>
      <c r="Q675" s="32">
        <f t="shared" si="122"/>
        <v>1.0000228881835938E-2</v>
      </c>
      <c r="R675" s="32">
        <f t="shared" si="123"/>
        <v>5.0000190734863281E-2</v>
      </c>
      <c r="S675" s="32">
        <f t="shared" si="124"/>
        <v>9.9999904632568359E-2</v>
      </c>
      <c r="T675" s="32">
        <f t="shared" si="130"/>
        <v>0</v>
      </c>
      <c r="V675" s="16">
        <f t="shared" si="131"/>
        <v>1.0416666664241347E-2</v>
      </c>
      <c r="W675" s="2">
        <f t="shared" si="125"/>
        <v>44326.53125</v>
      </c>
    </row>
    <row r="676" spans="1:23" x14ac:dyDescent="0.35">
      <c r="A676">
        <v>2021</v>
      </c>
      <c r="B676" t="s">
        <v>56</v>
      </c>
      <c r="C676" t="s">
        <v>57</v>
      </c>
      <c r="D676" s="2">
        <v>44326.541666666664</v>
      </c>
      <c r="E676">
        <v>107</v>
      </c>
      <c r="F676">
        <v>0.33500000834465027</v>
      </c>
      <c r="G676">
        <v>13.390000343322754</v>
      </c>
      <c r="H676">
        <v>10.710000038146973</v>
      </c>
      <c r="I676">
        <v>5.4000000953674316</v>
      </c>
      <c r="J676">
        <f t="shared" si="126"/>
        <v>0</v>
      </c>
      <c r="K676">
        <f t="shared" si="127"/>
        <v>0</v>
      </c>
      <c r="L676">
        <f t="shared" si="128"/>
        <v>0</v>
      </c>
      <c r="M676">
        <f t="shared" si="129"/>
        <v>0</v>
      </c>
      <c r="N676">
        <f t="shared" si="120"/>
        <v>0</v>
      </c>
      <c r="O676">
        <f t="shared" si="121"/>
        <v>0</v>
      </c>
      <c r="P676" s="33" t="s">
        <v>59</v>
      </c>
      <c r="Q676" s="32">
        <f t="shared" si="122"/>
        <v>3.9999961853027344E-2</v>
      </c>
      <c r="R676" s="32">
        <f t="shared" si="123"/>
        <v>2.9999732971191406E-2</v>
      </c>
      <c r="S676" s="32">
        <f t="shared" si="124"/>
        <v>1.0999999046325684</v>
      </c>
      <c r="T676" s="32">
        <f t="shared" si="130"/>
        <v>0</v>
      </c>
      <c r="V676" s="16">
        <f t="shared" si="131"/>
        <v>1.0416666664241347E-2</v>
      </c>
      <c r="W676" s="2">
        <f t="shared" si="125"/>
        <v>44326.541666666664</v>
      </c>
    </row>
    <row r="677" spans="1:23" x14ac:dyDescent="0.35">
      <c r="A677">
        <v>2021</v>
      </c>
      <c r="B677" t="s">
        <v>56</v>
      </c>
      <c r="C677" t="s">
        <v>57</v>
      </c>
      <c r="D677" s="2">
        <v>44326.552083333336</v>
      </c>
      <c r="E677">
        <v>107.40000152587891</v>
      </c>
      <c r="F677">
        <v>0.33500000834465027</v>
      </c>
      <c r="G677">
        <v>13.430000305175781</v>
      </c>
      <c r="H677">
        <v>10.739999771118164</v>
      </c>
      <c r="I677">
        <v>4.3000001907348633</v>
      </c>
      <c r="J677">
        <f t="shared" si="126"/>
        <v>0</v>
      </c>
      <c r="K677">
        <f t="shared" si="127"/>
        <v>0</v>
      </c>
      <c r="L677">
        <f t="shared" si="128"/>
        <v>0</v>
      </c>
      <c r="M677">
        <f t="shared" si="129"/>
        <v>0</v>
      </c>
      <c r="N677">
        <f t="shared" si="120"/>
        <v>0</v>
      </c>
      <c r="O677">
        <f t="shared" si="121"/>
        <v>0</v>
      </c>
      <c r="P677" s="33" t="s">
        <v>59</v>
      </c>
      <c r="Q677" s="32">
        <f t="shared" si="122"/>
        <v>0.11999988555908203</v>
      </c>
      <c r="R677" s="32">
        <f t="shared" si="123"/>
        <v>6.0000419616699219E-2</v>
      </c>
      <c r="S677" s="32">
        <f t="shared" si="124"/>
        <v>1.5999999046325684</v>
      </c>
      <c r="T677" s="32">
        <f t="shared" si="130"/>
        <v>0</v>
      </c>
      <c r="V677" s="16">
        <f t="shared" si="131"/>
        <v>1.0416666671517305E-2</v>
      </c>
      <c r="W677" s="2">
        <f t="shared" si="125"/>
        <v>44326.552083333328</v>
      </c>
    </row>
    <row r="678" spans="1:23" x14ac:dyDescent="0.35">
      <c r="A678">
        <v>2021</v>
      </c>
      <c r="B678" t="s">
        <v>56</v>
      </c>
      <c r="C678" t="s">
        <v>57</v>
      </c>
      <c r="D678" s="2">
        <v>44326.5625</v>
      </c>
      <c r="E678">
        <v>108.30000305175781</v>
      </c>
      <c r="F678">
        <v>0.33500000834465027</v>
      </c>
      <c r="G678">
        <v>13.550000190734863</v>
      </c>
      <c r="H678">
        <v>10.800000190734863</v>
      </c>
      <c r="I678">
        <v>5.9000000953674316</v>
      </c>
      <c r="J678">
        <f t="shared" si="126"/>
        <v>0</v>
      </c>
      <c r="K678">
        <f t="shared" si="127"/>
        <v>0</v>
      </c>
      <c r="L678">
        <f t="shared" si="128"/>
        <v>0</v>
      </c>
      <c r="M678">
        <f t="shared" si="129"/>
        <v>0</v>
      </c>
      <c r="N678">
        <f t="shared" si="120"/>
        <v>0</v>
      </c>
      <c r="O678">
        <f t="shared" si="121"/>
        <v>0</v>
      </c>
      <c r="P678" s="33" t="s">
        <v>59</v>
      </c>
      <c r="Q678" s="32">
        <f t="shared" si="122"/>
        <v>0.13000011444091797</v>
      </c>
      <c r="R678" s="32">
        <f t="shared" si="123"/>
        <v>5.0000190734863281E-2</v>
      </c>
      <c r="S678" s="32">
        <f t="shared" si="124"/>
        <v>1.5</v>
      </c>
      <c r="T678" s="32">
        <f t="shared" si="130"/>
        <v>0.99998712539672852</v>
      </c>
      <c r="V678" s="16">
        <f t="shared" si="131"/>
        <v>1.0416666664241347E-2</v>
      </c>
      <c r="W678" s="2">
        <f t="shared" si="125"/>
        <v>44326.5625</v>
      </c>
    </row>
    <row r="679" spans="1:23" x14ac:dyDescent="0.35">
      <c r="A679">
        <v>2021</v>
      </c>
      <c r="B679" t="s">
        <v>56</v>
      </c>
      <c r="C679" t="s">
        <v>57</v>
      </c>
      <c r="D679" s="2">
        <v>44326.572916666664</v>
      </c>
      <c r="E679">
        <v>109.09999847412109</v>
      </c>
      <c r="F679">
        <v>0.335999995470047</v>
      </c>
      <c r="G679">
        <v>13.680000305175781</v>
      </c>
      <c r="H679">
        <v>10.850000381469727</v>
      </c>
      <c r="I679">
        <v>4.4000000953674316</v>
      </c>
      <c r="J679">
        <f t="shared" si="126"/>
        <v>0</v>
      </c>
      <c r="K679">
        <f t="shared" si="127"/>
        <v>0</v>
      </c>
      <c r="L679">
        <f t="shared" si="128"/>
        <v>0</v>
      </c>
      <c r="M679">
        <f t="shared" si="129"/>
        <v>0</v>
      </c>
      <c r="N679">
        <f t="shared" si="120"/>
        <v>0</v>
      </c>
      <c r="O679">
        <f t="shared" si="121"/>
        <v>0</v>
      </c>
      <c r="P679" s="33" t="s">
        <v>59</v>
      </c>
      <c r="Q679" s="32">
        <f t="shared" si="122"/>
        <v>5.9999465942382813E-2</v>
      </c>
      <c r="R679" s="32">
        <f t="shared" si="123"/>
        <v>3.9999961853027344E-2</v>
      </c>
      <c r="S679" s="32">
        <f t="shared" si="124"/>
        <v>1.6999998092651367</v>
      </c>
      <c r="T679" s="32">
        <f t="shared" si="130"/>
        <v>1.0000169277191162</v>
      </c>
      <c r="V679" s="16">
        <f t="shared" si="131"/>
        <v>1.0416666664241347E-2</v>
      </c>
      <c r="W679" s="2">
        <f t="shared" si="125"/>
        <v>44326.572916666664</v>
      </c>
    </row>
    <row r="680" spans="1:23" x14ac:dyDescent="0.35">
      <c r="A680">
        <v>2021</v>
      </c>
      <c r="B680" t="s">
        <v>56</v>
      </c>
      <c r="C680" t="s">
        <v>57</v>
      </c>
      <c r="D680" s="2">
        <v>44326.583333333336</v>
      </c>
      <c r="E680">
        <v>108.90000152587891</v>
      </c>
      <c r="F680">
        <v>0.33700001239776611</v>
      </c>
      <c r="G680">
        <v>13.739999771118164</v>
      </c>
      <c r="H680">
        <v>10.810000419616699</v>
      </c>
      <c r="I680">
        <v>6.0999999046325684</v>
      </c>
      <c r="J680">
        <f t="shared" si="126"/>
        <v>0</v>
      </c>
      <c r="K680">
        <f t="shared" si="127"/>
        <v>0</v>
      </c>
      <c r="L680">
        <f t="shared" si="128"/>
        <v>0</v>
      </c>
      <c r="M680">
        <f t="shared" si="129"/>
        <v>0</v>
      </c>
      <c r="N680">
        <f t="shared" si="120"/>
        <v>0</v>
      </c>
      <c r="O680">
        <f t="shared" si="121"/>
        <v>0</v>
      </c>
      <c r="P680" s="33" t="s">
        <v>59</v>
      </c>
      <c r="Q680" s="32">
        <f t="shared" si="122"/>
        <v>1.9999504089355469E-2</v>
      </c>
      <c r="R680" s="32">
        <f t="shared" si="123"/>
        <v>3.9999961853027344E-2</v>
      </c>
      <c r="S680" s="32">
        <f t="shared" si="124"/>
        <v>2.0999999046325684</v>
      </c>
      <c r="T680" s="32">
        <f t="shared" si="130"/>
        <v>0</v>
      </c>
      <c r="V680" s="16">
        <f t="shared" si="131"/>
        <v>1.0416666671517305E-2</v>
      </c>
      <c r="W680" s="2">
        <f t="shared" si="125"/>
        <v>44326.583333333328</v>
      </c>
    </row>
    <row r="681" spans="1:23" x14ac:dyDescent="0.35">
      <c r="A681">
        <v>2021</v>
      </c>
      <c r="B681" t="s">
        <v>56</v>
      </c>
      <c r="C681" t="s">
        <v>57</v>
      </c>
      <c r="D681" s="2">
        <v>44326.59375</v>
      </c>
      <c r="E681">
        <v>109.19999694824219</v>
      </c>
      <c r="F681">
        <v>0.33700001239776611</v>
      </c>
      <c r="G681">
        <v>13.720000267028809</v>
      </c>
      <c r="H681">
        <v>10.850000381469727</v>
      </c>
      <c r="I681">
        <v>8.1999998092651367</v>
      </c>
      <c r="J681">
        <f t="shared" si="126"/>
        <v>0</v>
      </c>
      <c r="K681">
        <f t="shared" si="127"/>
        <v>0</v>
      </c>
      <c r="L681">
        <f t="shared" si="128"/>
        <v>0</v>
      </c>
      <c r="M681">
        <f t="shared" si="129"/>
        <v>0</v>
      </c>
      <c r="N681">
        <f t="shared" si="120"/>
        <v>0</v>
      </c>
      <c r="O681">
        <f t="shared" si="121"/>
        <v>0</v>
      </c>
      <c r="P681" s="33" t="s">
        <v>59</v>
      </c>
      <c r="Q681" s="32">
        <f t="shared" si="122"/>
        <v>9.9992752075195313E-3</v>
      </c>
      <c r="R681" s="32">
        <f t="shared" si="123"/>
        <v>0</v>
      </c>
      <c r="S681" s="32">
        <f t="shared" si="124"/>
        <v>3.6999998092651367</v>
      </c>
      <c r="T681" s="32">
        <f t="shared" si="130"/>
        <v>0</v>
      </c>
      <c r="V681" s="16">
        <f t="shared" si="131"/>
        <v>1.0416666664241347E-2</v>
      </c>
      <c r="W681" s="2">
        <f t="shared" si="125"/>
        <v>44326.59375</v>
      </c>
    </row>
    <row r="682" spans="1:23" x14ac:dyDescent="0.35">
      <c r="A682">
        <v>2021</v>
      </c>
      <c r="B682" t="s">
        <v>56</v>
      </c>
      <c r="C682" t="s">
        <v>57</v>
      </c>
      <c r="D682" s="2">
        <v>44326.604166666664</v>
      </c>
      <c r="E682">
        <v>109.30000305175781</v>
      </c>
      <c r="F682">
        <v>0.33700001239776611</v>
      </c>
      <c r="G682">
        <v>13.729999542236328</v>
      </c>
      <c r="H682">
        <v>10.850000381469727</v>
      </c>
      <c r="I682">
        <v>4.5</v>
      </c>
      <c r="J682">
        <f t="shared" si="126"/>
        <v>0</v>
      </c>
      <c r="K682">
        <f t="shared" si="127"/>
        <v>0</v>
      </c>
      <c r="L682">
        <f t="shared" si="128"/>
        <v>0</v>
      </c>
      <c r="M682">
        <f t="shared" si="129"/>
        <v>0</v>
      </c>
      <c r="N682">
        <f t="shared" si="120"/>
        <v>0</v>
      </c>
      <c r="O682">
        <f t="shared" si="121"/>
        <v>0</v>
      </c>
      <c r="P682" s="33" t="s">
        <v>59</v>
      </c>
      <c r="Q682" s="32">
        <f t="shared" si="122"/>
        <v>4.000091552734375E-2</v>
      </c>
      <c r="R682" s="32">
        <f t="shared" si="123"/>
        <v>0</v>
      </c>
      <c r="S682" s="32">
        <f t="shared" si="124"/>
        <v>1</v>
      </c>
      <c r="T682" s="32">
        <f t="shared" si="130"/>
        <v>0</v>
      </c>
      <c r="V682" s="16">
        <f t="shared" si="131"/>
        <v>1.0416666664241347E-2</v>
      </c>
      <c r="W682" s="2">
        <f t="shared" si="125"/>
        <v>44326.604166666664</v>
      </c>
    </row>
    <row r="683" spans="1:23" x14ac:dyDescent="0.35">
      <c r="A683">
        <v>2021</v>
      </c>
      <c r="B683" t="s">
        <v>56</v>
      </c>
      <c r="C683" t="s">
        <v>57</v>
      </c>
      <c r="D683" s="2">
        <v>44326.614583333336</v>
      </c>
      <c r="E683">
        <v>109.30000305175781</v>
      </c>
      <c r="F683">
        <v>0.33700001239776611</v>
      </c>
      <c r="G683">
        <v>13.770000457763672</v>
      </c>
      <c r="H683">
        <v>10.850000381469727</v>
      </c>
      <c r="I683">
        <v>5.5</v>
      </c>
      <c r="J683">
        <f t="shared" si="126"/>
        <v>0</v>
      </c>
      <c r="K683">
        <f t="shared" si="127"/>
        <v>0</v>
      </c>
      <c r="L683">
        <f t="shared" si="128"/>
        <v>0</v>
      </c>
      <c r="M683">
        <f t="shared" si="129"/>
        <v>0</v>
      </c>
      <c r="N683">
        <f t="shared" si="120"/>
        <v>0</v>
      </c>
      <c r="O683">
        <f t="shared" si="121"/>
        <v>0</v>
      </c>
      <c r="P683" s="33" t="s">
        <v>59</v>
      </c>
      <c r="Q683" s="32">
        <f t="shared" si="122"/>
        <v>7.0000648498535156E-2</v>
      </c>
      <c r="R683" s="32">
        <f t="shared" si="123"/>
        <v>9.9992752075195313E-3</v>
      </c>
      <c r="S683" s="32">
        <f t="shared" si="124"/>
        <v>1.5</v>
      </c>
      <c r="T683" s="32">
        <f t="shared" si="130"/>
        <v>1.0000169277191162</v>
      </c>
      <c r="V683" s="16">
        <f t="shared" si="131"/>
        <v>1.0416666671517305E-2</v>
      </c>
      <c r="W683" s="2">
        <f t="shared" si="125"/>
        <v>44326.614583333328</v>
      </c>
    </row>
    <row r="684" spans="1:23" x14ac:dyDescent="0.35">
      <c r="A684">
        <v>2021</v>
      </c>
      <c r="B684" t="s">
        <v>56</v>
      </c>
      <c r="C684" t="s">
        <v>57</v>
      </c>
      <c r="D684" s="2">
        <v>44326.625</v>
      </c>
      <c r="E684">
        <v>109.30000305175781</v>
      </c>
      <c r="F684">
        <v>0.335999995470047</v>
      </c>
      <c r="G684">
        <v>13.699999809265137</v>
      </c>
      <c r="H684">
        <v>10.859999656677246</v>
      </c>
      <c r="I684">
        <v>4</v>
      </c>
      <c r="J684">
        <f t="shared" si="126"/>
        <v>0</v>
      </c>
      <c r="K684">
        <f t="shared" si="127"/>
        <v>0</v>
      </c>
      <c r="L684">
        <f t="shared" si="128"/>
        <v>0</v>
      </c>
      <c r="M684">
        <f t="shared" si="129"/>
        <v>0</v>
      </c>
      <c r="N684">
        <f t="shared" si="120"/>
        <v>0</v>
      </c>
      <c r="O684">
        <f t="shared" si="121"/>
        <v>0</v>
      </c>
      <c r="P684" s="33" t="s">
        <v>59</v>
      </c>
      <c r="Q684" s="32">
        <f t="shared" si="122"/>
        <v>2.9999732971191406E-2</v>
      </c>
      <c r="R684" s="32">
        <f t="shared" si="123"/>
        <v>0</v>
      </c>
      <c r="S684" s="32">
        <f t="shared" si="124"/>
        <v>3.0999999046325684</v>
      </c>
      <c r="T684" s="32">
        <f t="shared" si="130"/>
        <v>1.0000169277191162</v>
      </c>
      <c r="V684" s="16">
        <f t="shared" si="131"/>
        <v>1.0416666664241347E-2</v>
      </c>
      <c r="W684" s="2">
        <f t="shared" si="125"/>
        <v>44326.625</v>
      </c>
    </row>
    <row r="685" spans="1:23" x14ac:dyDescent="0.35">
      <c r="A685">
        <v>2021</v>
      </c>
      <c r="B685" t="s">
        <v>56</v>
      </c>
      <c r="C685" t="s">
        <v>57</v>
      </c>
      <c r="D685" s="2">
        <v>44326.635416666664</v>
      </c>
      <c r="E685">
        <v>109.19999694824219</v>
      </c>
      <c r="F685">
        <v>0.33700001239776611</v>
      </c>
      <c r="G685">
        <v>13.670000076293945</v>
      </c>
      <c r="H685">
        <v>10.859999656677246</v>
      </c>
      <c r="I685">
        <v>7.0999999046325684</v>
      </c>
      <c r="J685">
        <f t="shared" si="126"/>
        <v>0</v>
      </c>
      <c r="K685">
        <f t="shared" si="127"/>
        <v>0</v>
      </c>
      <c r="L685">
        <f t="shared" si="128"/>
        <v>0</v>
      </c>
      <c r="M685">
        <f t="shared" si="129"/>
        <v>0</v>
      </c>
      <c r="N685">
        <f t="shared" si="120"/>
        <v>0</v>
      </c>
      <c r="O685">
        <f t="shared" si="121"/>
        <v>0</v>
      </c>
      <c r="P685" s="33" t="s">
        <v>59</v>
      </c>
      <c r="Q685" s="32">
        <f t="shared" si="122"/>
        <v>1.0000228881835938E-2</v>
      </c>
      <c r="R685" s="32">
        <f t="shared" si="123"/>
        <v>7.0000648498535156E-2</v>
      </c>
      <c r="S685" s="32">
        <f t="shared" si="124"/>
        <v>2.1999998092651367</v>
      </c>
      <c r="T685" s="32">
        <f t="shared" si="130"/>
        <v>1.0000169277191162</v>
      </c>
      <c r="V685" s="16">
        <f t="shared" si="131"/>
        <v>1.0416666664241347E-2</v>
      </c>
      <c r="W685" s="2">
        <f t="shared" si="125"/>
        <v>44326.635416666664</v>
      </c>
    </row>
    <row r="686" spans="1:23" x14ac:dyDescent="0.35">
      <c r="A686">
        <v>2021</v>
      </c>
      <c r="B686" t="s">
        <v>56</v>
      </c>
      <c r="C686" t="s">
        <v>57</v>
      </c>
      <c r="D686" s="2">
        <v>44326.645833333336</v>
      </c>
      <c r="E686">
        <v>109.90000152587891</v>
      </c>
      <c r="F686">
        <v>0.335999995470047</v>
      </c>
      <c r="G686">
        <v>13.680000305175781</v>
      </c>
      <c r="H686">
        <v>10.930000305175781</v>
      </c>
      <c r="I686">
        <v>4.9000000953674316</v>
      </c>
      <c r="J686">
        <f t="shared" si="126"/>
        <v>0</v>
      </c>
      <c r="K686">
        <f t="shared" si="127"/>
        <v>0</v>
      </c>
      <c r="L686">
        <f t="shared" si="128"/>
        <v>0</v>
      </c>
      <c r="M686">
        <f t="shared" si="129"/>
        <v>0</v>
      </c>
      <c r="N686">
        <f t="shared" si="120"/>
        <v>0</v>
      </c>
      <c r="O686">
        <f t="shared" si="121"/>
        <v>0</v>
      </c>
      <c r="P686" s="33" t="s">
        <v>59</v>
      </c>
      <c r="Q686" s="32">
        <f t="shared" si="122"/>
        <v>2.9999732971191406E-2</v>
      </c>
      <c r="R686" s="32">
        <f t="shared" si="123"/>
        <v>5.0000190734863281E-2</v>
      </c>
      <c r="S686" s="32">
        <f t="shared" si="124"/>
        <v>0.59999990463256836</v>
      </c>
      <c r="T686" s="32">
        <f t="shared" si="130"/>
        <v>1.0000169277191162</v>
      </c>
      <c r="V686" s="16">
        <f t="shared" si="131"/>
        <v>1.0416666671517305E-2</v>
      </c>
      <c r="W686" s="2">
        <f t="shared" si="125"/>
        <v>44326.645833333328</v>
      </c>
    </row>
    <row r="687" spans="1:23" x14ac:dyDescent="0.35">
      <c r="A687">
        <v>2021</v>
      </c>
      <c r="B687" t="s">
        <v>56</v>
      </c>
      <c r="C687" t="s">
        <v>57</v>
      </c>
      <c r="D687" s="2">
        <v>44326.65625</v>
      </c>
      <c r="E687">
        <v>109.5</v>
      </c>
      <c r="F687">
        <v>0.33700001239776611</v>
      </c>
      <c r="G687">
        <v>13.710000038146973</v>
      </c>
      <c r="H687">
        <v>10.880000114440918</v>
      </c>
      <c r="I687">
        <v>5.5</v>
      </c>
      <c r="J687">
        <f t="shared" si="126"/>
        <v>0</v>
      </c>
      <c r="K687">
        <f t="shared" si="127"/>
        <v>0</v>
      </c>
      <c r="L687">
        <f t="shared" si="128"/>
        <v>0</v>
      </c>
      <c r="M687">
        <f t="shared" si="129"/>
        <v>0</v>
      </c>
      <c r="N687">
        <f t="shared" si="120"/>
        <v>0</v>
      </c>
      <c r="O687">
        <f t="shared" si="121"/>
        <v>0</v>
      </c>
      <c r="P687" s="33" t="s">
        <v>59</v>
      </c>
      <c r="Q687" s="32">
        <f t="shared" si="122"/>
        <v>6.0000419616699219E-2</v>
      </c>
      <c r="R687" s="32">
        <f t="shared" si="123"/>
        <v>6.999969482421875E-2</v>
      </c>
      <c r="S687" s="32">
        <f t="shared" si="124"/>
        <v>0.59999990463256836</v>
      </c>
      <c r="T687" s="32">
        <f t="shared" si="130"/>
        <v>0</v>
      </c>
      <c r="V687" s="16">
        <f t="shared" si="131"/>
        <v>1.0416666664241347E-2</v>
      </c>
      <c r="W687" s="2">
        <f t="shared" si="125"/>
        <v>44326.65625</v>
      </c>
    </row>
    <row r="688" spans="1:23" x14ac:dyDescent="0.35">
      <c r="A688">
        <v>2021</v>
      </c>
      <c r="B688" t="s">
        <v>56</v>
      </c>
      <c r="C688" t="s">
        <v>57</v>
      </c>
      <c r="D688" s="2">
        <v>44326.666666666664</v>
      </c>
      <c r="E688">
        <v>110.30000305175781</v>
      </c>
      <c r="F688">
        <v>0.33700001239776611</v>
      </c>
      <c r="G688">
        <v>13.770000457763672</v>
      </c>
      <c r="H688">
        <v>10.949999809265137</v>
      </c>
      <c r="I688">
        <v>6.0999999046325684</v>
      </c>
      <c r="J688">
        <f t="shared" si="126"/>
        <v>0</v>
      </c>
      <c r="K688">
        <f t="shared" si="127"/>
        <v>0</v>
      </c>
      <c r="L688">
        <f t="shared" si="128"/>
        <v>0</v>
      </c>
      <c r="M688">
        <f t="shared" si="129"/>
        <v>0</v>
      </c>
      <c r="N688">
        <f t="shared" si="120"/>
        <v>0</v>
      </c>
      <c r="O688">
        <f t="shared" si="121"/>
        <v>0</v>
      </c>
      <c r="P688" s="33" t="s">
        <v>59</v>
      </c>
      <c r="Q688" s="32">
        <f t="shared" si="122"/>
        <v>2.9999732971191406E-2</v>
      </c>
      <c r="R688" s="32">
        <f t="shared" si="123"/>
        <v>3.9999961853027344E-2</v>
      </c>
      <c r="S688" s="32">
        <f t="shared" si="124"/>
        <v>2.0999999046325684</v>
      </c>
      <c r="T688" s="32">
        <f t="shared" si="130"/>
        <v>0</v>
      </c>
      <c r="V688" s="16">
        <f t="shared" si="131"/>
        <v>1.0416666664241347E-2</v>
      </c>
      <c r="W688" s="2">
        <f t="shared" si="125"/>
        <v>44326.666666666664</v>
      </c>
    </row>
    <row r="689" spans="1:23" x14ac:dyDescent="0.35">
      <c r="A689">
        <v>2021</v>
      </c>
      <c r="B689" t="s">
        <v>56</v>
      </c>
      <c r="C689" t="s">
        <v>57</v>
      </c>
      <c r="D689" s="2">
        <v>44326.677083333336</v>
      </c>
      <c r="E689">
        <v>110</v>
      </c>
      <c r="F689">
        <v>0.33700001239776611</v>
      </c>
      <c r="G689">
        <v>13.800000190734863</v>
      </c>
      <c r="H689">
        <v>10.909999847412109</v>
      </c>
      <c r="I689">
        <v>4</v>
      </c>
      <c r="J689">
        <f t="shared" si="126"/>
        <v>0</v>
      </c>
      <c r="K689">
        <f t="shared" si="127"/>
        <v>0</v>
      </c>
      <c r="L689">
        <f t="shared" si="128"/>
        <v>0</v>
      </c>
      <c r="M689">
        <f t="shared" si="129"/>
        <v>0</v>
      </c>
      <c r="N689">
        <f t="shared" si="120"/>
        <v>0</v>
      </c>
      <c r="O689">
        <f t="shared" si="121"/>
        <v>0</v>
      </c>
      <c r="P689" s="33" t="s">
        <v>59</v>
      </c>
      <c r="Q689" s="32">
        <f t="shared" si="122"/>
        <v>7.9999923706054688E-2</v>
      </c>
      <c r="R689" s="32">
        <f t="shared" si="123"/>
        <v>2.0000457763671875E-2</v>
      </c>
      <c r="S689" s="32">
        <f t="shared" si="124"/>
        <v>0.19999980926513672</v>
      </c>
      <c r="T689" s="32">
        <f t="shared" si="130"/>
        <v>0.99998712539672852</v>
      </c>
      <c r="V689" s="16">
        <f t="shared" si="131"/>
        <v>1.0416666671517305E-2</v>
      </c>
      <c r="W689" s="2">
        <f t="shared" si="125"/>
        <v>44326.677083333328</v>
      </c>
    </row>
    <row r="690" spans="1:23" x14ac:dyDescent="0.35">
      <c r="A690">
        <v>2021</v>
      </c>
      <c r="B690" t="s">
        <v>56</v>
      </c>
      <c r="C690" t="s">
        <v>57</v>
      </c>
      <c r="D690" s="2">
        <v>44326.6875</v>
      </c>
      <c r="E690">
        <v>110.30000305175781</v>
      </c>
      <c r="F690">
        <v>0.33799999952316284</v>
      </c>
      <c r="G690">
        <v>13.880000114440918</v>
      </c>
      <c r="H690">
        <v>10.930000305175781</v>
      </c>
      <c r="I690">
        <v>4.1999998092651367</v>
      </c>
      <c r="J690">
        <f t="shared" si="126"/>
        <v>0</v>
      </c>
      <c r="K690">
        <f t="shared" si="127"/>
        <v>0</v>
      </c>
      <c r="L690">
        <f t="shared" si="128"/>
        <v>0</v>
      </c>
      <c r="M690">
        <f t="shared" si="129"/>
        <v>0</v>
      </c>
      <c r="N690">
        <f t="shared" si="120"/>
        <v>0</v>
      </c>
      <c r="O690">
        <f t="shared" si="121"/>
        <v>0</v>
      </c>
      <c r="P690" s="33" t="s">
        <v>59</v>
      </c>
      <c r="Q690" s="32">
        <f t="shared" si="122"/>
        <v>5.0000190734863281E-2</v>
      </c>
      <c r="R690" s="32">
        <f t="shared" si="123"/>
        <v>3.9999961853027344E-2</v>
      </c>
      <c r="S690" s="32">
        <f t="shared" si="124"/>
        <v>0.19999980926513672</v>
      </c>
      <c r="T690" s="32">
        <f t="shared" si="130"/>
        <v>0</v>
      </c>
      <c r="V690" s="16">
        <f t="shared" si="131"/>
        <v>1.0416666664241347E-2</v>
      </c>
      <c r="W690" s="2">
        <f t="shared" si="125"/>
        <v>44326.6875</v>
      </c>
    </row>
    <row r="691" spans="1:23" x14ac:dyDescent="0.35">
      <c r="A691">
        <v>2021</v>
      </c>
      <c r="B691" t="s">
        <v>56</v>
      </c>
      <c r="C691" t="s">
        <v>57</v>
      </c>
      <c r="D691" s="2">
        <v>44326.697916666664</v>
      </c>
      <c r="E691">
        <v>110.09999847412109</v>
      </c>
      <c r="F691">
        <v>0.33799999952316284</v>
      </c>
      <c r="G691">
        <v>13.930000305175781</v>
      </c>
      <c r="H691">
        <v>10.890000343322754</v>
      </c>
      <c r="I691">
        <v>4</v>
      </c>
      <c r="J691">
        <f t="shared" si="126"/>
        <v>0</v>
      </c>
      <c r="K691">
        <f t="shared" si="127"/>
        <v>0</v>
      </c>
      <c r="L691">
        <f t="shared" si="128"/>
        <v>0</v>
      </c>
      <c r="M691">
        <f t="shared" si="129"/>
        <v>0</v>
      </c>
      <c r="N691">
        <f t="shared" si="120"/>
        <v>0</v>
      </c>
      <c r="O691">
        <f t="shared" si="121"/>
        <v>0</v>
      </c>
      <c r="P691" s="33" t="s">
        <v>59</v>
      </c>
      <c r="Q691" s="32">
        <f t="shared" si="122"/>
        <v>1.9999504089355469E-2</v>
      </c>
      <c r="R691" s="32">
        <f t="shared" si="123"/>
        <v>2.0000457763671875E-2</v>
      </c>
      <c r="S691" s="32">
        <f t="shared" si="124"/>
        <v>1.8000001907348633</v>
      </c>
      <c r="T691" s="32">
        <f t="shared" si="130"/>
        <v>0</v>
      </c>
      <c r="V691" s="16">
        <f t="shared" si="131"/>
        <v>1.0416666664241347E-2</v>
      </c>
      <c r="W691" s="2">
        <f t="shared" si="125"/>
        <v>44326.697916666664</v>
      </c>
    </row>
    <row r="692" spans="1:23" x14ac:dyDescent="0.35">
      <c r="A692">
        <v>2021</v>
      </c>
      <c r="B692" t="s">
        <v>56</v>
      </c>
      <c r="C692" t="s">
        <v>57</v>
      </c>
      <c r="D692" s="2">
        <v>44326.708333333336</v>
      </c>
      <c r="E692">
        <v>110</v>
      </c>
      <c r="F692">
        <v>0.33799999952316284</v>
      </c>
      <c r="G692">
        <v>13.949999809265137</v>
      </c>
      <c r="H692">
        <v>10.869999885559082</v>
      </c>
      <c r="I692">
        <v>5.8000001907348633</v>
      </c>
      <c r="J692">
        <f t="shared" si="126"/>
        <v>0</v>
      </c>
      <c r="K692">
        <f t="shared" si="127"/>
        <v>0</v>
      </c>
      <c r="L692">
        <f t="shared" si="128"/>
        <v>0</v>
      </c>
      <c r="M692">
        <f t="shared" si="129"/>
        <v>0</v>
      </c>
      <c r="N692">
        <f t="shared" si="120"/>
        <v>0</v>
      </c>
      <c r="O692">
        <f t="shared" si="121"/>
        <v>0</v>
      </c>
      <c r="P692" s="33" t="s">
        <v>59</v>
      </c>
      <c r="Q692" s="32">
        <f t="shared" si="122"/>
        <v>2.0000457763671875E-2</v>
      </c>
      <c r="R692" s="32">
        <f t="shared" si="123"/>
        <v>2.9999732971191406E-2</v>
      </c>
      <c r="S692" s="32">
        <f t="shared" si="124"/>
        <v>1</v>
      </c>
      <c r="T692" s="32">
        <f t="shared" si="130"/>
        <v>0.99998712539672852</v>
      </c>
      <c r="V692" s="16">
        <f t="shared" si="131"/>
        <v>1.0416666671517305E-2</v>
      </c>
      <c r="W692" s="2">
        <f t="shared" si="125"/>
        <v>44326.708333333328</v>
      </c>
    </row>
    <row r="693" spans="1:23" x14ac:dyDescent="0.35">
      <c r="A693">
        <v>2021</v>
      </c>
      <c r="B693" t="s">
        <v>56</v>
      </c>
      <c r="C693" t="s">
        <v>57</v>
      </c>
      <c r="D693" s="2">
        <v>44326.71875</v>
      </c>
      <c r="E693">
        <v>109.69999694824219</v>
      </c>
      <c r="F693">
        <v>0.33899998664855957</v>
      </c>
      <c r="G693">
        <v>13.970000267028809</v>
      </c>
      <c r="H693">
        <v>10.840000152587891</v>
      </c>
      <c r="I693">
        <v>6.8000001907348633</v>
      </c>
      <c r="J693">
        <f t="shared" si="126"/>
        <v>0</v>
      </c>
      <c r="K693">
        <f t="shared" si="127"/>
        <v>0</v>
      </c>
      <c r="L693">
        <f t="shared" si="128"/>
        <v>0</v>
      </c>
      <c r="M693">
        <f t="shared" si="129"/>
        <v>0</v>
      </c>
      <c r="N693">
        <f t="shared" si="120"/>
        <v>0</v>
      </c>
      <c r="O693">
        <f t="shared" si="121"/>
        <v>0</v>
      </c>
      <c r="P693" s="33" t="s">
        <v>59</v>
      </c>
      <c r="Q693" s="32">
        <f t="shared" si="122"/>
        <v>3.9999961853027344E-2</v>
      </c>
      <c r="R693" s="32">
        <f t="shared" si="123"/>
        <v>0</v>
      </c>
      <c r="S693" s="32">
        <f t="shared" si="124"/>
        <v>2</v>
      </c>
      <c r="T693" s="32">
        <f t="shared" si="130"/>
        <v>0</v>
      </c>
      <c r="V693" s="16">
        <f t="shared" si="131"/>
        <v>1.0416666664241347E-2</v>
      </c>
      <c r="W693" s="2">
        <f t="shared" si="125"/>
        <v>44326.71875</v>
      </c>
    </row>
    <row r="694" spans="1:23" x14ac:dyDescent="0.35">
      <c r="A694">
        <v>2021</v>
      </c>
      <c r="B694" t="s">
        <v>56</v>
      </c>
      <c r="C694" t="s">
        <v>57</v>
      </c>
      <c r="D694" s="2">
        <v>44326.729166666664</v>
      </c>
      <c r="E694">
        <v>109.80000305175781</v>
      </c>
      <c r="F694">
        <v>0.33899998664855957</v>
      </c>
      <c r="G694">
        <v>14.010000228881836</v>
      </c>
      <c r="H694">
        <v>10.840000152587891</v>
      </c>
      <c r="I694">
        <v>8.8000001907348633</v>
      </c>
      <c r="J694">
        <f t="shared" si="126"/>
        <v>0</v>
      </c>
      <c r="K694">
        <f t="shared" si="127"/>
        <v>0</v>
      </c>
      <c r="L694">
        <f t="shared" si="128"/>
        <v>0</v>
      </c>
      <c r="M694">
        <f t="shared" si="129"/>
        <v>0</v>
      </c>
      <c r="N694">
        <f t="shared" si="120"/>
        <v>0</v>
      </c>
      <c r="O694">
        <f t="shared" si="121"/>
        <v>0</v>
      </c>
      <c r="P694" s="33" t="s">
        <v>59</v>
      </c>
      <c r="Q694" s="32">
        <f t="shared" si="122"/>
        <v>7.9999923706054688E-2</v>
      </c>
      <c r="R694" s="32">
        <f t="shared" si="123"/>
        <v>6.0000419616699219E-2</v>
      </c>
      <c r="S694" s="32">
        <f t="shared" si="124"/>
        <v>2.9000000953674316</v>
      </c>
      <c r="T694" s="32">
        <f t="shared" si="130"/>
        <v>1.0000169277191162</v>
      </c>
      <c r="V694" s="16">
        <f t="shared" si="131"/>
        <v>1.0416666664241347E-2</v>
      </c>
      <c r="W694" s="2">
        <f t="shared" si="125"/>
        <v>44326.729166666664</v>
      </c>
    </row>
    <row r="695" spans="1:23" x14ac:dyDescent="0.35">
      <c r="A695">
        <v>2021</v>
      </c>
      <c r="B695" t="s">
        <v>56</v>
      </c>
      <c r="C695" t="s">
        <v>57</v>
      </c>
      <c r="D695" s="2">
        <v>44326.739583333336</v>
      </c>
      <c r="E695">
        <v>109.40000152587891</v>
      </c>
      <c r="F695">
        <v>0.34000000357627869</v>
      </c>
      <c r="G695">
        <v>14.090000152587891</v>
      </c>
      <c r="H695">
        <v>10.779999732971191</v>
      </c>
      <c r="I695">
        <v>5.9000000953674316</v>
      </c>
      <c r="J695">
        <f t="shared" si="126"/>
        <v>0</v>
      </c>
      <c r="K695">
        <f t="shared" si="127"/>
        <v>0</v>
      </c>
      <c r="L695">
        <f t="shared" si="128"/>
        <v>0</v>
      </c>
      <c r="M695">
        <f t="shared" si="129"/>
        <v>0</v>
      </c>
      <c r="N695">
        <f t="shared" si="120"/>
        <v>0</v>
      </c>
      <c r="O695">
        <f t="shared" si="121"/>
        <v>0</v>
      </c>
      <c r="P695" s="33" t="s">
        <v>59</v>
      </c>
      <c r="Q695" s="32">
        <f t="shared" si="122"/>
        <v>0</v>
      </c>
      <c r="R695" s="32">
        <f t="shared" si="123"/>
        <v>2.9999732971191406E-2</v>
      </c>
      <c r="S695" s="32">
        <f t="shared" si="124"/>
        <v>0.5</v>
      </c>
      <c r="T695" s="32">
        <f t="shared" si="130"/>
        <v>0</v>
      </c>
      <c r="V695" s="16">
        <f t="shared" si="131"/>
        <v>1.0416666671517305E-2</v>
      </c>
      <c r="W695" s="2">
        <f t="shared" si="125"/>
        <v>44326.739583333328</v>
      </c>
    </row>
    <row r="696" spans="1:23" x14ac:dyDescent="0.35">
      <c r="A696">
        <v>2021</v>
      </c>
      <c r="B696" t="s">
        <v>56</v>
      </c>
      <c r="C696" t="s">
        <v>57</v>
      </c>
      <c r="D696" s="2">
        <v>44326.75</v>
      </c>
      <c r="E696">
        <v>109.09999847412109</v>
      </c>
      <c r="F696">
        <v>0.34000000357627869</v>
      </c>
      <c r="G696">
        <v>14.090000152587891</v>
      </c>
      <c r="H696">
        <v>10.75</v>
      </c>
      <c r="I696">
        <v>6.4000000953674316</v>
      </c>
      <c r="J696">
        <f t="shared" si="126"/>
        <v>0</v>
      </c>
      <c r="K696">
        <f t="shared" si="127"/>
        <v>0</v>
      </c>
      <c r="L696">
        <f t="shared" si="128"/>
        <v>0</v>
      </c>
      <c r="M696">
        <f t="shared" si="129"/>
        <v>0</v>
      </c>
      <c r="N696">
        <f t="shared" si="120"/>
        <v>0</v>
      </c>
      <c r="O696">
        <f t="shared" si="121"/>
        <v>0</v>
      </c>
      <c r="P696" s="33" t="s">
        <v>59</v>
      </c>
      <c r="Q696" s="32">
        <f t="shared" si="122"/>
        <v>0</v>
      </c>
      <c r="R696" s="32">
        <f t="shared" si="123"/>
        <v>1.0000228881835938E-2</v>
      </c>
      <c r="S696" s="32">
        <f t="shared" si="124"/>
        <v>0.70000028610229492</v>
      </c>
      <c r="T696" s="32">
        <f t="shared" si="130"/>
        <v>0</v>
      </c>
      <c r="V696" s="16">
        <f t="shared" si="131"/>
        <v>1.0416666664241347E-2</v>
      </c>
      <c r="W696" s="2">
        <f t="shared" si="125"/>
        <v>44326.75</v>
      </c>
    </row>
    <row r="697" spans="1:23" x14ac:dyDescent="0.35">
      <c r="A697">
        <v>2021</v>
      </c>
      <c r="B697" t="s">
        <v>56</v>
      </c>
      <c r="C697" t="s">
        <v>57</v>
      </c>
      <c r="D697" s="2">
        <v>44326.760416666664</v>
      </c>
      <c r="E697">
        <v>109</v>
      </c>
      <c r="F697">
        <v>0.34000000357627869</v>
      </c>
      <c r="G697">
        <v>14.090000152587891</v>
      </c>
      <c r="H697">
        <v>10.739999771118164</v>
      </c>
      <c r="I697">
        <v>5.6999998092651367</v>
      </c>
      <c r="J697">
        <f t="shared" si="126"/>
        <v>0</v>
      </c>
      <c r="K697">
        <f t="shared" si="127"/>
        <v>0</v>
      </c>
      <c r="L697">
        <f t="shared" si="128"/>
        <v>0</v>
      </c>
      <c r="M697">
        <f t="shared" si="129"/>
        <v>0</v>
      </c>
      <c r="N697">
        <f t="shared" si="120"/>
        <v>0</v>
      </c>
      <c r="O697">
        <f t="shared" si="121"/>
        <v>0</v>
      </c>
      <c r="P697" s="33" t="s">
        <v>59</v>
      </c>
      <c r="Q697" s="32">
        <f t="shared" si="122"/>
        <v>0</v>
      </c>
      <c r="R697" s="32">
        <f t="shared" si="123"/>
        <v>1.0000228881835938E-2</v>
      </c>
      <c r="S697" s="32">
        <f t="shared" si="124"/>
        <v>0.29999971389770508</v>
      </c>
      <c r="T697" s="32">
        <f t="shared" si="130"/>
        <v>0</v>
      </c>
      <c r="V697" s="16">
        <f t="shared" si="131"/>
        <v>1.0416666664241347E-2</v>
      </c>
      <c r="W697" s="2">
        <f t="shared" si="125"/>
        <v>44326.760416666664</v>
      </c>
    </row>
    <row r="698" spans="1:23" x14ac:dyDescent="0.35">
      <c r="A698">
        <v>2021</v>
      </c>
      <c r="B698" t="s">
        <v>56</v>
      </c>
      <c r="C698" t="s">
        <v>57</v>
      </c>
      <c r="D698" s="2">
        <v>44326.770833333336</v>
      </c>
      <c r="E698">
        <v>108.80000305175781</v>
      </c>
      <c r="F698">
        <v>0.34000000357627869</v>
      </c>
      <c r="G698">
        <v>14.090000152587891</v>
      </c>
      <c r="H698">
        <v>10.729999542236328</v>
      </c>
      <c r="I698">
        <v>5.4000000953674316</v>
      </c>
      <c r="J698">
        <f t="shared" si="126"/>
        <v>0</v>
      </c>
      <c r="K698">
        <f t="shared" si="127"/>
        <v>0</v>
      </c>
      <c r="L698">
        <f t="shared" si="128"/>
        <v>0</v>
      </c>
      <c r="M698">
        <f t="shared" si="129"/>
        <v>0</v>
      </c>
      <c r="N698">
        <f t="shared" si="120"/>
        <v>0</v>
      </c>
      <c r="O698">
        <f t="shared" si="121"/>
        <v>0</v>
      </c>
      <c r="P698" s="33" t="s">
        <v>59</v>
      </c>
      <c r="Q698" s="32">
        <f t="shared" si="122"/>
        <v>6.0000419616699219E-2</v>
      </c>
      <c r="R698" s="32">
        <f t="shared" si="123"/>
        <v>5.9999465942382813E-2</v>
      </c>
      <c r="S698" s="32">
        <f t="shared" si="124"/>
        <v>1.2000002861022949</v>
      </c>
      <c r="T698" s="32">
        <f t="shared" si="130"/>
        <v>1.0000169277191162</v>
      </c>
      <c r="V698" s="16">
        <f t="shared" si="131"/>
        <v>1.0416666671517305E-2</v>
      </c>
      <c r="W698" s="2">
        <f t="shared" si="125"/>
        <v>44326.770833333328</v>
      </c>
    </row>
    <row r="699" spans="1:23" x14ac:dyDescent="0.35">
      <c r="A699">
        <v>2021</v>
      </c>
      <c r="B699" t="s">
        <v>56</v>
      </c>
      <c r="C699" t="s">
        <v>57</v>
      </c>
      <c r="D699" s="2">
        <v>44326.78125</v>
      </c>
      <c r="E699">
        <v>108.19999694824219</v>
      </c>
      <c r="F699">
        <v>0.33899998664855957</v>
      </c>
      <c r="G699">
        <v>14.029999732971191</v>
      </c>
      <c r="H699">
        <v>10.670000076293945</v>
      </c>
      <c r="I699">
        <v>4.1999998092651367</v>
      </c>
      <c r="J699">
        <f t="shared" si="126"/>
        <v>0</v>
      </c>
      <c r="K699">
        <f t="shared" si="127"/>
        <v>0</v>
      </c>
      <c r="L699">
        <f t="shared" si="128"/>
        <v>0</v>
      </c>
      <c r="M699">
        <f t="shared" si="129"/>
        <v>0</v>
      </c>
      <c r="N699">
        <f t="shared" si="120"/>
        <v>0</v>
      </c>
      <c r="O699">
        <f t="shared" si="121"/>
        <v>0</v>
      </c>
      <c r="P699" s="33" t="s">
        <v>59</v>
      </c>
      <c r="Q699" s="32">
        <f t="shared" si="122"/>
        <v>3.9999961853027344E-2</v>
      </c>
      <c r="R699" s="32">
        <f t="shared" si="123"/>
        <v>6.0000419616699219E-2</v>
      </c>
      <c r="S699" s="32">
        <f t="shared" si="124"/>
        <v>3.8000001907348633</v>
      </c>
      <c r="T699" s="32">
        <f t="shared" si="130"/>
        <v>0</v>
      </c>
      <c r="V699" s="16">
        <f t="shared" si="131"/>
        <v>1.0416666664241347E-2</v>
      </c>
      <c r="W699" s="2">
        <f t="shared" si="125"/>
        <v>44326.78125</v>
      </c>
    </row>
    <row r="700" spans="1:23" x14ac:dyDescent="0.35">
      <c r="A700">
        <v>2021</v>
      </c>
      <c r="B700" t="s">
        <v>56</v>
      </c>
      <c r="C700" t="s">
        <v>57</v>
      </c>
      <c r="D700" s="2">
        <v>44326.791666666664</v>
      </c>
      <c r="E700">
        <v>107.5</v>
      </c>
      <c r="F700">
        <v>0.33899998664855957</v>
      </c>
      <c r="G700">
        <v>13.989999771118164</v>
      </c>
      <c r="H700">
        <v>10.609999656677246</v>
      </c>
      <c r="I700">
        <v>8</v>
      </c>
      <c r="J700">
        <f t="shared" si="126"/>
        <v>0</v>
      </c>
      <c r="K700">
        <f t="shared" si="127"/>
        <v>0</v>
      </c>
      <c r="L700">
        <f t="shared" si="128"/>
        <v>0</v>
      </c>
      <c r="M700">
        <f t="shared" si="129"/>
        <v>0</v>
      </c>
      <c r="N700">
        <f t="shared" si="120"/>
        <v>0</v>
      </c>
      <c r="O700">
        <f t="shared" si="121"/>
        <v>0</v>
      </c>
      <c r="P700" s="33" t="s">
        <v>59</v>
      </c>
      <c r="Q700" s="32">
        <f t="shared" si="122"/>
        <v>3.9999961853027344E-2</v>
      </c>
      <c r="R700" s="32">
        <f t="shared" si="123"/>
        <v>2.9999732971191406E-2</v>
      </c>
      <c r="S700" s="32">
        <f t="shared" si="124"/>
        <v>0.80000019073486328</v>
      </c>
      <c r="T700" s="32">
        <f t="shared" si="130"/>
        <v>0.99998712539672852</v>
      </c>
      <c r="V700" s="16">
        <f t="shared" si="131"/>
        <v>1.0416666664241347E-2</v>
      </c>
      <c r="W700" s="2">
        <f t="shared" si="125"/>
        <v>44326.791666666664</v>
      </c>
    </row>
    <row r="701" spans="1:23" x14ac:dyDescent="0.35">
      <c r="A701">
        <v>2021</v>
      </c>
      <c r="B701" t="s">
        <v>56</v>
      </c>
      <c r="C701" t="s">
        <v>57</v>
      </c>
      <c r="D701" s="2">
        <v>44326.802083333336</v>
      </c>
      <c r="E701">
        <v>107.09999847412109</v>
      </c>
      <c r="F701">
        <v>0.33799999952316284</v>
      </c>
      <c r="G701">
        <v>13.949999809265137</v>
      </c>
      <c r="H701">
        <v>10.579999923706055</v>
      </c>
      <c r="I701">
        <v>7.1999998092651367</v>
      </c>
      <c r="J701">
        <f t="shared" si="126"/>
        <v>0</v>
      </c>
      <c r="K701">
        <f t="shared" si="127"/>
        <v>0</v>
      </c>
      <c r="L701">
        <f t="shared" si="128"/>
        <v>0</v>
      </c>
      <c r="M701">
        <f t="shared" si="129"/>
        <v>0</v>
      </c>
      <c r="N701">
        <f t="shared" si="120"/>
        <v>0</v>
      </c>
      <c r="O701">
        <f t="shared" si="121"/>
        <v>0</v>
      </c>
      <c r="P701" s="33" t="s">
        <v>59</v>
      </c>
      <c r="Q701" s="32">
        <f t="shared" si="122"/>
        <v>3.9999961853027344E-2</v>
      </c>
      <c r="R701" s="32">
        <f t="shared" si="123"/>
        <v>7.9999923706054688E-2</v>
      </c>
      <c r="S701" s="32">
        <f t="shared" si="124"/>
        <v>0.79999971389770508</v>
      </c>
      <c r="T701" s="32">
        <f t="shared" si="130"/>
        <v>0</v>
      </c>
      <c r="V701" s="16">
        <f t="shared" si="131"/>
        <v>1.0416666671517305E-2</v>
      </c>
      <c r="W701" s="2">
        <f t="shared" si="125"/>
        <v>44326.802083333328</v>
      </c>
    </row>
    <row r="702" spans="1:23" x14ac:dyDescent="0.35">
      <c r="A702">
        <v>2021</v>
      </c>
      <c r="B702" t="s">
        <v>56</v>
      </c>
      <c r="C702" t="s">
        <v>57</v>
      </c>
      <c r="D702" s="2">
        <v>44326.8125</v>
      </c>
      <c r="E702">
        <v>106.09999847412109</v>
      </c>
      <c r="F702">
        <v>0.33799999952316284</v>
      </c>
      <c r="G702">
        <v>13.909999847412109</v>
      </c>
      <c r="H702">
        <v>10.5</v>
      </c>
      <c r="I702">
        <v>6.4000000953674316</v>
      </c>
      <c r="J702">
        <f t="shared" si="126"/>
        <v>0</v>
      </c>
      <c r="K702">
        <f t="shared" si="127"/>
        <v>0</v>
      </c>
      <c r="L702">
        <f t="shared" si="128"/>
        <v>0</v>
      </c>
      <c r="M702">
        <f t="shared" si="129"/>
        <v>0</v>
      </c>
      <c r="N702">
        <f t="shared" si="120"/>
        <v>0</v>
      </c>
      <c r="O702">
        <f t="shared" si="121"/>
        <v>0</v>
      </c>
      <c r="P702" s="33" t="s">
        <v>59</v>
      </c>
      <c r="Q702" s="32">
        <f t="shared" si="122"/>
        <v>3.9999961853027344E-2</v>
      </c>
      <c r="R702" s="32">
        <f t="shared" si="123"/>
        <v>6.0000419616699219E-2</v>
      </c>
      <c r="S702" s="32">
        <f t="shared" si="124"/>
        <v>0.79999971389770508</v>
      </c>
      <c r="T702" s="32">
        <f t="shared" si="130"/>
        <v>0</v>
      </c>
      <c r="V702" s="16">
        <f t="shared" si="131"/>
        <v>1.0416666664241347E-2</v>
      </c>
      <c r="W702" s="2">
        <f t="shared" si="125"/>
        <v>44326.8125</v>
      </c>
    </row>
    <row r="703" spans="1:23" x14ac:dyDescent="0.35">
      <c r="A703">
        <v>2021</v>
      </c>
      <c r="B703" t="s">
        <v>56</v>
      </c>
      <c r="C703" t="s">
        <v>57</v>
      </c>
      <c r="D703" s="2">
        <v>44326.822916666664</v>
      </c>
      <c r="E703">
        <v>105.40000152587891</v>
      </c>
      <c r="F703">
        <v>0.33799999952316284</v>
      </c>
      <c r="G703">
        <v>13.869999885559082</v>
      </c>
      <c r="H703">
        <v>10.439999580383301</v>
      </c>
      <c r="I703">
        <v>7.1999998092651367</v>
      </c>
      <c r="J703">
        <f t="shared" si="126"/>
        <v>0</v>
      </c>
      <c r="K703">
        <f t="shared" si="127"/>
        <v>0</v>
      </c>
      <c r="L703">
        <f t="shared" si="128"/>
        <v>0</v>
      </c>
      <c r="M703">
        <f t="shared" si="129"/>
        <v>0</v>
      </c>
      <c r="N703">
        <f t="shared" si="120"/>
        <v>0</v>
      </c>
      <c r="O703">
        <f t="shared" si="121"/>
        <v>0</v>
      </c>
      <c r="P703" s="33" t="s">
        <v>59</v>
      </c>
      <c r="Q703" s="32">
        <f t="shared" si="122"/>
        <v>3.9999961853027344E-2</v>
      </c>
      <c r="R703" s="32">
        <f t="shared" si="123"/>
        <v>9.9999427795410156E-2</v>
      </c>
      <c r="S703" s="32">
        <f t="shared" si="124"/>
        <v>0.20000028610229492</v>
      </c>
      <c r="T703" s="32">
        <f t="shared" si="130"/>
        <v>0.99998712539672852</v>
      </c>
      <c r="V703" s="16">
        <f t="shared" si="131"/>
        <v>1.0416666664241347E-2</v>
      </c>
      <c r="W703" s="2">
        <f t="shared" si="125"/>
        <v>44326.822916666664</v>
      </c>
    </row>
    <row r="704" spans="1:23" x14ac:dyDescent="0.35">
      <c r="A704">
        <v>2021</v>
      </c>
      <c r="B704" t="s">
        <v>56</v>
      </c>
      <c r="C704" t="s">
        <v>57</v>
      </c>
      <c r="D704" s="2">
        <v>44326.833333333336</v>
      </c>
      <c r="E704">
        <v>104.30000305175781</v>
      </c>
      <c r="F704">
        <v>0.33700001239776611</v>
      </c>
      <c r="G704">
        <v>13.829999923706055</v>
      </c>
      <c r="H704">
        <v>10.340000152587891</v>
      </c>
      <c r="I704">
        <v>7.4000000953674316</v>
      </c>
      <c r="J704">
        <f t="shared" si="126"/>
        <v>0</v>
      </c>
      <c r="K704">
        <f t="shared" si="127"/>
        <v>0</v>
      </c>
      <c r="L704">
        <f t="shared" si="128"/>
        <v>0</v>
      </c>
      <c r="M704">
        <f t="shared" si="129"/>
        <v>0</v>
      </c>
      <c r="N704">
        <f t="shared" si="120"/>
        <v>0</v>
      </c>
      <c r="O704">
        <f t="shared" si="121"/>
        <v>0</v>
      </c>
      <c r="P704" s="33" t="s">
        <v>59</v>
      </c>
      <c r="Q704" s="32">
        <f t="shared" si="122"/>
        <v>3.9999961853027344E-2</v>
      </c>
      <c r="R704" s="32">
        <f t="shared" si="123"/>
        <v>1.0000228881835938E-2</v>
      </c>
      <c r="S704" s="32">
        <f t="shared" si="124"/>
        <v>0.29999971389770508</v>
      </c>
      <c r="T704" s="32">
        <f t="shared" si="130"/>
        <v>0</v>
      </c>
      <c r="V704" s="16">
        <f t="shared" si="131"/>
        <v>1.0416666671517305E-2</v>
      </c>
      <c r="W704" s="2">
        <f t="shared" si="125"/>
        <v>44326.833333333328</v>
      </c>
    </row>
    <row r="705" spans="1:23" x14ac:dyDescent="0.35">
      <c r="A705">
        <v>2021</v>
      </c>
      <c r="B705" t="s">
        <v>56</v>
      </c>
      <c r="C705" t="s">
        <v>57</v>
      </c>
      <c r="D705" s="2">
        <v>44326.84375</v>
      </c>
      <c r="E705">
        <v>104.30000305175781</v>
      </c>
      <c r="F705">
        <v>0.33700001239776611</v>
      </c>
      <c r="G705">
        <v>13.789999961853027</v>
      </c>
      <c r="H705">
        <v>10.350000381469727</v>
      </c>
      <c r="I705">
        <v>7.6999998092651367</v>
      </c>
      <c r="J705">
        <f t="shared" si="126"/>
        <v>0</v>
      </c>
      <c r="K705">
        <f t="shared" si="127"/>
        <v>0</v>
      </c>
      <c r="L705">
        <f t="shared" si="128"/>
        <v>0</v>
      </c>
      <c r="M705">
        <f t="shared" si="129"/>
        <v>0</v>
      </c>
      <c r="N705">
        <f t="shared" si="120"/>
        <v>0</v>
      </c>
      <c r="O705">
        <f t="shared" si="121"/>
        <v>0</v>
      </c>
      <c r="P705" s="33" t="s">
        <v>59</v>
      </c>
      <c r="Q705" s="32">
        <f t="shared" si="122"/>
        <v>2.9999732971191406E-2</v>
      </c>
      <c r="R705" s="32">
        <f t="shared" si="123"/>
        <v>0.12000083923339844</v>
      </c>
      <c r="S705" s="32">
        <f t="shared" si="124"/>
        <v>0.90000057220458984</v>
      </c>
      <c r="T705" s="32">
        <f t="shared" si="130"/>
        <v>0</v>
      </c>
      <c r="V705" s="16">
        <f t="shared" si="131"/>
        <v>1.0416666664241347E-2</v>
      </c>
      <c r="W705" s="2">
        <f t="shared" si="125"/>
        <v>44326.84375</v>
      </c>
    </row>
    <row r="706" spans="1:23" x14ac:dyDescent="0.35">
      <c r="A706">
        <v>2021</v>
      </c>
      <c r="B706" t="s">
        <v>56</v>
      </c>
      <c r="C706" t="s">
        <v>57</v>
      </c>
      <c r="D706" s="2">
        <v>44326.854166666664</v>
      </c>
      <c r="E706">
        <v>103</v>
      </c>
      <c r="F706">
        <v>0.33700001239776611</v>
      </c>
      <c r="G706">
        <v>13.760000228881836</v>
      </c>
      <c r="H706">
        <v>10.229999542236328</v>
      </c>
      <c r="I706">
        <v>8.6000003814697266</v>
      </c>
      <c r="J706">
        <f t="shared" si="126"/>
        <v>0</v>
      </c>
      <c r="K706">
        <f t="shared" si="127"/>
        <v>0</v>
      </c>
      <c r="L706">
        <f t="shared" si="128"/>
        <v>0</v>
      </c>
      <c r="M706">
        <f t="shared" si="129"/>
        <v>0</v>
      </c>
      <c r="N706">
        <f t="shared" ref="N706:N769" si="132">IF(A706="",0.5,IF(B706="",0.5,IF(C706="",0.5,IF(D706="",0.5,IF(U706="Y",0.01,0)))))</f>
        <v>0</v>
      </c>
      <c r="O706">
        <f t="shared" ref="O706:O769" si="133">COUNTIF(J706:N706,"&gt;0")</f>
        <v>0</v>
      </c>
      <c r="P706" s="33" t="s">
        <v>59</v>
      </c>
      <c r="Q706" s="32">
        <f t="shared" ref="Q706:Q769" si="134">IF(G706="","",ABS(G707-G706))</f>
        <v>3.9999961853027344E-2</v>
      </c>
      <c r="R706" s="32">
        <f t="shared" ref="R706:R769" si="135">IF(H706="","",ABS(H707-H706))</f>
        <v>1.9999504089355469E-2</v>
      </c>
      <c r="S706" s="32">
        <f t="shared" ref="S706:S769" si="136">IF(I706="","",ABS(I707-I706))</f>
        <v>2.5000004768371582</v>
      </c>
      <c r="T706" s="32">
        <f t="shared" si="130"/>
        <v>0</v>
      </c>
      <c r="V706" s="16">
        <f t="shared" si="131"/>
        <v>1.0416666664241347E-2</v>
      </c>
      <c r="W706" s="2">
        <f t="shared" ref="W706:W769" si="137">MROUND(D706,"0:15")</f>
        <v>44326.854166666664</v>
      </c>
    </row>
    <row r="707" spans="1:23" x14ac:dyDescent="0.35">
      <c r="A707">
        <v>2021</v>
      </c>
      <c r="B707" t="s">
        <v>56</v>
      </c>
      <c r="C707" t="s">
        <v>57</v>
      </c>
      <c r="D707" s="2">
        <v>44326.864583333336</v>
      </c>
      <c r="E707">
        <v>102.69999694824219</v>
      </c>
      <c r="F707">
        <v>0.33700001239776611</v>
      </c>
      <c r="G707">
        <v>13.720000267028809</v>
      </c>
      <c r="H707">
        <v>10.210000038146973</v>
      </c>
      <c r="I707">
        <v>6.0999999046325684</v>
      </c>
      <c r="J707">
        <f t="shared" ref="J707:J770" si="138">IF(G707="",0.5,IF(G707&lt;=0,2,IF(G707&gt;=40,2, IF(AND(G707&gt;0,G707&lt;1),5,IF(AND(G707&gt;35,G707&lt;40),5,IF(Q707&gt;=1.5,1.5,0))))))</f>
        <v>0</v>
      </c>
      <c r="K707">
        <f t="shared" ref="K707:K770" si="139">IF(H707="",0.5,IF(H707&lt;=0.1,2,IF(H707&gt;=20,2, IF(AND(H707&gt;0.1,H707&lt;0.2),5,IF(AND(H707&gt;16,H707&lt;20),5,IF(R707&gt;=2,1.5,0))))))</f>
        <v>0</v>
      </c>
      <c r="L707">
        <f t="shared" ref="L707:L770" si="140">IF(I707="",0.5,IF(I707&lt;=0.1,2,IF(I707&gt;=5000,2, IF(AND(I707&gt;0.1,I707&lt;0.2),5, IF(AND(I707&gt;900,I707&lt;5000),5,IF(S707&gt;=2500,1.5,0))))))</f>
        <v>0</v>
      </c>
      <c r="M707">
        <f t="shared" ref="M707:M770" si="141">IF(F707="",0.5,IF(F707*1000&lt;=10,2,IF(F707*1000&gt;=35000,2,IF(AND(F707*1000&gt;10,F707*1000&lt;20),5, IF(AND(F707*1000&gt;6000,F707*1000&lt;35000),5,IF(T707&gt;=5000,1.5,0))))))</f>
        <v>0</v>
      </c>
      <c r="N707">
        <f t="shared" si="132"/>
        <v>0</v>
      </c>
      <c r="O707">
        <f t="shared" si="133"/>
        <v>0</v>
      </c>
      <c r="P707" s="33" t="s">
        <v>59</v>
      </c>
      <c r="Q707" s="32">
        <f t="shared" si="134"/>
        <v>3.9999961853027344E-2</v>
      </c>
      <c r="R707" s="32">
        <f t="shared" si="135"/>
        <v>6.999969482421875E-2</v>
      </c>
      <c r="S707" s="32">
        <f t="shared" si="136"/>
        <v>2.0000004768371582</v>
      </c>
      <c r="T707" s="32">
        <f t="shared" ref="T707:T770" si="142">IF(F707="","",ABS(F708*1000-F707*1000))</f>
        <v>1.0000169277191162</v>
      </c>
      <c r="V707" s="16">
        <f t="shared" ref="V707:V770" si="143">D707-D706</f>
        <v>1.0416666671517305E-2</v>
      </c>
      <c r="W707" s="2">
        <f t="shared" si="137"/>
        <v>44326.864583333328</v>
      </c>
    </row>
    <row r="708" spans="1:23" x14ac:dyDescent="0.35">
      <c r="A708">
        <v>2021</v>
      </c>
      <c r="B708" t="s">
        <v>56</v>
      </c>
      <c r="C708" t="s">
        <v>57</v>
      </c>
      <c r="D708" s="2">
        <v>44326.875</v>
      </c>
      <c r="E708">
        <v>102</v>
      </c>
      <c r="F708">
        <v>0.335999995470047</v>
      </c>
      <c r="G708">
        <v>13.680000305175781</v>
      </c>
      <c r="H708">
        <v>10.140000343322754</v>
      </c>
      <c r="I708">
        <v>8.1000003814697266</v>
      </c>
      <c r="J708">
        <f t="shared" si="138"/>
        <v>0</v>
      </c>
      <c r="K708">
        <f t="shared" si="139"/>
        <v>0</v>
      </c>
      <c r="L708">
        <f t="shared" si="140"/>
        <v>0</v>
      </c>
      <c r="M708">
        <f t="shared" si="141"/>
        <v>0</v>
      </c>
      <c r="N708">
        <f t="shared" si="132"/>
        <v>0</v>
      </c>
      <c r="O708">
        <f t="shared" si="133"/>
        <v>0</v>
      </c>
      <c r="P708" s="33" t="s">
        <v>59</v>
      </c>
      <c r="Q708" s="32">
        <f t="shared" si="134"/>
        <v>5.0000190734863281E-2</v>
      </c>
      <c r="R708" s="32">
        <f t="shared" si="135"/>
        <v>3.9999961853027344E-2</v>
      </c>
      <c r="S708" s="32">
        <f t="shared" si="136"/>
        <v>1.3000001907348633</v>
      </c>
      <c r="T708" s="32">
        <f t="shared" si="142"/>
        <v>0</v>
      </c>
      <c r="V708" s="16">
        <f t="shared" si="143"/>
        <v>1.0416666664241347E-2</v>
      </c>
      <c r="W708" s="2">
        <f t="shared" si="137"/>
        <v>44326.875</v>
      </c>
    </row>
    <row r="709" spans="1:23" x14ac:dyDescent="0.35">
      <c r="A709">
        <v>2021</v>
      </c>
      <c r="B709" t="s">
        <v>56</v>
      </c>
      <c r="C709" t="s">
        <v>57</v>
      </c>
      <c r="D709" s="2">
        <v>44326.885416666664</v>
      </c>
      <c r="E709">
        <v>101.5</v>
      </c>
      <c r="F709">
        <v>0.335999995470047</v>
      </c>
      <c r="G709">
        <v>13.630000114440918</v>
      </c>
      <c r="H709">
        <v>10.100000381469727</v>
      </c>
      <c r="I709">
        <v>6.8000001907348633</v>
      </c>
      <c r="J709">
        <f t="shared" si="138"/>
        <v>0</v>
      </c>
      <c r="K709">
        <f t="shared" si="139"/>
        <v>0</v>
      </c>
      <c r="L709">
        <f t="shared" si="140"/>
        <v>0</v>
      </c>
      <c r="M709">
        <f t="shared" si="141"/>
        <v>0</v>
      </c>
      <c r="N709">
        <f t="shared" si="132"/>
        <v>0</v>
      </c>
      <c r="O709">
        <f t="shared" si="133"/>
        <v>0</v>
      </c>
      <c r="P709" s="33" t="s">
        <v>59</v>
      </c>
      <c r="Q709" s="32">
        <f t="shared" si="134"/>
        <v>2.0000457763671875E-2</v>
      </c>
      <c r="R709" s="32">
        <f t="shared" si="135"/>
        <v>3.9999961853027344E-2</v>
      </c>
      <c r="S709" s="32">
        <f t="shared" si="136"/>
        <v>5.3000001907348633</v>
      </c>
      <c r="T709" s="32">
        <f t="shared" si="142"/>
        <v>0.99998712539672852</v>
      </c>
      <c r="V709" s="16">
        <f t="shared" si="143"/>
        <v>1.0416666664241347E-2</v>
      </c>
      <c r="W709" s="2">
        <f t="shared" si="137"/>
        <v>44326.885416666664</v>
      </c>
    </row>
    <row r="710" spans="1:23" x14ac:dyDescent="0.35">
      <c r="A710">
        <v>2021</v>
      </c>
      <c r="B710" t="s">
        <v>56</v>
      </c>
      <c r="C710" t="s">
        <v>57</v>
      </c>
      <c r="D710" s="2">
        <v>44326.895833333336</v>
      </c>
      <c r="E710">
        <v>100.90000152587891</v>
      </c>
      <c r="F710">
        <v>0.33500000834465027</v>
      </c>
      <c r="G710">
        <v>13.609999656677246</v>
      </c>
      <c r="H710">
        <v>10.060000419616699</v>
      </c>
      <c r="I710">
        <v>12.100000381469727</v>
      </c>
      <c r="J710">
        <f t="shared" si="138"/>
        <v>0</v>
      </c>
      <c r="K710">
        <f t="shared" si="139"/>
        <v>0</v>
      </c>
      <c r="L710">
        <f t="shared" si="140"/>
        <v>0</v>
      </c>
      <c r="M710">
        <f t="shared" si="141"/>
        <v>0</v>
      </c>
      <c r="N710">
        <f t="shared" si="132"/>
        <v>0</v>
      </c>
      <c r="O710">
        <f t="shared" si="133"/>
        <v>0</v>
      </c>
      <c r="P710" s="33" t="s">
        <v>59</v>
      </c>
      <c r="Q710" s="32">
        <f t="shared" si="134"/>
        <v>3.9999961853027344E-2</v>
      </c>
      <c r="R710" s="32">
        <f t="shared" si="135"/>
        <v>6.0000419616699219E-2</v>
      </c>
      <c r="S710" s="32">
        <f t="shared" si="136"/>
        <v>2.1999998092651367</v>
      </c>
      <c r="T710" s="32">
        <f t="shared" si="142"/>
        <v>0</v>
      </c>
      <c r="V710" s="16">
        <f t="shared" si="143"/>
        <v>1.0416666671517305E-2</v>
      </c>
      <c r="W710" s="2">
        <f t="shared" si="137"/>
        <v>44326.895833333328</v>
      </c>
    </row>
    <row r="711" spans="1:23" x14ac:dyDescent="0.35">
      <c r="A711">
        <v>2021</v>
      </c>
      <c r="B711" t="s">
        <v>56</v>
      </c>
      <c r="C711" t="s">
        <v>57</v>
      </c>
      <c r="D711" s="2">
        <v>44326.90625</v>
      </c>
      <c r="E711">
        <v>100.30000305175781</v>
      </c>
      <c r="F711">
        <v>0.33500000834465027</v>
      </c>
      <c r="G711">
        <v>13.569999694824219</v>
      </c>
      <c r="H711">
        <v>10</v>
      </c>
      <c r="I711">
        <v>14.300000190734863</v>
      </c>
      <c r="J711">
        <f t="shared" si="138"/>
        <v>0</v>
      </c>
      <c r="K711">
        <f t="shared" si="139"/>
        <v>0</v>
      </c>
      <c r="L711">
        <f t="shared" si="140"/>
        <v>0</v>
      </c>
      <c r="M711">
        <f t="shared" si="141"/>
        <v>0</v>
      </c>
      <c r="N711">
        <f t="shared" si="132"/>
        <v>0</v>
      </c>
      <c r="O711">
        <f t="shared" si="133"/>
        <v>0</v>
      </c>
      <c r="P711" s="33" t="s">
        <v>59</v>
      </c>
      <c r="Q711" s="32">
        <f t="shared" si="134"/>
        <v>2.9999732971191406E-2</v>
      </c>
      <c r="R711" s="32">
        <f t="shared" si="135"/>
        <v>2.9999732971191406E-2</v>
      </c>
      <c r="S711" s="32">
        <f t="shared" si="136"/>
        <v>7.8000001907348633</v>
      </c>
      <c r="T711" s="32">
        <f t="shared" si="142"/>
        <v>0</v>
      </c>
      <c r="V711" s="16">
        <f t="shared" si="143"/>
        <v>1.0416666664241347E-2</v>
      </c>
      <c r="W711" s="2">
        <f t="shared" si="137"/>
        <v>44326.90625</v>
      </c>
    </row>
    <row r="712" spans="1:23" x14ac:dyDescent="0.35">
      <c r="A712">
        <v>2021</v>
      </c>
      <c r="B712" t="s">
        <v>56</v>
      </c>
      <c r="C712" t="s">
        <v>57</v>
      </c>
      <c r="D712" s="2">
        <v>44326.916666666664</v>
      </c>
      <c r="E712">
        <v>99.900001525878906</v>
      </c>
      <c r="F712">
        <v>0.33500000834465027</v>
      </c>
      <c r="G712">
        <v>13.539999961853027</v>
      </c>
      <c r="H712">
        <v>9.9700002670288086</v>
      </c>
      <c r="I712">
        <v>6.5</v>
      </c>
      <c r="J712">
        <f t="shared" si="138"/>
        <v>0</v>
      </c>
      <c r="K712">
        <f t="shared" si="139"/>
        <v>0</v>
      </c>
      <c r="L712">
        <f t="shared" si="140"/>
        <v>0</v>
      </c>
      <c r="M712">
        <f t="shared" si="141"/>
        <v>0</v>
      </c>
      <c r="N712">
        <f t="shared" si="132"/>
        <v>0</v>
      </c>
      <c r="O712">
        <f t="shared" si="133"/>
        <v>0</v>
      </c>
      <c r="P712" s="33" t="s">
        <v>59</v>
      </c>
      <c r="Q712" s="32">
        <f t="shared" si="134"/>
        <v>1.9999504089355469E-2</v>
      </c>
      <c r="R712" s="32">
        <f t="shared" si="135"/>
        <v>3.0000686645507813E-2</v>
      </c>
      <c r="S712" s="32">
        <f t="shared" si="136"/>
        <v>0.5</v>
      </c>
      <c r="T712" s="32">
        <f t="shared" si="142"/>
        <v>0</v>
      </c>
      <c r="V712" s="16">
        <f t="shared" si="143"/>
        <v>1.0416666664241347E-2</v>
      </c>
      <c r="W712" s="2">
        <f t="shared" si="137"/>
        <v>44326.916666666664</v>
      </c>
    </row>
    <row r="713" spans="1:23" x14ac:dyDescent="0.35">
      <c r="A713">
        <v>2021</v>
      </c>
      <c r="B713" t="s">
        <v>56</v>
      </c>
      <c r="C713" t="s">
        <v>57</v>
      </c>
      <c r="D713" s="2">
        <v>44326.927083333336</v>
      </c>
      <c r="E713">
        <v>99.599998474121094</v>
      </c>
      <c r="F713">
        <v>0.33500000834465027</v>
      </c>
      <c r="G713">
        <v>13.520000457763672</v>
      </c>
      <c r="H713">
        <v>9.9399995803833008</v>
      </c>
      <c r="I713">
        <v>7</v>
      </c>
      <c r="J713">
        <f t="shared" si="138"/>
        <v>0</v>
      </c>
      <c r="K713">
        <f t="shared" si="139"/>
        <v>0</v>
      </c>
      <c r="L713">
        <f t="shared" si="140"/>
        <v>0</v>
      </c>
      <c r="M713">
        <f t="shared" si="141"/>
        <v>0</v>
      </c>
      <c r="N713">
        <f t="shared" si="132"/>
        <v>0</v>
      </c>
      <c r="O713">
        <f t="shared" si="133"/>
        <v>0</v>
      </c>
      <c r="P713" s="33" t="s">
        <v>59</v>
      </c>
      <c r="Q713" s="32">
        <f t="shared" si="134"/>
        <v>3.0000686645507813E-2</v>
      </c>
      <c r="R713" s="32">
        <f t="shared" si="135"/>
        <v>4.9999237060546875E-2</v>
      </c>
      <c r="S713" s="32">
        <f t="shared" si="136"/>
        <v>2.5</v>
      </c>
      <c r="T713" s="32">
        <f t="shared" si="142"/>
        <v>0</v>
      </c>
      <c r="V713" s="16">
        <f t="shared" si="143"/>
        <v>1.0416666671517305E-2</v>
      </c>
      <c r="W713" s="2">
        <f t="shared" si="137"/>
        <v>44326.927083333328</v>
      </c>
    </row>
    <row r="714" spans="1:23" x14ac:dyDescent="0.35">
      <c r="A714">
        <v>2021</v>
      </c>
      <c r="B714" t="s">
        <v>56</v>
      </c>
      <c r="C714" t="s">
        <v>57</v>
      </c>
      <c r="D714" s="2">
        <v>44326.9375</v>
      </c>
      <c r="E714">
        <v>99.099998474121094</v>
      </c>
      <c r="F714">
        <v>0.33500000834465027</v>
      </c>
      <c r="G714">
        <v>13.489999771118164</v>
      </c>
      <c r="H714">
        <v>9.8900003433227539</v>
      </c>
      <c r="I714">
        <v>4.5</v>
      </c>
      <c r="J714">
        <f t="shared" si="138"/>
        <v>0</v>
      </c>
      <c r="K714">
        <f t="shared" si="139"/>
        <v>0</v>
      </c>
      <c r="L714">
        <f t="shared" si="140"/>
        <v>0</v>
      </c>
      <c r="M714">
        <f t="shared" si="141"/>
        <v>0</v>
      </c>
      <c r="N714">
        <f t="shared" si="132"/>
        <v>0</v>
      </c>
      <c r="O714">
        <f t="shared" si="133"/>
        <v>0</v>
      </c>
      <c r="P714" s="33" t="s">
        <v>59</v>
      </c>
      <c r="Q714" s="32">
        <f t="shared" si="134"/>
        <v>5.0000190734863281E-2</v>
      </c>
      <c r="R714" s="32">
        <f t="shared" si="135"/>
        <v>1.0000228881835938E-2</v>
      </c>
      <c r="S714" s="32">
        <f t="shared" si="136"/>
        <v>3.3000001907348633</v>
      </c>
      <c r="T714" s="32">
        <f t="shared" si="142"/>
        <v>0</v>
      </c>
      <c r="V714" s="16">
        <f t="shared" si="143"/>
        <v>1.0416666664241347E-2</v>
      </c>
      <c r="W714" s="2">
        <f t="shared" si="137"/>
        <v>44326.9375</v>
      </c>
    </row>
    <row r="715" spans="1:23" x14ac:dyDescent="0.35">
      <c r="A715">
        <v>2021</v>
      </c>
      <c r="B715" t="s">
        <v>56</v>
      </c>
      <c r="C715" t="s">
        <v>57</v>
      </c>
      <c r="D715" s="2">
        <v>44326.947916666664</v>
      </c>
      <c r="E715">
        <v>98.800003051757813</v>
      </c>
      <c r="F715">
        <v>0.33500000834465027</v>
      </c>
      <c r="G715">
        <v>13.439999580383301</v>
      </c>
      <c r="H715">
        <v>9.880000114440918</v>
      </c>
      <c r="I715">
        <v>7.8000001907348633</v>
      </c>
      <c r="J715">
        <f t="shared" si="138"/>
        <v>0</v>
      </c>
      <c r="K715">
        <f t="shared" si="139"/>
        <v>0</v>
      </c>
      <c r="L715">
        <f t="shared" si="140"/>
        <v>0</v>
      </c>
      <c r="M715">
        <f t="shared" si="141"/>
        <v>0</v>
      </c>
      <c r="N715">
        <f t="shared" si="132"/>
        <v>0</v>
      </c>
      <c r="O715">
        <f t="shared" si="133"/>
        <v>0</v>
      </c>
      <c r="P715" s="33" t="s">
        <v>59</v>
      </c>
      <c r="Q715" s="32">
        <f t="shared" si="134"/>
        <v>1.9999504089355469E-2</v>
      </c>
      <c r="R715" s="32">
        <f t="shared" si="135"/>
        <v>7.9999923706054688E-2</v>
      </c>
      <c r="S715" s="32">
        <f t="shared" si="136"/>
        <v>0.69999980926513672</v>
      </c>
      <c r="T715" s="32">
        <f t="shared" si="142"/>
        <v>0</v>
      </c>
      <c r="V715" s="16">
        <f t="shared" si="143"/>
        <v>1.0416666664241347E-2</v>
      </c>
      <c r="W715" s="2">
        <f t="shared" si="137"/>
        <v>44326.947916666664</v>
      </c>
    </row>
    <row r="716" spans="1:23" x14ac:dyDescent="0.35">
      <c r="A716">
        <v>2021</v>
      </c>
      <c r="B716" t="s">
        <v>56</v>
      </c>
      <c r="C716" t="s">
        <v>57</v>
      </c>
      <c r="D716" s="2">
        <v>44326.958333333336</v>
      </c>
      <c r="E716">
        <v>97.900001525878906</v>
      </c>
      <c r="F716">
        <v>0.33500000834465027</v>
      </c>
      <c r="G716">
        <v>13.420000076293945</v>
      </c>
      <c r="H716">
        <v>9.8000001907348633</v>
      </c>
      <c r="I716">
        <v>8.5</v>
      </c>
      <c r="J716">
        <f t="shared" si="138"/>
        <v>0</v>
      </c>
      <c r="K716">
        <f t="shared" si="139"/>
        <v>0</v>
      </c>
      <c r="L716">
        <f t="shared" si="140"/>
        <v>0</v>
      </c>
      <c r="M716">
        <f t="shared" si="141"/>
        <v>0</v>
      </c>
      <c r="N716">
        <f t="shared" si="132"/>
        <v>0</v>
      </c>
      <c r="O716">
        <f t="shared" si="133"/>
        <v>0</v>
      </c>
      <c r="P716" s="33" t="s">
        <v>59</v>
      </c>
      <c r="Q716" s="32">
        <f t="shared" si="134"/>
        <v>5.0000190734863281E-2</v>
      </c>
      <c r="R716" s="32">
        <f t="shared" si="135"/>
        <v>1.0000228881835938E-2</v>
      </c>
      <c r="S716" s="32">
        <f t="shared" si="136"/>
        <v>0.69999980926513672</v>
      </c>
      <c r="T716" s="32">
        <f t="shared" si="142"/>
        <v>1.0000169277191162</v>
      </c>
      <c r="V716" s="16">
        <f t="shared" si="143"/>
        <v>1.0416666671517305E-2</v>
      </c>
      <c r="W716" s="2">
        <f t="shared" si="137"/>
        <v>44326.958333333328</v>
      </c>
    </row>
    <row r="717" spans="1:23" x14ac:dyDescent="0.35">
      <c r="A717">
        <v>2021</v>
      </c>
      <c r="B717" t="s">
        <v>56</v>
      </c>
      <c r="C717" t="s">
        <v>57</v>
      </c>
      <c r="D717" s="2">
        <v>44326.96875</v>
      </c>
      <c r="E717">
        <v>97.900001525878906</v>
      </c>
      <c r="F717">
        <v>0.33399999141693115</v>
      </c>
      <c r="G717">
        <v>13.369999885559082</v>
      </c>
      <c r="H717">
        <v>9.8100004196166992</v>
      </c>
      <c r="I717">
        <v>7.8000001907348633</v>
      </c>
      <c r="J717">
        <f t="shared" si="138"/>
        <v>0</v>
      </c>
      <c r="K717">
        <f t="shared" si="139"/>
        <v>0</v>
      </c>
      <c r="L717">
        <f t="shared" si="140"/>
        <v>0</v>
      </c>
      <c r="M717">
        <f t="shared" si="141"/>
        <v>0</v>
      </c>
      <c r="N717">
        <f t="shared" si="132"/>
        <v>0</v>
      </c>
      <c r="O717">
        <f t="shared" si="133"/>
        <v>0</v>
      </c>
      <c r="P717" s="33" t="s">
        <v>59</v>
      </c>
      <c r="Q717" s="32">
        <f t="shared" si="134"/>
        <v>3.9999961853027344E-2</v>
      </c>
      <c r="R717" s="32">
        <f t="shared" si="135"/>
        <v>3.0000686645507813E-2</v>
      </c>
      <c r="S717" s="32">
        <f t="shared" si="136"/>
        <v>0.30000019073486328</v>
      </c>
      <c r="T717" s="32">
        <f t="shared" si="142"/>
        <v>0</v>
      </c>
      <c r="V717" s="16">
        <f t="shared" si="143"/>
        <v>1.0416666664241347E-2</v>
      </c>
      <c r="W717" s="2">
        <f t="shared" si="137"/>
        <v>44326.96875</v>
      </c>
    </row>
    <row r="718" spans="1:23" x14ac:dyDescent="0.35">
      <c r="A718">
        <v>2021</v>
      </c>
      <c r="B718" t="s">
        <v>56</v>
      </c>
      <c r="C718" t="s">
        <v>57</v>
      </c>
      <c r="D718" s="2">
        <v>44326.979166666664</v>
      </c>
      <c r="E718">
        <v>97.599998474121094</v>
      </c>
      <c r="F718">
        <v>0.33399999141693115</v>
      </c>
      <c r="G718">
        <v>13.329999923706055</v>
      </c>
      <c r="H718">
        <v>9.7799997329711914</v>
      </c>
      <c r="I718">
        <v>7.5</v>
      </c>
      <c r="J718">
        <f t="shared" si="138"/>
        <v>0</v>
      </c>
      <c r="K718">
        <f t="shared" si="139"/>
        <v>0</v>
      </c>
      <c r="L718">
        <f t="shared" si="140"/>
        <v>0</v>
      </c>
      <c r="M718">
        <f t="shared" si="141"/>
        <v>0</v>
      </c>
      <c r="N718">
        <f t="shared" si="132"/>
        <v>0</v>
      </c>
      <c r="O718">
        <f t="shared" si="133"/>
        <v>0</v>
      </c>
      <c r="P718" s="33" t="s">
        <v>59</v>
      </c>
      <c r="Q718" s="32">
        <f t="shared" si="134"/>
        <v>3.9999961853027344E-2</v>
      </c>
      <c r="R718" s="32">
        <f t="shared" si="135"/>
        <v>0</v>
      </c>
      <c r="S718" s="32">
        <f t="shared" si="136"/>
        <v>2.8000001907348633</v>
      </c>
      <c r="T718" s="32">
        <f t="shared" si="142"/>
        <v>0</v>
      </c>
      <c r="V718" s="16">
        <f t="shared" si="143"/>
        <v>1.0416666664241347E-2</v>
      </c>
      <c r="W718" s="2">
        <f t="shared" si="137"/>
        <v>44326.979166666664</v>
      </c>
    </row>
    <row r="719" spans="1:23" x14ac:dyDescent="0.35">
      <c r="A719">
        <v>2021</v>
      </c>
      <c r="B719" t="s">
        <v>56</v>
      </c>
      <c r="C719" t="s">
        <v>57</v>
      </c>
      <c r="D719" s="2">
        <v>44326.989583333336</v>
      </c>
      <c r="E719">
        <v>97.5</v>
      </c>
      <c r="F719">
        <v>0.33399999141693115</v>
      </c>
      <c r="G719">
        <v>13.289999961853027</v>
      </c>
      <c r="H719">
        <v>9.7799997329711914</v>
      </c>
      <c r="I719">
        <v>10.300000190734863</v>
      </c>
      <c r="J719">
        <f t="shared" si="138"/>
        <v>0</v>
      </c>
      <c r="K719">
        <f t="shared" si="139"/>
        <v>0</v>
      </c>
      <c r="L719">
        <f t="shared" si="140"/>
        <v>0</v>
      </c>
      <c r="M719">
        <f t="shared" si="141"/>
        <v>0</v>
      </c>
      <c r="N719">
        <f t="shared" si="132"/>
        <v>0</v>
      </c>
      <c r="O719">
        <f t="shared" si="133"/>
        <v>0</v>
      </c>
      <c r="P719" s="33" t="s">
        <v>59</v>
      </c>
      <c r="Q719" s="32">
        <f t="shared" si="134"/>
        <v>3.9999961853027344E-2</v>
      </c>
      <c r="R719" s="32">
        <f t="shared" si="135"/>
        <v>9.9992752075195313E-3</v>
      </c>
      <c r="S719" s="32">
        <f t="shared" si="136"/>
        <v>0.90000057220458984</v>
      </c>
      <c r="T719" s="32">
        <f t="shared" si="142"/>
        <v>0</v>
      </c>
      <c r="V719" s="16">
        <f t="shared" si="143"/>
        <v>1.0416666671517305E-2</v>
      </c>
      <c r="W719" s="2">
        <f t="shared" si="137"/>
        <v>44326.989583333328</v>
      </c>
    </row>
    <row r="720" spans="1:23" x14ac:dyDescent="0.35">
      <c r="A720">
        <v>2021</v>
      </c>
      <c r="B720" t="s">
        <v>56</v>
      </c>
      <c r="C720" t="s">
        <v>57</v>
      </c>
      <c r="D720" s="2">
        <v>44327</v>
      </c>
      <c r="E720">
        <v>97.400001525878906</v>
      </c>
      <c r="F720">
        <v>0.33399999141693115</v>
      </c>
      <c r="G720">
        <v>13.25</v>
      </c>
      <c r="H720">
        <v>9.7700004577636719</v>
      </c>
      <c r="I720">
        <v>9.3999996185302734</v>
      </c>
      <c r="J720">
        <f t="shared" si="138"/>
        <v>0</v>
      </c>
      <c r="K720">
        <f t="shared" si="139"/>
        <v>0</v>
      </c>
      <c r="L720">
        <f t="shared" si="140"/>
        <v>0</v>
      </c>
      <c r="M720">
        <f t="shared" si="141"/>
        <v>0</v>
      </c>
      <c r="N720">
        <f t="shared" si="132"/>
        <v>0</v>
      </c>
      <c r="O720">
        <f t="shared" si="133"/>
        <v>0</v>
      </c>
      <c r="P720" s="33" t="s">
        <v>59</v>
      </c>
      <c r="Q720" s="32">
        <f t="shared" si="134"/>
        <v>3.9999961853027344E-2</v>
      </c>
      <c r="R720" s="32">
        <f t="shared" si="135"/>
        <v>5.0000190734863281E-2</v>
      </c>
      <c r="S720" s="32">
        <f t="shared" si="136"/>
        <v>2.6999998092651367</v>
      </c>
      <c r="T720" s="32">
        <f t="shared" si="142"/>
        <v>0</v>
      </c>
      <c r="V720" s="16">
        <f t="shared" si="143"/>
        <v>1.0416666664241347E-2</v>
      </c>
      <c r="W720" s="2">
        <f t="shared" si="137"/>
        <v>44327</v>
      </c>
    </row>
    <row r="721" spans="1:23" x14ac:dyDescent="0.35">
      <c r="A721">
        <v>2021</v>
      </c>
      <c r="B721" t="s">
        <v>56</v>
      </c>
      <c r="C721" t="s">
        <v>57</v>
      </c>
      <c r="D721" s="2">
        <v>44327.010416666664</v>
      </c>
      <c r="E721">
        <v>96.699996948242188</v>
      </c>
      <c r="F721">
        <v>0.33399999141693115</v>
      </c>
      <c r="G721">
        <v>13.210000038146973</v>
      </c>
      <c r="H721">
        <v>9.7200002670288086</v>
      </c>
      <c r="I721">
        <v>6.6999998092651367</v>
      </c>
      <c r="J721">
        <f t="shared" si="138"/>
        <v>0</v>
      </c>
      <c r="K721">
        <f t="shared" si="139"/>
        <v>0</v>
      </c>
      <c r="L721">
        <f t="shared" si="140"/>
        <v>0</v>
      </c>
      <c r="M721">
        <f t="shared" si="141"/>
        <v>0</v>
      </c>
      <c r="N721">
        <f t="shared" si="132"/>
        <v>0</v>
      </c>
      <c r="O721">
        <f t="shared" si="133"/>
        <v>0</v>
      </c>
      <c r="P721" s="33" t="s">
        <v>59</v>
      </c>
      <c r="Q721" s="32">
        <f t="shared" si="134"/>
        <v>3.9999961853027344E-2</v>
      </c>
      <c r="R721" s="32">
        <f t="shared" si="135"/>
        <v>0</v>
      </c>
      <c r="S721" s="32">
        <f t="shared" si="136"/>
        <v>0.90000009536743164</v>
      </c>
      <c r="T721" s="32">
        <f t="shared" si="142"/>
        <v>0</v>
      </c>
      <c r="V721" s="16">
        <f t="shared" si="143"/>
        <v>1.0416666664241347E-2</v>
      </c>
      <c r="W721" s="2">
        <f t="shared" si="137"/>
        <v>44327.010416666664</v>
      </c>
    </row>
    <row r="722" spans="1:23" x14ac:dyDescent="0.35">
      <c r="A722">
        <v>2021</v>
      </c>
      <c r="B722" t="s">
        <v>56</v>
      </c>
      <c r="C722" t="s">
        <v>57</v>
      </c>
      <c r="D722" s="2">
        <v>44327.020833333336</v>
      </c>
      <c r="E722">
        <v>96.699996948242188</v>
      </c>
      <c r="F722">
        <v>0.33399999141693115</v>
      </c>
      <c r="G722">
        <v>13.170000076293945</v>
      </c>
      <c r="H722">
        <v>9.7200002670288086</v>
      </c>
      <c r="I722">
        <v>7.5999999046325684</v>
      </c>
      <c r="J722">
        <f t="shared" si="138"/>
        <v>0</v>
      </c>
      <c r="K722">
        <f t="shared" si="139"/>
        <v>0</v>
      </c>
      <c r="L722">
        <f t="shared" si="140"/>
        <v>0</v>
      </c>
      <c r="M722">
        <f t="shared" si="141"/>
        <v>0</v>
      </c>
      <c r="N722">
        <f t="shared" si="132"/>
        <v>0</v>
      </c>
      <c r="O722">
        <f t="shared" si="133"/>
        <v>0</v>
      </c>
      <c r="P722" s="33" t="s">
        <v>59</v>
      </c>
      <c r="Q722" s="32">
        <f t="shared" si="134"/>
        <v>2.0000457763671875E-2</v>
      </c>
      <c r="R722" s="32">
        <f t="shared" si="135"/>
        <v>0</v>
      </c>
      <c r="S722" s="32">
        <f t="shared" si="136"/>
        <v>1.0999999046325684</v>
      </c>
      <c r="T722" s="32">
        <f t="shared" si="142"/>
        <v>0</v>
      </c>
      <c r="V722" s="16">
        <f t="shared" si="143"/>
        <v>1.0416666671517305E-2</v>
      </c>
      <c r="W722" s="2">
        <f t="shared" si="137"/>
        <v>44327.020833333328</v>
      </c>
    </row>
    <row r="723" spans="1:23" x14ac:dyDescent="0.35">
      <c r="A723">
        <v>2021</v>
      </c>
      <c r="B723" t="s">
        <v>56</v>
      </c>
      <c r="C723" t="s">
        <v>57</v>
      </c>
      <c r="D723" s="2">
        <v>44327.03125</v>
      </c>
      <c r="E723">
        <v>96.599998474121094</v>
      </c>
      <c r="F723">
        <v>0.33399999141693115</v>
      </c>
      <c r="G723">
        <v>13.149999618530273</v>
      </c>
      <c r="H723">
        <v>9.7200002670288086</v>
      </c>
      <c r="I723">
        <v>8.6999998092651367</v>
      </c>
      <c r="J723">
        <f t="shared" si="138"/>
        <v>0</v>
      </c>
      <c r="K723">
        <f t="shared" si="139"/>
        <v>0</v>
      </c>
      <c r="L723">
        <f t="shared" si="140"/>
        <v>0</v>
      </c>
      <c r="M723">
        <f t="shared" si="141"/>
        <v>0</v>
      </c>
      <c r="N723">
        <f t="shared" si="132"/>
        <v>0</v>
      </c>
      <c r="O723">
        <f t="shared" si="133"/>
        <v>0</v>
      </c>
      <c r="P723" s="33" t="s">
        <v>59</v>
      </c>
      <c r="Q723" s="32">
        <f t="shared" si="134"/>
        <v>2.9999732971191406E-2</v>
      </c>
      <c r="R723" s="32">
        <f t="shared" si="135"/>
        <v>3.9999961853027344E-2</v>
      </c>
      <c r="S723" s="32">
        <f t="shared" si="136"/>
        <v>1.6999998092651367</v>
      </c>
      <c r="T723" s="32">
        <f t="shared" si="142"/>
        <v>0.99998712539672852</v>
      </c>
      <c r="V723" s="16">
        <f t="shared" si="143"/>
        <v>1.0416666664241347E-2</v>
      </c>
      <c r="W723" s="2">
        <f t="shared" si="137"/>
        <v>44327.03125</v>
      </c>
    </row>
    <row r="724" spans="1:23" x14ac:dyDescent="0.35">
      <c r="A724">
        <v>2021</v>
      </c>
      <c r="B724" t="s">
        <v>56</v>
      </c>
      <c r="C724" t="s">
        <v>57</v>
      </c>
      <c r="D724" s="2">
        <v>44327.041666666664</v>
      </c>
      <c r="E724">
        <v>96.099998474121094</v>
      </c>
      <c r="F724">
        <v>0.33300000429153442</v>
      </c>
      <c r="G724">
        <v>13.119999885559082</v>
      </c>
      <c r="H724">
        <v>9.6800003051757813</v>
      </c>
      <c r="I724">
        <v>7</v>
      </c>
      <c r="J724">
        <f t="shared" si="138"/>
        <v>0</v>
      </c>
      <c r="K724">
        <f t="shared" si="139"/>
        <v>0</v>
      </c>
      <c r="L724">
        <f t="shared" si="140"/>
        <v>0</v>
      </c>
      <c r="M724">
        <f t="shared" si="141"/>
        <v>0</v>
      </c>
      <c r="N724">
        <f t="shared" si="132"/>
        <v>0</v>
      </c>
      <c r="O724">
        <f t="shared" si="133"/>
        <v>0</v>
      </c>
      <c r="P724" s="33" t="s">
        <v>59</v>
      </c>
      <c r="Q724" s="32">
        <f t="shared" si="134"/>
        <v>2.9999732971191406E-2</v>
      </c>
      <c r="R724" s="32">
        <f t="shared" si="135"/>
        <v>3.0000686645507813E-2</v>
      </c>
      <c r="S724" s="32">
        <f t="shared" si="136"/>
        <v>9.9999904632568359E-2</v>
      </c>
      <c r="T724" s="32">
        <f t="shared" si="142"/>
        <v>0.99998712539672852</v>
      </c>
      <c r="V724" s="16">
        <f t="shared" si="143"/>
        <v>1.0416666664241347E-2</v>
      </c>
      <c r="W724" s="2">
        <f t="shared" si="137"/>
        <v>44327.041666666664</v>
      </c>
    </row>
    <row r="725" spans="1:23" x14ac:dyDescent="0.35">
      <c r="A725">
        <v>2021</v>
      </c>
      <c r="B725" t="s">
        <v>56</v>
      </c>
      <c r="C725" t="s">
        <v>57</v>
      </c>
      <c r="D725" s="2">
        <v>44327.052083333336</v>
      </c>
      <c r="E725">
        <v>95.800003051757813</v>
      </c>
      <c r="F725">
        <v>0.33399999141693115</v>
      </c>
      <c r="G725">
        <v>13.090000152587891</v>
      </c>
      <c r="H725">
        <v>9.6499996185302734</v>
      </c>
      <c r="I725">
        <v>6.9000000953674316</v>
      </c>
      <c r="J725">
        <f t="shared" si="138"/>
        <v>0</v>
      </c>
      <c r="K725">
        <f t="shared" si="139"/>
        <v>0</v>
      </c>
      <c r="L725">
        <f t="shared" si="140"/>
        <v>0</v>
      </c>
      <c r="M725">
        <f t="shared" si="141"/>
        <v>0</v>
      </c>
      <c r="N725">
        <f t="shared" si="132"/>
        <v>0</v>
      </c>
      <c r="O725">
        <f t="shared" si="133"/>
        <v>0</v>
      </c>
      <c r="P725" s="33" t="s">
        <v>59</v>
      </c>
      <c r="Q725" s="32">
        <f t="shared" si="134"/>
        <v>2.0000457763671875E-2</v>
      </c>
      <c r="R725" s="32">
        <f t="shared" si="135"/>
        <v>1.9999504089355469E-2</v>
      </c>
      <c r="S725" s="32">
        <f t="shared" si="136"/>
        <v>19.300000667572021</v>
      </c>
      <c r="T725" s="32">
        <f t="shared" si="142"/>
        <v>0</v>
      </c>
      <c r="V725" s="16">
        <f t="shared" si="143"/>
        <v>1.0416666671517305E-2</v>
      </c>
      <c r="W725" s="2">
        <f t="shared" si="137"/>
        <v>44327.052083333328</v>
      </c>
    </row>
    <row r="726" spans="1:23" x14ac:dyDescent="0.35">
      <c r="A726">
        <v>2021</v>
      </c>
      <c r="B726" t="s">
        <v>56</v>
      </c>
      <c r="C726" t="s">
        <v>57</v>
      </c>
      <c r="D726" s="2">
        <v>44327.0625</v>
      </c>
      <c r="E726">
        <v>95.599998474121094</v>
      </c>
      <c r="F726">
        <v>0.33399999141693115</v>
      </c>
      <c r="G726">
        <v>13.069999694824219</v>
      </c>
      <c r="H726">
        <v>9.630000114440918</v>
      </c>
      <c r="I726">
        <v>26.200000762939453</v>
      </c>
      <c r="J726">
        <f t="shared" si="138"/>
        <v>0</v>
      </c>
      <c r="K726">
        <f t="shared" si="139"/>
        <v>0</v>
      </c>
      <c r="L726">
        <f t="shared" si="140"/>
        <v>0</v>
      </c>
      <c r="M726">
        <f t="shared" si="141"/>
        <v>0</v>
      </c>
      <c r="N726">
        <f t="shared" si="132"/>
        <v>0</v>
      </c>
      <c r="O726">
        <f t="shared" si="133"/>
        <v>0</v>
      </c>
      <c r="P726" s="33" t="s">
        <v>59</v>
      </c>
      <c r="Q726" s="32">
        <f t="shared" si="134"/>
        <v>2.9999732971191406E-2</v>
      </c>
      <c r="R726" s="32">
        <f t="shared" si="135"/>
        <v>0</v>
      </c>
      <c r="S726" s="32">
        <f t="shared" si="136"/>
        <v>18.100000381469727</v>
      </c>
      <c r="T726" s="32">
        <f t="shared" si="142"/>
        <v>0</v>
      </c>
      <c r="V726" s="16">
        <f t="shared" si="143"/>
        <v>1.0416666664241347E-2</v>
      </c>
      <c r="W726" s="2">
        <f t="shared" si="137"/>
        <v>44327.0625</v>
      </c>
    </row>
    <row r="727" spans="1:23" x14ac:dyDescent="0.35">
      <c r="A727">
        <v>2021</v>
      </c>
      <c r="B727" t="s">
        <v>56</v>
      </c>
      <c r="C727" t="s">
        <v>57</v>
      </c>
      <c r="D727" s="2">
        <v>44327.072916666664</v>
      </c>
      <c r="E727">
        <v>95.5</v>
      </c>
      <c r="F727">
        <v>0.33399999141693115</v>
      </c>
      <c r="G727">
        <v>13.039999961853027</v>
      </c>
      <c r="H727">
        <v>9.630000114440918</v>
      </c>
      <c r="I727">
        <v>8.1000003814697266</v>
      </c>
      <c r="J727">
        <f t="shared" si="138"/>
        <v>0</v>
      </c>
      <c r="K727">
        <f t="shared" si="139"/>
        <v>0</v>
      </c>
      <c r="L727">
        <f t="shared" si="140"/>
        <v>0</v>
      </c>
      <c r="M727">
        <f t="shared" si="141"/>
        <v>0</v>
      </c>
      <c r="N727">
        <f t="shared" si="132"/>
        <v>0</v>
      </c>
      <c r="O727">
        <f t="shared" si="133"/>
        <v>0</v>
      </c>
      <c r="P727" s="33" t="s">
        <v>59</v>
      </c>
      <c r="Q727" s="32">
        <f t="shared" si="134"/>
        <v>2.9999732971191406E-2</v>
      </c>
      <c r="R727" s="32">
        <f t="shared" si="135"/>
        <v>2.0000457763671875E-2</v>
      </c>
      <c r="S727" s="32">
        <f t="shared" si="136"/>
        <v>3.7999992370605469</v>
      </c>
      <c r="T727" s="32">
        <f t="shared" si="142"/>
        <v>0</v>
      </c>
      <c r="V727" s="16">
        <f t="shared" si="143"/>
        <v>1.0416666664241347E-2</v>
      </c>
      <c r="W727" s="2">
        <f t="shared" si="137"/>
        <v>44327.072916666664</v>
      </c>
    </row>
    <row r="728" spans="1:23" x14ac:dyDescent="0.35">
      <c r="A728">
        <v>2021</v>
      </c>
      <c r="B728" t="s">
        <v>56</v>
      </c>
      <c r="C728" t="s">
        <v>57</v>
      </c>
      <c r="D728" s="2">
        <v>44327.083333333336</v>
      </c>
      <c r="E728">
        <v>95.199996948242188</v>
      </c>
      <c r="F728">
        <v>0.33399999141693115</v>
      </c>
      <c r="G728">
        <v>13.010000228881836</v>
      </c>
      <c r="H728">
        <v>9.6099996566772461</v>
      </c>
      <c r="I728">
        <v>11.899999618530273</v>
      </c>
      <c r="J728">
        <f t="shared" si="138"/>
        <v>0</v>
      </c>
      <c r="K728">
        <f t="shared" si="139"/>
        <v>0</v>
      </c>
      <c r="L728">
        <f t="shared" si="140"/>
        <v>0</v>
      </c>
      <c r="M728">
        <f t="shared" si="141"/>
        <v>0</v>
      </c>
      <c r="N728">
        <f t="shared" si="132"/>
        <v>0</v>
      </c>
      <c r="O728">
        <f t="shared" si="133"/>
        <v>0</v>
      </c>
      <c r="P728" s="33" t="s">
        <v>59</v>
      </c>
      <c r="Q728" s="32">
        <f t="shared" si="134"/>
        <v>3.9999961853027344E-2</v>
      </c>
      <c r="R728" s="32">
        <f t="shared" si="135"/>
        <v>2.0000457763671875E-2</v>
      </c>
      <c r="S728" s="32">
        <f t="shared" si="136"/>
        <v>1.7999992370605469</v>
      </c>
      <c r="T728" s="32">
        <f t="shared" si="142"/>
        <v>0</v>
      </c>
      <c r="V728" s="16">
        <f t="shared" si="143"/>
        <v>1.0416666671517305E-2</v>
      </c>
      <c r="W728" s="2">
        <f t="shared" si="137"/>
        <v>44327.083333333328</v>
      </c>
    </row>
    <row r="729" spans="1:23" x14ac:dyDescent="0.35">
      <c r="A729">
        <v>2021</v>
      </c>
      <c r="B729" t="s">
        <v>56</v>
      </c>
      <c r="C729" t="s">
        <v>57</v>
      </c>
      <c r="D729" s="2">
        <v>44327.09375</v>
      </c>
      <c r="E729">
        <v>95.300003051757813</v>
      </c>
      <c r="F729">
        <v>0.33399999141693115</v>
      </c>
      <c r="G729">
        <v>12.970000267028809</v>
      </c>
      <c r="H729">
        <v>9.630000114440918</v>
      </c>
      <c r="I729">
        <v>10.100000381469727</v>
      </c>
      <c r="J729">
        <f t="shared" si="138"/>
        <v>0</v>
      </c>
      <c r="K729">
        <f t="shared" si="139"/>
        <v>0</v>
      </c>
      <c r="L729">
        <f t="shared" si="140"/>
        <v>0</v>
      </c>
      <c r="M729">
        <f t="shared" si="141"/>
        <v>0</v>
      </c>
      <c r="N729">
        <f t="shared" si="132"/>
        <v>0</v>
      </c>
      <c r="O729">
        <f t="shared" si="133"/>
        <v>0</v>
      </c>
      <c r="P729" s="33" t="s">
        <v>59</v>
      </c>
      <c r="Q729" s="32">
        <f t="shared" si="134"/>
        <v>3.0000686645507813E-2</v>
      </c>
      <c r="R729" s="32">
        <f t="shared" si="135"/>
        <v>3.9999961853027344E-2</v>
      </c>
      <c r="S729" s="32">
        <f t="shared" si="136"/>
        <v>0.90000057220458984</v>
      </c>
      <c r="T729" s="32">
        <f t="shared" si="142"/>
        <v>0</v>
      </c>
      <c r="V729" s="16">
        <f t="shared" si="143"/>
        <v>1.0416666664241347E-2</v>
      </c>
      <c r="W729" s="2">
        <f t="shared" si="137"/>
        <v>44327.09375</v>
      </c>
    </row>
    <row r="730" spans="1:23" x14ac:dyDescent="0.35">
      <c r="A730">
        <v>2021</v>
      </c>
      <c r="B730" t="s">
        <v>56</v>
      </c>
      <c r="C730" t="s">
        <v>57</v>
      </c>
      <c r="D730" s="2">
        <v>44327.104166666664</v>
      </c>
      <c r="E730">
        <v>94.800003051757813</v>
      </c>
      <c r="F730">
        <v>0.33399999141693115</v>
      </c>
      <c r="G730">
        <v>12.939999580383301</v>
      </c>
      <c r="H730">
        <v>9.5900001525878906</v>
      </c>
      <c r="I730">
        <v>9.1999998092651367</v>
      </c>
      <c r="J730">
        <f t="shared" si="138"/>
        <v>0</v>
      </c>
      <c r="K730">
        <f t="shared" si="139"/>
        <v>0</v>
      </c>
      <c r="L730">
        <f t="shared" si="140"/>
        <v>0</v>
      </c>
      <c r="M730">
        <f t="shared" si="141"/>
        <v>0</v>
      </c>
      <c r="N730">
        <f t="shared" si="132"/>
        <v>0</v>
      </c>
      <c r="O730">
        <f t="shared" si="133"/>
        <v>0</v>
      </c>
      <c r="P730" s="33" t="s">
        <v>59</v>
      </c>
      <c r="Q730" s="32">
        <f t="shared" si="134"/>
        <v>3.9999961853027344E-2</v>
      </c>
      <c r="R730" s="32">
        <f t="shared" si="135"/>
        <v>0</v>
      </c>
      <c r="S730" s="32">
        <f t="shared" si="136"/>
        <v>1.3999996185302734</v>
      </c>
      <c r="T730" s="32">
        <f t="shared" si="142"/>
        <v>0</v>
      </c>
      <c r="V730" s="16">
        <f t="shared" si="143"/>
        <v>1.0416666664241347E-2</v>
      </c>
      <c r="W730" s="2">
        <f t="shared" si="137"/>
        <v>44327.104166666664</v>
      </c>
    </row>
    <row r="731" spans="1:23" x14ac:dyDescent="0.35">
      <c r="A731">
        <v>2021</v>
      </c>
      <c r="B731" t="s">
        <v>56</v>
      </c>
      <c r="C731" t="s">
        <v>57</v>
      </c>
      <c r="D731" s="2">
        <v>44327.114583333336</v>
      </c>
      <c r="E731">
        <v>94.800003051757813</v>
      </c>
      <c r="F731">
        <v>0.33399999141693115</v>
      </c>
      <c r="G731">
        <v>12.899999618530273</v>
      </c>
      <c r="H731">
        <v>9.5900001525878906</v>
      </c>
      <c r="I731">
        <v>7.8000001907348633</v>
      </c>
      <c r="J731">
        <f t="shared" si="138"/>
        <v>0</v>
      </c>
      <c r="K731">
        <f t="shared" si="139"/>
        <v>0</v>
      </c>
      <c r="L731">
        <f t="shared" si="140"/>
        <v>0</v>
      </c>
      <c r="M731">
        <f t="shared" si="141"/>
        <v>0</v>
      </c>
      <c r="N731">
        <f t="shared" si="132"/>
        <v>0</v>
      </c>
      <c r="O731">
        <f t="shared" si="133"/>
        <v>0</v>
      </c>
      <c r="P731" s="33" t="s">
        <v>59</v>
      </c>
      <c r="Q731" s="32">
        <f t="shared" si="134"/>
        <v>2.9999732971191406E-2</v>
      </c>
      <c r="R731" s="32">
        <f t="shared" si="135"/>
        <v>1.9999504089355469E-2</v>
      </c>
      <c r="S731" s="32">
        <f t="shared" si="136"/>
        <v>0.39999961853027344</v>
      </c>
      <c r="T731" s="32">
        <f t="shared" si="142"/>
        <v>0</v>
      </c>
      <c r="V731" s="16">
        <f t="shared" si="143"/>
        <v>1.0416666671517305E-2</v>
      </c>
      <c r="W731" s="2">
        <f t="shared" si="137"/>
        <v>44327.114583333328</v>
      </c>
    </row>
    <row r="732" spans="1:23" x14ac:dyDescent="0.35">
      <c r="A732">
        <v>2021</v>
      </c>
      <c r="B732" t="s">
        <v>56</v>
      </c>
      <c r="C732" t="s">
        <v>57</v>
      </c>
      <c r="D732" s="2">
        <v>44327.125</v>
      </c>
      <c r="E732">
        <v>94.900001525878906</v>
      </c>
      <c r="F732">
        <v>0.33399999141693115</v>
      </c>
      <c r="G732">
        <v>12.869999885559082</v>
      </c>
      <c r="H732">
        <v>9.6099996566772461</v>
      </c>
      <c r="I732">
        <v>8.1999998092651367</v>
      </c>
      <c r="J732">
        <f t="shared" si="138"/>
        <v>0</v>
      </c>
      <c r="K732">
        <f t="shared" si="139"/>
        <v>0</v>
      </c>
      <c r="L732">
        <f t="shared" si="140"/>
        <v>0</v>
      </c>
      <c r="M732">
        <f t="shared" si="141"/>
        <v>0</v>
      </c>
      <c r="N732">
        <f t="shared" si="132"/>
        <v>0</v>
      </c>
      <c r="O732">
        <f t="shared" si="133"/>
        <v>0</v>
      </c>
      <c r="P732" s="33" t="s">
        <v>59</v>
      </c>
      <c r="Q732" s="32">
        <f t="shared" si="134"/>
        <v>3.9999961853027344E-2</v>
      </c>
      <c r="R732" s="32">
        <f t="shared" si="135"/>
        <v>1.9999504089355469E-2</v>
      </c>
      <c r="S732" s="32">
        <f t="shared" si="136"/>
        <v>1.5</v>
      </c>
      <c r="T732" s="32">
        <f t="shared" si="142"/>
        <v>0</v>
      </c>
      <c r="V732" s="16">
        <f t="shared" si="143"/>
        <v>1.0416666664241347E-2</v>
      </c>
      <c r="W732" s="2">
        <f t="shared" si="137"/>
        <v>44327.125</v>
      </c>
    </row>
    <row r="733" spans="1:23" x14ac:dyDescent="0.35">
      <c r="A733">
        <v>2021</v>
      </c>
      <c r="B733" t="s">
        <v>56</v>
      </c>
      <c r="C733" t="s">
        <v>57</v>
      </c>
      <c r="D733" s="2">
        <v>44327.135416666664</v>
      </c>
      <c r="E733">
        <v>94.599998474121094</v>
      </c>
      <c r="F733">
        <v>0.33399999141693115</v>
      </c>
      <c r="G733">
        <v>12.829999923706055</v>
      </c>
      <c r="H733">
        <v>9.5900001525878906</v>
      </c>
      <c r="I733">
        <v>6.6999998092651367</v>
      </c>
      <c r="J733">
        <f t="shared" si="138"/>
        <v>0</v>
      </c>
      <c r="K733">
        <f t="shared" si="139"/>
        <v>0</v>
      </c>
      <c r="L733">
        <f t="shared" si="140"/>
        <v>0</v>
      </c>
      <c r="M733">
        <f t="shared" si="141"/>
        <v>0</v>
      </c>
      <c r="N733">
        <f t="shared" si="132"/>
        <v>0</v>
      </c>
      <c r="O733">
        <f t="shared" si="133"/>
        <v>0</v>
      </c>
      <c r="P733" s="33" t="s">
        <v>59</v>
      </c>
      <c r="Q733" s="32">
        <f t="shared" si="134"/>
        <v>2.9999732971191406E-2</v>
      </c>
      <c r="R733" s="32">
        <f t="shared" si="135"/>
        <v>2.9999732971191406E-2</v>
      </c>
      <c r="S733" s="32">
        <f t="shared" si="136"/>
        <v>0.70000028610229492</v>
      </c>
      <c r="T733" s="32">
        <f t="shared" si="142"/>
        <v>1.0000169277191162</v>
      </c>
      <c r="V733" s="16">
        <f t="shared" si="143"/>
        <v>1.0416666664241347E-2</v>
      </c>
      <c r="W733" s="2">
        <f t="shared" si="137"/>
        <v>44327.135416666664</v>
      </c>
    </row>
    <row r="734" spans="1:23" x14ac:dyDescent="0.35">
      <c r="A734">
        <v>2021</v>
      </c>
      <c r="B734" t="s">
        <v>56</v>
      </c>
      <c r="C734" t="s">
        <v>57</v>
      </c>
      <c r="D734" s="2">
        <v>44327.145833333336</v>
      </c>
      <c r="E734">
        <v>94.300003051757813</v>
      </c>
      <c r="F734">
        <v>0.33500000834465027</v>
      </c>
      <c r="G734">
        <v>12.800000190734863</v>
      </c>
      <c r="H734">
        <v>9.5600004196166992</v>
      </c>
      <c r="I734">
        <v>7.4000000953674316</v>
      </c>
      <c r="J734">
        <f t="shared" si="138"/>
        <v>0</v>
      </c>
      <c r="K734">
        <f t="shared" si="139"/>
        <v>0</v>
      </c>
      <c r="L734">
        <f t="shared" si="140"/>
        <v>0</v>
      </c>
      <c r="M734">
        <f t="shared" si="141"/>
        <v>0</v>
      </c>
      <c r="N734">
        <f t="shared" si="132"/>
        <v>0</v>
      </c>
      <c r="O734">
        <f t="shared" si="133"/>
        <v>0</v>
      </c>
      <c r="P734" s="33" t="s">
        <v>59</v>
      </c>
      <c r="Q734" s="32">
        <f t="shared" si="134"/>
        <v>3.9999961853027344E-2</v>
      </c>
      <c r="R734" s="32">
        <f t="shared" si="135"/>
        <v>1.0000228881835938E-2</v>
      </c>
      <c r="S734" s="32">
        <f t="shared" si="136"/>
        <v>0.59999990463256836</v>
      </c>
      <c r="T734" s="32">
        <f t="shared" si="142"/>
        <v>0</v>
      </c>
      <c r="V734" s="16">
        <f t="shared" si="143"/>
        <v>1.0416666671517305E-2</v>
      </c>
      <c r="W734" s="2">
        <f t="shared" si="137"/>
        <v>44327.145833333328</v>
      </c>
    </row>
    <row r="735" spans="1:23" x14ac:dyDescent="0.35">
      <c r="A735">
        <v>2021</v>
      </c>
      <c r="B735" t="s">
        <v>56</v>
      </c>
      <c r="C735" t="s">
        <v>57</v>
      </c>
      <c r="D735" s="2">
        <v>44327.15625</v>
      </c>
      <c r="E735">
        <v>94</v>
      </c>
      <c r="F735">
        <v>0.33500000834465027</v>
      </c>
      <c r="G735">
        <v>12.760000228881836</v>
      </c>
      <c r="H735">
        <v>9.5500001907348633</v>
      </c>
      <c r="I735">
        <v>6.8000001907348633</v>
      </c>
      <c r="J735">
        <f t="shared" si="138"/>
        <v>0</v>
      </c>
      <c r="K735">
        <f t="shared" si="139"/>
        <v>0</v>
      </c>
      <c r="L735">
        <f t="shared" si="140"/>
        <v>0</v>
      </c>
      <c r="M735">
        <f t="shared" si="141"/>
        <v>0</v>
      </c>
      <c r="N735">
        <f t="shared" si="132"/>
        <v>0</v>
      </c>
      <c r="O735">
        <f t="shared" si="133"/>
        <v>0</v>
      </c>
      <c r="P735" s="33" t="s">
        <v>59</v>
      </c>
      <c r="Q735" s="32">
        <f t="shared" si="134"/>
        <v>3.9999961853027344E-2</v>
      </c>
      <c r="R735" s="32">
        <f t="shared" si="135"/>
        <v>2.0000457763671875E-2</v>
      </c>
      <c r="S735" s="32">
        <f t="shared" si="136"/>
        <v>0.60000038146972656</v>
      </c>
      <c r="T735" s="32">
        <f t="shared" si="142"/>
        <v>0</v>
      </c>
      <c r="V735" s="16">
        <f t="shared" si="143"/>
        <v>1.0416666664241347E-2</v>
      </c>
      <c r="W735" s="2">
        <f t="shared" si="137"/>
        <v>44327.15625</v>
      </c>
    </row>
    <row r="736" spans="1:23" x14ac:dyDescent="0.35">
      <c r="A736">
        <v>2021</v>
      </c>
      <c r="B736" t="s">
        <v>56</v>
      </c>
      <c r="C736" t="s">
        <v>57</v>
      </c>
      <c r="D736" s="2">
        <v>44327.166666666664</v>
      </c>
      <c r="E736">
        <v>93.800003051757813</v>
      </c>
      <c r="F736">
        <v>0.33500000834465027</v>
      </c>
      <c r="G736">
        <v>12.720000267028809</v>
      </c>
      <c r="H736">
        <v>9.5299997329711914</v>
      </c>
      <c r="I736">
        <v>6.1999998092651367</v>
      </c>
      <c r="J736">
        <f t="shared" si="138"/>
        <v>0</v>
      </c>
      <c r="K736">
        <f t="shared" si="139"/>
        <v>0</v>
      </c>
      <c r="L736">
        <f t="shared" si="140"/>
        <v>0</v>
      </c>
      <c r="M736">
        <f t="shared" si="141"/>
        <v>0</v>
      </c>
      <c r="N736">
        <f t="shared" si="132"/>
        <v>0</v>
      </c>
      <c r="O736">
        <f t="shared" si="133"/>
        <v>0</v>
      </c>
      <c r="P736" s="33" t="s">
        <v>59</v>
      </c>
      <c r="Q736" s="32">
        <f t="shared" si="134"/>
        <v>3.0000686645507813E-2</v>
      </c>
      <c r="R736" s="32">
        <f t="shared" si="135"/>
        <v>3.9999961853027344E-2</v>
      </c>
      <c r="S736" s="32">
        <f t="shared" si="136"/>
        <v>2</v>
      </c>
      <c r="T736" s="32">
        <f t="shared" si="142"/>
        <v>0</v>
      </c>
      <c r="V736" s="16">
        <f t="shared" si="143"/>
        <v>1.0416666664241347E-2</v>
      </c>
      <c r="W736" s="2">
        <f t="shared" si="137"/>
        <v>44327.166666666664</v>
      </c>
    </row>
    <row r="737" spans="1:23" x14ac:dyDescent="0.35">
      <c r="A737">
        <v>2021</v>
      </c>
      <c r="B737" t="s">
        <v>56</v>
      </c>
      <c r="C737" t="s">
        <v>57</v>
      </c>
      <c r="D737" s="2">
        <v>44327.177083333336</v>
      </c>
      <c r="E737">
        <v>94.099998474121094</v>
      </c>
      <c r="F737">
        <v>0.33500000834465027</v>
      </c>
      <c r="G737">
        <v>12.689999580383301</v>
      </c>
      <c r="H737">
        <v>9.5699996948242188</v>
      </c>
      <c r="I737">
        <v>8.1999998092651367</v>
      </c>
      <c r="J737">
        <f t="shared" si="138"/>
        <v>0</v>
      </c>
      <c r="K737">
        <f t="shared" si="139"/>
        <v>0</v>
      </c>
      <c r="L737">
        <f t="shared" si="140"/>
        <v>0</v>
      </c>
      <c r="M737">
        <f t="shared" si="141"/>
        <v>0</v>
      </c>
      <c r="N737">
        <f t="shared" si="132"/>
        <v>0</v>
      </c>
      <c r="O737">
        <f t="shared" si="133"/>
        <v>0</v>
      </c>
      <c r="P737" s="33" t="s">
        <v>59</v>
      </c>
      <c r="Q737" s="32">
        <f t="shared" si="134"/>
        <v>2.9999732971191406E-2</v>
      </c>
      <c r="R737" s="32">
        <f t="shared" si="135"/>
        <v>2.0000457763671875E-2</v>
      </c>
      <c r="S737" s="32">
        <f t="shared" si="136"/>
        <v>2.5</v>
      </c>
      <c r="T737" s="32">
        <f t="shared" si="142"/>
        <v>0</v>
      </c>
      <c r="V737" s="16">
        <f t="shared" si="143"/>
        <v>1.0416666671517305E-2</v>
      </c>
      <c r="W737" s="2">
        <f t="shared" si="137"/>
        <v>44327.177083333328</v>
      </c>
    </row>
    <row r="738" spans="1:23" x14ac:dyDescent="0.35">
      <c r="A738">
        <v>2021</v>
      </c>
      <c r="B738" t="s">
        <v>56</v>
      </c>
      <c r="C738" t="s">
        <v>57</v>
      </c>
      <c r="D738" s="2">
        <v>44327.1875</v>
      </c>
      <c r="E738">
        <v>94.199996948242188</v>
      </c>
      <c r="F738">
        <v>0.33500000834465027</v>
      </c>
      <c r="G738">
        <v>12.659999847412109</v>
      </c>
      <c r="H738">
        <v>9.5900001525878906</v>
      </c>
      <c r="I738">
        <v>5.6999998092651367</v>
      </c>
      <c r="J738">
        <f t="shared" si="138"/>
        <v>0</v>
      </c>
      <c r="K738">
        <f t="shared" si="139"/>
        <v>0</v>
      </c>
      <c r="L738">
        <f t="shared" si="140"/>
        <v>0</v>
      </c>
      <c r="M738">
        <f t="shared" si="141"/>
        <v>0</v>
      </c>
      <c r="N738">
        <f t="shared" si="132"/>
        <v>0</v>
      </c>
      <c r="O738">
        <f t="shared" si="133"/>
        <v>0</v>
      </c>
      <c r="P738" s="33" t="s">
        <v>59</v>
      </c>
      <c r="Q738" s="32">
        <f t="shared" si="134"/>
        <v>2.9999732971191406E-2</v>
      </c>
      <c r="R738" s="32">
        <f t="shared" si="135"/>
        <v>1.0000228881835938E-2</v>
      </c>
      <c r="S738" s="32">
        <f t="shared" si="136"/>
        <v>2</v>
      </c>
      <c r="T738" s="32">
        <f t="shared" si="142"/>
        <v>0</v>
      </c>
      <c r="V738" s="16">
        <f t="shared" si="143"/>
        <v>1.0416666664241347E-2</v>
      </c>
      <c r="W738" s="2">
        <f t="shared" si="137"/>
        <v>44327.1875</v>
      </c>
    </row>
    <row r="739" spans="1:23" x14ac:dyDescent="0.35">
      <c r="A739">
        <v>2021</v>
      </c>
      <c r="B739" t="s">
        <v>56</v>
      </c>
      <c r="C739" t="s">
        <v>57</v>
      </c>
      <c r="D739" s="2">
        <v>44327.197916666664</v>
      </c>
      <c r="E739">
        <v>94.099998474121094</v>
      </c>
      <c r="F739">
        <v>0.33500000834465027</v>
      </c>
      <c r="G739">
        <v>12.630000114440918</v>
      </c>
      <c r="H739">
        <v>9.5799999237060547</v>
      </c>
      <c r="I739">
        <v>7.6999998092651367</v>
      </c>
      <c r="J739">
        <f t="shared" si="138"/>
        <v>0</v>
      </c>
      <c r="K739">
        <f t="shared" si="139"/>
        <v>0</v>
      </c>
      <c r="L739">
        <f t="shared" si="140"/>
        <v>0</v>
      </c>
      <c r="M739">
        <f t="shared" si="141"/>
        <v>0</v>
      </c>
      <c r="N739">
        <f t="shared" si="132"/>
        <v>0</v>
      </c>
      <c r="O739">
        <f t="shared" si="133"/>
        <v>0</v>
      </c>
      <c r="P739" s="33" t="s">
        <v>59</v>
      </c>
      <c r="Q739" s="32">
        <f t="shared" si="134"/>
        <v>3.9999961853027344E-2</v>
      </c>
      <c r="R739" s="32">
        <f t="shared" si="135"/>
        <v>1.9999504089355469E-2</v>
      </c>
      <c r="S739" s="32">
        <f t="shared" si="136"/>
        <v>0.89999961853027344</v>
      </c>
      <c r="T739" s="32">
        <f t="shared" si="142"/>
        <v>0</v>
      </c>
      <c r="V739" s="16">
        <f t="shared" si="143"/>
        <v>1.0416666664241347E-2</v>
      </c>
      <c r="W739" s="2">
        <f t="shared" si="137"/>
        <v>44327.197916666664</v>
      </c>
    </row>
    <row r="740" spans="1:23" x14ac:dyDescent="0.35">
      <c r="A740">
        <v>2021</v>
      </c>
      <c r="B740" t="s">
        <v>56</v>
      </c>
      <c r="C740" t="s">
        <v>57</v>
      </c>
      <c r="D740" s="2">
        <v>44327.208333333336</v>
      </c>
      <c r="E740">
        <v>93.800003051757813</v>
      </c>
      <c r="F740">
        <v>0.33500000834465027</v>
      </c>
      <c r="G740">
        <v>12.590000152587891</v>
      </c>
      <c r="H740">
        <v>9.5600004196166992</v>
      </c>
      <c r="I740">
        <v>6.8000001907348633</v>
      </c>
      <c r="J740">
        <f t="shared" si="138"/>
        <v>0</v>
      </c>
      <c r="K740">
        <f t="shared" si="139"/>
        <v>0</v>
      </c>
      <c r="L740">
        <f t="shared" si="140"/>
        <v>0</v>
      </c>
      <c r="M740">
        <f t="shared" si="141"/>
        <v>0</v>
      </c>
      <c r="N740">
        <f t="shared" si="132"/>
        <v>0</v>
      </c>
      <c r="O740">
        <f t="shared" si="133"/>
        <v>0</v>
      </c>
      <c r="P740" s="33" t="s">
        <v>59</v>
      </c>
      <c r="Q740" s="32">
        <f t="shared" si="134"/>
        <v>2.9999732971191406E-2</v>
      </c>
      <c r="R740" s="32">
        <f t="shared" si="135"/>
        <v>1.0000228881835938E-2</v>
      </c>
      <c r="S740" s="32">
        <f t="shared" si="136"/>
        <v>0.79999971389770508</v>
      </c>
      <c r="T740" s="32">
        <f t="shared" si="142"/>
        <v>0</v>
      </c>
      <c r="V740" s="16">
        <f t="shared" si="143"/>
        <v>1.0416666671517305E-2</v>
      </c>
      <c r="W740" s="2">
        <f t="shared" si="137"/>
        <v>44327.208333333328</v>
      </c>
    </row>
    <row r="741" spans="1:23" x14ac:dyDescent="0.35">
      <c r="A741">
        <v>2021</v>
      </c>
      <c r="B741" t="s">
        <v>56</v>
      </c>
      <c r="C741" t="s">
        <v>57</v>
      </c>
      <c r="D741" s="2">
        <v>44327.21875</v>
      </c>
      <c r="E741">
        <v>93.699996948242188</v>
      </c>
      <c r="F741">
        <v>0.33500000834465027</v>
      </c>
      <c r="G741">
        <v>12.560000419616699</v>
      </c>
      <c r="H741">
        <v>9.5500001907348633</v>
      </c>
      <c r="I741">
        <v>7.5999999046325684</v>
      </c>
      <c r="J741">
        <f t="shared" si="138"/>
        <v>0</v>
      </c>
      <c r="K741">
        <f t="shared" si="139"/>
        <v>0</v>
      </c>
      <c r="L741">
        <f t="shared" si="140"/>
        <v>0</v>
      </c>
      <c r="M741">
        <f t="shared" si="141"/>
        <v>0</v>
      </c>
      <c r="N741">
        <f t="shared" si="132"/>
        <v>0</v>
      </c>
      <c r="O741">
        <f t="shared" si="133"/>
        <v>0</v>
      </c>
      <c r="P741" s="33" t="s">
        <v>59</v>
      </c>
      <c r="Q741" s="32">
        <f t="shared" si="134"/>
        <v>3.0000686645507813E-2</v>
      </c>
      <c r="R741" s="32">
        <f t="shared" si="135"/>
        <v>5.9999465942382813E-2</v>
      </c>
      <c r="S741" s="32">
        <f t="shared" si="136"/>
        <v>4.0999999046325684</v>
      </c>
      <c r="T741" s="32">
        <f t="shared" si="142"/>
        <v>0</v>
      </c>
      <c r="V741" s="16">
        <f t="shared" si="143"/>
        <v>1.0416666664241347E-2</v>
      </c>
      <c r="W741" s="2">
        <f t="shared" si="137"/>
        <v>44327.21875</v>
      </c>
    </row>
    <row r="742" spans="1:23" x14ac:dyDescent="0.35">
      <c r="A742">
        <v>2021</v>
      </c>
      <c r="B742" t="s">
        <v>56</v>
      </c>
      <c r="C742" t="s">
        <v>57</v>
      </c>
      <c r="D742" s="2">
        <v>44327.229166666664</v>
      </c>
      <c r="E742">
        <v>94.199996948242188</v>
      </c>
      <c r="F742">
        <v>0.33500000834465027</v>
      </c>
      <c r="G742">
        <v>12.529999732971191</v>
      </c>
      <c r="H742">
        <v>9.6099996566772461</v>
      </c>
      <c r="I742">
        <v>11.699999809265137</v>
      </c>
      <c r="J742">
        <f t="shared" si="138"/>
        <v>0</v>
      </c>
      <c r="K742">
        <f t="shared" si="139"/>
        <v>0</v>
      </c>
      <c r="L742">
        <f t="shared" si="140"/>
        <v>0</v>
      </c>
      <c r="M742">
        <f t="shared" si="141"/>
        <v>0</v>
      </c>
      <c r="N742">
        <f t="shared" si="132"/>
        <v>0</v>
      </c>
      <c r="O742">
        <f t="shared" si="133"/>
        <v>0</v>
      </c>
      <c r="P742" s="33" t="s">
        <v>59</v>
      </c>
      <c r="Q742" s="32">
        <f t="shared" si="134"/>
        <v>3.9999961853027344E-2</v>
      </c>
      <c r="R742" s="32">
        <f t="shared" si="135"/>
        <v>2.9999732971191406E-2</v>
      </c>
      <c r="S742" s="32">
        <f t="shared" si="136"/>
        <v>5.1999998092651367</v>
      </c>
      <c r="T742" s="32">
        <f t="shared" si="142"/>
        <v>0</v>
      </c>
      <c r="V742" s="16">
        <f t="shared" si="143"/>
        <v>1.0416666664241347E-2</v>
      </c>
      <c r="W742" s="2">
        <f t="shared" si="137"/>
        <v>44327.229166666664</v>
      </c>
    </row>
    <row r="743" spans="1:23" x14ac:dyDescent="0.35">
      <c r="A743">
        <v>2021</v>
      </c>
      <c r="B743" t="s">
        <v>56</v>
      </c>
      <c r="C743" t="s">
        <v>57</v>
      </c>
      <c r="D743" s="2">
        <v>44327.239583333336</v>
      </c>
      <c r="E743">
        <v>93.800003051757813</v>
      </c>
      <c r="F743">
        <v>0.33500000834465027</v>
      </c>
      <c r="G743">
        <v>12.489999771118164</v>
      </c>
      <c r="H743">
        <v>9.5799999237060547</v>
      </c>
      <c r="I743">
        <v>6.5</v>
      </c>
      <c r="J743">
        <f t="shared" si="138"/>
        <v>0</v>
      </c>
      <c r="K743">
        <f t="shared" si="139"/>
        <v>0</v>
      </c>
      <c r="L743">
        <f t="shared" si="140"/>
        <v>0</v>
      </c>
      <c r="M743">
        <f t="shared" si="141"/>
        <v>0</v>
      </c>
      <c r="N743">
        <f t="shared" si="132"/>
        <v>0</v>
      </c>
      <c r="O743">
        <f t="shared" si="133"/>
        <v>0</v>
      </c>
      <c r="P743" s="33" t="s">
        <v>59</v>
      </c>
      <c r="Q743" s="32">
        <f t="shared" si="134"/>
        <v>3.9999961853027344E-2</v>
      </c>
      <c r="R743" s="32">
        <f t="shared" si="135"/>
        <v>0</v>
      </c>
      <c r="S743" s="32">
        <f t="shared" si="136"/>
        <v>1.0999999046325684</v>
      </c>
      <c r="T743" s="32">
        <f t="shared" si="142"/>
        <v>0</v>
      </c>
      <c r="V743" s="16">
        <f t="shared" si="143"/>
        <v>1.0416666671517305E-2</v>
      </c>
      <c r="W743" s="2">
        <f t="shared" si="137"/>
        <v>44327.239583333328</v>
      </c>
    </row>
    <row r="744" spans="1:23" x14ac:dyDescent="0.35">
      <c r="A744">
        <v>2021</v>
      </c>
      <c r="B744" t="s">
        <v>56</v>
      </c>
      <c r="C744" t="s">
        <v>57</v>
      </c>
      <c r="D744" s="2">
        <v>44327.25</v>
      </c>
      <c r="E744">
        <v>93.699996948242188</v>
      </c>
      <c r="F744">
        <v>0.33500000834465027</v>
      </c>
      <c r="G744">
        <v>12.449999809265137</v>
      </c>
      <c r="H744">
        <v>9.5799999237060547</v>
      </c>
      <c r="I744">
        <v>7.5999999046325684</v>
      </c>
      <c r="J744">
        <f t="shared" si="138"/>
        <v>0</v>
      </c>
      <c r="K744">
        <f t="shared" si="139"/>
        <v>0</v>
      </c>
      <c r="L744">
        <f t="shared" si="140"/>
        <v>0</v>
      </c>
      <c r="M744">
        <f t="shared" si="141"/>
        <v>0</v>
      </c>
      <c r="N744">
        <f t="shared" si="132"/>
        <v>0</v>
      </c>
      <c r="O744">
        <f t="shared" si="133"/>
        <v>0</v>
      </c>
      <c r="P744" s="33" t="s">
        <v>59</v>
      </c>
      <c r="Q744" s="32">
        <f t="shared" si="134"/>
        <v>5.0000190734863281E-2</v>
      </c>
      <c r="R744" s="32">
        <f t="shared" si="135"/>
        <v>2.0000457763671875E-2</v>
      </c>
      <c r="S744" s="32">
        <f t="shared" si="136"/>
        <v>0.90000009536743164</v>
      </c>
      <c r="T744" s="32">
        <f t="shared" si="142"/>
        <v>0</v>
      </c>
      <c r="V744" s="16">
        <f t="shared" si="143"/>
        <v>1.0416666664241347E-2</v>
      </c>
      <c r="W744" s="2">
        <f t="shared" si="137"/>
        <v>44327.25</v>
      </c>
    </row>
    <row r="745" spans="1:23" x14ac:dyDescent="0.35">
      <c r="A745">
        <v>2021</v>
      </c>
      <c r="B745" t="s">
        <v>56</v>
      </c>
      <c r="C745" t="s">
        <v>57</v>
      </c>
      <c r="D745" s="2">
        <v>44327.260416666664</v>
      </c>
      <c r="E745">
        <v>93.800003051757813</v>
      </c>
      <c r="F745">
        <v>0.33500000834465027</v>
      </c>
      <c r="G745">
        <v>12.399999618530273</v>
      </c>
      <c r="H745">
        <v>9.6000003814697266</v>
      </c>
      <c r="I745">
        <v>8.5</v>
      </c>
      <c r="J745">
        <f t="shared" si="138"/>
        <v>0</v>
      </c>
      <c r="K745">
        <f t="shared" si="139"/>
        <v>0</v>
      </c>
      <c r="L745">
        <f t="shared" si="140"/>
        <v>0</v>
      </c>
      <c r="M745">
        <f t="shared" si="141"/>
        <v>0</v>
      </c>
      <c r="N745">
        <f t="shared" si="132"/>
        <v>0</v>
      </c>
      <c r="O745">
        <f t="shared" si="133"/>
        <v>0</v>
      </c>
      <c r="P745" s="33" t="s">
        <v>59</v>
      </c>
      <c r="Q745" s="32">
        <f t="shared" si="134"/>
        <v>3.9999961853027344E-2</v>
      </c>
      <c r="R745" s="32">
        <f t="shared" si="135"/>
        <v>9.9992752075195313E-3</v>
      </c>
      <c r="S745" s="32">
        <f t="shared" si="136"/>
        <v>0.10000038146972656</v>
      </c>
      <c r="T745" s="32">
        <f t="shared" si="142"/>
        <v>0</v>
      </c>
      <c r="V745" s="16">
        <f t="shared" si="143"/>
        <v>1.0416666664241347E-2</v>
      </c>
      <c r="W745" s="2">
        <f t="shared" si="137"/>
        <v>44327.260416666664</v>
      </c>
    </row>
    <row r="746" spans="1:23" x14ac:dyDescent="0.35">
      <c r="A746">
        <v>2021</v>
      </c>
      <c r="B746" t="s">
        <v>56</v>
      </c>
      <c r="C746" t="s">
        <v>57</v>
      </c>
      <c r="D746" s="2">
        <v>44327.270833333336</v>
      </c>
      <c r="E746">
        <v>93.800003051757813</v>
      </c>
      <c r="F746">
        <v>0.33500000834465027</v>
      </c>
      <c r="G746">
        <v>12.359999656677246</v>
      </c>
      <c r="H746">
        <v>9.6099996566772461</v>
      </c>
      <c r="I746">
        <v>8.6000003814697266</v>
      </c>
      <c r="J746">
        <f t="shared" si="138"/>
        <v>0</v>
      </c>
      <c r="K746">
        <f t="shared" si="139"/>
        <v>0</v>
      </c>
      <c r="L746">
        <f t="shared" si="140"/>
        <v>0</v>
      </c>
      <c r="M746">
        <f t="shared" si="141"/>
        <v>0</v>
      </c>
      <c r="N746">
        <f t="shared" si="132"/>
        <v>0</v>
      </c>
      <c r="O746">
        <f t="shared" si="133"/>
        <v>0</v>
      </c>
      <c r="P746" s="33" t="s">
        <v>59</v>
      </c>
      <c r="Q746" s="32">
        <f t="shared" si="134"/>
        <v>3.9999961853027344E-2</v>
      </c>
      <c r="R746" s="32">
        <f t="shared" si="135"/>
        <v>3.9999961853027344E-2</v>
      </c>
      <c r="S746" s="32">
        <f t="shared" si="136"/>
        <v>0.5</v>
      </c>
      <c r="T746" s="32">
        <f t="shared" si="142"/>
        <v>0</v>
      </c>
      <c r="V746" s="16">
        <f t="shared" si="143"/>
        <v>1.0416666671517305E-2</v>
      </c>
      <c r="W746" s="2">
        <f t="shared" si="137"/>
        <v>44327.270833333328</v>
      </c>
    </row>
    <row r="747" spans="1:23" x14ac:dyDescent="0.35">
      <c r="A747">
        <v>2021</v>
      </c>
      <c r="B747" t="s">
        <v>56</v>
      </c>
      <c r="C747" t="s">
        <v>57</v>
      </c>
      <c r="D747" s="2">
        <v>44327.28125</v>
      </c>
      <c r="E747">
        <v>94.099998474121094</v>
      </c>
      <c r="F747">
        <v>0.33500000834465027</v>
      </c>
      <c r="G747">
        <v>12.319999694824219</v>
      </c>
      <c r="H747">
        <v>9.6499996185302734</v>
      </c>
      <c r="I747">
        <v>9.1000003814697266</v>
      </c>
      <c r="J747">
        <f t="shared" si="138"/>
        <v>0</v>
      </c>
      <c r="K747">
        <f t="shared" si="139"/>
        <v>0</v>
      </c>
      <c r="L747">
        <f t="shared" si="140"/>
        <v>0</v>
      </c>
      <c r="M747">
        <f t="shared" si="141"/>
        <v>0</v>
      </c>
      <c r="N747">
        <f t="shared" si="132"/>
        <v>0</v>
      </c>
      <c r="O747">
        <f t="shared" si="133"/>
        <v>0</v>
      </c>
      <c r="P747" s="33" t="s">
        <v>59</v>
      </c>
      <c r="Q747" s="32">
        <f t="shared" si="134"/>
        <v>3.9999961853027344E-2</v>
      </c>
      <c r="R747" s="32">
        <f t="shared" si="135"/>
        <v>9.9992752075195313E-3</v>
      </c>
      <c r="S747" s="32">
        <f t="shared" si="136"/>
        <v>0.10000038146972656</v>
      </c>
      <c r="T747" s="32">
        <f t="shared" si="142"/>
        <v>0</v>
      </c>
      <c r="V747" s="16">
        <f t="shared" si="143"/>
        <v>1.0416666664241347E-2</v>
      </c>
      <c r="W747" s="2">
        <f t="shared" si="137"/>
        <v>44327.28125</v>
      </c>
    </row>
    <row r="748" spans="1:23" x14ac:dyDescent="0.35">
      <c r="A748">
        <v>2021</v>
      </c>
      <c r="B748" t="s">
        <v>56</v>
      </c>
      <c r="C748" t="s">
        <v>57</v>
      </c>
      <c r="D748" s="2">
        <v>44327.291666666664</v>
      </c>
      <c r="E748">
        <v>94</v>
      </c>
      <c r="F748">
        <v>0.33500000834465027</v>
      </c>
      <c r="G748">
        <v>12.279999732971191</v>
      </c>
      <c r="H748">
        <v>9.6400003433227539</v>
      </c>
      <c r="I748">
        <v>9</v>
      </c>
      <c r="J748">
        <f t="shared" si="138"/>
        <v>0</v>
      </c>
      <c r="K748">
        <f t="shared" si="139"/>
        <v>0</v>
      </c>
      <c r="L748">
        <f t="shared" si="140"/>
        <v>0</v>
      </c>
      <c r="M748">
        <f t="shared" si="141"/>
        <v>0</v>
      </c>
      <c r="N748">
        <f t="shared" si="132"/>
        <v>0</v>
      </c>
      <c r="O748">
        <f t="shared" si="133"/>
        <v>0</v>
      </c>
      <c r="P748" s="33" t="s">
        <v>59</v>
      </c>
      <c r="Q748" s="32">
        <f t="shared" si="134"/>
        <v>1.9999504089355469E-2</v>
      </c>
      <c r="R748" s="32">
        <f t="shared" si="135"/>
        <v>5.9999465942382813E-2</v>
      </c>
      <c r="S748" s="32">
        <f t="shared" si="136"/>
        <v>1.4000000953674316</v>
      </c>
      <c r="T748" s="32">
        <f t="shared" si="142"/>
        <v>0</v>
      </c>
      <c r="V748" s="16">
        <f t="shared" si="143"/>
        <v>1.0416666664241347E-2</v>
      </c>
      <c r="W748" s="2">
        <f t="shared" si="137"/>
        <v>44327.291666666664</v>
      </c>
    </row>
    <row r="749" spans="1:23" x14ac:dyDescent="0.35">
      <c r="A749">
        <v>2021</v>
      </c>
      <c r="B749" t="s">
        <v>56</v>
      </c>
      <c r="C749" t="s">
        <v>57</v>
      </c>
      <c r="D749" s="2">
        <v>44327.302083333336</v>
      </c>
      <c r="E749">
        <v>94.5</v>
      </c>
      <c r="F749">
        <v>0.33500000834465027</v>
      </c>
      <c r="G749">
        <v>12.260000228881836</v>
      </c>
      <c r="H749">
        <v>9.6999998092651367</v>
      </c>
      <c r="I749">
        <v>7.5999999046325684</v>
      </c>
      <c r="J749">
        <f t="shared" si="138"/>
        <v>0</v>
      </c>
      <c r="K749">
        <f t="shared" si="139"/>
        <v>0</v>
      </c>
      <c r="L749">
        <f t="shared" si="140"/>
        <v>0</v>
      </c>
      <c r="M749">
        <f t="shared" si="141"/>
        <v>0</v>
      </c>
      <c r="N749">
        <f t="shared" si="132"/>
        <v>0</v>
      </c>
      <c r="O749">
        <f t="shared" si="133"/>
        <v>0</v>
      </c>
      <c r="P749" s="33" t="s">
        <v>59</v>
      </c>
      <c r="Q749" s="32">
        <f t="shared" si="134"/>
        <v>2.0000457763671875E-2</v>
      </c>
      <c r="R749" s="32">
        <f t="shared" si="135"/>
        <v>3.9999961853027344E-2</v>
      </c>
      <c r="S749" s="32">
        <f t="shared" si="136"/>
        <v>2.9000000953674316</v>
      </c>
      <c r="T749" s="32">
        <f t="shared" si="142"/>
        <v>1.0000169277191162</v>
      </c>
      <c r="V749" s="16">
        <f t="shared" si="143"/>
        <v>1.0416666671517305E-2</v>
      </c>
      <c r="W749" s="2">
        <f t="shared" si="137"/>
        <v>44327.302083333328</v>
      </c>
    </row>
    <row r="750" spans="1:23" x14ac:dyDescent="0.35">
      <c r="A750">
        <v>2021</v>
      </c>
      <c r="B750" t="s">
        <v>56</v>
      </c>
      <c r="C750" t="s">
        <v>57</v>
      </c>
      <c r="D750" s="2">
        <v>44327.3125</v>
      </c>
      <c r="E750">
        <v>94.800003051757813</v>
      </c>
      <c r="F750">
        <v>0.33399999141693115</v>
      </c>
      <c r="G750">
        <v>12.239999771118164</v>
      </c>
      <c r="H750">
        <v>9.7399997711181641</v>
      </c>
      <c r="I750">
        <v>10.5</v>
      </c>
      <c r="J750">
        <f t="shared" si="138"/>
        <v>0</v>
      </c>
      <c r="K750">
        <f t="shared" si="139"/>
        <v>0</v>
      </c>
      <c r="L750">
        <f t="shared" si="140"/>
        <v>0</v>
      </c>
      <c r="M750">
        <f t="shared" si="141"/>
        <v>0</v>
      </c>
      <c r="N750">
        <f t="shared" si="132"/>
        <v>0</v>
      </c>
      <c r="O750">
        <f t="shared" si="133"/>
        <v>0</v>
      </c>
      <c r="P750" s="33" t="s">
        <v>59</v>
      </c>
      <c r="Q750" s="32">
        <f t="shared" si="134"/>
        <v>1.0000228881835938E-2</v>
      </c>
      <c r="R750" s="32">
        <f t="shared" si="135"/>
        <v>2.0000457763671875E-2</v>
      </c>
      <c r="S750" s="32">
        <f t="shared" si="136"/>
        <v>3.9000000953674316</v>
      </c>
      <c r="T750" s="32">
        <f t="shared" si="142"/>
        <v>1.0000169277191162</v>
      </c>
      <c r="V750" s="16">
        <f t="shared" si="143"/>
        <v>1.0416666664241347E-2</v>
      </c>
      <c r="W750" s="2">
        <f t="shared" si="137"/>
        <v>44327.3125</v>
      </c>
    </row>
    <row r="751" spans="1:23" x14ac:dyDescent="0.35">
      <c r="A751">
        <v>2021</v>
      </c>
      <c r="B751" t="s">
        <v>56</v>
      </c>
      <c r="C751" t="s">
        <v>57</v>
      </c>
      <c r="D751" s="2">
        <v>44327.322916666664</v>
      </c>
      <c r="E751">
        <v>95</v>
      </c>
      <c r="F751">
        <v>0.33500000834465027</v>
      </c>
      <c r="G751">
        <v>12.229999542236328</v>
      </c>
      <c r="H751">
        <v>9.7600002288818359</v>
      </c>
      <c r="I751">
        <v>6.5999999046325684</v>
      </c>
      <c r="J751">
        <f t="shared" si="138"/>
        <v>0</v>
      </c>
      <c r="K751">
        <f t="shared" si="139"/>
        <v>0</v>
      </c>
      <c r="L751">
        <f t="shared" si="140"/>
        <v>0</v>
      </c>
      <c r="M751">
        <f t="shared" si="141"/>
        <v>0</v>
      </c>
      <c r="N751">
        <f t="shared" si="132"/>
        <v>0</v>
      </c>
      <c r="O751">
        <f t="shared" si="133"/>
        <v>0</v>
      </c>
      <c r="P751" s="33" t="s">
        <v>59</v>
      </c>
      <c r="Q751" s="32">
        <f t="shared" si="134"/>
        <v>1.0000228881835938E-2</v>
      </c>
      <c r="R751" s="32">
        <f t="shared" si="135"/>
        <v>3.9999961853027344E-2</v>
      </c>
      <c r="S751" s="32">
        <f t="shared" si="136"/>
        <v>2.7000002861022949</v>
      </c>
      <c r="T751" s="32">
        <f t="shared" si="142"/>
        <v>0</v>
      </c>
      <c r="V751" s="16">
        <f t="shared" si="143"/>
        <v>1.0416666664241347E-2</v>
      </c>
      <c r="W751" s="2">
        <f t="shared" si="137"/>
        <v>44327.322916666664</v>
      </c>
    </row>
    <row r="752" spans="1:23" x14ac:dyDescent="0.35">
      <c r="A752">
        <v>2021</v>
      </c>
      <c r="B752" t="s">
        <v>56</v>
      </c>
      <c r="C752" t="s">
        <v>57</v>
      </c>
      <c r="D752" s="2">
        <v>44327.333333333336</v>
      </c>
      <c r="E752">
        <v>95.400001525878906</v>
      </c>
      <c r="F752">
        <v>0.33500000834465027</v>
      </c>
      <c r="G752">
        <v>12.239999771118164</v>
      </c>
      <c r="H752">
        <v>9.8000001907348633</v>
      </c>
      <c r="I752">
        <v>9.3000001907348633</v>
      </c>
      <c r="J752">
        <f t="shared" si="138"/>
        <v>0</v>
      </c>
      <c r="K752">
        <f t="shared" si="139"/>
        <v>0</v>
      </c>
      <c r="L752">
        <f t="shared" si="140"/>
        <v>0</v>
      </c>
      <c r="M752">
        <f t="shared" si="141"/>
        <v>0</v>
      </c>
      <c r="N752">
        <f t="shared" si="132"/>
        <v>0</v>
      </c>
      <c r="O752">
        <f t="shared" si="133"/>
        <v>0</v>
      </c>
      <c r="P752" s="33" t="s">
        <v>59</v>
      </c>
      <c r="Q752" s="32">
        <f t="shared" si="134"/>
        <v>2.0000457763671875E-2</v>
      </c>
      <c r="R752" s="32">
        <f t="shared" si="135"/>
        <v>5.9999465942382813E-2</v>
      </c>
      <c r="S752" s="32">
        <f t="shared" si="136"/>
        <v>2.7000002861022949</v>
      </c>
      <c r="T752" s="32">
        <f t="shared" si="142"/>
        <v>0</v>
      </c>
      <c r="V752" s="16">
        <f t="shared" si="143"/>
        <v>1.0416666671517305E-2</v>
      </c>
      <c r="W752" s="2">
        <f t="shared" si="137"/>
        <v>44327.333333333328</v>
      </c>
    </row>
    <row r="753" spans="1:23" x14ac:dyDescent="0.35">
      <c r="A753">
        <v>2021</v>
      </c>
      <c r="B753" t="s">
        <v>56</v>
      </c>
      <c r="C753" t="s">
        <v>57</v>
      </c>
      <c r="D753" s="2">
        <v>44327.34375</v>
      </c>
      <c r="E753">
        <v>96</v>
      </c>
      <c r="F753">
        <v>0.33500000834465027</v>
      </c>
      <c r="G753">
        <v>12.260000228881836</v>
      </c>
      <c r="H753">
        <v>9.8599996566772461</v>
      </c>
      <c r="I753">
        <v>6.5999999046325684</v>
      </c>
      <c r="J753">
        <f t="shared" si="138"/>
        <v>0</v>
      </c>
      <c r="K753">
        <f t="shared" si="139"/>
        <v>0</v>
      </c>
      <c r="L753">
        <f t="shared" si="140"/>
        <v>0</v>
      </c>
      <c r="M753">
        <f t="shared" si="141"/>
        <v>0</v>
      </c>
      <c r="N753">
        <f t="shared" si="132"/>
        <v>0</v>
      </c>
      <c r="O753">
        <f t="shared" si="133"/>
        <v>0</v>
      </c>
      <c r="P753" s="33" t="s">
        <v>59</v>
      </c>
      <c r="Q753" s="32">
        <f t="shared" si="134"/>
        <v>2.9999732971191406E-2</v>
      </c>
      <c r="R753" s="32">
        <f t="shared" si="135"/>
        <v>6.0000419616699219E-2</v>
      </c>
      <c r="S753" s="32">
        <f t="shared" si="136"/>
        <v>0.80000019073486328</v>
      </c>
      <c r="T753" s="32">
        <f t="shared" si="142"/>
        <v>0.99998712539672852</v>
      </c>
      <c r="V753" s="16">
        <f t="shared" si="143"/>
        <v>1.0416666664241347E-2</v>
      </c>
      <c r="W753" s="2">
        <f t="shared" si="137"/>
        <v>44327.34375</v>
      </c>
    </row>
    <row r="754" spans="1:23" x14ac:dyDescent="0.35">
      <c r="A754">
        <v>2021</v>
      </c>
      <c r="B754" t="s">
        <v>56</v>
      </c>
      <c r="C754" t="s">
        <v>57</v>
      </c>
      <c r="D754" s="2">
        <v>44327.354166666664</v>
      </c>
      <c r="E754">
        <v>96.699996948242188</v>
      </c>
      <c r="F754">
        <v>0.335999995470047</v>
      </c>
      <c r="G754">
        <v>12.289999961853027</v>
      </c>
      <c r="H754">
        <v>9.9200000762939453</v>
      </c>
      <c r="I754">
        <v>7.4000000953674316</v>
      </c>
      <c r="J754">
        <f t="shared" si="138"/>
        <v>0</v>
      </c>
      <c r="K754">
        <f t="shared" si="139"/>
        <v>0</v>
      </c>
      <c r="L754">
        <f t="shared" si="140"/>
        <v>0</v>
      </c>
      <c r="M754">
        <f t="shared" si="141"/>
        <v>0</v>
      </c>
      <c r="N754">
        <f t="shared" si="132"/>
        <v>0</v>
      </c>
      <c r="O754">
        <f t="shared" si="133"/>
        <v>0</v>
      </c>
      <c r="P754" s="33" t="s">
        <v>59</v>
      </c>
      <c r="Q754" s="32">
        <f t="shared" si="134"/>
        <v>2.9999732971191406E-2</v>
      </c>
      <c r="R754" s="32">
        <f t="shared" si="135"/>
        <v>7.9999923706054688E-2</v>
      </c>
      <c r="S754" s="32">
        <f t="shared" si="136"/>
        <v>0</v>
      </c>
      <c r="T754" s="32">
        <f t="shared" si="142"/>
        <v>1.0000169277191162</v>
      </c>
      <c r="V754" s="16">
        <f t="shared" si="143"/>
        <v>1.0416666664241347E-2</v>
      </c>
      <c r="W754" s="2">
        <f t="shared" si="137"/>
        <v>44327.354166666664</v>
      </c>
    </row>
    <row r="755" spans="1:23" x14ac:dyDescent="0.35">
      <c r="A755">
        <v>2021</v>
      </c>
      <c r="B755" t="s">
        <v>56</v>
      </c>
      <c r="C755" t="s">
        <v>57</v>
      </c>
      <c r="D755" s="2">
        <v>44327.364583333336</v>
      </c>
      <c r="E755">
        <v>97.5</v>
      </c>
      <c r="F755">
        <v>0.33700001239776611</v>
      </c>
      <c r="G755">
        <v>12.319999694824219</v>
      </c>
      <c r="H755">
        <v>10</v>
      </c>
      <c r="I755">
        <v>7.4000000953674316</v>
      </c>
      <c r="J755">
        <f t="shared" si="138"/>
        <v>0</v>
      </c>
      <c r="K755">
        <f t="shared" si="139"/>
        <v>0</v>
      </c>
      <c r="L755">
        <f t="shared" si="140"/>
        <v>0</v>
      </c>
      <c r="M755">
        <f t="shared" si="141"/>
        <v>0</v>
      </c>
      <c r="N755">
        <f t="shared" si="132"/>
        <v>0</v>
      </c>
      <c r="O755">
        <f t="shared" si="133"/>
        <v>0</v>
      </c>
      <c r="P755" s="33" t="s">
        <v>59</v>
      </c>
      <c r="Q755" s="32">
        <f t="shared" si="134"/>
        <v>5.0000190734863281E-2</v>
      </c>
      <c r="R755" s="32">
        <f t="shared" si="135"/>
        <v>6.999969482421875E-2</v>
      </c>
      <c r="S755" s="32">
        <f t="shared" si="136"/>
        <v>1.5999999046325684</v>
      </c>
      <c r="T755" s="32">
        <f t="shared" si="142"/>
        <v>0</v>
      </c>
      <c r="V755" s="16">
        <f t="shared" si="143"/>
        <v>1.0416666671517305E-2</v>
      </c>
      <c r="W755" s="2">
        <f t="shared" si="137"/>
        <v>44327.364583333328</v>
      </c>
    </row>
    <row r="756" spans="1:23" x14ac:dyDescent="0.35">
      <c r="A756">
        <v>2021</v>
      </c>
      <c r="B756" t="s">
        <v>56</v>
      </c>
      <c r="C756" t="s">
        <v>57</v>
      </c>
      <c r="D756" s="2">
        <v>44327.375</v>
      </c>
      <c r="E756">
        <v>98.400001525878906</v>
      </c>
      <c r="F756">
        <v>0.33700001239776611</v>
      </c>
      <c r="G756">
        <v>12.369999885559082</v>
      </c>
      <c r="H756">
        <v>10.069999694824219</v>
      </c>
      <c r="I756">
        <v>5.8000001907348633</v>
      </c>
      <c r="J756">
        <f t="shared" si="138"/>
        <v>0</v>
      </c>
      <c r="K756">
        <f t="shared" si="139"/>
        <v>0</v>
      </c>
      <c r="L756">
        <f t="shared" si="140"/>
        <v>0</v>
      </c>
      <c r="M756">
        <f t="shared" si="141"/>
        <v>0</v>
      </c>
      <c r="N756">
        <f t="shared" si="132"/>
        <v>0</v>
      </c>
      <c r="O756">
        <f t="shared" si="133"/>
        <v>0</v>
      </c>
      <c r="P756" s="33" t="s">
        <v>59</v>
      </c>
      <c r="Q756" s="32">
        <f t="shared" si="134"/>
        <v>7.9999923706054688E-2</v>
      </c>
      <c r="R756" s="32">
        <f t="shared" si="135"/>
        <v>0.1100006103515625</v>
      </c>
      <c r="S756" s="32">
        <f t="shared" si="136"/>
        <v>0.69999980926513672</v>
      </c>
      <c r="T756" s="32">
        <f t="shared" si="142"/>
        <v>0.99998712539672852</v>
      </c>
      <c r="V756" s="16">
        <f t="shared" si="143"/>
        <v>1.0416666664241347E-2</v>
      </c>
      <c r="W756" s="2">
        <f t="shared" si="137"/>
        <v>44327.375</v>
      </c>
    </row>
    <row r="757" spans="1:23" x14ac:dyDescent="0.35">
      <c r="A757">
        <v>2021</v>
      </c>
      <c r="B757" t="s">
        <v>56</v>
      </c>
      <c r="C757" t="s">
        <v>57</v>
      </c>
      <c r="D757" s="2">
        <v>44327.385416666664</v>
      </c>
      <c r="E757">
        <v>99.599998474121094</v>
      </c>
      <c r="F757">
        <v>0.33799999952316284</v>
      </c>
      <c r="G757">
        <v>12.449999809265137</v>
      </c>
      <c r="H757">
        <v>10.180000305175781</v>
      </c>
      <c r="I757">
        <v>6.5</v>
      </c>
      <c r="J757">
        <f t="shared" si="138"/>
        <v>0</v>
      </c>
      <c r="K757">
        <f t="shared" si="139"/>
        <v>0</v>
      </c>
      <c r="L757">
        <f t="shared" si="140"/>
        <v>0</v>
      </c>
      <c r="M757">
        <f t="shared" si="141"/>
        <v>0</v>
      </c>
      <c r="N757">
        <f t="shared" si="132"/>
        <v>0</v>
      </c>
      <c r="O757">
        <f t="shared" si="133"/>
        <v>0</v>
      </c>
      <c r="P757" s="33" t="s">
        <v>59</v>
      </c>
      <c r="Q757" s="32">
        <f t="shared" si="134"/>
        <v>9.0000152587890625E-2</v>
      </c>
      <c r="R757" s="32">
        <f t="shared" si="135"/>
        <v>1.9999504089355469E-2</v>
      </c>
      <c r="S757" s="32">
        <f t="shared" si="136"/>
        <v>1.8999996185302734</v>
      </c>
      <c r="T757" s="32">
        <f t="shared" si="142"/>
        <v>0.99998712539672852</v>
      </c>
      <c r="V757" s="16">
        <f t="shared" si="143"/>
        <v>1.0416666664241347E-2</v>
      </c>
      <c r="W757" s="2">
        <f t="shared" si="137"/>
        <v>44327.385416666664</v>
      </c>
    </row>
    <row r="758" spans="1:23" x14ac:dyDescent="0.35">
      <c r="A758">
        <v>2021</v>
      </c>
      <c r="B758" t="s">
        <v>56</v>
      </c>
      <c r="C758" t="s">
        <v>57</v>
      </c>
      <c r="D758" s="2">
        <v>44327.395833333336</v>
      </c>
      <c r="E758">
        <v>100</v>
      </c>
      <c r="F758">
        <v>0.33899998664855957</v>
      </c>
      <c r="G758">
        <v>12.539999961853027</v>
      </c>
      <c r="H758">
        <v>10.199999809265137</v>
      </c>
      <c r="I758">
        <v>8.3999996185302734</v>
      </c>
      <c r="J758">
        <f t="shared" si="138"/>
        <v>0</v>
      </c>
      <c r="K758">
        <f t="shared" si="139"/>
        <v>0</v>
      </c>
      <c r="L758">
        <f t="shared" si="140"/>
        <v>0</v>
      </c>
      <c r="M758">
        <f t="shared" si="141"/>
        <v>0</v>
      </c>
      <c r="N758">
        <f t="shared" si="132"/>
        <v>0</v>
      </c>
      <c r="O758">
        <f t="shared" si="133"/>
        <v>0</v>
      </c>
      <c r="P758" s="33" t="s">
        <v>59</v>
      </c>
      <c r="Q758" s="32">
        <f t="shared" si="134"/>
        <v>7.9999923706054688E-2</v>
      </c>
      <c r="R758" s="32">
        <f t="shared" si="135"/>
        <v>0.11999988555908203</v>
      </c>
      <c r="S758" s="32">
        <f t="shared" si="136"/>
        <v>2.7999997138977051</v>
      </c>
      <c r="T758" s="32">
        <f t="shared" si="142"/>
        <v>1.0000169277191162</v>
      </c>
      <c r="V758" s="16">
        <f t="shared" si="143"/>
        <v>1.0416666671517305E-2</v>
      </c>
      <c r="W758" s="2">
        <f t="shared" si="137"/>
        <v>44327.395833333328</v>
      </c>
    </row>
    <row r="759" spans="1:23" x14ac:dyDescent="0.35">
      <c r="A759">
        <v>2021</v>
      </c>
      <c r="B759" t="s">
        <v>56</v>
      </c>
      <c r="C759" t="s">
        <v>57</v>
      </c>
      <c r="D759" s="2">
        <v>44327.40625</v>
      </c>
      <c r="E759">
        <v>101.30000305175781</v>
      </c>
      <c r="F759">
        <v>0.34000000357627869</v>
      </c>
      <c r="G759">
        <v>12.619999885559082</v>
      </c>
      <c r="H759">
        <v>10.319999694824219</v>
      </c>
      <c r="I759">
        <v>5.5999999046325684</v>
      </c>
      <c r="J759">
        <f t="shared" si="138"/>
        <v>0</v>
      </c>
      <c r="K759">
        <f t="shared" si="139"/>
        <v>0</v>
      </c>
      <c r="L759">
        <f t="shared" si="140"/>
        <v>0</v>
      </c>
      <c r="M759">
        <f t="shared" si="141"/>
        <v>0</v>
      </c>
      <c r="N759">
        <f t="shared" si="132"/>
        <v>0</v>
      </c>
      <c r="O759">
        <f t="shared" si="133"/>
        <v>0</v>
      </c>
      <c r="P759" s="33" t="s">
        <v>59</v>
      </c>
      <c r="Q759" s="32">
        <f t="shared" si="134"/>
        <v>0.11999988555908203</v>
      </c>
      <c r="R759" s="32">
        <f t="shared" si="135"/>
        <v>7.0000648498535156E-2</v>
      </c>
      <c r="S759" s="32">
        <f t="shared" si="136"/>
        <v>3.4000000953674316</v>
      </c>
      <c r="T759" s="32">
        <f t="shared" si="142"/>
        <v>0.99998712539672852</v>
      </c>
      <c r="V759" s="16">
        <f t="shared" si="143"/>
        <v>1.0416666664241347E-2</v>
      </c>
      <c r="W759" s="2">
        <f t="shared" si="137"/>
        <v>44327.40625</v>
      </c>
    </row>
    <row r="760" spans="1:23" x14ac:dyDescent="0.35">
      <c r="A760">
        <v>2021</v>
      </c>
      <c r="B760" t="s">
        <v>56</v>
      </c>
      <c r="C760" t="s">
        <v>57</v>
      </c>
      <c r="D760" s="2">
        <v>44327.416666666664</v>
      </c>
      <c r="E760">
        <v>102.30000305175781</v>
      </c>
      <c r="F760">
        <v>0.34099999070167542</v>
      </c>
      <c r="G760">
        <v>12.739999771118164</v>
      </c>
      <c r="H760">
        <v>10.390000343322754</v>
      </c>
      <c r="I760">
        <v>9</v>
      </c>
      <c r="J760">
        <f t="shared" si="138"/>
        <v>0</v>
      </c>
      <c r="K760">
        <f t="shared" si="139"/>
        <v>0</v>
      </c>
      <c r="L760">
        <f t="shared" si="140"/>
        <v>0</v>
      </c>
      <c r="M760">
        <f t="shared" si="141"/>
        <v>0</v>
      </c>
      <c r="N760">
        <f t="shared" si="132"/>
        <v>0</v>
      </c>
      <c r="O760">
        <f t="shared" si="133"/>
        <v>0</v>
      </c>
      <c r="P760" s="33" t="s">
        <v>59</v>
      </c>
      <c r="Q760" s="32">
        <f t="shared" si="134"/>
        <v>0.11999988555908203</v>
      </c>
      <c r="R760" s="32">
        <f t="shared" si="135"/>
        <v>8.9999198913574219E-2</v>
      </c>
      <c r="S760" s="32">
        <f t="shared" si="136"/>
        <v>3.5</v>
      </c>
      <c r="T760" s="32">
        <f t="shared" si="142"/>
        <v>1.0000169277191162</v>
      </c>
      <c r="V760" s="16">
        <f t="shared" si="143"/>
        <v>1.0416666664241347E-2</v>
      </c>
      <c r="W760" s="2">
        <f t="shared" si="137"/>
        <v>44327.416666666664</v>
      </c>
    </row>
    <row r="761" spans="1:23" x14ac:dyDescent="0.35">
      <c r="A761">
        <v>2021</v>
      </c>
      <c r="B761" t="s">
        <v>56</v>
      </c>
      <c r="C761" t="s">
        <v>57</v>
      </c>
      <c r="D761" s="2">
        <v>44327.427083333336</v>
      </c>
      <c r="E761">
        <v>103.40000152587891</v>
      </c>
      <c r="F761">
        <v>0.34200000762939453</v>
      </c>
      <c r="G761">
        <v>12.859999656677246</v>
      </c>
      <c r="H761">
        <v>10.479999542236328</v>
      </c>
      <c r="I761">
        <v>5.5</v>
      </c>
      <c r="J761">
        <f t="shared" si="138"/>
        <v>0</v>
      </c>
      <c r="K761">
        <f t="shared" si="139"/>
        <v>0</v>
      </c>
      <c r="L761">
        <f t="shared" si="140"/>
        <v>0</v>
      </c>
      <c r="M761">
        <f t="shared" si="141"/>
        <v>0</v>
      </c>
      <c r="N761">
        <f t="shared" si="132"/>
        <v>0</v>
      </c>
      <c r="O761">
        <f t="shared" si="133"/>
        <v>0</v>
      </c>
      <c r="P761" s="33" t="s">
        <v>59</v>
      </c>
      <c r="Q761" s="32">
        <f t="shared" si="134"/>
        <v>9.0000152587890625E-2</v>
      </c>
      <c r="R761" s="32">
        <f t="shared" si="135"/>
        <v>7.0000648498535156E-2</v>
      </c>
      <c r="S761" s="32">
        <f t="shared" si="136"/>
        <v>1.5</v>
      </c>
      <c r="T761" s="32">
        <f t="shared" si="142"/>
        <v>0.99998712539672852</v>
      </c>
      <c r="V761" s="16">
        <f t="shared" si="143"/>
        <v>1.0416666671517305E-2</v>
      </c>
      <c r="W761" s="2">
        <f t="shared" si="137"/>
        <v>44327.427083333328</v>
      </c>
    </row>
    <row r="762" spans="1:23" x14ac:dyDescent="0.35">
      <c r="A762">
        <v>2021</v>
      </c>
      <c r="B762" t="s">
        <v>56</v>
      </c>
      <c r="C762" t="s">
        <v>57</v>
      </c>
      <c r="D762" s="2">
        <v>44327.4375</v>
      </c>
      <c r="E762">
        <v>104.40000152587891</v>
      </c>
      <c r="F762">
        <v>0.34299999475479126</v>
      </c>
      <c r="G762">
        <v>12.949999809265137</v>
      </c>
      <c r="H762">
        <v>10.550000190734863</v>
      </c>
      <c r="I762">
        <v>7</v>
      </c>
      <c r="J762">
        <f t="shared" si="138"/>
        <v>0</v>
      </c>
      <c r="K762">
        <f t="shared" si="139"/>
        <v>0</v>
      </c>
      <c r="L762">
        <f t="shared" si="140"/>
        <v>0</v>
      </c>
      <c r="M762">
        <f t="shared" si="141"/>
        <v>0</v>
      </c>
      <c r="N762">
        <f t="shared" si="132"/>
        <v>0</v>
      </c>
      <c r="O762">
        <f t="shared" si="133"/>
        <v>0</v>
      </c>
      <c r="P762" s="33" t="s">
        <v>59</v>
      </c>
      <c r="Q762" s="32">
        <f t="shared" si="134"/>
        <v>0.15999984741210938</v>
      </c>
      <c r="R762" s="32">
        <f t="shared" si="135"/>
        <v>1.9999504089355469E-2</v>
      </c>
      <c r="S762" s="32">
        <f t="shared" si="136"/>
        <v>1.3000001907348633</v>
      </c>
      <c r="T762" s="32">
        <f t="shared" si="142"/>
        <v>2.0000040531158447</v>
      </c>
      <c r="V762" s="16">
        <f t="shared" si="143"/>
        <v>1.0416666664241347E-2</v>
      </c>
      <c r="W762" s="2">
        <f t="shared" si="137"/>
        <v>44327.4375</v>
      </c>
    </row>
    <row r="763" spans="1:23" x14ac:dyDescent="0.35">
      <c r="A763">
        <v>2021</v>
      </c>
      <c r="B763" t="s">
        <v>56</v>
      </c>
      <c r="C763" t="s">
        <v>57</v>
      </c>
      <c r="D763" s="2">
        <v>44327.447916666664</v>
      </c>
      <c r="E763">
        <v>104.90000152587891</v>
      </c>
      <c r="F763">
        <v>0.3449999988079071</v>
      </c>
      <c r="G763">
        <v>13.109999656677246</v>
      </c>
      <c r="H763">
        <v>10.569999694824219</v>
      </c>
      <c r="I763">
        <v>5.6999998092651367</v>
      </c>
      <c r="J763">
        <f t="shared" si="138"/>
        <v>0</v>
      </c>
      <c r="K763">
        <f t="shared" si="139"/>
        <v>0</v>
      </c>
      <c r="L763">
        <f t="shared" si="140"/>
        <v>0</v>
      </c>
      <c r="M763">
        <f t="shared" si="141"/>
        <v>0</v>
      </c>
      <c r="N763">
        <f t="shared" si="132"/>
        <v>0</v>
      </c>
      <c r="O763">
        <f t="shared" si="133"/>
        <v>0</v>
      </c>
      <c r="P763" s="33" t="s">
        <v>59</v>
      </c>
      <c r="Q763" s="32">
        <f t="shared" si="134"/>
        <v>0.13000011444091797</v>
      </c>
      <c r="R763" s="32">
        <f t="shared" si="135"/>
        <v>7.9999923706054688E-2</v>
      </c>
      <c r="S763" s="32">
        <f t="shared" si="136"/>
        <v>1.8999998569488525</v>
      </c>
      <c r="T763" s="32">
        <f t="shared" si="142"/>
        <v>0.99998712539672852</v>
      </c>
      <c r="V763" s="16">
        <f t="shared" si="143"/>
        <v>1.0416666664241347E-2</v>
      </c>
      <c r="W763" s="2">
        <f t="shared" si="137"/>
        <v>44327.447916666664</v>
      </c>
    </row>
    <row r="764" spans="1:23" x14ac:dyDescent="0.35">
      <c r="A764">
        <v>2021</v>
      </c>
      <c r="B764" t="s">
        <v>56</v>
      </c>
      <c r="C764" t="s">
        <v>57</v>
      </c>
      <c r="D764" s="2">
        <v>44327.458333333336</v>
      </c>
      <c r="E764">
        <v>106</v>
      </c>
      <c r="F764">
        <v>0.34599998593330383</v>
      </c>
      <c r="G764">
        <v>13.239999771118164</v>
      </c>
      <c r="H764">
        <v>10.649999618530273</v>
      </c>
      <c r="I764">
        <v>3.7999999523162842</v>
      </c>
      <c r="J764">
        <f t="shared" si="138"/>
        <v>0</v>
      </c>
      <c r="K764">
        <f t="shared" si="139"/>
        <v>0</v>
      </c>
      <c r="L764">
        <f t="shared" si="140"/>
        <v>0</v>
      </c>
      <c r="M764">
        <f t="shared" si="141"/>
        <v>0</v>
      </c>
      <c r="N764">
        <f t="shared" si="132"/>
        <v>0</v>
      </c>
      <c r="O764">
        <f t="shared" si="133"/>
        <v>0</v>
      </c>
      <c r="P764" s="33" t="s">
        <v>59</v>
      </c>
      <c r="Q764" s="32">
        <f t="shared" si="134"/>
        <v>0.13000011444091797</v>
      </c>
      <c r="R764" s="32">
        <f t="shared" si="135"/>
        <v>6.0000419616699219E-2</v>
      </c>
      <c r="S764" s="32">
        <f t="shared" si="136"/>
        <v>2.2000000476837158</v>
      </c>
      <c r="T764" s="32">
        <f t="shared" si="142"/>
        <v>2.0000040531158447</v>
      </c>
      <c r="V764" s="16">
        <f t="shared" si="143"/>
        <v>1.0416666671517305E-2</v>
      </c>
      <c r="W764" s="2">
        <f t="shared" si="137"/>
        <v>44327.458333333328</v>
      </c>
    </row>
    <row r="765" spans="1:23" x14ac:dyDescent="0.35">
      <c r="A765">
        <v>2021</v>
      </c>
      <c r="B765" t="s">
        <v>56</v>
      </c>
      <c r="C765" t="s">
        <v>57</v>
      </c>
      <c r="D765" s="2">
        <v>44327.46875</v>
      </c>
      <c r="E765">
        <v>107</v>
      </c>
      <c r="F765">
        <v>0.34799998998641968</v>
      </c>
      <c r="G765">
        <v>13.369999885559082</v>
      </c>
      <c r="H765">
        <v>10.710000038146973</v>
      </c>
      <c r="I765">
        <v>6</v>
      </c>
      <c r="J765">
        <f t="shared" si="138"/>
        <v>0</v>
      </c>
      <c r="K765">
        <f t="shared" si="139"/>
        <v>0</v>
      </c>
      <c r="L765">
        <f t="shared" si="140"/>
        <v>0</v>
      </c>
      <c r="M765">
        <f t="shared" si="141"/>
        <v>0</v>
      </c>
      <c r="N765">
        <f t="shared" si="132"/>
        <v>0</v>
      </c>
      <c r="O765">
        <f t="shared" si="133"/>
        <v>0</v>
      </c>
      <c r="P765" s="33" t="s">
        <v>59</v>
      </c>
      <c r="Q765" s="32">
        <f t="shared" si="134"/>
        <v>0.11999988555908203</v>
      </c>
      <c r="R765" s="32">
        <f t="shared" si="135"/>
        <v>6.999969482421875E-2</v>
      </c>
      <c r="S765" s="32">
        <f t="shared" si="136"/>
        <v>0.5</v>
      </c>
      <c r="T765" s="32">
        <f t="shared" si="142"/>
        <v>1.0000169277191162</v>
      </c>
      <c r="V765" s="16">
        <f t="shared" si="143"/>
        <v>1.0416666664241347E-2</v>
      </c>
      <c r="W765" s="2">
        <f t="shared" si="137"/>
        <v>44327.46875</v>
      </c>
    </row>
    <row r="766" spans="1:23" x14ac:dyDescent="0.35">
      <c r="A766">
        <v>2021</v>
      </c>
      <c r="B766" t="s">
        <v>56</v>
      </c>
      <c r="C766" t="s">
        <v>57</v>
      </c>
      <c r="D766" s="2">
        <v>44327.479166666664</v>
      </c>
      <c r="E766">
        <v>107.90000152587891</v>
      </c>
      <c r="F766">
        <v>0.34900000691413879</v>
      </c>
      <c r="G766">
        <v>13.489999771118164</v>
      </c>
      <c r="H766">
        <v>10.779999732971191</v>
      </c>
      <c r="I766">
        <v>5.5</v>
      </c>
      <c r="J766">
        <f t="shared" si="138"/>
        <v>0</v>
      </c>
      <c r="K766">
        <f t="shared" si="139"/>
        <v>0</v>
      </c>
      <c r="L766">
        <f t="shared" si="140"/>
        <v>0</v>
      </c>
      <c r="M766">
        <f t="shared" si="141"/>
        <v>0</v>
      </c>
      <c r="N766">
        <f t="shared" si="132"/>
        <v>0</v>
      </c>
      <c r="O766">
        <f t="shared" si="133"/>
        <v>0</v>
      </c>
      <c r="P766" s="33" t="s">
        <v>59</v>
      </c>
      <c r="Q766" s="32">
        <f t="shared" si="134"/>
        <v>0.15000057220458984</v>
      </c>
      <c r="R766" s="32">
        <f t="shared" si="135"/>
        <v>5.0000190734863281E-2</v>
      </c>
      <c r="S766" s="32">
        <f t="shared" si="136"/>
        <v>0.40000009536743164</v>
      </c>
      <c r="T766" s="32">
        <f t="shared" si="142"/>
        <v>0.99998712539672852</v>
      </c>
      <c r="V766" s="16">
        <f t="shared" si="143"/>
        <v>1.0416666664241347E-2</v>
      </c>
      <c r="W766" s="2">
        <f t="shared" si="137"/>
        <v>44327.479166666664</v>
      </c>
    </row>
    <row r="767" spans="1:23" x14ac:dyDescent="0.35">
      <c r="A767">
        <v>2021</v>
      </c>
      <c r="B767" t="s">
        <v>56</v>
      </c>
      <c r="C767" t="s">
        <v>57</v>
      </c>
      <c r="D767" s="2">
        <v>44327.489583333336</v>
      </c>
      <c r="E767">
        <v>108.80000305175781</v>
      </c>
      <c r="F767">
        <v>0.34999999403953552</v>
      </c>
      <c r="G767">
        <v>13.640000343322754</v>
      </c>
      <c r="H767">
        <v>10.829999923706055</v>
      </c>
      <c r="I767">
        <v>5.9000000953674316</v>
      </c>
      <c r="J767">
        <f t="shared" si="138"/>
        <v>0</v>
      </c>
      <c r="K767">
        <f t="shared" si="139"/>
        <v>0</v>
      </c>
      <c r="L767">
        <f t="shared" si="140"/>
        <v>0</v>
      </c>
      <c r="M767">
        <f t="shared" si="141"/>
        <v>0</v>
      </c>
      <c r="N767">
        <f t="shared" si="132"/>
        <v>0</v>
      </c>
      <c r="O767">
        <f t="shared" si="133"/>
        <v>0</v>
      </c>
      <c r="P767" s="33" t="s">
        <v>59</v>
      </c>
      <c r="Q767" s="32">
        <f t="shared" si="134"/>
        <v>0.11999988555908203</v>
      </c>
      <c r="R767" s="32">
        <f t="shared" si="135"/>
        <v>2.9999732971191406E-2</v>
      </c>
      <c r="S767" s="32">
        <f t="shared" si="136"/>
        <v>0</v>
      </c>
      <c r="T767" s="32">
        <f t="shared" si="142"/>
        <v>2.0000040531158447</v>
      </c>
      <c r="V767" s="16">
        <f t="shared" si="143"/>
        <v>1.0416666671517305E-2</v>
      </c>
      <c r="W767" s="2">
        <f t="shared" si="137"/>
        <v>44327.489583333328</v>
      </c>
    </row>
    <row r="768" spans="1:23" x14ac:dyDescent="0.35">
      <c r="A768">
        <v>2021</v>
      </c>
      <c r="B768" t="s">
        <v>56</v>
      </c>
      <c r="C768" t="s">
        <v>57</v>
      </c>
      <c r="D768" s="2">
        <v>44327.5</v>
      </c>
      <c r="E768">
        <v>109.40000152587891</v>
      </c>
      <c r="F768">
        <v>0.35199999809265137</v>
      </c>
      <c r="G768">
        <v>13.760000228881836</v>
      </c>
      <c r="H768">
        <v>10.859999656677246</v>
      </c>
      <c r="I768">
        <v>5.9000000953674316</v>
      </c>
      <c r="J768">
        <f t="shared" si="138"/>
        <v>0</v>
      </c>
      <c r="K768">
        <f t="shared" si="139"/>
        <v>0</v>
      </c>
      <c r="L768">
        <f t="shared" si="140"/>
        <v>0</v>
      </c>
      <c r="M768">
        <f t="shared" si="141"/>
        <v>0</v>
      </c>
      <c r="N768">
        <f t="shared" si="132"/>
        <v>0</v>
      </c>
      <c r="O768">
        <f t="shared" si="133"/>
        <v>0</v>
      </c>
      <c r="P768" s="33" t="s">
        <v>59</v>
      </c>
      <c r="Q768" s="32">
        <f t="shared" si="134"/>
        <v>0.11999988555908203</v>
      </c>
      <c r="R768" s="32">
        <f t="shared" si="135"/>
        <v>6.0000419616699219E-2</v>
      </c>
      <c r="S768" s="32">
        <f t="shared" si="136"/>
        <v>0.59999990463256836</v>
      </c>
      <c r="T768" s="32">
        <f t="shared" si="142"/>
        <v>0.99998712539672852</v>
      </c>
      <c r="V768" s="16">
        <f t="shared" si="143"/>
        <v>1.0416666664241347E-2</v>
      </c>
      <c r="W768" s="2">
        <f t="shared" si="137"/>
        <v>44327.5</v>
      </c>
    </row>
    <row r="769" spans="1:23" x14ac:dyDescent="0.35">
      <c r="A769">
        <v>2021</v>
      </c>
      <c r="B769" t="s">
        <v>56</v>
      </c>
      <c r="C769" t="s">
        <v>57</v>
      </c>
      <c r="D769" s="2">
        <v>44327.510416666664</v>
      </c>
      <c r="E769">
        <v>110.19999694824219</v>
      </c>
      <c r="F769">
        <v>0.3529999852180481</v>
      </c>
      <c r="G769">
        <v>13.880000114440918</v>
      </c>
      <c r="H769">
        <v>10.920000076293945</v>
      </c>
      <c r="I769">
        <v>5.3000001907348633</v>
      </c>
      <c r="J769">
        <f t="shared" si="138"/>
        <v>0</v>
      </c>
      <c r="K769">
        <f t="shared" si="139"/>
        <v>0</v>
      </c>
      <c r="L769">
        <f t="shared" si="140"/>
        <v>0</v>
      </c>
      <c r="M769">
        <f t="shared" si="141"/>
        <v>0</v>
      </c>
      <c r="N769">
        <f t="shared" si="132"/>
        <v>0</v>
      </c>
      <c r="O769">
        <f t="shared" si="133"/>
        <v>0</v>
      </c>
      <c r="P769" s="33" t="s">
        <v>59</v>
      </c>
      <c r="Q769" s="32">
        <f t="shared" si="134"/>
        <v>0.14000034332275391</v>
      </c>
      <c r="R769" s="32">
        <f t="shared" si="135"/>
        <v>3.9999961853027344E-2</v>
      </c>
      <c r="S769" s="32">
        <f t="shared" si="136"/>
        <v>1</v>
      </c>
      <c r="T769" s="32">
        <f t="shared" si="142"/>
        <v>2.0000040531158447</v>
      </c>
      <c r="V769" s="16">
        <f t="shared" si="143"/>
        <v>1.0416666664241347E-2</v>
      </c>
      <c r="W769" s="2">
        <f t="shared" si="137"/>
        <v>44327.510416666664</v>
      </c>
    </row>
    <row r="770" spans="1:23" x14ac:dyDescent="0.35">
      <c r="A770">
        <v>2021</v>
      </c>
      <c r="B770" t="s">
        <v>56</v>
      </c>
      <c r="C770" t="s">
        <v>57</v>
      </c>
      <c r="D770" s="2">
        <v>44327.520833333336</v>
      </c>
      <c r="E770">
        <v>111.09999847412109</v>
      </c>
      <c r="F770">
        <v>0.35499998927116394</v>
      </c>
      <c r="G770">
        <v>14.020000457763672</v>
      </c>
      <c r="H770">
        <v>10.960000038146973</v>
      </c>
      <c r="I770">
        <v>6.3000001907348633</v>
      </c>
      <c r="J770">
        <f t="shared" si="138"/>
        <v>0</v>
      </c>
      <c r="K770">
        <f t="shared" si="139"/>
        <v>0</v>
      </c>
      <c r="L770">
        <f t="shared" si="140"/>
        <v>0</v>
      </c>
      <c r="M770">
        <f t="shared" si="141"/>
        <v>0</v>
      </c>
      <c r="N770">
        <f t="shared" ref="N770:N833" si="144">IF(A770="",0.5,IF(B770="",0.5,IF(C770="",0.5,IF(D770="",0.5,IF(U770="Y",0.01,0)))))</f>
        <v>0</v>
      </c>
      <c r="O770">
        <f t="shared" ref="O770:O833" si="145">COUNTIF(J770:N770,"&gt;0")</f>
        <v>0</v>
      </c>
      <c r="P770" s="33" t="s">
        <v>59</v>
      </c>
      <c r="Q770" s="32">
        <f t="shared" ref="Q770:Q833" si="146">IF(G770="","",ABS(G771-G770))</f>
        <v>7.9999923706054688E-2</v>
      </c>
      <c r="R770" s="32">
        <f t="shared" ref="R770:R833" si="147">IF(H770="","",ABS(H771-H770))</f>
        <v>2.9999732971191406E-2</v>
      </c>
      <c r="S770" s="32">
        <f t="shared" ref="S770:S833" si="148">IF(I770="","",ABS(I771-I770))</f>
        <v>1.2000002861022949</v>
      </c>
      <c r="T770" s="32">
        <f t="shared" si="142"/>
        <v>1.0000169277191162</v>
      </c>
      <c r="V770" s="16">
        <f t="shared" si="143"/>
        <v>1.0416666671517305E-2</v>
      </c>
      <c r="W770" s="2">
        <f t="shared" ref="W770:W833" si="149">MROUND(D770,"0:15")</f>
        <v>44327.520833333328</v>
      </c>
    </row>
    <row r="771" spans="1:23" x14ac:dyDescent="0.35">
      <c r="A771">
        <v>2021</v>
      </c>
      <c r="B771" t="s">
        <v>56</v>
      </c>
      <c r="C771" t="s">
        <v>57</v>
      </c>
      <c r="D771" s="2">
        <v>44327.53125</v>
      </c>
      <c r="E771">
        <v>111.59999847412109</v>
      </c>
      <c r="F771">
        <v>0.35600000619888306</v>
      </c>
      <c r="G771">
        <v>14.100000381469727</v>
      </c>
      <c r="H771">
        <v>10.989999771118164</v>
      </c>
      <c r="I771">
        <v>5.0999999046325684</v>
      </c>
      <c r="J771">
        <f t="shared" ref="J771:J834" si="150">IF(G771="",0.5,IF(G771&lt;=0,2,IF(G771&gt;=40,2, IF(AND(G771&gt;0,G771&lt;1),5,IF(AND(G771&gt;35,G771&lt;40),5,IF(Q771&gt;=1.5,1.5,0))))))</f>
        <v>0</v>
      </c>
      <c r="K771">
        <f t="shared" ref="K771:K834" si="151">IF(H771="",0.5,IF(H771&lt;=0.1,2,IF(H771&gt;=20,2, IF(AND(H771&gt;0.1,H771&lt;0.2),5,IF(AND(H771&gt;16,H771&lt;20),5,IF(R771&gt;=2,1.5,0))))))</f>
        <v>0</v>
      </c>
      <c r="L771">
        <f t="shared" ref="L771:L834" si="152">IF(I771="",0.5,IF(I771&lt;=0.1,2,IF(I771&gt;=5000,2, IF(AND(I771&gt;0.1,I771&lt;0.2),5, IF(AND(I771&gt;900,I771&lt;5000),5,IF(S771&gt;=2500,1.5,0))))))</f>
        <v>0</v>
      </c>
      <c r="M771">
        <f t="shared" ref="M771:M834" si="153">IF(F771="",0.5,IF(F771*1000&lt;=10,2,IF(F771*1000&gt;=35000,2,IF(AND(F771*1000&gt;10,F771*1000&lt;20),5, IF(AND(F771*1000&gt;6000,F771*1000&lt;35000),5,IF(T771&gt;=5000,1.5,0))))))</f>
        <v>0</v>
      </c>
      <c r="N771">
        <f t="shared" si="144"/>
        <v>0</v>
      </c>
      <c r="O771">
        <f t="shared" si="145"/>
        <v>0</v>
      </c>
      <c r="P771" s="33" t="s">
        <v>59</v>
      </c>
      <c r="Q771" s="32">
        <f t="shared" si="146"/>
        <v>8.9999198913574219E-2</v>
      </c>
      <c r="R771" s="32">
        <f t="shared" si="147"/>
        <v>1.0000228881835938E-2</v>
      </c>
      <c r="S771" s="32">
        <f t="shared" si="148"/>
        <v>0.69999980926513672</v>
      </c>
      <c r="T771" s="32">
        <f t="shared" ref="T771:T834" si="154">IF(F771="","",ABS(F772*1000-F771*1000))</f>
        <v>0.99998712539672852</v>
      </c>
      <c r="V771" s="16">
        <f t="shared" ref="V771:V834" si="155">D771-D770</f>
        <v>1.0416666664241347E-2</v>
      </c>
      <c r="W771" s="2">
        <f t="shared" si="149"/>
        <v>44327.53125</v>
      </c>
    </row>
    <row r="772" spans="1:23" x14ac:dyDescent="0.35">
      <c r="A772">
        <v>2021</v>
      </c>
      <c r="B772" t="s">
        <v>56</v>
      </c>
      <c r="C772" t="s">
        <v>57</v>
      </c>
      <c r="D772" s="2">
        <v>44327.541666666664</v>
      </c>
      <c r="E772">
        <v>111.90000152587891</v>
      </c>
      <c r="F772">
        <v>0.35699999332427979</v>
      </c>
      <c r="G772">
        <v>14.189999580383301</v>
      </c>
      <c r="H772">
        <v>11</v>
      </c>
      <c r="I772">
        <v>4.4000000953674316</v>
      </c>
      <c r="J772">
        <f t="shared" si="150"/>
        <v>0</v>
      </c>
      <c r="K772">
        <f t="shared" si="151"/>
        <v>0</v>
      </c>
      <c r="L772">
        <f t="shared" si="152"/>
        <v>0</v>
      </c>
      <c r="M772">
        <f t="shared" si="153"/>
        <v>0</v>
      </c>
      <c r="N772">
        <f t="shared" si="144"/>
        <v>0</v>
      </c>
      <c r="O772">
        <f t="shared" si="145"/>
        <v>0</v>
      </c>
      <c r="P772" s="33" t="s">
        <v>59</v>
      </c>
      <c r="Q772" s="32">
        <f t="shared" si="146"/>
        <v>0.15000057220458984</v>
      </c>
      <c r="R772" s="32">
        <f t="shared" si="147"/>
        <v>2.0000457763671875E-2</v>
      </c>
      <c r="S772" s="32">
        <f t="shared" si="148"/>
        <v>0.40000009536743164</v>
      </c>
      <c r="T772" s="32">
        <f t="shared" si="154"/>
        <v>2.0000040531158447</v>
      </c>
      <c r="V772" s="16">
        <f t="shared" si="155"/>
        <v>1.0416666664241347E-2</v>
      </c>
      <c r="W772" s="2">
        <f t="shared" si="149"/>
        <v>44327.541666666664</v>
      </c>
    </row>
    <row r="773" spans="1:23" x14ac:dyDescent="0.35">
      <c r="A773">
        <v>2021</v>
      </c>
      <c r="B773" t="s">
        <v>56</v>
      </c>
      <c r="C773" t="s">
        <v>57</v>
      </c>
      <c r="D773" s="2">
        <v>44327.552083333336</v>
      </c>
      <c r="E773">
        <v>112.09999847412109</v>
      </c>
      <c r="F773">
        <v>0.35899999737739563</v>
      </c>
      <c r="G773">
        <v>14.340000152587891</v>
      </c>
      <c r="H773">
        <v>10.979999542236328</v>
      </c>
      <c r="I773">
        <v>4.8000001907348633</v>
      </c>
      <c r="J773">
        <f t="shared" si="150"/>
        <v>0</v>
      </c>
      <c r="K773">
        <f t="shared" si="151"/>
        <v>0</v>
      </c>
      <c r="L773">
        <f t="shared" si="152"/>
        <v>0</v>
      </c>
      <c r="M773">
        <f t="shared" si="153"/>
        <v>0</v>
      </c>
      <c r="N773">
        <f t="shared" si="144"/>
        <v>0</v>
      </c>
      <c r="O773">
        <f t="shared" si="145"/>
        <v>0</v>
      </c>
      <c r="P773" s="33" t="s">
        <v>59</v>
      </c>
      <c r="Q773" s="32">
        <f t="shared" si="146"/>
        <v>0.11999988555908203</v>
      </c>
      <c r="R773" s="32">
        <f t="shared" si="147"/>
        <v>5.0000190734863281E-2</v>
      </c>
      <c r="S773" s="32">
        <f t="shared" si="148"/>
        <v>0.29999971389770508</v>
      </c>
      <c r="T773" s="32">
        <f t="shared" si="154"/>
        <v>1.0000169277191162</v>
      </c>
      <c r="V773" s="16">
        <f t="shared" si="155"/>
        <v>1.0416666671517305E-2</v>
      </c>
      <c r="W773" s="2">
        <f t="shared" si="149"/>
        <v>44327.552083333328</v>
      </c>
    </row>
    <row r="774" spans="1:23" x14ac:dyDescent="0.35">
      <c r="A774">
        <v>2021</v>
      </c>
      <c r="B774" t="s">
        <v>56</v>
      </c>
      <c r="C774" t="s">
        <v>57</v>
      </c>
      <c r="D774" s="2">
        <v>44327.5625</v>
      </c>
      <c r="E774">
        <v>112.80000305175781</v>
      </c>
      <c r="F774">
        <v>0.36000001430511475</v>
      </c>
      <c r="G774">
        <v>14.460000038146973</v>
      </c>
      <c r="H774">
        <v>11.029999732971191</v>
      </c>
      <c r="I774">
        <v>5.0999999046325684</v>
      </c>
      <c r="J774">
        <f t="shared" si="150"/>
        <v>0</v>
      </c>
      <c r="K774">
        <f t="shared" si="151"/>
        <v>0</v>
      </c>
      <c r="L774">
        <f t="shared" si="152"/>
        <v>0</v>
      </c>
      <c r="M774">
        <f t="shared" si="153"/>
        <v>0</v>
      </c>
      <c r="N774">
        <f t="shared" si="144"/>
        <v>0</v>
      </c>
      <c r="O774">
        <f t="shared" si="145"/>
        <v>0</v>
      </c>
      <c r="P774" s="33" t="s">
        <v>59</v>
      </c>
      <c r="Q774" s="32">
        <f t="shared" si="146"/>
        <v>9.0000152587890625E-2</v>
      </c>
      <c r="R774" s="32">
        <f t="shared" si="147"/>
        <v>1.0000228881835938E-2</v>
      </c>
      <c r="S774" s="32">
        <f t="shared" si="148"/>
        <v>0.59999990463256836</v>
      </c>
      <c r="T774" s="32">
        <f t="shared" si="154"/>
        <v>0.99998712539672852</v>
      </c>
      <c r="V774" s="16">
        <f t="shared" si="155"/>
        <v>1.0416666664241347E-2</v>
      </c>
      <c r="W774" s="2">
        <f t="shared" si="149"/>
        <v>44327.5625</v>
      </c>
    </row>
    <row r="775" spans="1:23" x14ac:dyDescent="0.35">
      <c r="A775">
        <v>2021</v>
      </c>
      <c r="B775" t="s">
        <v>56</v>
      </c>
      <c r="C775" t="s">
        <v>57</v>
      </c>
      <c r="D775" s="2">
        <v>44327.572916666664</v>
      </c>
      <c r="E775">
        <v>113.19999694824219</v>
      </c>
      <c r="F775">
        <v>0.36100000143051147</v>
      </c>
      <c r="G775">
        <v>14.550000190734863</v>
      </c>
      <c r="H775">
        <v>11.039999961853027</v>
      </c>
      <c r="I775">
        <v>4.5</v>
      </c>
      <c r="J775">
        <f t="shared" si="150"/>
        <v>0</v>
      </c>
      <c r="K775">
        <f t="shared" si="151"/>
        <v>0</v>
      </c>
      <c r="L775">
        <f t="shared" si="152"/>
        <v>0</v>
      </c>
      <c r="M775">
        <f t="shared" si="153"/>
        <v>0</v>
      </c>
      <c r="N775">
        <f t="shared" si="144"/>
        <v>0</v>
      </c>
      <c r="O775">
        <f t="shared" si="145"/>
        <v>0</v>
      </c>
      <c r="P775" s="33" t="s">
        <v>59</v>
      </c>
      <c r="Q775" s="32">
        <f t="shared" si="146"/>
        <v>0.13000011444091797</v>
      </c>
      <c r="R775" s="32">
        <f t="shared" si="147"/>
        <v>2.0000457763671875E-2</v>
      </c>
      <c r="S775" s="32">
        <f t="shared" si="148"/>
        <v>1.0999999046325684</v>
      </c>
      <c r="T775" s="32">
        <f t="shared" si="154"/>
        <v>2.0000040531158447</v>
      </c>
      <c r="V775" s="16">
        <f t="shared" si="155"/>
        <v>1.0416666664241347E-2</v>
      </c>
      <c r="W775" s="2">
        <f t="shared" si="149"/>
        <v>44327.572916666664</v>
      </c>
    </row>
    <row r="776" spans="1:23" x14ac:dyDescent="0.35">
      <c r="A776">
        <v>2021</v>
      </c>
      <c r="B776" t="s">
        <v>56</v>
      </c>
      <c r="C776" t="s">
        <v>57</v>
      </c>
      <c r="D776" s="2">
        <v>44327.583333333336</v>
      </c>
      <c r="E776">
        <v>113.69999694824219</v>
      </c>
      <c r="F776">
        <v>0.36300000548362732</v>
      </c>
      <c r="G776">
        <v>14.680000305175781</v>
      </c>
      <c r="H776">
        <v>11.060000419616699</v>
      </c>
      <c r="I776">
        <v>5.5999999046325684</v>
      </c>
      <c r="J776">
        <f t="shared" si="150"/>
        <v>0</v>
      </c>
      <c r="K776">
        <f t="shared" si="151"/>
        <v>0</v>
      </c>
      <c r="L776">
        <f t="shared" si="152"/>
        <v>0</v>
      </c>
      <c r="M776">
        <f t="shared" si="153"/>
        <v>0</v>
      </c>
      <c r="N776">
        <f t="shared" si="144"/>
        <v>0</v>
      </c>
      <c r="O776">
        <f t="shared" si="145"/>
        <v>0</v>
      </c>
      <c r="P776" s="33" t="s">
        <v>59</v>
      </c>
      <c r="Q776" s="32">
        <f t="shared" si="146"/>
        <v>0.11999988555908203</v>
      </c>
      <c r="R776" s="32">
        <f t="shared" si="147"/>
        <v>0</v>
      </c>
      <c r="S776" s="32">
        <f t="shared" si="148"/>
        <v>1</v>
      </c>
      <c r="T776" s="32">
        <f t="shared" si="154"/>
        <v>0.99998712539672852</v>
      </c>
      <c r="V776" s="16">
        <f t="shared" si="155"/>
        <v>1.0416666671517305E-2</v>
      </c>
      <c r="W776" s="2">
        <f t="shared" si="149"/>
        <v>44327.583333333328</v>
      </c>
    </row>
    <row r="777" spans="1:23" x14ac:dyDescent="0.35">
      <c r="A777">
        <v>2021</v>
      </c>
      <c r="B777" t="s">
        <v>56</v>
      </c>
      <c r="C777" t="s">
        <v>57</v>
      </c>
      <c r="D777" s="2">
        <v>44327.59375</v>
      </c>
      <c r="E777">
        <v>114</v>
      </c>
      <c r="F777">
        <v>0.36399999260902405</v>
      </c>
      <c r="G777">
        <v>14.800000190734863</v>
      </c>
      <c r="H777">
        <v>11.060000419616699</v>
      </c>
      <c r="I777">
        <v>4.5999999046325684</v>
      </c>
      <c r="J777">
        <f t="shared" si="150"/>
        <v>0</v>
      </c>
      <c r="K777">
        <f t="shared" si="151"/>
        <v>0</v>
      </c>
      <c r="L777">
        <f t="shared" si="152"/>
        <v>0</v>
      </c>
      <c r="M777">
        <f t="shared" si="153"/>
        <v>0</v>
      </c>
      <c r="N777">
        <f t="shared" si="144"/>
        <v>0</v>
      </c>
      <c r="O777">
        <f t="shared" si="145"/>
        <v>0</v>
      </c>
      <c r="P777" s="33" t="s">
        <v>59</v>
      </c>
      <c r="Q777" s="32">
        <f t="shared" si="146"/>
        <v>6.999969482421875E-2</v>
      </c>
      <c r="R777" s="32">
        <f t="shared" si="147"/>
        <v>2.0000457763671875E-2</v>
      </c>
      <c r="S777" s="32">
        <f t="shared" si="148"/>
        <v>0.90000009536743164</v>
      </c>
      <c r="T777" s="32">
        <f t="shared" si="154"/>
        <v>1.0000169277191162</v>
      </c>
      <c r="V777" s="16">
        <f t="shared" si="155"/>
        <v>1.0416666664241347E-2</v>
      </c>
      <c r="W777" s="2">
        <f t="shared" si="149"/>
        <v>44327.59375</v>
      </c>
    </row>
    <row r="778" spans="1:23" x14ac:dyDescent="0.35">
      <c r="A778">
        <v>2021</v>
      </c>
      <c r="B778" t="s">
        <v>56</v>
      </c>
      <c r="C778" t="s">
        <v>57</v>
      </c>
      <c r="D778" s="2">
        <v>44327.604166666664</v>
      </c>
      <c r="E778">
        <v>113.90000152587891</v>
      </c>
      <c r="F778">
        <v>0.36500000953674316</v>
      </c>
      <c r="G778">
        <v>14.869999885559082</v>
      </c>
      <c r="H778">
        <v>11.039999961853027</v>
      </c>
      <c r="I778">
        <v>5.5</v>
      </c>
      <c r="J778">
        <f t="shared" si="150"/>
        <v>0</v>
      </c>
      <c r="K778">
        <f t="shared" si="151"/>
        <v>0</v>
      </c>
      <c r="L778">
        <f t="shared" si="152"/>
        <v>0</v>
      </c>
      <c r="M778">
        <f t="shared" si="153"/>
        <v>0</v>
      </c>
      <c r="N778">
        <f t="shared" si="144"/>
        <v>0</v>
      </c>
      <c r="O778">
        <f t="shared" si="145"/>
        <v>0</v>
      </c>
      <c r="P778" s="33" t="s">
        <v>59</v>
      </c>
      <c r="Q778" s="32">
        <f t="shared" si="146"/>
        <v>0.10000038146972656</v>
      </c>
      <c r="R778" s="32">
        <f t="shared" si="147"/>
        <v>2.0000457763671875E-2</v>
      </c>
      <c r="S778" s="32">
        <f t="shared" si="148"/>
        <v>3.3999996185302734</v>
      </c>
      <c r="T778" s="32">
        <f t="shared" si="154"/>
        <v>2.0000040531158447</v>
      </c>
      <c r="V778" s="16">
        <f t="shared" si="155"/>
        <v>1.0416666664241347E-2</v>
      </c>
      <c r="W778" s="2">
        <f t="shared" si="149"/>
        <v>44327.604166666664</v>
      </c>
    </row>
    <row r="779" spans="1:23" x14ac:dyDescent="0.35">
      <c r="A779">
        <v>2021</v>
      </c>
      <c r="B779" t="s">
        <v>56</v>
      </c>
      <c r="C779" t="s">
        <v>57</v>
      </c>
      <c r="D779" s="2">
        <v>44327.614583333336</v>
      </c>
      <c r="E779">
        <v>114.40000152587891</v>
      </c>
      <c r="F779">
        <v>0.36700001358985901</v>
      </c>
      <c r="G779">
        <v>14.970000267028809</v>
      </c>
      <c r="H779">
        <v>11.060000419616699</v>
      </c>
      <c r="I779">
        <v>8.8999996185302734</v>
      </c>
      <c r="J779">
        <f t="shared" si="150"/>
        <v>0</v>
      </c>
      <c r="K779">
        <f t="shared" si="151"/>
        <v>0</v>
      </c>
      <c r="L779">
        <f t="shared" si="152"/>
        <v>0</v>
      </c>
      <c r="M779">
        <f t="shared" si="153"/>
        <v>0</v>
      </c>
      <c r="N779">
        <f t="shared" si="144"/>
        <v>0</v>
      </c>
      <c r="O779">
        <f t="shared" si="145"/>
        <v>0</v>
      </c>
      <c r="P779" s="33" t="s">
        <v>59</v>
      </c>
      <c r="Q779" s="32">
        <f t="shared" si="146"/>
        <v>5.9999465942382813E-2</v>
      </c>
      <c r="R779" s="32">
        <f t="shared" si="147"/>
        <v>2.9999732971191406E-2</v>
      </c>
      <c r="S779" s="32">
        <f t="shared" si="148"/>
        <v>3.0999994277954102</v>
      </c>
      <c r="T779" s="32">
        <f t="shared" si="154"/>
        <v>0.99998712539672852</v>
      </c>
      <c r="V779" s="16">
        <f t="shared" si="155"/>
        <v>1.0416666671517305E-2</v>
      </c>
      <c r="W779" s="2">
        <f t="shared" si="149"/>
        <v>44327.614583333328</v>
      </c>
    </row>
    <row r="780" spans="1:23" x14ac:dyDescent="0.35">
      <c r="A780">
        <v>2021</v>
      </c>
      <c r="B780" t="s">
        <v>56</v>
      </c>
      <c r="C780" t="s">
        <v>57</v>
      </c>
      <c r="D780" s="2">
        <v>44327.625</v>
      </c>
      <c r="E780">
        <v>114.80000305175781</v>
      </c>
      <c r="F780">
        <v>0.36800000071525574</v>
      </c>
      <c r="G780">
        <v>15.029999732971191</v>
      </c>
      <c r="H780">
        <v>11.090000152587891</v>
      </c>
      <c r="I780">
        <v>5.8000001907348633</v>
      </c>
      <c r="J780">
        <f t="shared" si="150"/>
        <v>0</v>
      </c>
      <c r="K780">
        <f t="shared" si="151"/>
        <v>0</v>
      </c>
      <c r="L780">
        <f t="shared" si="152"/>
        <v>0</v>
      </c>
      <c r="M780">
        <f t="shared" si="153"/>
        <v>0</v>
      </c>
      <c r="N780">
        <f t="shared" si="144"/>
        <v>0</v>
      </c>
      <c r="O780">
        <f t="shared" si="145"/>
        <v>0</v>
      </c>
      <c r="P780" s="33" t="s">
        <v>59</v>
      </c>
      <c r="Q780" s="32">
        <f t="shared" si="146"/>
        <v>3.9999961853027344E-2</v>
      </c>
      <c r="R780" s="32">
        <f t="shared" si="147"/>
        <v>5.0000190734863281E-2</v>
      </c>
      <c r="S780" s="32">
        <f t="shared" si="148"/>
        <v>1</v>
      </c>
      <c r="T780" s="32">
        <f t="shared" si="154"/>
        <v>0</v>
      </c>
      <c r="V780" s="16">
        <f t="shared" si="155"/>
        <v>1.0416666664241347E-2</v>
      </c>
      <c r="W780" s="2">
        <f t="shared" si="149"/>
        <v>44327.625</v>
      </c>
    </row>
    <row r="781" spans="1:23" x14ac:dyDescent="0.35">
      <c r="A781">
        <v>2021</v>
      </c>
      <c r="B781" t="s">
        <v>56</v>
      </c>
      <c r="C781" t="s">
        <v>57</v>
      </c>
      <c r="D781" s="2">
        <v>44327.635416666664</v>
      </c>
      <c r="E781">
        <v>114.30000305175781</v>
      </c>
      <c r="F781">
        <v>0.36800000071525574</v>
      </c>
      <c r="G781">
        <v>14.989999771118164</v>
      </c>
      <c r="H781">
        <v>11.039999961853027</v>
      </c>
      <c r="I781">
        <v>4.8000001907348633</v>
      </c>
      <c r="J781">
        <f t="shared" si="150"/>
        <v>0</v>
      </c>
      <c r="K781">
        <f t="shared" si="151"/>
        <v>0</v>
      </c>
      <c r="L781">
        <f t="shared" si="152"/>
        <v>0</v>
      </c>
      <c r="M781">
        <f t="shared" si="153"/>
        <v>0</v>
      </c>
      <c r="N781">
        <f t="shared" si="144"/>
        <v>0</v>
      </c>
      <c r="O781">
        <f t="shared" si="145"/>
        <v>0</v>
      </c>
      <c r="P781" s="33" t="s">
        <v>59</v>
      </c>
      <c r="Q781" s="32">
        <f t="shared" si="146"/>
        <v>1.9999504089355469E-2</v>
      </c>
      <c r="R781" s="32">
        <f t="shared" si="147"/>
        <v>1.9999504089355469E-2</v>
      </c>
      <c r="S781" s="32">
        <f t="shared" si="148"/>
        <v>0.20000028610229492</v>
      </c>
      <c r="T781" s="32">
        <f t="shared" si="154"/>
        <v>0</v>
      </c>
      <c r="V781" s="16">
        <f t="shared" si="155"/>
        <v>1.0416666664241347E-2</v>
      </c>
      <c r="W781" s="2">
        <f t="shared" si="149"/>
        <v>44327.635416666664</v>
      </c>
    </row>
    <row r="782" spans="1:23" x14ac:dyDescent="0.35">
      <c r="A782">
        <v>2021</v>
      </c>
      <c r="B782" t="s">
        <v>56</v>
      </c>
      <c r="C782" t="s">
        <v>57</v>
      </c>
      <c r="D782" s="2">
        <v>44327.645833333336</v>
      </c>
      <c r="E782">
        <v>114</v>
      </c>
      <c r="F782">
        <v>0.36800000071525574</v>
      </c>
      <c r="G782">
        <v>14.970000267028809</v>
      </c>
      <c r="H782">
        <v>11.020000457763672</v>
      </c>
      <c r="I782">
        <v>4.5999999046325684</v>
      </c>
      <c r="J782">
        <f t="shared" si="150"/>
        <v>0</v>
      </c>
      <c r="K782">
        <f t="shared" si="151"/>
        <v>0</v>
      </c>
      <c r="L782">
        <f t="shared" si="152"/>
        <v>0</v>
      </c>
      <c r="M782">
        <f t="shared" si="153"/>
        <v>0</v>
      </c>
      <c r="N782">
        <f t="shared" si="144"/>
        <v>0</v>
      </c>
      <c r="O782">
        <f t="shared" si="145"/>
        <v>0</v>
      </c>
      <c r="P782" s="33" t="s">
        <v>59</v>
      </c>
      <c r="Q782" s="32">
        <f t="shared" si="146"/>
        <v>2.0000457763671875E-2</v>
      </c>
      <c r="R782" s="32">
        <f t="shared" si="147"/>
        <v>3.0000686645507813E-2</v>
      </c>
      <c r="S782" s="32">
        <f t="shared" si="148"/>
        <v>1.5</v>
      </c>
      <c r="T782" s="32">
        <f t="shared" si="154"/>
        <v>0</v>
      </c>
      <c r="V782" s="16">
        <f t="shared" si="155"/>
        <v>1.0416666671517305E-2</v>
      </c>
      <c r="W782" s="2">
        <f t="shared" si="149"/>
        <v>44327.645833333328</v>
      </c>
    </row>
    <row r="783" spans="1:23" x14ac:dyDescent="0.35">
      <c r="A783">
        <v>2021</v>
      </c>
      <c r="B783" t="s">
        <v>56</v>
      </c>
      <c r="C783" t="s">
        <v>57</v>
      </c>
      <c r="D783" s="2">
        <v>44327.65625</v>
      </c>
      <c r="E783">
        <v>113.59999847412109</v>
      </c>
      <c r="F783">
        <v>0.36800000071525574</v>
      </c>
      <c r="G783">
        <v>14.949999809265137</v>
      </c>
      <c r="H783">
        <v>10.989999771118164</v>
      </c>
      <c r="I783">
        <v>6.0999999046325684</v>
      </c>
      <c r="J783">
        <f t="shared" si="150"/>
        <v>0</v>
      </c>
      <c r="K783">
        <f t="shared" si="151"/>
        <v>0</v>
      </c>
      <c r="L783">
        <f t="shared" si="152"/>
        <v>0</v>
      </c>
      <c r="M783">
        <f t="shared" si="153"/>
        <v>0</v>
      </c>
      <c r="N783">
        <f t="shared" si="144"/>
        <v>0</v>
      </c>
      <c r="O783">
        <f t="shared" si="145"/>
        <v>0</v>
      </c>
      <c r="P783" s="33" t="s">
        <v>59</v>
      </c>
      <c r="Q783" s="32">
        <f t="shared" si="146"/>
        <v>1.0000228881835938E-2</v>
      </c>
      <c r="R783" s="32">
        <f t="shared" si="147"/>
        <v>2.9999732971191406E-2</v>
      </c>
      <c r="S783" s="32">
        <f t="shared" si="148"/>
        <v>0.79999971389770508</v>
      </c>
      <c r="T783" s="32">
        <f t="shared" si="154"/>
        <v>0</v>
      </c>
      <c r="V783" s="16">
        <f t="shared" si="155"/>
        <v>1.0416666664241347E-2</v>
      </c>
      <c r="W783" s="2">
        <f t="shared" si="149"/>
        <v>44327.65625</v>
      </c>
    </row>
    <row r="784" spans="1:23" x14ac:dyDescent="0.35">
      <c r="A784">
        <v>2021</v>
      </c>
      <c r="B784" t="s">
        <v>56</v>
      </c>
      <c r="C784" t="s">
        <v>57</v>
      </c>
      <c r="D784" s="2">
        <v>44327.666666666664</v>
      </c>
      <c r="E784">
        <v>113.30000305175781</v>
      </c>
      <c r="F784">
        <v>0.36800000071525574</v>
      </c>
      <c r="G784">
        <v>14.939999580383301</v>
      </c>
      <c r="H784">
        <v>10.960000038146973</v>
      </c>
      <c r="I784">
        <v>5.3000001907348633</v>
      </c>
      <c r="J784">
        <f t="shared" si="150"/>
        <v>0</v>
      </c>
      <c r="K784">
        <f t="shared" si="151"/>
        <v>0</v>
      </c>
      <c r="L784">
        <f t="shared" si="152"/>
        <v>0</v>
      </c>
      <c r="M784">
        <f t="shared" si="153"/>
        <v>0</v>
      </c>
      <c r="N784">
        <f t="shared" si="144"/>
        <v>0</v>
      </c>
      <c r="O784">
        <f t="shared" si="145"/>
        <v>0</v>
      </c>
      <c r="P784" s="33" t="s">
        <v>59</v>
      </c>
      <c r="Q784" s="32">
        <f t="shared" si="146"/>
        <v>3.0000686645507813E-2</v>
      </c>
      <c r="R784" s="32">
        <f t="shared" si="147"/>
        <v>1.9999504089355469E-2</v>
      </c>
      <c r="S784" s="32">
        <f t="shared" si="148"/>
        <v>2.1000001430511475</v>
      </c>
      <c r="T784" s="32">
        <f t="shared" si="154"/>
        <v>0.99998712539672852</v>
      </c>
      <c r="V784" s="16">
        <f t="shared" si="155"/>
        <v>1.0416666664241347E-2</v>
      </c>
      <c r="W784" s="2">
        <f t="shared" si="149"/>
        <v>44327.666666666664</v>
      </c>
    </row>
    <row r="785" spans="1:23" x14ac:dyDescent="0.35">
      <c r="A785">
        <v>2021</v>
      </c>
      <c r="B785" t="s">
        <v>56</v>
      </c>
      <c r="C785" t="s">
        <v>57</v>
      </c>
      <c r="D785" s="2">
        <v>44327.677083333336</v>
      </c>
      <c r="E785">
        <v>113.59999847412109</v>
      </c>
      <c r="F785">
        <v>0.36899998784065247</v>
      </c>
      <c r="G785">
        <v>14.970000267028809</v>
      </c>
      <c r="H785">
        <v>10.979999542236328</v>
      </c>
      <c r="I785">
        <v>3.2000000476837158</v>
      </c>
      <c r="J785">
        <f t="shared" si="150"/>
        <v>0</v>
      </c>
      <c r="K785">
        <f t="shared" si="151"/>
        <v>0</v>
      </c>
      <c r="L785">
        <f t="shared" si="152"/>
        <v>0</v>
      </c>
      <c r="M785">
        <f t="shared" si="153"/>
        <v>0</v>
      </c>
      <c r="N785">
        <f t="shared" si="144"/>
        <v>0</v>
      </c>
      <c r="O785">
        <f t="shared" si="145"/>
        <v>0</v>
      </c>
      <c r="P785" s="33" t="s">
        <v>59</v>
      </c>
      <c r="Q785" s="32">
        <f t="shared" si="146"/>
        <v>1.9999504089355469E-2</v>
      </c>
      <c r="R785" s="32">
        <f t="shared" si="147"/>
        <v>2.9999732971191406E-2</v>
      </c>
      <c r="S785" s="32">
        <f t="shared" si="148"/>
        <v>1.8999998569488525</v>
      </c>
      <c r="T785" s="32">
        <f t="shared" si="154"/>
        <v>0</v>
      </c>
      <c r="V785" s="16">
        <f t="shared" si="155"/>
        <v>1.0416666671517305E-2</v>
      </c>
      <c r="W785" s="2">
        <f t="shared" si="149"/>
        <v>44327.677083333328</v>
      </c>
    </row>
    <row r="786" spans="1:23" x14ac:dyDescent="0.35">
      <c r="A786">
        <v>2021</v>
      </c>
      <c r="B786" t="s">
        <v>56</v>
      </c>
      <c r="C786" t="s">
        <v>57</v>
      </c>
      <c r="D786" s="2">
        <v>44327.6875</v>
      </c>
      <c r="E786">
        <v>113.30000305175781</v>
      </c>
      <c r="F786">
        <v>0.36899998784065247</v>
      </c>
      <c r="G786">
        <v>14.989999771118164</v>
      </c>
      <c r="H786">
        <v>10.949999809265137</v>
      </c>
      <c r="I786">
        <v>5.0999999046325684</v>
      </c>
      <c r="J786">
        <f t="shared" si="150"/>
        <v>0</v>
      </c>
      <c r="K786">
        <f t="shared" si="151"/>
        <v>0</v>
      </c>
      <c r="L786">
        <f t="shared" si="152"/>
        <v>0</v>
      </c>
      <c r="M786">
        <f t="shared" si="153"/>
        <v>0</v>
      </c>
      <c r="N786">
        <f t="shared" si="144"/>
        <v>0</v>
      </c>
      <c r="O786">
        <f t="shared" si="145"/>
        <v>0</v>
      </c>
      <c r="P786" s="33" t="s">
        <v>59</v>
      </c>
      <c r="Q786" s="32">
        <f t="shared" si="146"/>
        <v>1.0000228881835938E-2</v>
      </c>
      <c r="R786" s="32">
        <f t="shared" si="147"/>
        <v>1.9999504089355469E-2</v>
      </c>
      <c r="S786" s="32">
        <f t="shared" si="148"/>
        <v>1.2999999523162842</v>
      </c>
      <c r="T786" s="32">
        <f t="shared" si="154"/>
        <v>1.0000169277191162</v>
      </c>
      <c r="V786" s="16">
        <f t="shared" si="155"/>
        <v>1.0416666664241347E-2</v>
      </c>
      <c r="W786" s="2">
        <f t="shared" si="149"/>
        <v>44327.6875</v>
      </c>
    </row>
    <row r="787" spans="1:23" x14ac:dyDescent="0.35">
      <c r="A787">
        <v>2021</v>
      </c>
      <c r="B787" t="s">
        <v>56</v>
      </c>
      <c r="C787" t="s">
        <v>57</v>
      </c>
      <c r="D787" s="2">
        <v>44327.697916666664</v>
      </c>
      <c r="E787">
        <v>113.09999847412109</v>
      </c>
      <c r="F787">
        <v>0.37000000476837158</v>
      </c>
      <c r="G787">
        <v>15</v>
      </c>
      <c r="H787">
        <v>10.930000305175781</v>
      </c>
      <c r="I787">
        <v>3.7999999523162842</v>
      </c>
      <c r="J787">
        <f t="shared" si="150"/>
        <v>0</v>
      </c>
      <c r="K787">
        <f t="shared" si="151"/>
        <v>0</v>
      </c>
      <c r="L787">
        <f t="shared" si="152"/>
        <v>0</v>
      </c>
      <c r="M787">
        <f t="shared" si="153"/>
        <v>0</v>
      </c>
      <c r="N787">
        <f t="shared" si="144"/>
        <v>0</v>
      </c>
      <c r="O787">
        <f t="shared" si="145"/>
        <v>0</v>
      </c>
      <c r="P787" s="33" t="s">
        <v>59</v>
      </c>
      <c r="Q787" s="32">
        <f t="shared" si="146"/>
        <v>5.0000190734863281E-2</v>
      </c>
      <c r="R787" s="32">
        <f t="shared" si="147"/>
        <v>3.0000686645507813E-2</v>
      </c>
      <c r="S787" s="32">
        <f t="shared" si="148"/>
        <v>0.89999985694885254</v>
      </c>
      <c r="T787" s="32">
        <f t="shared" si="154"/>
        <v>0.99998712539672852</v>
      </c>
      <c r="V787" s="16">
        <f t="shared" si="155"/>
        <v>1.0416666664241347E-2</v>
      </c>
      <c r="W787" s="2">
        <f t="shared" si="149"/>
        <v>44327.697916666664</v>
      </c>
    </row>
    <row r="788" spans="1:23" x14ac:dyDescent="0.35">
      <c r="A788">
        <v>2021</v>
      </c>
      <c r="B788" t="s">
        <v>56</v>
      </c>
      <c r="C788" t="s">
        <v>57</v>
      </c>
      <c r="D788" s="2">
        <v>44327.708333333336</v>
      </c>
      <c r="E788">
        <v>112.90000152587891</v>
      </c>
      <c r="F788">
        <v>0.37099999189376831</v>
      </c>
      <c r="G788">
        <v>15.050000190734863</v>
      </c>
      <c r="H788">
        <v>10.899999618530273</v>
      </c>
      <c r="I788">
        <v>4.6999998092651367</v>
      </c>
      <c r="J788">
        <f t="shared" si="150"/>
        <v>0</v>
      </c>
      <c r="K788">
        <f t="shared" si="151"/>
        <v>0</v>
      </c>
      <c r="L788">
        <f t="shared" si="152"/>
        <v>0</v>
      </c>
      <c r="M788">
        <f t="shared" si="153"/>
        <v>0</v>
      </c>
      <c r="N788">
        <f t="shared" si="144"/>
        <v>0</v>
      </c>
      <c r="O788">
        <f t="shared" si="145"/>
        <v>0</v>
      </c>
      <c r="P788" s="33" t="s">
        <v>59</v>
      </c>
      <c r="Q788" s="32">
        <f t="shared" si="146"/>
        <v>0</v>
      </c>
      <c r="R788" s="32">
        <f t="shared" si="147"/>
        <v>5.9999465942382813E-2</v>
      </c>
      <c r="S788" s="32">
        <f t="shared" si="148"/>
        <v>0.59999990463256836</v>
      </c>
      <c r="T788" s="32">
        <f t="shared" si="154"/>
        <v>0</v>
      </c>
      <c r="V788" s="16">
        <f t="shared" si="155"/>
        <v>1.0416666671517305E-2</v>
      </c>
      <c r="W788" s="2">
        <f t="shared" si="149"/>
        <v>44327.708333333328</v>
      </c>
    </row>
    <row r="789" spans="1:23" x14ac:dyDescent="0.35">
      <c r="A789">
        <v>2021</v>
      </c>
      <c r="B789" t="s">
        <v>56</v>
      </c>
      <c r="C789" t="s">
        <v>57</v>
      </c>
      <c r="D789" s="2">
        <v>44327.71875</v>
      </c>
      <c r="E789">
        <v>112.40000152587891</v>
      </c>
      <c r="F789">
        <v>0.37099999189376831</v>
      </c>
      <c r="G789">
        <v>15.050000190734863</v>
      </c>
      <c r="H789">
        <v>10.840000152587891</v>
      </c>
      <c r="I789">
        <v>4.0999999046325684</v>
      </c>
      <c r="J789">
        <f t="shared" si="150"/>
        <v>0</v>
      </c>
      <c r="K789">
        <f t="shared" si="151"/>
        <v>0</v>
      </c>
      <c r="L789">
        <f t="shared" si="152"/>
        <v>0</v>
      </c>
      <c r="M789">
        <f t="shared" si="153"/>
        <v>0</v>
      </c>
      <c r="N789">
        <f t="shared" si="144"/>
        <v>0</v>
      </c>
      <c r="O789">
        <f t="shared" si="145"/>
        <v>0</v>
      </c>
      <c r="P789" s="33" t="s">
        <v>59</v>
      </c>
      <c r="Q789" s="32">
        <f t="shared" si="146"/>
        <v>2.0000457763671875E-2</v>
      </c>
      <c r="R789" s="32">
        <f t="shared" si="147"/>
        <v>5.0000190734863281E-2</v>
      </c>
      <c r="S789" s="32">
        <f t="shared" si="148"/>
        <v>1.5999999046325684</v>
      </c>
      <c r="T789" s="32">
        <f t="shared" si="154"/>
        <v>0</v>
      </c>
      <c r="V789" s="16">
        <f t="shared" si="155"/>
        <v>1.0416666664241347E-2</v>
      </c>
      <c r="W789" s="2">
        <f t="shared" si="149"/>
        <v>44327.71875</v>
      </c>
    </row>
    <row r="790" spans="1:23" x14ac:dyDescent="0.35">
      <c r="A790">
        <v>2021</v>
      </c>
      <c r="B790" t="s">
        <v>56</v>
      </c>
      <c r="C790" t="s">
        <v>57</v>
      </c>
      <c r="D790" s="2">
        <v>44327.729166666664</v>
      </c>
      <c r="E790">
        <v>111.80000305175781</v>
      </c>
      <c r="F790">
        <v>0.37099999189376831</v>
      </c>
      <c r="G790">
        <v>15.029999732971191</v>
      </c>
      <c r="H790">
        <v>10.789999961853027</v>
      </c>
      <c r="I790">
        <v>5.6999998092651367</v>
      </c>
      <c r="J790">
        <f t="shared" si="150"/>
        <v>0</v>
      </c>
      <c r="K790">
        <f t="shared" si="151"/>
        <v>0</v>
      </c>
      <c r="L790">
        <f t="shared" si="152"/>
        <v>0</v>
      </c>
      <c r="M790">
        <f t="shared" si="153"/>
        <v>0</v>
      </c>
      <c r="N790">
        <f t="shared" si="144"/>
        <v>0</v>
      </c>
      <c r="O790">
        <f t="shared" si="145"/>
        <v>0</v>
      </c>
      <c r="P790" s="33" t="s">
        <v>59</v>
      </c>
      <c r="Q790" s="32">
        <f t="shared" si="146"/>
        <v>3.0000686645507813E-2</v>
      </c>
      <c r="R790" s="32">
        <f t="shared" si="147"/>
        <v>2.9999732971191406E-2</v>
      </c>
      <c r="S790" s="32">
        <f t="shared" si="148"/>
        <v>1.2999997138977051</v>
      </c>
      <c r="T790" s="32">
        <f t="shared" si="154"/>
        <v>0</v>
      </c>
      <c r="V790" s="16">
        <f t="shared" si="155"/>
        <v>1.0416666664241347E-2</v>
      </c>
      <c r="W790" s="2">
        <f t="shared" si="149"/>
        <v>44327.729166666664</v>
      </c>
    </row>
    <row r="791" spans="1:23" x14ac:dyDescent="0.35">
      <c r="A791">
        <v>2021</v>
      </c>
      <c r="B791" t="s">
        <v>56</v>
      </c>
      <c r="C791" t="s">
        <v>57</v>
      </c>
      <c r="D791" s="2">
        <v>44327.739583333336</v>
      </c>
      <c r="E791">
        <v>111.5</v>
      </c>
      <c r="F791">
        <v>0.37099999189376831</v>
      </c>
      <c r="G791">
        <v>15.060000419616699</v>
      </c>
      <c r="H791">
        <v>10.760000228881836</v>
      </c>
      <c r="I791">
        <v>4.4000000953674316</v>
      </c>
      <c r="J791">
        <f t="shared" si="150"/>
        <v>0</v>
      </c>
      <c r="K791">
        <f t="shared" si="151"/>
        <v>0</v>
      </c>
      <c r="L791">
        <f t="shared" si="152"/>
        <v>0</v>
      </c>
      <c r="M791">
        <f t="shared" si="153"/>
        <v>0</v>
      </c>
      <c r="N791">
        <f t="shared" si="144"/>
        <v>0</v>
      </c>
      <c r="O791">
        <f t="shared" si="145"/>
        <v>0</v>
      </c>
      <c r="P791" s="33" t="s">
        <v>59</v>
      </c>
      <c r="Q791" s="32">
        <f t="shared" si="146"/>
        <v>2.0000457763671875E-2</v>
      </c>
      <c r="R791" s="32">
        <f t="shared" si="147"/>
        <v>2.0000457763671875E-2</v>
      </c>
      <c r="S791" s="32">
        <f t="shared" si="148"/>
        <v>1.4000000953674316</v>
      </c>
      <c r="T791" s="32">
        <f t="shared" si="154"/>
        <v>0</v>
      </c>
      <c r="V791" s="16">
        <f t="shared" si="155"/>
        <v>1.0416666671517305E-2</v>
      </c>
      <c r="W791" s="2">
        <f t="shared" si="149"/>
        <v>44327.739583333328</v>
      </c>
    </row>
    <row r="792" spans="1:23" x14ac:dyDescent="0.35">
      <c r="A792">
        <v>2021</v>
      </c>
      <c r="B792" t="s">
        <v>56</v>
      </c>
      <c r="C792" t="s">
        <v>57</v>
      </c>
      <c r="D792" s="2">
        <v>44327.75</v>
      </c>
      <c r="E792">
        <v>111.19999694824219</v>
      </c>
      <c r="F792">
        <v>0.37099999189376831</v>
      </c>
      <c r="G792">
        <v>15.039999961853027</v>
      </c>
      <c r="H792">
        <v>10.739999771118164</v>
      </c>
      <c r="I792">
        <v>5.8000001907348633</v>
      </c>
      <c r="J792">
        <f t="shared" si="150"/>
        <v>0</v>
      </c>
      <c r="K792">
        <f t="shared" si="151"/>
        <v>0</v>
      </c>
      <c r="L792">
        <f t="shared" si="152"/>
        <v>0</v>
      </c>
      <c r="M792">
        <f t="shared" si="153"/>
        <v>0</v>
      </c>
      <c r="N792">
        <f t="shared" si="144"/>
        <v>0</v>
      </c>
      <c r="O792">
        <f t="shared" si="145"/>
        <v>0</v>
      </c>
      <c r="P792" s="33" t="s">
        <v>59</v>
      </c>
      <c r="Q792" s="32">
        <f t="shared" si="146"/>
        <v>3.9999961853027344E-2</v>
      </c>
      <c r="R792" s="32">
        <f t="shared" si="147"/>
        <v>5.0000190734863281E-2</v>
      </c>
      <c r="S792" s="32">
        <f t="shared" si="148"/>
        <v>0.80000019073486328</v>
      </c>
      <c r="T792" s="32">
        <f t="shared" si="154"/>
        <v>0</v>
      </c>
      <c r="V792" s="16">
        <f t="shared" si="155"/>
        <v>1.0416666664241347E-2</v>
      </c>
      <c r="W792" s="2">
        <f t="shared" si="149"/>
        <v>44327.75</v>
      </c>
    </row>
    <row r="793" spans="1:23" x14ac:dyDescent="0.35">
      <c r="A793">
        <v>2021</v>
      </c>
      <c r="B793" t="s">
        <v>56</v>
      </c>
      <c r="C793" t="s">
        <v>57</v>
      </c>
      <c r="D793" s="2">
        <v>44327.760416666664</v>
      </c>
      <c r="E793">
        <v>110.59999847412109</v>
      </c>
      <c r="F793">
        <v>0.37099999189376831</v>
      </c>
      <c r="G793">
        <v>15</v>
      </c>
      <c r="H793">
        <v>10.689999580383301</v>
      </c>
      <c r="I793">
        <v>5</v>
      </c>
      <c r="J793">
        <f t="shared" si="150"/>
        <v>0</v>
      </c>
      <c r="K793">
        <f t="shared" si="151"/>
        <v>0</v>
      </c>
      <c r="L793">
        <f t="shared" si="152"/>
        <v>0</v>
      </c>
      <c r="M793">
        <f t="shared" si="153"/>
        <v>0</v>
      </c>
      <c r="N793">
        <f t="shared" si="144"/>
        <v>0</v>
      </c>
      <c r="O793">
        <f t="shared" si="145"/>
        <v>0</v>
      </c>
      <c r="P793" s="33" t="s">
        <v>59</v>
      </c>
      <c r="Q793" s="32">
        <f t="shared" si="146"/>
        <v>2.9999732971191406E-2</v>
      </c>
      <c r="R793" s="32">
        <f t="shared" si="147"/>
        <v>7.9999923706054688E-2</v>
      </c>
      <c r="S793" s="32">
        <f t="shared" si="148"/>
        <v>9.9999904632568359E-2</v>
      </c>
      <c r="T793" s="32">
        <f t="shared" si="154"/>
        <v>0</v>
      </c>
      <c r="V793" s="16">
        <f t="shared" si="155"/>
        <v>1.0416666664241347E-2</v>
      </c>
      <c r="W793" s="2">
        <f t="shared" si="149"/>
        <v>44327.760416666664</v>
      </c>
    </row>
    <row r="794" spans="1:23" x14ac:dyDescent="0.35">
      <c r="A794">
        <v>2021</v>
      </c>
      <c r="B794" t="s">
        <v>56</v>
      </c>
      <c r="C794" t="s">
        <v>57</v>
      </c>
      <c r="D794" s="2">
        <v>44327.770833333336</v>
      </c>
      <c r="E794">
        <v>109.80000305175781</v>
      </c>
      <c r="F794">
        <v>0.37099999189376831</v>
      </c>
      <c r="G794">
        <v>14.970000267028809</v>
      </c>
      <c r="H794">
        <v>10.609999656677246</v>
      </c>
      <c r="I794">
        <v>5.0999999046325684</v>
      </c>
      <c r="J794">
        <f t="shared" si="150"/>
        <v>0</v>
      </c>
      <c r="K794">
        <f t="shared" si="151"/>
        <v>0</v>
      </c>
      <c r="L794">
        <f t="shared" si="152"/>
        <v>0</v>
      </c>
      <c r="M794">
        <f t="shared" si="153"/>
        <v>0</v>
      </c>
      <c r="N794">
        <f t="shared" si="144"/>
        <v>0</v>
      </c>
      <c r="O794">
        <f t="shared" si="145"/>
        <v>0</v>
      </c>
      <c r="P794" s="33" t="s">
        <v>59</v>
      </c>
      <c r="Q794" s="32">
        <f t="shared" si="146"/>
        <v>5.0000190734863281E-2</v>
      </c>
      <c r="R794" s="32">
        <f t="shared" si="147"/>
        <v>3.9999961853027344E-2</v>
      </c>
      <c r="S794" s="32">
        <f t="shared" si="148"/>
        <v>0.20000028610229492</v>
      </c>
      <c r="T794" s="32">
        <f t="shared" si="154"/>
        <v>0</v>
      </c>
      <c r="V794" s="16">
        <f t="shared" si="155"/>
        <v>1.0416666671517305E-2</v>
      </c>
      <c r="W794" s="2">
        <f t="shared" si="149"/>
        <v>44327.770833333328</v>
      </c>
    </row>
    <row r="795" spans="1:23" x14ac:dyDescent="0.35">
      <c r="A795">
        <v>2021</v>
      </c>
      <c r="B795" t="s">
        <v>56</v>
      </c>
      <c r="C795" t="s">
        <v>57</v>
      </c>
      <c r="D795" s="2">
        <v>44327.78125</v>
      </c>
      <c r="E795">
        <v>109.19999694824219</v>
      </c>
      <c r="F795">
        <v>0.37099999189376831</v>
      </c>
      <c r="G795">
        <v>14.920000076293945</v>
      </c>
      <c r="H795">
        <v>10.569999694824219</v>
      </c>
      <c r="I795">
        <v>5.3000001907348633</v>
      </c>
      <c r="J795">
        <f t="shared" si="150"/>
        <v>0</v>
      </c>
      <c r="K795">
        <f t="shared" si="151"/>
        <v>0</v>
      </c>
      <c r="L795">
        <f t="shared" si="152"/>
        <v>0</v>
      </c>
      <c r="M795">
        <f t="shared" si="153"/>
        <v>0</v>
      </c>
      <c r="N795">
        <f t="shared" si="144"/>
        <v>0</v>
      </c>
      <c r="O795">
        <f t="shared" si="145"/>
        <v>0</v>
      </c>
      <c r="P795" s="33" t="s">
        <v>59</v>
      </c>
      <c r="Q795" s="32">
        <f t="shared" si="146"/>
        <v>6.999969482421875E-2</v>
      </c>
      <c r="R795" s="32">
        <f t="shared" si="147"/>
        <v>4.9999237060546875E-2</v>
      </c>
      <c r="S795" s="32">
        <f t="shared" si="148"/>
        <v>0.39999961853027344</v>
      </c>
      <c r="T795" s="32">
        <f t="shared" si="154"/>
        <v>0.99998712539672852</v>
      </c>
      <c r="V795" s="16">
        <f t="shared" si="155"/>
        <v>1.0416666664241347E-2</v>
      </c>
      <c r="W795" s="2">
        <f t="shared" si="149"/>
        <v>44327.78125</v>
      </c>
    </row>
    <row r="796" spans="1:23" x14ac:dyDescent="0.35">
      <c r="A796">
        <v>2021</v>
      </c>
      <c r="B796" t="s">
        <v>56</v>
      </c>
      <c r="C796" t="s">
        <v>57</v>
      </c>
      <c r="D796" s="2">
        <v>44327.791666666664</v>
      </c>
      <c r="E796">
        <v>108.59999847412109</v>
      </c>
      <c r="F796">
        <v>0.37000000476837158</v>
      </c>
      <c r="G796">
        <v>14.850000381469727</v>
      </c>
      <c r="H796">
        <v>10.520000457763672</v>
      </c>
      <c r="I796">
        <v>5.6999998092651367</v>
      </c>
      <c r="J796">
        <f t="shared" si="150"/>
        <v>0</v>
      </c>
      <c r="K796">
        <f t="shared" si="151"/>
        <v>0</v>
      </c>
      <c r="L796">
        <f t="shared" si="152"/>
        <v>0</v>
      </c>
      <c r="M796">
        <f t="shared" si="153"/>
        <v>0</v>
      </c>
      <c r="N796">
        <f t="shared" si="144"/>
        <v>0</v>
      </c>
      <c r="O796">
        <f t="shared" si="145"/>
        <v>0</v>
      </c>
      <c r="P796" s="33" t="s">
        <v>59</v>
      </c>
      <c r="Q796" s="32">
        <f t="shared" si="146"/>
        <v>6.0000419616699219E-2</v>
      </c>
      <c r="R796" s="32">
        <f t="shared" si="147"/>
        <v>0.1100006103515625</v>
      </c>
      <c r="S796" s="32">
        <f t="shared" si="148"/>
        <v>14.09999942779541</v>
      </c>
      <c r="T796" s="32">
        <f t="shared" si="154"/>
        <v>0</v>
      </c>
      <c r="V796" s="16">
        <f t="shared" si="155"/>
        <v>1.0416666664241347E-2</v>
      </c>
      <c r="W796" s="2">
        <f t="shared" si="149"/>
        <v>44327.791666666664</v>
      </c>
    </row>
    <row r="797" spans="1:23" x14ac:dyDescent="0.35">
      <c r="A797">
        <v>2021</v>
      </c>
      <c r="B797" t="s">
        <v>56</v>
      </c>
      <c r="C797" t="s">
        <v>57</v>
      </c>
      <c r="D797" s="2">
        <v>44327.802083333336</v>
      </c>
      <c r="E797">
        <v>107.19999694824219</v>
      </c>
      <c r="F797">
        <v>0.37000000476837158</v>
      </c>
      <c r="G797">
        <v>14.789999961853027</v>
      </c>
      <c r="H797">
        <v>10.409999847412109</v>
      </c>
      <c r="I797">
        <v>19.799999237060547</v>
      </c>
      <c r="J797">
        <f t="shared" si="150"/>
        <v>0</v>
      </c>
      <c r="K797">
        <f t="shared" si="151"/>
        <v>0</v>
      </c>
      <c r="L797">
        <f t="shared" si="152"/>
        <v>0</v>
      </c>
      <c r="M797">
        <f t="shared" si="153"/>
        <v>0</v>
      </c>
      <c r="N797">
        <f t="shared" si="144"/>
        <v>0</v>
      </c>
      <c r="O797">
        <f t="shared" si="145"/>
        <v>0</v>
      </c>
      <c r="P797" s="33" t="s">
        <v>59</v>
      </c>
      <c r="Q797" s="32">
        <f t="shared" si="146"/>
        <v>6.0000419616699219E-2</v>
      </c>
      <c r="R797" s="32">
        <f t="shared" si="147"/>
        <v>5.0000190734863281E-2</v>
      </c>
      <c r="S797" s="32">
        <f t="shared" si="148"/>
        <v>14.799999237060547</v>
      </c>
      <c r="T797" s="32">
        <f t="shared" si="154"/>
        <v>0</v>
      </c>
      <c r="V797" s="16">
        <f t="shared" si="155"/>
        <v>1.0416666671517305E-2</v>
      </c>
      <c r="W797" s="2">
        <f t="shared" si="149"/>
        <v>44327.802083333328</v>
      </c>
    </row>
    <row r="798" spans="1:23" x14ac:dyDescent="0.35">
      <c r="A798">
        <v>2021</v>
      </c>
      <c r="B798" t="s">
        <v>56</v>
      </c>
      <c r="C798" t="s">
        <v>57</v>
      </c>
      <c r="D798" s="2">
        <v>44327.8125</v>
      </c>
      <c r="E798">
        <v>106.59999847412109</v>
      </c>
      <c r="F798">
        <v>0.37000000476837158</v>
      </c>
      <c r="G798">
        <v>14.729999542236328</v>
      </c>
      <c r="H798">
        <v>10.359999656677246</v>
      </c>
      <c r="I798">
        <v>5</v>
      </c>
      <c r="J798">
        <f t="shared" si="150"/>
        <v>0</v>
      </c>
      <c r="K798">
        <f t="shared" si="151"/>
        <v>0</v>
      </c>
      <c r="L798">
        <f t="shared" si="152"/>
        <v>0</v>
      </c>
      <c r="M798">
        <f t="shared" si="153"/>
        <v>0</v>
      </c>
      <c r="N798">
        <f t="shared" si="144"/>
        <v>0</v>
      </c>
      <c r="O798">
        <f t="shared" si="145"/>
        <v>0</v>
      </c>
      <c r="P798" s="33" t="s">
        <v>59</v>
      </c>
      <c r="Q798" s="32">
        <f t="shared" si="146"/>
        <v>5.9999465942382813E-2</v>
      </c>
      <c r="R798" s="32">
        <f t="shared" si="147"/>
        <v>7.9999923706054688E-2</v>
      </c>
      <c r="S798" s="32">
        <f t="shared" si="148"/>
        <v>9.9999904632568359E-2</v>
      </c>
      <c r="T798" s="32">
        <f t="shared" si="154"/>
        <v>1.0000169277191162</v>
      </c>
      <c r="V798" s="16">
        <f t="shared" si="155"/>
        <v>1.0416666664241347E-2</v>
      </c>
      <c r="W798" s="2">
        <f t="shared" si="149"/>
        <v>44327.8125</v>
      </c>
    </row>
    <row r="799" spans="1:23" x14ac:dyDescent="0.35">
      <c r="A799">
        <v>2021</v>
      </c>
      <c r="B799" t="s">
        <v>56</v>
      </c>
      <c r="C799" t="s">
        <v>57</v>
      </c>
      <c r="D799" s="2">
        <v>44327.822916666664</v>
      </c>
      <c r="E799">
        <v>105.59999847412109</v>
      </c>
      <c r="F799">
        <v>0.36899998784065247</v>
      </c>
      <c r="G799">
        <v>14.670000076293945</v>
      </c>
      <c r="H799">
        <v>10.279999732971191</v>
      </c>
      <c r="I799">
        <v>4.9000000953674316</v>
      </c>
      <c r="J799">
        <f t="shared" si="150"/>
        <v>0</v>
      </c>
      <c r="K799">
        <f t="shared" si="151"/>
        <v>0</v>
      </c>
      <c r="L799">
        <f t="shared" si="152"/>
        <v>0</v>
      </c>
      <c r="M799">
        <f t="shared" si="153"/>
        <v>0</v>
      </c>
      <c r="N799">
        <f t="shared" si="144"/>
        <v>0</v>
      </c>
      <c r="O799">
        <f t="shared" si="145"/>
        <v>0</v>
      </c>
      <c r="P799" s="33" t="s">
        <v>59</v>
      </c>
      <c r="Q799" s="32">
        <f t="shared" si="146"/>
        <v>6.0000419616699219E-2</v>
      </c>
      <c r="R799" s="32">
        <f t="shared" si="147"/>
        <v>5.0000190734863281E-2</v>
      </c>
      <c r="S799" s="32">
        <f t="shared" si="148"/>
        <v>3</v>
      </c>
      <c r="T799" s="32">
        <f t="shared" si="154"/>
        <v>0</v>
      </c>
      <c r="V799" s="16">
        <f t="shared" si="155"/>
        <v>1.0416666664241347E-2</v>
      </c>
      <c r="W799" s="2">
        <f t="shared" si="149"/>
        <v>44327.822916666664</v>
      </c>
    </row>
    <row r="800" spans="1:23" x14ac:dyDescent="0.35">
      <c r="A800">
        <v>2021</v>
      </c>
      <c r="B800" t="s">
        <v>56</v>
      </c>
      <c r="C800" t="s">
        <v>57</v>
      </c>
      <c r="D800" s="2">
        <v>44327.833333333336</v>
      </c>
      <c r="E800">
        <v>105</v>
      </c>
      <c r="F800">
        <v>0.36899998784065247</v>
      </c>
      <c r="G800">
        <v>14.609999656677246</v>
      </c>
      <c r="H800">
        <v>10.229999542236328</v>
      </c>
      <c r="I800">
        <v>7.9000000953674316</v>
      </c>
      <c r="J800">
        <f t="shared" si="150"/>
        <v>0</v>
      </c>
      <c r="K800">
        <f t="shared" si="151"/>
        <v>0</v>
      </c>
      <c r="L800">
        <f t="shared" si="152"/>
        <v>0</v>
      </c>
      <c r="M800">
        <f t="shared" si="153"/>
        <v>0</v>
      </c>
      <c r="N800">
        <f t="shared" si="144"/>
        <v>0</v>
      </c>
      <c r="O800">
        <f t="shared" si="145"/>
        <v>0</v>
      </c>
      <c r="P800" s="33" t="s">
        <v>59</v>
      </c>
      <c r="Q800" s="32">
        <f t="shared" si="146"/>
        <v>5.9999465942382813E-2</v>
      </c>
      <c r="R800" s="32">
        <f t="shared" si="147"/>
        <v>9.9999427795410156E-2</v>
      </c>
      <c r="S800" s="32">
        <f t="shared" si="148"/>
        <v>1.9000000953674316</v>
      </c>
      <c r="T800" s="32">
        <f t="shared" si="154"/>
        <v>0</v>
      </c>
      <c r="V800" s="16">
        <f t="shared" si="155"/>
        <v>1.0416666671517305E-2</v>
      </c>
      <c r="W800" s="2">
        <f t="shared" si="149"/>
        <v>44327.833333333328</v>
      </c>
    </row>
    <row r="801" spans="1:23" x14ac:dyDescent="0.35">
      <c r="A801">
        <v>2021</v>
      </c>
      <c r="B801" t="s">
        <v>56</v>
      </c>
      <c r="C801" t="s">
        <v>57</v>
      </c>
      <c r="D801" s="2">
        <v>44327.84375</v>
      </c>
      <c r="E801">
        <v>103.80000305175781</v>
      </c>
      <c r="F801">
        <v>0.36899998784065247</v>
      </c>
      <c r="G801">
        <v>14.550000190734863</v>
      </c>
      <c r="H801">
        <v>10.130000114440918</v>
      </c>
      <c r="I801">
        <v>6</v>
      </c>
      <c r="J801">
        <f t="shared" si="150"/>
        <v>0</v>
      </c>
      <c r="K801">
        <f t="shared" si="151"/>
        <v>0</v>
      </c>
      <c r="L801">
        <f t="shared" si="152"/>
        <v>0</v>
      </c>
      <c r="M801">
        <f t="shared" si="153"/>
        <v>0</v>
      </c>
      <c r="N801">
        <f t="shared" si="144"/>
        <v>0</v>
      </c>
      <c r="O801">
        <f t="shared" si="145"/>
        <v>0</v>
      </c>
      <c r="P801" s="33" t="s">
        <v>59</v>
      </c>
      <c r="Q801" s="32">
        <f t="shared" si="146"/>
        <v>6.0000419616699219E-2</v>
      </c>
      <c r="R801" s="32">
        <f t="shared" si="147"/>
        <v>3.9999961853027344E-2</v>
      </c>
      <c r="S801" s="32">
        <f t="shared" si="148"/>
        <v>0.69999980926513672</v>
      </c>
      <c r="T801" s="32">
        <f t="shared" si="154"/>
        <v>0</v>
      </c>
      <c r="V801" s="16">
        <f t="shared" si="155"/>
        <v>1.0416666664241347E-2</v>
      </c>
      <c r="W801" s="2">
        <f t="shared" si="149"/>
        <v>44327.84375</v>
      </c>
    </row>
    <row r="802" spans="1:23" x14ac:dyDescent="0.35">
      <c r="A802">
        <v>2021</v>
      </c>
      <c r="B802" t="s">
        <v>56</v>
      </c>
      <c r="C802" t="s">
        <v>57</v>
      </c>
      <c r="D802" s="2">
        <v>44327.854166666664</v>
      </c>
      <c r="E802">
        <v>103.30000305175781</v>
      </c>
      <c r="F802">
        <v>0.36899998784065247</v>
      </c>
      <c r="G802">
        <v>14.489999771118164</v>
      </c>
      <c r="H802">
        <v>10.090000152587891</v>
      </c>
      <c r="I802">
        <v>6.6999998092651367</v>
      </c>
      <c r="J802">
        <f t="shared" si="150"/>
        <v>0</v>
      </c>
      <c r="K802">
        <f t="shared" si="151"/>
        <v>0</v>
      </c>
      <c r="L802">
        <f t="shared" si="152"/>
        <v>0</v>
      </c>
      <c r="M802">
        <f t="shared" si="153"/>
        <v>0</v>
      </c>
      <c r="N802">
        <f t="shared" si="144"/>
        <v>0</v>
      </c>
      <c r="O802">
        <f t="shared" si="145"/>
        <v>0</v>
      </c>
      <c r="P802" s="33" t="s">
        <v>59</v>
      </c>
      <c r="Q802" s="32">
        <f t="shared" si="146"/>
        <v>5.0000190734863281E-2</v>
      </c>
      <c r="R802" s="32">
        <f t="shared" si="147"/>
        <v>7.9999923706054688E-2</v>
      </c>
      <c r="S802" s="32">
        <f t="shared" si="148"/>
        <v>2.3000001907348633</v>
      </c>
      <c r="T802" s="32">
        <f t="shared" si="154"/>
        <v>0</v>
      </c>
      <c r="V802" s="16">
        <f t="shared" si="155"/>
        <v>1.0416666664241347E-2</v>
      </c>
      <c r="W802" s="2">
        <f t="shared" si="149"/>
        <v>44327.854166666664</v>
      </c>
    </row>
    <row r="803" spans="1:23" x14ac:dyDescent="0.35">
      <c r="A803">
        <v>2021</v>
      </c>
      <c r="B803" t="s">
        <v>56</v>
      </c>
      <c r="C803" t="s">
        <v>57</v>
      </c>
      <c r="D803" s="2">
        <v>44327.864583333336</v>
      </c>
      <c r="E803">
        <v>102.40000152587891</v>
      </c>
      <c r="F803">
        <v>0.36899998784065247</v>
      </c>
      <c r="G803">
        <v>14.439999580383301</v>
      </c>
      <c r="H803">
        <v>10.010000228881836</v>
      </c>
      <c r="I803">
        <v>9</v>
      </c>
      <c r="J803">
        <f t="shared" si="150"/>
        <v>0</v>
      </c>
      <c r="K803">
        <f t="shared" si="151"/>
        <v>0</v>
      </c>
      <c r="L803">
        <f t="shared" si="152"/>
        <v>0</v>
      </c>
      <c r="M803">
        <f t="shared" si="153"/>
        <v>0</v>
      </c>
      <c r="N803">
        <f t="shared" si="144"/>
        <v>0</v>
      </c>
      <c r="O803">
        <f t="shared" si="145"/>
        <v>0</v>
      </c>
      <c r="P803" s="33" t="s">
        <v>59</v>
      </c>
      <c r="Q803" s="32">
        <f t="shared" si="146"/>
        <v>5.9999465942382813E-2</v>
      </c>
      <c r="R803" s="32">
        <f t="shared" si="147"/>
        <v>3.9999961853027344E-2</v>
      </c>
      <c r="S803" s="32">
        <f t="shared" si="148"/>
        <v>1.6999998092651367</v>
      </c>
      <c r="T803" s="32">
        <f t="shared" si="154"/>
        <v>0.99998712539672852</v>
      </c>
      <c r="V803" s="16">
        <f t="shared" si="155"/>
        <v>1.0416666671517305E-2</v>
      </c>
      <c r="W803" s="2">
        <f t="shared" si="149"/>
        <v>44327.864583333328</v>
      </c>
    </row>
    <row r="804" spans="1:23" x14ac:dyDescent="0.35">
      <c r="A804">
        <v>2021</v>
      </c>
      <c r="B804" t="s">
        <v>56</v>
      </c>
      <c r="C804" t="s">
        <v>57</v>
      </c>
      <c r="D804" s="2">
        <v>44327.875</v>
      </c>
      <c r="E804">
        <v>101.80000305175781</v>
      </c>
      <c r="F804">
        <v>0.36800000071525574</v>
      </c>
      <c r="G804">
        <v>14.380000114440918</v>
      </c>
      <c r="H804">
        <v>9.9700002670288086</v>
      </c>
      <c r="I804">
        <v>7.3000001907348633</v>
      </c>
      <c r="J804">
        <f t="shared" si="150"/>
        <v>0</v>
      </c>
      <c r="K804">
        <f t="shared" si="151"/>
        <v>0</v>
      </c>
      <c r="L804">
        <f t="shared" si="152"/>
        <v>0</v>
      </c>
      <c r="M804">
        <f t="shared" si="153"/>
        <v>0</v>
      </c>
      <c r="N804">
        <f t="shared" si="144"/>
        <v>0</v>
      </c>
      <c r="O804">
        <f t="shared" si="145"/>
        <v>0</v>
      </c>
      <c r="P804" s="33" t="s">
        <v>59</v>
      </c>
      <c r="Q804" s="32">
        <f t="shared" si="146"/>
        <v>7.9999923706054688E-2</v>
      </c>
      <c r="R804" s="32">
        <f t="shared" si="147"/>
        <v>3.9999961853027344E-2</v>
      </c>
      <c r="S804" s="32">
        <f t="shared" si="148"/>
        <v>1</v>
      </c>
      <c r="T804" s="32">
        <f t="shared" si="154"/>
        <v>0</v>
      </c>
      <c r="V804" s="16">
        <f t="shared" si="155"/>
        <v>1.0416666664241347E-2</v>
      </c>
      <c r="W804" s="2">
        <f t="shared" si="149"/>
        <v>44327.875</v>
      </c>
    </row>
    <row r="805" spans="1:23" x14ac:dyDescent="0.35">
      <c r="A805">
        <v>2021</v>
      </c>
      <c r="B805" t="s">
        <v>56</v>
      </c>
      <c r="C805" t="s">
        <v>57</v>
      </c>
      <c r="D805" s="2">
        <v>44327.885416666664</v>
      </c>
      <c r="E805">
        <v>101.19999694824219</v>
      </c>
      <c r="F805">
        <v>0.36800000071525574</v>
      </c>
      <c r="G805">
        <v>14.300000190734863</v>
      </c>
      <c r="H805">
        <v>9.9300003051757813</v>
      </c>
      <c r="I805">
        <v>6.3000001907348633</v>
      </c>
      <c r="J805">
        <f t="shared" si="150"/>
        <v>0</v>
      </c>
      <c r="K805">
        <f t="shared" si="151"/>
        <v>0</v>
      </c>
      <c r="L805">
        <f t="shared" si="152"/>
        <v>0</v>
      </c>
      <c r="M805">
        <f t="shared" si="153"/>
        <v>0</v>
      </c>
      <c r="N805">
        <f t="shared" si="144"/>
        <v>0</v>
      </c>
      <c r="O805">
        <f t="shared" si="145"/>
        <v>0</v>
      </c>
      <c r="P805" s="33" t="s">
        <v>59</v>
      </c>
      <c r="Q805" s="32">
        <f t="shared" si="146"/>
        <v>7.0000648498535156E-2</v>
      </c>
      <c r="R805" s="32">
        <f t="shared" si="147"/>
        <v>7.0000648498535156E-2</v>
      </c>
      <c r="S805" s="32">
        <f t="shared" si="148"/>
        <v>1.5</v>
      </c>
      <c r="T805" s="32">
        <f t="shared" si="154"/>
        <v>0</v>
      </c>
      <c r="V805" s="16">
        <f t="shared" si="155"/>
        <v>1.0416666664241347E-2</v>
      </c>
      <c r="W805" s="2">
        <f t="shared" si="149"/>
        <v>44327.885416666664</v>
      </c>
    </row>
    <row r="806" spans="1:23" x14ac:dyDescent="0.35">
      <c r="A806">
        <v>2021</v>
      </c>
      <c r="B806" t="s">
        <v>56</v>
      </c>
      <c r="C806" t="s">
        <v>57</v>
      </c>
      <c r="D806" s="2">
        <v>44327.895833333336</v>
      </c>
      <c r="E806">
        <v>100.30000305175781</v>
      </c>
      <c r="F806">
        <v>0.36800000071525574</v>
      </c>
      <c r="G806">
        <v>14.229999542236328</v>
      </c>
      <c r="H806">
        <v>9.8599996566772461</v>
      </c>
      <c r="I806">
        <v>7.8000001907348633</v>
      </c>
      <c r="J806">
        <f t="shared" si="150"/>
        <v>0</v>
      </c>
      <c r="K806">
        <f t="shared" si="151"/>
        <v>0</v>
      </c>
      <c r="L806">
        <f t="shared" si="152"/>
        <v>0</v>
      </c>
      <c r="M806">
        <f t="shared" si="153"/>
        <v>0</v>
      </c>
      <c r="N806">
        <f t="shared" si="144"/>
        <v>0</v>
      </c>
      <c r="O806">
        <f t="shared" si="145"/>
        <v>0</v>
      </c>
      <c r="P806" s="33" t="s">
        <v>59</v>
      </c>
      <c r="Q806" s="32">
        <f t="shared" si="146"/>
        <v>7.9999923706054688E-2</v>
      </c>
      <c r="R806" s="32">
        <f t="shared" si="147"/>
        <v>9.9992752075195313E-3</v>
      </c>
      <c r="S806" s="32">
        <f t="shared" si="148"/>
        <v>2.6000003814697266</v>
      </c>
      <c r="T806" s="32">
        <f t="shared" si="154"/>
        <v>0.99998712539672852</v>
      </c>
      <c r="V806" s="16">
        <f t="shared" si="155"/>
        <v>1.0416666671517305E-2</v>
      </c>
      <c r="W806" s="2">
        <f t="shared" si="149"/>
        <v>44327.895833333328</v>
      </c>
    </row>
    <row r="807" spans="1:23" x14ac:dyDescent="0.35">
      <c r="A807">
        <v>2021</v>
      </c>
      <c r="B807" t="s">
        <v>56</v>
      </c>
      <c r="C807" t="s">
        <v>57</v>
      </c>
      <c r="D807" s="2">
        <v>44327.90625</v>
      </c>
      <c r="E807">
        <v>100</v>
      </c>
      <c r="F807">
        <v>0.36700001358985901</v>
      </c>
      <c r="G807">
        <v>14.149999618530273</v>
      </c>
      <c r="H807">
        <v>9.8500003814697266</v>
      </c>
      <c r="I807">
        <v>5.1999998092651367</v>
      </c>
      <c r="J807">
        <f t="shared" si="150"/>
        <v>0</v>
      </c>
      <c r="K807">
        <f t="shared" si="151"/>
        <v>0</v>
      </c>
      <c r="L807">
        <f t="shared" si="152"/>
        <v>0</v>
      </c>
      <c r="M807">
        <f t="shared" si="153"/>
        <v>0</v>
      </c>
      <c r="N807">
        <f t="shared" si="144"/>
        <v>0</v>
      </c>
      <c r="O807">
        <f t="shared" si="145"/>
        <v>0</v>
      </c>
      <c r="P807" s="33" t="s">
        <v>59</v>
      </c>
      <c r="Q807" s="32">
        <f t="shared" si="146"/>
        <v>7.9999923706054688E-2</v>
      </c>
      <c r="R807" s="32">
        <f t="shared" si="147"/>
        <v>6.0000419616699219E-2</v>
      </c>
      <c r="S807" s="32">
        <f t="shared" si="148"/>
        <v>0.29999971389770508</v>
      </c>
      <c r="T807" s="32">
        <f t="shared" si="154"/>
        <v>0</v>
      </c>
      <c r="V807" s="16">
        <f t="shared" si="155"/>
        <v>1.0416666664241347E-2</v>
      </c>
      <c r="W807" s="2">
        <f t="shared" si="149"/>
        <v>44327.90625</v>
      </c>
    </row>
    <row r="808" spans="1:23" x14ac:dyDescent="0.35">
      <c r="A808">
        <v>2021</v>
      </c>
      <c r="B808" t="s">
        <v>56</v>
      </c>
      <c r="C808" t="s">
        <v>57</v>
      </c>
      <c r="D808" s="2">
        <v>44327.916666666664</v>
      </c>
      <c r="E808">
        <v>99.300003051757813</v>
      </c>
      <c r="F808">
        <v>0.36700001358985901</v>
      </c>
      <c r="G808">
        <v>14.069999694824219</v>
      </c>
      <c r="H808">
        <v>9.7899999618530273</v>
      </c>
      <c r="I808">
        <v>4.9000000953674316</v>
      </c>
      <c r="J808">
        <f t="shared" si="150"/>
        <v>0</v>
      </c>
      <c r="K808">
        <f t="shared" si="151"/>
        <v>0</v>
      </c>
      <c r="L808">
        <f t="shared" si="152"/>
        <v>0</v>
      </c>
      <c r="M808">
        <f t="shared" si="153"/>
        <v>0</v>
      </c>
      <c r="N808">
        <f t="shared" si="144"/>
        <v>0</v>
      </c>
      <c r="O808">
        <f t="shared" si="145"/>
        <v>0</v>
      </c>
      <c r="P808" s="33" t="s">
        <v>59</v>
      </c>
      <c r="Q808" s="32">
        <f t="shared" si="146"/>
        <v>7.9999923706054688E-2</v>
      </c>
      <c r="R808" s="32">
        <f t="shared" si="147"/>
        <v>2.9999732971191406E-2</v>
      </c>
      <c r="S808" s="32">
        <f t="shared" si="148"/>
        <v>1.6999998092651367</v>
      </c>
      <c r="T808" s="32">
        <f t="shared" si="154"/>
        <v>1.0000169277191162</v>
      </c>
      <c r="V808" s="16">
        <f t="shared" si="155"/>
        <v>1.0416666664241347E-2</v>
      </c>
      <c r="W808" s="2">
        <f t="shared" si="149"/>
        <v>44327.916666666664</v>
      </c>
    </row>
    <row r="809" spans="1:23" x14ac:dyDescent="0.35">
      <c r="A809">
        <v>2021</v>
      </c>
      <c r="B809" t="s">
        <v>56</v>
      </c>
      <c r="C809" t="s">
        <v>57</v>
      </c>
      <c r="D809" s="2">
        <v>44327.927083333336</v>
      </c>
      <c r="E809">
        <v>98.800003051757813</v>
      </c>
      <c r="F809">
        <v>0.36599999666213989</v>
      </c>
      <c r="G809">
        <v>13.989999771118164</v>
      </c>
      <c r="H809">
        <v>9.7600002288818359</v>
      </c>
      <c r="I809">
        <v>6.5999999046325684</v>
      </c>
      <c r="J809">
        <f t="shared" si="150"/>
        <v>0</v>
      </c>
      <c r="K809">
        <f t="shared" si="151"/>
        <v>0</v>
      </c>
      <c r="L809">
        <f t="shared" si="152"/>
        <v>0</v>
      </c>
      <c r="M809">
        <f t="shared" si="153"/>
        <v>0</v>
      </c>
      <c r="N809">
        <f t="shared" si="144"/>
        <v>0</v>
      </c>
      <c r="O809">
        <f t="shared" si="145"/>
        <v>0</v>
      </c>
      <c r="P809" s="33" t="s">
        <v>59</v>
      </c>
      <c r="Q809" s="32">
        <f t="shared" si="146"/>
        <v>7.9999923706054688E-2</v>
      </c>
      <c r="R809" s="32">
        <f t="shared" si="147"/>
        <v>3.9999961853027344E-2</v>
      </c>
      <c r="S809" s="32">
        <f t="shared" si="148"/>
        <v>1</v>
      </c>
      <c r="T809" s="32">
        <f t="shared" si="154"/>
        <v>0</v>
      </c>
      <c r="V809" s="16">
        <f t="shared" si="155"/>
        <v>1.0416666671517305E-2</v>
      </c>
      <c r="W809" s="2">
        <f t="shared" si="149"/>
        <v>44327.927083333328</v>
      </c>
    </row>
    <row r="810" spans="1:23" x14ac:dyDescent="0.35">
      <c r="A810">
        <v>2021</v>
      </c>
      <c r="B810" t="s">
        <v>56</v>
      </c>
      <c r="C810" t="s">
        <v>57</v>
      </c>
      <c r="D810" s="2">
        <v>44327.9375</v>
      </c>
      <c r="E810">
        <v>98.300003051757813</v>
      </c>
      <c r="F810">
        <v>0.36599999666213989</v>
      </c>
      <c r="G810">
        <v>13.909999847412109</v>
      </c>
      <c r="H810">
        <v>9.7200002670288086</v>
      </c>
      <c r="I810">
        <v>5.5999999046325684</v>
      </c>
      <c r="J810">
        <f t="shared" si="150"/>
        <v>0</v>
      </c>
      <c r="K810">
        <f t="shared" si="151"/>
        <v>0</v>
      </c>
      <c r="L810">
        <f t="shared" si="152"/>
        <v>0</v>
      </c>
      <c r="M810">
        <f t="shared" si="153"/>
        <v>0</v>
      </c>
      <c r="N810">
        <f t="shared" si="144"/>
        <v>0</v>
      </c>
      <c r="O810">
        <f t="shared" si="145"/>
        <v>0</v>
      </c>
      <c r="P810" s="33" t="s">
        <v>59</v>
      </c>
      <c r="Q810" s="32">
        <f t="shared" si="146"/>
        <v>7.9999923706054688E-2</v>
      </c>
      <c r="R810" s="32">
        <f t="shared" si="147"/>
        <v>1.0000228881835938E-2</v>
      </c>
      <c r="S810" s="32">
        <f t="shared" si="148"/>
        <v>1.4000000953674316</v>
      </c>
      <c r="T810" s="32">
        <f t="shared" si="154"/>
        <v>0.99998712539672852</v>
      </c>
      <c r="V810" s="16">
        <f t="shared" si="155"/>
        <v>1.0416666664241347E-2</v>
      </c>
      <c r="W810" s="2">
        <f t="shared" si="149"/>
        <v>44327.9375</v>
      </c>
    </row>
    <row r="811" spans="1:23" x14ac:dyDescent="0.35">
      <c r="A811">
        <v>2021</v>
      </c>
      <c r="B811" t="s">
        <v>56</v>
      </c>
      <c r="C811" t="s">
        <v>57</v>
      </c>
      <c r="D811" s="2">
        <v>44327.947916666664</v>
      </c>
      <c r="E811">
        <v>98</v>
      </c>
      <c r="F811">
        <v>0.36500000953674316</v>
      </c>
      <c r="G811">
        <v>13.829999923706055</v>
      </c>
      <c r="H811">
        <v>9.7100000381469727</v>
      </c>
      <c r="I811">
        <v>7</v>
      </c>
      <c r="J811">
        <f t="shared" si="150"/>
        <v>0</v>
      </c>
      <c r="K811">
        <f t="shared" si="151"/>
        <v>0</v>
      </c>
      <c r="L811">
        <f t="shared" si="152"/>
        <v>0</v>
      </c>
      <c r="M811">
        <f t="shared" si="153"/>
        <v>0</v>
      </c>
      <c r="N811">
        <f t="shared" si="144"/>
        <v>0</v>
      </c>
      <c r="O811">
        <f t="shared" si="145"/>
        <v>0</v>
      </c>
      <c r="P811" s="33" t="s">
        <v>59</v>
      </c>
      <c r="Q811" s="32">
        <f t="shared" si="146"/>
        <v>7.9999923706054688E-2</v>
      </c>
      <c r="R811" s="32">
        <f t="shared" si="147"/>
        <v>2.9999732971191406E-2</v>
      </c>
      <c r="S811" s="32">
        <f t="shared" si="148"/>
        <v>3.1000003814697266</v>
      </c>
      <c r="T811" s="32">
        <f t="shared" si="154"/>
        <v>0</v>
      </c>
      <c r="V811" s="16">
        <f t="shared" si="155"/>
        <v>1.0416666664241347E-2</v>
      </c>
      <c r="W811" s="2">
        <f t="shared" si="149"/>
        <v>44327.947916666664</v>
      </c>
    </row>
    <row r="812" spans="1:23" x14ac:dyDescent="0.35">
      <c r="A812">
        <v>2021</v>
      </c>
      <c r="B812" t="s">
        <v>56</v>
      </c>
      <c r="C812" t="s">
        <v>57</v>
      </c>
      <c r="D812" s="2">
        <v>44327.958333333336</v>
      </c>
      <c r="E812">
        <v>97.5</v>
      </c>
      <c r="F812">
        <v>0.36500000953674316</v>
      </c>
      <c r="G812">
        <v>13.75</v>
      </c>
      <c r="H812">
        <v>9.6800003051757813</v>
      </c>
      <c r="I812">
        <v>10.100000381469727</v>
      </c>
      <c r="J812">
        <f t="shared" si="150"/>
        <v>0</v>
      </c>
      <c r="K812">
        <f t="shared" si="151"/>
        <v>0</v>
      </c>
      <c r="L812">
        <f t="shared" si="152"/>
        <v>0</v>
      </c>
      <c r="M812">
        <f t="shared" si="153"/>
        <v>0</v>
      </c>
      <c r="N812">
        <f t="shared" si="144"/>
        <v>0</v>
      </c>
      <c r="O812">
        <f t="shared" si="145"/>
        <v>0</v>
      </c>
      <c r="P812" s="33" t="s">
        <v>59</v>
      </c>
      <c r="Q812" s="32">
        <f t="shared" si="146"/>
        <v>6.999969482421875E-2</v>
      </c>
      <c r="R812" s="32">
        <f t="shared" si="147"/>
        <v>3.9999961853027344E-2</v>
      </c>
      <c r="S812" s="32">
        <f t="shared" si="148"/>
        <v>4.2000002861022949</v>
      </c>
      <c r="T812" s="32">
        <f t="shared" si="154"/>
        <v>1.0000169277191162</v>
      </c>
      <c r="V812" s="16">
        <f t="shared" si="155"/>
        <v>1.0416666671517305E-2</v>
      </c>
      <c r="W812" s="2">
        <f t="shared" si="149"/>
        <v>44327.958333333328</v>
      </c>
    </row>
    <row r="813" spans="1:23" x14ac:dyDescent="0.35">
      <c r="A813">
        <v>2021</v>
      </c>
      <c r="B813" t="s">
        <v>56</v>
      </c>
      <c r="C813" t="s">
        <v>57</v>
      </c>
      <c r="D813" s="2">
        <v>44327.96875</v>
      </c>
      <c r="E813">
        <v>97</v>
      </c>
      <c r="F813">
        <v>0.36399999260902405</v>
      </c>
      <c r="G813">
        <v>13.680000305175781</v>
      </c>
      <c r="H813">
        <v>9.6400003433227539</v>
      </c>
      <c r="I813">
        <v>5.9000000953674316</v>
      </c>
      <c r="J813">
        <f t="shared" si="150"/>
        <v>0</v>
      </c>
      <c r="K813">
        <f t="shared" si="151"/>
        <v>0</v>
      </c>
      <c r="L813">
        <f t="shared" si="152"/>
        <v>0</v>
      </c>
      <c r="M813">
        <f t="shared" si="153"/>
        <v>0</v>
      </c>
      <c r="N813">
        <f t="shared" si="144"/>
        <v>0</v>
      </c>
      <c r="O813">
        <f t="shared" si="145"/>
        <v>0</v>
      </c>
      <c r="P813" s="33" t="s">
        <v>59</v>
      </c>
      <c r="Q813" s="32">
        <f t="shared" si="146"/>
        <v>7.9999923706054688E-2</v>
      </c>
      <c r="R813" s="32">
        <f t="shared" si="147"/>
        <v>9.9992752075195313E-3</v>
      </c>
      <c r="S813" s="32">
        <f t="shared" si="148"/>
        <v>1.3000001907348633</v>
      </c>
      <c r="T813" s="32">
        <f t="shared" si="154"/>
        <v>0</v>
      </c>
      <c r="V813" s="16">
        <f t="shared" si="155"/>
        <v>1.0416666664241347E-2</v>
      </c>
      <c r="W813" s="2">
        <f t="shared" si="149"/>
        <v>44327.96875</v>
      </c>
    </row>
    <row r="814" spans="1:23" x14ac:dyDescent="0.35">
      <c r="A814">
        <v>2021</v>
      </c>
      <c r="B814" t="s">
        <v>56</v>
      </c>
      <c r="C814" t="s">
        <v>57</v>
      </c>
      <c r="D814" s="2">
        <v>44327.979166666664</v>
      </c>
      <c r="E814">
        <v>96.800003051757813</v>
      </c>
      <c r="F814">
        <v>0.36399999260902405</v>
      </c>
      <c r="G814">
        <v>13.600000381469727</v>
      </c>
      <c r="H814">
        <v>9.6499996185302734</v>
      </c>
      <c r="I814">
        <v>4.5999999046325684</v>
      </c>
      <c r="J814">
        <f t="shared" si="150"/>
        <v>0</v>
      </c>
      <c r="K814">
        <f t="shared" si="151"/>
        <v>0</v>
      </c>
      <c r="L814">
        <f t="shared" si="152"/>
        <v>0</v>
      </c>
      <c r="M814">
        <f t="shared" si="153"/>
        <v>0</v>
      </c>
      <c r="N814">
        <f t="shared" si="144"/>
        <v>0</v>
      </c>
      <c r="O814">
        <f t="shared" si="145"/>
        <v>0</v>
      </c>
      <c r="P814" s="33" t="s">
        <v>59</v>
      </c>
      <c r="Q814" s="32">
        <f t="shared" si="146"/>
        <v>7.9999923706054688E-2</v>
      </c>
      <c r="R814" s="32">
        <f t="shared" si="147"/>
        <v>2.9999732971191406E-2</v>
      </c>
      <c r="S814" s="32">
        <f t="shared" si="148"/>
        <v>0.30000019073486328</v>
      </c>
      <c r="T814" s="32">
        <f t="shared" si="154"/>
        <v>0</v>
      </c>
      <c r="V814" s="16">
        <f t="shared" si="155"/>
        <v>1.0416666664241347E-2</v>
      </c>
      <c r="W814" s="2">
        <f t="shared" si="149"/>
        <v>44327.979166666664</v>
      </c>
    </row>
    <row r="815" spans="1:23" x14ac:dyDescent="0.35">
      <c r="A815">
        <v>2021</v>
      </c>
      <c r="B815" t="s">
        <v>56</v>
      </c>
      <c r="C815" t="s">
        <v>57</v>
      </c>
      <c r="D815" s="2">
        <v>44327.989583333336</v>
      </c>
      <c r="E815">
        <v>96.400001525878906</v>
      </c>
      <c r="F815">
        <v>0.36399999260902405</v>
      </c>
      <c r="G815">
        <v>13.520000457763672</v>
      </c>
      <c r="H815">
        <v>9.619999885559082</v>
      </c>
      <c r="I815">
        <v>4.9000000953674316</v>
      </c>
      <c r="J815">
        <f t="shared" si="150"/>
        <v>0</v>
      </c>
      <c r="K815">
        <f t="shared" si="151"/>
        <v>0</v>
      </c>
      <c r="L815">
        <f t="shared" si="152"/>
        <v>0</v>
      </c>
      <c r="M815">
        <f t="shared" si="153"/>
        <v>0</v>
      </c>
      <c r="N815">
        <f t="shared" si="144"/>
        <v>0</v>
      </c>
      <c r="O815">
        <f t="shared" si="145"/>
        <v>0</v>
      </c>
      <c r="P815" s="33" t="s">
        <v>59</v>
      </c>
      <c r="Q815" s="32">
        <f t="shared" si="146"/>
        <v>7.0000648498535156E-2</v>
      </c>
      <c r="R815" s="32">
        <f t="shared" si="147"/>
        <v>2.9999732971191406E-2</v>
      </c>
      <c r="S815" s="32">
        <f t="shared" si="148"/>
        <v>2</v>
      </c>
      <c r="T815" s="32">
        <f t="shared" si="154"/>
        <v>0.99998712539672852</v>
      </c>
      <c r="V815" s="16">
        <f t="shared" si="155"/>
        <v>1.0416666671517305E-2</v>
      </c>
      <c r="W815" s="2">
        <f t="shared" si="149"/>
        <v>44327.989583333328</v>
      </c>
    </row>
    <row r="816" spans="1:23" x14ac:dyDescent="0.35">
      <c r="A816">
        <v>2021</v>
      </c>
      <c r="B816" t="s">
        <v>56</v>
      </c>
      <c r="C816" t="s">
        <v>57</v>
      </c>
      <c r="D816" s="2">
        <v>44328</v>
      </c>
      <c r="E816">
        <v>96</v>
      </c>
      <c r="F816">
        <v>0.36300000548362732</v>
      </c>
      <c r="G816">
        <v>13.449999809265137</v>
      </c>
      <c r="H816">
        <v>9.5900001525878906</v>
      </c>
      <c r="I816">
        <v>6.9000000953674316</v>
      </c>
      <c r="J816">
        <f t="shared" si="150"/>
        <v>0</v>
      </c>
      <c r="K816">
        <f t="shared" si="151"/>
        <v>0</v>
      </c>
      <c r="L816">
        <f t="shared" si="152"/>
        <v>0</v>
      </c>
      <c r="M816">
        <f t="shared" si="153"/>
        <v>0</v>
      </c>
      <c r="N816">
        <f t="shared" si="144"/>
        <v>0</v>
      </c>
      <c r="O816">
        <f t="shared" si="145"/>
        <v>0</v>
      </c>
      <c r="P816" s="33" t="s">
        <v>59</v>
      </c>
      <c r="Q816" s="32">
        <f t="shared" si="146"/>
        <v>6.999969482421875E-2</v>
      </c>
      <c r="R816" s="32">
        <f t="shared" si="147"/>
        <v>1.9999504089355469E-2</v>
      </c>
      <c r="S816" s="32">
        <f t="shared" si="148"/>
        <v>0.40000009536743164</v>
      </c>
      <c r="T816" s="32">
        <f t="shared" si="154"/>
        <v>1.0000169277191162</v>
      </c>
      <c r="V816" s="16">
        <f t="shared" si="155"/>
        <v>1.0416666664241347E-2</v>
      </c>
      <c r="W816" s="2">
        <f t="shared" si="149"/>
        <v>44328</v>
      </c>
    </row>
    <row r="817" spans="1:23" x14ac:dyDescent="0.35">
      <c r="A817">
        <v>2021</v>
      </c>
      <c r="B817" t="s">
        <v>56</v>
      </c>
      <c r="C817" t="s">
        <v>57</v>
      </c>
      <c r="D817" s="2">
        <v>44328.010416666664</v>
      </c>
      <c r="E817">
        <v>96</v>
      </c>
      <c r="F817">
        <v>0.3619999885559082</v>
      </c>
      <c r="G817">
        <v>13.380000114440918</v>
      </c>
      <c r="H817">
        <v>9.6099996566772461</v>
      </c>
      <c r="I817">
        <v>6.5</v>
      </c>
      <c r="J817">
        <f t="shared" si="150"/>
        <v>0</v>
      </c>
      <c r="K817">
        <f t="shared" si="151"/>
        <v>0</v>
      </c>
      <c r="L817">
        <f t="shared" si="152"/>
        <v>0</v>
      </c>
      <c r="M817">
        <f t="shared" si="153"/>
        <v>0</v>
      </c>
      <c r="N817">
        <f t="shared" si="144"/>
        <v>0</v>
      </c>
      <c r="O817">
        <f t="shared" si="145"/>
        <v>0</v>
      </c>
      <c r="P817" s="33" t="s">
        <v>59</v>
      </c>
      <c r="Q817" s="32">
        <f t="shared" si="146"/>
        <v>6.0000419616699219E-2</v>
      </c>
      <c r="R817" s="32">
        <f t="shared" si="147"/>
        <v>4.9999237060546875E-2</v>
      </c>
      <c r="S817" s="32">
        <f t="shared" si="148"/>
        <v>0.59999990463256836</v>
      </c>
      <c r="T817" s="32">
        <f t="shared" si="154"/>
        <v>0</v>
      </c>
      <c r="V817" s="16">
        <f t="shared" si="155"/>
        <v>1.0416666664241347E-2</v>
      </c>
      <c r="W817" s="2">
        <f t="shared" si="149"/>
        <v>44328.010416666664</v>
      </c>
    </row>
    <row r="818" spans="1:23" x14ac:dyDescent="0.35">
      <c r="A818">
        <v>2021</v>
      </c>
      <c r="B818" t="s">
        <v>56</v>
      </c>
      <c r="C818" t="s">
        <v>57</v>
      </c>
      <c r="D818" s="2">
        <v>44328.020833333336</v>
      </c>
      <c r="E818">
        <v>95.300003051757813</v>
      </c>
      <c r="F818">
        <v>0.3619999885559082</v>
      </c>
      <c r="G818">
        <v>13.319999694824219</v>
      </c>
      <c r="H818">
        <v>9.5600004196166992</v>
      </c>
      <c r="I818">
        <v>5.9000000953674316</v>
      </c>
      <c r="J818">
        <f t="shared" si="150"/>
        <v>0</v>
      </c>
      <c r="K818">
        <f t="shared" si="151"/>
        <v>0</v>
      </c>
      <c r="L818">
        <f t="shared" si="152"/>
        <v>0</v>
      </c>
      <c r="M818">
        <f t="shared" si="153"/>
        <v>0</v>
      </c>
      <c r="N818">
        <f t="shared" si="144"/>
        <v>0</v>
      </c>
      <c r="O818">
        <f t="shared" si="145"/>
        <v>0</v>
      </c>
      <c r="P818" s="33" t="s">
        <v>59</v>
      </c>
      <c r="Q818" s="32">
        <f t="shared" si="146"/>
        <v>6.999969482421875E-2</v>
      </c>
      <c r="R818" s="32">
        <f t="shared" si="147"/>
        <v>1.0000228881835938E-2</v>
      </c>
      <c r="S818" s="32">
        <f t="shared" si="148"/>
        <v>13.200000286102295</v>
      </c>
      <c r="T818" s="32">
        <f t="shared" si="154"/>
        <v>0</v>
      </c>
      <c r="V818" s="16">
        <f t="shared" si="155"/>
        <v>1.0416666671517305E-2</v>
      </c>
      <c r="W818" s="2">
        <f t="shared" si="149"/>
        <v>44328.020833333328</v>
      </c>
    </row>
    <row r="819" spans="1:23" x14ac:dyDescent="0.35">
      <c r="A819">
        <v>2021</v>
      </c>
      <c r="B819" t="s">
        <v>56</v>
      </c>
      <c r="C819" t="s">
        <v>57</v>
      </c>
      <c r="D819" s="2">
        <v>44328.03125</v>
      </c>
      <c r="E819">
        <v>95.099998474121094</v>
      </c>
      <c r="F819">
        <v>0.3619999885559082</v>
      </c>
      <c r="G819">
        <v>13.25</v>
      </c>
      <c r="H819">
        <v>9.5500001907348633</v>
      </c>
      <c r="I819">
        <v>19.100000381469727</v>
      </c>
      <c r="J819">
        <f t="shared" si="150"/>
        <v>0</v>
      </c>
      <c r="K819">
        <f t="shared" si="151"/>
        <v>0</v>
      </c>
      <c r="L819">
        <f t="shared" si="152"/>
        <v>0</v>
      </c>
      <c r="M819">
        <f t="shared" si="153"/>
        <v>0</v>
      </c>
      <c r="N819">
        <f t="shared" si="144"/>
        <v>0</v>
      </c>
      <c r="O819">
        <f t="shared" si="145"/>
        <v>0</v>
      </c>
      <c r="P819" s="33" t="s">
        <v>59</v>
      </c>
      <c r="Q819" s="32">
        <f t="shared" si="146"/>
        <v>6.0000419616699219E-2</v>
      </c>
      <c r="R819" s="32">
        <f t="shared" si="147"/>
        <v>0</v>
      </c>
      <c r="S819" s="32">
        <f t="shared" si="148"/>
        <v>12.000000476837158</v>
      </c>
      <c r="T819" s="32">
        <f t="shared" si="154"/>
        <v>0</v>
      </c>
      <c r="V819" s="16">
        <f t="shared" si="155"/>
        <v>1.0416666664241347E-2</v>
      </c>
      <c r="W819" s="2">
        <f t="shared" si="149"/>
        <v>44328.03125</v>
      </c>
    </row>
    <row r="820" spans="1:23" x14ac:dyDescent="0.35">
      <c r="A820">
        <v>2021</v>
      </c>
      <c r="B820" t="s">
        <v>56</v>
      </c>
      <c r="C820" t="s">
        <v>57</v>
      </c>
      <c r="D820" s="2">
        <v>44328.041666666664</v>
      </c>
      <c r="E820">
        <v>95</v>
      </c>
      <c r="F820">
        <v>0.3619999885559082</v>
      </c>
      <c r="G820">
        <v>13.189999580383301</v>
      </c>
      <c r="H820">
        <v>9.5500001907348633</v>
      </c>
      <c r="I820">
        <v>7.0999999046325684</v>
      </c>
      <c r="J820">
        <f t="shared" si="150"/>
        <v>0</v>
      </c>
      <c r="K820">
        <f t="shared" si="151"/>
        <v>0</v>
      </c>
      <c r="L820">
        <f t="shared" si="152"/>
        <v>0</v>
      </c>
      <c r="M820">
        <f t="shared" si="153"/>
        <v>0</v>
      </c>
      <c r="N820">
        <f t="shared" si="144"/>
        <v>0</v>
      </c>
      <c r="O820">
        <f t="shared" si="145"/>
        <v>0</v>
      </c>
      <c r="P820" s="33" t="s">
        <v>59</v>
      </c>
      <c r="Q820" s="32">
        <f t="shared" si="146"/>
        <v>4.9999237060546875E-2</v>
      </c>
      <c r="R820" s="32">
        <f t="shared" si="147"/>
        <v>2.9999732971191406E-2</v>
      </c>
      <c r="S820" s="32">
        <f t="shared" si="148"/>
        <v>0.40000009536743164</v>
      </c>
      <c r="T820" s="32">
        <f t="shared" si="154"/>
        <v>0.99998712539672852</v>
      </c>
      <c r="V820" s="16">
        <f t="shared" si="155"/>
        <v>1.0416666664241347E-2</v>
      </c>
      <c r="W820" s="2">
        <f t="shared" si="149"/>
        <v>44328.041666666664</v>
      </c>
    </row>
    <row r="821" spans="1:23" x14ac:dyDescent="0.35">
      <c r="A821">
        <v>2021</v>
      </c>
      <c r="B821" t="s">
        <v>56</v>
      </c>
      <c r="C821" t="s">
        <v>57</v>
      </c>
      <c r="D821" s="2">
        <v>44328.052083333336</v>
      </c>
      <c r="E821">
        <v>94.599998474121094</v>
      </c>
      <c r="F821">
        <v>0.36100000143051147</v>
      </c>
      <c r="G821">
        <v>13.140000343322754</v>
      </c>
      <c r="H821">
        <v>9.5200004577636719</v>
      </c>
      <c r="I821">
        <v>7.5</v>
      </c>
      <c r="J821">
        <f t="shared" si="150"/>
        <v>0</v>
      </c>
      <c r="K821">
        <f t="shared" si="151"/>
        <v>0</v>
      </c>
      <c r="L821">
        <f t="shared" si="152"/>
        <v>0</v>
      </c>
      <c r="M821">
        <f t="shared" si="153"/>
        <v>0</v>
      </c>
      <c r="N821">
        <f t="shared" si="144"/>
        <v>0</v>
      </c>
      <c r="O821">
        <f t="shared" si="145"/>
        <v>0</v>
      </c>
      <c r="P821" s="33" t="s">
        <v>59</v>
      </c>
      <c r="Q821" s="32">
        <f t="shared" si="146"/>
        <v>3.9999961853027344E-2</v>
      </c>
      <c r="R821" s="32">
        <f t="shared" si="147"/>
        <v>0</v>
      </c>
      <c r="S821" s="32">
        <f t="shared" si="148"/>
        <v>1.1999998092651367</v>
      </c>
      <c r="T821" s="32">
        <f t="shared" si="154"/>
        <v>0</v>
      </c>
      <c r="V821" s="16">
        <f t="shared" si="155"/>
        <v>1.0416666671517305E-2</v>
      </c>
      <c r="W821" s="2">
        <f t="shared" si="149"/>
        <v>44328.052083333328</v>
      </c>
    </row>
    <row r="822" spans="1:23" x14ac:dyDescent="0.35">
      <c r="A822">
        <v>2021</v>
      </c>
      <c r="B822" t="s">
        <v>56</v>
      </c>
      <c r="C822" t="s">
        <v>57</v>
      </c>
      <c r="D822" s="2">
        <v>44328.0625</v>
      </c>
      <c r="E822">
        <v>94.599998474121094</v>
      </c>
      <c r="F822">
        <v>0.36100000143051147</v>
      </c>
      <c r="G822">
        <v>13.100000381469727</v>
      </c>
      <c r="H822">
        <v>9.5200004577636719</v>
      </c>
      <c r="I822">
        <v>6.3000001907348633</v>
      </c>
      <c r="J822">
        <f t="shared" si="150"/>
        <v>0</v>
      </c>
      <c r="K822">
        <f t="shared" si="151"/>
        <v>0</v>
      </c>
      <c r="L822">
        <f t="shared" si="152"/>
        <v>0</v>
      </c>
      <c r="M822">
        <f t="shared" si="153"/>
        <v>0</v>
      </c>
      <c r="N822">
        <f t="shared" si="144"/>
        <v>0</v>
      </c>
      <c r="O822">
        <f t="shared" si="145"/>
        <v>0</v>
      </c>
      <c r="P822" s="33" t="s">
        <v>59</v>
      </c>
      <c r="Q822" s="32">
        <f t="shared" si="146"/>
        <v>5.0000190734863281E-2</v>
      </c>
      <c r="R822" s="32">
        <f t="shared" si="147"/>
        <v>1.0000228881835938E-2</v>
      </c>
      <c r="S822" s="32">
        <f t="shared" si="148"/>
        <v>0.79999971389770508</v>
      </c>
      <c r="T822" s="32">
        <f t="shared" si="154"/>
        <v>0</v>
      </c>
      <c r="V822" s="16">
        <f t="shared" si="155"/>
        <v>1.0416666664241347E-2</v>
      </c>
      <c r="W822" s="2">
        <f t="shared" si="149"/>
        <v>44328.0625</v>
      </c>
    </row>
    <row r="823" spans="1:23" x14ac:dyDescent="0.35">
      <c r="A823">
        <v>2021</v>
      </c>
      <c r="B823" t="s">
        <v>56</v>
      </c>
      <c r="C823" t="s">
        <v>57</v>
      </c>
      <c r="D823" s="2">
        <v>44328.072916666664</v>
      </c>
      <c r="E823">
        <v>94.300003051757813</v>
      </c>
      <c r="F823">
        <v>0.36100000143051147</v>
      </c>
      <c r="G823">
        <v>13.050000190734863</v>
      </c>
      <c r="H823">
        <v>9.5100002288818359</v>
      </c>
      <c r="I823">
        <v>7.0999999046325684</v>
      </c>
      <c r="J823">
        <f t="shared" si="150"/>
        <v>0</v>
      </c>
      <c r="K823">
        <f t="shared" si="151"/>
        <v>0</v>
      </c>
      <c r="L823">
        <f t="shared" si="152"/>
        <v>0</v>
      </c>
      <c r="M823">
        <f t="shared" si="153"/>
        <v>0</v>
      </c>
      <c r="N823">
        <f t="shared" si="144"/>
        <v>0</v>
      </c>
      <c r="O823">
        <f t="shared" si="145"/>
        <v>0</v>
      </c>
      <c r="P823" s="33" t="s">
        <v>59</v>
      </c>
      <c r="Q823" s="32">
        <f t="shared" si="146"/>
        <v>2.0000457763671875E-2</v>
      </c>
      <c r="R823" s="32">
        <f t="shared" si="147"/>
        <v>2.0000457763671875E-2</v>
      </c>
      <c r="S823" s="32">
        <f t="shared" si="148"/>
        <v>1.5</v>
      </c>
      <c r="T823" s="32">
        <f t="shared" si="154"/>
        <v>0</v>
      </c>
      <c r="V823" s="16">
        <f t="shared" si="155"/>
        <v>1.0416666664241347E-2</v>
      </c>
      <c r="W823" s="2">
        <f t="shared" si="149"/>
        <v>44328.072916666664</v>
      </c>
    </row>
    <row r="824" spans="1:23" x14ac:dyDescent="0.35">
      <c r="A824">
        <v>2021</v>
      </c>
      <c r="B824" t="s">
        <v>56</v>
      </c>
      <c r="C824" t="s">
        <v>57</v>
      </c>
      <c r="D824" s="2">
        <v>44328.083333333336</v>
      </c>
      <c r="E824">
        <v>94</v>
      </c>
      <c r="F824">
        <v>0.36100000143051147</v>
      </c>
      <c r="G824">
        <v>13.029999732971191</v>
      </c>
      <c r="H824">
        <v>9.4899997711181641</v>
      </c>
      <c r="I824">
        <v>5.5999999046325684</v>
      </c>
      <c r="J824">
        <f t="shared" si="150"/>
        <v>0</v>
      </c>
      <c r="K824">
        <f t="shared" si="151"/>
        <v>0</v>
      </c>
      <c r="L824">
        <f t="shared" si="152"/>
        <v>0</v>
      </c>
      <c r="M824">
        <f t="shared" si="153"/>
        <v>0</v>
      </c>
      <c r="N824">
        <f t="shared" si="144"/>
        <v>0</v>
      </c>
      <c r="O824">
        <f t="shared" si="145"/>
        <v>0</v>
      </c>
      <c r="P824" s="33" t="s">
        <v>59</v>
      </c>
      <c r="Q824" s="32">
        <f t="shared" si="146"/>
        <v>3.9999961853027344E-2</v>
      </c>
      <c r="R824" s="32">
        <f t="shared" si="147"/>
        <v>0</v>
      </c>
      <c r="S824" s="32">
        <f t="shared" si="148"/>
        <v>1.5999999046325684</v>
      </c>
      <c r="T824" s="32">
        <f t="shared" si="154"/>
        <v>0</v>
      </c>
      <c r="V824" s="16">
        <f t="shared" si="155"/>
        <v>1.0416666671517305E-2</v>
      </c>
      <c r="W824" s="2">
        <f t="shared" si="149"/>
        <v>44328.083333333328</v>
      </c>
    </row>
    <row r="825" spans="1:23" x14ac:dyDescent="0.35">
      <c r="A825">
        <v>2021</v>
      </c>
      <c r="B825" t="s">
        <v>56</v>
      </c>
      <c r="C825" t="s">
        <v>57</v>
      </c>
      <c r="D825" s="2">
        <v>44328.09375</v>
      </c>
      <c r="E825">
        <v>94</v>
      </c>
      <c r="F825">
        <v>0.36100000143051147</v>
      </c>
      <c r="G825">
        <v>12.989999771118164</v>
      </c>
      <c r="H825">
        <v>9.4899997711181641</v>
      </c>
      <c r="I825">
        <v>7.1999998092651367</v>
      </c>
      <c r="J825">
        <f t="shared" si="150"/>
        <v>0</v>
      </c>
      <c r="K825">
        <f t="shared" si="151"/>
        <v>0</v>
      </c>
      <c r="L825">
        <f t="shared" si="152"/>
        <v>0</v>
      </c>
      <c r="M825">
        <f t="shared" si="153"/>
        <v>0</v>
      </c>
      <c r="N825">
        <f t="shared" si="144"/>
        <v>0</v>
      </c>
      <c r="O825">
        <f t="shared" si="145"/>
        <v>0</v>
      </c>
      <c r="P825" s="33" t="s">
        <v>59</v>
      </c>
      <c r="Q825" s="32">
        <f t="shared" si="146"/>
        <v>2.9999732971191406E-2</v>
      </c>
      <c r="R825" s="32">
        <f t="shared" si="147"/>
        <v>1.0000228881835938E-2</v>
      </c>
      <c r="S825" s="32">
        <f t="shared" si="148"/>
        <v>1</v>
      </c>
      <c r="T825" s="32">
        <f t="shared" si="154"/>
        <v>0</v>
      </c>
      <c r="V825" s="16">
        <f t="shared" si="155"/>
        <v>1.0416666664241347E-2</v>
      </c>
      <c r="W825" s="2">
        <f t="shared" si="149"/>
        <v>44328.09375</v>
      </c>
    </row>
    <row r="826" spans="1:23" x14ac:dyDescent="0.35">
      <c r="A826">
        <v>2021</v>
      </c>
      <c r="B826" t="s">
        <v>56</v>
      </c>
      <c r="C826" t="s">
        <v>57</v>
      </c>
      <c r="D826" s="2">
        <v>44328.104166666664</v>
      </c>
      <c r="E826">
        <v>93.800003051757813</v>
      </c>
      <c r="F826">
        <v>0.36100000143051147</v>
      </c>
      <c r="G826">
        <v>12.960000038146973</v>
      </c>
      <c r="H826">
        <v>9.4799995422363281</v>
      </c>
      <c r="I826">
        <v>6.1999998092651367</v>
      </c>
      <c r="J826">
        <f t="shared" si="150"/>
        <v>0</v>
      </c>
      <c r="K826">
        <f t="shared" si="151"/>
        <v>0</v>
      </c>
      <c r="L826">
        <f t="shared" si="152"/>
        <v>0</v>
      </c>
      <c r="M826">
        <f t="shared" si="153"/>
        <v>0</v>
      </c>
      <c r="N826">
        <f t="shared" si="144"/>
        <v>0</v>
      </c>
      <c r="O826">
        <f t="shared" si="145"/>
        <v>0</v>
      </c>
      <c r="P826" s="33" t="s">
        <v>59</v>
      </c>
      <c r="Q826" s="32">
        <f t="shared" si="146"/>
        <v>2.9999732971191406E-2</v>
      </c>
      <c r="R826" s="32">
        <f t="shared" si="147"/>
        <v>2.9999732971191406E-2</v>
      </c>
      <c r="S826" s="32">
        <f t="shared" si="148"/>
        <v>0.79999971389770508</v>
      </c>
      <c r="T826" s="32">
        <f t="shared" si="154"/>
        <v>0</v>
      </c>
      <c r="V826" s="16">
        <f t="shared" si="155"/>
        <v>1.0416666664241347E-2</v>
      </c>
      <c r="W826" s="2">
        <f t="shared" si="149"/>
        <v>44328.104166666664</v>
      </c>
    </row>
    <row r="827" spans="1:23" x14ac:dyDescent="0.35">
      <c r="A827">
        <v>2021</v>
      </c>
      <c r="B827" t="s">
        <v>56</v>
      </c>
      <c r="C827" t="s">
        <v>57</v>
      </c>
      <c r="D827" s="2">
        <v>44328.114583333336</v>
      </c>
      <c r="E827">
        <v>93.5</v>
      </c>
      <c r="F827">
        <v>0.36100000143051147</v>
      </c>
      <c r="G827">
        <v>12.930000305175781</v>
      </c>
      <c r="H827">
        <v>9.4499998092651367</v>
      </c>
      <c r="I827">
        <v>5.4000000953674316</v>
      </c>
      <c r="J827">
        <f t="shared" si="150"/>
        <v>0</v>
      </c>
      <c r="K827">
        <f t="shared" si="151"/>
        <v>0</v>
      </c>
      <c r="L827">
        <f t="shared" si="152"/>
        <v>0</v>
      </c>
      <c r="M827">
        <f t="shared" si="153"/>
        <v>0</v>
      </c>
      <c r="N827">
        <f t="shared" si="144"/>
        <v>0</v>
      </c>
      <c r="O827">
        <f t="shared" si="145"/>
        <v>0</v>
      </c>
      <c r="P827" s="33" t="s">
        <v>59</v>
      </c>
      <c r="Q827" s="32">
        <f t="shared" si="146"/>
        <v>3.9999961853027344E-2</v>
      </c>
      <c r="R827" s="32">
        <f t="shared" si="147"/>
        <v>2.9999732971191406E-2</v>
      </c>
      <c r="S827" s="32">
        <f t="shared" si="148"/>
        <v>1.8000001907348633</v>
      </c>
      <c r="T827" s="32">
        <f t="shared" si="154"/>
        <v>0</v>
      </c>
      <c r="V827" s="16">
        <f t="shared" si="155"/>
        <v>1.0416666671517305E-2</v>
      </c>
      <c r="W827" s="2">
        <f t="shared" si="149"/>
        <v>44328.114583333328</v>
      </c>
    </row>
    <row r="828" spans="1:23" x14ac:dyDescent="0.35">
      <c r="A828">
        <v>2021</v>
      </c>
      <c r="B828" t="s">
        <v>56</v>
      </c>
      <c r="C828" t="s">
        <v>57</v>
      </c>
      <c r="D828" s="2">
        <v>44328.125</v>
      </c>
      <c r="E828">
        <v>93.699996948242188</v>
      </c>
      <c r="F828">
        <v>0.36100000143051147</v>
      </c>
      <c r="G828">
        <v>12.890000343322754</v>
      </c>
      <c r="H828">
        <v>9.4799995422363281</v>
      </c>
      <c r="I828">
        <v>3.5999999046325684</v>
      </c>
      <c r="J828">
        <f t="shared" si="150"/>
        <v>0</v>
      </c>
      <c r="K828">
        <f t="shared" si="151"/>
        <v>0</v>
      </c>
      <c r="L828">
        <f t="shared" si="152"/>
        <v>0</v>
      </c>
      <c r="M828">
        <f t="shared" si="153"/>
        <v>0</v>
      </c>
      <c r="N828">
        <f t="shared" si="144"/>
        <v>0</v>
      </c>
      <c r="O828">
        <f t="shared" si="145"/>
        <v>0</v>
      </c>
      <c r="P828" s="33" t="s">
        <v>59</v>
      </c>
      <c r="Q828" s="32">
        <f t="shared" si="146"/>
        <v>3.9999961853027344E-2</v>
      </c>
      <c r="R828" s="32">
        <f t="shared" si="147"/>
        <v>2.9999732971191406E-2</v>
      </c>
      <c r="S828" s="32">
        <f t="shared" si="148"/>
        <v>4.5000004768371582</v>
      </c>
      <c r="T828" s="32">
        <f t="shared" si="154"/>
        <v>0.99998712539672852</v>
      </c>
      <c r="V828" s="16">
        <f t="shared" si="155"/>
        <v>1.0416666664241347E-2</v>
      </c>
      <c r="W828" s="2">
        <f t="shared" si="149"/>
        <v>44328.125</v>
      </c>
    </row>
    <row r="829" spans="1:23" x14ac:dyDescent="0.35">
      <c r="A829">
        <v>2021</v>
      </c>
      <c r="B829" t="s">
        <v>56</v>
      </c>
      <c r="C829" t="s">
        <v>57</v>
      </c>
      <c r="D829" s="2">
        <v>44328.135416666664</v>
      </c>
      <c r="E829">
        <v>93.300003051757813</v>
      </c>
      <c r="F829">
        <v>0.36000001430511475</v>
      </c>
      <c r="G829">
        <v>12.850000381469727</v>
      </c>
      <c r="H829">
        <v>9.4499998092651367</v>
      </c>
      <c r="I829">
        <v>8.1000003814697266</v>
      </c>
      <c r="J829">
        <f t="shared" si="150"/>
        <v>0</v>
      </c>
      <c r="K829">
        <f t="shared" si="151"/>
        <v>0</v>
      </c>
      <c r="L829">
        <f t="shared" si="152"/>
        <v>0</v>
      </c>
      <c r="M829">
        <f t="shared" si="153"/>
        <v>0</v>
      </c>
      <c r="N829">
        <f t="shared" si="144"/>
        <v>0</v>
      </c>
      <c r="O829">
        <f t="shared" si="145"/>
        <v>0</v>
      </c>
      <c r="P829" s="33" t="s">
        <v>59</v>
      </c>
      <c r="Q829" s="32">
        <f t="shared" si="146"/>
        <v>3.0000686645507813E-2</v>
      </c>
      <c r="R829" s="32">
        <f t="shared" si="147"/>
        <v>2.0000457763671875E-2</v>
      </c>
      <c r="S829" s="32">
        <f t="shared" si="148"/>
        <v>2.4000005722045898</v>
      </c>
      <c r="T829" s="32">
        <f t="shared" si="154"/>
        <v>0</v>
      </c>
      <c r="V829" s="16">
        <f t="shared" si="155"/>
        <v>1.0416666664241347E-2</v>
      </c>
      <c r="W829" s="2">
        <f t="shared" si="149"/>
        <v>44328.135416666664</v>
      </c>
    </row>
    <row r="830" spans="1:23" x14ac:dyDescent="0.35">
      <c r="A830">
        <v>2021</v>
      </c>
      <c r="B830" t="s">
        <v>56</v>
      </c>
      <c r="C830" t="s">
        <v>57</v>
      </c>
      <c r="D830" s="2">
        <v>44328.145833333336</v>
      </c>
      <c r="E830">
        <v>93.400001525878906</v>
      </c>
      <c r="F830">
        <v>0.36000001430511475</v>
      </c>
      <c r="G830">
        <v>12.819999694824219</v>
      </c>
      <c r="H830">
        <v>9.4700002670288086</v>
      </c>
      <c r="I830">
        <v>5.6999998092651367</v>
      </c>
      <c r="J830">
        <f t="shared" si="150"/>
        <v>0</v>
      </c>
      <c r="K830">
        <f t="shared" si="151"/>
        <v>0</v>
      </c>
      <c r="L830">
        <f t="shared" si="152"/>
        <v>0</v>
      </c>
      <c r="M830">
        <f t="shared" si="153"/>
        <v>0</v>
      </c>
      <c r="N830">
        <f t="shared" si="144"/>
        <v>0</v>
      </c>
      <c r="O830">
        <f t="shared" si="145"/>
        <v>0</v>
      </c>
      <c r="P830" s="33" t="s">
        <v>59</v>
      </c>
      <c r="Q830" s="32">
        <f t="shared" si="146"/>
        <v>3.9999961853027344E-2</v>
      </c>
      <c r="R830" s="32">
        <f t="shared" si="147"/>
        <v>3.0000686645507813E-2</v>
      </c>
      <c r="S830" s="32">
        <f t="shared" si="148"/>
        <v>0.30000019073486328</v>
      </c>
      <c r="T830" s="32">
        <f t="shared" si="154"/>
        <v>0</v>
      </c>
      <c r="V830" s="16">
        <f t="shared" si="155"/>
        <v>1.0416666671517305E-2</v>
      </c>
      <c r="W830" s="2">
        <f t="shared" si="149"/>
        <v>44328.145833333328</v>
      </c>
    </row>
    <row r="831" spans="1:23" x14ac:dyDescent="0.35">
      <c r="A831">
        <v>2021</v>
      </c>
      <c r="B831" t="s">
        <v>56</v>
      </c>
      <c r="C831" t="s">
        <v>57</v>
      </c>
      <c r="D831" s="2">
        <v>44328.15625</v>
      </c>
      <c r="E831">
        <v>93.099998474121094</v>
      </c>
      <c r="F831">
        <v>0.36000001430511475</v>
      </c>
      <c r="G831">
        <v>12.779999732971191</v>
      </c>
      <c r="H831">
        <v>9.4399995803833008</v>
      </c>
      <c r="I831">
        <v>6</v>
      </c>
      <c r="J831">
        <f t="shared" si="150"/>
        <v>0</v>
      </c>
      <c r="K831">
        <f t="shared" si="151"/>
        <v>0</v>
      </c>
      <c r="L831">
        <f t="shared" si="152"/>
        <v>0</v>
      </c>
      <c r="M831">
        <f t="shared" si="153"/>
        <v>0</v>
      </c>
      <c r="N831">
        <f t="shared" si="144"/>
        <v>0</v>
      </c>
      <c r="O831">
        <f t="shared" si="145"/>
        <v>0</v>
      </c>
      <c r="P831" s="33" t="s">
        <v>59</v>
      </c>
      <c r="Q831" s="32">
        <f t="shared" si="146"/>
        <v>3.9999961853027344E-2</v>
      </c>
      <c r="R831" s="32">
        <f t="shared" si="147"/>
        <v>1.0000228881835938E-2</v>
      </c>
      <c r="S831" s="32">
        <f t="shared" si="148"/>
        <v>9.9999904632568359E-2</v>
      </c>
      <c r="T831" s="32">
        <f t="shared" si="154"/>
        <v>0</v>
      </c>
      <c r="V831" s="16">
        <f t="shared" si="155"/>
        <v>1.0416666664241347E-2</v>
      </c>
      <c r="W831" s="2">
        <f t="shared" si="149"/>
        <v>44328.15625</v>
      </c>
    </row>
    <row r="832" spans="1:23" x14ac:dyDescent="0.35">
      <c r="A832">
        <v>2021</v>
      </c>
      <c r="B832" t="s">
        <v>56</v>
      </c>
      <c r="C832" t="s">
        <v>57</v>
      </c>
      <c r="D832" s="2">
        <v>44328.166666666664</v>
      </c>
      <c r="E832">
        <v>93.099998474121094</v>
      </c>
      <c r="F832">
        <v>0.36000001430511475</v>
      </c>
      <c r="G832">
        <v>12.739999771118164</v>
      </c>
      <c r="H832">
        <v>9.4499998092651367</v>
      </c>
      <c r="I832">
        <v>5.9000000953674316</v>
      </c>
      <c r="J832">
        <f t="shared" si="150"/>
        <v>0</v>
      </c>
      <c r="K832">
        <f t="shared" si="151"/>
        <v>0</v>
      </c>
      <c r="L832">
        <f t="shared" si="152"/>
        <v>0</v>
      </c>
      <c r="M832">
        <f t="shared" si="153"/>
        <v>0</v>
      </c>
      <c r="N832">
        <f t="shared" si="144"/>
        <v>0</v>
      </c>
      <c r="O832">
        <f t="shared" si="145"/>
        <v>0</v>
      </c>
      <c r="P832" s="33" t="s">
        <v>59</v>
      </c>
      <c r="Q832" s="32">
        <f t="shared" si="146"/>
        <v>2.9999732971191406E-2</v>
      </c>
      <c r="R832" s="32">
        <f t="shared" si="147"/>
        <v>1.0000228881835938E-2</v>
      </c>
      <c r="S832" s="32">
        <f t="shared" si="148"/>
        <v>1.0999999046325684</v>
      </c>
      <c r="T832" s="32">
        <f t="shared" si="154"/>
        <v>0</v>
      </c>
      <c r="V832" s="16">
        <f t="shared" si="155"/>
        <v>1.0416666664241347E-2</v>
      </c>
      <c r="W832" s="2">
        <f t="shared" si="149"/>
        <v>44328.166666666664</v>
      </c>
    </row>
    <row r="833" spans="1:23" x14ac:dyDescent="0.35">
      <c r="A833">
        <v>2021</v>
      </c>
      <c r="B833" t="s">
        <v>56</v>
      </c>
      <c r="C833" t="s">
        <v>57</v>
      </c>
      <c r="D833" s="2">
        <v>44328.177083333336</v>
      </c>
      <c r="E833">
        <v>92.900001525878906</v>
      </c>
      <c r="F833">
        <v>0.36000001430511475</v>
      </c>
      <c r="G833">
        <v>12.710000038146973</v>
      </c>
      <c r="H833">
        <v>9.4399995803833008</v>
      </c>
      <c r="I833">
        <v>4.8000001907348633</v>
      </c>
      <c r="J833">
        <f t="shared" si="150"/>
        <v>0</v>
      </c>
      <c r="K833">
        <f t="shared" si="151"/>
        <v>0</v>
      </c>
      <c r="L833">
        <f t="shared" si="152"/>
        <v>0</v>
      </c>
      <c r="M833">
        <f t="shared" si="153"/>
        <v>0</v>
      </c>
      <c r="N833">
        <f t="shared" si="144"/>
        <v>0</v>
      </c>
      <c r="O833">
        <f t="shared" si="145"/>
        <v>0</v>
      </c>
      <c r="P833" s="33" t="s">
        <v>59</v>
      </c>
      <c r="Q833" s="32">
        <f t="shared" si="146"/>
        <v>2.9999732971191406E-2</v>
      </c>
      <c r="R833" s="32">
        <f t="shared" si="147"/>
        <v>1.9999504089355469E-2</v>
      </c>
      <c r="S833" s="32">
        <f t="shared" si="148"/>
        <v>19.999999046325684</v>
      </c>
      <c r="T833" s="32">
        <f t="shared" si="154"/>
        <v>0</v>
      </c>
      <c r="V833" s="16">
        <f t="shared" si="155"/>
        <v>1.0416666671517305E-2</v>
      </c>
      <c r="W833" s="2">
        <f t="shared" si="149"/>
        <v>44328.177083333328</v>
      </c>
    </row>
    <row r="834" spans="1:23" x14ac:dyDescent="0.35">
      <c r="A834">
        <v>2021</v>
      </c>
      <c r="B834" t="s">
        <v>56</v>
      </c>
      <c r="C834" t="s">
        <v>57</v>
      </c>
      <c r="D834" s="2">
        <v>44328.1875</v>
      </c>
      <c r="E834">
        <v>92.699996948242188</v>
      </c>
      <c r="F834">
        <v>0.36000001430511475</v>
      </c>
      <c r="G834">
        <v>12.680000305175781</v>
      </c>
      <c r="H834">
        <v>9.4200000762939453</v>
      </c>
      <c r="I834">
        <v>24.799999237060547</v>
      </c>
      <c r="J834">
        <f t="shared" si="150"/>
        <v>0</v>
      </c>
      <c r="K834">
        <f t="shared" si="151"/>
        <v>0</v>
      </c>
      <c r="L834">
        <f t="shared" si="152"/>
        <v>0</v>
      </c>
      <c r="M834">
        <f t="shared" si="153"/>
        <v>0</v>
      </c>
      <c r="N834">
        <f t="shared" ref="N834:N897" si="156">IF(A834="",0.5,IF(B834="",0.5,IF(C834="",0.5,IF(D834="",0.5,IF(U834="Y",0.01,0)))))</f>
        <v>0</v>
      </c>
      <c r="O834">
        <f t="shared" ref="O834:O897" si="157">COUNTIF(J834:N834,"&gt;0")</f>
        <v>0</v>
      </c>
      <c r="P834" s="33" t="s">
        <v>59</v>
      </c>
      <c r="Q834" s="32">
        <f t="shared" ref="Q834:Q897" si="158">IF(G834="","",ABS(G835-G834))</f>
        <v>3.0000686645507813E-2</v>
      </c>
      <c r="R834" s="32">
        <f t="shared" ref="R834:R897" si="159">IF(H834="","",ABS(H835-H834))</f>
        <v>1.0000228881835938E-2</v>
      </c>
      <c r="S834" s="32">
        <f t="shared" ref="S834:S897" si="160">IF(I834="","",ABS(I835-I834))</f>
        <v>19.799999237060547</v>
      </c>
      <c r="T834" s="32">
        <f t="shared" si="154"/>
        <v>0</v>
      </c>
      <c r="V834" s="16">
        <f t="shared" si="155"/>
        <v>1.0416666664241347E-2</v>
      </c>
      <c r="W834" s="2">
        <f t="shared" ref="W834:W897" si="161">MROUND(D834,"0:15")</f>
        <v>44328.1875</v>
      </c>
    </row>
    <row r="835" spans="1:23" x14ac:dyDescent="0.35">
      <c r="A835">
        <v>2021</v>
      </c>
      <c r="B835" t="s">
        <v>56</v>
      </c>
      <c r="C835" t="s">
        <v>57</v>
      </c>
      <c r="D835" s="2">
        <v>44328.197916666664</v>
      </c>
      <c r="E835">
        <v>92.699996948242188</v>
      </c>
      <c r="F835">
        <v>0.36000001430511475</v>
      </c>
      <c r="G835">
        <v>12.649999618530273</v>
      </c>
      <c r="H835">
        <v>9.4300003051757813</v>
      </c>
      <c r="I835">
        <v>5</v>
      </c>
      <c r="J835">
        <f t="shared" ref="J835:J898" si="162">IF(G835="",0.5,IF(G835&lt;=0,2,IF(G835&gt;=40,2, IF(AND(G835&gt;0,G835&lt;1),5,IF(AND(G835&gt;35,G835&lt;40),5,IF(Q835&gt;=1.5,1.5,0))))))</f>
        <v>0</v>
      </c>
      <c r="K835">
        <f t="shared" ref="K835:K898" si="163">IF(H835="",0.5,IF(H835&lt;=0.1,2,IF(H835&gt;=20,2, IF(AND(H835&gt;0.1,H835&lt;0.2),5,IF(AND(H835&gt;16,H835&lt;20),5,IF(R835&gt;=2,1.5,0))))))</f>
        <v>0</v>
      </c>
      <c r="L835">
        <f t="shared" ref="L835:L898" si="164">IF(I835="",0.5,IF(I835&lt;=0.1,2,IF(I835&gt;=5000,2, IF(AND(I835&gt;0.1,I835&lt;0.2),5, IF(AND(I835&gt;900,I835&lt;5000),5,IF(S835&gt;=2500,1.5,0))))))</f>
        <v>0</v>
      </c>
      <c r="M835">
        <f t="shared" ref="M835:M898" si="165">IF(F835="",0.5,IF(F835*1000&lt;=10,2,IF(F835*1000&gt;=35000,2,IF(AND(F835*1000&gt;10,F835*1000&lt;20),5, IF(AND(F835*1000&gt;6000,F835*1000&lt;35000),5,IF(T835&gt;=5000,1.5,0))))))</f>
        <v>0</v>
      </c>
      <c r="N835">
        <f t="shared" si="156"/>
        <v>0</v>
      </c>
      <c r="O835">
        <f t="shared" si="157"/>
        <v>0</v>
      </c>
      <c r="P835" s="33" t="s">
        <v>59</v>
      </c>
      <c r="Q835" s="32">
        <f t="shared" si="158"/>
        <v>3.9999961853027344E-2</v>
      </c>
      <c r="R835" s="32">
        <f t="shared" si="159"/>
        <v>0</v>
      </c>
      <c r="S835" s="32">
        <f t="shared" si="160"/>
        <v>0</v>
      </c>
      <c r="T835" s="32">
        <f t="shared" ref="T835:T898" si="166">IF(F835="","",ABS(F836*1000-F835*1000))</f>
        <v>0</v>
      </c>
      <c r="V835" s="16">
        <f t="shared" ref="V835:V898" si="167">D835-D834</f>
        <v>1.0416666664241347E-2</v>
      </c>
      <c r="W835" s="2">
        <f t="shared" si="161"/>
        <v>44328.197916666664</v>
      </c>
    </row>
    <row r="836" spans="1:23" x14ac:dyDescent="0.35">
      <c r="A836">
        <v>2021</v>
      </c>
      <c r="B836" t="s">
        <v>56</v>
      </c>
      <c r="C836" t="s">
        <v>57</v>
      </c>
      <c r="D836" s="2">
        <v>44328.208333333336</v>
      </c>
      <c r="E836">
        <v>92.599998474121094</v>
      </c>
      <c r="F836">
        <v>0.36000001430511475</v>
      </c>
      <c r="G836">
        <v>12.609999656677246</v>
      </c>
      <c r="H836">
        <v>9.4300003051757813</v>
      </c>
      <c r="I836">
        <v>5</v>
      </c>
      <c r="J836">
        <f t="shared" si="162"/>
        <v>0</v>
      </c>
      <c r="K836">
        <f t="shared" si="163"/>
        <v>0</v>
      </c>
      <c r="L836">
        <f t="shared" si="164"/>
        <v>0</v>
      </c>
      <c r="M836">
        <f t="shared" si="165"/>
        <v>0</v>
      </c>
      <c r="N836">
        <f t="shared" si="156"/>
        <v>0</v>
      </c>
      <c r="O836">
        <f t="shared" si="157"/>
        <v>0</v>
      </c>
      <c r="P836" s="33" t="s">
        <v>59</v>
      </c>
      <c r="Q836" s="32">
        <f t="shared" si="158"/>
        <v>2.9999732971191406E-2</v>
      </c>
      <c r="R836" s="32">
        <f t="shared" si="159"/>
        <v>9.9992752075195313E-3</v>
      </c>
      <c r="S836" s="32">
        <f t="shared" si="160"/>
        <v>4.1000003814697266</v>
      </c>
      <c r="T836" s="32">
        <f t="shared" si="166"/>
        <v>1.0000169277191162</v>
      </c>
      <c r="V836" s="16">
        <f t="shared" si="167"/>
        <v>1.0416666671517305E-2</v>
      </c>
      <c r="W836" s="2">
        <f t="shared" si="161"/>
        <v>44328.208333333328</v>
      </c>
    </row>
    <row r="837" spans="1:23" x14ac:dyDescent="0.35">
      <c r="A837">
        <v>2021</v>
      </c>
      <c r="B837" t="s">
        <v>56</v>
      </c>
      <c r="C837" t="s">
        <v>57</v>
      </c>
      <c r="D837" s="2">
        <v>44328.21875</v>
      </c>
      <c r="E837">
        <v>92.699996948242188</v>
      </c>
      <c r="F837">
        <v>0.35899999737739563</v>
      </c>
      <c r="G837">
        <v>12.579999923706055</v>
      </c>
      <c r="H837">
        <v>9.4399995803833008</v>
      </c>
      <c r="I837">
        <v>9.1000003814697266</v>
      </c>
      <c r="J837">
        <f t="shared" si="162"/>
        <v>0</v>
      </c>
      <c r="K837">
        <f t="shared" si="163"/>
        <v>0</v>
      </c>
      <c r="L837">
        <f t="shared" si="164"/>
        <v>0</v>
      </c>
      <c r="M837">
        <f t="shared" si="165"/>
        <v>0</v>
      </c>
      <c r="N837">
        <f t="shared" si="156"/>
        <v>0</v>
      </c>
      <c r="O837">
        <f t="shared" si="157"/>
        <v>0</v>
      </c>
      <c r="P837" s="33" t="s">
        <v>59</v>
      </c>
      <c r="Q837" s="32">
        <f t="shared" si="158"/>
        <v>3.9999961853027344E-2</v>
      </c>
      <c r="R837" s="32">
        <f t="shared" si="159"/>
        <v>1.0000228881835938E-2</v>
      </c>
      <c r="S837" s="32">
        <f t="shared" si="160"/>
        <v>3.5000004768371582</v>
      </c>
      <c r="T837" s="32">
        <f t="shared" si="166"/>
        <v>0</v>
      </c>
      <c r="V837" s="16">
        <f t="shared" si="167"/>
        <v>1.0416666664241347E-2</v>
      </c>
      <c r="W837" s="2">
        <f t="shared" si="161"/>
        <v>44328.21875</v>
      </c>
    </row>
    <row r="838" spans="1:23" x14ac:dyDescent="0.35">
      <c r="A838">
        <v>2021</v>
      </c>
      <c r="B838" t="s">
        <v>56</v>
      </c>
      <c r="C838" t="s">
        <v>57</v>
      </c>
      <c r="D838" s="2">
        <v>44328.229166666664</v>
      </c>
      <c r="E838">
        <v>92.699996948242188</v>
      </c>
      <c r="F838">
        <v>0.35899999737739563</v>
      </c>
      <c r="G838">
        <v>12.539999961853027</v>
      </c>
      <c r="H838">
        <v>9.4499998092651367</v>
      </c>
      <c r="I838">
        <v>5.5999999046325684</v>
      </c>
      <c r="J838">
        <f t="shared" si="162"/>
        <v>0</v>
      </c>
      <c r="K838">
        <f t="shared" si="163"/>
        <v>0</v>
      </c>
      <c r="L838">
        <f t="shared" si="164"/>
        <v>0</v>
      </c>
      <c r="M838">
        <f t="shared" si="165"/>
        <v>0</v>
      </c>
      <c r="N838">
        <f t="shared" si="156"/>
        <v>0</v>
      </c>
      <c r="O838">
        <f t="shared" si="157"/>
        <v>0</v>
      </c>
      <c r="P838" s="33" t="s">
        <v>59</v>
      </c>
      <c r="Q838" s="32">
        <f t="shared" si="158"/>
        <v>2.9999732971191406E-2</v>
      </c>
      <c r="R838" s="32">
        <f t="shared" si="159"/>
        <v>0</v>
      </c>
      <c r="S838" s="32">
        <f t="shared" si="160"/>
        <v>0.90000009536743164</v>
      </c>
      <c r="T838" s="32">
        <f t="shared" si="166"/>
        <v>0</v>
      </c>
      <c r="V838" s="16">
        <f t="shared" si="167"/>
        <v>1.0416666664241347E-2</v>
      </c>
      <c r="W838" s="2">
        <f t="shared" si="161"/>
        <v>44328.229166666664</v>
      </c>
    </row>
    <row r="839" spans="1:23" x14ac:dyDescent="0.35">
      <c r="A839">
        <v>2021</v>
      </c>
      <c r="B839" t="s">
        <v>56</v>
      </c>
      <c r="C839" t="s">
        <v>57</v>
      </c>
      <c r="D839" s="2">
        <v>44328.239583333336</v>
      </c>
      <c r="E839">
        <v>92.599998474121094</v>
      </c>
      <c r="F839">
        <v>0.35899999737739563</v>
      </c>
      <c r="G839">
        <v>12.510000228881836</v>
      </c>
      <c r="H839">
        <v>9.4499998092651367</v>
      </c>
      <c r="I839">
        <v>6.5</v>
      </c>
      <c r="J839">
        <f t="shared" si="162"/>
        <v>0</v>
      </c>
      <c r="K839">
        <f t="shared" si="163"/>
        <v>0</v>
      </c>
      <c r="L839">
        <f t="shared" si="164"/>
        <v>0</v>
      </c>
      <c r="M839">
        <f t="shared" si="165"/>
        <v>0</v>
      </c>
      <c r="N839">
        <f t="shared" si="156"/>
        <v>0</v>
      </c>
      <c r="O839">
        <f t="shared" si="157"/>
        <v>0</v>
      </c>
      <c r="P839" s="33" t="s">
        <v>59</v>
      </c>
      <c r="Q839" s="32">
        <f t="shared" si="158"/>
        <v>3.0000686645507813E-2</v>
      </c>
      <c r="R839" s="32">
        <f t="shared" si="159"/>
        <v>2.9999732971191406E-2</v>
      </c>
      <c r="S839" s="32">
        <f t="shared" si="160"/>
        <v>0.90000009536743164</v>
      </c>
      <c r="T839" s="32">
        <f t="shared" si="166"/>
        <v>0</v>
      </c>
      <c r="V839" s="16">
        <f t="shared" si="167"/>
        <v>1.0416666671517305E-2</v>
      </c>
      <c r="W839" s="2">
        <f t="shared" si="161"/>
        <v>44328.239583333328</v>
      </c>
    </row>
    <row r="840" spans="1:23" x14ac:dyDescent="0.35">
      <c r="A840">
        <v>2021</v>
      </c>
      <c r="B840" t="s">
        <v>56</v>
      </c>
      <c r="C840" t="s">
        <v>57</v>
      </c>
      <c r="D840" s="2">
        <v>44328.25</v>
      </c>
      <c r="E840">
        <v>92.800003051757813</v>
      </c>
      <c r="F840">
        <v>0.35899999737739563</v>
      </c>
      <c r="G840">
        <v>12.479999542236328</v>
      </c>
      <c r="H840">
        <v>9.4799995422363281</v>
      </c>
      <c r="I840">
        <v>5.5999999046325684</v>
      </c>
      <c r="J840">
        <f t="shared" si="162"/>
        <v>0</v>
      </c>
      <c r="K840">
        <f t="shared" si="163"/>
        <v>0</v>
      </c>
      <c r="L840">
        <f t="shared" si="164"/>
        <v>0</v>
      </c>
      <c r="M840">
        <f t="shared" si="165"/>
        <v>0</v>
      </c>
      <c r="N840">
        <f t="shared" si="156"/>
        <v>0</v>
      </c>
      <c r="O840">
        <f t="shared" si="157"/>
        <v>0</v>
      </c>
      <c r="P840" s="33" t="s">
        <v>59</v>
      </c>
      <c r="Q840" s="32">
        <f t="shared" si="158"/>
        <v>3.9999961853027344E-2</v>
      </c>
      <c r="R840" s="32">
        <f t="shared" si="159"/>
        <v>0</v>
      </c>
      <c r="S840" s="32">
        <f t="shared" si="160"/>
        <v>0.40000009536743164</v>
      </c>
      <c r="T840" s="32">
        <f t="shared" si="166"/>
        <v>0.99998712539672852</v>
      </c>
      <c r="V840" s="16">
        <f t="shared" si="167"/>
        <v>1.0416666664241347E-2</v>
      </c>
      <c r="W840" s="2">
        <f t="shared" si="161"/>
        <v>44328.25</v>
      </c>
    </row>
    <row r="841" spans="1:23" x14ac:dyDescent="0.35">
      <c r="A841">
        <v>2021</v>
      </c>
      <c r="B841" t="s">
        <v>56</v>
      </c>
      <c r="C841" t="s">
        <v>57</v>
      </c>
      <c r="D841" s="2">
        <v>44328.260416666664</v>
      </c>
      <c r="E841">
        <v>92.699996948242188</v>
      </c>
      <c r="F841">
        <v>0.3580000102519989</v>
      </c>
      <c r="G841">
        <v>12.439999580383301</v>
      </c>
      <c r="H841">
        <v>9.4799995422363281</v>
      </c>
      <c r="I841">
        <v>6</v>
      </c>
      <c r="J841">
        <f t="shared" si="162"/>
        <v>0</v>
      </c>
      <c r="K841">
        <f t="shared" si="163"/>
        <v>0</v>
      </c>
      <c r="L841">
        <f t="shared" si="164"/>
        <v>0</v>
      </c>
      <c r="M841">
        <f t="shared" si="165"/>
        <v>0</v>
      </c>
      <c r="N841">
        <f t="shared" si="156"/>
        <v>0</v>
      </c>
      <c r="O841">
        <f t="shared" si="157"/>
        <v>0</v>
      </c>
      <c r="P841" s="33" t="s">
        <v>59</v>
      </c>
      <c r="Q841" s="32">
        <f t="shared" si="158"/>
        <v>1.9999504089355469E-2</v>
      </c>
      <c r="R841" s="32">
        <f t="shared" si="159"/>
        <v>1.9999504089355469E-2</v>
      </c>
      <c r="S841" s="32">
        <f t="shared" si="160"/>
        <v>1.1999998092651367</v>
      </c>
      <c r="T841" s="32">
        <f t="shared" si="166"/>
        <v>0</v>
      </c>
      <c r="V841" s="16">
        <f t="shared" si="167"/>
        <v>1.0416666664241347E-2</v>
      </c>
      <c r="W841" s="2">
        <f t="shared" si="161"/>
        <v>44328.260416666664</v>
      </c>
    </row>
    <row r="842" spans="1:23" x14ac:dyDescent="0.35">
      <c r="A842">
        <v>2021</v>
      </c>
      <c r="B842" t="s">
        <v>56</v>
      </c>
      <c r="C842" t="s">
        <v>57</v>
      </c>
      <c r="D842" s="2">
        <v>44328.270833333336</v>
      </c>
      <c r="E842">
        <v>92.5</v>
      </c>
      <c r="F842">
        <v>0.3580000102519989</v>
      </c>
      <c r="G842">
        <v>12.420000076293945</v>
      </c>
      <c r="H842">
        <v>9.4600000381469727</v>
      </c>
      <c r="I842">
        <v>4.8000001907348633</v>
      </c>
      <c r="J842">
        <f t="shared" si="162"/>
        <v>0</v>
      </c>
      <c r="K842">
        <f t="shared" si="163"/>
        <v>0</v>
      </c>
      <c r="L842">
        <f t="shared" si="164"/>
        <v>0</v>
      </c>
      <c r="M842">
        <f t="shared" si="165"/>
        <v>0</v>
      </c>
      <c r="N842">
        <f t="shared" si="156"/>
        <v>0</v>
      </c>
      <c r="O842">
        <f t="shared" si="157"/>
        <v>0</v>
      </c>
      <c r="P842" s="33" t="s">
        <v>59</v>
      </c>
      <c r="Q842" s="32">
        <f t="shared" si="158"/>
        <v>2.9999732971191406E-2</v>
      </c>
      <c r="R842" s="32">
        <f t="shared" si="159"/>
        <v>3.9999961853027344E-2</v>
      </c>
      <c r="S842" s="32">
        <f t="shared" si="160"/>
        <v>3.6999998092651367</v>
      </c>
      <c r="T842" s="32">
        <f t="shared" si="166"/>
        <v>0</v>
      </c>
      <c r="V842" s="16">
        <f t="shared" si="167"/>
        <v>1.0416666671517305E-2</v>
      </c>
      <c r="W842" s="2">
        <f t="shared" si="161"/>
        <v>44328.270833333328</v>
      </c>
    </row>
    <row r="843" spans="1:23" x14ac:dyDescent="0.35">
      <c r="A843">
        <v>2021</v>
      </c>
      <c r="B843" t="s">
        <v>56</v>
      </c>
      <c r="C843" t="s">
        <v>57</v>
      </c>
      <c r="D843" s="2">
        <v>44328.28125</v>
      </c>
      <c r="E843">
        <v>92.800003051757813</v>
      </c>
      <c r="F843">
        <v>0.3580000102519989</v>
      </c>
      <c r="G843">
        <v>12.390000343322754</v>
      </c>
      <c r="H843">
        <v>9.5</v>
      </c>
      <c r="I843">
        <v>8.5</v>
      </c>
      <c r="J843">
        <f t="shared" si="162"/>
        <v>0</v>
      </c>
      <c r="K843">
        <f t="shared" si="163"/>
        <v>0</v>
      </c>
      <c r="L843">
        <f t="shared" si="164"/>
        <v>0</v>
      </c>
      <c r="M843">
        <f t="shared" si="165"/>
        <v>0</v>
      </c>
      <c r="N843">
        <f t="shared" si="156"/>
        <v>0</v>
      </c>
      <c r="O843">
        <f t="shared" si="157"/>
        <v>0</v>
      </c>
      <c r="P843" s="33" t="s">
        <v>59</v>
      </c>
      <c r="Q843" s="32">
        <f t="shared" si="158"/>
        <v>2.0000457763671875E-2</v>
      </c>
      <c r="R843" s="32">
        <f t="shared" si="159"/>
        <v>2.9999732971191406E-2</v>
      </c>
      <c r="S843" s="32">
        <f t="shared" si="160"/>
        <v>2.5</v>
      </c>
      <c r="T843" s="32">
        <f t="shared" si="166"/>
        <v>0</v>
      </c>
      <c r="V843" s="16">
        <f t="shared" si="167"/>
        <v>1.0416666664241347E-2</v>
      </c>
      <c r="W843" s="2">
        <f t="shared" si="161"/>
        <v>44328.28125</v>
      </c>
    </row>
    <row r="844" spans="1:23" x14ac:dyDescent="0.35">
      <c r="A844">
        <v>2021</v>
      </c>
      <c r="B844" t="s">
        <v>56</v>
      </c>
      <c r="C844" t="s">
        <v>57</v>
      </c>
      <c r="D844" s="2">
        <v>44328.291666666664</v>
      </c>
      <c r="E844">
        <v>93.099998474121094</v>
      </c>
      <c r="F844">
        <v>0.3580000102519989</v>
      </c>
      <c r="G844">
        <v>12.369999885559082</v>
      </c>
      <c r="H844">
        <v>9.5299997329711914</v>
      </c>
      <c r="I844">
        <v>6</v>
      </c>
      <c r="J844">
        <f t="shared" si="162"/>
        <v>0</v>
      </c>
      <c r="K844">
        <f t="shared" si="163"/>
        <v>0</v>
      </c>
      <c r="L844">
        <f t="shared" si="164"/>
        <v>0</v>
      </c>
      <c r="M844">
        <f t="shared" si="165"/>
        <v>0</v>
      </c>
      <c r="N844">
        <f t="shared" si="156"/>
        <v>0</v>
      </c>
      <c r="O844">
        <f t="shared" si="157"/>
        <v>0</v>
      </c>
      <c r="P844" s="33" t="s">
        <v>59</v>
      </c>
      <c r="Q844" s="32">
        <f t="shared" si="158"/>
        <v>1.0000228881835938E-2</v>
      </c>
      <c r="R844" s="32">
        <f t="shared" si="159"/>
        <v>3.9999961853027344E-2</v>
      </c>
      <c r="S844" s="32">
        <f t="shared" si="160"/>
        <v>1</v>
      </c>
      <c r="T844" s="32">
        <f t="shared" si="166"/>
        <v>0</v>
      </c>
      <c r="V844" s="16">
        <f t="shared" si="167"/>
        <v>1.0416666664241347E-2</v>
      </c>
      <c r="W844" s="2">
        <f t="shared" si="161"/>
        <v>44328.291666666664</v>
      </c>
    </row>
    <row r="845" spans="1:23" x14ac:dyDescent="0.35">
      <c r="A845">
        <v>2021</v>
      </c>
      <c r="B845" t="s">
        <v>56</v>
      </c>
      <c r="C845" t="s">
        <v>57</v>
      </c>
      <c r="D845" s="2">
        <v>44328.302083333336</v>
      </c>
      <c r="E845">
        <v>93.400001525878906</v>
      </c>
      <c r="F845">
        <v>0.3580000102519989</v>
      </c>
      <c r="G845">
        <v>12.359999656677246</v>
      </c>
      <c r="H845">
        <v>9.5699996948242188</v>
      </c>
      <c r="I845">
        <v>5</v>
      </c>
      <c r="J845">
        <f t="shared" si="162"/>
        <v>0</v>
      </c>
      <c r="K845">
        <f t="shared" si="163"/>
        <v>0</v>
      </c>
      <c r="L845">
        <f t="shared" si="164"/>
        <v>0</v>
      </c>
      <c r="M845">
        <f t="shared" si="165"/>
        <v>0</v>
      </c>
      <c r="N845">
        <f t="shared" si="156"/>
        <v>0</v>
      </c>
      <c r="O845">
        <f t="shared" si="157"/>
        <v>0</v>
      </c>
      <c r="P845" s="33" t="s">
        <v>59</v>
      </c>
      <c r="Q845" s="32">
        <f t="shared" si="158"/>
        <v>9.9992752075195313E-3</v>
      </c>
      <c r="R845" s="32">
        <f t="shared" si="159"/>
        <v>3.9999961853027344E-2</v>
      </c>
      <c r="S845" s="32">
        <f t="shared" si="160"/>
        <v>0.90000009536743164</v>
      </c>
      <c r="T845" s="32">
        <f t="shared" si="166"/>
        <v>1.0000169277191162</v>
      </c>
      <c r="V845" s="16">
        <f t="shared" si="167"/>
        <v>1.0416666671517305E-2</v>
      </c>
      <c r="W845" s="2">
        <f t="shared" si="161"/>
        <v>44328.302083333328</v>
      </c>
    </row>
    <row r="846" spans="1:23" x14ac:dyDescent="0.35">
      <c r="A846">
        <v>2021</v>
      </c>
      <c r="B846" t="s">
        <v>56</v>
      </c>
      <c r="C846" t="s">
        <v>57</v>
      </c>
      <c r="D846" s="2">
        <v>44328.3125</v>
      </c>
      <c r="E846">
        <v>93.800003051757813</v>
      </c>
      <c r="F846">
        <v>0.35699999332427979</v>
      </c>
      <c r="G846">
        <v>12.350000381469727</v>
      </c>
      <c r="H846">
        <v>9.6099996566772461</v>
      </c>
      <c r="I846">
        <v>4.0999999046325684</v>
      </c>
      <c r="J846">
        <f t="shared" si="162"/>
        <v>0</v>
      </c>
      <c r="K846">
        <f t="shared" si="163"/>
        <v>0</v>
      </c>
      <c r="L846">
        <f t="shared" si="164"/>
        <v>0</v>
      </c>
      <c r="M846">
        <f t="shared" si="165"/>
        <v>0</v>
      </c>
      <c r="N846">
        <f t="shared" si="156"/>
        <v>0</v>
      </c>
      <c r="O846">
        <f t="shared" si="157"/>
        <v>0</v>
      </c>
      <c r="P846" s="33" t="s">
        <v>59</v>
      </c>
      <c r="Q846" s="32">
        <f t="shared" si="158"/>
        <v>2.0000457763671875E-2</v>
      </c>
      <c r="R846" s="32">
        <f t="shared" si="159"/>
        <v>5.0000190734863281E-2</v>
      </c>
      <c r="S846" s="32">
        <f t="shared" si="160"/>
        <v>2.8000001907348633</v>
      </c>
      <c r="T846" s="32">
        <f t="shared" si="166"/>
        <v>0</v>
      </c>
      <c r="V846" s="16">
        <f t="shared" si="167"/>
        <v>1.0416666664241347E-2</v>
      </c>
      <c r="W846" s="2">
        <f t="shared" si="161"/>
        <v>44328.3125</v>
      </c>
    </row>
    <row r="847" spans="1:23" x14ac:dyDescent="0.35">
      <c r="A847">
        <v>2021</v>
      </c>
      <c r="B847" t="s">
        <v>56</v>
      </c>
      <c r="C847" t="s">
        <v>57</v>
      </c>
      <c r="D847" s="2">
        <v>44328.322916666664</v>
      </c>
      <c r="E847">
        <v>94.300003051757813</v>
      </c>
      <c r="F847">
        <v>0.35699999332427979</v>
      </c>
      <c r="G847">
        <v>12.329999923706055</v>
      </c>
      <c r="H847">
        <v>9.6599998474121094</v>
      </c>
      <c r="I847">
        <v>6.9000000953674316</v>
      </c>
      <c r="J847">
        <f t="shared" si="162"/>
        <v>0</v>
      </c>
      <c r="K847">
        <f t="shared" si="163"/>
        <v>0</v>
      </c>
      <c r="L847">
        <f t="shared" si="164"/>
        <v>0</v>
      </c>
      <c r="M847">
        <f t="shared" si="165"/>
        <v>0</v>
      </c>
      <c r="N847">
        <f t="shared" si="156"/>
        <v>0</v>
      </c>
      <c r="O847">
        <f t="shared" si="157"/>
        <v>0</v>
      </c>
      <c r="P847" s="33" t="s">
        <v>59</v>
      </c>
      <c r="Q847" s="32">
        <f t="shared" si="158"/>
        <v>1.0000228881835938E-2</v>
      </c>
      <c r="R847" s="32">
        <f t="shared" si="159"/>
        <v>5.0000190734863281E-2</v>
      </c>
      <c r="S847" s="32">
        <f t="shared" si="160"/>
        <v>3.1000001430511475</v>
      </c>
      <c r="T847" s="32">
        <f t="shared" si="166"/>
        <v>1.0000169277191162</v>
      </c>
      <c r="V847" s="16">
        <f t="shared" si="167"/>
        <v>1.0416666664241347E-2</v>
      </c>
      <c r="W847" s="2">
        <f t="shared" si="161"/>
        <v>44328.322916666664</v>
      </c>
    </row>
    <row r="848" spans="1:23" x14ac:dyDescent="0.35">
      <c r="A848">
        <v>2021</v>
      </c>
      <c r="B848" t="s">
        <v>56</v>
      </c>
      <c r="C848" t="s">
        <v>57</v>
      </c>
      <c r="D848" s="2">
        <v>44328.333333333336</v>
      </c>
      <c r="E848">
        <v>94.800003051757813</v>
      </c>
      <c r="F848">
        <v>0.3580000102519989</v>
      </c>
      <c r="G848">
        <v>12.340000152587891</v>
      </c>
      <c r="H848">
        <v>9.7100000381469727</v>
      </c>
      <c r="I848">
        <v>3.7999999523162842</v>
      </c>
      <c r="J848">
        <f t="shared" si="162"/>
        <v>0</v>
      </c>
      <c r="K848">
        <f t="shared" si="163"/>
        <v>0</v>
      </c>
      <c r="L848">
        <f t="shared" si="164"/>
        <v>0</v>
      </c>
      <c r="M848">
        <f t="shared" si="165"/>
        <v>0</v>
      </c>
      <c r="N848">
        <f t="shared" si="156"/>
        <v>0</v>
      </c>
      <c r="O848">
        <f t="shared" si="157"/>
        <v>0</v>
      </c>
      <c r="P848" s="33" t="s">
        <v>59</v>
      </c>
      <c r="Q848" s="32">
        <f t="shared" si="158"/>
        <v>2.9999732971191406E-2</v>
      </c>
      <c r="R848" s="32">
        <f t="shared" si="159"/>
        <v>3.9999961853027344E-2</v>
      </c>
      <c r="S848" s="32">
        <f t="shared" si="160"/>
        <v>2.8999998569488525</v>
      </c>
      <c r="T848" s="32">
        <f t="shared" si="166"/>
        <v>0</v>
      </c>
      <c r="V848" s="16">
        <f t="shared" si="167"/>
        <v>1.0416666671517305E-2</v>
      </c>
      <c r="W848" s="2">
        <f t="shared" si="161"/>
        <v>44328.333333333328</v>
      </c>
    </row>
    <row r="849" spans="1:23" x14ac:dyDescent="0.35">
      <c r="A849">
        <v>2021</v>
      </c>
      <c r="B849" t="s">
        <v>56</v>
      </c>
      <c r="C849" t="s">
        <v>57</v>
      </c>
      <c r="D849" s="2">
        <v>44328.34375</v>
      </c>
      <c r="E849">
        <v>95.199996948242188</v>
      </c>
      <c r="F849">
        <v>0.3580000102519989</v>
      </c>
      <c r="G849">
        <v>12.369999885559082</v>
      </c>
      <c r="H849">
        <v>9.75</v>
      </c>
      <c r="I849">
        <v>6.6999998092651367</v>
      </c>
      <c r="J849">
        <f t="shared" si="162"/>
        <v>0</v>
      </c>
      <c r="K849">
        <f t="shared" si="163"/>
        <v>0</v>
      </c>
      <c r="L849">
        <f t="shared" si="164"/>
        <v>0</v>
      </c>
      <c r="M849">
        <f t="shared" si="165"/>
        <v>0</v>
      </c>
      <c r="N849">
        <f t="shared" si="156"/>
        <v>0</v>
      </c>
      <c r="O849">
        <f t="shared" si="157"/>
        <v>0</v>
      </c>
      <c r="P849" s="33" t="s">
        <v>59</v>
      </c>
      <c r="Q849" s="32">
        <f t="shared" si="158"/>
        <v>2.0000457763671875E-2</v>
      </c>
      <c r="R849" s="32">
        <f t="shared" si="159"/>
        <v>7.9999923706054688E-2</v>
      </c>
      <c r="S849" s="32">
        <f t="shared" si="160"/>
        <v>2.5999999046325684</v>
      </c>
      <c r="T849" s="32">
        <f t="shared" si="166"/>
        <v>0</v>
      </c>
      <c r="V849" s="16">
        <f t="shared" si="167"/>
        <v>1.0416666664241347E-2</v>
      </c>
      <c r="W849" s="2">
        <f t="shared" si="161"/>
        <v>44328.34375</v>
      </c>
    </row>
    <row r="850" spans="1:23" x14ac:dyDescent="0.35">
      <c r="A850">
        <v>2021</v>
      </c>
      <c r="B850" t="s">
        <v>56</v>
      </c>
      <c r="C850" t="s">
        <v>57</v>
      </c>
      <c r="D850" s="2">
        <v>44328.354166666664</v>
      </c>
      <c r="E850">
        <v>96</v>
      </c>
      <c r="F850">
        <v>0.3580000102519989</v>
      </c>
      <c r="G850">
        <v>12.390000343322754</v>
      </c>
      <c r="H850">
        <v>9.8299999237060547</v>
      </c>
      <c r="I850">
        <v>4.0999999046325684</v>
      </c>
      <c r="J850">
        <f t="shared" si="162"/>
        <v>0</v>
      </c>
      <c r="K850">
        <f t="shared" si="163"/>
        <v>0</v>
      </c>
      <c r="L850">
        <f t="shared" si="164"/>
        <v>0</v>
      </c>
      <c r="M850">
        <f t="shared" si="165"/>
        <v>0</v>
      </c>
      <c r="N850">
        <f t="shared" si="156"/>
        <v>0</v>
      </c>
      <c r="O850">
        <f t="shared" si="157"/>
        <v>0</v>
      </c>
      <c r="P850" s="33" t="s">
        <v>59</v>
      </c>
      <c r="Q850" s="32">
        <f t="shared" si="158"/>
        <v>3.9999961853027344E-2</v>
      </c>
      <c r="R850" s="32">
        <f t="shared" si="159"/>
        <v>6.0000419616699219E-2</v>
      </c>
      <c r="S850" s="32">
        <f t="shared" si="160"/>
        <v>9.9999904632568359E-2</v>
      </c>
      <c r="T850" s="32">
        <f t="shared" si="166"/>
        <v>0</v>
      </c>
      <c r="V850" s="16">
        <f t="shared" si="167"/>
        <v>1.0416666664241347E-2</v>
      </c>
      <c r="W850" s="2">
        <f t="shared" si="161"/>
        <v>44328.354166666664</v>
      </c>
    </row>
    <row r="851" spans="1:23" x14ac:dyDescent="0.35">
      <c r="A851">
        <v>2021</v>
      </c>
      <c r="B851" t="s">
        <v>56</v>
      </c>
      <c r="C851" t="s">
        <v>57</v>
      </c>
      <c r="D851" s="2">
        <v>44328.364583333336</v>
      </c>
      <c r="E851">
        <v>96.699996948242188</v>
      </c>
      <c r="F851">
        <v>0.3580000102519989</v>
      </c>
      <c r="G851">
        <v>12.430000305175781</v>
      </c>
      <c r="H851">
        <v>9.8900003433227539</v>
      </c>
      <c r="I851">
        <v>4</v>
      </c>
      <c r="J851">
        <f t="shared" si="162"/>
        <v>0</v>
      </c>
      <c r="K851">
        <f t="shared" si="163"/>
        <v>0</v>
      </c>
      <c r="L851">
        <f t="shared" si="164"/>
        <v>0</v>
      </c>
      <c r="M851">
        <f t="shared" si="165"/>
        <v>0</v>
      </c>
      <c r="N851">
        <f t="shared" si="156"/>
        <v>0</v>
      </c>
      <c r="O851">
        <f t="shared" si="157"/>
        <v>0</v>
      </c>
      <c r="P851" s="33" t="s">
        <v>59</v>
      </c>
      <c r="Q851" s="32">
        <f t="shared" si="158"/>
        <v>6.999969482421875E-2</v>
      </c>
      <c r="R851" s="32">
        <f t="shared" si="159"/>
        <v>7.9999923706054688E-2</v>
      </c>
      <c r="S851" s="32">
        <f t="shared" si="160"/>
        <v>1.3000001907348633</v>
      </c>
      <c r="T851" s="32">
        <f t="shared" si="166"/>
        <v>0.99998712539672852</v>
      </c>
      <c r="V851" s="16">
        <f t="shared" si="167"/>
        <v>1.0416666671517305E-2</v>
      </c>
      <c r="W851" s="2">
        <f t="shared" si="161"/>
        <v>44328.364583333328</v>
      </c>
    </row>
    <row r="852" spans="1:23" x14ac:dyDescent="0.35">
      <c r="A852">
        <v>2021</v>
      </c>
      <c r="B852" t="s">
        <v>56</v>
      </c>
      <c r="C852" t="s">
        <v>57</v>
      </c>
      <c r="D852" s="2">
        <v>44328.375</v>
      </c>
      <c r="E852">
        <v>97.699996948242188</v>
      </c>
      <c r="F852">
        <v>0.35899999737739563</v>
      </c>
      <c r="G852">
        <v>12.5</v>
      </c>
      <c r="H852">
        <v>9.9700002670288086</v>
      </c>
      <c r="I852">
        <v>5.3000001907348633</v>
      </c>
      <c r="J852">
        <f t="shared" si="162"/>
        <v>0</v>
      </c>
      <c r="K852">
        <f t="shared" si="163"/>
        <v>0</v>
      </c>
      <c r="L852">
        <f t="shared" si="164"/>
        <v>0</v>
      </c>
      <c r="M852">
        <f t="shared" si="165"/>
        <v>0</v>
      </c>
      <c r="N852">
        <f t="shared" si="156"/>
        <v>0</v>
      </c>
      <c r="O852">
        <f t="shared" si="157"/>
        <v>0</v>
      </c>
      <c r="P852" s="33" t="s">
        <v>59</v>
      </c>
      <c r="Q852" s="32">
        <f t="shared" si="158"/>
        <v>7.9999923706054688E-2</v>
      </c>
      <c r="R852" s="32">
        <f t="shared" si="159"/>
        <v>0.10999965667724609</v>
      </c>
      <c r="S852" s="32">
        <f t="shared" si="160"/>
        <v>1.1000003814697266</v>
      </c>
      <c r="T852" s="32">
        <f t="shared" si="166"/>
        <v>1.0000169277191162</v>
      </c>
      <c r="V852" s="16">
        <f t="shared" si="167"/>
        <v>1.0416666664241347E-2</v>
      </c>
      <c r="W852" s="2">
        <f t="shared" si="161"/>
        <v>44328.375</v>
      </c>
    </row>
    <row r="853" spans="1:23" x14ac:dyDescent="0.35">
      <c r="A853">
        <v>2021</v>
      </c>
      <c r="B853" t="s">
        <v>56</v>
      </c>
      <c r="C853" t="s">
        <v>57</v>
      </c>
      <c r="D853" s="2">
        <v>44328.385416666664</v>
      </c>
      <c r="E853">
        <v>98.900001525878906</v>
      </c>
      <c r="F853">
        <v>0.36000001430511475</v>
      </c>
      <c r="G853">
        <v>12.579999923706055</v>
      </c>
      <c r="H853">
        <v>10.079999923706055</v>
      </c>
      <c r="I853">
        <v>4.1999998092651367</v>
      </c>
      <c r="J853">
        <f t="shared" si="162"/>
        <v>0</v>
      </c>
      <c r="K853">
        <f t="shared" si="163"/>
        <v>0</v>
      </c>
      <c r="L853">
        <f t="shared" si="164"/>
        <v>0</v>
      </c>
      <c r="M853">
        <f t="shared" si="165"/>
        <v>0</v>
      </c>
      <c r="N853">
        <f t="shared" si="156"/>
        <v>0</v>
      </c>
      <c r="O853">
        <f t="shared" si="157"/>
        <v>0</v>
      </c>
      <c r="P853" s="33" t="s">
        <v>59</v>
      </c>
      <c r="Q853" s="32">
        <f t="shared" si="158"/>
        <v>9.0000152587890625E-2</v>
      </c>
      <c r="R853" s="32">
        <f t="shared" si="159"/>
        <v>7.9999923706054688E-2</v>
      </c>
      <c r="S853" s="32">
        <f t="shared" si="160"/>
        <v>11.600000381469727</v>
      </c>
      <c r="T853" s="32">
        <f t="shared" si="166"/>
        <v>0.99998712539672852</v>
      </c>
      <c r="V853" s="16">
        <f t="shared" si="167"/>
        <v>1.0416666664241347E-2</v>
      </c>
      <c r="W853" s="2">
        <f t="shared" si="161"/>
        <v>44328.385416666664</v>
      </c>
    </row>
    <row r="854" spans="1:23" x14ac:dyDescent="0.35">
      <c r="A854">
        <v>2021</v>
      </c>
      <c r="B854" t="s">
        <v>56</v>
      </c>
      <c r="C854" t="s">
        <v>57</v>
      </c>
      <c r="D854" s="2">
        <v>44328.395833333336</v>
      </c>
      <c r="E854">
        <v>99.900001525878906</v>
      </c>
      <c r="F854">
        <v>0.36100000143051147</v>
      </c>
      <c r="G854">
        <v>12.670000076293945</v>
      </c>
      <c r="H854">
        <v>10.159999847412109</v>
      </c>
      <c r="I854">
        <v>15.800000190734863</v>
      </c>
      <c r="J854">
        <f t="shared" si="162"/>
        <v>0</v>
      </c>
      <c r="K854">
        <f t="shared" si="163"/>
        <v>0</v>
      </c>
      <c r="L854">
        <f t="shared" si="164"/>
        <v>0</v>
      </c>
      <c r="M854">
        <f t="shared" si="165"/>
        <v>0</v>
      </c>
      <c r="N854">
        <f t="shared" si="156"/>
        <v>0</v>
      </c>
      <c r="O854">
        <f t="shared" si="157"/>
        <v>0</v>
      </c>
      <c r="P854" s="33" t="s">
        <v>59</v>
      </c>
      <c r="Q854" s="32">
        <f t="shared" si="158"/>
        <v>0.10000038146972656</v>
      </c>
      <c r="R854" s="32">
        <f t="shared" si="159"/>
        <v>0.14000034332275391</v>
      </c>
      <c r="S854" s="32">
        <f t="shared" si="160"/>
        <v>10.800000190734863</v>
      </c>
      <c r="T854" s="32">
        <f t="shared" si="166"/>
        <v>0.99998712539672852</v>
      </c>
      <c r="V854" s="16">
        <f t="shared" si="167"/>
        <v>1.0416666671517305E-2</v>
      </c>
      <c r="W854" s="2">
        <f t="shared" si="161"/>
        <v>44328.395833333328</v>
      </c>
    </row>
    <row r="855" spans="1:23" x14ac:dyDescent="0.35">
      <c r="A855">
        <v>2021</v>
      </c>
      <c r="B855" t="s">
        <v>56</v>
      </c>
      <c r="C855" t="s">
        <v>57</v>
      </c>
      <c r="D855" s="2">
        <v>44328.40625</v>
      </c>
      <c r="E855">
        <v>101.5</v>
      </c>
      <c r="F855">
        <v>0.3619999885559082</v>
      </c>
      <c r="G855">
        <v>12.770000457763672</v>
      </c>
      <c r="H855">
        <v>10.300000190734863</v>
      </c>
      <c r="I855">
        <v>5</v>
      </c>
      <c r="J855">
        <f t="shared" si="162"/>
        <v>0</v>
      </c>
      <c r="K855">
        <f t="shared" si="163"/>
        <v>0</v>
      </c>
      <c r="L855">
        <f t="shared" si="164"/>
        <v>0</v>
      </c>
      <c r="M855">
        <f t="shared" si="165"/>
        <v>0</v>
      </c>
      <c r="N855">
        <f t="shared" si="156"/>
        <v>0</v>
      </c>
      <c r="O855">
        <f t="shared" si="157"/>
        <v>0</v>
      </c>
      <c r="P855" s="33" t="s">
        <v>59</v>
      </c>
      <c r="Q855" s="32">
        <f t="shared" si="158"/>
        <v>0.10999965667724609</v>
      </c>
      <c r="R855" s="32">
        <f t="shared" si="159"/>
        <v>2.9999732971191406E-2</v>
      </c>
      <c r="S855" s="32">
        <f t="shared" si="160"/>
        <v>1.2999999523162842</v>
      </c>
      <c r="T855" s="32">
        <f t="shared" si="166"/>
        <v>2.0000040531158447</v>
      </c>
      <c r="V855" s="16">
        <f t="shared" si="167"/>
        <v>1.0416666664241347E-2</v>
      </c>
      <c r="W855" s="2">
        <f t="shared" si="161"/>
        <v>44328.40625</v>
      </c>
    </row>
    <row r="856" spans="1:23" x14ac:dyDescent="0.35">
      <c r="A856">
        <v>2021</v>
      </c>
      <c r="B856" t="s">
        <v>56</v>
      </c>
      <c r="C856" t="s">
        <v>57</v>
      </c>
      <c r="D856" s="2">
        <v>44328.416666666664</v>
      </c>
      <c r="E856">
        <v>102.09999847412109</v>
      </c>
      <c r="F856">
        <v>0.36399999260902405</v>
      </c>
      <c r="G856">
        <v>12.880000114440918</v>
      </c>
      <c r="H856">
        <v>10.329999923706055</v>
      </c>
      <c r="I856">
        <v>3.7000000476837158</v>
      </c>
      <c r="J856">
        <f t="shared" si="162"/>
        <v>0</v>
      </c>
      <c r="K856">
        <f t="shared" si="163"/>
        <v>0</v>
      </c>
      <c r="L856">
        <f t="shared" si="164"/>
        <v>0</v>
      </c>
      <c r="M856">
        <f t="shared" si="165"/>
        <v>0</v>
      </c>
      <c r="N856">
        <f t="shared" si="156"/>
        <v>0</v>
      </c>
      <c r="O856">
        <f t="shared" si="157"/>
        <v>0</v>
      </c>
      <c r="P856" s="33" t="s">
        <v>59</v>
      </c>
      <c r="Q856" s="32">
        <f t="shared" si="158"/>
        <v>0.14000034332275391</v>
      </c>
      <c r="R856" s="32">
        <f t="shared" si="159"/>
        <v>7.9999923706054688E-2</v>
      </c>
      <c r="S856" s="32">
        <f t="shared" si="160"/>
        <v>0.4999997615814209</v>
      </c>
      <c r="T856" s="32">
        <f t="shared" si="166"/>
        <v>1.0000169277191162</v>
      </c>
      <c r="V856" s="16">
        <f t="shared" si="167"/>
        <v>1.0416666664241347E-2</v>
      </c>
      <c r="W856" s="2">
        <f t="shared" si="161"/>
        <v>44328.416666666664</v>
      </c>
    </row>
    <row r="857" spans="1:23" x14ac:dyDescent="0.35">
      <c r="A857">
        <v>2021</v>
      </c>
      <c r="B857" t="s">
        <v>56</v>
      </c>
      <c r="C857" t="s">
        <v>57</v>
      </c>
      <c r="D857" s="2">
        <v>44328.427083333336</v>
      </c>
      <c r="E857">
        <v>103.19999694824219</v>
      </c>
      <c r="F857">
        <v>0.36500000953674316</v>
      </c>
      <c r="G857">
        <v>13.020000457763672</v>
      </c>
      <c r="H857">
        <v>10.409999847412109</v>
      </c>
      <c r="I857">
        <v>4.1999998092651367</v>
      </c>
      <c r="J857">
        <f t="shared" si="162"/>
        <v>0</v>
      </c>
      <c r="K857">
        <f t="shared" si="163"/>
        <v>0</v>
      </c>
      <c r="L857">
        <f t="shared" si="164"/>
        <v>0</v>
      </c>
      <c r="M857">
        <f t="shared" si="165"/>
        <v>0</v>
      </c>
      <c r="N857">
        <f t="shared" si="156"/>
        <v>0</v>
      </c>
      <c r="O857">
        <f t="shared" si="157"/>
        <v>0</v>
      </c>
      <c r="P857" s="33" t="s">
        <v>59</v>
      </c>
      <c r="Q857" s="32">
        <f t="shared" si="158"/>
        <v>0.11999988555908203</v>
      </c>
      <c r="R857" s="32">
        <f t="shared" si="159"/>
        <v>0.10000038146972656</v>
      </c>
      <c r="S857" s="32">
        <f t="shared" si="160"/>
        <v>1.3000001907348633</v>
      </c>
      <c r="T857" s="32">
        <f t="shared" si="166"/>
        <v>0.99998712539672852</v>
      </c>
      <c r="V857" s="16">
        <f t="shared" si="167"/>
        <v>1.0416666671517305E-2</v>
      </c>
      <c r="W857" s="2">
        <f t="shared" si="161"/>
        <v>44328.427083333328</v>
      </c>
    </row>
    <row r="858" spans="1:23" x14ac:dyDescent="0.35">
      <c r="A858">
        <v>2021</v>
      </c>
      <c r="B858" t="s">
        <v>56</v>
      </c>
      <c r="C858" t="s">
        <v>57</v>
      </c>
      <c r="D858" s="2">
        <v>44328.4375</v>
      </c>
      <c r="E858">
        <v>104.40000152587891</v>
      </c>
      <c r="F858">
        <v>0.36599999666213989</v>
      </c>
      <c r="G858">
        <v>13.140000343322754</v>
      </c>
      <c r="H858">
        <v>10.510000228881836</v>
      </c>
      <c r="I858">
        <v>5.5</v>
      </c>
      <c r="J858">
        <f t="shared" si="162"/>
        <v>0</v>
      </c>
      <c r="K858">
        <f t="shared" si="163"/>
        <v>0</v>
      </c>
      <c r="L858">
        <f t="shared" si="164"/>
        <v>0</v>
      </c>
      <c r="M858">
        <f t="shared" si="165"/>
        <v>0</v>
      </c>
      <c r="N858">
        <f t="shared" si="156"/>
        <v>0</v>
      </c>
      <c r="O858">
        <f t="shared" si="157"/>
        <v>0</v>
      </c>
      <c r="P858" s="33" t="s">
        <v>59</v>
      </c>
      <c r="Q858" s="32">
        <f t="shared" si="158"/>
        <v>0.11999988555908203</v>
      </c>
      <c r="R858" s="32">
        <f t="shared" si="159"/>
        <v>9.0000152587890625E-2</v>
      </c>
      <c r="S858" s="32">
        <f t="shared" si="160"/>
        <v>1.5</v>
      </c>
      <c r="T858" s="32">
        <f t="shared" si="166"/>
        <v>1.0000169277191162</v>
      </c>
      <c r="V858" s="16">
        <f t="shared" si="167"/>
        <v>1.0416666664241347E-2</v>
      </c>
      <c r="W858" s="2">
        <f t="shared" si="161"/>
        <v>44328.4375</v>
      </c>
    </row>
    <row r="859" spans="1:23" x14ac:dyDescent="0.35">
      <c r="A859">
        <v>2021</v>
      </c>
      <c r="B859" t="s">
        <v>56</v>
      </c>
      <c r="C859" t="s">
        <v>57</v>
      </c>
      <c r="D859" s="2">
        <v>44328.447916666664</v>
      </c>
      <c r="E859">
        <v>105.59999847412109</v>
      </c>
      <c r="F859">
        <v>0.36700001358985901</v>
      </c>
      <c r="G859">
        <v>13.260000228881836</v>
      </c>
      <c r="H859">
        <v>10.600000381469727</v>
      </c>
      <c r="I859">
        <v>4</v>
      </c>
      <c r="J859">
        <f t="shared" si="162"/>
        <v>0</v>
      </c>
      <c r="K859">
        <f t="shared" si="163"/>
        <v>0</v>
      </c>
      <c r="L859">
        <f t="shared" si="164"/>
        <v>0</v>
      </c>
      <c r="M859">
        <f t="shared" si="165"/>
        <v>0</v>
      </c>
      <c r="N859">
        <f t="shared" si="156"/>
        <v>0</v>
      </c>
      <c r="O859">
        <f t="shared" si="157"/>
        <v>0</v>
      </c>
      <c r="P859" s="33" t="s">
        <v>59</v>
      </c>
      <c r="Q859" s="32">
        <f t="shared" si="158"/>
        <v>0.1399993896484375</v>
      </c>
      <c r="R859" s="32">
        <f t="shared" si="159"/>
        <v>5.9999465942382813E-2</v>
      </c>
      <c r="S859" s="32">
        <f t="shared" si="160"/>
        <v>0.5</v>
      </c>
      <c r="T859" s="32">
        <f t="shared" si="166"/>
        <v>1.999974250793457</v>
      </c>
      <c r="V859" s="16">
        <f t="shared" si="167"/>
        <v>1.0416666664241347E-2</v>
      </c>
      <c r="W859" s="2">
        <f t="shared" si="161"/>
        <v>44328.447916666664</v>
      </c>
    </row>
    <row r="860" spans="1:23" x14ac:dyDescent="0.35">
      <c r="A860">
        <v>2021</v>
      </c>
      <c r="B860" t="s">
        <v>56</v>
      </c>
      <c r="C860" t="s">
        <v>57</v>
      </c>
      <c r="D860" s="2">
        <v>44328.458333333336</v>
      </c>
      <c r="E860">
        <v>106.5</v>
      </c>
      <c r="F860">
        <v>0.36899998784065247</v>
      </c>
      <c r="G860">
        <v>13.399999618530273</v>
      </c>
      <c r="H860">
        <v>10.659999847412109</v>
      </c>
      <c r="I860">
        <v>3.5</v>
      </c>
      <c r="J860">
        <f t="shared" si="162"/>
        <v>0</v>
      </c>
      <c r="K860">
        <f t="shared" si="163"/>
        <v>0</v>
      </c>
      <c r="L860">
        <f t="shared" si="164"/>
        <v>0</v>
      </c>
      <c r="M860">
        <f t="shared" si="165"/>
        <v>0</v>
      </c>
      <c r="N860">
        <f t="shared" si="156"/>
        <v>0</v>
      </c>
      <c r="O860">
        <f t="shared" si="157"/>
        <v>0</v>
      </c>
      <c r="P860" s="33" t="s">
        <v>59</v>
      </c>
      <c r="Q860" s="32">
        <f t="shared" si="158"/>
        <v>0.13000011444091797</v>
      </c>
      <c r="R860" s="32">
        <f t="shared" si="159"/>
        <v>3.9999961853027344E-2</v>
      </c>
      <c r="S860" s="32">
        <f t="shared" si="160"/>
        <v>1.3000001907348633</v>
      </c>
      <c r="T860" s="32">
        <f t="shared" si="166"/>
        <v>1.0000169277191162</v>
      </c>
      <c r="V860" s="16">
        <f t="shared" si="167"/>
        <v>1.0416666671517305E-2</v>
      </c>
      <c r="W860" s="2">
        <f t="shared" si="161"/>
        <v>44328.458333333328</v>
      </c>
    </row>
    <row r="861" spans="1:23" x14ac:dyDescent="0.35">
      <c r="A861">
        <v>2021</v>
      </c>
      <c r="B861" t="s">
        <v>56</v>
      </c>
      <c r="C861" t="s">
        <v>57</v>
      </c>
      <c r="D861" s="2">
        <v>44328.46875</v>
      </c>
      <c r="E861">
        <v>107.30000305175781</v>
      </c>
      <c r="F861">
        <v>0.37000000476837158</v>
      </c>
      <c r="G861">
        <v>13.529999732971191</v>
      </c>
      <c r="H861">
        <v>10.699999809265137</v>
      </c>
      <c r="I861">
        <v>4.8000001907348633</v>
      </c>
      <c r="J861">
        <f t="shared" si="162"/>
        <v>0</v>
      </c>
      <c r="K861">
        <f t="shared" si="163"/>
        <v>0</v>
      </c>
      <c r="L861">
        <f t="shared" si="164"/>
        <v>0</v>
      </c>
      <c r="M861">
        <f t="shared" si="165"/>
        <v>0</v>
      </c>
      <c r="N861">
        <f t="shared" si="156"/>
        <v>0</v>
      </c>
      <c r="O861">
        <f t="shared" si="157"/>
        <v>0</v>
      </c>
      <c r="P861" s="33" t="s">
        <v>59</v>
      </c>
      <c r="Q861" s="32">
        <f t="shared" si="158"/>
        <v>0.13000011444091797</v>
      </c>
      <c r="R861" s="32">
        <f t="shared" si="159"/>
        <v>7.9999923706054688E-2</v>
      </c>
      <c r="S861" s="32">
        <f t="shared" si="160"/>
        <v>1.8000001907348633</v>
      </c>
      <c r="T861" s="32">
        <f t="shared" si="166"/>
        <v>2.0000040531158447</v>
      </c>
      <c r="V861" s="16">
        <f t="shared" si="167"/>
        <v>1.0416666664241347E-2</v>
      </c>
      <c r="W861" s="2">
        <f t="shared" si="161"/>
        <v>44328.46875</v>
      </c>
    </row>
    <row r="862" spans="1:23" x14ac:dyDescent="0.35">
      <c r="A862">
        <v>2021</v>
      </c>
      <c r="B862" t="s">
        <v>56</v>
      </c>
      <c r="C862" t="s">
        <v>57</v>
      </c>
      <c r="D862" s="2">
        <v>44328.479166666664</v>
      </c>
      <c r="E862">
        <v>108.40000152587891</v>
      </c>
      <c r="F862">
        <v>0.37200000882148743</v>
      </c>
      <c r="G862">
        <v>13.659999847412109</v>
      </c>
      <c r="H862">
        <v>10.779999732971191</v>
      </c>
      <c r="I862">
        <v>3</v>
      </c>
      <c r="J862">
        <f t="shared" si="162"/>
        <v>0</v>
      </c>
      <c r="K862">
        <f t="shared" si="163"/>
        <v>0</v>
      </c>
      <c r="L862">
        <f t="shared" si="164"/>
        <v>0</v>
      </c>
      <c r="M862">
        <f t="shared" si="165"/>
        <v>0</v>
      </c>
      <c r="N862">
        <f t="shared" si="156"/>
        <v>0</v>
      </c>
      <c r="O862">
        <f t="shared" si="157"/>
        <v>0</v>
      </c>
      <c r="P862" s="33" t="s">
        <v>59</v>
      </c>
      <c r="Q862" s="32">
        <f t="shared" si="158"/>
        <v>0.13000011444091797</v>
      </c>
      <c r="R862" s="32">
        <f t="shared" si="159"/>
        <v>9.9992752075195313E-3</v>
      </c>
      <c r="S862" s="32">
        <f t="shared" si="160"/>
        <v>1.4000000953674316</v>
      </c>
      <c r="T862" s="32">
        <f t="shared" si="166"/>
        <v>0.99998712539672852</v>
      </c>
      <c r="V862" s="16">
        <f t="shared" si="167"/>
        <v>1.0416666664241347E-2</v>
      </c>
      <c r="W862" s="2">
        <f t="shared" si="161"/>
        <v>44328.479166666664</v>
      </c>
    </row>
    <row r="863" spans="1:23" x14ac:dyDescent="0.35">
      <c r="A863">
        <v>2021</v>
      </c>
      <c r="B863" t="s">
        <v>56</v>
      </c>
      <c r="C863" t="s">
        <v>57</v>
      </c>
      <c r="D863" s="2">
        <v>44328.489583333336</v>
      </c>
      <c r="E863">
        <v>108.59999847412109</v>
      </c>
      <c r="F863">
        <v>0.37299999594688416</v>
      </c>
      <c r="G863">
        <v>13.789999961853027</v>
      </c>
      <c r="H863">
        <v>10.770000457763672</v>
      </c>
      <c r="I863">
        <v>4.4000000953674316</v>
      </c>
      <c r="J863">
        <f t="shared" si="162"/>
        <v>0</v>
      </c>
      <c r="K863">
        <f t="shared" si="163"/>
        <v>0</v>
      </c>
      <c r="L863">
        <f t="shared" si="164"/>
        <v>0</v>
      </c>
      <c r="M863">
        <f t="shared" si="165"/>
        <v>0</v>
      </c>
      <c r="N863">
        <f t="shared" si="156"/>
        <v>0</v>
      </c>
      <c r="O863">
        <f t="shared" si="157"/>
        <v>0</v>
      </c>
      <c r="P863" s="33" t="s">
        <v>59</v>
      </c>
      <c r="Q863" s="32">
        <f t="shared" si="158"/>
        <v>0.11999988555908203</v>
      </c>
      <c r="R863" s="32">
        <f t="shared" si="159"/>
        <v>7.9999923706054688E-2</v>
      </c>
      <c r="S863" s="32">
        <f t="shared" si="160"/>
        <v>16.899999141693115</v>
      </c>
      <c r="T863" s="32">
        <f t="shared" si="166"/>
        <v>1.0000169277191162</v>
      </c>
      <c r="V863" s="16">
        <f t="shared" si="167"/>
        <v>1.0416666671517305E-2</v>
      </c>
      <c r="W863" s="2">
        <f t="shared" si="161"/>
        <v>44328.489583333328</v>
      </c>
    </row>
    <row r="864" spans="1:23" x14ac:dyDescent="0.35">
      <c r="A864">
        <v>2021</v>
      </c>
      <c r="B864" t="s">
        <v>56</v>
      </c>
      <c r="C864" t="s">
        <v>57</v>
      </c>
      <c r="D864" s="2">
        <v>44328.5</v>
      </c>
      <c r="E864">
        <v>109.69999694824219</v>
      </c>
      <c r="F864">
        <v>0.37400001287460327</v>
      </c>
      <c r="G864">
        <v>13.909999847412109</v>
      </c>
      <c r="H864">
        <v>10.850000381469727</v>
      </c>
      <c r="I864">
        <v>21.299999237060547</v>
      </c>
      <c r="J864">
        <f t="shared" si="162"/>
        <v>0</v>
      </c>
      <c r="K864">
        <f t="shared" si="163"/>
        <v>0</v>
      </c>
      <c r="L864">
        <f t="shared" si="164"/>
        <v>0</v>
      </c>
      <c r="M864">
        <f t="shared" si="165"/>
        <v>0</v>
      </c>
      <c r="N864">
        <f t="shared" si="156"/>
        <v>0</v>
      </c>
      <c r="O864">
        <f t="shared" si="157"/>
        <v>0</v>
      </c>
      <c r="P864" s="33" t="s">
        <v>59</v>
      </c>
      <c r="Q864" s="32">
        <f t="shared" si="158"/>
        <v>0.14000034332275391</v>
      </c>
      <c r="R864" s="32">
        <f t="shared" si="159"/>
        <v>5.9999465942382813E-2</v>
      </c>
      <c r="S864" s="32">
        <f t="shared" si="160"/>
        <v>16.499999046325684</v>
      </c>
      <c r="T864" s="32">
        <f t="shared" si="166"/>
        <v>1.999974250793457</v>
      </c>
      <c r="V864" s="16">
        <f t="shared" si="167"/>
        <v>1.0416666664241347E-2</v>
      </c>
      <c r="W864" s="2">
        <f t="shared" si="161"/>
        <v>44328.5</v>
      </c>
    </row>
    <row r="865" spans="1:23" x14ac:dyDescent="0.35">
      <c r="A865">
        <v>2021</v>
      </c>
      <c r="B865" t="s">
        <v>56</v>
      </c>
      <c r="C865" t="s">
        <v>57</v>
      </c>
      <c r="D865" s="2">
        <v>44328.510416666664</v>
      </c>
      <c r="E865">
        <v>110.59999847412109</v>
      </c>
      <c r="F865">
        <v>0.37599998712539673</v>
      </c>
      <c r="G865">
        <v>14.050000190734863</v>
      </c>
      <c r="H865">
        <v>10.909999847412109</v>
      </c>
      <c r="I865">
        <v>4.8000001907348633</v>
      </c>
      <c r="J865">
        <f t="shared" si="162"/>
        <v>0</v>
      </c>
      <c r="K865">
        <f t="shared" si="163"/>
        <v>0</v>
      </c>
      <c r="L865">
        <f t="shared" si="164"/>
        <v>0</v>
      </c>
      <c r="M865">
        <f t="shared" si="165"/>
        <v>0</v>
      </c>
      <c r="N865">
        <f t="shared" si="156"/>
        <v>0</v>
      </c>
      <c r="O865">
        <f t="shared" si="157"/>
        <v>0</v>
      </c>
      <c r="P865" s="33" t="s">
        <v>59</v>
      </c>
      <c r="Q865" s="32">
        <f t="shared" si="158"/>
        <v>0.1399993896484375</v>
      </c>
      <c r="R865" s="32">
        <f t="shared" si="159"/>
        <v>5.0000190734863281E-2</v>
      </c>
      <c r="S865" s="32">
        <f t="shared" si="160"/>
        <v>1.1000001430511475</v>
      </c>
      <c r="T865" s="32">
        <f t="shared" si="166"/>
        <v>1.0000169277191162</v>
      </c>
      <c r="V865" s="16">
        <f t="shared" si="167"/>
        <v>1.0416666664241347E-2</v>
      </c>
      <c r="W865" s="2">
        <f t="shared" si="161"/>
        <v>44328.510416666664</v>
      </c>
    </row>
    <row r="866" spans="1:23" x14ac:dyDescent="0.35">
      <c r="A866">
        <v>2021</v>
      </c>
      <c r="B866" t="s">
        <v>56</v>
      </c>
      <c r="C866" t="s">
        <v>57</v>
      </c>
      <c r="D866" s="2">
        <v>44328.520833333336</v>
      </c>
      <c r="E866">
        <v>111.40000152587891</v>
      </c>
      <c r="F866">
        <v>0.37700000405311584</v>
      </c>
      <c r="G866">
        <v>14.189999580383301</v>
      </c>
      <c r="H866">
        <v>10.960000038146973</v>
      </c>
      <c r="I866">
        <v>3.7000000476837158</v>
      </c>
      <c r="J866">
        <f t="shared" si="162"/>
        <v>0</v>
      </c>
      <c r="K866">
        <f t="shared" si="163"/>
        <v>0</v>
      </c>
      <c r="L866">
        <f t="shared" si="164"/>
        <v>0</v>
      </c>
      <c r="M866">
        <f t="shared" si="165"/>
        <v>0</v>
      </c>
      <c r="N866">
        <f t="shared" si="156"/>
        <v>0</v>
      </c>
      <c r="O866">
        <f t="shared" si="157"/>
        <v>0</v>
      </c>
      <c r="P866" s="33" t="s">
        <v>59</v>
      </c>
      <c r="Q866" s="32">
        <f t="shared" si="158"/>
        <v>0.1100006103515625</v>
      </c>
      <c r="R866" s="32">
        <f t="shared" si="159"/>
        <v>6.999969482421875E-2</v>
      </c>
      <c r="S866" s="32">
        <f t="shared" si="160"/>
        <v>0.20000004768371582</v>
      </c>
      <c r="T866" s="32">
        <f t="shared" si="166"/>
        <v>0.99998712539672852</v>
      </c>
      <c r="V866" s="16">
        <f t="shared" si="167"/>
        <v>1.0416666671517305E-2</v>
      </c>
      <c r="W866" s="2">
        <f t="shared" si="161"/>
        <v>44328.520833333328</v>
      </c>
    </row>
    <row r="867" spans="1:23" x14ac:dyDescent="0.35">
      <c r="A867">
        <v>2021</v>
      </c>
      <c r="B867" t="s">
        <v>56</v>
      </c>
      <c r="C867" t="s">
        <v>57</v>
      </c>
      <c r="D867" s="2">
        <v>44328.53125</v>
      </c>
      <c r="E867">
        <v>112.5</v>
      </c>
      <c r="F867">
        <v>0.37799999117851257</v>
      </c>
      <c r="G867">
        <v>14.300000190734863</v>
      </c>
      <c r="H867">
        <v>11.029999732971191</v>
      </c>
      <c r="I867">
        <v>3.9000000953674316</v>
      </c>
      <c r="J867">
        <f t="shared" si="162"/>
        <v>0</v>
      </c>
      <c r="K867">
        <f t="shared" si="163"/>
        <v>0</v>
      </c>
      <c r="L867">
        <f t="shared" si="164"/>
        <v>0</v>
      </c>
      <c r="M867">
        <f t="shared" si="165"/>
        <v>0</v>
      </c>
      <c r="N867">
        <f t="shared" si="156"/>
        <v>0</v>
      </c>
      <c r="O867">
        <f t="shared" si="157"/>
        <v>0</v>
      </c>
      <c r="P867" s="33" t="s">
        <v>59</v>
      </c>
      <c r="Q867" s="32">
        <f t="shared" si="158"/>
        <v>0.14999961853027344</v>
      </c>
      <c r="R867" s="32">
        <f t="shared" si="159"/>
        <v>1.0000228881835938E-2</v>
      </c>
      <c r="S867" s="32">
        <f t="shared" si="160"/>
        <v>0.40000009536743164</v>
      </c>
      <c r="T867" s="32">
        <f t="shared" si="166"/>
        <v>1.0000169277191162</v>
      </c>
      <c r="V867" s="16">
        <f t="shared" si="167"/>
        <v>1.0416666664241347E-2</v>
      </c>
      <c r="W867" s="2">
        <f t="shared" si="161"/>
        <v>44328.53125</v>
      </c>
    </row>
    <row r="868" spans="1:23" x14ac:dyDescent="0.35">
      <c r="A868">
        <v>2021</v>
      </c>
      <c r="B868" t="s">
        <v>56</v>
      </c>
      <c r="C868" t="s">
        <v>57</v>
      </c>
      <c r="D868" s="2">
        <v>44328.541666666664</v>
      </c>
      <c r="E868">
        <v>112.90000152587891</v>
      </c>
      <c r="F868">
        <v>0.37900000810623169</v>
      </c>
      <c r="G868">
        <v>14.449999809265137</v>
      </c>
      <c r="H868">
        <v>11.039999961853027</v>
      </c>
      <c r="I868">
        <v>4.3000001907348633</v>
      </c>
      <c r="J868">
        <f t="shared" si="162"/>
        <v>0</v>
      </c>
      <c r="K868">
        <f t="shared" si="163"/>
        <v>0</v>
      </c>
      <c r="L868">
        <f t="shared" si="164"/>
        <v>0</v>
      </c>
      <c r="M868">
        <f t="shared" si="165"/>
        <v>0</v>
      </c>
      <c r="N868">
        <f t="shared" si="156"/>
        <v>0</v>
      </c>
      <c r="O868">
        <f t="shared" si="157"/>
        <v>0</v>
      </c>
      <c r="P868" s="33" t="s">
        <v>59</v>
      </c>
      <c r="Q868" s="32">
        <f t="shared" si="158"/>
        <v>0.15000057220458984</v>
      </c>
      <c r="R868" s="32">
        <f t="shared" si="159"/>
        <v>0</v>
      </c>
      <c r="S868" s="32">
        <f t="shared" si="160"/>
        <v>0.10000038146972656</v>
      </c>
      <c r="T868" s="32">
        <f t="shared" si="166"/>
        <v>0.99998712539672852</v>
      </c>
      <c r="V868" s="16">
        <f t="shared" si="167"/>
        <v>1.0416666664241347E-2</v>
      </c>
      <c r="W868" s="2">
        <f t="shared" si="161"/>
        <v>44328.541666666664</v>
      </c>
    </row>
    <row r="869" spans="1:23" x14ac:dyDescent="0.35">
      <c r="A869">
        <v>2021</v>
      </c>
      <c r="B869" t="s">
        <v>56</v>
      </c>
      <c r="C869" t="s">
        <v>57</v>
      </c>
      <c r="D869" s="2">
        <v>44328.552083333336</v>
      </c>
      <c r="E869">
        <v>113.30000305175781</v>
      </c>
      <c r="F869">
        <v>0.37999999523162842</v>
      </c>
      <c r="G869">
        <v>14.600000381469727</v>
      </c>
      <c r="H869">
        <v>11.039999961853027</v>
      </c>
      <c r="I869">
        <v>4.1999998092651367</v>
      </c>
      <c r="J869">
        <f t="shared" si="162"/>
        <v>0</v>
      </c>
      <c r="K869">
        <f t="shared" si="163"/>
        <v>0</v>
      </c>
      <c r="L869">
        <f t="shared" si="164"/>
        <v>0</v>
      </c>
      <c r="M869">
        <f t="shared" si="165"/>
        <v>0</v>
      </c>
      <c r="N869">
        <f t="shared" si="156"/>
        <v>0</v>
      </c>
      <c r="O869">
        <f t="shared" si="157"/>
        <v>0</v>
      </c>
      <c r="P869" s="33" t="s">
        <v>59</v>
      </c>
      <c r="Q869" s="32">
        <f t="shared" si="158"/>
        <v>0.11999988555908203</v>
      </c>
      <c r="R869" s="32">
        <f t="shared" si="159"/>
        <v>2.9999732971191406E-2</v>
      </c>
      <c r="S869" s="32">
        <f t="shared" si="160"/>
        <v>3.7000002861022949</v>
      </c>
      <c r="T869" s="32">
        <f t="shared" si="166"/>
        <v>1.0000169277191162</v>
      </c>
      <c r="V869" s="16">
        <f t="shared" si="167"/>
        <v>1.0416666671517305E-2</v>
      </c>
      <c r="W869" s="2">
        <f t="shared" si="161"/>
        <v>44328.552083333328</v>
      </c>
    </row>
    <row r="870" spans="1:23" x14ac:dyDescent="0.35">
      <c r="A870">
        <v>2021</v>
      </c>
      <c r="B870" t="s">
        <v>56</v>
      </c>
      <c r="C870" t="s">
        <v>57</v>
      </c>
      <c r="D870" s="2">
        <v>44328.5625</v>
      </c>
      <c r="E870">
        <v>113.90000152587891</v>
      </c>
      <c r="F870">
        <v>0.38100001215934753</v>
      </c>
      <c r="G870">
        <v>14.720000267028809</v>
      </c>
      <c r="H870">
        <v>11.069999694824219</v>
      </c>
      <c r="I870">
        <v>7.9000000953674316</v>
      </c>
      <c r="J870">
        <f t="shared" si="162"/>
        <v>0</v>
      </c>
      <c r="K870">
        <f t="shared" si="163"/>
        <v>0</v>
      </c>
      <c r="L870">
        <f t="shared" si="164"/>
        <v>0</v>
      </c>
      <c r="M870">
        <f t="shared" si="165"/>
        <v>0</v>
      </c>
      <c r="N870">
        <f t="shared" si="156"/>
        <v>0</v>
      </c>
      <c r="O870">
        <f t="shared" si="157"/>
        <v>0</v>
      </c>
      <c r="P870" s="33" t="s">
        <v>59</v>
      </c>
      <c r="Q870" s="32">
        <f t="shared" si="158"/>
        <v>0.11999988555908203</v>
      </c>
      <c r="R870" s="32">
        <f t="shared" si="159"/>
        <v>1.9999504089355469E-2</v>
      </c>
      <c r="S870" s="32">
        <f t="shared" si="160"/>
        <v>3.0999999046325684</v>
      </c>
      <c r="T870" s="32">
        <f t="shared" si="166"/>
        <v>1.999974250793457</v>
      </c>
      <c r="V870" s="16">
        <f t="shared" si="167"/>
        <v>1.0416666664241347E-2</v>
      </c>
      <c r="W870" s="2">
        <f t="shared" si="161"/>
        <v>44328.5625</v>
      </c>
    </row>
    <row r="871" spans="1:23" x14ac:dyDescent="0.35">
      <c r="A871">
        <v>2021</v>
      </c>
      <c r="B871" t="s">
        <v>56</v>
      </c>
      <c r="C871" t="s">
        <v>57</v>
      </c>
      <c r="D871" s="2">
        <v>44328.572916666664</v>
      </c>
      <c r="E871">
        <v>114</v>
      </c>
      <c r="F871">
        <v>0.38299998641014099</v>
      </c>
      <c r="G871">
        <v>14.840000152587891</v>
      </c>
      <c r="H871">
        <v>11.050000190734863</v>
      </c>
      <c r="I871">
        <v>4.8000001907348633</v>
      </c>
      <c r="J871">
        <f t="shared" si="162"/>
        <v>0</v>
      </c>
      <c r="K871">
        <f t="shared" si="163"/>
        <v>0</v>
      </c>
      <c r="L871">
        <f t="shared" si="164"/>
        <v>0</v>
      </c>
      <c r="M871">
        <f t="shared" si="165"/>
        <v>0</v>
      </c>
      <c r="N871">
        <f t="shared" si="156"/>
        <v>0</v>
      </c>
      <c r="O871">
        <f t="shared" si="157"/>
        <v>0</v>
      </c>
      <c r="P871" s="33" t="s">
        <v>59</v>
      </c>
      <c r="Q871" s="32">
        <f t="shared" si="158"/>
        <v>0.15999984741210938</v>
      </c>
      <c r="R871" s="32">
        <f t="shared" si="159"/>
        <v>5.0000190734863281E-2</v>
      </c>
      <c r="S871" s="32">
        <f t="shared" si="160"/>
        <v>0.30000019073486328</v>
      </c>
      <c r="T871" s="32">
        <f t="shared" si="166"/>
        <v>1.0000169277191162</v>
      </c>
      <c r="V871" s="16">
        <f t="shared" si="167"/>
        <v>1.0416666664241347E-2</v>
      </c>
      <c r="W871" s="2">
        <f t="shared" si="161"/>
        <v>44328.572916666664</v>
      </c>
    </row>
    <row r="872" spans="1:23" x14ac:dyDescent="0.35">
      <c r="A872">
        <v>2021</v>
      </c>
      <c r="B872" t="s">
        <v>56</v>
      </c>
      <c r="C872" t="s">
        <v>57</v>
      </c>
      <c r="D872" s="2">
        <v>44328.583333333336</v>
      </c>
      <c r="E872">
        <v>114.90000152587891</v>
      </c>
      <c r="F872">
        <v>0.38400000333786011</v>
      </c>
      <c r="G872">
        <v>15</v>
      </c>
      <c r="H872">
        <v>11.100000381469727</v>
      </c>
      <c r="I872">
        <v>4.5</v>
      </c>
      <c r="J872">
        <f t="shared" si="162"/>
        <v>0</v>
      </c>
      <c r="K872">
        <f t="shared" si="163"/>
        <v>0</v>
      </c>
      <c r="L872">
        <f t="shared" si="164"/>
        <v>0</v>
      </c>
      <c r="M872">
        <f t="shared" si="165"/>
        <v>0</v>
      </c>
      <c r="N872">
        <f t="shared" si="156"/>
        <v>0</v>
      </c>
      <c r="O872">
        <f t="shared" si="157"/>
        <v>0</v>
      </c>
      <c r="P872" s="33" t="s">
        <v>59</v>
      </c>
      <c r="Q872" s="32">
        <f t="shared" si="158"/>
        <v>0.14000034332275391</v>
      </c>
      <c r="R872" s="32">
        <f t="shared" si="159"/>
        <v>1.0000228881835938E-2</v>
      </c>
      <c r="S872" s="32">
        <f t="shared" si="160"/>
        <v>0.90000009536743164</v>
      </c>
      <c r="T872" s="32">
        <f t="shared" si="166"/>
        <v>0.99998712539672852</v>
      </c>
      <c r="V872" s="16">
        <f t="shared" si="167"/>
        <v>1.0416666671517305E-2</v>
      </c>
      <c r="W872" s="2">
        <f t="shared" si="161"/>
        <v>44328.583333333328</v>
      </c>
    </row>
    <row r="873" spans="1:23" x14ac:dyDescent="0.35">
      <c r="A873">
        <v>2021</v>
      </c>
      <c r="B873" t="s">
        <v>56</v>
      </c>
      <c r="C873" t="s">
        <v>57</v>
      </c>
      <c r="D873" s="2">
        <v>44328.59375</v>
      </c>
      <c r="E873">
        <v>115.19999694824219</v>
      </c>
      <c r="F873">
        <v>0.38499999046325684</v>
      </c>
      <c r="G873">
        <v>15.140000343322754</v>
      </c>
      <c r="H873">
        <v>11.090000152587891</v>
      </c>
      <c r="I873">
        <v>3.5999999046325684</v>
      </c>
      <c r="J873">
        <f t="shared" si="162"/>
        <v>0</v>
      </c>
      <c r="K873">
        <f t="shared" si="163"/>
        <v>0</v>
      </c>
      <c r="L873">
        <f t="shared" si="164"/>
        <v>0</v>
      </c>
      <c r="M873">
        <f t="shared" si="165"/>
        <v>0</v>
      </c>
      <c r="N873">
        <f t="shared" si="156"/>
        <v>0</v>
      </c>
      <c r="O873">
        <f t="shared" si="157"/>
        <v>0</v>
      </c>
      <c r="P873" s="33" t="s">
        <v>59</v>
      </c>
      <c r="Q873" s="32">
        <f t="shared" si="158"/>
        <v>0.13000011444091797</v>
      </c>
      <c r="R873" s="32">
        <f t="shared" si="159"/>
        <v>3.9999961853027344E-2</v>
      </c>
      <c r="S873" s="32">
        <f t="shared" si="160"/>
        <v>6.5999999046325684</v>
      </c>
      <c r="T873" s="32">
        <f t="shared" si="166"/>
        <v>1.0000169277191162</v>
      </c>
      <c r="V873" s="16">
        <f t="shared" si="167"/>
        <v>1.0416666664241347E-2</v>
      </c>
      <c r="W873" s="2">
        <f t="shared" si="161"/>
        <v>44328.59375</v>
      </c>
    </row>
    <row r="874" spans="1:23" x14ac:dyDescent="0.35">
      <c r="A874">
        <v>2021</v>
      </c>
      <c r="B874" t="s">
        <v>56</v>
      </c>
      <c r="C874" t="s">
        <v>57</v>
      </c>
      <c r="D874" s="2">
        <v>44328.604166666664</v>
      </c>
      <c r="E874">
        <v>115.90000152587891</v>
      </c>
      <c r="F874">
        <v>0.38600000739097595</v>
      </c>
      <c r="G874">
        <v>15.270000457763672</v>
      </c>
      <c r="H874">
        <v>11.130000114440918</v>
      </c>
      <c r="I874">
        <v>10.199999809265137</v>
      </c>
      <c r="J874">
        <f t="shared" si="162"/>
        <v>0</v>
      </c>
      <c r="K874">
        <f t="shared" si="163"/>
        <v>0</v>
      </c>
      <c r="L874">
        <f t="shared" si="164"/>
        <v>0</v>
      </c>
      <c r="M874">
        <f t="shared" si="165"/>
        <v>0</v>
      </c>
      <c r="N874">
        <f t="shared" si="156"/>
        <v>0</v>
      </c>
      <c r="O874">
        <f t="shared" si="157"/>
        <v>0</v>
      </c>
      <c r="P874" s="33" t="s">
        <v>59</v>
      </c>
      <c r="Q874" s="32">
        <f t="shared" si="158"/>
        <v>0.14999961853027344</v>
      </c>
      <c r="R874" s="32">
        <f t="shared" si="159"/>
        <v>1.0000228881835938E-2</v>
      </c>
      <c r="S874" s="32">
        <f t="shared" si="160"/>
        <v>6.5999999046325684</v>
      </c>
      <c r="T874" s="32">
        <f t="shared" si="166"/>
        <v>2.0000040531158447</v>
      </c>
      <c r="V874" s="16">
        <f t="shared" si="167"/>
        <v>1.0416666664241347E-2</v>
      </c>
      <c r="W874" s="2">
        <f t="shared" si="161"/>
        <v>44328.604166666664</v>
      </c>
    </row>
    <row r="875" spans="1:23" x14ac:dyDescent="0.35">
      <c r="A875">
        <v>2021</v>
      </c>
      <c r="B875" t="s">
        <v>56</v>
      </c>
      <c r="C875" t="s">
        <v>57</v>
      </c>
      <c r="D875" s="2">
        <v>44328.614583333336</v>
      </c>
      <c r="E875">
        <v>116.19999694824219</v>
      </c>
      <c r="F875">
        <v>0.3880000114440918</v>
      </c>
      <c r="G875">
        <v>15.420000076293945</v>
      </c>
      <c r="H875">
        <v>11.119999885559082</v>
      </c>
      <c r="I875">
        <v>3.5999999046325684</v>
      </c>
      <c r="J875">
        <f t="shared" si="162"/>
        <v>0</v>
      </c>
      <c r="K875">
        <f t="shared" si="163"/>
        <v>0</v>
      </c>
      <c r="L875">
        <f t="shared" si="164"/>
        <v>0</v>
      </c>
      <c r="M875">
        <f t="shared" si="165"/>
        <v>0</v>
      </c>
      <c r="N875">
        <f t="shared" si="156"/>
        <v>0</v>
      </c>
      <c r="O875">
        <f t="shared" si="157"/>
        <v>0</v>
      </c>
      <c r="P875" s="33" t="s">
        <v>59</v>
      </c>
      <c r="Q875" s="32">
        <f t="shared" si="158"/>
        <v>7.9999923706054688E-2</v>
      </c>
      <c r="R875" s="32">
        <f t="shared" si="159"/>
        <v>1.0000228881835938E-2</v>
      </c>
      <c r="S875" s="32">
        <f t="shared" si="160"/>
        <v>1.0999999046325684</v>
      </c>
      <c r="T875" s="32">
        <f t="shared" si="166"/>
        <v>0</v>
      </c>
      <c r="V875" s="16">
        <f t="shared" si="167"/>
        <v>1.0416666671517305E-2</v>
      </c>
      <c r="W875" s="2">
        <f t="shared" si="161"/>
        <v>44328.614583333328</v>
      </c>
    </row>
    <row r="876" spans="1:23" x14ac:dyDescent="0.35">
      <c r="A876">
        <v>2021</v>
      </c>
      <c r="B876" t="s">
        <v>56</v>
      </c>
      <c r="C876" t="s">
        <v>57</v>
      </c>
      <c r="D876" s="2">
        <v>44328.625</v>
      </c>
      <c r="E876">
        <v>116.19999694824219</v>
      </c>
      <c r="F876">
        <v>0.3880000114440918</v>
      </c>
      <c r="G876">
        <v>15.5</v>
      </c>
      <c r="H876">
        <v>11.109999656677246</v>
      </c>
      <c r="I876">
        <v>4.6999998092651367</v>
      </c>
      <c r="J876">
        <f t="shared" si="162"/>
        <v>0</v>
      </c>
      <c r="K876">
        <f t="shared" si="163"/>
        <v>0</v>
      </c>
      <c r="L876">
        <f t="shared" si="164"/>
        <v>0</v>
      </c>
      <c r="M876">
        <f t="shared" si="165"/>
        <v>0</v>
      </c>
      <c r="N876">
        <f t="shared" si="156"/>
        <v>0</v>
      </c>
      <c r="O876">
        <f t="shared" si="157"/>
        <v>0</v>
      </c>
      <c r="P876" s="33" t="s">
        <v>59</v>
      </c>
      <c r="Q876" s="32">
        <f t="shared" si="158"/>
        <v>3.9999961853027344E-2</v>
      </c>
      <c r="R876" s="32">
        <f t="shared" si="159"/>
        <v>2.9999732971191406E-2</v>
      </c>
      <c r="S876" s="32">
        <f t="shared" si="160"/>
        <v>1.3999998569488525</v>
      </c>
      <c r="T876" s="32">
        <f t="shared" si="166"/>
        <v>0.99998712539672852</v>
      </c>
      <c r="V876" s="16">
        <f t="shared" si="167"/>
        <v>1.0416666664241347E-2</v>
      </c>
      <c r="W876" s="2">
        <f t="shared" si="161"/>
        <v>44328.625</v>
      </c>
    </row>
    <row r="877" spans="1:23" x14ac:dyDescent="0.35">
      <c r="A877">
        <v>2021</v>
      </c>
      <c r="B877" t="s">
        <v>56</v>
      </c>
      <c r="C877" t="s">
        <v>57</v>
      </c>
      <c r="D877" s="2">
        <v>44328.635416666664</v>
      </c>
      <c r="E877">
        <v>116</v>
      </c>
      <c r="F877">
        <v>0.38899999856948853</v>
      </c>
      <c r="G877">
        <v>15.539999961853027</v>
      </c>
      <c r="H877">
        <v>11.079999923706055</v>
      </c>
      <c r="I877">
        <v>3.2999999523162842</v>
      </c>
      <c r="J877">
        <f t="shared" si="162"/>
        <v>0</v>
      </c>
      <c r="K877">
        <f t="shared" si="163"/>
        <v>0</v>
      </c>
      <c r="L877">
        <f t="shared" si="164"/>
        <v>0</v>
      </c>
      <c r="M877">
        <f t="shared" si="165"/>
        <v>0</v>
      </c>
      <c r="N877">
        <f t="shared" si="156"/>
        <v>0</v>
      </c>
      <c r="O877">
        <f t="shared" si="157"/>
        <v>0</v>
      </c>
      <c r="P877" s="33" t="s">
        <v>59</v>
      </c>
      <c r="Q877" s="32">
        <f t="shared" si="158"/>
        <v>7.9999923706054688E-2</v>
      </c>
      <c r="R877" s="32">
        <f t="shared" si="159"/>
        <v>1.0000228881835938E-2</v>
      </c>
      <c r="S877" s="32">
        <f t="shared" si="160"/>
        <v>0.5</v>
      </c>
      <c r="T877" s="32">
        <f t="shared" si="166"/>
        <v>0.99998712539672852</v>
      </c>
      <c r="V877" s="16">
        <f t="shared" si="167"/>
        <v>1.0416666664241347E-2</v>
      </c>
      <c r="W877" s="2">
        <f t="shared" si="161"/>
        <v>44328.635416666664</v>
      </c>
    </row>
    <row r="878" spans="1:23" x14ac:dyDescent="0.35">
      <c r="A878">
        <v>2021</v>
      </c>
      <c r="B878" t="s">
        <v>56</v>
      </c>
      <c r="C878" t="s">
        <v>57</v>
      </c>
      <c r="D878" s="2">
        <v>44328.645833333336</v>
      </c>
      <c r="E878">
        <v>116.30000305175781</v>
      </c>
      <c r="F878">
        <v>0.38999998569488525</v>
      </c>
      <c r="G878">
        <v>15.619999885559082</v>
      </c>
      <c r="H878">
        <v>11.090000152587891</v>
      </c>
      <c r="I878">
        <v>3.7999999523162842</v>
      </c>
      <c r="J878">
        <f t="shared" si="162"/>
        <v>0</v>
      </c>
      <c r="K878">
        <f t="shared" si="163"/>
        <v>0</v>
      </c>
      <c r="L878">
        <f t="shared" si="164"/>
        <v>0</v>
      </c>
      <c r="M878">
        <f t="shared" si="165"/>
        <v>0</v>
      </c>
      <c r="N878">
        <f t="shared" si="156"/>
        <v>0</v>
      </c>
      <c r="O878">
        <f t="shared" si="157"/>
        <v>0</v>
      </c>
      <c r="P878" s="33" t="s">
        <v>59</v>
      </c>
      <c r="Q878" s="32">
        <f t="shared" si="158"/>
        <v>0.11999988555908203</v>
      </c>
      <c r="R878" s="32">
        <f t="shared" si="159"/>
        <v>2.9999732971191406E-2</v>
      </c>
      <c r="S878" s="32">
        <f t="shared" si="160"/>
        <v>1.0000002384185791</v>
      </c>
      <c r="T878" s="32">
        <f t="shared" si="166"/>
        <v>1.0000169277191162</v>
      </c>
      <c r="V878" s="16">
        <f t="shared" si="167"/>
        <v>1.0416666671517305E-2</v>
      </c>
      <c r="W878" s="2">
        <f t="shared" si="161"/>
        <v>44328.645833333328</v>
      </c>
    </row>
    <row r="879" spans="1:23" x14ac:dyDescent="0.35">
      <c r="A879">
        <v>2021</v>
      </c>
      <c r="B879" t="s">
        <v>56</v>
      </c>
      <c r="C879" t="s">
        <v>57</v>
      </c>
      <c r="D879" s="2">
        <v>44328.65625</v>
      </c>
      <c r="E879">
        <v>116.30000305175781</v>
      </c>
      <c r="F879">
        <v>0.39100000262260437</v>
      </c>
      <c r="G879">
        <v>15.739999771118164</v>
      </c>
      <c r="H879">
        <v>11.060000419616699</v>
      </c>
      <c r="I879">
        <v>4.8000001907348633</v>
      </c>
      <c r="J879">
        <f t="shared" si="162"/>
        <v>0</v>
      </c>
      <c r="K879">
        <f t="shared" si="163"/>
        <v>0</v>
      </c>
      <c r="L879">
        <f t="shared" si="164"/>
        <v>0</v>
      </c>
      <c r="M879">
        <f t="shared" si="165"/>
        <v>0</v>
      </c>
      <c r="N879">
        <f t="shared" si="156"/>
        <v>0</v>
      </c>
      <c r="O879">
        <f t="shared" si="157"/>
        <v>0</v>
      </c>
      <c r="P879" s="33" t="s">
        <v>59</v>
      </c>
      <c r="Q879" s="32">
        <f t="shared" si="158"/>
        <v>7.9999923706054688E-2</v>
      </c>
      <c r="R879" s="32">
        <f t="shared" si="159"/>
        <v>9.9992752075195313E-3</v>
      </c>
      <c r="S879" s="32">
        <f t="shared" si="160"/>
        <v>0.30000019073486328</v>
      </c>
      <c r="T879" s="32">
        <f t="shared" si="166"/>
        <v>0.99998712539672852</v>
      </c>
      <c r="V879" s="16">
        <f t="shared" si="167"/>
        <v>1.0416666664241347E-2</v>
      </c>
      <c r="W879" s="2">
        <f t="shared" si="161"/>
        <v>44328.65625</v>
      </c>
    </row>
    <row r="880" spans="1:23" x14ac:dyDescent="0.35">
      <c r="A880">
        <v>2021</v>
      </c>
      <c r="B880" t="s">
        <v>56</v>
      </c>
      <c r="C880" t="s">
        <v>57</v>
      </c>
      <c r="D880" s="2">
        <v>44328.666666666664</v>
      </c>
      <c r="E880">
        <v>116.59999847412109</v>
      </c>
      <c r="F880">
        <v>0.3919999897480011</v>
      </c>
      <c r="G880">
        <v>15.819999694824219</v>
      </c>
      <c r="H880">
        <v>11.069999694824219</v>
      </c>
      <c r="I880">
        <v>4.5</v>
      </c>
      <c r="J880">
        <f t="shared" si="162"/>
        <v>0</v>
      </c>
      <c r="K880">
        <f t="shared" si="163"/>
        <v>0</v>
      </c>
      <c r="L880">
        <f t="shared" si="164"/>
        <v>0</v>
      </c>
      <c r="M880">
        <f t="shared" si="165"/>
        <v>0</v>
      </c>
      <c r="N880">
        <f t="shared" si="156"/>
        <v>0</v>
      </c>
      <c r="O880">
        <f t="shared" si="157"/>
        <v>0</v>
      </c>
      <c r="P880" s="33" t="s">
        <v>59</v>
      </c>
      <c r="Q880" s="32">
        <f t="shared" si="158"/>
        <v>6.0000419616699219E-2</v>
      </c>
      <c r="R880" s="32">
        <f t="shared" si="159"/>
        <v>3.9999961853027344E-2</v>
      </c>
      <c r="S880" s="32">
        <f t="shared" si="160"/>
        <v>3.4000000953674316</v>
      </c>
      <c r="T880" s="32">
        <f t="shared" si="166"/>
        <v>1.0000169277191162</v>
      </c>
      <c r="V880" s="16">
        <f t="shared" si="167"/>
        <v>1.0416666664241347E-2</v>
      </c>
      <c r="W880" s="2">
        <f t="shared" si="161"/>
        <v>44328.666666666664</v>
      </c>
    </row>
    <row r="881" spans="1:23" x14ac:dyDescent="0.35">
      <c r="A881">
        <v>2021</v>
      </c>
      <c r="B881" t="s">
        <v>56</v>
      </c>
      <c r="C881" t="s">
        <v>57</v>
      </c>
      <c r="D881" s="2">
        <v>44328.677083333336</v>
      </c>
      <c r="E881">
        <v>116.40000152587891</v>
      </c>
      <c r="F881">
        <v>0.39300000667572021</v>
      </c>
      <c r="G881">
        <v>15.880000114440918</v>
      </c>
      <c r="H881">
        <v>11.029999732971191</v>
      </c>
      <c r="I881">
        <v>7.9000000953674316</v>
      </c>
      <c r="J881">
        <f t="shared" si="162"/>
        <v>0</v>
      </c>
      <c r="K881">
        <f t="shared" si="163"/>
        <v>0</v>
      </c>
      <c r="L881">
        <f t="shared" si="164"/>
        <v>0</v>
      </c>
      <c r="M881">
        <f t="shared" si="165"/>
        <v>0</v>
      </c>
      <c r="N881">
        <f t="shared" si="156"/>
        <v>0</v>
      </c>
      <c r="O881">
        <f t="shared" si="157"/>
        <v>0</v>
      </c>
      <c r="P881" s="33" t="s">
        <v>59</v>
      </c>
      <c r="Q881" s="32">
        <f t="shared" si="158"/>
        <v>9.9999427795410156E-2</v>
      </c>
      <c r="R881" s="32">
        <f t="shared" si="159"/>
        <v>3.9999961853027344E-2</v>
      </c>
      <c r="S881" s="32">
        <f t="shared" si="160"/>
        <v>2.5999999046325684</v>
      </c>
      <c r="T881" s="32">
        <f t="shared" si="166"/>
        <v>0</v>
      </c>
      <c r="V881" s="16">
        <f t="shared" si="167"/>
        <v>1.0416666671517305E-2</v>
      </c>
      <c r="W881" s="2">
        <f t="shared" si="161"/>
        <v>44328.677083333328</v>
      </c>
    </row>
    <row r="882" spans="1:23" x14ac:dyDescent="0.35">
      <c r="A882">
        <v>2021</v>
      </c>
      <c r="B882" t="s">
        <v>56</v>
      </c>
      <c r="C882" t="s">
        <v>57</v>
      </c>
      <c r="D882" s="2">
        <v>44328.6875</v>
      </c>
      <c r="E882">
        <v>116.19999694824219</v>
      </c>
      <c r="F882">
        <v>0.39300000667572021</v>
      </c>
      <c r="G882">
        <v>15.979999542236328</v>
      </c>
      <c r="H882">
        <v>10.989999771118164</v>
      </c>
      <c r="I882">
        <v>5.3000001907348633</v>
      </c>
      <c r="J882">
        <f t="shared" si="162"/>
        <v>0</v>
      </c>
      <c r="K882">
        <f t="shared" si="163"/>
        <v>0</v>
      </c>
      <c r="L882">
        <f t="shared" si="164"/>
        <v>0</v>
      </c>
      <c r="M882">
        <f t="shared" si="165"/>
        <v>0</v>
      </c>
      <c r="N882">
        <f t="shared" si="156"/>
        <v>0</v>
      </c>
      <c r="O882">
        <f t="shared" si="157"/>
        <v>0</v>
      </c>
      <c r="P882" s="33" t="s">
        <v>59</v>
      </c>
      <c r="Q882" s="32">
        <f t="shared" si="158"/>
        <v>0.1100006103515625</v>
      </c>
      <c r="R882" s="32">
        <f t="shared" si="159"/>
        <v>1.0000228881835938E-2</v>
      </c>
      <c r="S882" s="32">
        <f t="shared" si="160"/>
        <v>0</v>
      </c>
      <c r="T882" s="32">
        <f t="shared" si="166"/>
        <v>0.99998712539672852</v>
      </c>
      <c r="V882" s="16">
        <f t="shared" si="167"/>
        <v>1.0416666664241347E-2</v>
      </c>
      <c r="W882" s="2">
        <f t="shared" si="161"/>
        <v>44328.6875</v>
      </c>
    </row>
    <row r="883" spans="1:23" x14ac:dyDescent="0.35">
      <c r="A883">
        <v>2021</v>
      </c>
      <c r="B883" t="s">
        <v>56</v>
      </c>
      <c r="C883" t="s">
        <v>57</v>
      </c>
      <c r="D883" s="2">
        <v>44328.697916666664</v>
      </c>
      <c r="E883">
        <v>116.5</v>
      </c>
      <c r="F883">
        <v>0.39399999380111694</v>
      </c>
      <c r="G883">
        <v>16.090000152587891</v>
      </c>
      <c r="H883">
        <v>11</v>
      </c>
      <c r="I883">
        <v>5.3000001907348633</v>
      </c>
      <c r="J883">
        <f t="shared" si="162"/>
        <v>0</v>
      </c>
      <c r="K883">
        <f t="shared" si="163"/>
        <v>0</v>
      </c>
      <c r="L883">
        <f t="shared" si="164"/>
        <v>0</v>
      </c>
      <c r="M883">
        <f t="shared" si="165"/>
        <v>0</v>
      </c>
      <c r="N883">
        <f t="shared" si="156"/>
        <v>0</v>
      </c>
      <c r="O883">
        <f t="shared" si="157"/>
        <v>0</v>
      </c>
      <c r="P883" s="33" t="s">
        <v>59</v>
      </c>
      <c r="Q883" s="32">
        <f t="shared" si="158"/>
        <v>2.0000457763671875E-2</v>
      </c>
      <c r="R883" s="32">
        <f t="shared" si="159"/>
        <v>6.999969482421875E-2</v>
      </c>
      <c r="S883" s="32">
        <f t="shared" si="160"/>
        <v>1.6000001430511475</v>
      </c>
      <c r="T883" s="32">
        <f t="shared" si="166"/>
        <v>0</v>
      </c>
      <c r="V883" s="16">
        <f t="shared" si="167"/>
        <v>1.0416666664241347E-2</v>
      </c>
      <c r="W883" s="2">
        <f t="shared" si="161"/>
        <v>44328.697916666664</v>
      </c>
    </row>
    <row r="884" spans="1:23" x14ac:dyDescent="0.35">
      <c r="A884">
        <v>2021</v>
      </c>
      <c r="B884" t="s">
        <v>56</v>
      </c>
      <c r="C884" t="s">
        <v>57</v>
      </c>
      <c r="D884" s="2">
        <v>44328.708333333336</v>
      </c>
      <c r="E884">
        <v>115.90000152587891</v>
      </c>
      <c r="F884">
        <v>0.39399999380111694</v>
      </c>
      <c r="G884">
        <v>16.110000610351563</v>
      </c>
      <c r="H884">
        <v>10.930000305175781</v>
      </c>
      <c r="I884">
        <v>3.7000000476837158</v>
      </c>
      <c r="J884">
        <f t="shared" si="162"/>
        <v>0</v>
      </c>
      <c r="K884">
        <f t="shared" si="163"/>
        <v>0</v>
      </c>
      <c r="L884">
        <f t="shared" si="164"/>
        <v>0</v>
      </c>
      <c r="M884">
        <f t="shared" si="165"/>
        <v>0</v>
      </c>
      <c r="N884">
        <f t="shared" si="156"/>
        <v>0</v>
      </c>
      <c r="O884">
        <f t="shared" si="157"/>
        <v>0</v>
      </c>
      <c r="P884" s="33" t="s">
        <v>59</v>
      </c>
      <c r="Q884" s="32">
        <f t="shared" si="158"/>
        <v>1.0000228881835938E-2</v>
      </c>
      <c r="R884" s="32">
        <f t="shared" si="159"/>
        <v>6.0000419616699219E-2</v>
      </c>
      <c r="S884" s="32">
        <f t="shared" si="160"/>
        <v>0</v>
      </c>
      <c r="T884" s="32">
        <f t="shared" si="166"/>
        <v>1.0000169277191162</v>
      </c>
      <c r="V884" s="16">
        <f t="shared" si="167"/>
        <v>1.0416666671517305E-2</v>
      </c>
      <c r="W884" s="2">
        <f t="shared" si="161"/>
        <v>44328.708333333328</v>
      </c>
    </row>
    <row r="885" spans="1:23" x14ac:dyDescent="0.35">
      <c r="A885">
        <v>2021</v>
      </c>
      <c r="B885" t="s">
        <v>56</v>
      </c>
      <c r="C885" t="s">
        <v>57</v>
      </c>
      <c r="D885" s="2">
        <v>44328.71875</v>
      </c>
      <c r="E885">
        <v>115.30000305175781</v>
      </c>
      <c r="F885">
        <v>0.39500001072883606</v>
      </c>
      <c r="G885">
        <v>16.120000839233398</v>
      </c>
      <c r="H885">
        <v>10.869999885559082</v>
      </c>
      <c r="I885">
        <v>3.7000000476837158</v>
      </c>
      <c r="J885">
        <f t="shared" si="162"/>
        <v>0</v>
      </c>
      <c r="K885">
        <f t="shared" si="163"/>
        <v>0</v>
      </c>
      <c r="L885">
        <f t="shared" si="164"/>
        <v>0</v>
      </c>
      <c r="M885">
        <f t="shared" si="165"/>
        <v>0</v>
      </c>
      <c r="N885">
        <f t="shared" si="156"/>
        <v>0</v>
      </c>
      <c r="O885">
        <f t="shared" si="157"/>
        <v>0</v>
      </c>
      <c r="P885" s="33" t="s">
        <v>59</v>
      </c>
      <c r="Q885" s="32">
        <f t="shared" si="158"/>
        <v>1.0000228881835938E-2</v>
      </c>
      <c r="R885" s="32">
        <f t="shared" si="159"/>
        <v>2.9999732971191406E-2</v>
      </c>
      <c r="S885" s="32">
        <f t="shared" si="160"/>
        <v>0.40000009536743164</v>
      </c>
      <c r="T885" s="32">
        <f t="shared" si="166"/>
        <v>0</v>
      </c>
      <c r="V885" s="16">
        <f t="shared" si="167"/>
        <v>1.0416666664241347E-2</v>
      </c>
      <c r="W885" s="2">
        <f t="shared" si="161"/>
        <v>44328.71875</v>
      </c>
    </row>
    <row r="886" spans="1:23" x14ac:dyDescent="0.35">
      <c r="A886">
        <v>2021</v>
      </c>
      <c r="B886" t="s">
        <v>56</v>
      </c>
      <c r="C886" t="s">
        <v>57</v>
      </c>
      <c r="D886" s="2">
        <v>44328.729166666664</v>
      </c>
      <c r="E886">
        <v>114.90000152587891</v>
      </c>
      <c r="F886">
        <v>0.39500001072883606</v>
      </c>
      <c r="G886">
        <v>16.110000610351563</v>
      </c>
      <c r="H886">
        <v>10.840000152587891</v>
      </c>
      <c r="I886">
        <v>3.2999999523162842</v>
      </c>
      <c r="J886">
        <f t="shared" si="162"/>
        <v>0</v>
      </c>
      <c r="K886">
        <f t="shared" si="163"/>
        <v>0</v>
      </c>
      <c r="L886">
        <f t="shared" si="164"/>
        <v>0</v>
      </c>
      <c r="M886">
        <f t="shared" si="165"/>
        <v>0</v>
      </c>
      <c r="N886">
        <f t="shared" si="156"/>
        <v>0</v>
      </c>
      <c r="O886">
        <f t="shared" si="157"/>
        <v>0</v>
      </c>
      <c r="P886" s="33" t="s">
        <v>59</v>
      </c>
      <c r="Q886" s="32">
        <f t="shared" si="158"/>
        <v>2.0000457763671875E-2</v>
      </c>
      <c r="R886" s="32">
        <f t="shared" si="159"/>
        <v>2.9999732971191406E-2</v>
      </c>
      <c r="S886" s="32">
        <f t="shared" si="160"/>
        <v>0.20000004768371582</v>
      </c>
      <c r="T886" s="32">
        <f t="shared" si="166"/>
        <v>1.0000169277191162</v>
      </c>
      <c r="V886" s="16">
        <f t="shared" si="167"/>
        <v>1.0416666664241347E-2</v>
      </c>
      <c r="W886" s="2">
        <f t="shared" si="161"/>
        <v>44328.729166666664</v>
      </c>
    </row>
    <row r="887" spans="1:23" x14ac:dyDescent="0.35">
      <c r="A887">
        <v>2021</v>
      </c>
      <c r="B887" t="s">
        <v>56</v>
      </c>
      <c r="C887" t="s">
        <v>57</v>
      </c>
      <c r="D887" s="2">
        <v>44328.739583333336</v>
      </c>
      <c r="E887">
        <v>114.5</v>
      </c>
      <c r="F887">
        <v>0.39399999380111694</v>
      </c>
      <c r="G887">
        <v>16.090000152587891</v>
      </c>
      <c r="H887">
        <v>10.810000419616699</v>
      </c>
      <c r="I887">
        <v>3.0999999046325684</v>
      </c>
      <c r="J887">
        <f t="shared" si="162"/>
        <v>0</v>
      </c>
      <c r="K887">
        <f t="shared" si="163"/>
        <v>0</v>
      </c>
      <c r="L887">
        <f t="shared" si="164"/>
        <v>0</v>
      </c>
      <c r="M887">
        <f t="shared" si="165"/>
        <v>0</v>
      </c>
      <c r="N887">
        <f t="shared" si="156"/>
        <v>0</v>
      </c>
      <c r="O887">
        <f t="shared" si="157"/>
        <v>0</v>
      </c>
      <c r="P887" s="33" t="s">
        <v>59</v>
      </c>
      <c r="Q887" s="32">
        <f t="shared" si="158"/>
        <v>6.999969482421875E-2</v>
      </c>
      <c r="R887" s="32">
        <f t="shared" si="159"/>
        <v>9.0000152587890625E-2</v>
      </c>
      <c r="S887" s="32">
        <f t="shared" si="160"/>
        <v>1.0999999046325684</v>
      </c>
      <c r="T887" s="32">
        <f t="shared" si="166"/>
        <v>0.99998712539672852</v>
      </c>
      <c r="V887" s="16">
        <f t="shared" si="167"/>
        <v>1.0416666671517305E-2</v>
      </c>
      <c r="W887" s="2">
        <f t="shared" si="161"/>
        <v>44328.739583333328</v>
      </c>
    </row>
    <row r="888" spans="1:23" x14ac:dyDescent="0.35">
      <c r="A888">
        <v>2021</v>
      </c>
      <c r="B888" t="s">
        <v>56</v>
      </c>
      <c r="C888" t="s">
        <v>57</v>
      </c>
      <c r="D888" s="2">
        <v>44328.75</v>
      </c>
      <c r="E888">
        <v>113.40000152587891</v>
      </c>
      <c r="F888">
        <v>0.39300000667572021</v>
      </c>
      <c r="G888">
        <v>16.020000457763672</v>
      </c>
      <c r="H888">
        <v>10.720000267028809</v>
      </c>
      <c r="I888">
        <v>4.1999998092651367</v>
      </c>
      <c r="J888">
        <f t="shared" si="162"/>
        <v>0</v>
      </c>
      <c r="K888">
        <f t="shared" si="163"/>
        <v>0</v>
      </c>
      <c r="L888">
        <f t="shared" si="164"/>
        <v>0</v>
      </c>
      <c r="M888">
        <f t="shared" si="165"/>
        <v>0</v>
      </c>
      <c r="N888">
        <f t="shared" si="156"/>
        <v>0</v>
      </c>
      <c r="O888">
        <f t="shared" si="157"/>
        <v>0</v>
      </c>
      <c r="P888" s="33" t="s">
        <v>59</v>
      </c>
      <c r="Q888" s="32">
        <f t="shared" si="158"/>
        <v>7.0000648498535156E-2</v>
      </c>
      <c r="R888" s="32">
        <f t="shared" si="159"/>
        <v>6.0000419616699219E-2</v>
      </c>
      <c r="S888" s="32">
        <f t="shared" si="160"/>
        <v>0.69999980926513672</v>
      </c>
      <c r="T888" s="32">
        <f t="shared" si="166"/>
        <v>0</v>
      </c>
      <c r="V888" s="16">
        <f t="shared" si="167"/>
        <v>1.0416666664241347E-2</v>
      </c>
      <c r="W888" s="2">
        <f t="shared" si="161"/>
        <v>44328.75</v>
      </c>
    </row>
    <row r="889" spans="1:23" x14ac:dyDescent="0.35">
      <c r="A889">
        <v>2021</v>
      </c>
      <c r="B889" t="s">
        <v>56</v>
      </c>
      <c r="C889" t="s">
        <v>57</v>
      </c>
      <c r="D889" s="2">
        <v>44328.760416666664</v>
      </c>
      <c r="E889">
        <v>112.59999847412109</v>
      </c>
      <c r="F889">
        <v>0.39300000667572021</v>
      </c>
      <c r="G889">
        <v>15.949999809265137</v>
      </c>
      <c r="H889">
        <v>10.659999847412109</v>
      </c>
      <c r="I889">
        <v>3.5</v>
      </c>
      <c r="J889">
        <f t="shared" si="162"/>
        <v>0</v>
      </c>
      <c r="K889">
        <f t="shared" si="163"/>
        <v>0</v>
      </c>
      <c r="L889">
        <f t="shared" si="164"/>
        <v>0</v>
      </c>
      <c r="M889">
        <f t="shared" si="165"/>
        <v>0</v>
      </c>
      <c r="N889">
        <f t="shared" si="156"/>
        <v>0</v>
      </c>
      <c r="O889">
        <f t="shared" si="157"/>
        <v>0</v>
      </c>
      <c r="P889" s="33" t="s">
        <v>59</v>
      </c>
      <c r="Q889" s="32">
        <f t="shared" si="158"/>
        <v>9.0000152587890625E-2</v>
      </c>
      <c r="R889" s="32">
        <f t="shared" si="159"/>
        <v>3.9999961853027344E-2</v>
      </c>
      <c r="S889" s="32">
        <f t="shared" si="160"/>
        <v>9.9999904632568359E-2</v>
      </c>
      <c r="T889" s="32">
        <f t="shared" si="166"/>
        <v>1.0000169277191162</v>
      </c>
      <c r="V889" s="16">
        <f t="shared" si="167"/>
        <v>1.0416666664241347E-2</v>
      </c>
      <c r="W889" s="2">
        <f t="shared" si="161"/>
        <v>44328.760416666664</v>
      </c>
    </row>
    <row r="890" spans="1:23" x14ac:dyDescent="0.35">
      <c r="A890">
        <v>2021</v>
      </c>
      <c r="B890" t="s">
        <v>56</v>
      </c>
      <c r="C890" t="s">
        <v>57</v>
      </c>
      <c r="D890" s="2">
        <v>44328.770833333336</v>
      </c>
      <c r="E890">
        <v>112</v>
      </c>
      <c r="F890">
        <v>0.3919999897480011</v>
      </c>
      <c r="G890">
        <v>15.859999656677246</v>
      </c>
      <c r="H890">
        <v>10.619999885559082</v>
      </c>
      <c r="I890">
        <v>3.4000000953674316</v>
      </c>
      <c r="J890">
        <f t="shared" si="162"/>
        <v>0</v>
      </c>
      <c r="K890">
        <f t="shared" si="163"/>
        <v>0</v>
      </c>
      <c r="L890">
        <f t="shared" si="164"/>
        <v>0</v>
      </c>
      <c r="M890">
        <f t="shared" si="165"/>
        <v>0</v>
      </c>
      <c r="N890">
        <f t="shared" si="156"/>
        <v>0</v>
      </c>
      <c r="O890">
        <f t="shared" si="157"/>
        <v>0</v>
      </c>
      <c r="P890" s="33" t="s">
        <v>59</v>
      </c>
      <c r="Q890" s="32">
        <f t="shared" si="158"/>
        <v>6.999969482421875E-2</v>
      </c>
      <c r="R890" s="32">
        <f t="shared" si="159"/>
        <v>9.9999427795410156E-2</v>
      </c>
      <c r="S890" s="32">
        <f t="shared" si="160"/>
        <v>9.9999904632568359E-2</v>
      </c>
      <c r="T890" s="32">
        <f t="shared" si="166"/>
        <v>0.99998712539672852</v>
      </c>
      <c r="V890" s="16">
        <f t="shared" si="167"/>
        <v>1.0416666671517305E-2</v>
      </c>
      <c r="W890" s="2">
        <f t="shared" si="161"/>
        <v>44328.770833333328</v>
      </c>
    </row>
    <row r="891" spans="1:23" x14ac:dyDescent="0.35">
      <c r="A891">
        <v>2021</v>
      </c>
      <c r="B891" t="s">
        <v>56</v>
      </c>
      <c r="C891" t="s">
        <v>57</v>
      </c>
      <c r="D891" s="2">
        <v>44328.78125</v>
      </c>
      <c r="E891">
        <v>110.80000305175781</v>
      </c>
      <c r="F891">
        <v>0.39100000262260437</v>
      </c>
      <c r="G891">
        <v>15.789999961853027</v>
      </c>
      <c r="H891">
        <v>10.520000457763672</v>
      </c>
      <c r="I891">
        <v>3.5</v>
      </c>
      <c r="J891">
        <f t="shared" si="162"/>
        <v>0</v>
      </c>
      <c r="K891">
        <f t="shared" si="163"/>
        <v>0</v>
      </c>
      <c r="L891">
        <f t="shared" si="164"/>
        <v>0</v>
      </c>
      <c r="M891">
        <f t="shared" si="165"/>
        <v>0</v>
      </c>
      <c r="N891">
        <f t="shared" si="156"/>
        <v>0</v>
      </c>
      <c r="O891">
        <f t="shared" si="157"/>
        <v>0</v>
      </c>
      <c r="P891" s="33" t="s">
        <v>59</v>
      </c>
      <c r="Q891" s="32">
        <f t="shared" si="158"/>
        <v>7.9999923706054688E-2</v>
      </c>
      <c r="R891" s="32">
        <f t="shared" si="159"/>
        <v>8.0000877380371094E-2</v>
      </c>
      <c r="S891" s="32">
        <f t="shared" si="160"/>
        <v>0.40000009536743164</v>
      </c>
      <c r="T891" s="32">
        <f t="shared" si="166"/>
        <v>1.0000169277191162</v>
      </c>
      <c r="V891" s="16">
        <f t="shared" si="167"/>
        <v>1.0416666664241347E-2</v>
      </c>
      <c r="W891" s="2">
        <f t="shared" si="161"/>
        <v>44328.78125</v>
      </c>
    </row>
    <row r="892" spans="1:23" x14ac:dyDescent="0.35">
      <c r="A892">
        <v>2021</v>
      </c>
      <c r="B892" t="s">
        <v>56</v>
      </c>
      <c r="C892" t="s">
        <v>57</v>
      </c>
      <c r="D892" s="2">
        <v>44328.791666666664</v>
      </c>
      <c r="E892">
        <v>109.69999694824219</v>
      </c>
      <c r="F892">
        <v>0.38999998569488525</v>
      </c>
      <c r="G892">
        <v>15.710000038146973</v>
      </c>
      <c r="H892">
        <v>10.439999580383301</v>
      </c>
      <c r="I892">
        <v>3.9000000953674316</v>
      </c>
      <c r="J892">
        <f t="shared" si="162"/>
        <v>0</v>
      </c>
      <c r="K892">
        <f t="shared" si="163"/>
        <v>0</v>
      </c>
      <c r="L892">
        <f t="shared" si="164"/>
        <v>0</v>
      </c>
      <c r="M892">
        <f t="shared" si="165"/>
        <v>0</v>
      </c>
      <c r="N892">
        <f t="shared" si="156"/>
        <v>0</v>
      </c>
      <c r="O892">
        <f t="shared" si="157"/>
        <v>0</v>
      </c>
      <c r="P892" s="33" t="s">
        <v>59</v>
      </c>
      <c r="Q892" s="32">
        <f t="shared" si="158"/>
        <v>6.0000419616699219E-2</v>
      </c>
      <c r="R892" s="32">
        <f t="shared" si="159"/>
        <v>2.9999732971191406E-2</v>
      </c>
      <c r="S892" s="32">
        <f t="shared" si="160"/>
        <v>0.19999980926513672</v>
      </c>
      <c r="T892" s="32">
        <f t="shared" si="166"/>
        <v>0</v>
      </c>
      <c r="V892" s="16">
        <f t="shared" si="167"/>
        <v>1.0416666664241347E-2</v>
      </c>
      <c r="W892" s="2">
        <f t="shared" si="161"/>
        <v>44328.791666666664</v>
      </c>
    </row>
    <row r="893" spans="1:23" x14ac:dyDescent="0.35">
      <c r="A893">
        <v>2021</v>
      </c>
      <c r="B893" t="s">
        <v>56</v>
      </c>
      <c r="C893" t="s">
        <v>57</v>
      </c>
      <c r="D893" s="2">
        <v>44328.802083333336</v>
      </c>
      <c r="E893">
        <v>109.19999694824219</v>
      </c>
      <c r="F893">
        <v>0.38999998569488525</v>
      </c>
      <c r="G893">
        <v>15.649999618530273</v>
      </c>
      <c r="H893">
        <v>10.409999847412109</v>
      </c>
      <c r="I893">
        <v>4.0999999046325684</v>
      </c>
      <c r="J893">
        <f t="shared" si="162"/>
        <v>0</v>
      </c>
      <c r="K893">
        <f t="shared" si="163"/>
        <v>0</v>
      </c>
      <c r="L893">
        <f t="shared" si="164"/>
        <v>0</v>
      </c>
      <c r="M893">
        <f t="shared" si="165"/>
        <v>0</v>
      </c>
      <c r="N893">
        <f t="shared" si="156"/>
        <v>0</v>
      </c>
      <c r="O893">
        <f t="shared" si="157"/>
        <v>0</v>
      </c>
      <c r="P893" s="33" t="s">
        <v>59</v>
      </c>
      <c r="Q893" s="32">
        <f t="shared" si="158"/>
        <v>5.9999465942382813E-2</v>
      </c>
      <c r="R893" s="32">
        <f t="shared" si="159"/>
        <v>7.9999923706054688E-2</v>
      </c>
      <c r="S893" s="32">
        <f t="shared" si="160"/>
        <v>1.3999998569488525</v>
      </c>
      <c r="T893" s="32">
        <f t="shared" si="166"/>
        <v>0.99998712539672852</v>
      </c>
      <c r="V893" s="16">
        <f t="shared" si="167"/>
        <v>1.0416666671517305E-2</v>
      </c>
      <c r="W893" s="2">
        <f t="shared" si="161"/>
        <v>44328.802083333328</v>
      </c>
    </row>
    <row r="894" spans="1:23" x14ac:dyDescent="0.35">
      <c r="A894">
        <v>2021</v>
      </c>
      <c r="B894" t="s">
        <v>56</v>
      </c>
      <c r="C894" t="s">
        <v>57</v>
      </c>
      <c r="D894" s="2">
        <v>44328.8125</v>
      </c>
      <c r="E894">
        <v>108.30000305175781</v>
      </c>
      <c r="F894">
        <v>0.38899999856948853</v>
      </c>
      <c r="G894">
        <v>15.590000152587891</v>
      </c>
      <c r="H894">
        <v>10.329999923706055</v>
      </c>
      <c r="I894">
        <v>2.7000000476837158</v>
      </c>
      <c r="J894">
        <f t="shared" si="162"/>
        <v>0</v>
      </c>
      <c r="K894">
        <f t="shared" si="163"/>
        <v>0</v>
      </c>
      <c r="L894">
        <f t="shared" si="164"/>
        <v>0</v>
      </c>
      <c r="M894">
        <f t="shared" si="165"/>
        <v>0</v>
      </c>
      <c r="N894">
        <f t="shared" si="156"/>
        <v>0</v>
      </c>
      <c r="O894">
        <f t="shared" si="157"/>
        <v>0</v>
      </c>
      <c r="P894" s="33" t="s">
        <v>59</v>
      </c>
      <c r="Q894" s="32">
        <f t="shared" si="158"/>
        <v>6.0000419616699219E-2</v>
      </c>
      <c r="R894" s="32">
        <f t="shared" si="159"/>
        <v>6.999969482421875E-2</v>
      </c>
      <c r="S894" s="32">
        <f t="shared" si="160"/>
        <v>1</v>
      </c>
      <c r="T894" s="32">
        <f t="shared" si="166"/>
        <v>0.99998712539672852</v>
      </c>
      <c r="V894" s="16">
        <f t="shared" si="167"/>
        <v>1.0416666664241347E-2</v>
      </c>
      <c r="W894" s="2">
        <f t="shared" si="161"/>
        <v>44328.8125</v>
      </c>
    </row>
    <row r="895" spans="1:23" x14ac:dyDescent="0.35">
      <c r="A895">
        <v>2021</v>
      </c>
      <c r="B895" t="s">
        <v>56</v>
      </c>
      <c r="C895" t="s">
        <v>57</v>
      </c>
      <c r="D895" s="2">
        <v>44328.822916666664</v>
      </c>
      <c r="E895">
        <v>107.40000152587891</v>
      </c>
      <c r="F895">
        <v>0.3880000114440918</v>
      </c>
      <c r="G895">
        <v>15.529999732971191</v>
      </c>
      <c r="H895">
        <v>10.260000228881836</v>
      </c>
      <c r="I895">
        <v>3.7000000476837158</v>
      </c>
      <c r="J895">
        <f t="shared" si="162"/>
        <v>0</v>
      </c>
      <c r="K895">
        <f t="shared" si="163"/>
        <v>0</v>
      </c>
      <c r="L895">
        <f t="shared" si="164"/>
        <v>0</v>
      </c>
      <c r="M895">
        <f t="shared" si="165"/>
        <v>0</v>
      </c>
      <c r="N895">
        <f t="shared" si="156"/>
        <v>0</v>
      </c>
      <c r="O895">
        <f t="shared" si="157"/>
        <v>0</v>
      </c>
      <c r="P895" s="33" t="s">
        <v>59</v>
      </c>
      <c r="Q895" s="32">
        <f t="shared" si="158"/>
        <v>5.9999465942382813E-2</v>
      </c>
      <c r="R895" s="32">
        <f t="shared" si="159"/>
        <v>0.1100006103515625</v>
      </c>
      <c r="S895" s="32">
        <f t="shared" si="160"/>
        <v>0.39999985694885254</v>
      </c>
      <c r="T895" s="32">
        <f t="shared" si="166"/>
        <v>0</v>
      </c>
      <c r="V895" s="16">
        <f t="shared" si="167"/>
        <v>1.0416666664241347E-2</v>
      </c>
      <c r="W895" s="2">
        <f t="shared" si="161"/>
        <v>44328.822916666664</v>
      </c>
    </row>
    <row r="896" spans="1:23" x14ac:dyDescent="0.35">
      <c r="A896">
        <v>2021</v>
      </c>
      <c r="B896" t="s">
        <v>56</v>
      </c>
      <c r="C896" t="s">
        <v>57</v>
      </c>
      <c r="D896" s="2">
        <v>44328.833333333336</v>
      </c>
      <c r="E896">
        <v>106.09999847412109</v>
      </c>
      <c r="F896">
        <v>0.3880000114440918</v>
      </c>
      <c r="G896">
        <v>15.470000267028809</v>
      </c>
      <c r="H896">
        <v>10.149999618530273</v>
      </c>
      <c r="I896">
        <v>4.0999999046325684</v>
      </c>
      <c r="J896">
        <f t="shared" si="162"/>
        <v>0</v>
      </c>
      <c r="K896">
        <f t="shared" si="163"/>
        <v>0</v>
      </c>
      <c r="L896">
        <f t="shared" si="164"/>
        <v>0</v>
      </c>
      <c r="M896">
        <f t="shared" si="165"/>
        <v>0</v>
      </c>
      <c r="N896">
        <f t="shared" si="156"/>
        <v>0</v>
      </c>
      <c r="O896">
        <f t="shared" si="157"/>
        <v>0</v>
      </c>
      <c r="P896" s="33" t="s">
        <v>59</v>
      </c>
      <c r="Q896" s="32">
        <f t="shared" si="158"/>
        <v>5.0000190734863281E-2</v>
      </c>
      <c r="R896" s="32">
        <f t="shared" si="159"/>
        <v>7.9999923706054688E-2</v>
      </c>
      <c r="S896" s="32">
        <f t="shared" si="160"/>
        <v>4.2999997138977051</v>
      </c>
      <c r="T896" s="32">
        <f t="shared" si="166"/>
        <v>1.0000169277191162</v>
      </c>
      <c r="V896" s="16">
        <f t="shared" si="167"/>
        <v>1.0416666671517305E-2</v>
      </c>
      <c r="W896" s="2">
        <f t="shared" si="161"/>
        <v>44328.833333333328</v>
      </c>
    </row>
    <row r="897" spans="1:23" x14ac:dyDescent="0.35">
      <c r="A897">
        <v>2021</v>
      </c>
      <c r="B897" t="s">
        <v>56</v>
      </c>
      <c r="C897" t="s">
        <v>57</v>
      </c>
      <c r="D897" s="2">
        <v>44328.84375</v>
      </c>
      <c r="E897">
        <v>105.19999694824219</v>
      </c>
      <c r="F897">
        <v>0.38699999451637268</v>
      </c>
      <c r="G897">
        <v>15.420000076293945</v>
      </c>
      <c r="H897">
        <v>10.069999694824219</v>
      </c>
      <c r="I897">
        <v>8.3999996185302734</v>
      </c>
      <c r="J897">
        <f t="shared" si="162"/>
        <v>0</v>
      </c>
      <c r="K897">
        <f t="shared" si="163"/>
        <v>0</v>
      </c>
      <c r="L897">
        <f t="shared" si="164"/>
        <v>0</v>
      </c>
      <c r="M897">
        <f t="shared" si="165"/>
        <v>0</v>
      </c>
      <c r="N897">
        <f t="shared" si="156"/>
        <v>0</v>
      </c>
      <c r="O897">
        <f t="shared" si="157"/>
        <v>0</v>
      </c>
      <c r="P897" s="33" t="s">
        <v>59</v>
      </c>
      <c r="Q897" s="32">
        <f t="shared" si="158"/>
        <v>7.9999923706054688E-2</v>
      </c>
      <c r="R897" s="32">
        <f t="shared" si="159"/>
        <v>7.9999923706054688E-2</v>
      </c>
      <c r="S897" s="32">
        <f t="shared" si="160"/>
        <v>4.3999996185302734</v>
      </c>
      <c r="T897" s="32">
        <f t="shared" si="166"/>
        <v>0.99998712539672852</v>
      </c>
      <c r="V897" s="16">
        <f t="shared" si="167"/>
        <v>1.0416666664241347E-2</v>
      </c>
      <c r="W897" s="2">
        <f t="shared" si="161"/>
        <v>44328.84375</v>
      </c>
    </row>
    <row r="898" spans="1:23" x14ac:dyDescent="0.35">
      <c r="A898">
        <v>2021</v>
      </c>
      <c r="B898" t="s">
        <v>56</v>
      </c>
      <c r="C898" t="s">
        <v>57</v>
      </c>
      <c r="D898" s="2">
        <v>44328.854166666664</v>
      </c>
      <c r="E898">
        <v>104.09999847412109</v>
      </c>
      <c r="F898">
        <v>0.38600000739097595</v>
      </c>
      <c r="G898">
        <v>15.340000152587891</v>
      </c>
      <c r="H898">
        <v>9.9899997711181641</v>
      </c>
      <c r="I898">
        <v>4</v>
      </c>
      <c r="J898">
        <f t="shared" si="162"/>
        <v>0</v>
      </c>
      <c r="K898">
        <f t="shared" si="163"/>
        <v>0</v>
      </c>
      <c r="L898">
        <f t="shared" si="164"/>
        <v>0</v>
      </c>
      <c r="M898">
        <f t="shared" si="165"/>
        <v>0</v>
      </c>
      <c r="N898">
        <f t="shared" ref="N898:N961" si="168">IF(A898="",0.5,IF(B898="",0.5,IF(C898="",0.5,IF(D898="",0.5,IF(U898="Y",0.01,0)))))</f>
        <v>0</v>
      </c>
      <c r="O898">
        <f t="shared" ref="O898:O961" si="169">COUNTIF(J898:N898,"&gt;0")</f>
        <v>0</v>
      </c>
      <c r="P898" s="33" t="s">
        <v>59</v>
      </c>
      <c r="Q898" s="32">
        <f t="shared" ref="Q898:Q961" si="170">IF(G898="","",ABS(G899-G898))</f>
        <v>6.999969482421875E-2</v>
      </c>
      <c r="R898" s="32">
        <f t="shared" ref="R898:R961" si="171">IF(H898="","",ABS(H899-H898))</f>
        <v>7.9999923706054688E-2</v>
      </c>
      <c r="S898" s="32">
        <f t="shared" ref="S898:S961" si="172">IF(I898="","",ABS(I899-I898))</f>
        <v>0.59999990463256836</v>
      </c>
      <c r="T898" s="32">
        <f t="shared" si="166"/>
        <v>0</v>
      </c>
      <c r="V898" s="16">
        <f t="shared" si="167"/>
        <v>1.0416666664241347E-2</v>
      </c>
      <c r="W898" s="2">
        <f t="shared" ref="W898:W961" si="173">MROUND(D898,"0:15")</f>
        <v>44328.854166666664</v>
      </c>
    </row>
    <row r="899" spans="1:23" x14ac:dyDescent="0.35">
      <c r="A899">
        <v>2021</v>
      </c>
      <c r="B899" t="s">
        <v>56</v>
      </c>
      <c r="C899" t="s">
        <v>57</v>
      </c>
      <c r="D899" s="2">
        <v>44328.864583333336</v>
      </c>
      <c r="E899">
        <v>103.19999694824219</v>
      </c>
      <c r="F899">
        <v>0.38600000739097595</v>
      </c>
      <c r="G899">
        <v>15.270000457763672</v>
      </c>
      <c r="H899">
        <v>9.9099998474121094</v>
      </c>
      <c r="I899">
        <v>3.4000000953674316</v>
      </c>
      <c r="J899">
        <f t="shared" ref="J899:J962" si="174">IF(G899="",0.5,IF(G899&lt;=0,2,IF(G899&gt;=40,2, IF(AND(G899&gt;0,G899&lt;1),5,IF(AND(G899&gt;35,G899&lt;40),5,IF(Q899&gt;=1.5,1.5,0))))))</f>
        <v>0</v>
      </c>
      <c r="K899">
        <f t="shared" ref="K899:K962" si="175">IF(H899="",0.5,IF(H899&lt;=0.1,2,IF(H899&gt;=20,2, IF(AND(H899&gt;0.1,H899&lt;0.2),5,IF(AND(H899&gt;16,H899&lt;20),5,IF(R899&gt;=2,1.5,0))))))</f>
        <v>0</v>
      </c>
      <c r="L899">
        <f t="shared" ref="L899:L962" si="176">IF(I899="",0.5,IF(I899&lt;=0.1,2,IF(I899&gt;=5000,2, IF(AND(I899&gt;0.1,I899&lt;0.2),5, IF(AND(I899&gt;900,I899&lt;5000),5,IF(S899&gt;=2500,1.5,0))))))</f>
        <v>0</v>
      </c>
      <c r="M899">
        <f t="shared" ref="M899:M962" si="177">IF(F899="",0.5,IF(F899*1000&lt;=10,2,IF(F899*1000&gt;=35000,2,IF(AND(F899*1000&gt;10,F899*1000&lt;20),5, IF(AND(F899*1000&gt;6000,F899*1000&lt;35000),5,IF(T899&gt;=5000,1.5,0))))))</f>
        <v>0</v>
      </c>
      <c r="N899">
        <f t="shared" si="168"/>
        <v>0</v>
      </c>
      <c r="O899">
        <f t="shared" si="169"/>
        <v>0</v>
      </c>
      <c r="P899" s="33" t="s">
        <v>59</v>
      </c>
      <c r="Q899" s="32">
        <f t="shared" si="170"/>
        <v>8.0000877380371094E-2</v>
      </c>
      <c r="R899" s="32">
        <f t="shared" si="171"/>
        <v>5.9999465942382813E-2</v>
      </c>
      <c r="S899" s="32">
        <f t="shared" si="172"/>
        <v>0.10000014305114746</v>
      </c>
      <c r="T899" s="32">
        <f t="shared" ref="T899:T962" si="178">IF(F899="","",ABS(F900*1000-F899*1000))</f>
        <v>1.0000169277191162</v>
      </c>
      <c r="V899" s="16">
        <f t="shared" ref="V899:V962" si="179">D899-D898</f>
        <v>1.0416666671517305E-2</v>
      </c>
      <c r="W899" s="2">
        <f t="shared" si="173"/>
        <v>44328.864583333328</v>
      </c>
    </row>
    <row r="900" spans="1:23" x14ac:dyDescent="0.35">
      <c r="A900">
        <v>2021</v>
      </c>
      <c r="B900" t="s">
        <v>56</v>
      </c>
      <c r="C900" t="s">
        <v>57</v>
      </c>
      <c r="D900" s="2">
        <v>44328.875</v>
      </c>
      <c r="E900">
        <v>102.40000152587891</v>
      </c>
      <c r="F900">
        <v>0.38499999046325684</v>
      </c>
      <c r="G900">
        <v>15.189999580383301</v>
      </c>
      <c r="H900">
        <v>9.8500003814697266</v>
      </c>
      <c r="I900">
        <v>3.2999999523162842</v>
      </c>
      <c r="J900">
        <f t="shared" si="174"/>
        <v>0</v>
      </c>
      <c r="K900">
        <f t="shared" si="175"/>
        <v>0</v>
      </c>
      <c r="L900">
        <f t="shared" si="176"/>
        <v>0</v>
      </c>
      <c r="M900">
        <f t="shared" si="177"/>
        <v>0</v>
      </c>
      <c r="N900">
        <f t="shared" si="168"/>
        <v>0</v>
      </c>
      <c r="O900">
        <f t="shared" si="169"/>
        <v>0</v>
      </c>
      <c r="P900" s="33" t="s">
        <v>59</v>
      </c>
      <c r="Q900" s="32">
        <f t="shared" si="170"/>
        <v>8.9999198913574219E-2</v>
      </c>
      <c r="R900" s="32">
        <f t="shared" si="171"/>
        <v>6.0000419616699219E-2</v>
      </c>
      <c r="S900" s="32">
        <f t="shared" si="172"/>
        <v>0.79999995231628418</v>
      </c>
      <c r="T900" s="32">
        <f t="shared" si="178"/>
        <v>0</v>
      </c>
      <c r="V900" s="16">
        <f t="shared" si="179"/>
        <v>1.0416666664241347E-2</v>
      </c>
      <c r="W900" s="2">
        <f t="shared" si="173"/>
        <v>44328.875</v>
      </c>
    </row>
    <row r="901" spans="1:23" x14ac:dyDescent="0.35">
      <c r="A901">
        <v>2021</v>
      </c>
      <c r="B901" t="s">
        <v>56</v>
      </c>
      <c r="C901" t="s">
        <v>57</v>
      </c>
      <c r="D901" s="2">
        <v>44328.885416666664</v>
      </c>
      <c r="E901">
        <v>101.5</v>
      </c>
      <c r="F901">
        <v>0.38499999046325684</v>
      </c>
      <c r="G901">
        <v>15.100000381469727</v>
      </c>
      <c r="H901">
        <v>9.7899999618530273</v>
      </c>
      <c r="I901">
        <v>4.0999999046325684</v>
      </c>
      <c r="J901">
        <f t="shared" si="174"/>
        <v>0</v>
      </c>
      <c r="K901">
        <f t="shared" si="175"/>
        <v>0</v>
      </c>
      <c r="L901">
        <f t="shared" si="176"/>
        <v>0</v>
      </c>
      <c r="M901">
        <f t="shared" si="177"/>
        <v>0</v>
      </c>
      <c r="N901">
        <f t="shared" si="168"/>
        <v>0</v>
      </c>
      <c r="O901">
        <f t="shared" si="169"/>
        <v>0</v>
      </c>
      <c r="P901" s="33" t="s">
        <v>59</v>
      </c>
      <c r="Q901" s="32">
        <f t="shared" si="170"/>
        <v>7.9999923706054688E-2</v>
      </c>
      <c r="R901" s="32">
        <f t="shared" si="171"/>
        <v>6.0000419616699219E-2</v>
      </c>
      <c r="S901" s="32">
        <f t="shared" si="172"/>
        <v>3.4000000953674316</v>
      </c>
      <c r="T901" s="32">
        <f t="shared" si="178"/>
        <v>0.99998712539672852</v>
      </c>
      <c r="V901" s="16">
        <f t="shared" si="179"/>
        <v>1.0416666664241347E-2</v>
      </c>
      <c r="W901" s="2">
        <f t="shared" si="173"/>
        <v>44328.885416666664</v>
      </c>
    </row>
    <row r="902" spans="1:23" x14ac:dyDescent="0.35">
      <c r="A902">
        <v>2021</v>
      </c>
      <c r="B902" t="s">
        <v>56</v>
      </c>
      <c r="C902" t="s">
        <v>57</v>
      </c>
      <c r="D902" s="2">
        <v>44328.895833333336</v>
      </c>
      <c r="E902">
        <v>100.69999694824219</v>
      </c>
      <c r="F902">
        <v>0.38400000333786011</v>
      </c>
      <c r="G902">
        <v>15.020000457763672</v>
      </c>
      <c r="H902">
        <v>9.7299995422363281</v>
      </c>
      <c r="I902">
        <v>7.5</v>
      </c>
      <c r="J902">
        <f t="shared" si="174"/>
        <v>0</v>
      </c>
      <c r="K902">
        <f t="shared" si="175"/>
        <v>0</v>
      </c>
      <c r="L902">
        <f t="shared" si="176"/>
        <v>0</v>
      </c>
      <c r="M902">
        <f t="shared" si="177"/>
        <v>0</v>
      </c>
      <c r="N902">
        <f t="shared" si="168"/>
        <v>0</v>
      </c>
      <c r="O902">
        <f t="shared" si="169"/>
        <v>0</v>
      </c>
      <c r="P902" s="33" t="s">
        <v>59</v>
      </c>
      <c r="Q902" s="32">
        <f t="shared" si="170"/>
        <v>9.0000152587890625E-2</v>
      </c>
      <c r="R902" s="32">
        <f t="shared" si="171"/>
        <v>5.9999465942382813E-2</v>
      </c>
      <c r="S902" s="32">
        <f t="shared" si="172"/>
        <v>0.30000019073486328</v>
      </c>
      <c r="T902" s="32">
        <f t="shared" si="178"/>
        <v>1.0000169277191162</v>
      </c>
      <c r="V902" s="16">
        <f t="shared" si="179"/>
        <v>1.0416666671517305E-2</v>
      </c>
      <c r="W902" s="2">
        <f t="shared" si="173"/>
        <v>44328.895833333328</v>
      </c>
    </row>
    <row r="903" spans="1:23" x14ac:dyDescent="0.35">
      <c r="A903">
        <v>2021</v>
      </c>
      <c r="B903" t="s">
        <v>56</v>
      </c>
      <c r="C903" t="s">
        <v>57</v>
      </c>
      <c r="D903" s="2">
        <v>44328.90625</v>
      </c>
      <c r="E903">
        <v>99.900001525878906</v>
      </c>
      <c r="F903">
        <v>0.38299998641014099</v>
      </c>
      <c r="G903">
        <v>14.930000305175781</v>
      </c>
      <c r="H903">
        <v>9.6700000762939453</v>
      </c>
      <c r="I903">
        <v>7.1999998092651367</v>
      </c>
      <c r="J903">
        <f t="shared" si="174"/>
        <v>0</v>
      </c>
      <c r="K903">
        <f t="shared" si="175"/>
        <v>0</v>
      </c>
      <c r="L903">
        <f t="shared" si="176"/>
        <v>0</v>
      </c>
      <c r="M903">
        <f t="shared" si="177"/>
        <v>0</v>
      </c>
      <c r="N903">
        <f t="shared" si="168"/>
        <v>0</v>
      </c>
      <c r="O903">
        <f t="shared" si="169"/>
        <v>0</v>
      </c>
      <c r="P903" s="33" t="s">
        <v>59</v>
      </c>
      <c r="Q903" s="32">
        <f t="shared" si="170"/>
        <v>9.0000152587890625E-2</v>
      </c>
      <c r="R903" s="32">
        <f t="shared" si="171"/>
        <v>2.0000457763671875E-2</v>
      </c>
      <c r="S903" s="32">
        <f t="shared" si="172"/>
        <v>3.2999997138977051</v>
      </c>
      <c r="T903" s="32">
        <f t="shared" si="178"/>
        <v>0.99998712539672852</v>
      </c>
      <c r="V903" s="16">
        <f t="shared" si="179"/>
        <v>1.0416666664241347E-2</v>
      </c>
      <c r="W903" s="2">
        <f t="shared" si="173"/>
        <v>44328.90625</v>
      </c>
    </row>
    <row r="904" spans="1:23" x14ac:dyDescent="0.35">
      <c r="A904">
        <v>2021</v>
      </c>
      <c r="B904" t="s">
        <v>56</v>
      </c>
      <c r="C904" t="s">
        <v>57</v>
      </c>
      <c r="D904" s="2">
        <v>44328.916666666664</v>
      </c>
      <c r="E904">
        <v>99.5</v>
      </c>
      <c r="F904">
        <v>0.38199999928474426</v>
      </c>
      <c r="G904">
        <v>14.840000152587891</v>
      </c>
      <c r="H904">
        <v>9.6499996185302734</v>
      </c>
      <c r="I904">
        <v>3.9000000953674316</v>
      </c>
      <c r="J904">
        <f t="shared" si="174"/>
        <v>0</v>
      </c>
      <c r="K904">
        <f t="shared" si="175"/>
        <v>0</v>
      </c>
      <c r="L904">
        <f t="shared" si="176"/>
        <v>0</v>
      </c>
      <c r="M904">
        <f t="shared" si="177"/>
        <v>0</v>
      </c>
      <c r="N904">
        <f t="shared" si="168"/>
        <v>0</v>
      </c>
      <c r="O904">
        <f t="shared" si="169"/>
        <v>0</v>
      </c>
      <c r="P904" s="33" t="s">
        <v>59</v>
      </c>
      <c r="Q904" s="32">
        <f t="shared" si="170"/>
        <v>0.10000038146972656</v>
      </c>
      <c r="R904" s="32">
        <f t="shared" si="171"/>
        <v>1.9999504089355469E-2</v>
      </c>
      <c r="S904" s="32">
        <f t="shared" si="172"/>
        <v>0.10000014305114746</v>
      </c>
      <c r="T904" s="32">
        <f t="shared" si="178"/>
        <v>0.99998712539672852</v>
      </c>
      <c r="V904" s="16">
        <f t="shared" si="179"/>
        <v>1.0416666664241347E-2</v>
      </c>
      <c r="W904" s="2">
        <f t="shared" si="173"/>
        <v>44328.916666666664</v>
      </c>
    </row>
    <row r="905" spans="1:23" x14ac:dyDescent="0.35">
      <c r="A905">
        <v>2021</v>
      </c>
      <c r="B905" t="s">
        <v>56</v>
      </c>
      <c r="C905" t="s">
        <v>57</v>
      </c>
      <c r="D905" s="2">
        <v>44328.927083333336</v>
      </c>
      <c r="E905">
        <v>99.099998474121094</v>
      </c>
      <c r="F905">
        <v>0.38100001215934753</v>
      </c>
      <c r="G905">
        <v>14.739999771118164</v>
      </c>
      <c r="H905">
        <v>9.630000114440918</v>
      </c>
      <c r="I905">
        <v>3.7999999523162842</v>
      </c>
      <c r="J905">
        <f t="shared" si="174"/>
        <v>0</v>
      </c>
      <c r="K905">
        <f t="shared" si="175"/>
        <v>0</v>
      </c>
      <c r="L905">
        <f t="shared" si="176"/>
        <v>0</v>
      </c>
      <c r="M905">
        <f t="shared" si="177"/>
        <v>0</v>
      </c>
      <c r="N905">
        <f t="shared" si="168"/>
        <v>0</v>
      </c>
      <c r="O905">
        <f t="shared" si="169"/>
        <v>0</v>
      </c>
      <c r="P905" s="33" t="s">
        <v>59</v>
      </c>
      <c r="Q905" s="32">
        <f t="shared" si="170"/>
        <v>9.9999427795410156E-2</v>
      </c>
      <c r="R905" s="32">
        <f t="shared" si="171"/>
        <v>5.0000190734863281E-2</v>
      </c>
      <c r="S905" s="32">
        <f t="shared" si="172"/>
        <v>3.1000001430511475</v>
      </c>
      <c r="T905" s="32">
        <f t="shared" si="178"/>
        <v>0</v>
      </c>
      <c r="V905" s="16">
        <f t="shared" si="179"/>
        <v>1.0416666671517305E-2</v>
      </c>
      <c r="W905" s="2">
        <f t="shared" si="173"/>
        <v>44328.927083333328</v>
      </c>
    </row>
    <row r="906" spans="1:23" x14ac:dyDescent="0.35">
      <c r="A906">
        <v>2021</v>
      </c>
      <c r="B906" t="s">
        <v>56</v>
      </c>
      <c r="C906" t="s">
        <v>57</v>
      </c>
      <c r="D906" s="2">
        <v>44328.9375</v>
      </c>
      <c r="E906">
        <v>98.400001525878906</v>
      </c>
      <c r="F906">
        <v>0.38100001215934753</v>
      </c>
      <c r="G906">
        <v>14.640000343322754</v>
      </c>
      <c r="H906">
        <v>9.5799999237060547</v>
      </c>
      <c r="I906">
        <v>6.9000000953674316</v>
      </c>
      <c r="J906">
        <f t="shared" si="174"/>
        <v>0</v>
      </c>
      <c r="K906">
        <f t="shared" si="175"/>
        <v>0</v>
      </c>
      <c r="L906">
        <f t="shared" si="176"/>
        <v>0</v>
      </c>
      <c r="M906">
        <f t="shared" si="177"/>
        <v>0</v>
      </c>
      <c r="N906">
        <f t="shared" si="168"/>
        <v>0</v>
      </c>
      <c r="O906">
        <f t="shared" si="169"/>
        <v>0</v>
      </c>
      <c r="P906" s="33" t="s">
        <v>59</v>
      </c>
      <c r="Q906" s="32">
        <f t="shared" si="170"/>
        <v>9.0000152587890625E-2</v>
      </c>
      <c r="R906" s="32">
        <f t="shared" si="171"/>
        <v>5.0000190734863281E-2</v>
      </c>
      <c r="S906" s="32">
        <f t="shared" si="172"/>
        <v>3</v>
      </c>
      <c r="T906" s="32">
        <f t="shared" si="178"/>
        <v>1.0000169277191162</v>
      </c>
      <c r="V906" s="16">
        <f t="shared" si="179"/>
        <v>1.0416666664241347E-2</v>
      </c>
      <c r="W906" s="2">
        <f t="shared" si="173"/>
        <v>44328.9375</v>
      </c>
    </row>
    <row r="907" spans="1:23" x14ac:dyDescent="0.35">
      <c r="A907">
        <v>2021</v>
      </c>
      <c r="B907" t="s">
        <v>56</v>
      </c>
      <c r="C907" t="s">
        <v>57</v>
      </c>
      <c r="D907" s="2">
        <v>44328.947916666664</v>
      </c>
      <c r="E907">
        <v>97.699996948242188</v>
      </c>
      <c r="F907">
        <v>0.37999999523162842</v>
      </c>
      <c r="G907">
        <v>14.550000190734863</v>
      </c>
      <c r="H907">
        <v>9.5299997329711914</v>
      </c>
      <c r="I907">
        <v>3.9000000953674316</v>
      </c>
      <c r="J907">
        <f t="shared" si="174"/>
        <v>0</v>
      </c>
      <c r="K907">
        <f t="shared" si="175"/>
        <v>0</v>
      </c>
      <c r="L907">
        <f t="shared" si="176"/>
        <v>0</v>
      </c>
      <c r="M907">
        <f t="shared" si="177"/>
        <v>0</v>
      </c>
      <c r="N907">
        <f t="shared" si="168"/>
        <v>0</v>
      </c>
      <c r="O907">
        <f t="shared" si="169"/>
        <v>0</v>
      </c>
      <c r="P907" s="33" t="s">
        <v>59</v>
      </c>
      <c r="Q907" s="32">
        <f t="shared" si="170"/>
        <v>9.0000152587890625E-2</v>
      </c>
      <c r="R907" s="32">
        <f t="shared" si="171"/>
        <v>0</v>
      </c>
      <c r="S907" s="32">
        <f t="shared" si="172"/>
        <v>3.5</v>
      </c>
      <c r="T907" s="32">
        <f t="shared" si="178"/>
        <v>0.99998712539672852</v>
      </c>
      <c r="V907" s="16">
        <f t="shared" si="179"/>
        <v>1.0416666664241347E-2</v>
      </c>
      <c r="W907" s="2">
        <f t="shared" si="173"/>
        <v>44328.947916666664</v>
      </c>
    </row>
    <row r="908" spans="1:23" x14ac:dyDescent="0.35">
      <c r="A908">
        <v>2021</v>
      </c>
      <c r="B908" t="s">
        <v>56</v>
      </c>
      <c r="C908" t="s">
        <v>57</v>
      </c>
      <c r="D908" s="2">
        <v>44328.958333333336</v>
      </c>
      <c r="E908">
        <v>97.5</v>
      </c>
      <c r="F908">
        <v>0.37900000810623169</v>
      </c>
      <c r="G908">
        <v>14.460000038146973</v>
      </c>
      <c r="H908">
        <v>9.5299997329711914</v>
      </c>
      <c r="I908">
        <v>7.4000000953674316</v>
      </c>
      <c r="J908">
        <f t="shared" si="174"/>
        <v>0</v>
      </c>
      <c r="K908">
        <f t="shared" si="175"/>
        <v>0</v>
      </c>
      <c r="L908">
        <f t="shared" si="176"/>
        <v>0</v>
      </c>
      <c r="M908">
        <f t="shared" si="177"/>
        <v>0</v>
      </c>
      <c r="N908">
        <f t="shared" si="168"/>
        <v>0</v>
      </c>
      <c r="O908">
        <f t="shared" si="169"/>
        <v>0</v>
      </c>
      <c r="P908" s="33" t="s">
        <v>59</v>
      </c>
      <c r="Q908" s="32">
        <f t="shared" si="170"/>
        <v>0.10000038146972656</v>
      </c>
      <c r="R908" s="32">
        <f t="shared" si="171"/>
        <v>5.9999465942382813E-2</v>
      </c>
      <c r="S908" s="32">
        <f t="shared" si="172"/>
        <v>0.70000028610229492</v>
      </c>
      <c r="T908" s="32">
        <f t="shared" si="178"/>
        <v>1.0000169277191162</v>
      </c>
      <c r="V908" s="16">
        <f t="shared" si="179"/>
        <v>1.0416666671517305E-2</v>
      </c>
      <c r="W908" s="2">
        <f t="shared" si="173"/>
        <v>44328.958333333328</v>
      </c>
    </row>
    <row r="909" spans="1:23" x14ac:dyDescent="0.35">
      <c r="A909">
        <v>2021</v>
      </c>
      <c r="B909" t="s">
        <v>56</v>
      </c>
      <c r="C909" t="s">
        <v>57</v>
      </c>
      <c r="D909" s="2">
        <v>44328.96875</v>
      </c>
      <c r="E909">
        <v>96.699996948242188</v>
      </c>
      <c r="F909">
        <v>0.37799999117851257</v>
      </c>
      <c r="G909">
        <v>14.359999656677246</v>
      </c>
      <c r="H909">
        <v>9.4700002670288086</v>
      </c>
      <c r="I909">
        <v>8.1000003814697266</v>
      </c>
      <c r="J909">
        <f t="shared" si="174"/>
        <v>0</v>
      </c>
      <c r="K909">
        <f t="shared" si="175"/>
        <v>0</v>
      </c>
      <c r="L909">
        <f t="shared" si="176"/>
        <v>0</v>
      </c>
      <c r="M909">
        <f t="shared" si="177"/>
        <v>0</v>
      </c>
      <c r="N909">
        <f t="shared" si="168"/>
        <v>0</v>
      </c>
      <c r="O909">
        <f t="shared" si="169"/>
        <v>0</v>
      </c>
      <c r="P909" s="33" t="s">
        <v>59</v>
      </c>
      <c r="Q909" s="32">
        <f t="shared" si="170"/>
        <v>8.9999198913574219E-2</v>
      </c>
      <c r="R909" s="32">
        <f t="shared" si="171"/>
        <v>9.9992752075195313E-3</v>
      </c>
      <c r="S909" s="32">
        <f t="shared" si="172"/>
        <v>1.8999996185302734</v>
      </c>
      <c r="T909" s="32">
        <f t="shared" si="178"/>
        <v>0.99998712539672852</v>
      </c>
      <c r="V909" s="16">
        <f t="shared" si="179"/>
        <v>1.0416666664241347E-2</v>
      </c>
      <c r="W909" s="2">
        <f t="shared" si="173"/>
        <v>44328.96875</v>
      </c>
    </row>
    <row r="910" spans="1:23" x14ac:dyDescent="0.35">
      <c r="A910">
        <v>2021</v>
      </c>
      <c r="B910" t="s">
        <v>56</v>
      </c>
      <c r="C910" t="s">
        <v>57</v>
      </c>
      <c r="D910" s="2">
        <v>44328.979166666664</v>
      </c>
      <c r="E910">
        <v>96.599998474121094</v>
      </c>
      <c r="F910">
        <v>0.37700000405311584</v>
      </c>
      <c r="G910">
        <v>14.270000457763672</v>
      </c>
      <c r="H910">
        <v>9.4799995422363281</v>
      </c>
      <c r="I910">
        <v>10</v>
      </c>
      <c r="J910">
        <f t="shared" si="174"/>
        <v>0</v>
      </c>
      <c r="K910">
        <f t="shared" si="175"/>
        <v>0</v>
      </c>
      <c r="L910">
        <f t="shared" si="176"/>
        <v>0</v>
      </c>
      <c r="M910">
        <f t="shared" si="177"/>
        <v>0</v>
      </c>
      <c r="N910">
        <f t="shared" si="168"/>
        <v>0</v>
      </c>
      <c r="O910">
        <f t="shared" si="169"/>
        <v>0</v>
      </c>
      <c r="P910" s="33" t="s">
        <v>59</v>
      </c>
      <c r="Q910" s="32">
        <f t="shared" si="170"/>
        <v>9.0000152587890625E-2</v>
      </c>
      <c r="R910" s="32">
        <f t="shared" si="171"/>
        <v>2.9999732971191406E-2</v>
      </c>
      <c r="S910" s="32">
        <f t="shared" si="172"/>
        <v>5.9000000953674316</v>
      </c>
      <c r="T910" s="32">
        <f t="shared" si="178"/>
        <v>0.99998712539672852</v>
      </c>
      <c r="V910" s="16">
        <f t="shared" si="179"/>
        <v>1.0416666664241347E-2</v>
      </c>
      <c r="W910" s="2">
        <f t="shared" si="173"/>
        <v>44328.979166666664</v>
      </c>
    </row>
    <row r="911" spans="1:23" x14ac:dyDescent="0.35">
      <c r="A911">
        <v>2021</v>
      </c>
      <c r="B911" t="s">
        <v>56</v>
      </c>
      <c r="C911" t="s">
        <v>57</v>
      </c>
      <c r="D911" s="2">
        <v>44328.989583333336</v>
      </c>
      <c r="E911">
        <v>96</v>
      </c>
      <c r="F911">
        <v>0.37799999117851257</v>
      </c>
      <c r="G911">
        <v>14.180000305175781</v>
      </c>
      <c r="H911">
        <v>9.4499998092651367</v>
      </c>
      <c r="I911">
        <v>4.0999999046325684</v>
      </c>
      <c r="J911">
        <f t="shared" si="174"/>
        <v>0</v>
      </c>
      <c r="K911">
        <f t="shared" si="175"/>
        <v>0</v>
      </c>
      <c r="L911">
        <f t="shared" si="176"/>
        <v>0</v>
      </c>
      <c r="M911">
        <f t="shared" si="177"/>
        <v>0</v>
      </c>
      <c r="N911">
        <f t="shared" si="168"/>
        <v>0</v>
      </c>
      <c r="O911">
        <f t="shared" si="169"/>
        <v>0</v>
      </c>
      <c r="P911" s="33" t="s">
        <v>59</v>
      </c>
      <c r="Q911" s="32">
        <f t="shared" si="170"/>
        <v>9.0000152587890625E-2</v>
      </c>
      <c r="R911" s="32">
        <f t="shared" si="171"/>
        <v>2.0000457763671875E-2</v>
      </c>
      <c r="S911" s="32">
        <f t="shared" si="172"/>
        <v>0.20000028610229492</v>
      </c>
      <c r="T911" s="32">
        <f t="shared" si="178"/>
        <v>0</v>
      </c>
      <c r="V911" s="16">
        <f t="shared" si="179"/>
        <v>1.0416666671517305E-2</v>
      </c>
      <c r="W911" s="2">
        <f t="shared" si="173"/>
        <v>44328.989583333328</v>
      </c>
    </row>
    <row r="912" spans="1:23" x14ac:dyDescent="0.35">
      <c r="A912">
        <v>2021</v>
      </c>
      <c r="B912" t="s">
        <v>56</v>
      </c>
      <c r="C912" t="s">
        <v>57</v>
      </c>
      <c r="D912" s="2">
        <v>44329</v>
      </c>
      <c r="E912">
        <v>96.099998474121094</v>
      </c>
      <c r="F912">
        <v>0.37799999117851257</v>
      </c>
      <c r="G912">
        <v>14.090000152587891</v>
      </c>
      <c r="H912">
        <v>9.4700002670288086</v>
      </c>
      <c r="I912">
        <v>4.3000001907348633</v>
      </c>
      <c r="J912">
        <f t="shared" si="174"/>
        <v>0</v>
      </c>
      <c r="K912">
        <f t="shared" si="175"/>
        <v>0</v>
      </c>
      <c r="L912">
        <f t="shared" si="176"/>
        <v>0</v>
      </c>
      <c r="M912">
        <f t="shared" si="177"/>
        <v>0</v>
      </c>
      <c r="N912">
        <f t="shared" si="168"/>
        <v>0</v>
      </c>
      <c r="O912">
        <f t="shared" si="169"/>
        <v>0</v>
      </c>
      <c r="P912" s="33" t="s">
        <v>59</v>
      </c>
      <c r="Q912" s="32">
        <f t="shared" si="170"/>
        <v>9.0000152587890625E-2</v>
      </c>
      <c r="R912" s="32">
        <f t="shared" si="171"/>
        <v>5.0000190734863281E-2</v>
      </c>
      <c r="S912" s="32">
        <f t="shared" si="172"/>
        <v>9.9999904632568359E-2</v>
      </c>
      <c r="T912" s="32">
        <f t="shared" si="178"/>
        <v>0.99998712539672852</v>
      </c>
      <c r="V912" s="16">
        <f t="shared" si="179"/>
        <v>1.0416666664241347E-2</v>
      </c>
      <c r="W912" s="2">
        <f t="shared" si="173"/>
        <v>44329</v>
      </c>
    </row>
    <row r="913" spans="1:23" x14ac:dyDescent="0.35">
      <c r="A913">
        <v>2021</v>
      </c>
      <c r="B913" t="s">
        <v>56</v>
      </c>
      <c r="C913" t="s">
        <v>57</v>
      </c>
      <c r="D913" s="2">
        <v>44329.010416666664</v>
      </c>
      <c r="E913">
        <v>95.400001525878906</v>
      </c>
      <c r="F913">
        <v>0.37700000405311584</v>
      </c>
      <c r="G913">
        <v>14</v>
      </c>
      <c r="H913">
        <v>9.4200000762939453</v>
      </c>
      <c r="I913">
        <v>4.4000000953674316</v>
      </c>
      <c r="J913">
        <f t="shared" si="174"/>
        <v>0</v>
      </c>
      <c r="K913">
        <f t="shared" si="175"/>
        <v>0</v>
      </c>
      <c r="L913">
        <f t="shared" si="176"/>
        <v>0</v>
      </c>
      <c r="M913">
        <f t="shared" si="177"/>
        <v>0</v>
      </c>
      <c r="N913">
        <f t="shared" si="168"/>
        <v>0</v>
      </c>
      <c r="O913">
        <f t="shared" si="169"/>
        <v>0</v>
      </c>
      <c r="P913" s="33" t="s">
        <v>59</v>
      </c>
      <c r="Q913" s="32">
        <f t="shared" si="170"/>
        <v>9.0000152587890625E-2</v>
      </c>
      <c r="R913" s="32">
        <f t="shared" si="171"/>
        <v>2.9999732971191406E-2</v>
      </c>
      <c r="S913" s="32">
        <f t="shared" si="172"/>
        <v>1.7999997138977051</v>
      </c>
      <c r="T913" s="32">
        <f t="shared" si="178"/>
        <v>1.0000169277191162</v>
      </c>
      <c r="V913" s="16">
        <f t="shared" si="179"/>
        <v>1.0416666664241347E-2</v>
      </c>
      <c r="W913" s="2">
        <f t="shared" si="173"/>
        <v>44329.010416666664</v>
      </c>
    </row>
    <row r="914" spans="1:23" x14ac:dyDescent="0.35">
      <c r="A914">
        <v>2021</v>
      </c>
      <c r="B914" t="s">
        <v>56</v>
      </c>
      <c r="C914" t="s">
        <v>57</v>
      </c>
      <c r="D914" s="2">
        <v>44329.020833333336</v>
      </c>
      <c r="E914">
        <v>95.5</v>
      </c>
      <c r="F914">
        <v>0.37599998712539673</v>
      </c>
      <c r="G914">
        <v>13.909999847412109</v>
      </c>
      <c r="H914">
        <v>9.4499998092651367</v>
      </c>
      <c r="I914">
        <v>6.1999998092651367</v>
      </c>
      <c r="J914">
        <f t="shared" si="174"/>
        <v>0</v>
      </c>
      <c r="K914">
        <f t="shared" si="175"/>
        <v>0</v>
      </c>
      <c r="L914">
        <f t="shared" si="176"/>
        <v>0</v>
      </c>
      <c r="M914">
        <f t="shared" si="177"/>
        <v>0</v>
      </c>
      <c r="N914">
        <f t="shared" si="168"/>
        <v>0</v>
      </c>
      <c r="O914">
        <f t="shared" si="169"/>
        <v>0</v>
      </c>
      <c r="P914" s="33" t="s">
        <v>59</v>
      </c>
      <c r="Q914" s="32">
        <f t="shared" si="170"/>
        <v>9.0000152587890625E-2</v>
      </c>
      <c r="R914" s="32">
        <f t="shared" si="171"/>
        <v>1.0000228881835938E-2</v>
      </c>
      <c r="S914" s="32">
        <f t="shared" si="172"/>
        <v>2.1999998092651367</v>
      </c>
      <c r="T914" s="32">
        <f t="shared" si="178"/>
        <v>0.99998712539672852</v>
      </c>
      <c r="V914" s="16">
        <f t="shared" si="179"/>
        <v>1.0416666671517305E-2</v>
      </c>
      <c r="W914" s="2">
        <f t="shared" si="173"/>
        <v>44329.020833333328</v>
      </c>
    </row>
    <row r="915" spans="1:23" x14ac:dyDescent="0.35">
      <c r="A915">
        <v>2021</v>
      </c>
      <c r="B915" t="s">
        <v>56</v>
      </c>
      <c r="C915" t="s">
        <v>57</v>
      </c>
      <c r="D915" s="2">
        <v>44329.03125</v>
      </c>
      <c r="E915">
        <v>95.199996948242188</v>
      </c>
      <c r="F915">
        <v>0.375</v>
      </c>
      <c r="G915">
        <v>13.819999694824219</v>
      </c>
      <c r="H915">
        <v>9.4399995803833008</v>
      </c>
      <c r="I915">
        <v>4</v>
      </c>
      <c r="J915">
        <f t="shared" si="174"/>
        <v>0</v>
      </c>
      <c r="K915">
        <f t="shared" si="175"/>
        <v>0</v>
      </c>
      <c r="L915">
        <f t="shared" si="176"/>
        <v>0</v>
      </c>
      <c r="M915">
        <f t="shared" si="177"/>
        <v>0</v>
      </c>
      <c r="N915">
        <f t="shared" si="168"/>
        <v>0</v>
      </c>
      <c r="O915">
        <f t="shared" si="169"/>
        <v>0</v>
      </c>
      <c r="P915" s="33" t="s">
        <v>59</v>
      </c>
      <c r="Q915" s="32">
        <f t="shared" si="170"/>
        <v>7.9999923706054688E-2</v>
      </c>
      <c r="R915" s="32">
        <f t="shared" si="171"/>
        <v>1.9999504089355469E-2</v>
      </c>
      <c r="S915" s="32">
        <f t="shared" si="172"/>
        <v>0.5</v>
      </c>
      <c r="T915" s="32">
        <f t="shared" si="178"/>
        <v>0</v>
      </c>
      <c r="V915" s="16">
        <f t="shared" si="179"/>
        <v>1.0416666664241347E-2</v>
      </c>
      <c r="W915" s="2">
        <f t="shared" si="173"/>
        <v>44329.03125</v>
      </c>
    </row>
    <row r="916" spans="1:23" x14ac:dyDescent="0.35">
      <c r="A916">
        <v>2021</v>
      </c>
      <c r="B916" t="s">
        <v>56</v>
      </c>
      <c r="C916" t="s">
        <v>57</v>
      </c>
      <c r="D916" s="2">
        <v>44329.041666666664</v>
      </c>
      <c r="E916">
        <v>94.800003051757813</v>
      </c>
      <c r="F916">
        <v>0.375</v>
      </c>
      <c r="G916">
        <v>13.739999771118164</v>
      </c>
      <c r="H916">
        <v>9.4200000762939453</v>
      </c>
      <c r="I916">
        <v>4.5</v>
      </c>
      <c r="J916">
        <f t="shared" si="174"/>
        <v>0</v>
      </c>
      <c r="K916">
        <f t="shared" si="175"/>
        <v>0</v>
      </c>
      <c r="L916">
        <f t="shared" si="176"/>
        <v>0</v>
      </c>
      <c r="M916">
        <f t="shared" si="177"/>
        <v>0</v>
      </c>
      <c r="N916">
        <f t="shared" si="168"/>
        <v>0</v>
      </c>
      <c r="O916">
        <f t="shared" si="169"/>
        <v>0</v>
      </c>
      <c r="P916" s="33" t="s">
        <v>59</v>
      </c>
      <c r="Q916" s="32">
        <f t="shared" si="170"/>
        <v>6.999969482421875E-2</v>
      </c>
      <c r="R916" s="32">
        <f t="shared" si="171"/>
        <v>3.9999961853027344E-2</v>
      </c>
      <c r="S916" s="32">
        <f t="shared" si="172"/>
        <v>1.3000001907348633</v>
      </c>
      <c r="T916" s="32">
        <f t="shared" si="178"/>
        <v>0.99998712539672852</v>
      </c>
      <c r="V916" s="16">
        <f t="shared" si="179"/>
        <v>1.0416666664241347E-2</v>
      </c>
      <c r="W916" s="2">
        <f t="shared" si="173"/>
        <v>44329.041666666664</v>
      </c>
    </row>
    <row r="917" spans="1:23" x14ac:dyDescent="0.35">
      <c r="A917">
        <v>2021</v>
      </c>
      <c r="B917" t="s">
        <v>56</v>
      </c>
      <c r="C917" t="s">
        <v>57</v>
      </c>
      <c r="D917" s="2">
        <v>44329.052083333336</v>
      </c>
      <c r="E917">
        <v>94.300003051757813</v>
      </c>
      <c r="F917">
        <v>0.37400001287460327</v>
      </c>
      <c r="G917">
        <v>13.670000076293945</v>
      </c>
      <c r="H917">
        <v>9.380000114440918</v>
      </c>
      <c r="I917">
        <v>5.8000001907348633</v>
      </c>
      <c r="J917">
        <f t="shared" si="174"/>
        <v>0</v>
      </c>
      <c r="K917">
        <f t="shared" si="175"/>
        <v>0</v>
      </c>
      <c r="L917">
        <f t="shared" si="176"/>
        <v>0</v>
      </c>
      <c r="M917">
        <f t="shared" si="177"/>
        <v>0</v>
      </c>
      <c r="N917">
        <f t="shared" si="168"/>
        <v>0</v>
      </c>
      <c r="O917">
        <f t="shared" si="169"/>
        <v>0</v>
      </c>
      <c r="P917" s="33" t="s">
        <v>59</v>
      </c>
      <c r="Q917" s="32">
        <f t="shared" si="170"/>
        <v>7.9999923706054688E-2</v>
      </c>
      <c r="R917" s="32">
        <f t="shared" si="171"/>
        <v>1.9999504089355469E-2</v>
      </c>
      <c r="S917" s="32">
        <f t="shared" si="172"/>
        <v>2.0000002384185791</v>
      </c>
      <c r="T917" s="32">
        <f t="shared" si="178"/>
        <v>1.0000169277191162</v>
      </c>
      <c r="V917" s="16">
        <f t="shared" si="179"/>
        <v>1.0416666671517305E-2</v>
      </c>
      <c r="W917" s="2">
        <f t="shared" si="173"/>
        <v>44329.052083333328</v>
      </c>
    </row>
    <row r="918" spans="1:23" x14ac:dyDescent="0.35">
      <c r="A918">
        <v>2021</v>
      </c>
      <c r="B918" t="s">
        <v>56</v>
      </c>
      <c r="C918" t="s">
        <v>57</v>
      </c>
      <c r="D918" s="2">
        <v>44329.0625</v>
      </c>
      <c r="E918">
        <v>94.400001525878906</v>
      </c>
      <c r="F918">
        <v>0.37299999594688416</v>
      </c>
      <c r="G918">
        <v>13.590000152587891</v>
      </c>
      <c r="H918">
        <v>9.3999996185302734</v>
      </c>
      <c r="I918">
        <v>3.7999999523162842</v>
      </c>
      <c r="J918">
        <f t="shared" si="174"/>
        <v>0</v>
      </c>
      <c r="K918">
        <f t="shared" si="175"/>
        <v>0</v>
      </c>
      <c r="L918">
        <f t="shared" si="176"/>
        <v>0</v>
      </c>
      <c r="M918">
        <f t="shared" si="177"/>
        <v>0</v>
      </c>
      <c r="N918">
        <f t="shared" si="168"/>
        <v>0</v>
      </c>
      <c r="O918">
        <f t="shared" si="169"/>
        <v>0</v>
      </c>
      <c r="P918" s="33" t="s">
        <v>59</v>
      </c>
      <c r="Q918" s="32">
        <f t="shared" si="170"/>
        <v>6.999969482421875E-2</v>
      </c>
      <c r="R918" s="32">
        <f t="shared" si="171"/>
        <v>1.9999504089355469E-2</v>
      </c>
      <c r="S918" s="32">
        <f t="shared" si="172"/>
        <v>2.5000002384185791</v>
      </c>
      <c r="T918" s="32">
        <f t="shared" si="178"/>
        <v>0.99998712539672852</v>
      </c>
      <c r="V918" s="16">
        <f t="shared" si="179"/>
        <v>1.0416666664241347E-2</v>
      </c>
      <c r="W918" s="2">
        <f t="shared" si="173"/>
        <v>44329.0625</v>
      </c>
    </row>
    <row r="919" spans="1:23" x14ac:dyDescent="0.35">
      <c r="A919">
        <v>2021</v>
      </c>
      <c r="B919" t="s">
        <v>56</v>
      </c>
      <c r="C919" t="s">
        <v>57</v>
      </c>
      <c r="D919" s="2">
        <v>44329.072916666664</v>
      </c>
      <c r="E919">
        <v>94</v>
      </c>
      <c r="F919">
        <v>0.37200000882148743</v>
      </c>
      <c r="G919">
        <v>13.520000457763672</v>
      </c>
      <c r="H919">
        <v>9.380000114440918</v>
      </c>
      <c r="I919">
        <v>6.3000001907348633</v>
      </c>
      <c r="J919">
        <f t="shared" si="174"/>
        <v>0</v>
      </c>
      <c r="K919">
        <f t="shared" si="175"/>
        <v>0</v>
      </c>
      <c r="L919">
        <f t="shared" si="176"/>
        <v>0</v>
      </c>
      <c r="M919">
        <f t="shared" si="177"/>
        <v>0</v>
      </c>
      <c r="N919">
        <f t="shared" si="168"/>
        <v>0</v>
      </c>
      <c r="O919">
        <f t="shared" si="169"/>
        <v>0</v>
      </c>
      <c r="P919" s="33" t="s">
        <v>59</v>
      </c>
      <c r="Q919" s="32">
        <f t="shared" si="170"/>
        <v>7.0000648498535156E-2</v>
      </c>
      <c r="R919" s="32">
        <f t="shared" si="171"/>
        <v>0</v>
      </c>
      <c r="S919" s="32">
        <f t="shared" si="172"/>
        <v>1.7000002861022949</v>
      </c>
      <c r="T919" s="32">
        <f t="shared" si="178"/>
        <v>0</v>
      </c>
      <c r="V919" s="16">
        <f t="shared" si="179"/>
        <v>1.0416666664241347E-2</v>
      </c>
      <c r="W919" s="2">
        <f t="shared" si="173"/>
        <v>44329.072916666664</v>
      </c>
    </row>
    <row r="920" spans="1:23" x14ac:dyDescent="0.35">
      <c r="A920">
        <v>2021</v>
      </c>
      <c r="B920" t="s">
        <v>56</v>
      </c>
      <c r="C920" t="s">
        <v>57</v>
      </c>
      <c r="D920" s="2">
        <v>44329.083333333336</v>
      </c>
      <c r="E920">
        <v>93.800003051757813</v>
      </c>
      <c r="F920">
        <v>0.37200000882148743</v>
      </c>
      <c r="G920">
        <v>13.449999809265137</v>
      </c>
      <c r="H920">
        <v>9.380000114440918</v>
      </c>
      <c r="I920">
        <v>4.5999999046325684</v>
      </c>
      <c r="J920">
        <f t="shared" si="174"/>
        <v>0</v>
      </c>
      <c r="K920">
        <f t="shared" si="175"/>
        <v>0</v>
      </c>
      <c r="L920">
        <f t="shared" si="176"/>
        <v>0</v>
      </c>
      <c r="M920">
        <f t="shared" si="177"/>
        <v>0</v>
      </c>
      <c r="N920">
        <f t="shared" si="168"/>
        <v>0</v>
      </c>
      <c r="O920">
        <f t="shared" si="169"/>
        <v>0</v>
      </c>
      <c r="P920" s="33" t="s">
        <v>59</v>
      </c>
      <c r="Q920" s="32">
        <f t="shared" si="170"/>
        <v>5.9999465942382813E-2</v>
      </c>
      <c r="R920" s="32">
        <f t="shared" si="171"/>
        <v>1.0000228881835938E-2</v>
      </c>
      <c r="S920" s="32">
        <f t="shared" si="172"/>
        <v>1.2000002861022949</v>
      </c>
      <c r="T920" s="32">
        <f t="shared" si="178"/>
        <v>1.0000169277191162</v>
      </c>
      <c r="V920" s="16">
        <f t="shared" si="179"/>
        <v>1.0416666671517305E-2</v>
      </c>
      <c r="W920" s="2">
        <f t="shared" si="173"/>
        <v>44329.083333333328</v>
      </c>
    </row>
    <row r="921" spans="1:23" x14ac:dyDescent="0.35">
      <c r="A921">
        <v>2021</v>
      </c>
      <c r="B921" t="s">
        <v>56</v>
      </c>
      <c r="C921" t="s">
        <v>57</v>
      </c>
      <c r="D921" s="2">
        <v>44329.09375</v>
      </c>
      <c r="E921">
        <v>93.800003051757813</v>
      </c>
      <c r="F921">
        <v>0.37099999189376831</v>
      </c>
      <c r="G921">
        <v>13.390000343322754</v>
      </c>
      <c r="H921">
        <v>9.3900003433227539</v>
      </c>
      <c r="I921">
        <v>5.8000001907348633</v>
      </c>
      <c r="J921">
        <f t="shared" si="174"/>
        <v>0</v>
      </c>
      <c r="K921">
        <f t="shared" si="175"/>
        <v>0</v>
      </c>
      <c r="L921">
        <f t="shared" si="176"/>
        <v>0</v>
      </c>
      <c r="M921">
        <f t="shared" si="177"/>
        <v>0</v>
      </c>
      <c r="N921">
        <f t="shared" si="168"/>
        <v>0</v>
      </c>
      <c r="O921">
        <f t="shared" si="169"/>
        <v>0</v>
      </c>
      <c r="P921" s="33" t="s">
        <v>59</v>
      </c>
      <c r="Q921" s="32">
        <f t="shared" si="170"/>
        <v>7.0000648498535156E-2</v>
      </c>
      <c r="R921" s="32">
        <f t="shared" si="171"/>
        <v>1.0000228881835938E-2</v>
      </c>
      <c r="S921" s="32">
        <f t="shared" si="172"/>
        <v>1.5</v>
      </c>
      <c r="T921" s="32">
        <f t="shared" si="178"/>
        <v>0.99998712539672852</v>
      </c>
      <c r="V921" s="16">
        <f t="shared" si="179"/>
        <v>1.0416666664241347E-2</v>
      </c>
      <c r="W921" s="2">
        <f t="shared" si="173"/>
        <v>44329.09375</v>
      </c>
    </row>
    <row r="922" spans="1:23" x14ac:dyDescent="0.35">
      <c r="A922">
        <v>2021</v>
      </c>
      <c r="B922" t="s">
        <v>56</v>
      </c>
      <c r="C922" t="s">
        <v>57</v>
      </c>
      <c r="D922" s="2">
        <v>44329.104166666664</v>
      </c>
      <c r="E922">
        <v>93.5</v>
      </c>
      <c r="F922">
        <v>0.37000000476837158</v>
      </c>
      <c r="G922">
        <v>13.319999694824219</v>
      </c>
      <c r="H922">
        <v>9.380000114440918</v>
      </c>
      <c r="I922">
        <v>7.3000001907348633</v>
      </c>
      <c r="J922">
        <f t="shared" si="174"/>
        <v>0</v>
      </c>
      <c r="K922">
        <f t="shared" si="175"/>
        <v>0</v>
      </c>
      <c r="L922">
        <f t="shared" si="176"/>
        <v>0</v>
      </c>
      <c r="M922">
        <f t="shared" si="177"/>
        <v>0</v>
      </c>
      <c r="N922">
        <f t="shared" si="168"/>
        <v>0</v>
      </c>
      <c r="O922">
        <f t="shared" si="169"/>
        <v>0</v>
      </c>
      <c r="P922" s="33" t="s">
        <v>59</v>
      </c>
      <c r="Q922" s="32">
        <f t="shared" si="170"/>
        <v>5.9999465942382813E-2</v>
      </c>
      <c r="R922" s="32">
        <f t="shared" si="171"/>
        <v>2.0000457763671875E-2</v>
      </c>
      <c r="S922" s="32">
        <f t="shared" si="172"/>
        <v>2.5</v>
      </c>
      <c r="T922" s="32">
        <f t="shared" si="178"/>
        <v>0</v>
      </c>
      <c r="V922" s="16">
        <f t="shared" si="179"/>
        <v>1.0416666664241347E-2</v>
      </c>
      <c r="W922" s="2">
        <f t="shared" si="173"/>
        <v>44329.104166666664</v>
      </c>
    </row>
    <row r="923" spans="1:23" x14ac:dyDescent="0.35">
      <c r="A923">
        <v>2021</v>
      </c>
      <c r="B923" t="s">
        <v>56</v>
      </c>
      <c r="C923" t="s">
        <v>57</v>
      </c>
      <c r="D923" s="2">
        <v>44329.114583333336</v>
      </c>
      <c r="E923">
        <v>93.300003051757813</v>
      </c>
      <c r="F923">
        <v>0.37000000476837158</v>
      </c>
      <c r="G923">
        <v>13.260000228881836</v>
      </c>
      <c r="H923">
        <v>9.3599996566772461</v>
      </c>
      <c r="I923">
        <v>4.8000001907348633</v>
      </c>
      <c r="J923">
        <f t="shared" si="174"/>
        <v>0</v>
      </c>
      <c r="K923">
        <f t="shared" si="175"/>
        <v>0</v>
      </c>
      <c r="L923">
        <f t="shared" si="176"/>
        <v>0</v>
      </c>
      <c r="M923">
        <f t="shared" si="177"/>
        <v>0</v>
      </c>
      <c r="N923">
        <f t="shared" si="168"/>
        <v>0</v>
      </c>
      <c r="O923">
        <f t="shared" si="169"/>
        <v>0</v>
      </c>
      <c r="P923" s="33" t="s">
        <v>59</v>
      </c>
      <c r="Q923" s="32">
        <f t="shared" si="170"/>
        <v>5.0000190734863281E-2</v>
      </c>
      <c r="R923" s="32">
        <f t="shared" si="171"/>
        <v>1.9999504089355469E-2</v>
      </c>
      <c r="S923" s="32">
        <f t="shared" si="172"/>
        <v>9.9999904632568359E-2</v>
      </c>
      <c r="T923" s="32">
        <f t="shared" si="178"/>
        <v>1.0000169277191162</v>
      </c>
      <c r="V923" s="16">
        <f t="shared" si="179"/>
        <v>1.0416666671517305E-2</v>
      </c>
      <c r="W923" s="2">
        <f t="shared" si="173"/>
        <v>44329.114583333328</v>
      </c>
    </row>
    <row r="924" spans="1:23" x14ac:dyDescent="0.35">
      <c r="A924">
        <v>2021</v>
      </c>
      <c r="B924" t="s">
        <v>56</v>
      </c>
      <c r="C924" t="s">
        <v>57</v>
      </c>
      <c r="D924" s="2">
        <v>44329.125</v>
      </c>
      <c r="E924">
        <v>93</v>
      </c>
      <c r="F924">
        <v>0.36899998784065247</v>
      </c>
      <c r="G924">
        <v>13.210000038146973</v>
      </c>
      <c r="H924">
        <v>9.3400001525878906</v>
      </c>
      <c r="I924">
        <v>4.9000000953674316</v>
      </c>
      <c r="J924">
        <f t="shared" si="174"/>
        <v>0</v>
      </c>
      <c r="K924">
        <f t="shared" si="175"/>
        <v>0</v>
      </c>
      <c r="L924">
        <f t="shared" si="176"/>
        <v>0</v>
      </c>
      <c r="M924">
        <f t="shared" si="177"/>
        <v>0</v>
      </c>
      <c r="N924">
        <f t="shared" si="168"/>
        <v>0</v>
      </c>
      <c r="O924">
        <f t="shared" si="169"/>
        <v>0</v>
      </c>
      <c r="P924" s="33" t="s">
        <v>59</v>
      </c>
      <c r="Q924" s="32">
        <f t="shared" si="170"/>
        <v>6.0000419616699219E-2</v>
      </c>
      <c r="R924" s="32">
        <f t="shared" si="171"/>
        <v>0</v>
      </c>
      <c r="S924" s="32">
        <f t="shared" si="172"/>
        <v>0.30000019073486328</v>
      </c>
      <c r="T924" s="32">
        <f t="shared" si="178"/>
        <v>0</v>
      </c>
      <c r="V924" s="16">
        <f t="shared" si="179"/>
        <v>1.0416666664241347E-2</v>
      </c>
      <c r="W924" s="2">
        <f t="shared" si="173"/>
        <v>44329.125</v>
      </c>
    </row>
    <row r="925" spans="1:23" x14ac:dyDescent="0.35">
      <c r="A925">
        <v>2021</v>
      </c>
      <c r="B925" t="s">
        <v>56</v>
      </c>
      <c r="C925" t="s">
        <v>57</v>
      </c>
      <c r="D925" s="2">
        <v>44329.135416666664</v>
      </c>
      <c r="E925">
        <v>92.800003051757813</v>
      </c>
      <c r="F925">
        <v>0.36899998784065247</v>
      </c>
      <c r="G925">
        <v>13.149999618530273</v>
      </c>
      <c r="H925">
        <v>9.3400001525878906</v>
      </c>
      <c r="I925">
        <v>4.5999999046325684</v>
      </c>
      <c r="J925">
        <f t="shared" si="174"/>
        <v>0</v>
      </c>
      <c r="K925">
        <f t="shared" si="175"/>
        <v>0</v>
      </c>
      <c r="L925">
        <f t="shared" si="176"/>
        <v>0</v>
      </c>
      <c r="M925">
        <f t="shared" si="177"/>
        <v>0</v>
      </c>
      <c r="N925">
        <f t="shared" si="168"/>
        <v>0</v>
      </c>
      <c r="O925">
        <f t="shared" si="169"/>
        <v>0</v>
      </c>
      <c r="P925" s="33" t="s">
        <v>59</v>
      </c>
      <c r="Q925" s="32">
        <f t="shared" si="170"/>
        <v>4.9999237060546875E-2</v>
      </c>
      <c r="R925" s="32">
        <f t="shared" si="171"/>
        <v>0</v>
      </c>
      <c r="S925" s="32">
        <f t="shared" si="172"/>
        <v>1.2999999523162842</v>
      </c>
      <c r="T925" s="32">
        <f t="shared" si="178"/>
        <v>0.99998712539672852</v>
      </c>
      <c r="V925" s="16">
        <f t="shared" si="179"/>
        <v>1.0416666664241347E-2</v>
      </c>
      <c r="W925" s="2">
        <f t="shared" si="173"/>
        <v>44329.135416666664</v>
      </c>
    </row>
    <row r="926" spans="1:23" x14ac:dyDescent="0.35">
      <c r="A926">
        <v>2021</v>
      </c>
      <c r="B926" t="s">
        <v>56</v>
      </c>
      <c r="C926" t="s">
        <v>57</v>
      </c>
      <c r="D926" s="2">
        <v>44329.145833333336</v>
      </c>
      <c r="E926">
        <v>92.800003051757813</v>
      </c>
      <c r="F926">
        <v>0.36800000071525574</v>
      </c>
      <c r="G926">
        <v>13.100000381469727</v>
      </c>
      <c r="H926">
        <v>9.3400001525878906</v>
      </c>
      <c r="I926">
        <v>3.2999999523162842</v>
      </c>
      <c r="J926">
        <f t="shared" si="174"/>
        <v>0</v>
      </c>
      <c r="K926">
        <f t="shared" si="175"/>
        <v>0</v>
      </c>
      <c r="L926">
        <f t="shared" si="176"/>
        <v>0</v>
      </c>
      <c r="M926">
        <f t="shared" si="177"/>
        <v>0</v>
      </c>
      <c r="N926">
        <f t="shared" si="168"/>
        <v>0</v>
      </c>
      <c r="O926">
        <f t="shared" si="169"/>
        <v>0</v>
      </c>
      <c r="P926" s="33" t="s">
        <v>59</v>
      </c>
      <c r="Q926" s="32">
        <f t="shared" si="170"/>
        <v>5.0000190734863281E-2</v>
      </c>
      <c r="R926" s="32">
        <f t="shared" si="171"/>
        <v>0</v>
      </c>
      <c r="S926" s="32">
        <f t="shared" si="172"/>
        <v>2.1000001430511475</v>
      </c>
      <c r="T926" s="32">
        <f t="shared" si="178"/>
        <v>0</v>
      </c>
      <c r="V926" s="16">
        <f t="shared" si="179"/>
        <v>1.0416666671517305E-2</v>
      </c>
      <c r="W926" s="2">
        <f t="shared" si="173"/>
        <v>44329.145833333328</v>
      </c>
    </row>
    <row r="927" spans="1:23" x14ac:dyDescent="0.35">
      <c r="A927">
        <v>2021</v>
      </c>
      <c r="B927" t="s">
        <v>56</v>
      </c>
      <c r="C927" t="s">
        <v>57</v>
      </c>
      <c r="D927" s="2">
        <v>44329.15625</v>
      </c>
      <c r="E927">
        <v>92.599998474121094</v>
      </c>
      <c r="F927">
        <v>0.36800000071525574</v>
      </c>
      <c r="G927">
        <v>13.050000190734863</v>
      </c>
      <c r="H927">
        <v>9.3400001525878906</v>
      </c>
      <c r="I927">
        <v>5.4000000953674316</v>
      </c>
      <c r="J927">
        <f t="shared" si="174"/>
        <v>0</v>
      </c>
      <c r="K927">
        <f t="shared" si="175"/>
        <v>0</v>
      </c>
      <c r="L927">
        <f t="shared" si="176"/>
        <v>0</v>
      </c>
      <c r="M927">
        <f t="shared" si="177"/>
        <v>0</v>
      </c>
      <c r="N927">
        <f t="shared" si="168"/>
        <v>0</v>
      </c>
      <c r="O927">
        <f t="shared" si="169"/>
        <v>0</v>
      </c>
      <c r="P927" s="33" t="s">
        <v>59</v>
      </c>
      <c r="Q927" s="32">
        <f t="shared" si="170"/>
        <v>3.9999961853027344E-2</v>
      </c>
      <c r="R927" s="32">
        <f t="shared" si="171"/>
        <v>1.0000228881835938E-2</v>
      </c>
      <c r="S927" s="32">
        <f t="shared" si="172"/>
        <v>1.4000000953674316</v>
      </c>
      <c r="T927" s="32">
        <f t="shared" si="178"/>
        <v>0.99998712539672852</v>
      </c>
      <c r="V927" s="16">
        <f t="shared" si="179"/>
        <v>1.0416666664241347E-2</v>
      </c>
      <c r="W927" s="2">
        <f t="shared" si="173"/>
        <v>44329.15625</v>
      </c>
    </row>
    <row r="928" spans="1:23" x14ac:dyDescent="0.35">
      <c r="A928">
        <v>2021</v>
      </c>
      <c r="B928" t="s">
        <v>56</v>
      </c>
      <c r="C928" t="s">
        <v>57</v>
      </c>
      <c r="D928" s="2">
        <v>44329.166666666664</v>
      </c>
      <c r="E928">
        <v>92.5</v>
      </c>
      <c r="F928">
        <v>0.36700001358985901</v>
      </c>
      <c r="G928">
        <v>13.010000228881836</v>
      </c>
      <c r="H928">
        <v>9.3299999237060547</v>
      </c>
      <c r="I928">
        <v>4</v>
      </c>
      <c r="J928">
        <f t="shared" si="174"/>
        <v>0</v>
      </c>
      <c r="K928">
        <f t="shared" si="175"/>
        <v>0</v>
      </c>
      <c r="L928">
        <f t="shared" si="176"/>
        <v>0</v>
      </c>
      <c r="M928">
        <f t="shared" si="177"/>
        <v>0</v>
      </c>
      <c r="N928">
        <f t="shared" si="168"/>
        <v>0</v>
      </c>
      <c r="O928">
        <f t="shared" si="169"/>
        <v>0</v>
      </c>
      <c r="P928" s="33" t="s">
        <v>59</v>
      </c>
      <c r="Q928" s="32">
        <f t="shared" si="170"/>
        <v>3.9999961853027344E-2</v>
      </c>
      <c r="R928" s="32">
        <f t="shared" si="171"/>
        <v>3.9999961853027344E-2</v>
      </c>
      <c r="S928" s="32">
        <f t="shared" si="172"/>
        <v>0.20000004768371582</v>
      </c>
      <c r="T928" s="32">
        <f t="shared" si="178"/>
        <v>0</v>
      </c>
      <c r="V928" s="16">
        <f t="shared" si="179"/>
        <v>1.0416666664241347E-2</v>
      </c>
      <c r="W928" s="2">
        <f t="shared" si="173"/>
        <v>44329.166666666664</v>
      </c>
    </row>
    <row r="929" spans="1:23" x14ac:dyDescent="0.35">
      <c r="A929">
        <v>2021</v>
      </c>
      <c r="B929" t="s">
        <v>56</v>
      </c>
      <c r="C929" t="s">
        <v>57</v>
      </c>
      <c r="D929" s="2">
        <v>44329.177083333336</v>
      </c>
      <c r="E929">
        <v>92.800003051757813</v>
      </c>
      <c r="F929">
        <v>0.36700001358985901</v>
      </c>
      <c r="G929">
        <v>12.970000267028809</v>
      </c>
      <c r="H929">
        <v>9.369999885559082</v>
      </c>
      <c r="I929">
        <v>3.7999999523162842</v>
      </c>
      <c r="J929">
        <f t="shared" si="174"/>
        <v>0</v>
      </c>
      <c r="K929">
        <f t="shared" si="175"/>
        <v>0</v>
      </c>
      <c r="L929">
        <f t="shared" si="176"/>
        <v>0</v>
      </c>
      <c r="M929">
        <f t="shared" si="177"/>
        <v>0</v>
      </c>
      <c r="N929">
        <f t="shared" si="168"/>
        <v>0</v>
      </c>
      <c r="O929">
        <f t="shared" si="169"/>
        <v>0</v>
      </c>
      <c r="P929" s="33" t="s">
        <v>59</v>
      </c>
      <c r="Q929" s="32">
        <f t="shared" si="170"/>
        <v>5.0000190734863281E-2</v>
      </c>
      <c r="R929" s="32">
        <f t="shared" si="171"/>
        <v>0</v>
      </c>
      <c r="S929" s="32">
        <f t="shared" si="172"/>
        <v>2.2999999523162842</v>
      </c>
      <c r="T929" s="32">
        <f t="shared" si="178"/>
        <v>0</v>
      </c>
      <c r="V929" s="16">
        <f t="shared" si="179"/>
        <v>1.0416666671517305E-2</v>
      </c>
      <c r="W929" s="2">
        <f t="shared" si="173"/>
        <v>44329.177083333328</v>
      </c>
    </row>
    <row r="930" spans="1:23" x14ac:dyDescent="0.35">
      <c r="A930">
        <v>2021</v>
      </c>
      <c r="B930" t="s">
        <v>56</v>
      </c>
      <c r="C930" t="s">
        <v>57</v>
      </c>
      <c r="D930" s="2">
        <v>44329.1875</v>
      </c>
      <c r="E930">
        <v>92.699996948242188</v>
      </c>
      <c r="F930">
        <v>0.36700001358985901</v>
      </c>
      <c r="G930">
        <v>12.920000076293945</v>
      </c>
      <c r="H930">
        <v>9.369999885559082</v>
      </c>
      <c r="I930">
        <v>6.0999999046325684</v>
      </c>
      <c r="J930">
        <f t="shared" si="174"/>
        <v>0</v>
      </c>
      <c r="K930">
        <f t="shared" si="175"/>
        <v>0</v>
      </c>
      <c r="L930">
        <f t="shared" si="176"/>
        <v>0</v>
      </c>
      <c r="M930">
        <f t="shared" si="177"/>
        <v>0</v>
      </c>
      <c r="N930">
        <f t="shared" si="168"/>
        <v>0</v>
      </c>
      <c r="O930">
        <f t="shared" si="169"/>
        <v>0</v>
      </c>
      <c r="P930" s="33" t="s">
        <v>59</v>
      </c>
      <c r="Q930" s="32">
        <f t="shared" si="170"/>
        <v>3.9999961853027344E-2</v>
      </c>
      <c r="R930" s="32">
        <f t="shared" si="171"/>
        <v>5.9999465942382813E-2</v>
      </c>
      <c r="S930" s="32">
        <f t="shared" si="172"/>
        <v>2.2999997138977051</v>
      </c>
      <c r="T930" s="32">
        <f t="shared" si="178"/>
        <v>0</v>
      </c>
      <c r="V930" s="16">
        <f t="shared" si="179"/>
        <v>1.0416666664241347E-2</v>
      </c>
      <c r="W930" s="2">
        <f t="shared" si="173"/>
        <v>44329.1875</v>
      </c>
    </row>
    <row r="931" spans="1:23" x14ac:dyDescent="0.35">
      <c r="A931">
        <v>2021</v>
      </c>
      <c r="B931" t="s">
        <v>56</v>
      </c>
      <c r="C931" t="s">
        <v>57</v>
      </c>
      <c r="D931" s="2">
        <v>44329.197916666664</v>
      </c>
      <c r="E931">
        <v>92</v>
      </c>
      <c r="F931">
        <v>0.36700001358985901</v>
      </c>
      <c r="G931">
        <v>12.880000114440918</v>
      </c>
      <c r="H931">
        <v>9.3100004196166992</v>
      </c>
      <c r="I931">
        <v>8.3999996185302734</v>
      </c>
      <c r="J931">
        <f t="shared" si="174"/>
        <v>0</v>
      </c>
      <c r="K931">
        <f t="shared" si="175"/>
        <v>0</v>
      </c>
      <c r="L931">
        <f t="shared" si="176"/>
        <v>0</v>
      </c>
      <c r="M931">
        <f t="shared" si="177"/>
        <v>0</v>
      </c>
      <c r="N931">
        <f t="shared" si="168"/>
        <v>0</v>
      </c>
      <c r="O931">
        <f t="shared" si="169"/>
        <v>0</v>
      </c>
      <c r="P931" s="33" t="s">
        <v>59</v>
      </c>
      <c r="Q931" s="32">
        <f t="shared" si="170"/>
        <v>3.9999961853027344E-2</v>
      </c>
      <c r="R931" s="32">
        <f t="shared" si="171"/>
        <v>9.9992752075195313E-3</v>
      </c>
      <c r="S931" s="32">
        <f t="shared" si="172"/>
        <v>3.6999998092651367</v>
      </c>
      <c r="T931" s="32">
        <f t="shared" si="178"/>
        <v>1.0000169277191162</v>
      </c>
      <c r="V931" s="16">
        <f t="shared" si="179"/>
        <v>1.0416666664241347E-2</v>
      </c>
      <c r="W931" s="2">
        <f t="shared" si="173"/>
        <v>44329.197916666664</v>
      </c>
    </row>
    <row r="932" spans="1:23" x14ac:dyDescent="0.35">
      <c r="A932">
        <v>2021</v>
      </c>
      <c r="B932" t="s">
        <v>56</v>
      </c>
      <c r="C932" t="s">
        <v>57</v>
      </c>
      <c r="D932" s="2">
        <v>44329.208333333336</v>
      </c>
      <c r="E932">
        <v>92</v>
      </c>
      <c r="F932">
        <v>0.36599999666213989</v>
      </c>
      <c r="G932">
        <v>12.840000152587891</v>
      </c>
      <c r="H932">
        <v>9.3199996948242188</v>
      </c>
      <c r="I932">
        <v>4.6999998092651367</v>
      </c>
      <c r="J932">
        <f t="shared" si="174"/>
        <v>0</v>
      </c>
      <c r="K932">
        <f t="shared" si="175"/>
        <v>0</v>
      </c>
      <c r="L932">
        <f t="shared" si="176"/>
        <v>0</v>
      </c>
      <c r="M932">
        <f t="shared" si="177"/>
        <v>0</v>
      </c>
      <c r="N932">
        <f t="shared" si="168"/>
        <v>0</v>
      </c>
      <c r="O932">
        <f t="shared" si="169"/>
        <v>0</v>
      </c>
      <c r="P932" s="33" t="s">
        <v>59</v>
      </c>
      <c r="Q932" s="32">
        <f t="shared" si="170"/>
        <v>3.9999961853027344E-2</v>
      </c>
      <c r="R932" s="32">
        <f t="shared" si="171"/>
        <v>1.0000228881835938E-2</v>
      </c>
      <c r="S932" s="32">
        <f t="shared" si="172"/>
        <v>1.8000001907348633</v>
      </c>
      <c r="T932" s="32">
        <f t="shared" si="178"/>
        <v>0</v>
      </c>
      <c r="V932" s="16">
        <f t="shared" si="179"/>
        <v>1.0416666671517305E-2</v>
      </c>
      <c r="W932" s="2">
        <f t="shared" si="173"/>
        <v>44329.208333333328</v>
      </c>
    </row>
    <row r="933" spans="1:23" x14ac:dyDescent="0.35">
      <c r="A933">
        <v>2021</v>
      </c>
      <c r="B933" t="s">
        <v>56</v>
      </c>
      <c r="C933" t="s">
        <v>57</v>
      </c>
      <c r="D933" s="2">
        <v>44329.21875</v>
      </c>
      <c r="E933">
        <v>92</v>
      </c>
      <c r="F933">
        <v>0.36599999666213989</v>
      </c>
      <c r="G933">
        <v>12.800000190734863</v>
      </c>
      <c r="H933">
        <v>9.3299999237060547</v>
      </c>
      <c r="I933">
        <v>6.5</v>
      </c>
      <c r="J933">
        <f t="shared" si="174"/>
        <v>0</v>
      </c>
      <c r="K933">
        <f t="shared" si="175"/>
        <v>0</v>
      </c>
      <c r="L933">
        <f t="shared" si="176"/>
        <v>0</v>
      </c>
      <c r="M933">
        <f t="shared" si="177"/>
        <v>0</v>
      </c>
      <c r="N933">
        <f t="shared" si="168"/>
        <v>0</v>
      </c>
      <c r="O933">
        <f t="shared" si="169"/>
        <v>0</v>
      </c>
      <c r="P933" s="33" t="s">
        <v>59</v>
      </c>
      <c r="Q933" s="32">
        <f t="shared" si="170"/>
        <v>2.9999732971191406E-2</v>
      </c>
      <c r="R933" s="32">
        <f t="shared" si="171"/>
        <v>1.0000228881835938E-2</v>
      </c>
      <c r="S933" s="32">
        <f t="shared" si="172"/>
        <v>2.4000000953674316</v>
      </c>
      <c r="T933" s="32">
        <f t="shared" si="178"/>
        <v>0</v>
      </c>
      <c r="V933" s="16">
        <f t="shared" si="179"/>
        <v>1.0416666664241347E-2</v>
      </c>
      <c r="W933" s="2">
        <f t="shared" si="173"/>
        <v>44329.21875</v>
      </c>
    </row>
    <row r="934" spans="1:23" x14ac:dyDescent="0.35">
      <c r="A934">
        <v>2021</v>
      </c>
      <c r="B934" t="s">
        <v>56</v>
      </c>
      <c r="C934" t="s">
        <v>57</v>
      </c>
      <c r="D934" s="2">
        <v>44329.229166666664</v>
      </c>
      <c r="E934">
        <v>91.800003051757813</v>
      </c>
      <c r="F934">
        <v>0.36599999666213989</v>
      </c>
      <c r="G934">
        <v>12.770000457763672</v>
      </c>
      <c r="H934">
        <v>9.3199996948242188</v>
      </c>
      <c r="I934">
        <v>4.0999999046325684</v>
      </c>
      <c r="J934">
        <f t="shared" si="174"/>
        <v>0</v>
      </c>
      <c r="K934">
        <f t="shared" si="175"/>
        <v>0</v>
      </c>
      <c r="L934">
        <f t="shared" si="176"/>
        <v>0</v>
      </c>
      <c r="M934">
        <f t="shared" si="177"/>
        <v>0</v>
      </c>
      <c r="N934">
        <f t="shared" si="168"/>
        <v>0</v>
      </c>
      <c r="O934">
        <f t="shared" si="169"/>
        <v>0</v>
      </c>
      <c r="P934" s="33" t="s">
        <v>59</v>
      </c>
      <c r="Q934" s="32">
        <f t="shared" si="170"/>
        <v>4.000091552734375E-2</v>
      </c>
      <c r="R934" s="32">
        <f t="shared" si="171"/>
        <v>2.0000457763671875E-2</v>
      </c>
      <c r="S934" s="32">
        <f t="shared" si="172"/>
        <v>0.5</v>
      </c>
      <c r="T934" s="32">
        <f t="shared" si="178"/>
        <v>0.99998712539672852</v>
      </c>
      <c r="V934" s="16">
        <f t="shared" si="179"/>
        <v>1.0416666664241347E-2</v>
      </c>
      <c r="W934" s="2">
        <f t="shared" si="173"/>
        <v>44329.229166666664</v>
      </c>
    </row>
    <row r="935" spans="1:23" x14ac:dyDescent="0.35">
      <c r="A935">
        <v>2021</v>
      </c>
      <c r="B935" t="s">
        <v>56</v>
      </c>
      <c r="C935" t="s">
        <v>57</v>
      </c>
      <c r="D935" s="2">
        <v>44329.239583333336</v>
      </c>
      <c r="E935">
        <v>91.900001525878906</v>
      </c>
      <c r="F935">
        <v>0.36500000953674316</v>
      </c>
      <c r="G935">
        <v>12.729999542236328</v>
      </c>
      <c r="H935">
        <v>9.3400001525878906</v>
      </c>
      <c r="I935">
        <v>3.5999999046325684</v>
      </c>
      <c r="J935">
        <f t="shared" si="174"/>
        <v>0</v>
      </c>
      <c r="K935">
        <f t="shared" si="175"/>
        <v>0</v>
      </c>
      <c r="L935">
        <f t="shared" si="176"/>
        <v>0</v>
      </c>
      <c r="M935">
        <f t="shared" si="177"/>
        <v>0</v>
      </c>
      <c r="N935">
        <f t="shared" si="168"/>
        <v>0</v>
      </c>
      <c r="O935">
        <f t="shared" si="169"/>
        <v>0</v>
      </c>
      <c r="P935" s="33" t="s">
        <v>59</v>
      </c>
      <c r="Q935" s="32">
        <f t="shared" si="170"/>
        <v>3.9999961853027344E-2</v>
      </c>
      <c r="R935" s="32">
        <f t="shared" si="171"/>
        <v>0</v>
      </c>
      <c r="S935" s="32">
        <f t="shared" si="172"/>
        <v>0.19999980926513672</v>
      </c>
      <c r="T935" s="32">
        <f t="shared" si="178"/>
        <v>0</v>
      </c>
      <c r="V935" s="16">
        <f t="shared" si="179"/>
        <v>1.0416666671517305E-2</v>
      </c>
      <c r="W935" s="2">
        <f t="shared" si="173"/>
        <v>44329.239583333328</v>
      </c>
    </row>
    <row r="936" spans="1:23" x14ac:dyDescent="0.35">
      <c r="A936">
        <v>2021</v>
      </c>
      <c r="B936" t="s">
        <v>56</v>
      </c>
      <c r="C936" t="s">
        <v>57</v>
      </c>
      <c r="D936" s="2">
        <v>44329.25</v>
      </c>
      <c r="E936">
        <v>91.900001525878906</v>
      </c>
      <c r="F936">
        <v>0.36500000953674316</v>
      </c>
      <c r="G936">
        <v>12.689999580383301</v>
      </c>
      <c r="H936">
        <v>9.3400001525878906</v>
      </c>
      <c r="I936">
        <v>3.4000000953674316</v>
      </c>
      <c r="J936">
        <f t="shared" si="174"/>
        <v>0</v>
      </c>
      <c r="K936">
        <f t="shared" si="175"/>
        <v>0</v>
      </c>
      <c r="L936">
        <f t="shared" si="176"/>
        <v>0</v>
      </c>
      <c r="M936">
        <f t="shared" si="177"/>
        <v>0</v>
      </c>
      <c r="N936">
        <f t="shared" si="168"/>
        <v>0</v>
      </c>
      <c r="O936">
        <f t="shared" si="169"/>
        <v>0</v>
      </c>
      <c r="P936" s="33" t="s">
        <v>59</v>
      </c>
      <c r="Q936" s="32">
        <f t="shared" si="170"/>
        <v>3.9999961853027344E-2</v>
      </c>
      <c r="R936" s="32">
        <f t="shared" si="171"/>
        <v>2.9999732971191406E-2</v>
      </c>
      <c r="S936" s="32">
        <f t="shared" si="172"/>
        <v>0.39999985694885254</v>
      </c>
      <c r="T936" s="32">
        <f t="shared" si="178"/>
        <v>0</v>
      </c>
      <c r="V936" s="16">
        <f t="shared" si="179"/>
        <v>1.0416666664241347E-2</v>
      </c>
      <c r="W936" s="2">
        <f t="shared" si="173"/>
        <v>44329.25</v>
      </c>
    </row>
    <row r="937" spans="1:23" x14ac:dyDescent="0.35">
      <c r="A937">
        <v>2021</v>
      </c>
      <c r="B937" t="s">
        <v>56</v>
      </c>
      <c r="C937" t="s">
        <v>57</v>
      </c>
      <c r="D937" s="2">
        <v>44329.260416666664</v>
      </c>
      <c r="E937">
        <v>92.099998474121094</v>
      </c>
      <c r="F937">
        <v>0.36500000953674316</v>
      </c>
      <c r="G937">
        <v>12.649999618530273</v>
      </c>
      <c r="H937">
        <v>9.369999885559082</v>
      </c>
      <c r="I937">
        <v>3.7999999523162842</v>
      </c>
      <c r="J937">
        <f t="shared" si="174"/>
        <v>0</v>
      </c>
      <c r="K937">
        <f t="shared" si="175"/>
        <v>0</v>
      </c>
      <c r="L937">
        <f t="shared" si="176"/>
        <v>0</v>
      </c>
      <c r="M937">
        <f t="shared" si="177"/>
        <v>0</v>
      </c>
      <c r="N937">
        <f t="shared" si="168"/>
        <v>0</v>
      </c>
      <c r="O937">
        <f t="shared" si="169"/>
        <v>0</v>
      </c>
      <c r="P937" s="33" t="s">
        <v>59</v>
      </c>
      <c r="Q937" s="32">
        <f t="shared" si="170"/>
        <v>3.9999961853027344E-2</v>
      </c>
      <c r="R937" s="32">
        <f t="shared" si="171"/>
        <v>2.0000457763671875E-2</v>
      </c>
      <c r="S937" s="32">
        <f t="shared" si="172"/>
        <v>0.10000014305114746</v>
      </c>
      <c r="T937" s="32">
        <f t="shared" si="178"/>
        <v>0</v>
      </c>
      <c r="V937" s="16">
        <f t="shared" si="179"/>
        <v>1.0416666664241347E-2</v>
      </c>
      <c r="W937" s="2">
        <f t="shared" si="173"/>
        <v>44329.260416666664</v>
      </c>
    </row>
    <row r="938" spans="1:23" x14ac:dyDescent="0.35">
      <c r="A938">
        <v>2021</v>
      </c>
      <c r="B938" t="s">
        <v>56</v>
      </c>
      <c r="C938" t="s">
        <v>57</v>
      </c>
      <c r="D938" s="2">
        <v>44329.270833333336</v>
      </c>
      <c r="E938">
        <v>92.199996948242188</v>
      </c>
      <c r="F938">
        <v>0.36500000953674316</v>
      </c>
      <c r="G938">
        <v>12.609999656677246</v>
      </c>
      <c r="H938">
        <v>9.3900003433227539</v>
      </c>
      <c r="I938">
        <v>3.9000000953674316</v>
      </c>
      <c r="J938">
        <f t="shared" si="174"/>
        <v>0</v>
      </c>
      <c r="K938">
        <f t="shared" si="175"/>
        <v>0</v>
      </c>
      <c r="L938">
        <f t="shared" si="176"/>
        <v>0</v>
      </c>
      <c r="M938">
        <f t="shared" si="177"/>
        <v>0</v>
      </c>
      <c r="N938">
        <f t="shared" si="168"/>
        <v>0</v>
      </c>
      <c r="O938">
        <f t="shared" si="169"/>
        <v>0</v>
      </c>
      <c r="P938" s="33" t="s">
        <v>59</v>
      </c>
      <c r="Q938" s="32">
        <f t="shared" si="170"/>
        <v>3.9999961853027344E-2</v>
      </c>
      <c r="R938" s="32">
        <f t="shared" si="171"/>
        <v>1.0000228881835938E-2</v>
      </c>
      <c r="S938" s="32">
        <f t="shared" si="172"/>
        <v>0.90000009536743164</v>
      </c>
      <c r="T938" s="32">
        <f t="shared" si="178"/>
        <v>1.0000169277191162</v>
      </c>
      <c r="V938" s="16">
        <f t="shared" si="179"/>
        <v>1.0416666671517305E-2</v>
      </c>
      <c r="W938" s="2">
        <f t="shared" si="173"/>
        <v>44329.270833333328</v>
      </c>
    </row>
    <row r="939" spans="1:23" x14ac:dyDescent="0.35">
      <c r="A939">
        <v>2021</v>
      </c>
      <c r="B939" t="s">
        <v>56</v>
      </c>
      <c r="C939" t="s">
        <v>57</v>
      </c>
      <c r="D939" s="2">
        <v>44329.28125</v>
      </c>
      <c r="E939">
        <v>92</v>
      </c>
      <c r="F939">
        <v>0.36399999260902405</v>
      </c>
      <c r="G939">
        <v>12.569999694824219</v>
      </c>
      <c r="H939">
        <v>9.380000114440918</v>
      </c>
      <c r="I939">
        <v>4.8000001907348633</v>
      </c>
      <c r="J939">
        <f t="shared" si="174"/>
        <v>0</v>
      </c>
      <c r="K939">
        <f t="shared" si="175"/>
        <v>0</v>
      </c>
      <c r="L939">
        <f t="shared" si="176"/>
        <v>0</v>
      </c>
      <c r="M939">
        <f t="shared" si="177"/>
        <v>0</v>
      </c>
      <c r="N939">
        <f t="shared" si="168"/>
        <v>0</v>
      </c>
      <c r="O939">
        <f t="shared" si="169"/>
        <v>0</v>
      </c>
      <c r="P939" s="33" t="s">
        <v>59</v>
      </c>
      <c r="Q939" s="32">
        <f t="shared" si="170"/>
        <v>1.9999504089355469E-2</v>
      </c>
      <c r="R939" s="32">
        <f t="shared" si="171"/>
        <v>1.9999504089355469E-2</v>
      </c>
      <c r="S939" s="32">
        <f t="shared" si="172"/>
        <v>0.90000009536743164</v>
      </c>
      <c r="T939" s="32">
        <f t="shared" si="178"/>
        <v>0</v>
      </c>
      <c r="V939" s="16">
        <f t="shared" si="179"/>
        <v>1.0416666664241347E-2</v>
      </c>
      <c r="W939" s="2">
        <f t="shared" si="173"/>
        <v>44329.28125</v>
      </c>
    </row>
    <row r="940" spans="1:23" x14ac:dyDescent="0.35">
      <c r="A940">
        <v>2021</v>
      </c>
      <c r="B940" t="s">
        <v>56</v>
      </c>
      <c r="C940" t="s">
        <v>57</v>
      </c>
      <c r="D940" s="2">
        <v>44329.291666666664</v>
      </c>
      <c r="E940">
        <v>92.199996948242188</v>
      </c>
      <c r="F940">
        <v>0.36399999260902405</v>
      </c>
      <c r="G940">
        <v>12.550000190734863</v>
      </c>
      <c r="H940">
        <v>9.3999996185302734</v>
      </c>
      <c r="I940">
        <v>3.9000000953674316</v>
      </c>
      <c r="J940">
        <f t="shared" si="174"/>
        <v>0</v>
      </c>
      <c r="K940">
        <f t="shared" si="175"/>
        <v>0</v>
      </c>
      <c r="L940">
        <f t="shared" si="176"/>
        <v>0</v>
      </c>
      <c r="M940">
        <f t="shared" si="177"/>
        <v>0</v>
      </c>
      <c r="N940">
        <f t="shared" si="168"/>
        <v>0</v>
      </c>
      <c r="O940">
        <f t="shared" si="169"/>
        <v>0</v>
      </c>
      <c r="P940" s="33" t="s">
        <v>59</v>
      </c>
      <c r="Q940" s="32">
        <f t="shared" si="170"/>
        <v>2.9999732971191406E-2</v>
      </c>
      <c r="R940" s="32">
        <f t="shared" si="171"/>
        <v>5.0000190734863281E-2</v>
      </c>
      <c r="S940" s="32">
        <f t="shared" si="172"/>
        <v>0.59999990463256836</v>
      </c>
      <c r="T940" s="32">
        <f t="shared" si="178"/>
        <v>0</v>
      </c>
      <c r="V940" s="16">
        <f t="shared" si="179"/>
        <v>1.0416666664241347E-2</v>
      </c>
      <c r="W940" s="2">
        <f t="shared" si="173"/>
        <v>44329.291666666664</v>
      </c>
    </row>
    <row r="941" spans="1:23" x14ac:dyDescent="0.35">
      <c r="A941">
        <v>2021</v>
      </c>
      <c r="B941" t="s">
        <v>56</v>
      </c>
      <c r="C941" t="s">
        <v>57</v>
      </c>
      <c r="D941" s="2">
        <v>44329.302083333336</v>
      </c>
      <c r="E941">
        <v>92.699996948242188</v>
      </c>
      <c r="F941">
        <v>0.36399999260902405</v>
      </c>
      <c r="G941">
        <v>12.520000457763672</v>
      </c>
      <c r="H941">
        <v>9.4499998092651367</v>
      </c>
      <c r="I941">
        <v>4.5</v>
      </c>
      <c r="J941">
        <f t="shared" si="174"/>
        <v>0</v>
      </c>
      <c r="K941">
        <f t="shared" si="175"/>
        <v>0</v>
      </c>
      <c r="L941">
        <f t="shared" si="176"/>
        <v>0</v>
      </c>
      <c r="M941">
        <f t="shared" si="177"/>
        <v>0</v>
      </c>
      <c r="N941">
        <f t="shared" si="168"/>
        <v>0</v>
      </c>
      <c r="O941">
        <f t="shared" si="169"/>
        <v>0</v>
      </c>
      <c r="P941" s="33" t="s">
        <v>59</v>
      </c>
      <c r="Q941" s="32">
        <f t="shared" si="170"/>
        <v>1.0000228881835938E-2</v>
      </c>
      <c r="R941" s="32">
        <f t="shared" si="171"/>
        <v>5.0000190734863281E-2</v>
      </c>
      <c r="S941" s="32">
        <f t="shared" si="172"/>
        <v>9.3000001907348633</v>
      </c>
      <c r="T941" s="32">
        <f t="shared" si="178"/>
        <v>0.99998712539672852</v>
      </c>
      <c r="V941" s="16">
        <f t="shared" si="179"/>
        <v>1.0416666671517305E-2</v>
      </c>
      <c r="W941" s="2">
        <f t="shared" si="173"/>
        <v>44329.302083333328</v>
      </c>
    </row>
    <row r="942" spans="1:23" x14ac:dyDescent="0.35">
      <c r="A942">
        <v>2021</v>
      </c>
      <c r="B942" t="s">
        <v>56</v>
      </c>
      <c r="C942" t="s">
        <v>57</v>
      </c>
      <c r="D942" s="2">
        <v>44329.3125</v>
      </c>
      <c r="E942">
        <v>93.099998474121094</v>
      </c>
      <c r="F942">
        <v>0.36300000548362732</v>
      </c>
      <c r="G942">
        <v>12.510000228881836</v>
      </c>
      <c r="H942">
        <v>9.5</v>
      </c>
      <c r="I942">
        <v>13.800000190734863</v>
      </c>
      <c r="J942">
        <f t="shared" si="174"/>
        <v>0</v>
      </c>
      <c r="K942">
        <f t="shared" si="175"/>
        <v>0</v>
      </c>
      <c r="L942">
        <f t="shared" si="176"/>
        <v>0</v>
      </c>
      <c r="M942">
        <f t="shared" si="177"/>
        <v>0</v>
      </c>
      <c r="N942">
        <f t="shared" si="168"/>
        <v>0</v>
      </c>
      <c r="O942">
        <f t="shared" si="169"/>
        <v>0</v>
      </c>
      <c r="P942" s="33" t="s">
        <v>59</v>
      </c>
      <c r="Q942" s="32">
        <f t="shared" si="170"/>
        <v>1.0000228881835938E-2</v>
      </c>
      <c r="R942" s="32">
        <f t="shared" si="171"/>
        <v>2.0000457763671875E-2</v>
      </c>
      <c r="S942" s="32">
        <f t="shared" si="172"/>
        <v>6.1000003814697266</v>
      </c>
      <c r="T942" s="32">
        <f t="shared" si="178"/>
        <v>0</v>
      </c>
      <c r="V942" s="16">
        <f t="shared" si="179"/>
        <v>1.0416666664241347E-2</v>
      </c>
      <c r="W942" s="2">
        <f t="shared" si="173"/>
        <v>44329.3125</v>
      </c>
    </row>
    <row r="943" spans="1:23" x14ac:dyDescent="0.35">
      <c r="A943">
        <v>2021</v>
      </c>
      <c r="B943" t="s">
        <v>56</v>
      </c>
      <c r="C943" t="s">
        <v>57</v>
      </c>
      <c r="D943" s="2">
        <v>44329.322916666664</v>
      </c>
      <c r="E943">
        <v>93.199996948242188</v>
      </c>
      <c r="F943">
        <v>0.36300000548362732</v>
      </c>
      <c r="G943">
        <v>12.5</v>
      </c>
      <c r="H943">
        <v>9.5200004577636719</v>
      </c>
      <c r="I943">
        <v>7.6999998092651367</v>
      </c>
      <c r="J943">
        <f t="shared" si="174"/>
        <v>0</v>
      </c>
      <c r="K943">
        <f t="shared" si="175"/>
        <v>0</v>
      </c>
      <c r="L943">
        <f t="shared" si="176"/>
        <v>0</v>
      </c>
      <c r="M943">
        <f t="shared" si="177"/>
        <v>0</v>
      </c>
      <c r="N943">
        <f t="shared" si="168"/>
        <v>0</v>
      </c>
      <c r="O943">
        <f t="shared" si="169"/>
        <v>0</v>
      </c>
      <c r="P943" s="33" t="s">
        <v>59</v>
      </c>
      <c r="Q943" s="32">
        <f t="shared" si="170"/>
        <v>0</v>
      </c>
      <c r="R943" s="32">
        <f t="shared" si="171"/>
        <v>5.9999465942382813E-2</v>
      </c>
      <c r="S943" s="32">
        <f t="shared" si="172"/>
        <v>2</v>
      </c>
      <c r="T943" s="32">
        <f t="shared" si="178"/>
        <v>0</v>
      </c>
      <c r="V943" s="16">
        <f t="shared" si="179"/>
        <v>1.0416666664241347E-2</v>
      </c>
      <c r="W943" s="2">
        <f t="shared" si="173"/>
        <v>44329.322916666664</v>
      </c>
    </row>
    <row r="944" spans="1:23" x14ac:dyDescent="0.35">
      <c r="A944">
        <v>2021</v>
      </c>
      <c r="B944" t="s">
        <v>56</v>
      </c>
      <c r="C944" t="s">
        <v>57</v>
      </c>
      <c r="D944" s="2">
        <v>44329.333333333336</v>
      </c>
      <c r="E944">
        <v>93.800003051757813</v>
      </c>
      <c r="F944">
        <v>0.36300000548362732</v>
      </c>
      <c r="G944">
        <v>12.5</v>
      </c>
      <c r="H944">
        <v>9.5799999237060547</v>
      </c>
      <c r="I944">
        <v>5.6999998092651367</v>
      </c>
      <c r="J944">
        <f t="shared" si="174"/>
        <v>0</v>
      </c>
      <c r="K944">
        <f t="shared" si="175"/>
        <v>0</v>
      </c>
      <c r="L944">
        <f t="shared" si="176"/>
        <v>0</v>
      </c>
      <c r="M944">
        <f t="shared" si="177"/>
        <v>0</v>
      </c>
      <c r="N944">
        <f t="shared" si="168"/>
        <v>0</v>
      </c>
      <c r="O944">
        <f t="shared" si="169"/>
        <v>0</v>
      </c>
      <c r="P944" s="33" t="s">
        <v>59</v>
      </c>
      <c r="Q944" s="32">
        <f t="shared" si="170"/>
        <v>2.9999732971191406E-2</v>
      </c>
      <c r="R944" s="32">
        <f t="shared" si="171"/>
        <v>9.0000152587890625E-2</v>
      </c>
      <c r="S944" s="32">
        <f t="shared" si="172"/>
        <v>1.6999998092651367</v>
      </c>
      <c r="T944" s="32">
        <f t="shared" si="178"/>
        <v>0.99998712539672852</v>
      </c>
      <c r="V944" s="16">
        <f t="shared" si="179"/>
        <v>1.0416666671517305E-2</v>
      </c>
      <c r="W944" s="2">
        <f t="shared" si="173"/>
        <v>44329.333333333328</v>
      </c>
    </row>
    <row r="945" spans="1:23" x14ac:dyDescent="0.35">
      <c r="A945">
        <v>2021</v>
      </c>
      <c r="B945" t="s">
        <v>56</v>
      </c>
      <c r="C945" t="s">
        <v>57</v>
      </c>
      <c r="D945" s="2">
        <v>44329.34375</v>
      </c>
      <c r="E945">
        <v>94.800003051757813</v>
      </c>
      <c r="F945">
        <v>0.36399999260902405</v>
      </c>
      <c r="G945">
        <v>12.529999732971191</v>
      </c>
      <c r="H945">
        <v>9.6700000762939453</v>
      </c>
      <c r="I945">
        <v>4</v>
      </c>
      <c r="J945">
        <f t="shared" si="174"/>
        <v>0</v>
      </c>
      <c r="K945">
        <f t="shared" si="175"/>
        <v>0</v>
      </c>
      <c r="L945">
        <f t="shared" si="176"/>
        <v>0</v>
      </c>
      <c r="M945">
        <f t="shared" si="177"/>
        <v>0</v>
      </c>
      <c r="N945">
        <f t="shared" si="168"/>
        <v>0</v>
      </c>
      <c r="O945">
        <f t="shared" si="169"/>
        <v>0</v>
      </c>
      <c r="P945" s="33" t="s">
        <v>59</v>
      </c>
      <c r="Q945" s="32">
        <f t="shared" si="170"/>
        <v>3.0000686645507813E-2</v>
      </c>
      <c r="R945" s="32">
        <f t="shared" si="171"/>
        <v>5.0000190734863281E-2</v>
      </c>
      <c r="S945" s="32">
        <f t="shared" si="172"/>
        <v>9.9999904632568359E-2</v>
      </c>
      <c r="T945" s="32">
        <f t="shared" si="178"/>
        <v>1.0000169277191162</v>
      </c>
      <c r="V945" s="16">
        <f t="shared" si="179"/>
        <v>1.0416666664241347E-2</v>
      </c>
      <c r="W945" s="2">
        <f t="shared" si="173"/>
        <v>44329.34375</v>
      </c>
    </row>
    <row r="946" spans="1:23" x14ac:dyDescent="0.35">
      <c r="A946">
        <v>2021</v>
      </c>
      <c r="B946" t="s">
        <v>56</v>
      </c>
      <c r="C946" t="s">
        <v>57</v>
      </c>
      <c r="D946" s="2">
        <v>44329.354166666664</v>
      </c>
      <c r="E946">
        <v>95.300003051757813</v>
      </c>
      <c r="F946">
        <v>0.36500000953674316</v>
      </c>
      <c r="G946">
        <v>12.560000419616699</v>
      </c>
      <c r="H946">
        <v>9.7200002670288086</v>
      </c>
      <c r="I946">
        <v>4.0999999046325684</v>
      </c>
      <c r="J946">
        <f t="shared" si="174"/>
        <v>0</v>
      </c>
      <c r="K946">
        <f t="shared" si="175"/>
        <v>0</v>
      </c>
      <c r="L946">
        <f t="shared" si="176"/>
        <v>0</v>
      </c>
      <c r="M946">
        <f t="shared" si="177"/>
        <v>0</v>
      </c>
      <c r="N946">
        <f t="shared" si="168"/>
        <v>0</v>
      </c>
      <c r="O946">
        <f t="shared" si="169"/>
        <v>0</v>
      </c>
      <c r="P946" s="33" t="s">
        <v>59</v>
      </c>
      <c r="Q946" s="32">
        <f t="shared" si="170"/>
        <v>5.9999465942382813E-2</v>
      </c>
      <c r="R946" s="32">
        <f t="shared" si="171"/>
        <v>9.9999427795410156E-2</v>
      </c>
      <c r="S946" s="32">
        <f t="shared" si="172"/>
        <v>0.89999985694885254</v>
      </c>
      <c r="T946" s="32">
        <f t="shared" si="178"/>
        <v>0</v>
      </c>
      <c r="V946" s="16">
        <f t="shared" si="179"/>
        <v>1.0416666664241347E-2</v>
      </c>
      <c r="W946" s="2">
        <f t="shared" si="173"/>
        <v>44329.354166666664</v>
      </c>
    </row>
    <row r="947" spans="1:23" x14ac:dyDescent="0.35">
      <c r="A947">
        <v>2021</v>
      </c>
      <c r="B947" t="s">
        <v>56</v>
      </c>
      <c r="C947" t="s">
        <v>57</v>
      </c>
      <c r="D947" s="2">
        <v>44329.364583333336</v>
      </c>
      <c r="E947">
        <v>96.5</v>
      </c>
      <c r="F947">
        <v>0.36500000953674316</v>
      </c>
      <c r="G947">
        <v>12.619999885559082</v>
      </c>
      <c r="H947">
        <v>9.8199996948242188</v>
      </c>
      <c r="I947">
        <v>3.2000000476837158</v>
      </c>
      <c r="J947">
        <f t="shared" si="174"/>
        <v>0</v>
      </c>
      <c r="K947">
        <f t="shared" si="175"/>
        <v>0</v>
      </c>
      <c r="L947">
        <f t="shared" si="176"/>
        <v>0</v>
      </c>
      <c r="M947">
        <f t="shared" si="177"/>
        <v>0</v>
      </c>
      <c r="N947">
        <f t="shared" si="168"/>
        <v>0</v>
      </c>
      <c r="O947">
        <f t="shared" si="169"/>
        <v>0</v>
      </c>
      <c r="P947" s="33" t="s">
        <v>59</v>
      </c>
      <c r="Q947" s="32">
        <f t="shared" si="170"/>
        <v>7.9999923706054688E-2</v>
      </c>
      <c r="R947" s="32">
        <f t="shared" si="171"/>
        <v>0.10000038146972656</v>
      </c>
      <c r="S947" s="32">
        <f t="shared" si="172"/>
        <v>9.9999904632568359E-2</v>
      </c>
      <c r="T947" s="32">
        <f t="shared" si="178"/>
        <v>0</v>
      </c>
      <c r="V947" s="16">
        <f t="shared" si="179"/>
        <v>1.0416666671517305E-2</v>
      </c>
      <c r="W947" s="2">
        <f t="shared" si="173"/>
        <v>44329.364583333328</v>
      </c>
    </row>
    <row r="948" spans="1:23" x14ac:dyDescent="0.35">
      <c r="A948">
        <v>2021</v>
      </c>
      <c r="B948" t="s">
        <v>56</v>
      </c>
      <c r="C948" t="s">
        <v>57</v>
      </c>
      <c r="D948" s="2">
        <v>44329.375</v>
      </c>
      <c r="E948">
        <v>97.599998474121094</v>
      </c>
      <c r="F948">
        <v>0.36500000953674316</v>
      </c>
      <c r="G948">
        <v>12.699999809265137</v>
      </c>
      <c r="H948">
        <v>9.9200000762939453</v>
      </c>
      <c r="I948">
        <v>3.2999999523162842</v>
      </c>
      <c r="J948">
        <f t="shared" si="174"/>
        <v>0</v>
      </c>
      <c r="K948">
        <f t="shared" si="175"/>
        <v>0</v>
      </c>
      <c r="L948">
        <f t="shared" si="176"/>
        <v>0</v>
      </c>
      <c r="M948">
        <f t="shared" si="177"/>
        <v>0</v>
      </c>
      <c r="N948">
        <f t="shared" si="168"/>
        <v>0</v>
      </c>
      <c r="O948">
        <f t="shared" si="169"/>
        <v>0</v>
      </c>
      <c r="P948" s="33" t="s">
        <v>59</v>
      </c>
      <c r="Q948" s="32">
        <f t="shared" si="170"/>
        <v>0.1100006103515625</v>
      </c>
      <c r="R948" s="32">
        <f t="shared" si="171"/>
        <v>0.10000038146972656</v>
      </c>
      <c r="S948" s="32">
        <f t="shared" si="172"/>
        <v>0.70000004768371582</v>
      </c>
      <c r="T948" s="32">
        <f t="shared" si="178"/>
        <v>0.99998712539672852</v>
      </c>
      <c r="V948" s="16">
        <f t="shared" si="179"/>
        <v>1.0416666664241347E-2</v>
      </c>
      <c r="W948" s="2">
        <f t="shared" si="173"/>
        <v>44329.375</v>
      </c>
    </row>
    <row r="949" spans="1:23" x14ac:dyDescent="0.35">
      <c r="A949">
        <v>2021</v>
      </c>
      <c r="B949" t="s">
        <v>56</v>
      </c>
      <c r="C949" t="s">
        <v>57</v>
      </c>
      <c r="D949" s="2">
        <v>44329.385416666664</v>
      </c>
      <c r="E949">
        <v>98.800003051757813</v>
      </c>
      <c r="F949">
        <v>0.36599999666213989</v>
      </c>
      <c r="G949">
        <v>12.810000419616699</v>
      </c>
      <c r="H949">
        <v>10.020000457763672</v>
      </c>
      <c r="I949">
        <v>4</v>
      </c>
      <c r="J949">
        <f t="shared" si="174"/>
        <v>0</v>
      </c>
      <c r="K949">
        <f t="shared" si="175"/>
        <v>0</v>
      </c>
      <c r="L949">
        <f t="shared" si="176"/>
        <v>0</v>
      </c>
      <c r="M949">
        <f t="shared" si="177"/>
        <v>0</v>
      </c>
      <c r="N949">
        <f t="shared" si="168"/>
        <v>0</v>
      </c>
      <c r="O949">
        <f t="shared" si="169"/>
        <v>0</v>
      </c>
      <c r="P949" s="33" t="s">
        <v>59</v>
      </c>
      <c r="Q949" s="32">
        <f t="shared" si="170"/>
        <v>0.10999965667724609</v>
      </c>
      <c r="R949" s="32">
        <f t="shared" si="171"/>
        <v>7.9999923706054688E-2</v>
      </c>
      <c r="S949" s="32">
        <f t="shared" si="172"/>
        <v>0.5</v>
      </c>
      <c r="T949" s="32">
        <f t="shared" si="178"/>
        <v>1.0000169277191162</v>
      </c>
      <c r="V949" s="16">
        <f t="shared" si="179"/>
        <v>1.0416666664241347E-2</v>
      </c>
      <c r="W949" s="2">
        <f t="shared" si="173"/>
        <v>44329.385416666664</v>
      </c>
    </row>
    <row r="950" spans="1:23" x14ac:dyDescent="0.35">
      <c r="A950">
        <v>2021</v>
      </c>
      <c r="B950" t="s">
        <v>56</v>
      </c>
      <c r="C950" t="s">
        <v>57</v>
      </c>
      <c r="D950" s="2">
        <v>44329.395833333336</v>
      </c>
      <c r="E950">
        <v>99.900001525878906</v>
      </c>
      <c r="F950">
        <v>0.36700001358985901</v>
      </c>
      <c r="G950">
        <v>12.920000076293945</v>
      </c>
      <c r="H950">
        <v>10.100000381469727</v>
      </c>
      <c r="I950">
        <v>3.5</v>
      </c>
      <c r="J950">
        <f t="shared" si="174"/>
        <v>0</v>
      </c>
      <c r="K950">
        <f t="shared" si="175"/>
        <v>0</v>
      </c>
      <c r="L950">
        <f t="shared" si="176"/>
        <v>0</v>
      </c>
      <c r="M950">
        <f t="shared" si="177"/>
        <v>0</v>
      </c>
      <c r="N950">
        <f t="shared" si="168"/>
        <v>0</v>
      </c>
      <c r="O950">
        <f t="shared" si="169"/>
        <v>0</v>
      </c>
      <c r="P950" s="33" t="s">
        <v>59</v>
      </c>
      <c r="Q950" s="32">
        <f t="shared" si="170"/>
        <v>0.14000034332275391</v>
      </c>
      <c r="R950" s="32">
        <f t="shared" si="171"/>
        <v>7.9999923706054688E-2</v>
      </c>
      <c r="S950" s="32">
        <f t="shared" si="172"/>
        <v>1.0999999046325684</v>
      </c>
      <c r="T950" s="32">
        <f t="shared" si="178"/>
        <v>0.99998712539672852</v>
      </c>
      <c r="V950" s="16">
        <f t="shared" si="179"/>
        <v>1.0416666671517305E-2</v>
      </c>
      <c r="W950" s="2">
        <f t="shared" si="173"/>
        <v>44329.395833333328</v>
      </c>
    </row>
    <row r="951" spans="1:23" x14ac:dyDescent="0.35">
      <c r="A951">
        <v>2021</v>
      </c>
      <c r="B951" t="s">
        <v>56</v>
      </c>
      <c r="C951" t="s">
        <v>57</v>
      </c>
      <c r="D951" s="2">
        <v>44329.40625</v>
      </c>
      <c r="E951">
        <v>100.90000152587891</v>
      </c>
      <c r="F951">
        <v>0.36800000071525574</v>
      </c>
      <c r="G951">
        <v>13.060000419616699</v>
      </c>
      <c r="H951">
        <v>10.180000305175781</v>
      </c>
      <c r="I951">
        <v>4.5999999046325684</v>
      </c>
      <c r="J951">
        <f t="shared" si="174"/>
        <v>0</v>
      </c>
      <c r="K951">
        <f t="shared" si="175"/>
        <v>0</v>
      </c>
      <c r="L951">
        <f t="shared" si="176"/>
        <v>0</v>
      </c>
      <c r="M951">
        <f t="shared" si="177"/>
        <v>0</v>
      </c>
      <c r="N951">
        <f t="shared" si="168"/>
        <v>0</v>
      </c>
      <c r="O951">
        <f t="shared" si="169"/>
        <v>0</v>
      </c>
      <c r="P951" s="33" t="s">
        <v>59</v>
      </c>
      <c r="Q951" s="32">
        <f t="shared" si="170"/>
        <v>0.11999988555908203</v>
      </c>
      <c r="R951" s="32">
        <f t="shared" si="171"/>
        <v>0.11999988555908203</v>
      </c>
      <c r="S951" s="32">
        <f t="shared" si="172"/>
        <v>1.1999998092651367</v>
      </c>
      <c r="T951" s="32">
        <f t="shared" si="178"/>
        <v>2.0000040531158447</v>
      </c>
      <c r="V951" s="16">
        <f t="shared" si="179"/>
        <v>1.0416666664241347E-2</v>
      </c>
      <c r="W951" s="2">
        <f t="shared" si="173"/>
        <v>44329.40625</v>
      </c>
    </row>
    <row r="952" spans="1:23" x14ac:dyDescent="0.35">
      <c r="A952">
        <v>2021</v>
      </c>
      <c r="B952" t="s">
        <v>56</v>
      </c>
      <c r="C952" t="s">
        <v>57</v>
      </c>
      <c r="D952" s="2">
        <v>44329.416666666664</v>
      </c>
      <c r="E952">
        <v>102.5</v>
      </c>
      <c r="F952">
        <v>0.37000000476837158</v>
      </c>
      <c r="G952">
        <v>13.180000305175781</v>
      </c>
      <c r="H952">
        <v>10.300000190734863</v>
      </c>
      <c r="I952">
        <v>3.4000000953674316</v>
      </c>
      <c r="J952">
        <f t="shared" si="174"/>
        <v>0</v>
      </c>
      <c r="K952">
        <f t="shared" si="175"/>
        <v>0</v>
      </c>
      <c r="L952">
        <f t="shared" si="176"/>
        <v>0</v>
      </c>
      <c r="M952">
        <f t="shared" si="177"/>
        <v>0</v>
      </c>
      <c r="N952">
        <f t="shared" si="168"/>
        <v>0</v>
      </c>
      <c r="O952">
        <f t="shared" si="169"/>
        <v>0</v>
      </c>
      <c r="P952" s="33" t="s">
        <v>59</v>
      </c>
      <c r="Q952" s="32">
        <f t="shared" si="170"/>
        <v>0.14999961853027344</v>
      </c>
      <c r="R952" s="32">
        <f t="shared" si="171"/>
        <v>6.999969482421875E-2</v>
      </c>
      <c r="S952" s="32">
        <f t="shared" si="172"/>
        <v>0.19999980926513672</v>
      </c>
      <c r="T952" s="32">
        <f t="shared" si="178"/>
        <v>0.99998712539672852</v>
      </c>
      <c r="V952" s="16">
        <f t="shared" si="179"/>
        <v>1.0416666664241347E-2</v>
      </c>
      <c r="W952" s="2">
        <f t="shared" si="173"/>
        <v>44329.416666666664</v>
      </c>
    </row>
    <row r="953" spans="1:23" x14ac:dyDescent="0.35">
      <c r="A953">
        <v>2021</v>
      </c>
      <c r="B953" t="s">
        <v>56</v>
      </c>
      <c r="C953" t="s">
        <v>57</v>
      </c>
      <c r="D953" s="2">
        <v>44329.427083333336</v>
      </c>
      <c r="E953">
        <v>103.5</v>
      </c>
      <c r="F953">
        <v>0.37099999189376831</v>
      </c>
      <c r="G953">
        <v>13.329999923706055</v>
      </c>
      <c r="H953">
        <v>10.369999885559082</v>
      </c>
      <c r="I953">
        <v>3.5999999046325684</v>
      </c>
      <c r="J953">
        <f t="shared" si="174"/>
        <v>0</v>
      </c>
      <c r="K953">
        <f t="shared" si="175"/>
        <v>0</v>
      </c>
      <c r="L953">
        <f t="shared" si="176"/>
        <v>0</v>
      </c>
      <c r="M953">
        <f t="shared" si="177"/>
        <v>0</v>
      </c>
      <c r="N953">
        <f t="shared" si="168"/>
        <v>0</v>
      </c>
      <c r="O953">
        <f t="shared" si="169"/>
        <v>0</v>
      </c>
      <c r="P953" s="33" t="s">
        <v>59</v>
      </c>
      <c r="Q953" s="32">
        <f t="shared" si="170"/>
        <v>0.15999984741210938</v>
      </c>
      <c r="R953" s="32">
        <f t="shared" si="171"/>
        <v>3.9999961853027344E-2</v>
      </c>
      <c r="S953" s="32">
        <f t="shared" si="172"/>
        <v>3</v>
      </c>
      <c r="T953" s="32">
        <f t="shared" si="178"/>
        <v>2.0000040531158447</v>
      </c>
      <c r="V953" s="16">
        <f t="shared" si="179"/>
        <v>1.0416666671517305E-2</v>
      </c>
      <c r="W953" s="2">
        <f t="shared" si="173"/>
        <v>44329.427083333328</v>
      </c>
    </row>
    <row r="954" spans="1:23" x14ac:dyDescent="0.35">
      <c r="A954">
        <v>2021</v>
      </c>
      <c r="B954" t="s">
        <v>56</v>
      </c>
      <c r="C954" t="s">
        <v>57</v>
      </c>
      <c r="D954" s="2">
        <v>44329.4375</v>
      </c>
      <c r="E954">
        <v>104.19999694824219</v>
      </c>
      <c r="F954">
        <v>0.37299999594688416</v>
      </c>
      <c r="G954">
        <v>13.489999771118164</v>
      </c>
      <c r="H954">
        <v>10.409999847412109</v>
      </c>
      <c r="I954">
        <v>6.5999999046325684</v>
      </c>
      <c r="J954">
        <f t="shared" si="174"/>
        <v>0</v>
      </c>
      <c r="K954">
        <f t="shared" si="175"/>
        <v>0</v>
      </c>
      <c r="L954">
        <f t="shared" si="176"/>
        <v>0</v>
      </c>
      <c r="M954">
        <f t="shared" si="177"/>
        <v>0</v>
      </c>
      <c r="N954">
        <f t="shared" si="168"/>
        <v>0</v>
      </c>
      <c r="O954">
        <f t="shared" si="169"/>
        <v>0</v>
      </c>
      <c r="P954" s="33" t="s">
        <v>59</v>
      </c>
      <c r="Q954" s="32">
        <f t="shared" si="170"/>
        <v>0.18000030517578125</v>
      </c>
      <c r="R954" s="32">
        <f t="shared" si="171"/>
        <v>0.1100006103515625</v>
      </c>
      <c r="S954" s="32">
        <f t="shared" si="172"/>
        <v>2.1999998092651367</v>
      </c>
      <c r="T954" s="32">
        <f t="shared" si="178"/>
        <v>1.0000169277191162</v>
      </c>
      <c r="V954" s="16">
        <f t="shared" si="179"/>
        <v>1.0416666664241347E-2</v>
      </c>
      <c r="W954" s="2">
        <f t="shared" si="173"/>
        <v>44329.4375</v>
      </c>
    </row>
    <row r="955" spans="1:23" x14ac:dyDescent="0.35">
      <c r="A955">
        <v>2021</v>
      </c>
      <c r="B955" t="s">
        <v>56</v>
      </c>
      <c r="C955" t="s">
        <v>57</v>
      </c>
      <c r="D955" s="2">
        <v>44329.447916666664</v>
      </c>
      <c r="E955">
        <v>105.80000305175781</v>
      </c>
      <c r="F955">
        <v>0.37400001287460327</v>
      </c>
      <c r="G955">
        <v>13.670000076293945</v>
      </c>
      <c r="H955">
        <v>10.520000457763672</v>
      </c>
      <c r="I955">
        <v>4.4000000953674316</v>
      </c>
      <c r="J955">
        <f t="shared" si="174"/>
        <v>0</v>
      </c>
      <c r="K955">
        <f t="shared" si="175"/>
        <v>0</v>
      </c>
      <c r="L955">
        <f t="shared" si="176"/>
        <v>0</v>
      </c>
      <c r="M955">
        <f t="shared" si="177"/>
        <v>0</v>
      </c>
      <c r="N955">
        <f t="shared" si="168"/>
        <v>0</v>
      </c>
      <c r="O955">
        <f t="shared" si="169"/>
        <v>0</v>
      </c>
      <c r="P955" s="33" t="s">
        <v>59</v>
      </c>
      <c r="Q955" s="32">
        <f t="shared" si="170"/>
        <v>0.17000007629394531</v>
      </c>
      <c r="R955" s="32">
        <f t="shared" si="171"/>
        <v>7.9999923706054688E-2</v>
      </c>
      <c r="S955" s="32">
        <f t="shared" si="172"/>
        <v>0.80000019073486328</v>
      </c>
      <c r="T955" s="32">
        <f t="shared" si="178"/>
        <v>1.999974250793457</v>
      </c>
      <c r="V955" s="16">
        <f t="shared" si="179"/>
        <v>1.0416666664241347E-2</v>
      </c>
      <c r="W955" s="2">
        <f t="shared" si="173"/>
        <v>44329.447916666664</v>
      </c>
    </row>
    <row r="956" spans="1:23" x14ac:dyDescent="0.35">
      <c r="A956">
        <v>2021</v>
      </c>
      <c r="B956" t="s">
        <v>56</v>
      </c>
      <c r="C956" t="s">
        <v>57</v>
      </c>
      <c r="D956" s="2">
        <v>44329.458333333336</v>
      </c>
      <c r="E956">
        <v>106.90000152587891</v>
      </c>
      <c r="F956">
        <v>0.37599998712539673</v>
      </c>
      <c r="G956">
        <v>13.840000152587891</v>
      </c>
      <c r="H956">
        <v>10.600000381469727</v>
      </c>
      <c r="I956">
        <v>3.5999999046325684</v>
      </c>
      <c r="J956">
        <f t="shared" si="174"/>
        <v>0</v>
      </c>
      <c r="K956">
        <f t="shared" si="175"/>
        <v>0</v>
      </c>
      <c r="L956">
        <f t="shared" si="176"/>
        <v>0</v>
      </c>
      <c r="M956">
        <f t="shared" si="177"/>
        <v>0</v>
      </c>
      <c r="N956">
        <f t="shared" si="168"/>
        <v>0</v>
      </c>
      <c r="O956">
        <f t="shared" si="169"/>
        <v>0</v>
      </c>
      <c r="P956" s="33" t="s">
        <v>59</v>
      </c>
      <c r="Q956" s="32">
        <f t="shared" si="170"/>
        <v>0.15999984741210938</v>
      </c>
      <c r="R956" s="32">
        <f t="shared" si="171"/>
        <v>5.9999465942382813E-2</v>
      </c>
      <c r="S956" s="32">
        <f t="shared" si="172"/>
        <v>0.59999990463256836</v>
      </c>
      <c r="T956" s="32">
        <f t="shared" si="178"/>
        <v>1.0000169277191162</v>
      </c>
      <c r="V956" s="16">
        <f t="shared" si="179"/>
        <v>1.0416666671517305E-2</v>
      </c>
      <c r="W956" s="2">
        <f t="shared" si="173"/>
        <v>44329.458333333328</v>
      </c>
    </row>
    <row r="957" spans="1:23" x14ac:dyDescent="0.35">
      <c r="A957">
        <v>2021</v>
      </c>
      <c r="B957" t="s">
        <v>56</v>
      </c>
      <c r="C957" t="s">
        <v>57</v>
      </c>
      <c r="D957" s="2">
        <v>44329.46875</v>
      </c>
      <c r="E957">
        <v>107.90000152587891</v>
      </c>
      <c r="F957">
        <v>0.37700000405311584</v>
      </c>
      <c r="G957">
        <v>14</v>
      </c>
      <c r="H957">
        <v>10.659999847412109</v>
      </c>
      <c r="I957">
        <v>3</v>
      </c>
      <c r="J957">
        <f t="shared" si="174"/>
        <v>0</v>
      </c>
      <c r="K957">
        <f t="shared" si="175"/>
        <v>0</v>
      </c>
      <c r="L957">
        <f t="shared" si="176"/>
        <v>0</v>
      </c>
      <c r="M957">
        <f t="shared" si="177"/>
        <v>0</v>
      </c>
      <c r="N957">
        <f t="shared" si="168"/>
        <v>0</v>
      </c>
      <c r="O957">
        <f t="shared" si="169"/>
        <v>0</v>
      </c>
      <c r="P957" s="33" t="s">
        <v>59</v>
      </c>
      <c r="Q957" s="32">
        <f t="shared" si="170"/>
        <v>0.18000030517578125</v>
      </c>
      <c r="R957" s="32">
        <f t="shared" si="171"/>
        <v>5.0000190734863281E-2</v>
      </c>
      <c r="S957" s="32">
        <f t="shared" si="172"/>
        <v>0.90000009536743164</v>
      </c>
      <c r="T957" s="32">
        <f t="shared" si="178"/>
        <v>2.0000040531158447</v>
      </c>
      <c r="V957" s="16">
        <f t="shared" si="179"/>
        <v>1.0416666664241347E-2</v>
      </c>
      <c r="W957" s="2">
        <f t="shared" si="173"/>
        <v>44329.46875</v>
      </c>
    </row>
    <row r="958" spans="1:23" x14ac:dyDescent="0.35">
      <c r="A958">
        <v>2021</v>
      </c>
      <c r="B958" t="s">
        <v>56</v>
      </c>
      <c r="C958" t="s">
        <v>57</v>
      </c>
      <c r="D958" s="2">
        <v>44329.479166666664</v>
      </c>
      <c r="E958">
        <v>108.90000152587891</v>
      </c>
      <c r="F958">
        <v>0.37900000810623169</v>
      </c>
      <c r="G958">
        <v>14.180000305175781</v>
      </c>
      <c r="H958">
        <v>10.710000038146973</v>
      </c>
      <c r="I958">
        <v>3.9000000953674316</v>
      </c>
      <c r="J958">
        <f t="shared" si="174"/>
        <v>0</v>
      </c>
      <c r="K958">
        <f t="shared" si="175"/>
        <v>0</v>
      </c>
      <c r="L958">
        <f t="shared" si="176"/>
        <v>0</v>
      </c>
      <c r="M958">
        <f t="shared" si="177"/>
        <v>0</v>
      </c>
      <c r="N958">
        <f t="shared" si="168"/>
        <v>0</v>
      </c>
      <c r="O958">
        <f t="shared" si="169"/>
        <v>0</v>
      </c>
      <c r="P958" s="33" t="s">
        <v>59</v>
      </c>
      <c r="Q958" s="32">
        <f t="shared" si="170"/>
        <v>0.17999935150146484</v>
      </c>
      <c r="R958" s="32">
        <f t="shared" si="171"/>
        <v>9.0000152587890625E-2</v>
      </c>
      <c r="S958" s="32">
        <f t="shared" si="172"/>
        <v>0.10000014305114746</v>
      </c>
      <c r="T958" s="32">
        <f t="shared" si="178"/>
        <v>2.0000040531158447</v>
      </c>
      <c r="V958" s="16">
        <f t="shared" si="179"/>
        <v>1.0416666664241347E-2</v>
      </c>
      <c r="W958" s="2">
        <f t="shared" si="173"/>
        <v>44329.479166666664</v>
      </c>
    </row>
    <row r="959" spans="1:23" x14ac:dyDescent="0.35">
      <c r="A959">
        <v>2021</v>
      </c>
      <c r="B959" t="s">
        <v>56</v>
      </c>
      <c r="C959" t="s">
        <v>57</v>
      </c>
      <c r="D959" s="2">
        <v>44329.489583333336</v>
      </c>
      <c r="E959">
        <v>110.19999694824219</v>
      </c>
      <c r="F959">
        <v>0.38100001215934753</v>
      </c>
      <c r="G959">
        <v>14.359999656677246</v>
      </c>
      <c r="H959">
        <v>10.800000190734863</v>
      </c>
      <c r="I959">
        <v>3.7999999523162842</v>
      </c>
      <c r="J959">
        <f t="shared" si="174"/>
        <v>0</v>
      </c>
      <c r="K959">
        <f t="shared" si="175"/>
        <v>0</v>
      </c>
      <c r="L959">
        <f t="shared" si="176"/>
        <v>0</v>
      </c>
      <c r="M959">
        <f t="shared" si="177"/>
        <v>0</v>
      </c>
      <c r="N959">
        <f t="shared" si="168"/>
        <v>0</v>
      </c>
      <c r="O959">
        <f t="shared" si="169"/>
        <v>0</v>
      </c>
      <c r="P959" s="33" t="s">
        <v>59</v>
      </c>
      <c r="Q959" s="32">
        <f t="shared" si="170"/>
        <v>0.16000080108642578</v>
      </c>
      <c r="R959" s="32">
        <f t="shared" si="171"/>
        <v>5.0000190734863281E-2</v>
      </c>
      <c r="S959" s="32">
        <f t="shared" si="172"/>
        <v>0.20000004768371582</v>
      </c>
      <c r="T959" s="32">
        <f t="shared" si="178"/>
        <v>0.99998712539672852</v>
      </c>
      <c r="V959" s="16">
        <f t="shared" si="179"/>
        <v>1.0416666671517305E-2</v>
      </c>
      <c r="W959" s="2">
        <f t="shared" si="173"/>
        <v>44329.489583333328</v>
      </c>
    </row>
    <row r="960" spans="1:23" x14ac:dyDescent="0.35">
      <c r="A960">
        <v>2021</v>
      </c>
      <c r="B960" t="s">
        <v>56</v>
      </c>
      <c r="C960" t="s">
        <v>57</v>
      </c>
      <c r="D960" s="2">
        <v>44329.5</v>
      </c>
      <c r="E960">
        <v>111.09999847412109</v>
      </c>
      <c r="F960">
        <v>0.38199999928474426</v>
      </c>
      <c r="G960">
        <v>14.520000457763672</v>
      </c>
      <c r="H960">
        <v>10.850000381469727</v>
      </c>
      <c r="I960">
        <v>3.5999999046325684</v>
      </c>
      <c r="J960">
        <f t="shared" si="174"/>
        <v>0</v>
      </c>
      <c r="K960">
        <f t="shared" si="175"/>
        <v>0</v>
      </c>
      <c r="L960">
        <f t="shared" si="176"/>
        <v>0</v>
      </c>
      <c r="M960">
        <f t="shared" si="177"/>
        <v>0</v>
      </c>
      <c r="N960">
        <f t="shared" si="168"/>
        <v>0</v>
      </c>
      <c r="O960">
        <f t="shared" si="169"/>
        <v>0</v>
      </c>
      <c r="P960" s="33" t="s">
        <v>59</v>
      </c>
      <c r="Q960" s="32">
        <f t="shared" si="170"/>
        <v>0.17999935150146484</v>
      </c>
      <c r="R960" s="32">
        <f t="shared" si="171"/>
        <v>5.9999465942382813E-2</v>
      </c>
      <c r="S960" s="32">
        <f t="shared" si="172"/>
        <v>0.59999990463256836</v>
      </c>
      <c r="T960" s="32">
        <f t="shared" si="178"/>
        <v>2.0000040531158447</v>
      </c>
      <c r="V960" s="16">
        <f t="shared" si="179"/>
        <v>1.0416666664241347E-2</v>
      </c>
      <c r="W960" s="2">
        <f t="shared" si="173"/>
        <v>44329.5</v>
      </c>
    </row>
    <row r="961" spans="1:23" x14ac:dyDescent="0.35">
      <c r="A961">
        <v>2021</v>
      </c>
      <c r="B961" t="s">
        <v>56</v>
      </c>
      <c r="C961" t="s">
        <v>57</v>
      </c>
      <c r="D961" s="2">
        <v>44329.510416666664</v>
      </c>
      <c r="E961">
        <v>112.19999694824219</v>
      </c>
      <c r="F961">
        <v>0.38400000333786011</v>
      </c>
      <c r="G961">
        <v>14.699999809265137</v>
      </c>
      <c r="H961">
        <v>10.909999847412109</v>
      </c>
      <c r="I961">
        <v>4.1999998092651367</v>
      </c>
      <c r="J961">
        <f t="shared" si="174"/>
        <v>0</v>
      </c>
      <c r="K961">
        <f t="shared" si="175"/>
        <v>0</v>
      </c>
      <c r="L961">
        <f t="shared" si="176"/>
        <v>0</v>
      </c>
      <c r="M961">
        <f t="shared" si="177"/>
        <v>0</v>
      </c>
      <c r="N961">
        <f t="shared" si="168"/>
        <v>0</v>
      </c>
      <c r="O961">
        <f t="shared" si="169"/>
        <v>0</v>
      </c>
      <c r="P961" s="33" t="s">
        <v>59</v>
      </c>
      <c r="Q961" s="32">
        <f t="shared" si="170"/>
        <v>0.18000030517578125</v>
      </c>
      <c r="R961" s="32">
        <f t="shared" si="171"/>
        <v>1.0000228881835938E-2</v>
      </c>
      <c r="S961" s="32">
        <f t="shared" si="172"/>
        <v>2.6000003814697266</v>
      </c>
      <c r="T961" s="32">
        <f t="shared" si="178"/>
        <v>2.0000040531158447</v>
      </c>
      <c r="V961" s="16">
        <f t="shared" si="179"/>
        <v>1.0416666664241347E-2</v>
      </c>
      <c r="W961" s="2">
        <f t="shared" si="173"/>
        <v>44329.510416666664</v>
      </c>
    </row>
    <row r="962" spans="1:23" x14ac:dyDescent="0.35">
      <c r="A962">
        <v>2021</v>
      </c>
      <c r="B962" t="s">
        <v>56</v>
      </c>
      <c r="C962" t="s">
        <v>57</v>
      </c>
      <c r="D962" s="2">
        <v>44329.520833333336</v>
      </c>
      <c r="E962">
        <v>112.69999694824219</v>
      </c>
      <c r="F962">
        <v>0.38600000739097595</v>
      </c>
      <c r="G962">
        <v>14.880000114440918</v>
      </c>
      <c r="H962">
        <v>10.920000076293945</v>
      </c>
      <c r="I962">
        <v>6.8000001907348633</v>
      </c>
      <c r="J962">
        <f t="shared" si="174"/>
        <v>0</v>
      </c>
      <c r="K962">
        <f t="shared" si="175"/>
        <v>0</v>
      </c>
      <c r="L962">
        <f t="shared" si="176"/>
        <v>0</v>
      </c>
      <c r="M962">
        <f t="shared" si="177"/>
        <v>0</v>
      </c>
      <c r="N962">
        <f t="shared" ref="N962:N1025" si="180">IF(A962="",0.5,IF(B962="",0.5,IF(C962="",0.5,IF(D962="",0.5,IF(U962="Y",0.01,0)))))</f>
        <v>0</v>
      </c>
      <c r="O962">
        <f t="shared" ref="O962:O1025" si="181">COUNTIF(J962:N962,"&gt;0")</f>
        <v>0</v>
      </c>
      <c r="P962" s="33" t="s">
        <v>59</v>
      </c>
      <c r="Q962" s="32">
        <f t="shared" ref="Q962:Q1025" si="182">IF(G962="","",ABS(G963-G962))</f>
        <v>0.18000030517578125</v>
      </c>
      <c r="R962" s="32">
        <f t="shared" ref="R962:R1025" si="183">IF(H962="","",ABS(H963-H962))</f>
        <v>2.9999732971191406E-2</v>
      </c>
      <c r="S962" s="32">
        <f t="shared" ref="S962:S1025" si="184">IF(I962="","",ABS(I963-I962))</f>
        <v>2.8000001907348633</v>
      </c>
      <c r="T962" s="32">
        <f t="shared" si="178"/>
        <v>2.0000040531158447</v>
      </c>
      <c r="V962" s="16">
        <f t="shared" si="179"/>
        <v>1.0416666671517305E-2</v>
      </c>
      <c r="W962" s="2">
        <f t="shared" ref="W962:W1025" si="185">MROUND(D962,"0:15")</f>
        <v>44329.520833333328</v>
      </c>
    </row>
    <row r="963" spans="1:23" x14ac:dyDescent="0.35">
      <c r="A963">
        <v>2021</v>
      </c>
      <c r="B963" t="s">
        <v>56</v>
      </c>
      <c r="C963" t="s">
        <v>57</v>
      </c>
      <c r="D963" s="2">
        <v>44329.53125</v>
      </c>
      <c r="E963">
        <v>113.5</v>
      </c>
      <c r="F963">
        <v>0.3880000114440918</v>
      </c>
      <c r="G963">
        <v>15.060000419616699</v>
      </c>
      <c r="H963">
        <v>10.949999809265137</v>
      </c>
      <c r="I963">
        <v>4</v>
      </c>
      <c r="J963">
        <f t="shared" ref="J963:J1026" si="186">IF(G963="",0.5,IF(G963&lt;=0,2,IF(G963&gt;=40,2, IF(AND(G963&gt;0,G963&lt;1),5,IF(AND(G963&gt;35,G963&lt;40),5,IF(Q963&gt;=1.5,1.5,0))))))</f>
        <v>0</v>
      </c>
      <c r="K963">
        <f t="shared" ref="K963:K1026" si="187">IF(H963="",0.5,IF(H963&lt;=0.1,2,IF(H963&gt;=20,2, IF(AND(H963&gt;0.1,H963&lt;0.2),5,IF(AND(H963&gt;16,H963&lt;20),5,IF(R963&gt;=2,1.5,0))))))</f>
        <v>0</v>
      </c>
      <c r="L963">
        <f t="shared" ref="L963:L1026" si="188">IF(I963="",0.5,IF(I963&lt;=0.1,2,IF(I963&gt;=5000,2, IF(AND(I963&gt;0.1,I963&lt;0.2),5, IF(AND(I963&gt;900,I963&lt;5000),5,IF(S963&gt;=2500,1.5,0))))))</f>
        <v>0</v>
      </c>
      <c r="M963">
        <f t="shared" ref="M963:M1026" si="189">IF(F963="",0.5,IF(F963*1000&lt;=10,2,IF(F963*1000&gt;=35000,2,IF(AND(F963*1000&gt;10,F963*1000&lt;20),5, IF(AND(F963*1000&gt;6000,F963*1000&lt;35000),5,IF(T963&gt;=5000,1.5,0))))))</f>
        <v>0</v>
      </c>
      <c r="N963">
        <f t="shared" si="180"/>
        <v>0</v>
      </c>
      <c r="O963">
        <f t="shared" si="181"/>
        <v>0</v>
      </c>
      <c r="P963" s="33" t="s">
        <v>59</v>
      </c>
      <c r="Q963" s="32">
        <f t="shared" si="182"/>
        <v>0.17999935150146484</v>
      </c>
      <c r="R963" s="32">
        <f t="shared" si="183"/>
        <v>6.0000419616699219E-2</v>
      </c>
      <c r="S963" s="32">
        <f t="shared" si="184"/>
        <v>0.59999990463256836</v>
      </c>
      <c r="T963" s="32">
        <f t="shared" ref="T963:T1026" si="190">IF(F963="","",ABS(F964*1000-F963*1000))</f>
        <v>1.999974250793457</v>
      </c>
      <c r="V963" s="16">
        <f t="shared" ref="V963:V1026" si="191">D963-D962</f>
        <v>1.0416666664241347E-2</v>
      </c>
      <c r="W963" s="2">
        <f t="shared" si="185"/>
        <v>44329.53125</v>
      </c>
    </row>
    <row r="964" spans="1:23" x14ac:dyDescent="0.35">
      <c r="A964">
        <v>2021</v>
      </c>
      <c r="B964" t="s">
        <v>56</v>
      </c>
      <c r="C964" t="s">
        <v>57</v>
      </c>
      <c r="D964" s="2">
        <v>44329.541666666664</v>
      </c>
      <c r="E964">
        <v>114.59999847412109</v>
      </c>
      <c r="F964">
        <v>0.38999998569488525</v>
      </c>
      <c r="G964">
        <v>15.239999771118164</v>
      </c>
      <c r="H964">
        <v>11.010000228881836</v>
      </c>
      <c r="I964">
        <v>3.4000000953674316</v>
      </c>
      <c r="J964">
        <f t="shared" si="186"/>
        <v>0</v>
      </c>
      <c r="K964">
        <f t="shared" si="187"/>
        <v>0</v>
      </c>
      <c r="L964">
        <f t="shared" si="188"/>
        <v>0</v>
      </c>
      <c r="M964">
        <f t="shared" si="189"/>
        <v>0</v>
      </c>
      <c r="N964">
        <f t="shared" si="180"/>
        <v>0</v>
      </c>
      <c r="O964">
        <f t="shared" si="181"/>
        <v>0</v>
      </c>
      <c r="P964" s="33" t="s">
        <v>59</v>
      </c>
      <c r="Q964" s="32">
        <f t="shared" si="182"/>
        <v>0.10000038146972656</v>
      </c>
      <c r="R964" s="32">
        <f t="shared" si="183"/>
        <v>0</v>
      </c>
      <c r="S964" s="32">
        <f t="shared" si="184"/>
        <v>0.70000004768371582</v>
      </c>
      <c r="T964" s="32">
        <f t="shared" si="190"/>
        <v>0</v>
      </c>
      <c r="V964" s="16">
        <f t="shared" si="191"/>
        <v>1.0416666664241347E-2</v>
      </c>
      <c r="W964" s="2">
        <f t="shared" si="185"/>
        <v>44329.541666666664</v>
      </c>
    </row>
    <row r="965" spans="1:23" x14ac:dyDescent="0.35">
      <c r="A965">
        <v>2021</v>
      </c>
      <c r="B965" t="s">
        <v>56</v>
      </c>
      <c r="C965" t="s">
        <v>57</v>
      </c>
      <c r="D965" s="2">
        <v>44329.552083333336</v>
      </c>
      <c r="E965">
        <v>114.80000305175781</v>
      </c>
      <c r="F965">
        <v>0.38999998569488525</v>
      </c>
      <c r="G965">
        <v>15.340000152587891</v>
      </c>
      <c r="H965">
        <v>11.010000228881836</v>
      </c>
      <c r="I965">
        <v>2.7000000476837158</v>
      </c>
      <c r="J965">
        <f t="shared" si="186"/>
        <v>0</v>
      </c>
      <c r="K965">
        <f t="shared" si="187"/>
        <v>0</v>
      </c>
      <c r="L965">
        <f t="shared" si="188"/>
        <v>0</v>
      </c>
      <c r="M965">
        <f t="shared" si="189"/>
        <v>0</v>
      </c>
      <c r="N965">
        <f t="shared" si="180"/>
        <v>0</v>
      </c>
      <c r="O965">
        <f t="shared" si="181"/>
        <v>0</v>
      </c>
      <c r="P965" s="33" t="s">
        <v>59</v>
      </c>
      <c r="Q965" s="32">
        <f t="shared" si="182"/>
        <v>0.13000011444091797</v>
      </c>
      <c r="R965" s="32">
        <f t="shared" si="183"/>
        <v>0</v>
      </c>
      <c r="S965" s="32">
        <f t="shared" si="184"/>
        <v>0.39999985694885254</v>
      </c>
      <c r="T965" s="32">
        <f t="shared" si="190"/>
        <v>1.0000169277191162</v>
      </c>
      <c r="V965" s="16">
        <f t="shared" si="191"/>
        <v>1.0416666671517305E-2</v>
      </c>
      <c r="W965" s="2">
        <f t="shared" si="185"/>
        <v>44329.552083333328</v>
      </c>
    </row>
    <row r="966" spans="1:23" x14ac:dyDescent="0.35">
      <c r="A966">
        <v>2021</v>
      </c>
      <c r="B966" t="s">
        <v>56</v>
      </c>
      <c r="C966" t="s">
        <v>57</v>
      </c>
      <c r="D966" s="2">
        <v>44329.5625</v>
      </c>
      <c r="E966">
        <v>115.09999847412109</v>
      </c>
      <c r="F966">
        <v>0.39100000262260437</v>
      </c>
      <c r="G966">
        <v>15.470000267028809</v>
      </c>
      <c r="H966">
        <v>11.010000228881836</v>
      </c>
      <c r="I966">
        <v>3.0999999046325684</v>
      </c>
      <c r="J966">
        <f t="shared" si="186"/>
        <v>0</v>
      </c>
      <c r="K966">
        <f t="shared" si="187"/>
        <v>0</v>
      </c>
      <c r="L966">
        <f t="shared" si="188"/>
        <v>0</v>
      </c>
      <c r="M966">
        <f t="shared" si="189"/>
        <v>0</v>
      </c>
      <c r="N966">
        <f t="shared" si="180"/>
        <v>0</v>
      </c>
      <c r="O966">
        <f t="shared" si="181"/>
        <v>0</v>
      </c>
      <c r="P966" s="33" t="s">
        <v>59</v>
      </c>
      <c r="Q966" s="32">
        <f t="shared" si="182"/>
        <v>7.9999923706054688E-2</v>
      </c>
      <c r="R966" s="32">
        <f t="shared" si="183"/>
        <v>5.0000190734863281E-2</v>
      </c>
      <c r="S966" s="32">
        <f t="shared" si="184"/>
        <v>0.90000009536743164</v>
      </c>
      <c r="T966" s="32">
        <f t="shared" si="190"/>
        <v>0.99998712539672852</v>
      </c>
      <c r="V966" s="16">
        <f t="shared" si="191"/>
        <v>1.0416666664241347E-2</v>
      </c>
      <c r="W966" s="2">
        <f t="shared" si="185"/>
        <v>44329.5625</v>
      </c>
    </row>
    <row r="967" spans="1:23" x14ac:dyDescent="0.35">
      <c r="A967">
        <v>2021</v>
      </c>
      <c r="B967" t="s">
        <v>56</v>
      </c>
      <c r="C967" t="s">
        <v>57</v>
      </c>
      <c r="D967" s="2">
        <v>44329.572916666664</v>
      </c>
      <c r="E967">
        <v>115.80000305175781</v>
      </c>
      <c r="F967">
        <v>0.3919999897480011</v>
      </c>
      <c r="G967">
        <v>15.550000190734863</v>
      </c>
      <c r="H967">
        <v>11.060000419616699</v>
      </c>
      <c r="I967">
        <v>4</v>
      </c>
      <c r="J967">
        <f t="shared" si="186"/>
        <v>0</v>
      </c>
      <c r="K967">
        <f t="shared" si="187"/>
        <v>0</v>
      </c>
      <c r="L967">
        <f t="shared" si="188"/>
        <v>0</v>
      </c>
      <c r="M967">
        <f t="shared" si="189"/>
        <v>0</v>
      </c>
      <c r="N967">
        <f t="shared" si="180"/>
        <v>0</v>
      </c>
      <c r="O967">
        <f t="shared" si="181"/>
        <v>0</v>
      </c>
      <c r="P967" s="33" t="s">
        <v>59</v>
      </c>
      <c r="Q967" s="32">
        <f t="shared" si="182"/>
        <v>0</v>
      </c>
      <c r="R967" s="32">
        <f t="shared" si="183"/>
        <v>3.9999961853027344E-2</v>
      </c>
      <c r="S967" s="32">
        <f t="shared" si="184"/>
        <v>1</v>
      </c>
      <c r="T967" s="32">
        <f t="shared" si="190"/>
        <v>0</v>
      </c>
      <c r="V967" s="16">
        <f t="shared" si="191"/>
        <v>1.0416666664241347E-2</v>
      </c>
      <c r="W967" s="2">
        <f t="shared" si="185"/>
        <v>44329.572916666664</v>
      </c>
    </row>
    <row r="968" spans="1:23" x14ac:dyDescent="0.35">
      <c r="A968">
        <v>2021</v>
      </c>
      <c r="B968" t="s">
        <v>56</v>
      </c>
      <c r="C968" t="s">
        <v>57</v>
      </c>
      <c r="D968" s="2">
        <v>44329.583333333336</v>
      </c>
      <c r="E968">
        <v>115.5</v>
      </c>
      <c r="F968">
        <v>0.3919999897480011</v>
      </c>
      <c r="G968">
        <v>15.550000190734863</v>
      </c>
      <c r="H968">
        <v>11.020000457763672</v>
      </c>
      <c r="I968">
        <v>3</v>
      </c>
      <c r="J968">
        <f t="shared" si="186"/>
        <v>0</v>
      </c>
      <c r="K968">
        <f t="shared" si="187"/>
        <v>0</v>
      </c>
      <c r="L968">
        <f t="shared" si="188"/>
        <v>0</v>
      </c>
      <c r="M968">
        <f t="shared" si="189"/>
        <v>0</v>
      </c>
      <c r="N968">
        <f t="shared" si="180"/>
        <v>0</v>
      </c>
      <c r="O968">
        <f t="shared" si="181"/>
        <v>0</v>
      </c>
      <c r="P968" s="33" t="s">
        <v>59</v>
      </c>
      <c r="Q968" s="32">
        <f t="shared" si="182"/>
        <v>5.9999465942382813E-2</v>
      </c>
      <c r="R968" s="32">
        <f t="shared" si="183"/>
        <v>2.0000457763671875E-2</v>
      </c>
      <c r="S968" s="32">
        <f t="shared" si="184"/>
        <v>2.4000000953674316</v>
      </c>
      <c r="T968" s="32">
        <f t="shared" si="190"/>
        <v>1.0000169277191162</v>
      </c>
      <c r="V968" s="16">
        <f t="shared" si="191"/>
        <v>1.0416666671517305E-2</v>
      </c>
      <c r="W968" s="2">
        <f t="shared" si="185"/>
        <v>44329.583333333328</v>
      </c>
    </row>
    <row r="969" spans="1:23" x14ac:dyDescent="0.35">
      <c r="A969">
        <v>2021</v>
      </c>
      <c r="B969" t="s">
        <v>56</v>
      </c>
      <c r="C969" t="s">
        <v>57</v>
      </c>
      <c r="D969" s="2">
        <v>44329.59375</v>
      </c>
      <c r="E969">
        <v>115.40000152587891</v>
      </c>
      <c r="F969">
        <v>0.39300000667572021</v>
      </c>
      <c r="G969">
        <v>15.609999656677246</v>
      </c>
      <c r="H969">
        <v>11</v>
      </c>
      <c r="I969">
        <v>5.4000000953674316</v>
      </c>
      <c r="J969">
        <f t="shared" si="186"/>
        <v>0</v>
      </c>
      <c r="K969">
        <f t="shared" si="187"/>
        <v>0</v>
      </c>
      <c r="L969">
        <f t="shared" si="188"/>
        <v>0</v>
      </c>
      <c r="M969">
        <f t="shared" si="189"/>
        <v>0</v>
      </c>
      <c r="N969">
        <f t="shared" si="180"/>
        <v>0</v>
      </c>
      <c r="O969">
        <f t="shared" si="181"/>
        <v>0</v>
      </c>
      <c r="P969" s="33" t="s">
        <v>59</v>
      </c>
      <c r="Q969" s="32">
        <f t="shared" si="182"/>
        <v>0.13000011444091797</v>
      </c>
      <c r="R969" s="32">
        <f t="shared" si="183"/>
        <v>5.0000190734863281E-2</v>
      </c>
      <c r="S969" s="32">
        <f t="shared" si="184"/>
        <v>2</v>
      </c>
      <c r="T969" s="32">
        <f t="shared" si="190"/>
        <v>0.99998712539672852</v>
      </c>
      <c r="V969" s="16">
        <f t="shared" si="191"/>
        <v>1.0416666664241347E-2</v>
      </c>
      <c r="W969" s="2">
        <f t="shared" si="185"/>
        <v>44329.59375</v>
      </c>
    </row>
    <row r="970" spans="1:23" x14ac:dyDescent="0.35">
      <c r="A970">
        <v>2021</v>
      </c>
      <c r="B970" t="s">
        <v>56</v>
      </c>
      <c r="C970" t="s">
        <v>57</v>
      </c>
      <c r="D970" s="2">
        <v>44329.604166666664</v>
      </c>
      <c r="E970">
        <v>116.19999694824219</v>
      </c>
      <c r="F970">
        <v>0.39399999380111694</v>
      </c>
      <c r="G970">
        <v>15.739999771118164</v>
      </c>
      <c r="H970">
        <v>11.050000190734863</v>
      </c>
      <c r="I970">
        <v>3.4000000953674316</v>
      </c>
      <c r="J970">
        <f t="shared" si="186"/>
        <v>0</v>
      </c>
      <c r="K970">
        <f t="shared" si="187"/>
        <v>0</v>
      </c>
      <c r="L970">
        <f t="shared" si="188"/>
        <v>0</v>
      </c>
      <c r="M970">
        <f t="shared" si="189"/>
        <v>0</v>
      </c>
      <c r="N970">
        <f t="shared" si="180"/>
        <v>0</v>
      </c>
      <c r="O970">
        <f t="shared" si="181"/>
        <v>0</v>
      </c>
      <c r="P970" s="33" t="s">
        <v>59</v>
      </c>
      <c r="Q970" s="32">
        <f t="shared" si="182"/>
        <v>0.22000026702880859</v>
      </c>
      <c r="R970" s="32">
        <f t="shared" si="183"/>
        <v>2.0000457763671875E-2</v>
      </c>
      <c r="S970" s="32">
        <f t="shared" si="184"/>
        <v>0.69999980926513672</v>
      </c>
      <c r="T970" s="32">
        <f t="shared" si="190"/>
        <v>1.0000169277191162</v>
      </c>
      <c r="V970" s="16">
        <f t="shared" si="191"/>
        <v>1.0416666664241347E-2</v>
      </c>
      <c r="W970" s="2">
        <f t="shared" si="185"/>
        <v>44329.604166666664</v>
      </c>
    </row>
    <row r="971" spans="1:23" x14ac:dyDescent="0.35">
      <c r="A971">
        <v>2021</v>
      </c>
      <c r="B971" t="s">
        <v>56</v>
      </c>
      <c r="C971" t="s">
        <v>57</v>
      </c>
      <c r="D971" s="2">
        <v>44329.614583333336</v>
      </c>
      <c r="E971">
        <v>116.5</v>
      </c>
      <c r="F971">
        <v>0.39500001072883606</v>
      </c>
      <c r="G971">
        <v>15.960000038146973</v>
      </c>
      <c r="H971">
        <v>11.029999732971191</v>
      </c>
      <c r="I971">
        <v>4.0999999046325684</v>
      </c>
      <c r="J971">
        <f t="shared" si="186"/>
        <v>0</v>
      </c>
      <c r="K971">
        <f t="shared" si="187"/>
        <v>0</v>
      </c>
      <c r="L971">
        <f t="shared" si="188"/>
        <v>0</v>
      </c>
      <c r="M971">
        <f t="shared" si="189"/>
        <v>0</v>
      </c>
      <c r="N971">
        <f t="shared" si="180"/>
        <v>0</v>
      </c>
      <c r="O971">
        <f t="shared" si="181"/>
        <v>0</v>
      </c>
      <c r="P971" s="33" t="s">
        <v>59</v>
      </c>
      <c r="Q971" s="32">
        <f t="shared" si="182"/>
        <v>6.0000419616699219E-2</v>
      </c>
      <c r="R971" s="32">
        <f t="shared" si="183"/>
        <v>3.9999961853027344E-2</v>
      </c>
      <c r="S971" s="32">
        <f t="shared" si="184"/>
        <v>9.9999904632568359E-2</v>
      </c>
      <c r="T971" s="32">
        <f t="shared" si="190"/>
        <v>0.99998712539672852</v>
      </c>
      <c r="V971" s="16">
        <f t="shared" si="191"/>
        <v>1.0416666671517305E-2</v>
      </c>
      <c r="W971" s="2">
        <f t="shared" si="185"/>
        <v>44329.614583333328</v>
      </c>
    </row>
    <row r="972" spans="1:23" x14ac:dyDescent="0.35">
      <c r="A972">
        <v>2021</v>
      </c>
      <c r="B972" t="s">
        <v>56</v>
      </c>
      <c r="C972" t="s">
        <v>57</v>
      </c>
      <c r="D972" s="2">
        <v>44329.625</v>
      </c>
      <c r="E972">
        <v>116.30000305175781</v>
      </c>
      <c r="F972">
        <v>0.39599999785423279</v>
      </c>
      <c r="G972">
        <v>16.020000457763672</v>
      </c>
      <c r="H972">
        <v>10.989999771118164</v>
      </c>
      <c r="I972">
        <v>4</v>
      </c>
      <c r="J972">
        <f t="shared" si="186"/>
        <v>0</v>
      </c>
      <c r="K972">
        <f t="shared" si="187"/>
        <v>0</v>
      </c>
      <c r="L972">
        <f t="shared" si="188"/>
        <v>0</v>
      </c>
      <c r="M972">
        <f t="shared" si="189"/>
        <v>0</v>
      </c>
      <c r="N972">
        <f t="shared" si="180"/>
        <v>0</v>
      </c>
      <c r="O972">
        <f t="shared" si="181"/>
        <v>0</v>
      </c>
      <c r="P972" s="33" t="s">
        <v>59</v>
      </c>
      <c r="Q972" s="32">
        <f t="shared" si="182"/>
        <v>0.10000038146972656</v>
      </c>
      <c r="R972" s="32">
        <f t="shared" si="183"/>
        <v>2.0000457763671875E-2</v>
      </c>
      <c r="S972" s="32">
        <f t="shared" si="184"/>
        <v>0.19999980926513672</v>
      </c>
      <c r="T972" s="32">
        <f t="shared" si="190"/>
        <v>1.0000169277191162</v>
      </c>
      <c r="V972" s="16">
        <f t="shared" si="191"/>
        <v>1.0416666664241347E-2</v>
      </c>
      <c r="W972" s="2">
        <f t="shared" si="185"/>
        <v>44329.625</v>
      </c>
    </row>
    <row r="973" spans="1:23" x14ac:dyDescent="0.35">
      <c r="A973">
        <v>2021</v>
      </c>
      <c r="B973" t="s">
        <v>56</v>
      </c>
      <c r="C973" t="s">
        <v>57</v>
      </c>
      <c r="D973" s="2">
        <v>44329.635416666664</v>
      </c>
      <c r="E973">
        <v>116.69999694824219</v>
      </c>
      <c r="F973">
        <v>0.3970000147819519</v>
      </c>
      <c r="G973">
        <v>16.120000839233398</v>
      </c>
      <c r="H973">
        <v>11.010000228881836</v>
      </c>
      <c r="I973">
        <v>4.1999998092651367</v>
      </c>
      <c r="J973">
        <f t="shared" si="186"/>
        <v>0</v>
      </c>
      <c r="K973">
        <f t="shared" si="187"/>
        <v>0</v>
      </c>
      <c r="L973">
        <f t="shared" si="188"/>
        <v>0</v>
      </c>
      <c r="M973">
        <f t="shared" si="189"/>
        <v>0</v>
      </c>
      <c r="N973">
        <f t="shared" si="180"/>
        <v>0</v>
      </c>
      <c r="O973">
        <f t="shared" si="181"/>
        <v>0</v>
      </c>
      <c r="P973" s="33" t="s">
        <v>59</v>
      </c>
      <c r="Q973" s="32">
        <f t="shared" si="182"/>
        <v>8.9998245239257813E-2</v>
      </c>
      <c r="R973" s="32">
        <f t="shared" si="183"/>
        <v>1.0000228881835938E-2</v>
      </c>
      <c r="S973" s="32">
        <f t="shared" si="184"/>
        <v>0.29999971389770508</v>
      </c>
      <c r="T973" s="32">
        <f t="shared" si="190"/>
        <v>0</v>
      </c>
      <c r="V973" s="16">
        <f t="shared" si="191"/>
        <v>1.0416666664241347E-2</v>
      </c>
      <c r="W973" s="2">
        <f t="shared" si="185"/>
        <v>44329.635416666664</v>
      </c>
    </row>
    <row r="974" spans="1:23" x14ac:dyDescent="0.35">
      <c r="A974">
        <v>2021</v>
      </c>
      <c r="B974" t="s">
        <v>56</v>
      </c>
      <c r="C974" t="s">
        <v>57</v>
      </c>
      <c r="D974" s="2">
        <v>44329.645833333336</v>
      </c>
      <c r="E974">
        <v>116.90000152587891</v>
      </c>
      <c r="F974">
        <v>0.3970000147819519</v>
      </c>
      <c r="G974">
        <v>16.209999084472656</v>
      </c>
      <c r="H974">
        <v>11</v>
      </c>
      <c r="I974">
        <v>3.9000000953674316</v>
      </c>
      <c r="J974">
        <f t="shared" si="186"/>
        <v>0</v>
      </c>
      <c r="K974">
        <f t="shared" si="187"/>
        <v>0</v>
      </c>
      <c r="L974">
        <f t="shared" si="188"/>
        <v>0</v>
      </c>
      <c r="M974">
        <f t="shared" si="189"/>
        <v>0</v>
      </c>
      <c r="N974">
        <f t="shared" si="180"/>
        <v>0</v>
      </c>
      <c r="O974">
        <f t="shared" si="181"/>
        <v>0</v>
      </c>
      <c r="P974" s="33" t="s">
        <v>59</v>
      </c>
      <c r="Q974" s="32">
        <f t="shared" si="182"/>
        <v>7.9999923706054688E-2</v>
      </c>
      <c r="R974" s="32">
        <f t="shared" si="183"/>
        <v>0.10999965667724609</v>
      </c>
      <c r="S974" s="32">
        <f t="shared" si="184"/>
        <v>9.9999904632568359E-2</v>
      </c>
      <c r="T974" s="32">
        <f t="shared" si="190"/>
        <v>1.0000169277191162</v>
      </c>
      <c r="V974" s="16">
        <f t="shared" si="191"/>
        <v>1.0416666671517305E-2</v>
      </c>
      <c r="W974" s="2">
        <f t="shared" si="185"/>
        <v>44329.645833333328</v>
      </c>
    </row>
    <row r="975" spans="1:23" x14ac:dyDescent="0.35">
      <c r="A975">
        <v>2021</v>
      </c>
      <c r="B975" t="s">
        <v>56</v>
      </c>
      <c r="C975" t="s">
        <v>57</v>
      </c>
      <c r="D975" s="2">
        <v>44329.65625</v>
      </c>
      <c r="E975">
        <v>115.5</v>
      </c>
      <c r="F975">
        <v>0.39599999785423279</v>
      </c>
      <c r="G975">
        <v>16.129999160766602</v>
      </c>
      <c r="H975">
        <v>10.890000343322754</v>
      </c>
      <c r="I975">
        <v>4</v>
      </c>
      <c r="J975">
        <f t="shared" si="186"/>
        <v>0</v>
      </c>
      <c r="K975">
        <f t="shared" si="187"/>
        <v>0</v>
      </c>
      <c r="L975">
        <f t="shared" si="188"/>
        <v>0</v>
      </c>
      <c r="M975">
        <f t="shared" si="189"/>
        <v>0</v>
      </c>
      <c r="N975">
        <f t="shared" si="180"/>
        <v>0</v>
      </c>
      <c r="O975">
        <f t="shared" si="181"/>
        <v>0</v>
      </c>
      <c r="P975" s="33" t="s">
        <v>59</v>
      </c>
      <c r="Q975" s="32">
        <f t="shared" si="182"/>
        <v>7.9999923706054688E-2</v>
      </c>
      <c r="R975" s="32">
        <f t="shared" si="183"/>
        <v>3.9999961853027344E-2</v>
      </c>
      <c r="S975" s="32">
        <f t="shared" si="184"/>
        <v>1</v>
      </c>
      <c r="T975" s="32">
        <f t="shared" si="190"/>
        <v>0.99998712539672852</v>
      </c>
      <c r="V975" s="16">
        <f t="shared" si="191"/>
        <v>1.0416666664241347E-2</v>
      </c>
      <c r="W975" s="2">
        <f t="shared" si="185"/>
        <v>44329.65625</v>
      </c>
    </row>
    <row r="976" spans="1:23" x14ac:dyDescent="0.35">
      <c r="A976">
        <v>2021</v>
      </c>
      <c r="B976" t="s">
        <v>56</v>
      </c>
      <c r="C976" t="s">
        <v>57</v>
      </c>
      <c r="D976" s="2">
        <v>44329.666666666664</v>
      </c>
      <c r="E976">
        <v>114.90000152587891</v>
      </c>
      <c r="F976">
        <v>0.39500001072883606</v>
      </c>
      <c r="G976">
        <v>16.049999237060547</v>
      </c>
      <c r="H976">
        <v>10.850000381469727</v>
      </c>
      <c r="I976">
        <v>5</v>
      </c>
      <c r="J976">
        <f t="shared" si="186"/>
        <v>0</v>
      </c>
      <c r="K976">
        <f t="shared" si="187"/>
        <v>0</v>
      </c>
      <c r="L976">
        <f t="shared" si="188"/>
        <v>0</v>
      </c>
      <c r="M976">
        <f t="shared" si="189"/>
        <v>0</v>
      </c>
      <c r="N976">
        <f t="shared" si="180"/>
        <v>0</v>
      </c>
      <c r="O976">
        <f t="shared" si="181"/>
        <v>0</v>
      </c>
      <c r="P976" s="33" t="s">
        <v>59</v>
      </c>
      <c r="Q976" s="32">
        <f t="shared" si="182"/>
        <v>4.9999237060546875E-2</v>
      </c>
      <c r="R976" s="32">
        <f t="shared" si="183"/>
        <v>3.9999961853027344E-2</v>
      </c>
      <c r="S976" s="32">
        <f t="shared" si="184"/>
        <v>1.7999999523162842</v>
      </c>
      <c r="T976" s="32">
        <f t="shared" si="190"/>
        <v>0</v>
      </c>
      <c r="V976" s="16">
        <f t="shared" si="191"/>
        <v>1.0416666664241347E-2</v>
      </c>
      <c r="W976" s="2">
        <f t="shared" si="185"/>
        <v>44329.666666666664</v>
      </c>
    </row>
    <row r="977" spans="1:23" x14ac:dyDescent="0.35">
      <c r="A977">
        <v>2021</v>
      </c>
      <c r="B977" t="s">
        <v>56</v>
      </c>
      <c r="C977" t="s">
        <v>57</v>
      </c>
      <c r="D977" s="2">
        <v>44329.677083333336</v>
      </c>
      <c r="E977">
        <v>114.30000305175781</v>
      </c>
      <c r="F977">
        <v>0.39500001072883606</v>
      </c>
      <c r="G977">
        <v>16</v>
      </c>
      <c r="H977">
        <v>10.810000419616699</v>
      </c>
      <c r="I977">
        <v>3.2000000476837158</v>
      </c>
      <c r="J977">
        <f t="shared" si="186"/>
        <v>0</v>
      </c>
      <c r="K977">
        <f t="shared" si="187"/>
        <v>0</v>
      </c>
      <c r="L977">
        <f t="shared" si="188"/>
        <v>0</v>
      </c>
      <c r="M977">
        <f t="shared" si="189"/>
        <v>0</v>
      </c>
      <c r="N977">
        <f t="shared" si="180"/>
        <v>0</v>
      </c>
      <c r="O977">
        <f t="shared" si="181"/>
        <v>0</v>
      </c>
      <c r="P977" s="33" t="s">
        <v>59</v>
      </c>
      <c r="Q977" s="32">
        <f t="shared" si="182"/>
        <v>7.9999923706054688E-2</v>
      </c>
      <c r="R977" s="32">
        <f t="shared" si="183"/>
        <v>8.0000877380371094E-2</v>
      </c>
      <c r="S977" s="32">
        <f t="shared" si="184"/>
        <v>0.70000004768371582</v>
      </c>
      <c r="T977" s="32">
        <f t="shared" si="190"/>
        <v>1.0000169277191162</v>
      </c>
      <c r="V977" s="16">
        <f t="shared" si="191"/>
        <v>1.0416666671517305E-2</v>
      </c>
      <c r="W977" s="2">
        <f t="shared" si="185"/>
        <v>44329.677083333328</v>
      </c>
    </row>
    <row r="978" spans="1:23" x14ac:dyDescent="0.35">
      <c r="A978">
        <v>2021</v>
      </c>
      <c r="B978" t="s">
        <v>56</v>
      </c>
      <c r="C978" t="s">
        <v>57</v>
      </c>
      <c r="D978" s="2">
        <v>44329.6875</v>
      </c>
      <c r="E978">
        <v>113.30000305175781</v>
      </c>
      <c r="F978">
        <v>0.39399999380111694</v>
      </c>
      <c r="G978">
        <v>15.920000076293945</v>
      </c>
      <c r="H978">
        <v>10.729999542236328</v>
      </c>
      <c r="I978">
        <v>3.9000000953674316</v>
      </c>
      <c r="J978">
        <f t="shared" si="186"/>
        <v>0</v>
      </c>
      <c r="K978">
        <f t="shared" si="187"/>
        <v>0</v>
      </c>
      <c r="L978">
        <f t="shared" si="188"/>
        <v>0</v>
      </c>
      <c r="M978">
        <f t="shared" si="189"/>
        <v>0</v>
      </c>
      <c r="N978">
        <f t="shared" si="180"/>
        <v>0</v>
      </c>
      <c r="O978">
        <f t="shared" si="181"/>
        <v>0</v>
      </c>
      <c r="P978" s="33" t="s">
        <v>59</v>
      </c>
      <c r="Q978" s="32">
        <f t="shared" si="182"/>
        <v>3.9999961853027344E-2</v>
      </c>
      <c r="R978" s="32">
        <f t="shared" si="183"/>
        <v>1.9999504089355469E-2</v>
      </c>
      <c r="S978" s="32">
        <f t="shared" si="184"/>
        <v>0.80000019073486328</v>
      </c>
      <c r="T978" s="32">
        <f t="shared" si="190"/>
        <v>0.99998712539672852</v>
      </c>
      <c r="V978" s="16">
        <f t="shared" si="191"/>
        <v>1.0416666664241347E-2</v>
      </c>
      <c r="W978" s="2">
        <f t="shared" si="185"/>
        <v>44329.6875</v>
      </c>
    </row>
    <row r="979" spans="1:23" x14ac:dyDescent="0.35">
      <c r="A979">
        <v>2021</v>
      </c>
      <c r="B979" t="s">
        <v>56</v>
      </c>
      <c r="C979" t="s">
        <v>57</v>
      </c>
      <c r="D979" s="2">
        <v>44329.697916666664</v>
      </c>
      <c r="E979">
        <v>113</v>
      </c>
      <c r="F979">
        <v>0.39300000667572021</v>
      </c>
      <c r="G979">
        <v>15.880000114440918</v>
      </c>
      <c r="H979">
        <v>10.710000038146973</v>
      </c>
      <c r="I979">
        <v>3.0999999046325684</v>
      </c>
      <c r="J979">
        <f t="shared" si="186"/>
        <v>0</v>
      </c>
      <c r="K979">
        <f t="shared" si="187"/>
        <v>0</v>
      </c>
      <c r="L979">
        <f t="shared" si="188"/>
        <v>0</v>
      </c>
      <c r="M979">
        <f t="shared" si="189"/>
        <v>0</v>
      </c>
      <c r="N979">
        <f t="shared" si="180"/>
        <v>0</v>
      </c>
      <c r="O979">
        <f t="shared" si="181"/>
        <v>0</v>
      </c>
      <c r="P979" s="33" t="s">
        <v>59</v>
      </c>
      <c r="Q979" s="32">
        <f t="shared" si="182"/>
        <v>5.0000190734863281E-2</v>
      </c>
      <c r="R979" s="32">
        <f t="shared" si="183"/>
        <v>1.0000228881835938E-2</v>
      </c>
      <c r="S979" s="32">
        <f t="shared" si="184"/>
        <v>0.29999995231628418</v>
      </c>
      <c r="T979" s="32">
        <f t="shared" si="190"/>
        <v>0</v>
      </c>
      <c r="V979" s="16">
        <f t="shared" si="191"/>
        <v>1.0416666664241347E-2</v>
      </c>
      <c r="W979" s="2">
        <f t="shared" si="185"/>
        <v>44329.697916666664</v>
      </c>
    </row>
    <row r="980" spans="1:23" x14ac:dyDescent="0.35">
      <c r="A980">
        <v>2021</v>
      </c>
      <c r="B980" t="s">
        <v>56</v>
      </c>
      <c r="C980" t="s">
        <v>57</v>
      </c>
      <c r="D980" s="2">
        <v>44329.708333333336</v>
      </c>
      <c r="E980">
        <v>113</v>
      </c>
      <c r="F980">
        <v>0.39300000667572021</v>
      </c>
      <c r="G980">
        <v>15.829999923706055</v>
      </c>
      <c r="H980">
        <v>10.720000267028809</v>
      </c>
      <c r="I980">
        <v>2.7999999523162842</v>
      </c>
      <c r="J980">
        <f t="shared" si="186"/>
        <v>0</v>
      </c>
      <c r="K980">
        <f t="shared" si="187"/>
        <v>0</v>
      </c>
      <c r="L980">
        <f t="shared" si="188"/>
        <v>0</v>
      </c>
      <c r="M980">
        <f t="shared" si="189"/>
        <v>0</v>
      </c>
      <c r="N980">
        <f t="shared" si="180"/>
        <v>0</v>
      </c>
      <c r="O980">
        <f t="shared" si="181"/>
        <v>0</v>
      </c>
      <c r="P980" s="33" t="s">
        <v>59</v>
      </c>
      <c r="Q980" s="32">
        <f t="shared" si="182"/>
        <v>6.999969482421875E-2</v>
      </c>
      <c r="R980" s="32">
        <f t="shared" si="183"/>
        <v>7.9999923706054688E-2</v>
      </c>
      <c r="S980" s="32">
        <f t="shared" si="184"/>
        <v>4.7000000476837158</v>
      </c>
      <c r="T980" s="32">
        <f t="shared" si="190"/>
        <v>1.0000169277191162</v>
      </c>
      <c r="V980" s="16">
        <f t="shared" si="191"/>
        <v>1.0416666671517305E-2</v>
      </c>
      <c r="W980" s="2">
        <f t="shared" si="185"/>
        <v>44329.708333333328</v>
      </c>
    </row>
    <row r="981" spans="1:23" x14ac:dyDescent="0.35">
      <c r="A981">
        <v>2021</v>
      </c>
      <c r="B981" t="s">
        <v>56</v>
      </c>
      <c r="C981" t="s">
        <v>57</v>
      </c>
      <c r="D981" s="2">
        <v>44329.71875</v>
      </c>
      <c r="E981">
        <v>112</v>
      </c>
      <c r="F981">
        <v>0.3919999897480011</v>
      </c>
      <c r="G981">
        <v>15.760000228881836</v>
      </c>
      <c r="H981">
        <v>10.640000343322754</v>
      </c>
      <c r="I981">
        <v>7.5</v>
      </c>
      <c r="J981">
        <f t="shared" si="186"/>
        <v>0</v>
      </c>
      <c r="K981">
        <f t="shared" si="187"/>
        <v>0</v>
      </c>
      <c r="L981">
        <f t="shared" si="188"/>
        <v>0</v>
      </c>
      <c r="M981">
        <f t="shared" si="189"/>
        <v>0</v>
      </c>
      <c r="N981">
        <f t="shared" si="180"/>
        <v>0</v>
      </c>
      <c r="O981">
        <f t="shared" si="181"/>
        <v>0</v>
      </c>
      <c r="P981" s="33" t="s">
        <v>59</v>
      </c>
      <c r="Q981" s="32">
        <f t="shared" si="182"/>
        <v>2.0000457763671875E-2</v>
      </c>
      <c r="R981" s="32">
        <f t="shared" si="183"/>
        <v>3.0000686645507813E-2</v>
      </c>
      <c r="S981" s="32">
        <f t="shared" si="184"/>
        <v>4.5999999046325684</v>
      </c>
      <c r="T981" s="32">
        <f t="shared" si="190"/>
        <v>0</v>
      </c>
      <c r="V981" s="16">
        <f t="shared" si="191"/>
        <v>1.0416666664241347E-2</v>
      </c>
      <c r="W981" s="2">
        <f t="shared" si="185"/>
        <v>44329.71875</v>
      </c>
    </row>
    <row r="982" spans="1:23" x14ac:dyDescent="0.35">
      <c r="A982">
        <v>2021</v>
      </c>
      <c r="B982" t="s">
        <v>56</v>
      </c>
      <c r="C982" t="s">
        <v>57</v>
      </c>
      <c r="D982" s="2">
        <v>44329.729166666664</v>
      </c>
      <c r="E982">
        <v>111.59999847412109</v>
      </c>
      <c r="F982">
        <v>0.3919999897480011</v>
      </c>
      <c r="G982">
        <v>15.739999771118164</v>
      </c>
      <c r="H982">
        <v>10.609999656677246</v>
      </c>
      <c r="I982">
        <v>2.9000000953674316</v>
      </c>
      <c r="J982">
        <f t="shared" si="186"/>
        <v>0</v>
      </c>
      <c r="K982">
        <f t="shared" si="187"/>
        <v>0</v>
      </c>
      <c r="L982">
        <f t="shared" si="188"/>
        <v>0</v>
      </c>
      <c r="M982">
        <f t="shared" si="189"/>
        <v>0</v>
      </c>
      <c r="N982">
        <f t="shared" si="180"/>
        <v>0</v>
      </c>
      <c r="O982">
        <f t="shared" si="181"/>
        <v>0</v>
      </c>
      <c r="P982" s="33" t="s">
        <v>59</v>
      </c>
      <c r="Q982" s="32">
        <f t="shared" si="182"/>
        <v>0</v>
      </c>
      <c r="R982" s="32">
        <f t="shared" si="183"/>
        <v>5.9999465942382813E-2</v>
      </c>
      <c r="S982" s="32">
        <f t="shared" si="184"/>
        <v>2.2999997138977051</v>
      </c>
      <c r="T982" s="32">
        <f t="shared" si="190"/>
        <v>0</v>
      </c>
      <c r="V982" s="16">
        <f t="shared" si="191"/>
        <v>1.0416666664241347E-2</v>
      </c>
      <c r="W982" s="2">
        <f t="shared" si="185"/>
        <v>44329.729166666664</v>
      </c>
    </row>
    <row r="983" spans="1:23" x14ac:dyDescent="0.35">
      <c r="A983">
        <v>2021</v>
      </c>
      <c r="B983" t="s">
        <v>56</v>
      </c>
      <c r="C983" t="s">
        <v>57</v>
      </c>
      <c r="D983" s="2">
        <v>44329.739583333336</v>
      </c>
      <c r="E983">
        <v>111</v>
      </c>
      <c r="F983">
        <v>0.3919999897480011</v>
      </c>
      <c r="G983">
        <v>15.739999771118164</v>
      </c>
      <c r="H983">
        <v>10.550000190734863</v>
      </c>
      <c r="I983">
        <v>5.1999998092651367</v>
      </c>
      <c r="J983">
        <f t="shared" si="186"/>
        <v>0</v>
      </c>
      <c r="K983">
        <f t="shared" si="187"/>
        <v>0</v>
      </c>
      <c r="L983">
        <f t="shared" si="188"/>
        <v>0</v>
      </c>
      <c r="M983">
        <f t="shared" si="189"/>
        <v>0</v>
      </c>
      <c r="N983">
        <f t="shared" si="180"/>
        <v>0</v>
      </c>
      <c r="O983">
        <f t="shared" si="181"/>
        <v>0</v>
      </c>
      <c r="P983" s="33" t="s">
        <v>59</v>
      </c>
      <c r="Q983" s="32">
        <f t="shared" si="182"/>
        <v>0</v>
      </c>
      <c r="R983" s="32">
        <f t="shared" si="183"/>
        <v>5.0000190734863281E-2</v>
      </c>
      <c r="S983" s="32">
        <f t="shared" si="184"/>
        <v>2.7999997138977051</v>
      </c>
      <c r="T983" s="32">
        <f t="shared" si="190"/>
        <v>0</v>
      </c>
      <c r="V983" s="16">
        <f t="shared" si="191"/>
        <v>1.0416666671517305E-2</v>
      </c>
      <c r="W983" s="2">
        <f t="shared" si="185"/>
        <v>44329.739583333328</v>
      </c>
    </row>
    <row r="984" spans="1:23" x14ac:dyDescent="0.35">
      <c r="A984">
        <v>2021</v>
      </c>
      <c r="B984" t="s">
        <v>56</v>
      </c>
      <c r="C984" t="s">
        <v>57</v>
      </c>
      <c r="D984" s="2">
        <v>44329.75</v>
      </c>
      <c r="E984">
        <v>110.40000152587891</v>
      </c>
      <c r="F984">
        <v>0.3919999897480011</v>
      </c>
      <c r="G984">
        <v>15.739999771118164</v>
      </c>
      <c r="H984">
        <v>10.5</v>
      </c>
      <c r="I984">
        <v>2.4000000953674316</v>
      </c>
      <c r="J984">
        <f t="shared" si="186"/>
        <v>0</v>
      </c>
      <c r="K984">
        <f t="shared" si="187"/>
        <v>0</v>
      </c>
      <c r="L984">
        <f t="shared" si="188"/>
        <v>0</v>
      </c>
      <c r="M984">
        <f t="shared" si="189"/>
        <v>0</v>
      </c>
      <c r="N984">
        <f t="shared" si="180"/>
        <v>0</v>
      </c>
      <c r="O984">
        <f t="shared" si="181"/>
        <v>0</v>
      </c>
      <c r="P984" s="33" t="s">
        <v>59</v>
      </c>
      <c r="Q984" s="32">
        <f t="shared" si="182"/>
        <v>2.9999732971191406E-2</v>
      </c>
      <c r="R984" s="32">
        <f t="shared" si="183"/>
        <v>3.9999961853027344E-2</v>
      </c>
      <c r="S984" s="32">
        <f t="shared" si="184"/>
        <v>1</v>
      </c>
      <c r="T984" s="32">
        <f t="shared" si="190"/>
        <v>0.99998712539672852</v>
      </c>
      <c r="V984" s="16">
        <f t="shared" si="191"/>
        <v>1.0416666664241347E-2</v>
      </c>
      <c r="W984" s="2">
        <f t="shared" si="185"/>
        <v>44329.75</v>
      </c>
    </row>
    <row r="985" spans="1:23" x14ac:dyDescent="0.35">
      <c r="A985">
        <v>2021</v>
      </c>
      <c r="B985" t="s">
        <v>56</v>
      </c>
      <c r="C985" t="s">
        <v>57</v>
      </c>
      <c r="D985" s="2">
        <v>44329.760416666664</v>
      </c>
      <c r="E985">
        <v>110</v>
      </c>
      <c r="F985">
        <v>0.39100000262260437</v>
      </c>
      <c r="G985">
        <v>15.710000038146973</v>
      </c>
      <c r="H985">
        <v>10.460000038146973</v>
      </c>
      <c r="I985">
        <v>3.4000000953674316</v>
      </c>
      <c r="J985">
        <f t="shared" si="186"/>
        <v>0</v>
      </c>
      <c r="K985">
        <f t="shared" si="187"/>
        <v>0</v>
      </c>
      <c r="L985">
        <f t="shared" si="188"/>
        <v>0</v>
      </c>
      <c r="M985">
        <f t="shared" si="189"/>
        <v>0</v>
      </c>
      <c r="N985">
        <f t="shared" si="180"/>
        <v>0</v>
      </c>
      <c r="O985">
        <f t="shared" si="181"/>
        <v>0</v>
      </c>
      <c r="P985" s="33" t="s">
        <v>59</v>
      </c>
      <c r="Q985" s="32">
        <f t="shared" si="182"/>
        <v>2.9999732971191406E-2</v>
      </c>
      <c r="R985" s="32">
        <f t="shared" si="183"/>
        <v>6.999969482421875E-2</v>
      </c>
      <c r="S985" s="32">
        <f t="shared" si="184"/>
        <v>10.499999523162842</v>
      </c>
      <c r="T985" s="32">
        <f t="shared" si="190"/>
        <v>1.0000169277191162</v>
      </c>
      <c r="V985" s="16">
        <f t="shared" si="191"/>
        <v>1.0416666664241347E-2</v>
      </c>
      <c r="W985" s="2">
        <f t="shared" si="185"/>
        <v>44329.760416666664</v>
      </c>
    </row>
    <row r="986" spans="1:23" x14ac:dyDescent="0.35">
      <c r="A986">
        <v>2021</v>
      </c>
      <c r="B986" t="s">
        <v>56</v>
      </c>
      <c r="C986" t="s">
        <v>57</v>
      </c>
      <c r="D986" s="2">
        <v>44329.770833333336</v>
      </c>
      <c r="E986">
        <v>109.09999847412109</v>
      </c>
      <c r="F986">
        <v>0.38999998569488525</v>
      </c>
      <c r="G986">
        <v>15.680000305175781</v>
      </c>
      <c r="H986">
        <v>10.390000343322754</v>
      </c>
      <c r="I986">
        <v>13.899999618530273</v>
      </c>
      <c r="J986">
        <f t="shared" si="186"/>
        <v>0</v>
      </c>
      <c r="K986">
        <f t="shared" si="187"/>
        <v>0</v>
      </c>
      <c r="L986">
        <f t="shared" si="188"/>
        <v>0</v>
      </c>
      <c r="M986">
        <f t="shared" si="189"/>
        <v>0</v>
      </c>
      <c r="N986">
        <f t="shared" si="180"/>
        <v>0</v>
      </c>
      <c r="O986">
        <f t="shared" si="181"/>
        <v>0</v>
      </c>
      <c r="P986" s="33" t="s">
        <v>59</v>
      </c>
      <c r="Q986" s="32">
        <f t="shared" si="182"/>
        <v>3.9999961853027344E-2</v>
      </c>
      <c r="R986" s="32">
        <f t="shared" si="183"/>
        <v>1.0000228881835938E-2</v>
      </c>
      <c r="S986" s="32">
        <f t="shared" si="184"/>
        <v>9.6999998092651367</v>
      </c>
      <c r="T986" s="32">
        <f t="shared" si="190"/>
        <v>0</v>
      </c>
      <c r="V986" s="16">
        <f t="shared" si="191"/>
        <v>1.0416666671517305E-2</v>
      </c>
      <c r="W986" s="2">
        <f t="shared" si="185"/>
        <v>44329.770833333328</v>
      </c>
    </row>
    <row r="987" spans="1:23" x14ac:dyDescent="0.35">
      <c r="A987">
        <v>2021</v>
      </c>
      <c r="B987" t="s">
        <v>56</v>
      </c>
      <c r="C987" t="s">
        <v>57</v>
      </c>
      <c r="D987" s="2">
        <v>44329.78125</v>
      </c>
      <c r="E987">
        <v>108.90000152587891</v>
      </c>
      <c r="F987">
        <v>0.38999998569488525</v>
      </c>
      <c r="G987">
        <v>15.640000343322754</v>
      </c>
      <c r="H987">
        <v>10.380000114440918</v>
      </c>
      <c r="I987">
        <v>4.1999998092651367</v>
      </c>
      <c r="J987">
        <f t="shared" si="186"/>
        <v>0</v>
      </c>
      <c r="K987">
        <f t="shared" si="187"/>
        <v>0</v>
      </c>
      <c r="L987">
        <f t="shared" si="188"/>
        <v>0</v>
      </c>
      <c r="M987">
        <f t="shared" si="189"/>
        <v>0</v>
      </c>
      <c r="N987">
        <f t="shared" si="180"/>
        <v>0</v>
      </c>
      <c r="O987">
        <f t="shared" si="181"/>
        <v>0</v>
      </c>
      <c r="P987" s="33" t="s">
        <v>59</v>
      </c>
      <c r="Q987" s="32">
        <f t="shared" si="182"/>
        <v>2.0000457763671875E-2</v>
      </c>
      <c r="R987" s="32">
        <f t="shared" si="183"/>
        <v>0.10999965667724609</v>
      </c>
      <c r="S987" s="32">
        <f t="shared" si="184"/>
        <v>6.4000005722045898</v>
      </c>
      <c r="T987" s="32">
        <f t="shared" si="190"/>
        <v>0</v>
      </c>
      <c r="V987" s="16">
        <f t="shared" si="191"/>
        <v>1.0416666664241347E-2</v>
      </c>
      <c r="W987" s="2">
        <f t="shared" si="185"/>
        <v>44329.78125</v>
      </c>
    </row>
    <row r="988" spans="1:23" x14ac:dyDescent="0.35">
      <c r="A988">
        <v>2021</v>
      </c>
      <c r="B988" t="s">
        <v>56</v>
      </c>
      <c r="C988" t="s">
        <v>57</v>
      </c>
      <c r="D988" s="2">
        <v>44329.791666666664</v>
      </c>
      <c r="E988">
        <v>107.69999694824219</v>
      </c>
      <c r="F988">
        <v>0.38999998569488525</v>
      </c>
      <c r="G988">
        <v>15.619999885559082</v>
      </c>
      <c r="H988">
        <v>10.270000457763672</v>
      </c>
      <c r="I988">
        <v>10.600000381469727</v>
      </c>
      <c r="J988">
        <f t="shared" si="186"/>
        <v>0</v>
      </c>
      <c r="K988">
        <f t="shared" si="187"/>
        <v>0</v>
      </c>
      <c r="L988">
        <f t="shared" si="188"/>
        <v>0</v>
      </c>
      <c r="M988">
        <f t="shared" si="189"/>
        <v>0</v>
      </c>
      <c r="N988">
        <f t="shared" si="180"/>
        <v>0</v>
      </c>
      <c r="O988">
        <f t="shared" si="181"/>
        <v>0</v>
      </c>
      <c r="P988" s="33" t="s">
        <v>59</v>
      </c>
      <c r="Q988" s="32">
        <f t="shared" si="182"/>
        <v>1.9999504089355469E-2</v>
      </c>
      <c r="R988" s="32">
        <f t="shared" si="183"/>
        <v>4.000091552734375E-2</v>
      </c>
      <c r="S988" s="32">
        <f t="shared" si="184"/>
        <v>6.7000002861022949</v>
      </c>
      <c r="T988" s="32">
        <f t="shared" si="190"/>
        <v>0</v>
      </c>
      <c r="V988" s="16">
        <f t="shared" si="191"/>
        <v>1.0416666664241347E-2</v>
      </c>
      <c r="W988" s="2">
        <f t="shared" si="185"/>
        <v>44329.791666666664</v>
      </c>
    </row>
    <row r="989" spans="1:23" x14ac:dyDescent="0.35">
      <c r="A989">
        <v>2021</v>
      </c>
      <c r="B989" t="s">
        <v>56</v>
      </c>
      <c r="C989" t="s">
        <v>57</v>
      </c>
      <c r="D989" s="2">
        <v>44329.802083333336</v>
      </c>
      <c r="E989">
        <v>107.19999694824219</v>
      </c>
      <c r="F989">
        <v>0.38999998569488525</v>
      </c>
      <c r="G989">
        <v>15.600000381469727</v>
      </c>
      <c r="H989">
        <v>10.229999542236328</v>
      </c>
      <c r="I989">
        <v>3.9000000953674316</v>
      </c>
      <c r="J989">
        <f t="shared" si="186"/>
        <v>0</v>
      </c>
      <c r="K989">
        <f t="shared" si="187"/>
        <v>0</v>
      </c>
      <c r="L989">
        <f t="shared" si="188"/>
        <v>0</v>
      </c>
      <c r="M989">
        <f t="shared" si="189"/>
        <v>0</v>
      </c>
      <c r="N989">
        <f t="shared" si="180"/>
        <v>0</v>
      </c>
      <c r="O989">
        <f t="shared" si="181"/>
        <v>0</v>
      </c>
      <c r="P989" s="33" t="s">
        <v>59</v>
      </c>
      <c r="Q989" s="32">
        <f t="shared" si="182"/>
        <v>1.0000228881835938E-2</v>
      </c>
      <c r="R989" s="32">
        <f t="shared" si="183"/>
        <v>8.9999198913574219E-2</v>
      </c>
      <c r="S989" s="32">
        <f t="shared" si="184"/>
        <v>0.90000009536743164</v>
      </c>
      <c r="T989" s="32">
        <f t="shared" si="190"/>
        <v>0.99998712539672852</v>
      </c>
      <c r="V989" s="16">
        <f t="shared" si="191"/>
        <v>1.0416666671517305E-2</v>
      </c>
      <c r="W989" s="2">
        <f t="shared" si="185"/>
        <v>44329.802083333328</v>
      </c>
    </row>
    <row r="990" spans="1:23" x14ac:dyDescent="0.35">
      <c r="A990">
        <v>2021</v>
      </c>
      <c r="B990" t="s">
        <v>56</v>
      </c>
      <c r="C990" t="s">
        <v>57</v>
      </c>
      <c r="D990" s="2">
        <v>44329.8125</v>
      </c>
      <c r="E990">
        <v>106.30000305175781</v>
      </c>
      <c r="F990">
        <v>0.38899999856948853</v>
      </c>
      <c r="G990">
        <v>15.590000152587891</v>
      </c>
      <c r="H990">
        <v>10.140000343322754</v>
      </c>
      <c r="I990">
        <v>3</v>
      </c>
      <c r="J990">
        <f t="shared" si="186"/>
        <v>0</v>
      </c>
      <c r="K990">
        <f t="shared" si="187"/>
        <v>0</v>
      </c>
      <c r="L990">
        <f t="shared" si="188"/>
        <v>0</v>
      </c>
      <c r="M990">
        <f t="shared" si="189"/>
        <v>0</v>
      </c>
      <c r="N990">
        <f t="shared" si="180"/>
        <v>0</v>
      </c>
      <c r="O990">
        <f t="shared" si="181"/>
        <v>0</v>
      </c>
      <c r="P990" s="33" t="s">
        <v>59</v>
      </c>
      <c r="Q990" s="32">
        <f t="shared" si="182"/>
        <v>1.0000228881835938E-2</v>
      </c>
      <c r="R990" s="32">
        <f t="shared" si="183"/>
        <v>0</v>
      </c>
      <c r="S990" s="32">
        <f t="shared" si="184"/>
        <v>2.0999999046325684</v>
      </c>
      <c r="T990" s="32">
        <f t="shared" si="190"/>
        <v>0</v>
      </c>
      <c r="V990" s="16">
        <f t="shared" si="191"/>
        <v>1.0416666664241347E-2</v>
      </c>
      <c r="W990" s="2">
        <f t="shared" si="185"/>
        <v>44329.8125</v>
      </c>
    </row>
    <row r="991" spans="1:23" x14ac:dyDescent="0.35">
      <c r="A991">
        <v>2021</v>
      </c>
      <c r="B991" t="s">
        <v>56</v>
      </c>
      <c r="C991" t="s">
        <v>57</v>
      </c>
      <c r="D991" s="2">
        <v>44329.822916666664</v>
      </c>
      <c r="E991">
        <v>106.30000305175781</v>
      </c>
      <c r="F991">
        <v>0.38899999856948853</v>
      </c>
      <c r="G991">
        <v>15.579999923706055</v>
      </c>
      <c r="H991">
        <v>10.140000343322754</v>
      </c>
      <c r="I991">
        <v>5.0999999046325684</v>
      </c>
      <c r="J991">
        <f t="shared" si="186"/>
        <v>0</v>
      </c>
      <c r="K991">
        <f t="shared" si="187"/>
        <v>0</v>
      </c>
      <c r="L991">
        <f t="shared" si="188"/>
        <v>0</v>
      </c>
      <c r="M991">
        <f t="shared" si="189"/>
        <v>0</v>
      </c>
      <c r="N991">
        <f t="shared" si="180"/>
        <v>0</v>
      </c>
      <c r="O991">
        <f t="shared" si="181"/>
        <v>0</v>
      </c>
      <c r="P991" s="33" t="s">
        <v>59</v>
      </c>
      <c r="Q991" s="32">
        <f t="shared" si="182"/>
        <v>1.9999504089355469E-2</v>
      </c>
      <c r="R991" s="32">
        <f t="shared" si="183"/>
        <v>0.1100006103515625</v>
      </c>
      <c r="S991" s="32">
        <f t="shared" si="184"/>
        <v>0.90000009536743164</v>
      </c>
      <c r="T991" s="32">
        <f t="shared" si="190"/>
        <v>0</v>
      </c>
      <c r="V991" s="16">
        <f t="shared" si="191"/>
        <v>1.0416666664241347E-2</v>
      </c>
      <c r="W991" s="2">
        <f t="shared" si="185"/>
        <v>44329.822916666664</v>
      </c>
    </row>
    <row r="992" spans="1:23" x14ac:dyDescent="0.35">
      <c r="A992">
        <v>2021</v>
      </c>
      <c r="B992" t="s">
        <v>56</v>
      </c>
      <c r="C992" t="s">
        <v>57</v>
      </c>
      <c r="D992" s="2">
        <v>44329.833333333336</v>
      </c>
      <c r="E992">
        <v>105.09999847412109</v>
      </c>
      <c r="F992">
        <v>0.38899999856948853</v>
      </c>
      <c r="G992">
        <v>15.560000419616699</v>
      </c>
      <c r="H992">
        <v>10.029999732971191</v>
      </c>
      <c r="I992">
        <v>4.1999998092651367</v>
      </c>
      <c r="J992">
        <f t="shared" si="186"/>
        <v>0</v>
      </c>
      <c r="K992">
        <f t="shared" si="187"/>
        <v>0</v>
      </c>
      <c r="L992">
        <f t="shared" si="188"/>
        <v>0</v>
      </c>
      <c r="M992">
        <f t="shared" si="189"/>
        <v>0</v>
      </c>
      <c r="N992">
        <f t="shared" si="180"/>
        <v>0</v>
      </c>
      <c r="O992">
        <f t="shared" si="181"/>
        <v>0</v>
      </c>
      <c r="P992" s="33" t="s">
        <v>59</v>
      </c>
      <c r="Q992" s="32">
        <f t="shared" si="182"/>
        <v>3.0000686645507813E-2</v>
      </c>
      <c r="R992" s="32">
        <f t="shared" si="183"/>
        <v>7.9999923706054688E-2</v>
      </c>
      <c r="S992" s="32">
        <f t="shared" si="184"/>
        <v>1.9000000953674316</v>
      </c>
      <c r="T992" s="32">
        <f t="shared" si="190"/>
        <v>0.99998712539672852</v>
      </c>
      <c r="V992" s="16">
        <f t="shared" si="191"/>
        <v>1.0416666671517305E-2</v>
      </c>
      <c r="W992" s="2">
        <f t="shared" si="185"/>
        <v>44329.833333333328</v>
      </c>
    </row>
    <row r="993" spans="1:23" x14ac:dyDescent="0.35">
      <c r="A993">
        <v>2021</v>
      </c>
      <c r="B993" t="s">
        <v>56</v>
      </c>
      <c r="C993" t="s">
        <v>57</v>
      </c>
      <c r="D993" s="2">
        <v>44329.84375</v>
      </c>
      <c r="E993">
        <v>104.09999847412109</v>
      </c>
      <c r="F993">
        <v>0.3880000114440918</v>
      </c>
      <c r="G993">
        <v>15.529999732971191</v>
      </c>
      <c r="H993">
        <v>9.9499998092651367</v>
      </c>
      <c r="I993">
        <v>6.0999999046325684</v>
      </c>
      <c r="J993">
        <f t="shared" si="186"/>
        <v>0</v>
      </c>
      <c r="K993">
        <f t="shared" si="187"/>
        <v>0</v>
      </c>
      <c r="L993">
        <f t="shared" si="188"/>
        <v>0</v>
      </c>
      <c r="M993">
        <f t="shared" si="189"/>
        <v>0</v>
      </c>
      <c r="N993">
        <f t="shared" si="180"/>
        <v>0</v>
      </c>
      <c r="O993">
        <f t="shared" si="181"/>
        <v>0</v>
      </c>
      <c r="P993" s="33" t="s">
        <v>59</v>
      </c>
      <c r="Q993" s="32">
        <f t="shared" si="182"/>
        <v>1.9999504089355469E-2</v>
      </c>
      <c r="R993" s="32">
        <f t="shared" si="183"/>
        <v>1.9999504089355469E-2</v>
      </c>
      <c r="S993" s="32">
        <f t="shared" si="184"/>
        <v>0.40000009536743164</v>
      </c>
      <c r="T993" s="32">
        <f t="shared" si="190"/>
        <v>0</v>
      </c>
      <c r="V993" s="16">
        <f t="shared" si="191"/>
        <v>1.0416666664241347E-2</v>
      </c>
      <c r="W993" s="2">
        <f t="shared" si="185"/>
        <v>44329.84375</v>
      </c>
    </row>
    <row r="994" spans="1:23" x14ac:dyDescent="0.35">
      <c r="A994">
        <v>2021</v>
      </c>
      <c r="B994" t="s">
        <v>56</v>
      </c>
      <c r="C994" t="s">
        <v>57</v>
      </c>
      <c r="D994" s="2">
        <v>44329.854166666664</v>
      </c>
      <c r="E994">
        <v>103.90000152587891</v>
      </c>
      <c r="F994">
        <v>0.3880000114440918</v>
      </c>
      <c r="G994">
        <v>15.510000228881836</v>
      </c>
      <c r="H994">
        <v>9.9300003051757813</v>
      </c>
      <c r="I994">
        <v>5.6999998092651367</v>
      </c>
      <c r="J994">
        <f t="shared" si="186"/>
        <v>0</v>
      </c>
      <c r="K994">
        <f t="shared" si="187"/>
        <v>0</v>
      </c>
      <c r="L994">
        <f t="shared" si="188"/>
        <v>0</v>
      </c>
      <c r="M994">
        <f t="shared" si="189"/>
        <v>0</v>
      </c>
      <c r="N994">
        <f t="shared" si="180"/>
        <v>0</v>
      </c>
      <c r="O994">
        <f t="shared" si="181"/>
        <v>0</v>
      </c>
      <c r="P994" s="33" t="s">
        <v>59</v>
      </c>
      <c r="Q994" s="32">
        <f t="shared" si="182"/>
        <v>5.0000190734863281E-2</v>
      </c>
      <c r="R994" s="32">
        <f t="shared" si="183"/>
        <v>0.11999988555908203</v>
      </c>
      <c r="S994" s="32">
        <f t="shared" si="184"/>
        <v>3.0999999046325684</v>
      </c>
      <c r="T994" s="32">
        <f t="shared" si="190"/>
        <v>0</v>
      </c>
      <c r="V994" s="16">
        <f t="shared" si="191"/>
        <v>1.0416666664241347E-2</v>
      </c>
      <c r="W994" s="2">
        <f t="shared" si="185"/>
        <v>44329.854166666664</v>
      </c>
    </row>
    <row r="995" spans="1:23" x14ac:dyDescent="0.35">
      <c r="A995">
        <v>2021</v>
      </c>
      <c r="B995" t="s">
        <v>56</v>
      </c>
      <c r="C995" t="s">
        <v>57</v>
      </c>
      <c r="D995" s="2">
        <v>44329.864583333336</v>
      </c>
      <c r="E995">
        <v>102.59999847412109</v>
      </c>
      <c r="F995">
        <v>0.3880000114440918</v>
      </c>
      <c r="G995">
        <v>15.460000038146973</v>
      </c>
      <c r="H995">
        <v>9.8100004196166992</v>
      </c>
      <c r="I995">
        <v>2.5999999046325684</v>
      </c>
      <c r="J995">
        <f t="shared" si="186"/>
        <v>0</v>
      </c>
      <c r="K995">
        <f t="shared" si="187"/>
        <v>0</v>
      </c>
      <c r="L995">
        <f t="shared" si="188"/>
        <v>0</v>
      </c>
      <c r="M995">
        <f t="shared" si="189"/>
        <v>0</v>
      </c>
      <c r="N995">
        <f t="shared" si="180"/>
        <v>0</v>
      </c>
      <c r="O995">
        <f t="shared" si="181"/>
        <v>0</v>
      </c>
      <c r="P995" s="33" t="s">
        <v>59</v>
      </c>
      <c r="Q995" s="32">
        <f t="shared" si="182"/>
        <v>5.0000190734863281E-2</v>
      </c>
      <c r="R995" s="32">
        <f t="shared" si="183"/>
        <v>7.0000648498535156E-2</v>
      </c>
      <c r="S995" s="32">
        <f t="shared" si="184"/>
        <v>2.8000001907348633</v>
      </c>
      <c r="T995" s="32">
        <f t="shared" si="190"/>
        <v>1.0000169277191162</v>
      </c>
      <c r="V995" s="16">
        <f t="shared" si="191"/>
        <v>1.0416666671517305E-2</v>
      </c>
      <c r="W995" s="2">
        <f t="shared" si="185"/>
        <v>44329.864583333328</v>
      </c>
    </row>
    <row r="996" spans="1:23" x14ac:dyDescent="0.35">
      <c r="A996">
        <v>2021</v>
      </c>
      <c r="B996" t="s">
        <v>56</v>
      </c>
      <c r="C996" t="s">
        <v>57</v>
      </c>
      <c r="D996" s="2">
        <v>44329.875</v>
      </c>
      <c r="E996">
        <v>101.69999694824219</v>
      </c>
      <c r="F996">
        <v>0.38699999451637268</v>
      </c>
      <c r="G996">
        <v>15.409999847412109</v>
      </c>
      <c r="H996">
        <v>9.7399997711181641</v>
      </c>
      <c r="I996">
        <v>5.4000000953674316</v>
      </c>
      <c r="J996">
        <f t="shared" si="186"/>
        <v>0</v>
      </c>
      <c r="K996">
        <f t="shared" si="187"/>
        <v>0</v>
      </c>
      <c r="L996">
        <f t="shared" si="188"/>
        <v>0</v>
      </c>
      <c r="M996">
        <f t="shared" si="189"/>
        <v>0</v>
      </c>
      <c r="N996">
        <f t="shared" si="180"/>
        <v>0</v>
      </c>
      <c r="O996">
        <f t="shared" si="181"/>
        <v>0</v>
      </c>
      <c r="P996" s="33" t="s">
        <v>59</v>
      </c>
      <c r="Q996" s="32">
        <f t="shared" si="182"/>
        <v>5.9999465942382813E-2</v>
      </c>
      <c r="R996" s="32">
        <f t="shared" si="183"/>
        <v>5.9999465942382813E-2</v>
      </c>
      <c r="S996" s="32">
        <f t="shared" si="184"/>
        <v>0.40000009536743164</v>
      </c>
      <c r="T996" s="32">
        <f t="shared" si="190"/>
        <v>0</v>
      </c>
      <c r="V996" s="16">
        <f t="shared" si="191"/>
        <v>1.0416666664241347E-2</v>
      </c>
      <c r="W996" s="2">
        <f t="shared" si="185"/>
        <v>44329.875</v>
      </c>
    </row>
    <row r="997" spans="1:23" x14ac:dyDescent="0.35">
      <c r="A997">
        <v>2021</v>
      </c>
      <c r="B997" t="s">
        <v>56</v>
      </c>
      <c r="C997" t="s">
        <v>57</v>
      </c>
      <c r="D997" s="2">
        <v>44329.885416666664</v>
      </c>
      <c r="E997">
        <v>101</v>
      </c>
      <c r="F997">
        <v>0.38699999451637268</v>
      </c>
      <c r="G997">
        <v>15.350000381469727</v>
      </c>
      <c r="H997">
        <v>9.6800003051757813</v>
      </c>
      <c r="I997">
        <v>5.8000001907348633</v>
      </c>
      <c r="J997">
        <f t="shared" si="186"/>
        <v>0</v>
      </c>
      <c r="K997">
        <f t="shared" si="187"/>
        <v>0</v>
      </c>
      <c r="L997">
        <f t="shared" si="188"/>
        <v>0</v>
      </c>
      <c r="M997">
        <f t="shared" si="189"/>
        <v>0</v>
      </c>
      <c r="N997">
        <f t="shared" si="180"/>
        <v>0</v>
      </c>
      <c r="O997">
        <f t="shared" si="181"/>
        <v>0</v>
      </c>
      <c r="P997" s="33" t="s">
        <v>59</v>
      </c>
      <c r="Q997" s="32">
        <f t="shared" si="182"/>
        <v>7.0000648498535156E-2</v>
      </c>
      <c r="R997" s="32">
        <f t="shared" si="183"/>
        <v>3.0000686645507813E-2</v>
      </c>
      <c r="S997" s="32">
        <f t="shared" si="184"/>
        <v>0.80000019073486328</v>
      </c>
      <c r="T997" s="32">
        <f t="shared" si="190"/>
        <v>2.0000040531158447</v>
      </c>
      <c r="V997" s="16">
        <f t="shared" si="191"/>
        <v>1.0416666664241347E-2</v>
      </c>
      <c r="W997" s="2">
        <f t="shared" si="185"/>
        <v>44329.885416666664</v>
      </c>
    </row>
    <row r="998" spans="1:23" x14ac:dyDescent="0.35">
      <c r="A998">
        <v>2021</v>
      </c>
      <c r="B998" t="s">
        <v>56</v>
      </c>
      <c r="C998" t="s">
        <v>57</v>
      </c>
      <c r="D998" s="2">
        <v>44329.895833333336</v>
      </c>
      <c r="E998">
        <v>100.5</v>
      </c>
      <c r="F998">
        <v>0.38499999046325684</v>
      </c>
      <c r="G998">
        <v>15.279999732971191</v>
      </c>
      <c r="H998">
        <v>9.6499996185302734</v>
      </c>
      <c r="I998">
        <v>5</v>
      </c>
      <c r="J998">
        <f t="shared" si="186"/>
        <v>0</v>
      </c>
      <c r="K998">
        <f t="shared" si="187"/>
        <v>0</v>
      </c>
      <c r="L998">
        <f t="shared" si="188"/>
        <v>0</v>
      </c>
      <c r="M998">
        <f t="shared" si="189"/>
        <v>0</v>
      </c>
      <c r="N998">
        <f t="shared" si="180"/>
        <v>0</v>
      </c>
      <c r="O998">
        <f t="shared" si="181"/>
        <v>0</v>
      </c>
      <c r="P998" s="33" t="s">
        <v>59</v>
      </c>
      <c r="Q998" s="32">
        <f t="shared" si="182"/>
        <v>6.999969482421875E-2</v>
      </c>
      <c r="R998" s="32">
        <f t="shared" si="183"/>
        <v>1.9999504089355469E-2</v>
      </c>
      <c r="S998" s="32">
        <f t="shared" si="184"/>
        <v>0.69999980926513672</v>
      </c>
      <c r="T998" s="32">
        <f t="shared" si="190"/>
        <v>0</v>
      </c>
      <c r="V998" s="16">
        <f t="shared" si="191"/>
        <v>1.0416666671517305E-2</v>
      </c>
      <c r="W998" s="2">
        <f t="shared" si="185"/>
        <v>44329.895833333328</v>
      </c>
    </row>
    <row r="999" spans="1:23" x14ac:dyDescent="0.35">
      <c r="A999">
        <v>2021</v>
      </c>
      <c r="B999" t="s">
        <v>56</v>
      </c>
      <c r="C999" t="s">
        <v>57</v>
      </c>
      <c r="D999" s="2">
        <v>44329.90625</v>
      </c>
      <c r="E999">
        <v>100.09999847412109</v>
      </c>
      <c r="F999">
        <v>0.38499999046325684</v>
      </c>
      <c r="G999">
        <v>15.210000038146973</v>
      </c>
      <c r="H999">
        <v>9.630000114440918</v>
      </c>
      <c r="I999">
        <v>4.3000001907348633</v>
      </c>
      <c r="J999">
        <f t="shared" si="186"/>
        <v>0</v>
      </c>
      <c r="K999">
        <f t="shared" si="187"/>
        <v>0</v>
      </c>
      <c r="L999">
        <f t="shared" si="188"/>
        <v>0</v>
      </c>
      <c r="M999">
        <f t="shared" si="189"/>
        <v>0</v>
      </c>
      <c r="N999">
        <f t="shared" si="180"/>
        <v>0</v>
      </c>
      <c r="O999">
        <f t="shared" si="181"/>
        <v>0</v>
      </c>
      <c r="P999" s="33" t="s">
        <v>59</v>
      </c>
      <c r="Q999" s="32">
        <f t="shared" si="182"/>
        <v>0.10000038146972656</v>
      </c>
      <c r="R999" s="32">
        <f t="shared" si="183"/>
        <v>5.0000190734863281E-2</v>
      </c>
      <c r="S999" s="32">
        <f t="shared" si="184"/>
        <v>0.39999961853027344</v>
      </c>
      <c r="T999" s="32">
        <f t="shared" si="190"/>
        <v>0.99998712539672852</v>
      </c>
      <c r="V999" s="16">
        <f t="shared" si="191"/>
        <v>1.0416666664241347E-2</v>
      </c>
      <c r="W999" s="2">
        <f t="shared" si="185"/>
        <v>44329.90625</v>
      </c>
    </row>
    <row r="1000" spans="1:23" x14ac:dyDescent="0.35">
      <c r="A1000">
        <v>2021</v>
      </c>
      <c r="B1000" t="s">
        <v>56</v>
      </c>
      <c r="C1000" t="s">
        <v>57</v>
      </c>
      <c r="D1000" s="2">
        <v>44329.916666666664</v>
      </c>
      <c r="E1000">
        <v>99.400001525878906</v>
      </c>
      <c r="F1000">
        <v>0.38400000333786011</v>
      </c>
      <c r="G1000">
        <v>15.109999656677246</v>
      </c>
      <c r="H1000">
        <v>9.5799999237060547</v>
      </c>
      <c r="I1000">
        <v>4.6999998092651367</v>
      </c>
      <c r="J1000">
        <f t="shared" si="186"/>
        <v>0</v>
      </c>
      <c r="K1000">
        <f t="shared" si="187"/>
        <v>0</v>
      </c>
      <c r="L1000">
        <f t="shared" si="188"/>
        <v>0</v>
      </c>
      <c r="M1000">
        <f t="shared" si="189"/>
        <v>0</v>
      </c>
      <c r="N1000">
        <f t="shared" si="180"/>
        <v>0</v>
      </c>
      <c r="O1000">
        <f t="shared" si="181"/>
        <v>0</v>
      </c>
      <c r="P1000" s="33" t="s">
        <v>59</v>
      </c>
      <c r="Q1000" s="32">
        <f t="shared" si="182"/>
        <v>9.9999427795410156E-2</v>
      </c>
      <c r="R1000" s="32">
        <f t="shared" si="183"/>
        <v>2.9999732971191406E-2</v>
      </c>
      <c r="S1000" s="32">
        <f t="shared" si="184"/>
        <v>0.5</v>
      </c>
      <c r="T1000" s="32">
        <f t="shared" si="190"/>
        <v>1.0000169277191162</v>
      </c>
      <c r="V1000" s="16">
        <f t="shared" si="191"/>
        <v>1.0416666664241347E-2</v>
      </c>
      <c r="W1000" s="2">
        <f t="shared" si="185"/>
        <v>44329.916666666664</v>
      </c>
    </row>
    <row r="1001" spans="1:23" x14ac:dyDescent="0.35">
      <c r="A1001">
        <v>2021</v>
      </c>
      <c r="B1001" t="s">
        <v>56</v>
      </c>
      <c r="C1001" t="s">
        <v>57</v>
      </c>
      <c r="D1001" s="2">
        <v>44329.927083333336</v>
      </c>
      <c r="E1001">
        <v>98.900001525878906</v>
      </c>
      <c r="F1001">
        <v>0.38299998641014099</v>
      </c>
      <c r="G1001">
        <v>15.010000228881836</v>
      </c>
      <c r="H1001">
        <v>9.5500001907348633</v>
      </c>
      <c r="I1001">
        <v>4.1999998092651367</v>
      </c>
      <c r="J1001">
        <f t="shared" si="186"/>
        <v>0</v>
      </c>
      <c r="K1001">
        <f t="shared" si="187"/>
        <v>0</v>
      </c>
      <c r="L1001">
        <f t="shared" si="188"/>
        <v>0</v>
      </c>
      <c r="M1001">
        <f t="shared" si="189"/>
        <v>0</v>
      </c>
      <c r="N1001">
        <f t="shared" si="180"/>
        <v>0</v>
      </c>
      <c r="O1001">
        <f t="shared" si="181"/>
        <v>0</v>
      </c>
      <c r="P1001" s="33" t="s">
        <v>59</v>
      </c>
      <c r="Q1001" s="32">
        <f t="shared" si="182"/>
        <v>0.10000038146972656</v>
      </c>
      <c r="R1001" s="32">
        <f t="shared" si="183"/>
        <v>7.0000648498535156E-2</v>
      </c>
      <c r="S1001" s="32">
        <f t="shared" si="184"/>
        <v>0.20000028610229492</v>
      </c>
      <c r="T1001" s="32">
        <f t="shared" si="190"/>
        <v>0.99998712539672852</v>
      </c>
      <c r="V1001" s="16">
        <f t="shared" si="191"/>
        <v>1.0416666671517305E-2</v>
      </c>
      <c r="W1001" s="2">
        <f t="shared" si="185"/>
        <v>44329.927083333328</v>
      </c>
    </row>
    <row r="1002" spans="1:23" x14ac:dyDescent="0.35">
      <c r="A1002">
        <v>2021</v>
      </c>
      <c r="B1002" t="s">
        <v>56</v>
      </c>
      <c r="C1002" t="s">
        <v>57</v>
      </c>
      <c r="D1002" s="2">
        <v>44329.9375</v>
      </c>
      <c r="E1002">
        <v>98</v>
      </c>
      <c r="F1002">
        <v>0.38199999928474426</v>
      </c>
      <c r="G1002">
        <v>14.909999847412109</v>
      </c>
      <c r="H1002">
        <v>9.4799995422363281</v>
      </c>
      <c r="I1002">
        <v>4.4000000953674316</v>
      </c>
      <c r="J1002">
        <f t="shared" si="186"/>
        <v>0</v>
      </c>
      <c r="K1002">
        <f t="shared" si="187"/>
        <v>0</v>
      </c>
      <c r="L1002">
        <f t="shared" si="188"/>
        <v>0</v>
      </c>
      <c r="M1002">
        <f t="shared" si="189"/>
        <v>0</v>
      </c>
      <c r="N1002">
        <f t="shared" si="180"/>
        <v>0</v>
      </c>
      <c r="O1002">
        <f t="shared" si="181"/>
        <v>0</v>
      </c>
      <c r="P1002" s="33" t="s">
        <v>59</v>
      </c>
      <c r="Q1002" s="32">
        <f t="shared" si="182"/>
        <v>9.9999427795410156E-2</v>
      </c>
      <c r="R1002" s="32">
        <f t="shared" si="183"/>
        <v>2.9999732971191406E-2</v>
      </c>
      <c r="S1002" s="32">
        <f t="shared" si="184"/>
        <v>2.0999999046325684</v>
      </c>
      <c r="T1002" s="32">
        <f t="shared" si="190"/>
        <v>0.99998712539672852</v>
      </c>
      <c r="V1002" s="16">
        <f t="shared" si="191"/>
        <v>1.0416666664241347E-2</v>
      </c>
      <c r="W1002" s="2">
        <f t="shared" si="185"/>
        <v>44329.9375</v>
      </c>
    </row>
    <row r="1003" spans="1:23" x14ac:dyDescent="0.35">
      <c r="A1003">
        <v>2021</v>
      </c>
      <c r="B1003" t="s">
        <v>56</v>
      </c>
      <c r="C1003" t="s">
        <v>57</v>
      </c>
      <c r="D1003" s="2">
        <v>44329.947916666664</v>
      </c>
      <c r="E1003">
        <v>97.400001525878906</v>
      </c>
      <c r="F1003">
        <v>0.38100001215934753</v>
      </c>
      <c r="G1003">
        <v>14.810000419616699</v>
      </c>
      <c r="H1003">
        <v>9.4499998092651367</v>
      </c>
      <c r="I1003">
        <v>6.5</v>
      </c>
      <c r="J1003">
        <f t="shared" si="186"/>
        <v>0</v>
      </c>
      <c r="K1003">
        <f t="shared" si="187"/>
        <v>0</v>
      </c>
      <c r="L1003">
        <f t="shared" si="188"/>
        <v>0</v>
      </c>
      <c r="M1003">
        <f t="shared" si="189"/>
        <v>0</v>
      </c>
      <c r="N1003">
        <f t="shared" si="180"/>
        <v>0</v>
      </c>
      <c r="O1003">
        <f t="shared" si="181"/>
        <v>0</v>
      </c>
      <c r="P1003" s="33" t="s">
        <v>59</v>
      </c>
      <c r="Q1003" s="32">
        <f t="shared" si="182"/>
        <v>0.10000038146972656</v>
      </c>
      <c r="R1003" s="32">
        <f t="shared" si="183"/>
        <v>1.0000228881835938E-2</v>
      </c>
      <c r="S1003" s="32">
        <f t="shared" si="184"/>
        <v>0.90000009536743164</v>
      </c>
      <c r="T1003" s="32">
        <f t="shared" si="190"/>
        <v>0</v>
      </c>
      <c r="V1003" s="16">
        <f t="shared" si="191"/>
        <v>1.0416666664241347E-2</v>
      </c>
      <c r="W1003" s="2">
        <f t="shared" si="185"/>
        <v>44329.947916666664</v>
      </c>
    </row>
    <row r="1004" spans="1:23" x14ac:dyDescent="0.35">
      <c r="A1004">
        <v>2021</v>
      </c>
      <c r="B1004" t="s">
        <v>56</v>
      </c>
      <c r="C1004" t="s">
        <v>57</v>
      </c>
      <c r="D1004" s="2">
        <v>44329.958333333336</v>
      </c>
      <c r="E1004">
        <v>97.300003051757813</v>
      </c>
      <c r="F1004">
        <v>0.38100001215934753</v>
      </c>
      <c r="G1004">
        <v>14.710000038146973</v>
      </c>
      <c r="H1004">
        <v>9.4600000381469727</v>
      </c>
      <c r="I1004">
        <v>7.4000000953674316</v>
      </c>
      <c r="J1004">
        <f t="shared" si="186"/>
        <v>0</v>
      </c>
      <c r="K1004">
        <f t="shared" si="187"/>
        <v>0</v>
      </c>
      <c r="L1004">
        <f t="shared" si="188"/>
        <v>0</v>
      </c>
      <c r="M1004">
        <f t="shared" si="189"/>
        <v>0</v>
      </c>
      <c r="N1004">
        <f t="shared" si="180"/>
        <v>0</v>
      </c>
      <c r="O1004">
        <f t="shared" si="181"/>
        <v>0</v>
      </c>
      <c r="P1004" s="33" t="s">
        <v>59</v>
      </c>
      <c r="Q1004" s="32">
        <f t="shared" si="182"/>
        <v>9.0000152587890625E-2</v>
      </c>
      <c r="R1004" s="32">
        <f t="shared" si="183"/>
        <v>5.0000190734863281E-2</v>
      </c>
      <c r="S1004" s="32">
        <f t="shared" si="184"/>
        <v>3.2000002861022949</v>
      </c>
      <c r="T1004" s="32">
        <f t="shared" si="190"/>
        <v>1.0000169277191162</v>
      </c>
      <c r="V1004" s="16">
        <f t="shared" si="191"/>
        <v>1.0416666671517305E-2</v>
      </c>
      <c r="W1004" s="2">
        <f t="shared" si="185"/>
        <v>44329.958333333328</v>
      </c>
    </row>
    <row r="1005" spans="1:23" x14ac:dyDescent="0.35">
      <c r="A1005">
        <v>2021</v>
      </c>
      <c r="B1005" t="s">
        <v>56</v>
      </c>
      <c r="C1005" t="s">
        <v>57</v>
      </c>
      <c r="D1005" s="2">
        <v>44329.96875</v>
      </c>
      <c r="E1005">
        <v>96.599998474121094</v>
      </c>
      <c r="F1005">
        <v>0.37999999523162842</v>
      </c>
      <c r="G1005">
        <v>14.619999885559082</v>
      </c>
      <c r="H1005">
        <v>9.4099998474121094</v>
      </c>
      <c r="I1005">
        <v>4.1999998092651367</v>
      </c>
      <c r="J1005">
        <f t="shared" si="186"/>
        <v>0</v>
      </c>
      <c r="K1005">
        <f t="shared" si="187"/>
        <v>0</v>
      </c>
      <c r="L1005">
        <f t="shared" si="188"/>
        <v>0</v>
      </c>
      <c r="M1005">
        <f t="shared" si="189"/>
        <v>0</v>
      </c>
      <c r="N1005">
        <f t="shared" si="180"/>
        <v>0</v>
      </c>
      <c r="O1005">
        <f t="shared" si="181"/>
        <v>0</v>
      </c>
      <c r="P1005" s="33" t="s">
        <v>59</v>
      </c>
      <c r="Q1005" s="32">
        <f t="shared" si="182"/>
        <v>9.0000152587890625E-2</v>
      </c>
      <c r="R1005" s="32">
        <f t="shared" si="183"/>
        <v>1.9999504089355469E-2</v>
      </c>
      <c r="S1005" s="32">
        <f t="shared" si="184"/>
        <v>1.5</v>
      </c>
      <c r="T1005" s="32">
        <f t="shared" si="190"/>
        <v>0.99998712539672852</v>
      </c>
      <c r="V1005" s="16">
        <f t="shared" si="191"/>
        <v>1.0416666664241347E-2</v>
      </c>
      <c r="W1005" s="2">
        <f t="shared" si="185"/>
        <v>44329.96875</v>
      </c>
    </row>
    <row r="1006" spans="1:23" x14ac:dyDescent="0.35">
      <c r="A1006">
        <v>2021</v>
      </c>
      <c r="B1006" t="s">
        <v>56</v>
      </c>
      <c r="C1006" t="s">
        <v>57</v>
      </c>
      <c r="D1006" s="2">
        <v>44329.979166666664</v>
      </c>
      <c r="E1006">
        <v>96.300003051757813</v>
      </c>
      <c r="F1006">
        <v>0.37900000810623169</v>
      </c>
      <c r="G1006">
        <v>14.529999732971191</v>
      </c>
      <c r="H1006">
        <v>9.3900003433227539</v>
      </c>
      <c r="I1006">
        <v>5.6999998092651367</v>
      </c>
      <c r="J1006">
        <f t="shared" si="186"/>
        <v>0</v>
      </c>
      <c r="K1006">
        <f t="shared" si="187"/>
        <v>0</v>
      </c>
      <c r="L1006">
        <f t="shared" si="188"/>
        <v>0</v>
      </c>
      <c r="M1006">
        <f t="shared" si="189"/>
        <v>0</v>
      </c>
      <c r="N1006">
        <f t="shared" si="180"/>
        <v>0</v>
      </c>
      <c r="O1006">
        <f t="shared" si="181"/>
        <v>0</v>
      </c>
      <c r="P1006" s="33" t="s">
        <v>59</v>
      </c>
      <c r="Q1006" s="32">
        <f t="shared" si="182"/>
        <v>7.9999923706054688E-2</v>
      </c>
      <c r="R1006" s="32">
        <f t="shared" si="183"/>
        <v>2.0000457763671875E-2</v>
      </c>
      <c r="S1006" s="32">
        <f t="shared" si="184"/>
        <v>1</v>
      </c>
      <c r="T1006" s="32">
        <f t="shared" si="190"/>
        <v>1.0000169277191162</v>
      </c>
      <c r="V1006" s="16">
        <f t="shared" si="191"/>
        <v>1.0416666664241347E-2</v>
      </c>
      <c r="W1006" s="2">
        <f t="shared" si="185"/>
        <v>44329.979166666664</v>
      </c>
    </row>
    <row r="1007" spans="1:23" x14ac:dyDescent="0.35">
      <c r="A1007">
        <v>2021</v>
      </c>
      <c r="B1007" t="s">
        <v>56</v>
      </c>
      <c r="C1007" t="s">
        <v>57</v>
      </c>
      <c r="D1007" s="2">
        <v>44329.989583333336</v>
      </c>
      <c r="E1007">
        <v>95.900001525878906</v>
      </c>
      <c r="F1007">
        <v>0.37799999117851257</v>
      </c>
      <c r="G1007">
        <v>14.449999809265137</v>
      </c>
      <c r="H1007">
        <v>9.369999885559082</v>
      </c>
      <c r="I1007">
        <v>4.6999998092651367</v>
      </c>
      <c r="J1007">
        <f t="shared" si="186"/>
        <v>0</v>
      </c>
      <c r="K1007">
        <f t="shared" si="187"/>
        <v>0</v>
      </c>
      <c r="L1007">
        <f t="shared" si="188"/>
        <v>0</v>
      </c>
      <c r="M1007">
        <f t="shared" si="189"/>
        <v>0</v>
      </c>
      <c r="N1007">
        <f t="shared" si="180"/>
        <v>0</v>
      </c>
      <c r="O1007">
        <f t="shared" si="181"/>
        <v>0</v>
      </c>
      <c r="P1007" s="33" t="s">
        <v>59</v>
      </c>
      <c r="Q1007" s="32">
        <f t="shared" si="182"/>
        <v>9.0000152587890625E-2</v>
      </c>
      <c r="R1007" s="32">
        <f t="shared" si="183"/>
        <v>1.0000228881835938E-2</v>
      </c>
      <c r="S1007" s="32">
        <f t="shared" si="184"/>
        <v>1.1000003814697266</v>
      </c>
      <c r="T1007" s="32">
        <f t="shared" si="190"/>
        <v>0</v>
      </c>
      <c r="V1007" s="16">
        <f t="shared" si="191"/>
        <v>1.0416666671517305E-2</v>
      </c>
      <c r="W1007" s="2">
        <f t="shared" si="185"/>
        <v>44329.989583333328</v>
      </c>
    </row>
    <row r="1008" spans="1:23" x14ac:dyDescent="0.35">
      <c r="A1008">
        <v>2021</v>
      </c>
      <c r="B1008" t="s">
        <v>56</v>
      </c>
      <c r="C1008" t="s">
        <v>57</v>
      </c>
      <c r="D1008" s="2">
        <v>44330</v>
      </c>
      <c r="E1008">
        <v>95.5</v>
      </c>
      <c r="F1008">
        <v>0.37799999117851257</v>
      </c>
      <c r="G1008">
        <v>14.359999656677246</v>
      </c>
      <c r="H1008">
        <v>9.3599996566772461</v>
      </c>
      <c r="I1008">
        <v>5.8000001907348633</v>
      </c>
      <c r="J1008">
        <f t="shared" si="186"/>
        <v>0</v>
      </c>
      <c r="K1008">
        <f t="shared" si="187"/>
        <v>0</v>
      </c>
      <c r="L1008">
        <f t="shared" si="188"/>
        <v>0</v>
      </c>
      <c r="M1008">
        <f t="shared" si="189"/>
        <v>0</v>
      </c>
      <c r="N1008">
        <f t="shared" si="180"/>
        <v>0</v>
      </c>
      <c r="O1008">
        <f t="shared" si="181"/>
        <v>0</v>
      </c>
      <c r="P1008" s="33" t="s">
        <v>59</v>
      </c>
      <c r="Q1008" s="32">
        <f t="shared" si="182"/>
        <v>7.9999923706054688E-2</v>
      </c>
      <c r="R1008" s="32">
        <f t="shared" si="183"/>
        <v>0</v>
      </c>
      <c r="S1008" s="32">
        <f t="shared" si="184"/>
        <v>1.5</v>
      </c>
      <c r="T1008" s="32">
        <f t="shared" si="190"/>
        <v>0.99998712539672852</v>
      </c>
      <c r="V1008" s="16">
        <f t="shared" si="191"/>
        <v>1.0416666664241347E-2</v>
      </c>
      <c r="W1008" s="2">
        <f t="shared" si="185"/>
        <v>44330</v>
      </c>
    </row>
    <row r="1009" spans="1:23" x14ac:dyDescent="0.35">
      <c r="A1009">
        <v>2021</v>
      </c>
      <c r="B1009" t="s">
        <v>56</v>
      </c>
      <c r="C1009" t="s">
        <v>57</v>
      </c>
      <c r="D1009" s="2">
        <v>44330.010416666664</v>
      </c>
      <c r="E1009">
        <v>95.300003051757813</v>
      </c>
      <c r="F1009">
        <v>0.37700000405311584</v>
      </c>
      <c r="G1009">
        <v>14.279999732971191</v>
      </c>
      <c r="H1009">
        <v>9.3599996566772461</v>
      </c>
      <c r="I1009">
        <v>4.3000001907348633</v>
      </c>
      <c r="J1009">
        <f t="shared" si="186"/>
        <v>0</v>
      </c>
      <c r="K1009">
        <f t="shared" si="187"/>
        <v>0</v>
      </c>
      <c r="L1009">
        <f t="shared" si="188"/>
        <v>0</v>
      </c>
      <c r="M1009">
        <f t="shared" si="189"/>
        <v>0</v>
      </c>
      <c r="N1009">
        <f t="shared" si="180"/>
        <v>0</v>
      </c>
      <c r="O1009">
        <f t="shared" si="181"/>
        <v>0</v>
      </c>
      <c r="P1009" s="33" t="s">
        <v>59</v>
      </c>
      <c r="Q1009" s="32">
        <f t="shared" si="182"/>
        <v>6.999969482421875E-2</v>
      </c>
      <c r="R1009" s="32">
        <f t="shared" si="183"/>
        <v>7.9999923706054688E-2</v>
      </c>
      <c r="S1009" s="32">
        <f t="shared" si="184"/>
        <v>9.9999904632568359E-2</v>
      </c>
      <c r="T1009" s="32">
        <f t="shared" si="190"/>
        <v>1.0000169277191162</v>
      </c>
      <c r="V1009" s="16">
        <f t="shared" si="191"/>
        <v>1.0416666664241347E-2</v>
      </c>
      <c r="W1009" s="2">
        <f t="shared" si="185"/>
        <v>44330.010416666664</v>
      </c>
    </row>
    <row r="1010" spans="1:23" x14ac:dyDescent="0.35">
      <c r="A1010">
        <v>2021</v>
      </c>
      <c r="B1010" t="s">
        <v>56</v>
      </c>
      <c r="C1010" t="s">
        <v>57</v>
      </c>
      <c r="D1010" s="2">
        <v>44330.020833333336</v>
      </c>
      <c r="E1010">
        <v>94.400001525878906</v>
      </c>
      <c r="F1010">
        <v>0.37599998712539673</v>
      </c>
      <c r="G1010">
        <v>14.210000038146973</v>
      </c>
      <c r="H1010">
        <v>9.2799997329711914</v>
      </c>
      <c r="I1010">
        <v>4.4000000953674316</v>
      </c>
      <c r="J1010">
        <f t="shared" si="186"/>
        <v>0</v>
      </c>
      <c r="K1010">
        <f t="shared" si="187"/>
        <v>0</v>
      </c>
      <c r="L1010">
        <f t="shared" si="188"/>
        <v>0</v>
      </c>
      <c r="M1010">
        <f t="shared" si="189"/>
        <v>0</v>
      </c>
      <c r="N1010">
        <f t="shared" si="180"/>
        <v>0</v>
      </c>
      <c r="O1010">
        <f t="shared" si="181"/>
        <v>0</v>
      </c>
      <c r="P1010" s="33" t="s">
        <v>59</v>
      </c>
      <c r="Q1010" s="32">
        <f t="shared" si="182"/>
        <v>7.9999923706054688E-2</v>
      </c>
      <c r="R1010" s="32">
        <f t="shared" si="183"/>
        <v>3.9999961853027344E-2</v>
      </c>
      <c r="S1010" s="32">
        <f t="shared" si="184"/>
        <v>1.0999999046325684</v>
      </c>
      <c r="T1010" s="32">
        <f t="shared" si="190"/>
        <v>0.99998712539672852</v>
      </c>
      <c r="V1010" s="16">
        <f t="shared" si="191"/>
        <v>1.0416666671517305E-2</v>
      </c>
      <c r="W1010" s="2">
        <f t="shared" si="185"/>
        <v>44330.020833333328</v>
      </c>
    </row>
    <row r="1011" spans="1:23" x14ac:dyDescent="0.35">
      <c r="A1011">
        <v>2021</v>
      </c>
      <c r="B1011" t="s">
        <v>56</v>
      </c>
      <c r="C1011" t="s">
        <v>57</v>
      </c>
      <c r="D1011" s="2">
        <v>44330.03125</v>
      </c>
      <c r="E1011">
        <v>94.699996948242188</v>
      </c>
      <c r="F1011">
        <v>0.375</v>
      </c>
      <c r="G1011">
        <v>14.130000114440918</v>
      </c>
      <c r="H1011">
        <v>9.3199996948242188</v>
      </c>
      <c r="I1011">
        <v>5.5</v>
      </c>
      <c r="J1011">
        <f t="shared" si="186"/>
        <v>0</v>
      </c>
      <c r="K1011">
        <f t="shared" si="187"/>
        <v>0</v>
      </c>
      <c r="L1011">
        <f t="shared" si="188"/>
        <v>0</v>
      </c>
      <c r="M1011">
        <f t="shared" si="189"/>
        <v>0</v>
      </c>
      <c r="N1011">
        <f t="shared" si="180"/>
        <v>0</v>
      </c>
      <c r="O1011">
        <f t="shared" si="181"/>
        <v>0</v>
      </c>
      <c r="P1011" s="33" t="s">
        <v>59</v>
      </c>
      <c r="Q1011" s="32">
        <f t="shared" si="182"/>
        <v>9.0000152587890625E-2</v>
      </c>
      <c r="R1011" s="32">
        <f t="shared" si="183"/>
        <v>0</v>
      </c>
      <c r="S1011" s="32">
        <f t="shared" si="184"/>
        <v>0.59999990463256836</v>
      </c>
      <c r="T1011" s="32">
        <f t="shared" si="190"/>
        <v>0.99998712539672852</v>
      </c>
      <c r="V1011" s="16">
        <f t="shared" si="191"/>
        <v>1.0416666664241347E-2</v>
      </c>
      <c r="W1011" s="2">
        <f t="shared" si="185"/>
        <v>44330.03125</v>
      </c>
    </row>
    <row r="1012" spans="1:23" x14ac:dyDescent="0.35">
      <c r="A1012">
        <v>2021</v>
      </c>
      <c r="B1012" t="s">
        <v>56</v>
      </c>
      <c r="C1012" t="s">
        <v>57</v>
      </c>
      <c r="D1012" s="2">
        <v>44330.041666666664</v>
      </c>
      <c r="E1012">
        <v>94.5</v>
      </c>
      <c r="F1012">
        <v>0.37400001287460327</v>
      </c>
      <c r="G1012">
        <v>14.039999961853027</v>
      </c>
      <c r="H1012">
        <v>9.3199996948242188</v>
      </c>
      <c r="I1012">
        <v>4.9000000953674316</v>
      </c>
      <c r="J1012">
        <f t="shared" si="186"/>
        <v>0</v>
      </c>
      <c r="K1012">
        <f t="shared" si="187"/>
        <v>0</v>
      </c>
      <c r="L1012">
        <f t="shared" si="188"/>
        <v>0</v>
      </c>
      <c r="M1012">
        <f t="shared" si="189"/>
        <v>0</v>
      </c>
      <c r="N1012">
        <f t="shared" si="180"/>
        <v>0</v>
      </c>
      <c r="O1012">
        <f t="shared" si="181"/>
        <v>0</v>
      </c>
      <c r="P1012" s="33" t="s">
        <v>59</v>
      </c>
      <c r="Q1012" s="32">
        <f t="shared" si="182"/>
        <v>7.9999923706054688E-2</v>
      </c>
      <c r="R1012" s="32">
        <f t="shared" si="183"/>
        <v>0</v>
      </c>
      <c r="S1012" s="32">
        <f t="shared" si="184"/>
        <v>0.90000009536743164</v>
      </c>
      <c r="T1012" s="32">
        <f t="shared" si="190"/>
        <v>0</v>
      </c>
      <c r="V1012" s="16">
        <f t="shared" si="191"/>
        <v>1.0416666664241347E-2</v>
      </c>
      <c r="W1012" s="2">
        <f t="shared" si="185"/>
        <v>44330.041666666664</v>
      </c>
    </row>
    <row r="1013" spans="1:23" x14ac:dyDescent="0.35">
      <c r="A1013">
        <v>2021</v>
      </c>
      <c r="B1013" t="s">
        <v>56</v>
      </c>
      <c r="C1013" t="s">
        <v>57</v>
      </c>
      <c r="D1013" s="2">
        <v>44330.052083333336</v>
      </c>
      <c r="E1013">
        <v>94.300003051757813</v>
      </c>
      <c r="F1013">
        <v>0.37400001287460327</v>
      </c>
      <c r="G1013">
        <v>13.960000038146973</v>
      </c>
      <c r="H1013">
        <v>9.3199996948242188</v>
      </c>
      <c r="I1013">
        <v>4</v>
      </c>
      <c r="J1013">
        <f t="shared" si="186"/>
        <v>0</v>
      </c>
      <c r="K1013">
        <f t="shared" si="187"/>
        <v>0</v>
      </c>
      <c r="L1013">
        <f t="shared" si="188"/>
        <v>0</v>
      </c>
      <c r="M1013">
        <f t="shared" si="189"/>
        <v>0</v>
      </c>
      <c r="N1013">
        <f t="shared" si="180"/>
        <v>0</v>
      </c>
      <c r="O1013">
        <f t="shared" si="181"/>
        <v>0</v>
      </c>
      <c r="P1013" s="33" t="s">
        <v>59</v>
      </c>
      <c r="Q1013" s="32">
        <f t="shared" si="182"/>
        <v>7.9999923706054688E-2</v>
      </c>
      <c r="R1013" s="32">
        <f t="shared" si="183"/>
        <v>3.9999961853027344E-2</v>
      </c>
      <c r="S1013" s="32">
        <f t="shared" si="184"/>
        <v>0.5</v>
      </c>
      <c r="T1013" s="32">
        <f t="shared" si="190"/>
        <v>1.0000169277191162</v>
      </c>
      <c r="V1013" s="16">
        <f t="shared" si="191"/>
        <v>1.0416666671517305E-2</v>
      </c>
      <c r="W1013" s="2">
        <f t="shared" si="185"/>
        <v>44330.052083333328</v>
      </c>
    </row>
    <row r="1014" spans="1:23" x14ac:dyDescent="0.35">
      <c r="A1014">
        <v>2021</v>
      </c>
      <c r="B1014" t="s">
        <v>56</v>
      </c>
      <c r="C1014" t="s">
        <v>57</v>
      </c>
      <c r="D1014" s="2">
        <v>44330.0625</v>
      </c>
      <c r="E1014">
        <v>93.800003051757813</v>
      </c>
      <c r="F1014">
        <v>0.37299999594688416</v>
      </c>
      <c r="G1014">
        <v>13.880000114440918</v>
      </c>
      <c r="H1014">
        <v>9.2799997329711914</v>
      </c>
      <c r="I1014">
        <v>4.5</v>
      </c>
      <c r="J1014">
        <f t="shared" si="186"/>
        <v>0</v>
      </c>
      <c r="K1014">
        <f t="shared" si="187"/>
        <v>0</v>
      </c>
      <c r="L1014">
        <f t="shared" si="188"/>
        <v>0</v>
      </c>
      <c r="M1014">
        <f t="shared" si="189"/>
        <v>0</v>
      </c>
      <c r="N1014">
        <f t="shared" si="180"/>
        <v>0</v>
      </c>
      <c r="O1014">
        <f t="shared" si="181"/>
        <v>0</v>
      </c>
      <c r="P1014" s="33" t="s">
        <v>59</v>
      </c>
      <c r="Q1014" s="32">
        <f t="shared" si="182"/>
        <v>9.0000152587890625E-2</v>
      </c>
      <c r="R1014" s="32">
        <f t="shared" si="183"/>
        <v>9.9992752075195313E-3</v>
      </c>
      <c r="S1014" s="32">
        <f t="shared" si="184"/>
        <v>7</v>
      </c>
      <c r="T1014" s="32">
        <f t="shared" si="190"/>
        <v>0.99998712539672852</v>
      </c>
      <c r="V1014" s="16">
        <f t="shared" si="191"/>
        <v>1.0416666664241347E-2</v>
      </c>
      <c r="W1014" s="2">
        <f t="shared" si="185"/>
        <v>44330.0625</v>
      </c>
    </row>
    <row r="1015" spans="1:23" x14ac:dyDescent="0.35">
      <c r="A1015">
        <v>2021</v>
      </c>
      <c r="B1015" t="s">
        <v>56</v>
      </c>
      <c r="C1015" t="s">
        <v>57</v>
      </c>
      <c r="D1015" s="2">
        <v>44330.072916666664</v>
      </c>
      <c r="E1015">
        <v>93.5</v>
      </c>
      <c r="F1015">
        <v>0.37200000882148743</v>
      </c>
      <c r="G1015">
        <v>13.789999961853027</v>
      </c>
      <c r="H1015">
        <v>9.2700004577636719</v>
      </c>
      <c r="I1015">
        <v>11.5</v>
      </c>
      <c r="J1015">
        <f t="shared" si="186"/>
        <v>0</v>
      </c>
      <c r="K1015">
        <f t="shared" si="187"/>
        <v>0</v>
      </c>
      <c r="L1015">
        <f t="shared" si="188"/>
        <v>0</v>
      </c>
      <c r="M1015">
        <f t="shared" si="189"/>
        <v>0</v>
      </c>
      <c r="N1015">
        <f t="shared" si="180"/>
        <v>0</v>
      </c>
      <c r="O1015">
        <f t="shared" si="181"/>
        <v>0</v>
      </c>
      <c r="P1015" s="33" t="s">
        <v>59</v>
      </c>
      <c r="Q1015" s="32">
        <f t="shared" si="182"/>
        <v>7.9999923706054688E-2</v>
      </c>
      <c r="R1015" s="32">
        <f t="shared" si="183"/>
        <v>9.9992752075195313E-3</v>
      </c>
      <c r="S1015" s="32">
        <f t="shared" si="184"/>
        <v>6.3000001907348633</v>
      </c>
      <c r="T1015" s="32">
        <f t="shared" si="190"/>
        <v>1.0000169277191162</v>
      </c>
      <c r="V1015" s="16">
        <f t="shared" si="191"/>
        <v>1.0416666664241347E-2</v>
      </c>
      <c r="W1015" s="2">
        <f t="shared" si="185"/>
        <v>44330.072916666664</v>
      </c>
    </row>
    <row r="1016" spans="1:23" x14ac:dyDescent="0.35">
      <c r="A1016">
        <v>2021</v>
      </c>
      <c r="B1016" t="s">
        <v>56</v>
      </c>
      <c r="C1016" t="s">
        <v>57</v>
      </c>
      <c r="D1016" s="2">
        <v>44330.083333333336</v>
      </c>
      <c r="E1016">
        <v>93.400001525878906</v>
      </c>
      <c r="F1016">
        <v>0.37099999189376831</v>
      </c>
      <c r="G1016">
        <v>13.710000038146973</v>
      </c>
      <c r="H1016">
        <v>9.2799997329711914</v>
      </c>
      <c r="I1016">
        <v>5.1999998092651367</v>
      </c>
      <c r="J1016">
        <f t="shared" si="186"/>
        <v>0</v>
      </c>
      <c r="K1016">
        <f t="shared" si="187"/>
        <v>0</v>
      </c>
      <c r="L1016">
        <f t="shared" si="188"/>
        <v>0</v>
      </c>
      <c r="M1016">
        <f t="shared" si="189"/>
        <v>0</v>
      </c>
      <c r="N1016">
        <f t="shared" si="180"/>
        <v>0</v>
      </c>
      <c r="O1016">
        <f t="shared" si="181"/>
        <v>0</v>
      </c>
      <c r="P1016" s="33" t="s">
        <v>59</v>
      </c>
      <c r="Q1016" s="32">
        <f t="shared" si="182"/>
        <v>7.9999923706054688E-2</v>
      </c>
      <c r="R1016" s="32">
        <f t="shared" si="183"/>
        <v>0</v>
      </c>
      <c r="S1016" s="32">
        <f t="shared" si="184"/>
        <v>3</v>
      </c>
      <c r="T1016" s="32">
        <f t="shared" si="190"/>
        <v>0.99998712539672852</v>
      </c>
      <c r="V1016" s="16">
        <f t="shared" si="191"/>
        <v>1.0416666671517305E-2</v>
      </c>
      <c r="W1016" s="2">
        <f t="shared" si="185"/>
        <v>44330.083333333328</v>
      </c>
    </row>
    <row r="1017" spans="1:23" x14ac:dyDescent="0.35">
      <c r="A1017">
        <v>2021</v>
      </c>
      <c r="B1017" t="s">
        <v>56</v>
      </c>
      <c r="C1017" t="s">
        <v>57</v>
      </c>
      <c r="D1017" s="2">
        <v>44330.09375</v>
      </c>
      <c r="E1017">
        <v>93.199996948242188</v>
      </c>
      <c r="F1017">
        <v>0.37000000476837158</v>
      </c>
      <c r="G1017">
        <v>13.630000114440918</v>
      </c>
      <c r="H1017">
        <v>9.2799997329711914</v>
      </c>
      <c r="I1017">
        <v>8.1999998092651367</v>
      </c>
      <c r="J1017">
        <f t="shared" si="186"/>
        <v>0</v>
      </c>
      <c r="K1017">
        <f t="shared" si="187"/>
        <v>0</v>
      </c>
      <c r="L1017">
        <f t="shared" si="188"/>
        <v>0</v>
      </c>
      <c r="M1017">
        <f t="shared" si="189"/>
        <v>0</v>
      </c>
      <c r="N1017">
        <f t="shared" si="180"/>
        <v>0</v>
      </c>
      <c r="O1017">
        <f t="shared" si="181"/>
        <v>0</v>
      </c>
      <c r="P1017" s="33" t="s">
        <v>59</v>
      </c>
      <c r="Q1017" s="32">
        <f t="shared" si="182"/>
        <v>6.999969482421875E-2</v>
      </c>
      <c r="R1017" s="32">
        <f t="shared" si="183"/>
        <v>9.9992752075195313E-3</v>
      </c>
      <c r="S1017" s="32">
        <f t="shared" si="184"/>
        <v>3.6999998092651367</v>
      </c>
      <c r="T1017" s="32">
        <f t="shared" si="190"/>
        <v>0</v>
      </c>
      <c r="V1017" s="16">
        <f t="shared" si="191"/>
        <v>1.0416666664241347E-2</v>
      </c>
      <c r="W1017" s="2">
        <f t="shared" si="185"/>
        <v>44330.09375</v>
      </c>
    </row>
    <row r="1018" spans="1:23" x14ac:dyDescent="0.35">
      <c r="A1018">
        <v>2021</v>
      </c>
      <c r="B1018" t="s">
        <v>56</v>
      </c>
      <c r="C1018" t="s">
        <v>57</v>
      </c>
      <c r="D1018" s="2">
        <v>44330.104166666664</v>
      </c>
      <c r="E1018">
        <v>92.900001525878906</v>
      </c>
      <c r="F1018">
        <v>0.37000000476837158</v>
      </c>
      <c r="G1018">
        <v>13.560000419616699</v>
      </c>
      <c r="H1018">
        <v>9.2700004577636719</v>
      </c>
      <c r="I1018">
        <v>4.5</v>
      </c>
      <c r="J1018">
        <f t="shared" si="186"/>
        <v>0</v>
      </c>
      <c r="K1018">
        <f t="shared" si="187"/>
        <v>0</v>
      </c>
      <c r="L1018">
        <f t="shared" si="188"/>
        <v>0</v>
      </c>
      <c r="M1018">
        <f t="shared" si="189"/>
        <v>0</v>
      </c>
      <c r="N1018">
        <f t="shared" si="180"/>
        <v>0</v>
      </c>
      <c r="O1018">
        <f t="shared" si="181"/>
        <v>0</v>
      </c>
      <c r="P1018" s="33" t="s">
        <v>59</v>
      </c>
      <c r="Q1018" s="32">
        <f t="shared" si="182"/>
        <v>8.0000877380371094E-2</v>
      </c>
      <c r="R1018" s="32">
        <f t="shared" si="183"/>
        <v>1.0000228881835938E-2</v>
      </c>
      <c r="S1018" s="32">
        <f t="shared" si="184"/>
        <v>9.9999904632568359E-2</v>
      </c>
      <c r="T1018" s="32">
        <f t="shared" si="190"/>
        <v>1.0000169277191162</v>
      </c>
      <c r="V1018" s="16">
        <f t="shared" si="191"/>
        <v>1.0416666664241347E-2</v>
      </c>
      <c r="W1018" s="2">
        <f t="shared" si="185"/>
        <v>44330.104166666664</v>
      </c>
    </row>
    <row r="1019" spans="1:23" x14ac:dyDescent="0.35">
      <c r="A1019">
        <v>2021</v>
      </c>
      <c r="B1019" t="s">
        <v>56</v>
      </c>
      <c r="C1019" t="s">
        <v>57</v>
      </c>
      <c r="D1019" s="2">
        <v>44330.114583333336</v>
      </c>
      <c r="E1019">
        <v>92.699996948242188</v>
      </c>
      <c r="F1019">
        <v>0.36899998784065247</v>
      </c>
      <c r="G1019">
        <v>13.479999542236328</v>
      </c>
      <c r="H1019">
        <v>9.2600002288818359</v>
      </c>
      <c r="I1019">
        <v>4.4000000953674316</v>
      </c>
      <c r="J1019">
        <f t="shared" si="186"/>
        <v>0</v>
      </c>
      <c r="K1019">
        <f t="shared" si="187"/>
        <v>0</v>
      </c>
      <c r="L1019">
        <f t="shared" si="188"/>
        <v>0</v>
      </c>
      <c r="M1019">
        <f t="shared" si="189"/>
        <v>0</v>
      </c>
      <c r="N1019">
        <f t="shared" si="180"/>
        <v>0</v>
      </c>
      <c r="O1019">
        <f t="shared" si="181"/>
        <v>0</v>
      </c>
      <c r="P1019" s="33" t="s">
        <v>59</v>
      </c>
      <c r="Q1019" s="32">
        <f t="shared" si="182"/>
        <v>7.9999923706054688E-2</v>
      </c>
      <c r="R1019" s="32">
        <f t="shared" si="183"/>
        <v>2.0000457763671875E-2</v>
      </c>
      <c r="S1019" s="32">
        <f t="shared" si="184"/>
        <v>1.5999999046325684</v>
      </c>
      <c r="T1019" s="32">
        <f t="shared" si="190"/>
        <v>0</v>
      </c>
      <c r="V1019" s="16">
        <f t="shared" si="191"/>
        <v>1.0416666671517305E-2</v>
      </c>
      <c r="W1019" s="2">
        <f t="shared" si="185"/>
        <v>44330.114583333328</v>
      </c>
    </row>
    <row r="1020" spans="1:23" x14ac:dyDescent="0.35">
      <c r="A1020">
        <v>2021</v>
      </c>
      <c r="B1020" t="s">
        <v>56</v>
      </c>
      <c r="C1020" t="s">
        <v>57</v>
      </c>
      <c r="D1020" s="2">
        <v>44330.125</v>
      </c>
      <c r="E1020">
        <v>92.300003051757813</v>
      </c>
      <c r="F1020">
        <v>0.36899998784065247</v>
      </c>
      <c r="G1020">
        <v>13.399999618530273</v>
      </c>
      <c r="H1020">
        <v>9.2399997711181641</v>
      </c>
      <c r="I1020">
        <v>6</v>
      </c>
      <c r="J1020">
        <f t="shared" si="186"/>
        <v>0</v>
      </c>
      <c r="K1020">
        <f t="shared" si="187"/>
        <v>0</v>
      </c>
      <c r="L1020">
        <f t="shared" si="188"/>
        <v>0</v>
      </c>
      <c r="M1020">
        <f t="shared" si="189"/>
        <v>0</v>
      </c>
      <c r="N1020">
        <f t="shared" si="180"/>
        <v>0</v>
      </c>
      <c r="O1020">
        <f t="shared" si="181"/>
        <v>0</v>
      </c>
      <c r="P1020" s="33" t="s">
        <v>59</v>
      </c>
      <c r="Q1020" s="32">
        <f t="shared" si="182"/>
        <v>5.9999465942382813E-2</v>
      </c>
      <c r="R1020" s="32">
        <f t="shared" si="183"/>
        <v>3.9999961853027344E-2</v>
      </c>
      <c r="S1020" s="32">
        <f t="shared" si="184"/>
        <v>0.19999980926513672</v>
      </c>
      <c r="T1020" s="32">
        <f t="shared" si="190"/>
        <v>0.99998712539672852</v>
      </c>
      <c r="V1020" s="16">
        <f t="shared" si="191"/>
        <v>1.0416666664241347E-2</v>
      </c>
      <c r="W1020" s="2">
        <f t="shared" si="185"/>
        <v>44330.125</v>
      </c>
    </row>
    <row r="1021" spans="1:23" x14ac:dyDescent="0.35">
      <c r="A1021">
        <v>2021</v>
      </c>
      <c r="B1021" t="s">
        <v>56</v>
      </c>
      <c r="C1021" t="s">
        <v>57</v>
      </c>
      <c r="D1021" s="2">
        <v>44330.135416666664</v>
      </c>
      <c r="E1021">
        <v>92.699996948242188</v>
      </c>
      <c r="F1021">
        <v>0.36800000071525574</v>
      </c>
      <c r="G1021">
        <v>13.340000152587891</v>
      </c>
      <c r="H1021">
        <v>9.2799997329711914</v>
      </c>
      <c r="I1021">
        <v>5.8000001907348633</v>
      </c>
      <c r="J1021">
        <f t="shared" si="186"/>
        <v>0</v>
      </c>
      <c r="K1021">
        <f t="shared" si="187"/>
        <v>0</v>
      </c>
      <c r="L1021">
        <f t="shared" si="188"/>
        <v>0</v>
      </c>
      <c r="M1021">
        <f t="shared" si="189"/>
        <v>0</v>
      </c>
      <c r="N1021">
        <f t="shared" si="180"/>
        <v>0</v>
      </c>
      <c r="O1021">
        <f t="shared" si="181"/>
        <v>0</v>
      </c>
      <c r="P1021" s="33" t="s">
        <v>59</v>
      </c>
      <c r="Q1021" s="32">
        <f t="shared" si="182"/>
        <v>6.999969482421875E-2</v>
      </c>
      <c r="R1021" s="32">
        <f t="shared" si="183"/>
        <v>2.9999732971191406E-2</v>
      </c>
      <c r="S1021" s="32">
        <f t="shared" si="184"/>
        <v>3.8999996185302734</v>
      </c>
      <c r="T1021" s="32">
        <f t="shared" si="190"/>
        <v>0.99998712539672852</v>
      </c>
      <c r="V1021" s="16">
        <f t="shared" si="191"/>
        <v>1.0416666664241347E-2</v>
      </c>
      <c r="W1021" s="2">
        <f t="shared" si="185"/>
        <v>44330.135416666664</v>
      </c>
    </row>
    <row r="1022" spans="1:23" x14ac:dyDescent="0.35">
      <c r="A1022">
        <v>2021</v>
      </c>
      <c r="B1022" t="s">
        <v>56</v>
      </c>
      <c r="C1022" t="s">
        <v>57</v>
      </c>
      <c r="D1022" s="2">
        <v>44330.145833333336</v>
      </c>
      <c r="E1022">
        <v>92.199996948242188</v>
      </c>
      <c r="F1022">
        <v>0.36700001358985901</v>
      </c>
      <c r="G1022">
        <v>13.270000457763672</v>
      </c>
      <c r="H1022">
        <v>9.25</v>
      </c>
      <c r="I1022">
        <v>9.6999998092651367</v>
      </c>
      <c r="J1022">
        <f t="shared" si="186"/>
        <v>0</v>
      </c>
      <c r="K1022">
        <f t="shared" si="187"/>
        <v>0</v>
      </c>
      <c r="L1022">
        <f t="shared" si="188"/>
        <v>0</v>
      </c>
      <c r="M1022">
        <f t="shared" si="189"/>
        <v>0</v>
      </c>
      <c r="N1022">
        <f t="shared" si="180"/>
        <v>0</v>
      </c>
      <c r="O1022">
        <f t="shared" si="181"/>
        <v>0</v>
      </c>
      <c r="P1022" s="33" t="s">
        <v>59</v>
      </c>
      <c r="Q1022" s="32">
        <f t="shared" si="182"/>
        <v>7.0000648498535156E-2</v>
      </c>
      <c r="R1022" s="32">
        <f t="shared" si="183"/>
        <v>2.0000457763671875E-2</v>
      </c>
      <c r="S1022" s="32">
        <f t="shared" si="184"/>
        <v>6.1999998092651367</v>
      </c>
      <c r="T1022" s="32">
        <f t="shared" si="190"/>
        <v>1.0000169277191162</v>
      </c>
      <c r="V1022" s="16">
        <f t="shared" si="191"/>
        <v>1.0416666671517305E-2</v>
      </c>
      <c r="W1022" s="2">
        <f t="shared" si="185"/>
        <v>44330.145833333328</v>
      </c>
    </row>
    <row r="1023" spans="1:23" x14ac:dyDescent="0.35">
      <c r="A1023">
        <v>2021</v>
      </c>
      <c r="B1023" t="s">
        <v>56</v>
      </c>
      <c r="C1023" t="s">
        <v>57</v>
      </c>
      <c r="D1023" s="2">
        <v>44330.15625</v>
      </c>
      <c r="E1023">
        <v>92.300003051757813</v>
      </c>
      <c r="F1023">
        <v>0.36599999666213989</v>
      </c>
      <c r="G1023">
        <v>13.199999809265137</v>
      </c>
      <c r="H1023">
        <v>9.2700004577636719</v>
      </c>
      <c r="I1023">
        <v>3.5</v>
      </c>
      <c r="J1023">
        <f t="shared" si="186"/>
        <v>0</v>
      </c>
      <c r="K1023">
        <f t="shared" si="187"/>
        <v>0</v>
      </c>
      <c r="L1023">
        <f t="shared" si="188"/>
        <v>0</v>
      </c>
      <c r="M1023">
        <f t="shared" si="189"/>
        <v>0</v>
      </c>
      <c r="N1023">
        <f t="shared" si="180"/>
        <v>0</v>
      </c>
      <c r="O1023">
        <f t="shared" si="181"/>
        <v>0</v>
      </c>
      <c r="P1023" s="33" t="s">
        <v>59</v>
      </c>
      <c r="Q1023" s="32">
        <f t="shared" si="182"/>
        <v>5.0000190734863281E-2</v>
      </c>
      <c r="R1023" s="32">
        <f t="shared" si="183"/>
        <v>0</v>
      </c>
      <c r="S1023" s="32">
        <f t="shared" si="184"/>
        <v>1</v>
      </c>
      <c r="T1023" s="32">
        <f t="shared" si="190"/>
        <v>0</v>
      </c>
      <c r="V1023" s="16">
        <f t="shared" si="191"/>
        <v>1.0416666664241347E-2</v>
      </c>
      <c r="W1023" s="2">
        <f t="shared" si="185"/>
        <v>44330.15625</v>
      </c>
    </row>
    <row r="1024" spans="1:23" x14ac:dyDescent="0.35">
      <c r="A1024">
        <v>2021</v>
      </c>
      <c r="B1024" t="s">
        <v>56</v>
      </c>
      <c r="C1024" t="s">
        <v>57</v>
      </c>
      <c r="D1024" s="2">
        <v>44330.166666666664</v>
      </c>
      <c r="E1024">
        <v>92.099998474121094</v>
      </c>
      <c r="F1024">
        <v>0.36599999666213989</v>
      </c>
      <c r="G1024">
        <v>13.149999618530273</v>
      </c>
      <c r="H1024">
        <v>9.2700004577636719</v>
      </c>
      <c r="I1024">
        <v>4.5</v>
      </c>
      <c r="J1024">
        <f t="shared" si="186"/>
        <v>0</v>
      </c>
      <c r="K1024">
        <f t="shared" si="187"/>
        <v>0</v>
      </c>
      <c r="L1024">
        <f t="shared" si="188"/>
        <v>0</v>
      </c>
      <c r="M1024">
        <f t="shared" si="189"/>
        <v>0</v>
      </c>
      <c r="N1024">
        <f t="shared" si="180"/>
        <v>0</v>
      </c>
      <c r="O1024">
        <f t="shared" si="181"/>
        <v>0</v>
      </c>
      <c r="P1024" s="33" t="s">
        <v>59</v>
      </c>
      <c r="Q1024" s="32">
        <f t="shared" si="182"/>
        <v>6.999969482421875E-2</v>
      </c>
      <c r="R1024" s="32">
        <f t="shared" si="183"/>
        <v>9.9992752075195313E-3</v>
      </c>
      <c r="S1024" s="32">
        <f t="shared" si="184"/>
        <v>9.9999904632568359E-2</v>
      </c>
      <c r="T1024" s="32">
        <f t="shared" si="190"/>
        <v>0</v>
      </c>
      <c r="V1024" s="16">
        <f t="shared" si="191"/>
        <v>1.0416666664241347E-2</v>
      </c>
      <c r="W1024" s="2">
        <f t="shared" si="185"/>
        <v>44330.166666666664</v>
      </c>
    </row>
    <row r="1025" spans="1:23" x14ac:dyDescent="0.35">
      <c r="A1025">
        <v>2021</v>
      </c>
      <c r="B1025" t="s">
        <v>56</v>
      </c>
      <c r="C1025" t="s">
        <v>57</v>
      </c>
      <c r="D1025" s="2">
        <v>44330.177083333336</v>
      </c>
      <c r="E1025">
        <v>92.099998474121094</v>
      </c>
      <c r="F1025">
        <v>0.36599999666213989</v>
      </c>
      <c r="G1025">
        <v>13.079999923706055</v>
      </c>
      <c r="H1025">
        <v>9.2799997329711914</v>
      </c>
      <c r="I1025">
        <v>4.4000000953674316</v>
      </c>
      <c r="J1025">
        <f t="shared" si="186"/>
        <v>0</v>
      </c>
      <c r="K1025">
        <f t="shared" si="187"/>
        <v>0</v>
      </c>
      <c r="L1025">
        <f t="shared" si="188"/>
        <v>0</v>
      </c>
      <c r="M1025">
        <f t="shared" si="189"/>
        <v>0</v>
      </c>
      <c r="N1025">
        <f t="shared" si="180"/>
        <v>0</v>
      </c>
      <c r="O1025">
        <f t="shared" si="181"/>
        <v>0</v>
      </c>
      <c r="P1025" s="33" t="s">
        <v>59</v>
      </c>
      <c r="Q1025" s="32">
        <f t="shared" si="182"/>
        <v>3.9999961853027344E-2</v>
      </c>
      <c r="R1025" s="32">
        <f t="shared" si="183"/>
        <v>1.9999504089355469E-2</v>
      </c>
      <c r="S1025" s="32">
        <f t="shared" si="184"/>
        <v>0.5</v>
      </c>
      <c r="T1025" s="32">
        <f t="shared" si="190"/>
        <v>0.99998712539672852</v>
      </c>
      <c r="V1025" s="16">
        <f t="shared" si="191"/>
        <v>1.0416666671517305E-2</v>
      </c>
      <c r="W1025" s="2">
        <f t="shared" si="185"/>
        <v>44330.177083333328</v>
      </c>
    </row>
    <row r="1026" spans="1:23" x14ac:dyDescent="0.35">
      <c r="A1026">
        <v>2021</v>
      </c>
      <c r="B1026" t="s">
        <v>56</v>
      </c>
      <c r="C1026" t="s">
        <v>57</v>
      </c>
      <c r="D1026" s="2">
        <v>44330.1875</v>
      </c>
      <c r="E1026">
        <v>91.800003051757813</v>
      </c>
      <c r="F1026">
        <v>0.36500000953674316</v>
      </c>
      <c r="G1026">
        <v>13.039999961853027</v>
      </c>
      <c r="H1026">
        <v>9.2600002288818359</v>
      </c>
      <c r="I1026">
        <v>4.9000000953674316</v>
      </c>
      <c r="J1026">
        <f t="shared" si="186"/>
        <v>0</v>
      </c>
      <c r="K1026">
        <f t="shared" si="187"/>
        <v>0</v>
      </c>
      <c r="L1026">
        <f t="shared" si="188"/>
        <v>0</v>
      </c>
      <c r="M1026">
        <f t="shared" si="189"/>
        <v>0</v>
      </c>
      <c r="N1026">
        <f t="shared" ref="N1026:N1089" si="192">IF(A1026="",0.5,IF(B1026="",0.5,IF(C1026="",0.5,IF(D1026="",0.5,IF(U1026="Y",0.01,0)))))</f>
        <v>0</v>
      </c>
      <c r="O1026">
        <f t="shared" ref="O1026:O1089" si="193">COUNTIF(J1026:N1026,"&gt;0")</f>
        <v>0</v>
      </c>
      <c r="P1026" s="33" t="s">
        <v>59</v>
      </c>
      <c r="Q1026" s="32">
        <f t="shared" ref="Q1026:Q1089" si="194">IF(G1026="","",ABS(G1027-G1026))</f>
        <v>6.0000419616699219E-2</v>
      </c>
      <c r="R1026" s="32">
        <f t="shared" ref="R1026:R1089" si="195">IF(H1026="","",ABS(H1027-H1026))</f>
        <v>0</v>
      </c>
      <c r="S1026" s="32">
        <f t="shared" ref="S1026:S1089" si="196">IF(I1026="","",ABS(I1027-I1026))</f>
        <v>1.4000000953674316</v>
      </c>
      <c r="T1026" s="32">
        <f t="shared" si="190"/>
        <v>0</v>
      </c>
      <c r="V1026" s="16">
        <f t="shared" si="191"/>
        <v>1.0416666664241347E-2</v>
      </c>
      <c r="W1026" s="2">
        <f t="shared" ref="W1026:W1089" si="197">MROUND(D1026,"0:15")</f>
        <v>44330.1875</v>
      </c>
    </row>
    <row r="1027" spans="1:23" x14ac:dyDescent="0.35">
      <c r="A1027">
        <v>2021</v>
      </c>
      <c r="B1027" t="s">
        <v>56</v>
      </c>
      <c r="C1027" t="s">
        <v>57</v>
      </c>
      <c r="D1027" s="2">
        <v>44330.197916666664</v>
      </c>
      <c r="E1027">
        <v>91.699996948242188</v>
      </c>
      <c r="F1027">
        <v>0.36500000953674316</v>
      </c>
      <c r="G1027">
        <v>12.979999542236328</v>
      </c>
      <c r="H1027">
        <v>9.2600002288818359</v>
      </c>
      <c r="I1027">
        <v>6.3000001907348633</v>
      </c>
      <c r="J1027">
        <f t="shared" ref="J1027:J1090" si="198">IF(G1027="",0.5,IF(G1027&lt;=0,2,IF(G1027&gt;=40,2, IF(AND(G1027&gt;0,G1027&lt;1),5,IF(AND(G1027&gt;35,G1027&lt;40),5,IF(Q1027&gt;=1.5,1.5,0))))))</f>
        <v>0</v>
      </c>
      <c r="K1027">
        <f t="shared" ref="K1027:K1090" si="199">IF(H1027="",0.5,IF(H1027&lt;=0.1,2,IF(H1027&gt;=20,2, IF(AND(H1027&gt;0.1,H1027&lt;0.2),5,IF(AND(H1027&gt;16,H1027&lt;20),5,IF(R1027&gt;=2,1.5,0))))))</f>
        <v>0</v>
      </c>
      <c r="L1027">
        <f t="shared" ref="L1027:L1090" si="200">IF(I1027="",0.5,IF(I1027&lt;=0.1,2,IF(I1027&gt;=5000,2, IF(AND(I1027&gt;0.1,I1027&lt;0.2),5, IF(AND(I1027&gt;900,I1027&lt;5000),5,IF(S1027&gt;=2500,1.5,0))))))</f>
        <v>0</v>
      </c>
      <c r="M1027">
        <f t="shared" ref="M1027:M1090" si="201">IF(F1027="",0.5,IF(F1027*1000&lt;=10,2,IF(F1027*1000&gt;=35000,2,IF(AND(F1027*1000&gt;10,F1027*1000&lt;20),5, IF(AND(F1027*1000&gt;6000,F1027*1000&lt;35000),5,IF(T1027&gt;=5000,1.5,0))))))</f>
        <v>0</v>
      </c>
      <c r="N1027">
        <f t="shared" si="192"/>
        <v>0</v>
      </c>
      <c r="O1027">
        <f t="shared" si="193"/>
        <v>0</v>
      </c>
      <c r="P1027" s="33" t="s">
        <v>59</v>
      </c>
      <c r="Q1027" s="32">
        <f t="shared" si="194"/>
        <v>3.9999961853027344E-2</v>
      </c>
      <c r="R1027" s="32">
        <f t="shared" si="195"/>
        <v>0</v>
      </c>
      <c r="S1027" s="32">
        <f t="shared" si="196"/>
        <v>1.2000002861022949</v>
      </c>
      <c r="T1027" s="32">
        <f t="shared" ref="T1027:T1090" si="202">IF(F1027="","",ABS(F1028*1000-F1027*1000))</f>
        <v>1.0000169277191162</v>
      </c>
      <c r="V1027" s="16">
        <f t="shared" ref="V1027:V1090" si="203">D1027-D1026</f>
        <v>1.0416666664241347E-2</v>
      </c>
      <c r="W1027" s="2">
        <f t="shared" si="197"/>
        <v>44330.197916666664</v>
      </c>
    </row>
    <row r="1028" spans="1:23" x14ac:dyDescent="0.35">
      <c r="A1028">
        <v>2021</v>
      </c>
      <c r="B1028" t="s">
        <v>56</v>
      </c>
      <c r="C1028" t="s">
        <v>57</v>
      </c>
      <c r="D1028" s="2">
        <v>44330.208333333336</v>
      </c>
      <c r="E1028">
        <v>91.599998474121094</v>
      </c>
      <c r="F1028">
        <v>0.36399999260902405</v>
      </c>
      <c r="G1028">
        <v>12.939999580383301</v>
      </c>
      <c r="H1028">
        <v>9.2600002288818359</v>
      </c>
      <c r="I1028">
        <v>5.0999999046325684</v>
      </c>
      <c r="J1028">
        <f t="shared" si="198"/>
        <v>0</v>
      </c>
      <c r="K1028">
        <f t="shared" si="199"/>
        <v>0</v>
      </c>
      <c r="L1028">
        <f t="shared" si="200"/>
        <v>0</v>
      </c>
      <c r="M1028">
        <f t="shared" si="201"/>
        <v>0</v>
      </c>
      <c r="N1028">
        <f t="shared" si="192"/>
        <v>0</v>
      </c>
      <c r="O1028">
        <f t="shared" si="193"/>
        <v>0</v>
      </c>
      <c r="P1028" s="33" t="s">
        <v>59</v>
      </c>
      <c r="Q1028" s="32">
        <f t="shared" si="194"/>
        <v>4.9999237060546875E-2</v>
      </c>
      <c r="R1028" s="32">
        <f t="shared" si="195"/>
        <v>1.0000228881835938E-2</v>
      </c>
      <c r="S1028" s="32">
        <f t="shared" si="196"/>
        <v>1.1999998092651367</v>
      </c>
      <c r="T1028" s="32">
        <f t="shared" si="202"/>
        <v>0</v>
      </c>
      <c r="V1028" s="16">
        <f t="shared" si="203"/>
        <v>1.0416666671517305E-2</v>
      </c>
      <c r="W1028" s="2">
        <f t="shared" si="197"/>
        <v>44330.208333333328</v>
      </c>
    </row>
    <row r="1029" spans="1:23" x14ac:dyDescent="0.35">
      <c r="A1029">
        <v>2021</v>
      </c>
      <c r="B1029" t="s">
        <v>56</v>
      </c>
      <c r="C1029" t="s">
        <v>57</v>
      </c>
      <c r="D1029" s="2">
        <v>44330.21875</v>
      </c>
      <c r="E1029">
        <v>91.599998474121094</v>
      </c>
      <c r="F1029">
        <v>0.36399999260902405</v>
      </c>
      <c r="G1029">
        <v>12.890000343322754</v>
      </c>
      <c r="H1029">
        <v>9.2700004577636719</v>
      </c>
      <c r="I1029">
        <v>3.9000000953674316</v>
      </c>
      <c r="J1029">
        <f t="shared" si="198"/>
        <v>0</v>
      </c>
      <c r="K1029">
        <f t="shared" si="199"/>
        <v>0</v>
      </c>
      <c r="L1029">
        <f t="shared" si="200"/>
        <v>0</v>
      </c>
      <c r="M1029">
        <f t="shared" si="201"/>
        <v>0</v>
      </c>
      <c r="N1029">
        <f t="shared" si="192"/>
        <v>0</v>
      </c>
      <c r="O1029">
        <f t="shared" si="193"/>
        <v>0</v>
      </c>
      <c r="P1029" s="33" t="s">
        <v>59</v>
      </c>
      <c r="Q1029" s="32">
        <f t="shared" si="194"/>
        <v>5.0000190734863281E-2</v>
      </c>
      <c r="R1029" s="32">
        <f t="shared" si="195"/>
        <v>0</v>
      </c>
      <c r="S1029" s="32">
        <f t="shared" si="196"/>
        <v>1.5</v>
      </c>
      <c r="T1029" s="32">
        <f t="shared" si="202"/>
        <v>0</v>
      </c>
      <c r="V1029" s="16">
        <f t="shared" si="203"/>
        <v>1.0416666664241347E-2</v>
      </c>
      <c r="W1029" s="2">
        <f t="shared" si="197"/>
        <v>44330.21875</v>
      </c>
    </row>
    <row r="1030" spans="1:23" x14ac:dyDescent="0.35">
      <c r="A1030">
        <v>2021</v>
      </c>
      <c r="B1030" t="s">
        <v>56</v>
      </c>
      <c r="C1030" t="s">
        <v>57</v>
      </c>
      <c r="D1030" s="2">
        <v>44330.229166666664</v>
      </c>
      <c r="E1030">
        <v>91.5</v>
      </c>
      <c r="F1030">
        <v>0.36399999260902405</v>
      </c>
      <c r="G1030">
        <v>12.840000152587891</v>
      </c>
      <c r="H1030">
        <v>9.2700004577636719</v>
      </c>
      <c r="I1030">
        <v>5.4000000953674316</v>
      </c>
      <c r="J1030">
        <f t="shared" si="198"/>
        <v>0</v>
      </c>
      <c r="K1030">
        <f t="shared" si="199"/>
        <v>0</v>
      </c>
      <c r="L1030">
        <f t="shared" si="200"/>
        <v>0</v>
      </c>
      <c r="M1030">
        <f t="shared" si="201"/>
        <v>0</v>
      </c>
      <c r="N1030">
        <f t="shared" si="192"/>
        <v>0</v>
      </c>
      <c r="O1030">
        <f t="shared" si="193"/>
        <v>0</v>
      </c>
      <c r="P1030" s="33" t="s">
        <v>59</v>
      </c>
      <c r="Q1030" s="32">
        <f t="shared" si="194"/>
        <v>3.9999961853027344E-2</v>
      </c>
      <c r="R1030" s="32">
        <f t="shared" si="195"/>
        <v>0</v>
      </c>
      <c r="S1030" s="32">
        <f t="shared" si="196"/>
        <v>0.19999980926513672</v>
      </c>
      <c r="T1030" s="32">
        <f t="shared" si="202"/>
        <v>0.99998712539672852</v>
      </c>
      <c r="V1030" s="16">
        <f t="shared" si="203"/>
        <v>1.0416666664241347E-2</v>
      </c>
      <c r="W1030" s="2">
        <f t="shared" si="197"/>
        <v>44330.229166666664</v>
      </c>
    </row>
    <row r="1031" spans="1:23" x14ac:dyDescent="0.35">
      <c r="A1031">
        <v>2021</v>
      </c>
      <c r="B1031" t="s">
        <v>56</v>
      </c>
      <c r="C1031" t="s">
        <v>57</v>
      </c>
      <c r="D1031" s="2">
        <v>44330.239583333336</v>
      </c>
      <c r="E1031">
        <v>91.400001525878906</v>
      </c>
      <c r="F1031">
        <v>0.36300000548362732</v>
      </c>
      <c r="G1031">
        <v>12.800000190734863</v>
      </c>
      <c r="H1031">
        <v>9.2700004577636719</v>
      </c>
      <c r="I1031">
        <v>5.5999999046325684</v>
      </c>
      <c r="J1031">
        <f t="shared" si="198"/>
        <v>0</v>
      </c>
      <c r="K1031">
        <f t="shared" si="199"/>
        <v>0</v>
      </c>
      <c r="L1031">
        <f t="shared" si="200"/>
        <v>0</v>
      </c>
      <c r="M1031">
        <f t="shared" si="201"/>
        <v>0</v>
      </c>
      <c r="N1031">
        <f t="shared" si="192"/>
        <v>0</v>
      </c>
      <c r="O1031">
        <f t="shared" si="193"/>
        <v>0</v>
      </c>
      <c r="P1031" s="33" t="s">
        <v>59</v>
      </c>
      <c r="Q1031" s="32">
        <f t="shared" si="194"/>
        <v>3.9999961853027344E-2</v>
      </c>
      <c r="R1031" s="32">
        <f t="shared" si="195"/>
        <v>4.9999237060546875E-2</v>
      </c>
      <c r="S1031" s="32">
        <f t="shared" si="196"/>
        <v>0.20000028610229492</v>
      </c>
      <c r="T1031" s="32">
        <f t="shared" si="202"/>
        <v>0</v>
      </c>
      <c r="V1031" s="16">
        <f t="shared" si="203"/>
        <v>1.0416666671517305E-2</v>
      </c>
      <c r="W1031" s="2">
        <f t="shared" si="197"/>
        <v>44330.239583333328</v>
      </c>
    </row>
    <row r="1032" spans="1:23" x14ac:dyDescent="0.35">
      <c r="A1032">
        <v>2021</v>
      </c>
      <c r="B1032" t="s">
        <v>56</v>
      </c>
      <c r="C1032" t="s">
        <v>57</v>
      </c>
      <c r="D1032" s="2">
        <v>44330.25</v>
      </c>
      <c r="E1032">
        <v>91.800003051757813</v>
      </c>
      <c r="F1032">
        <v>0.36300000548362732</v>
      </c>
      <c r="G1032">
        <v>12.760000228881836</v>
      </c>
      <c r="H1032">
        <v>9.3199996948242188</v>
      </c>
      <c r="I1032">
        <v>5.8000001907348633</v>
      </c>
      <c r="J1032">
        <f t="shared" si="198"/>
        <v>0</v>
      </c>
      <c r="K1032">
        <f t="shared" si="199"/>
        <v>0</v>
      </c>
      <c r="L1032">
        <f t="shared" si="200"/>
        <v>0</v>
      </c>
      <c r="M1032">
        <f t="shared" si="201"/>
        <v>0</v>
      </c>
      <c r="N1032">
        <f t="shared" si="192"/>
        <v>0</v>
      </c>
      <c r="O1032">
        <f t="shared" si="193"/>
        <v>0</v>
      </c>
      <c r="P1032" s="33" t="s">
        <v>59</v>
      </c>
      <c r="Q1032" s="32">
        <f t="shared" si="194"/>
        <v>3.9999961853027344E-2</v>
      </c>
      <c r="R1032" s="32">
        <f t="shared" si="195"/>
        <v>1.0000228881835938E-2</v>
      </c>
      <c r="S1032" s="32">
        <f t="shared" si="196"/>
        <v>2.5000002384185791</v>
      </c>
      <c r="T1032" s="32">
        <f t="shared" si="202"/>
        <v>0</v>
      </c>
      <c r="V1032" s="16">
        <f t="shared" si="203"/>
        <v>1.0416666664241347E-2</v>
      </c>
      <c r="W1032" s="2">
        <f t="shared" si="197"/>
        <v>44330.25</v>
      </c>
    </row>
    <row r="1033" spans="1:23" x14ac:dyDescent="0.35">
      <c r="A1033">
        <v>2021</v>
      </c>
      <c r="B1033" t="s">
        <v>56</v>
      </c>
      <c r="C1033" t="s">
        <v>57</v>
      </c>
      <c r="D1033" s="2">
        <v>44330.260416666664</v>
      </c>
      <c r="E1033">
        <v>91.900001525878906</v>
      </c>
      <c r="F1033">
        <v>0.36300000548362732</v>
      </c>
      <c r="G1033">
        <v>12.720000267028809</v>
      </c>
      <c r="H1033">
        <v>9.3299999237060547</v>
      </c>
      <c r="I1033">
        <v>3.2999999523162842</v>
      </c>
      <c r="J1033">
        <f t="shared" si="198"/>
        <v>0</v>
      </c>
      <c r="K1033">
        <f t="shared" si="199"/>
        <v>0</v>
      </c>
      <c r="L1033">
        <f t="shared" si="200"/>
        <v>0</v>
      </c>
      <c r="M1033">
        <f t="shared" si="201"/>
        <v>0</v>
      </c>
      <c r="N1033">
        <f t="shared" si="192"/>
        <v>0</v>
      </c>
      <c r="O1033">
        <f t="shared" si="193"/>
        <v>0</v>
      </c>
      <c r="P1033" s="33" t="s">
        <v>59</v>
      </c>
      <c r="Q1033" s="32">
        <f t="shared" si="194"/>
        <v>3.0000686645507813E-2</v>
      </c>
      <c r="R1033" s="32">
        <f t="shared" si="195"/>
        <v>1.9999504089355469E-2</v>
      </c>
      <c r="S1033" s="32">
        <f t="shared" si="196"/>
        <v>2.7000000476837158</v>
      </c>
      <c r="T1033" s="32">
        <f t="shared" si="202"/>
        <v>1.0000169277191162</v>
      </c>
      <c r="V1033" s="16">
        <f t="shared" si="203"/>
        <v>1.0416666664241347E-2</v>
      </c>
      <c r="W1033" s="2">
        <f t="shared" si="197"/>
        <v>44330.260416666664</v>
      </c>
    </row>
    <row r="1034" spans="1:23" x14ac:dyDescent="0.35">
      <c r="A1034">
        <v>2021</v>
      </c>
      <c r="B1034" t="s">
        <v>56</v>
      </c>
      <c r="C1034" t="s">
        <v>57</v>
      </c>
      <c r="D1034" s="2">
        <v>44330.270833333336</v>
      </c>
      <c r="E1034">
        <v>91.599998474121094</v>
      </c>
      <c r="F1034">
        <v>0.3619999885559082</v>
      </c>
      <c r="G1034">
        <v>12.689999580383301</v>
      </c>
      <c r="H1034">
        <v>9.3100004196166992</v>
      </c>
      <c r="I1034">
        <v>6</v>
      </c>
      <c r="J1034">
        <f t="shared" si="198"/>
        <v>0</v>
      </c>
      <c r="K1034">
        <f t="shared" si="199"/>
        <v>0</v>
      </c>
      <c r="L1034">
        <f t="shared" si="200"/>
        <v>0</v>
      </c>
      <c r="M1034">
        <f t="shared" si="201"/>
        <v>0</v>
      </c>
      <c r="N1034">
        <f t="shared" si="192"/>
        <v>0</v>
      </c>
      <c r="O1034">
        <f t="shared" si="193"/>
        <v>0</v>
      </c>
      <c r="P1034" s="33" t="s">
        <v>59</v>
      </c>
      <c r="Q1034" s="32">
        <f t="shared" si="194"/>
        <v>2.9999732971191406E-2</v>
      </c>
      <c r="R1034" s="32">
        <f t="shared" si="195"/>
        <v>3.9999961853027344E-2</v>
      </c>
      <c r="S1034" s="32">
        <f t="shared" si="196"/>
        <v>2.1000003814697266</v>
      </c>
      <c r="T1034" s="32">
        <f t="shared" si="202"/>
        <v>0</v>
      </c>
      <c r="V1034" s="16">
        <f t="shared" si="203"/>
        <v>1.0416666671517305E-2</v>
      </c>
      <c r="W1034" s="2">
        <f t="shared" si="197"/>
        <v>44330.270833333328</v>
      </c>
    </row>
    <row r="1035" spans="1:23" x14ac:dyDescent="0.35">
      <c r="A1035">
        <v>2021</v>
      </c>
      <c r="B1035" t="s">
        <v>56</v>
      </c>
      <c r="C1035" t="s">
        <v>57</v>
      </c>
      <c r="D1035" s="2">
        <v>44330.28125</v>
      </c>
      <c r="E1035">
        <v>92</v>
      </c>
      <c r="F1035">
        <v>0.3619999885559082</v>
      </c>
      <c r="G1035">
        <v>12.659999847412109</v>
      </c>
      <c r="H1035">
        <v>9.3500003814697266</v>
      </c>
      <c r="I1035">
        <v>8.1000003814697266</v>
      </c>
      <c r="J1035">
        <f t="shared" si="198"/>
        <v>0</v>
      </c>
      <c r="K1035">
        <f t="shared" si="199"/>
        <v>0</v>
      </c>
      <c r="L1035">
        <f t="shared" si="200"/>
        <v>0</v>
      </c>
      <c r="M1035">
        <f t="shared" si="201"/>
        <v>0</v>
      </c>
      <c r="N1035">
        <f t="shared" si="192"/>
        <v>0</v>
      </c>
      <c r="O1035">
        <f t="shared" si="193"/>
        <v>0</v>
      </c>
      <c r="P1035" s="33" t="s">
        <v>59</v>
      </c>
      <c r="Q1035" s="32">
        <f t="shared" si="194"/>
        <v>2.9999732971191406E-2</v>
      </c>
      <c r="R1035" s="32">
        <f t="shared" si="195"/>
        <v>3.9999961853027344E-2</v>
      </c>
      <c r="S1035" s="32">
        <f t="shared" si="196"/>
        <v>5.2000002861022949</v>
      </c>
      <c r="T1035" s="32">
        <f t="shared" si="202"/>
        <v>0</v>
      </c>
      <c r="V1035" s="16">
        <f t="shared" si="203"/>
        <v>1.0416666664241347E-2</v>
      </c>
      <c r="W1035" s="2">
        <f t="shared" si="197"/>
        <v>44330.28125</v>
      </c>
    </row>
    <row r="1036" spans="1:23" x14ac:dyDescent="0.35">
      <c r="A1036">
        <v>2021</v>
      </c>
      <c r="B1036" t="s">
        <v>56</v>
      </c>
      <c r="C1036" t="s">
        <v>57</v>
      </c>
      <c r="D1036" s="2">
        <v>44330.291666666664</v>
      </c>
      <c r="E1036">
        <v>92.300003051757813</v>
      </c>
      <c r="F1036">
        <v>0.3619999885559082</v>
      </c>
      <c r="G1036">
        <v>12.630000114440918</v>
      </c>
      <c r="H1036">
        <v>9.3900003433227539</v>
      </c>
      <c r="I1036">
        <v>2.9000000953674316</v>
      </c>
      <c r="J1036">
        <f t="shared" si="198"/>
        <v>0</v>
      </c>
      <c r="K1036">
        <f t="shared" si="199"/>
        <v>0</v>
      </c>
      <c r="L1036">
        <f t="shared" si="200"/>
        <v>0</v>
      </c>
      <c r="M1036">
        <f t="shared" si="201"/>
        <v>0</v>
      </c>
      <c r="N1036">
        <f t="shared" si="192"/>
        <v>0</v>
      </c>
      <c r="O1036">
        <f t="shared" si="193"/>
        <v>0</v>
      </c>
      <c r="P1036" s="33" t="s">
        <v>59</v>
      </c>
      <c r="Q1036" s="32">
        <f t="shared" si="194"/>
        <v>2.9999732971191406E-2</v>
      </c>
      <c r="R1036" s="32">
        <f t="shared" si="195"/>
        <v>0</v>
      </c>
      <c r="S1036" s="32">
        <f t="shared" si="196"/>
        <v>1</v>
      </c>
      <c r="T1036" s="32">
        <f t="shared" si="202"/>
        <v>0</v>
      </c>
      <c r="V1036" s="16">
        <f t="shared" si="203"/>
        <v>1.0416666664241347E-2</v>
      </c>
      <c r="W1036" s="2">
        <f t="shared" si="197"/>
        <v>44330.291666666664</v>
      </c>
    </row>
    <row r="1037" spans="1:23" x14ac:dyDescent="0.35">
      <c r="A1037">
        <v>2021</v>
      </c>
      <c r="B1037" t="s">
        <v>56</v>
      </c>
      <c r="C1037" t="s">
        <v>57</v>
      </c>
      <c r="D1037" s="2">
        <v>44330.302083333336</v>
      </c>
      <c r="E1037">
        <v>92.199996948242188</v>
      </c>
      <c r="F1037">
        <v>0.3619999885559082</v>
      </c>
      <c r="G1037">
        <v>12.600000381469727</v>
      </c>
      <c r="H1037">
        <v>9.3900003433227539</v>
      </c>
      <c r="I1037">
        <v>3.9000000953674316</v>
      </c>
      <c r="J1037">
        <f t="shared" si="198"/>
        <v>0</v>
      </c>
      <c r="K1037">
        <f t="shared" si="199"/>
        <v>0</v>
      </c>
      <c r="L1037">
        <f t="shared" si="200"/>
        <v>0</v>
      </c>
      <c r="M1037">
        <f t="shared" si="201"/>
        <v>0</v>
      </c>
      <c r="N1037">
        <f t="shared" si="192"/>
        <v>0</v>
      </c>
      <c r="O1037">
        <f t="shared" si="193"/>
        <v>0</v>
      </c>
      <c r="P1037" s="33" t="s">
        <v>59</v>
      </c>
      <c r="Q1037" s="32">
        <f t="shared" si="194"/>
        <v>0</v>
      </c>
      <c r="R1037" s="32">
        <f t="shared" si="195"/>
        <v>5.9999465942382813E-2</v>
      </c>
      <c r="S1037" s="32">
        <f t="shared" si="196"/>
        <v>0.5</v>
      </c>
      <c r="T1037" s="32">
        <f t="shared" si="202"/>
        <v>0</v>
      </c>
      <c r="V1037" s="16">
        <f t="shared" si="203"/>
        <v>1.0416666671517305E-2</v>
      </c>
      <c r="W1037" s="2">
        <f t="shared" si="197"/>
        <v>44330.302083333328</v>
      </c>
    </row>
    <row r="1038" spans="1:23" x14ac:dyDescent="0.35">
      <c r="A1038">
        <v>2021</v>
      </c>
      <c r="B1038" t="s">
        <v>56</v>
      </c>
      <c r="C1038" t="s">
        <v>57</v>
      </c>
      <c r="D1038" s="2">
        <v>44330.3125</v>
      </c>
      <c r="E1038">
        <v>92.699996948242188</v>
      </c>
      <c r="F1038">
        <v>0.3619999885559082</v>
      </c>
      <c r="G1038">
        <v>12.600000381469727</v>
      </c>
      <c r="H1038">
        <v>9.4499998092651367</v>
      </c>
      <c r="I1038">
        <v>4.4000000953674316</v>
      </c>
      <c r="J1038">
        <f t="shared" si="198"/>
        <v>0</v>
      </c>
      <c r="K1038">
        <f t="shared" si="199"/>
        <v>0</v>
      </c>
      <c r="L1038">
        <f t="shared" si="200"/>
        <v>0</v>
      </c>
      <c r="M1038">
        <f t="shared" si="201"/>
        <v>0</v>
      </c>
      <c r="N1038">
        <f t="shared" si="192"/>
        <v>0</v>
      </c>
      <c r="O1038">
        <f t="shared" si="193"/>
        <v>0</v>
      </c>
      <c r="P1038" s="33" t="s">
        <v>59</v>
      </c>
      <c r="Q1038" s="32">
        <f t="shared" si="194"/>
        <v>1.0000228881835938E-2</v>
      </c>
      <c r="R1038" s="32">
        <f t="shared" si="195"/>
        <v>2.0000457763671875E-2</v>
      </c>
      <c r="S1038" s="32">
        <f t="shared" si="196"/>
        <v>0.29999971389770508</v>
      </c>
      <c r="T1038" s="32">
        <f t="shared" si="202"/>
        <v>0</v>
      </c>
      <c r="V1038" s="16">
        <f t="shared" si="203"/>
        <v>1.0416666664241347E-2</v>
      </c>
      <c r="W1038" s="2">
        <f t="shared" si="197"/>
        <v>44330.3125</v>
      </c>
    </row>
    <row r="1039" spans="1:23" x14ac:dyDescent="0.35">
      <c r="A1039">
        <v>2021</v>
      </c>
      <c r="B1039" t="s">
        <v>56</v>
      </c>
      <c r="C1039" t="s">
        <v>57</v>
      </c>
      <c r="D1039" s="2">
        <v>44330.322916666664</v>
      </c>
      <c r="E1039">
        <v>93</v>
      </c>
      <c r="F1039">
        <v>0.3619999885559082</v>
      </c>
      <c r="G1039">
        <v>12.590000152587891</v>
      </c>
      <c r="H1039">
        <v>9.4700002670288086</v>
      </c>
      <c r="I1039">
        <v>4.6999998092651367</v>
      </c>
      <c r="J1039">
        <f t="shared" si="198"/>
        <v>0</v>
      </c>
      <c r="K1039">
        <f t="shared" si="199"/>
        <v>0</v>
      </c>
      <c r="L1039">
        <f t="shared" si="200"/>
        <v>0</v>
      </c>
      <c r="M1039">
        <f t="shared" si="201"/>
        <v>0</v>
      </c>
      <c r="N1039">
        <f t="shared" si="192"/>
        <v>0</v>
      </c>
      <c r="O1039">
        <f t="shared" si="193"/>
        <v>0</v>
      </c>
      <c r="P1039" s="33" t="s">
        <v>59</v>
      </c>
      <c r="Q1039" s="32">
        <f t="shared" si="194"/>
        <v>2.9999732971191406E-2</v>
      </c>
      <c r="R1039" s="32">
        <f t="shared" si="195"/>
        <v>9.0000152587890625E-2</v>
      </c>
      <c r="S1039" s="32">
        <f t="shared" si="196"/>
        <v>1.3999998569488525</v>
      </c>
      <c r="T1039" s="32">
        <f t="shared" si="202"/>
        <v>0</v>
      </c>
      <c r="V1039" s="16">
        <f t="shared" si="203"/>
        <v>1.0416666664241347E-2</v>
      </c>
      <c r="W1039" s="2">
        <f t="shared" si="197"/>
        <v>44330.322916666664</v>
      </c>
    </row>
    <row r="1040" spans="1:23" x14ac:dyDescent="0.35">
      <c r="A1040">
        <v>2021</v>
      </c>
      <c r="B1040" t="s">
        <v>56</v>
      </c>
      <c r="C1040" t="s">
        <v>57</v>
      </c>
      <c r="D1040" s="2">
        <v>44330.333333333336</v>
      </c>
      <c r="E1040">
        <v>93.900001525878906</v>
      </c>
      <c r="F1040">
        <v>0.3619999885559082</v>
      </c>
      <c r="G1040">
        <v>12.619999885559082</v>
      </c>
      <c r="H1040">
        <v>9.5600004196166992</v>
      </c>
      <c r="I1040">
        <v>3.2999999523162842</v>
      </c>
      <c r="J1040">
        <f t="shared" si="198"/>
        <v>0</v>
      </c>
      <c r="K1040">
        <f t="shared" si="199"/>
        <v>0</v>
      </c>
      <c r="L1040">
        <f t="shared" si="200"/>
        <v>0</v>
      </c>
      <c r="M1040">
        <f t="shared" si="201"/>
        <v>0</v>
      </c>
      <c r="N1040">
        <f t="shared" si="192"/>
        <v>0</v>
      </c>
      <c r="O1040">
        <f t="shared" si="193"/>
        <v>0</v>
      </c>
      <c r="P1040" s="33" t="s">
        <v>59</v>
      </c>
      <c r="Q1040" s="32">
        <f t="shared" si="194"/>
        <v>2.9999732971191406E-2</v>
      </c>
      <c r="R1040" s="32">
        <f t="shared" si="195"/>
        <v>8.9999198913574219E-2</v>
      </c>
      <c r="S1040" s="32">
        <f t="shared" si="196"/>
        <v>1.1000001430511475</v>
      </c>
      <c r="T1040" s="32">
        <f t="shared" si="202"/>
        <v>0</v>
      </c>
      <c r="V1040" s="16">
        <f t="shared" si="203"/>
        <v>1.0416666671517305E-2</v>
      </c>
      <c r="W1040" s="2">
        <f t="shared" si="197"/>
        <v>44330.333333333328</v>
      </c>
    </row>
    <row r="1041" spans="1:23" x14ac:dyDescent="0.35">
      <c r="A1041">
        <v>2021</v>
      </c>
      <c r="B1041" t="s">
        <v>56</v>
      </c>
      <c r="C1041" t="s">
        <v>57</v>
      </c>
      <c r="D1041" s="2">
        <v>44330.34375</v>
      </c>
      <c r="E1041">
        <v>94.900001525878906</v>
      </c>
      <c r="F1041">
        <v>0.3619999885559082</v>
      </c>
      <c r="G1041">
        <v>12.649999618530273</v>
      </c>
      <c r="H1041">
        <v>9.6499996185302734</v>
      </c>
      <c r="I1041">
        <v>4.4000000953674316</v>
      </c>
      <c r="J1041">
        <f t="shared" si="198"/>
        <v>0</v>
      </c>
      <c r="K1041">
        <f t="shared" si="199"/>
        <v>0</v>
      </c>
      <c r="L1041">
        <f t="shared" si="200"/>
        <v>0</v>
      </c>
      <c r="M1041">
        <f t="shared" si="201"/>
        <v>0</v>
      </c>
      <c r="N1041">
        <f t="shared" si="192"/>
        <v>0</v>
      </c>
      <c r="O1041">
        <f t="shared" si="193"/>
        <v>0</v>
      </c>
      <c r="P1041" s="33" t="s">
        <v>59</v>
      </c>
      <c r="Q1041" s="32">
        <f t="shared" si="194"/>
        <v>6.0000419616699219E-2</v>
      </c>
      <c r="R1041" s="32">
        <f t="shared" si="195"/>
        <v>3.9999961853027344E-2</v>
      </c>
      <c r="S1041" s="32">
        <f t="shared" si="196"/>
        <v>0.59999990463256836</v>
      </c>
      <c r="T1041" s="32">
        <f t="shared" si="202"/>
        <v>1.0000169277191162</v>
      </c>
      <c r="V1041" s="16">
        <f t="shared" si="203"/>
        <v>1.0416666664241347E-2</v>
      </c>
      <c r="W1041" s="2">
        <f t="shared" si="197"/>
        <v>44330.34375</v>
      </c>
    </row>
    <row r="1042" spans="1:23" x14ac:dyDescent="0.35">
      <c r="A1042">
        <v>2021</v>
      </c>
      <c r="B1042" t="s">
        <v>56</v>
      </c>
      <c r="C1042" t="s">
        <v>57</v>
      </c>
      <c r="D1042" s="2">
        <v>44330.354166666664</v>
      </c>
      <c r="E1042">
        <v>95.300003051757813</v>
      </c>
      <c r="F1042">
        <v>0.36300000548362732</v>
      </c>
      <c r="G1042">
        <v>12.710000038146973</v>
      </c>
      <c r="H1042">
        <v>9.6899995803833008</v>
      </c>
      <c r="I1042">
        <v>5</v>
      </c>
      <c r="J1042">
        <f t="shared" si="198"/>
        <v>0</v>
      </c>
      <c r="K1042">
        <f t="shared" si="199"/>
        <v>0</v>
      </c>
      <c r="L1042">
        <f t="shared" si="200"/>
        <v>0</v>
      </c>
      <c r="M1042">
        <f t="shared" si="201"/>
        <v>0</v>
      </c>
      <c r="N1042">
        <f t="shared" si="192"/>
        <v>0</v>
      </c>
      <c r="O1042">
        <f t="shared" si="193"/>
        <v>0</v>
      </c>
      <c r="P1042" s="33" t="s">
        <v>59</v>
      </c>
      <c r="Q1042" s="32">
        <f t="shared" si="194"/>
        <v>0.10000038146972656</v>
      </c>
      <c r="R1042" s="32">
        <f t="shared" si="195"/>
        <v>0.10000038146972656</v>
      </c>
      <c r="S1042" s="32">
        <f t="shared" si="196"/>
        <v>2.4000000953674316</v>
      </c>
      <c r="T1042" s="32">
        <f t="shared" si="202"/>
        <v>0</v>
      </c>
      <c r="V1042" s="16">
        <f t="shared" si="203"/>
        <v>1.0416666664241347E-2</v>
      </c>
      <c r="W1042" s="2">
        <f t="shared" si="197"/>
        <v>44330.354166666664</v>
      </c>
    </row>
    <row r="1043" spans="1:23" x14ac:dyDescent="0.35">
      <c r="A1043">
        <v>2021</v>
      </c>
      <c r="B1043" t="s">
        <v>56</v>
      </c>
      <c r="C1043" t="s">
        <v>57</v>
      </c>
      <c r="D1043" s="2">
        <v>44330.364583333336</v>
      </c>
      <c r="E1043">
        <v>96.599998474121094</v>
      </c>
      <c r="F1043">
        <v>0.36300000548362732</v>
      </c>
      <c r="G1043">
        <v>12.810000419616699</v>
      </c>
      <c r="H1043">
        <v>9.7899999618530273</v>
      </c>
      <c r="I1043">
        <v>2.5999999046325684</v>
      </c>
      <c r="J1043">
        <f t="shared" si="198"/>
        <v>0</v>
      </c>
      <c r="K1043">
        <f t="shared" si="199"/>
        <v>0</v>
      </c>
      <c r="L1043">
        <f t="shared" si="200"/>
        <v>0</v>
      </c>
      <c r="M1043">
        <f t="shared" si="201"/>
        <v>0</v>
      </c>
      <c r="N1043">
        <f t="shared" si="192"/>
        <v>0</v>
      </c>
      <c r="O1043">
        <f t="shared" si="193"/>
        <v>0</v>
      </c>
      <c r="P1043" s="33" t="s">
        <v>59</v>
      </c>
      <c r="Q1043" s="32">
        <f t="shared" si="194"/>
        <v>0.10999965667724609</v>
      </c>
      <c r="R1043" s="32">
        <f t="shared" si="195"/>
        <v>9.0000152587890625E-2</v>
      </c>
      <c r="S1043" s="32">
        <f t="shared" si="196"/>
        <v>2.4000000953674316</v>
      </c>
      <c r="T1043" s="32">
        <f t="shared" si="202"/>
        <v>0.99998712539672852</v>
      </c>
      <c r="V1043" s="16">
        <f t="shared" si="203"/>
        <v>1.0416666671517305E-2</v>
      </c>
      <c r="W1043" s="2">
        <f t="shared" si="197"/>
        <v>44330.364583333328</v>
      </c>
    </row>
    <row r="1044" spans="1:23" x14ac:dyDescent="0.35">
      <c r="A1044">
        <v>2021</v>
      </c>
      <c r="B1044" t="s">
        <v>56</v>
      </c>
      <c r="C1044" t="s">
        <v>57</v>
      </c>
      <c r="D1044" s="2">
        <v>44330.375</v>
      </c>
      <c r="E1044">
        <v>97.699996948242188</v>
      </c>
      <c r="F1044">
        <v>0.36399999260902405</v>
      </c>
      <c r="G1044">
        <v>12.920000076293945</v>
      </c>
      <c r="H1044">
        <v>9.880000114440918</v>
      </c>
      <c r="I1044">
        <v>5</v>
      </c>
      <c r="J1044">
        <f t="shared" si="198"/>
        <v>0</v>
      </c>
      <c r="K1044">
        <f t="shared" si="199"/>
        <v>0</v>
      </c>
      <c r="L1044">
        <f t="shared" si="200"/>
        <v>0</v>
      </c>
      <c r="M1044">
        <f t="shared" si="201"/>
        <v>0</v>
      </c>
      <c r="N1044">
        <f t="shared" si="192"/>
        <v>0</v>
      </c>
      <c r="O1044">
        <f t="shared" si="193"/>
        <v>0</v>
      </c>
      <c r="P1044" s="33" t="s">
        <v>59</v>
      </c>
      <c r="Q1044" s="32">
        <f t="shared" si="194"/>
        <v>0.14000034332275391</v>
      </c>
      <c r="R1044" s="32">
        <f t="shared" si="195"/>
        <v>3.9999961853027344E-2</v>
      </c>
      <c r="S1044" s="32">
        <f t="shared" si="196"/>
        <v>1.2999999523162842</v>
      </c>
      <c r="T1044" s="32">
        <f t="shared" si="202"/>
        <v>2.0000040531158447</v>
      </c>
      <c r="V1044" s="16">
        <f t="shared" si="203"/>
        <v>1.0416666664241347E-2</v>
      </c>
      <c r="W1044" s="2">
        <f t="shared" si="197"/>
        <v>44330.375</v>
      </c>
    </row>
    <row r="1045" spans="1:23" x14ac:dyDescent="0.35">
      <c r="A1045">
        <v>2021</v>
      </c>
      <c r="B1045" t="s">
        <v>56</v>
      </c>
      <c r="C1045" t="s">
        <v>57</v>
      </c>
      <c r="D1045" s="2">
        <v>44330.385416666664</v>
      </c>
      <c r="E1045">
        <v>98.400001525878906</v>
      </c>
      <c r="F1045">
        <v>0.36599999666213989</v>
      </c>
      <c r="G1045">
        <v>13.060000419616699</v>
      </c>
      <c r="H1045">
        <v>9.9200000762939453</v>
      </c>
      <c r="I1045">
        <v>3.7000000476837158</v>
      </c>
      <c r="J1045">
        <f t="shared" si="198"/>
        <v>0</v>
      </c>
      <c r="K1045">
        <f t="shared" si="199"/>
        <v>0</v>
      </c>
      <c r="L1045">
        <f t="shared" si="200"/>
        <v>0</v>
      </c>
      <c r="M1045">
        <f t="shared" si="201"/>
        <v>0</v>
      </c>
      <c r="N1045">
        <f t="shared" si="192"/>
        <v>0</v>
      </c>
      <c r="O1045">
        <f t="shared" si="193"/>
        <v>0</v>
      </c>
      <c r="P1045" s="33" t="s">
        <v>59</v>
      </c>
      <c r="Q1045" s="32">
        <f t="shared" si="194"/>
        <v>0.1399993896484375</v>
      </c>
      <c r="R1045" s="32">
        <f t="shared" si="195"/>
        <v>0.14999961853027344</v>
      </c>
      <c r="S1045" s="32">
        <f t="shared" si="196"/>
        <v>0.79999995231628418</v>
      </c>
      <c r="T1045" s="32">
        <f t="shared" si="202"/>
        <v>1.0000169277191162</v>
      </c>
      <c r="V1045" s="16">
        <f t="shared" si="203"/>
        <v>1.0416666664241347E-2</v>
      </c>
      <c r="W1045" s="2">
        <f t="shared" si="197"/>
        <v>44330.385416666664</v>
      </c>
    </row>
    <row r="1046" spans="1:23" x14ac:dyDescent="0.35">
      <c r="A1046">
        <v>2021</v>
      </c>
      <c r="B1046" t="s">
        <v>56</v>
      </c>
      <c r="C1046" t="s">
        <v>57</v>
      </c>
      <c r="D1046" s="2">
        <v>44330.395833333336</v>
      </c>
      <c r="E1046">
        <v>100.19999694824219</v>
      </c>
      <c r="F1046">
        <v>0.36700001358985901</v>
      </c>
      <c r="G1046">
        <v>13.199999809265137</v>
      </c>
      <c r="H1046">
        <v>10.069999694824219</v>
      </c>
      <c r="I1046">
        <v>2.9000000953674316</v>
      </c>
      <c r="J1046">
        <f t="shared" si="198"/>
        <v>0</v>
      </c>
      <c r="K1046">
        <f t="shared" si="199"/>
        <v>0</v>
      </c>
      <c r="L1046">
        <f t="shared" si="200"/>
        <v>0</v>
      </c>
      <c r="M1046">
        <f t="shared" si="201"/>
        <v>0</v>
      </c>
      <c r="N1046">
        <f t="shared" si="192"/>
        <v>0</v>
      </c>
      <c r="O1046">
        <f t="shared" si="193"/>
        <v>0</v>
      </c>
      <c r="P1046" s="33" t="s">
        <v>59</v>
      </c>
      <c r="Q1046" s="32">
        <f t="shared" si="194"/>
        <v>0.15000057220458984</v>
      </c>
      <c r="R1046" s="32">
        <f t="shared" si="195"/>
        <v>6.0000419616699219E-2</v>
      </c>
      <c r="S1046" s="32">
        <f t="shared" si="196"/>
        <v>0.69999980926513672</v>
      </c>
      <c r="T1046" s="32">
        <f t="shared" si="202"/>
        <v>0.99998712539672852</v>
      </c>
      <c r="V1046" s="16">
        <f t="shared" si="203"/>
        <v>1.0416666671517305E-2</v>
      </c>
      <c r="W1046" s="2">
        <f t="shared" si="197"/>
        <v>44330.395833333328</v>
      </c>
    </row>
    <row r="1047" spans="1:23" x14ac:dyDescent="0.35">
      <c r="A1047">
        <v>2021</v>
      </c>
      <c r="B1047" t="s">
        <v>56</v>
      </c>
      <c r="C1047" t="s">
        <v>57</v>
      </c>
      <c r="D1047" s="2">
        <v>44330.40625</v>
      </c>
      <c r="E1047">
        <v>101.19999694824219</v>
      </c>
      <c r="F1047">
        <v>0.36800000071525574</v>
      </c>
      <c r="G1047">
        <v>13.350000381469727</v>
      </c>
      <c r="H1047">
        <v>10.130000114440918</v>
      </c>
      <c r="I1047">
        <v>3.5999999046325684</v>
      </c>
      <c r="J1047">
        <f t="shared" si="198"/>
        <v>0</v>
      </c>
      <c r="K1047">
        <f t="shared" si="199"/>
        <v>0</v>
      </c>
      <c r="L1047">
        <f t="shared" si="200"/>
        <v>0</v>
      </c>
      <c r="M1047">
        <f t="shared" si="201"/>
        <v>0</v>
      </c>
      <c r="N1047">
        <f t="shared" si="192"/>
        <v>0</v>
      </c>
      <c r="O1047">
        <f t="shared" si="193"/>
        <v>0</v>
      </c>
      <c r="P1047" s="33" t="s">
        <v>59</v>
      </c>
      <c r="Q1047" s="32">
        <f t="shared" si="194"/>
        <v>0.17000007629394531</v>
      </c>
      <c r="R1047" s="32">
        <f t="shared" si="195"/>
        <v>5.9999465942382813E-2</v>
      </c>
      <c r="S1047" s="32">
        <f t="shared" si="196"/>
        <v>6.0000004768371582</v>
      </c>
      <c r="T1047" s="32">
        <f t="shared" si="202"/>
        <v>2.0000040531158447</v>
      </c>
      <c r="V1047" s="16">
        <f t="shared" si="203"/>
        <v>1.0416666664241347E-2</v>
      </c>
      <c r="W1047" s="2">
        <f t="shared" si="197"/>
        <v>44330.40625</v>
      </c>
    </row>
    <row r="1048" spans="1:23" x14ac:dyDescent="0.35">
      <c r="A1048">
        <v>2021</v>
      </c>
      <c r="B1048" t="s">
        <v>56</v>
      </c>
      <c r="C1048" t="s">
        <v>57</v>
      </c>
      <c r="D1048" s="2">
        <v>44330.416666666664</v>
      </c>
      <c r="E1048">
        <v>102.09999847412109</v>
      </c>
      <c r="F1048">
        <v>0.37000000476837158</v>
      </c>
      <c r="G1048">
        <v>13.520000457763672</v>
      </c>
      <c r="H1048">
        <v>10.189999580383301</v>
      </c>
      <c r="I1048">
        <v>9.6000003814697266</v>
      </c>
      <c r="J1048">
        <f t="shared" si="198"/>
        <v>0</v>
      </c>
      <c r="K1048">
        <f t="shared" si="199"/>
        <v>0</v>
      </c>
      <c r="L1048">
        <f t="shared" si="200"/>
        <v>0</v>
      </c>
      <c r="M1048">
        <f t="shared" si="201"/>
        <v>0</v>
      </c>
      <c r="N1048">
        <f t="shared" si="192"/>
        <v>0</v>
      </c>
      <c r="O1048">
        <f t="shared" si="193"/>
        <v>0</v>
      </c>
      <c r="P1048" s="33" t="s">
        <v>59</v>
      </c>
      <c r="Q1048" s="32">
        <f t="shared" si="194"/>
        <v>0.16999912261962891</v>
      </c>
      <c r="R1048" s="32">
        <f t="shared" si="195"/>
        <v>6.0000419616699219E-2</v>
      </c>
      <c r="S1048" s="32">
        <f t="shared" si="196"/>
        <v>6.9000003337860107</v>
      </c>
      <c r="T1048" s="32">
        <f t="shared" si="202"/>
        <v>0.99998712539672852</v>
      </c>
      <c r="V1048" s="16">
        <f t="shared" si="203"/>
        <v>1.0416666664241347E-2</v>
      </c>
      <c r="W1048" s="2">
        <f t="shared" si="197"/>
        <v>44330.416666666664</v>
      </c>
    </row>
    <row r="1049" spans="1:23" x14ac:dyDescent="0.35">
      <c r="A1049">
        <v>2021</v>
      </c>
      <c r="B1049" t="s">
        <v>56</v>
      </c>
      <c r="C1049" t="s">
        <v>57</v>
      </c>
      <c r="D1049" s="2">
        <v>44330.427083333336</v>
      </c>
      <c r="E1049">
        <v>103.09999847412109</v>
      </c>
      <c r="F1049">
        <v>0.37099999189376831</v>
      </c>
      <c r="G1049">
        <v>13.689999580383301</v>
      </c>
      <c r="H1049">
        <v>10.25</v>
      </c>
      <c r="I1049">
        <v>2.7000000476837158</v>
      </c>
      <c r="J1049">
        <f t="shared" si="198"/>
        <v>0</v>
      </c>
      <c r="K1049">
        <f t="shared" si="199"/>
        <v>0</v>
      </c>
      <c r="L1049">
        <f t="shared" si="200"/>
        <v>0</v>
      </c>
      <c r="M1049">
        <f t="shared" si="201"/>
        <v>0</v>
      </c>
      <c r="N1049">
        <f t="shared" si="192"/>
        <v>0</v>
      </c>
      <c r="O1049">
        <f t="shared" si="193"/>
        <v>0</v>
      </c>
      <c r="P1049" s="33" t="s">
        <v>59</v>
      </c>
      <c r="Q1049" s="32">
        <f t="shared" si="194"/>
        <v>0.18000030517578125</v>
      </c>
      <c r="R1049" s="32">
        <f t="shared" si="195"/>
        <v>0.11999988555908203</v>
      </c>
      <c r="S1049" s="32">
        <f t="shared" si="196"/>
        <v>0.59999990463256836</v>
      </c>
      <c r="T1049" s="32">
        <f t="shared" si="202"/>
        <v>2.0000040531158447</v>
      </c>
      <c r="V1049" s="16">
        <f t="shared" si="203"/>
        <v>1.0416666671517305E-2</v>
      </c>
      <c r="W1049" s="2">
        <f t="shared" si="197"/>
        <v>44330.427083333328</v>
      </c>
    </row>
    <row r="1050" spans="1:23" x14ac:dyDescent="0.35">
      <c r="A1050">
        <v>2021</v>
      </c>
      <c r="B1050" t="s">
        <v>56</v>
      </c>
      <c r="C1050" t="s">
        <v>57</v>
      </c>
      <c r="D1050" s="2">
        <v>44330.4375</v>
      </c>
      <c r="E1050">
        <v>104.69999694824219</v>
      </c>
      <c r="F1050">
        <v>0.37299999594688416</v>
      </c>
      <c r="G1050">
        <v>13.869999885559082</v>
      </c>
      <c r="H1050">
        <v>10.369999885559082</v>
      </c>
      <c r="I1050">
        <v>3.2999999523162842</v>
      </c>
      <c r="J1050">
        <f t="shared" si="198"/>
        <v>0</v>
      </c>
      <c r="K1050">
        <f t="shared" si="199"/>
        <v>0</v>
      </c>
      <c r="L1050">
        <f t="shared" si="200"/>
        <v>0</v>
      </c>
      <c r="M1050">
        <f t="shared" si="201"/>
        <v>0</v>
      </c>
      <c r="N1050">
        <f t="shared" si="192"/>
        <v>0</v>
      </c>
      <c r="O1050">
        <f t="shared" si="193"/>
        <v>0</v>
      </c>
      <c r="P1050" s="33" t="s">
        <v>59</v>
      </c>
      <c r="Q1050" s="32">
        <f t="shared" si="194"/>
        <v>0.19999980926513672</v>
      </c>
      <c r="R1050" s="32">
        <f t="shared" si="195"/>
        <v>7.9999923706054688E-2</v>
      </c>
      <c r="S1050" s="32">
        <f t="shared" si="196"/>
        <v>1.7000000476837158</v>
      </c>
      <c r="T1050" s="32">
        <f t="shared" si="202"/>
        <v>2.0000040531158447</v>
      </c>
      <c r="V1050" s="16">
        <f t="shared" si="203"/>
        <v>1.0416666664241347E-2</v>
      </c>
      <c r="W1050" s="2">
        <f t="shared" si="197"/>
        <v>44330.4375</v>
      </c>
    </row>
    <row r="1051" spans="1:23" x14ac:dyDescent="0.35">
      <c r="A1051">
        <v>2021</v>
      </c>
      <c r="B1051" t="s">
        <v>56</v>
      </c>
      <c r="C1051" t="s">
        <v>57</v>
      </c>
      <c r="D1051" s="2">
        <v>44330.447916666664</v>
      </c>
      <c r="E1051">
        <v>106</v>
      </c>
      <c r="F1051">
        <v>0.375</v>
      </c>
      <c r="G1051">
        <v>14.069999694824219</v>
      </c>
      <c r="H1051">
        <v>10.449999809265137</v>
      </c>
      <c r="I1051">
        <v>5</v>
      </c>
      <c r="J1051">
        <f t="shared" si="198"/>
        <v>0</v>
      </c>
      <c r="K1051">
        <f t="shared" si="199"/>
        <v>0</v>
      </c>
      <c r="L1051">
        <f t="shared" si="200"/>
        <v>0</v>
      </c>
      <c r="M1051">
        <f t="shared" si="201"/>
        <v>0</v>
      </c>
      <c r="N1051">
        <f t="shared" si="192"/>
        <v>0</v>
      </c>
      <c r="O1051">
        <f t="shared" si="193"/>
        <v>0</v>
      </c>
      <c r="P1051" s="33" t="s">
        <v>59</v>
      </c>
      <c r="Q1051" s="32">
        <f t="shared" si="194"/>
        <v>0.19000053405761719</v>
      </c>
      <c r="R1051" s="32">
        <f t="shared" si="195"/>
        <v>6.0000419616699219E-2</v>
      </c>
      <c r="S1051" s="32">
        <f t="shared" si="196"/>
        <v>2</v>
      </c>
      <c r="T1051" s="32">
        <f t="shared" si="202"/>
        <v>0.99998712539672852</v>
      </c>
      <c r="V1051" s="16">
        <f t="shared" si="203"/>
        <v>1.0416666664241347E-2</v>
      </c>
      <c r="W1051" s="2">
        <f t="shared" si="197"/>
        <v>44330.447916666664</v>
      </c>
    </row>
    <row r="1052" spans="1:23" x14ac:dyDescent="0.35">
      <c r="A1052">
        <v>2021</v>
      </c>
      <c r="B1052" t="s">
        <v>56</v>
      </c>
      <c r="C1052" t="s">
        <v>57</v>
      </c>
      <c r="D1052" s="2">
        <v>44330.458333333336</v>
      </c>
      <c r="E1052">
        <v>107.09999847412109</v>
      </c>
      <c r="F1052">
        <v>0.37599998712539673</v>
      </c>
      <c r="G1052">
        <v>14.260000228881836</v>
      </c>
      <c r="H1052">
        <v>10.510000228881836</v>
      </c>
      <c r="I1052">
        <v>3</v>
      </c>
      <c r="J1052">
        <f t="shared" si="198"/>
        <v>0</v>
      </c>
      <c r="K1052">
        <f t="shared" si="199"/>
        <v>0</v>
      </c>
      <c r="L1052">
        <f t="shared" si="200"/>
        <v>0</v>
      </c>
      <c r="M1052">
        <f t="shared" si="201"/>
        <v>0</v>
      </c>
      <c r="N1052">
        <f t="shared" si="192"/>
        <v>0</v>
      </c>
      <c r="O1052">
        <f t="shared" si="193"/>
        <v>0</v>
      </c>
      <c r="P1052" s="33" t="s">
        <v>59</v>
      </c>
      <c r="Q1052" s="32">
        <f t="shared" si="194"/>
        <v>0.18999958038330078</v>
      </c>
      <c r="R1052" s="32">
        <f t="shared" si="195"/>
        <v>3.9999961853027344E-2</v>
      </c>
      <c r="S1052" s="32">
        <f t="shared" si="196"/>
        <v>1.3000001907348633</v>
      </c>
      <c r="T1052" s="32">
        <f t="shared" si="202"/>
        <v>2.0000040531158447</v>
      </c>
      <c r="V1052" s="16">
        <f t="shared" si="203"/>
        <v>1.0416666671517305E-2</v>
      </c>
      <c r="W1052" s="2">
        <f t="shared" si="197"/>
        <v>44330.458333333328</v>
      </c>
    </row>
    <row r="1053" spans="1:23" x14ac:dyDescent="0.35">
      <c r="A1053">
        <v>2021</v>
      </c>
      <c r="B1053" t="s">
        <v>56</v>
      </c>
      <c r="C1053" t="s">
        <v>57</v>
      </c>
      <c r="D1053" s="2">
        <v>44330.46875</v>
      </c>
      <c r="E1053">
        <v>107.90000152587891</v>
      </c>
      <c r="F1053">
        <v>0.37799999117851257</v>
      </c>
      <c r="G1053">
        <v>14.449999809265137</v>
      </c>
      <c r="H1053">
        <v>10.550000190734863</v>
      </c>
      <c r="I1053">
        <v>4.3000001907348633</v>
      </c>
      <c r="J1053">
        <f t="shared" si="198"/>
        <v>0</v>
      </c>
      <c r="K1053">
        <f t="shared" si="199"/>
        <v>0</v>
      </c>
      <c r="L1053">
        <f t="shared" si="200"/>
        <v>0</v>
      </c>
      <c r="M1053">
        <f t="shared" si="201"/>
        <v>0</v>
      </c>
      <c r="N1053">
        <f t="shared" si="192"/>
        <v>0</v>
      </c>
      <c r="O1053">
        <f t="shared" si="193"/>
        <v>0</v>
      </c>
      <c r="P1053" s="33" t="s">
        <v>59</v>
      </c>
      <c r="Q1053" s="32">
        <f t="shared" si="194"/>
        <v>0.19000053405761719</v>
      </c>
      <c r="R1053" s="32">
        <f t="shared" si="195"/>
        <v>7.9999923706054688E-2</v>
      </c>
      <c r="S1053" s="32">
        <f t="shared" si="196"/>
        <v>1.3000001907348633</v>
      </c>
      <c r="T1053" s="32">
        <f t="shared" si="202"/>
        <v>2.0000040531158447</v>
      </c>
      <c r="V1053" s="16">
        <f t="shared" si="203"/>
        <v>1.0416666664241347E-2</v>
      </c>
      <c r="W1053" s="2">
        <f t="shared" si="197"/>
        <v>44330.46875</v>
      </c>
    </row>
    <row r="1054" spans="1:23" x14ac:dyDescent="0.35">
      <c r="A1054">
        <v>2021</v>
      </c>
      <c r="B1054" t="s">
        <v>56</v>
      </c>
      <c r="C1054" t="s">
        <v>57</v>
      </c>
      <c r="D1054" s="2">
        <v>44330.479166666664</v>
      </c>
      <c r="E1054">
        <v>109.19999694824219</v>
      </c>
      <c r="F1054">
        <v>0.37999999523162842</v>
      </c>
      <c r="G1054">
        <v>14.640000343322754</v>
      </c>
      <c r="H1054">
        <v>10.630000114440918</v>
      </c>
      <c r="I1054">
        <v>3</v>
      </c>
      <c r="J1054">
        <f t="shared" si="198"/>
        <v>0</v>
      </c>
      <c r="K1054">
        <f t="shared" si="199"/>
        <v>0</v>
      </c>
      <c r="L1054">
        <f t="shared" si="200"/>
        <v>0</v>
      </c>
      <c r="M1054">
        <f t="shared" si="201"/>
        <v>0</v>
      </c>
      <c r="N1054">
        <f t="shared" si="192"/>
        <v>0</v>
      </c>
      <c r="O1054">
        <f t="shared" si="193"/>
        <v>0</v>
      </c>
      <c r="P1054" s="33" t="s">
        <v>59</v>
      </c>
      <c r="Q1054" s="32">
        <f t="shared" si="194"/>
        <v>0.1399993896484375</v>
      </c>
      <c r="R1054" s="32">
        <f t="shared" si="195"/>
        <v>5.0000190734863281E-2</v>
      </c>
      <c r="S1054" s="32">
        <f t="shared" si="196"/>
        <v>0.29999995231628418</v>
      </c>
      <c r="T1054" s="32">
        <f t="shared" si="202"/>
        <v>1.0000169277191162</v>
      </c>
      <c r="V1054" s="16">
        <f t="shared" si="203"/>
        <v>1.0416666664241347E-2</v>
      </c>
      <c r="W1054" s="2">
        <f t="shared" si="197"/>
        <v>44330.479166666664</v>
      </c>
    </row>
    <row r="1055" spans="1:23" x14ac:dyDescent="0.35">
      <c r="A1055">
        <v>2021</v>
      </c>
      <c r="B1055" t="s">
        <v>56</v>
      </c>
      <c r="C1055" t="s">
        <v>57</v>
      </c>
      <c r="D1055" s="2">
        <v>44330.489583333336</v>
      </c>
      <c r="E1055">
        <v>110</v>
      </c>
      <c r="F1055">
        <v>0.38100001215934753</v>
      </c>
      <c r="G1055">
        <v>14.779999732971191</v>
      </c>
      <c r="H1055">
        <v>10.680000305175781</v>
      </c>
      <c r="I1055">
        <v>2.7000000476837158</v>
      </c>
      <c r="J1055">
        <f t="shared" si="198"/>
        <v>0</v>
      </c>
      <c r="K1055">
        <f t="shared" si="199"/>
        <v>0</v>
      </c>
      <c r="L1055">
        <f t="shared" si="200"/>
        <v>0</v>
      </c>
      <c r="M1055">
        <f t="shared" si="201"/>
        <v>0</v>
      </c>
      <c r="N1055">
        <f t="shared" si="192"/>
        <v>0</v>
      </c>
      <c r="O1055">
        <f t="shared" si="193"/>
        <v>0</v>
      </c>
      <c r="P1055" s="33" t="s">
        <v>59</v>
      </c>
      <c r="Q1055" s="32">
        <f t="shared" si="194"/>
        <v>0.19000053405761719</v>
      </c>
      <c r="R1055" s="32">
        <f t="shared" si="195"/>
        <v>2.9999732971191406E-2</v>
      </c>
      <c r="S1055" s="32">
        <f t="shared" si="196"/>
        <v>0.40000009536743164</v>
      </c>
      <c r="T1055" s="32">
        <f t="shared" si="202"/>
        <v>1.999974250793457</v>
      </c>
      <c r="V1055" s="16">
        <f t="shared" si="203"/>
        <v>1.0416666671517305E-2</v>
      </c>
      <c r="W1055" s="2">
        <f t="shared" si="197"/>
        <v>44330.489583333328</v>
      </c>
    </row>
    <row r="1056" spans="1:23" x14ac:dyDescent="0.35">
      <c r="A1056">
        <v>2021</v>
      </c>
      <c r="B1056" t="s">
        <v>56</v>
      </c>
      <c r="C1056" t="s">
        <v>57</v>
      </c>
      <c r="D1056" s="2">
        <v>44330.5</v>
      </c>
      <c r="E1056">
        <v>110.80000305175781</v>
      </c>
      <c r="F1056">
        <v>0.38299998641014099</v>
      </c>
      <c r="G1056">
        <v>14.970000267028809</v>
      </c>
      <c r="H1056">
        <v>10.710000038146973</v>
      </c>
      <c r="I1056">
        <v>2.2999999523162842</v>
      </c>
      <c r="J1056">
        <f t="shared" si="198"/>
        <v>0</v>
      </c>
      <c r="K1056">
        <f t="shared" si="199"/>
        <v>0</v>
      </c>
      <c r="L1056">
        <f t="shared" si="200"/>
        <v>0</v>
      </c>
      <c r="M1056">
        <f t="shared" si="201"/>
        <v>0</v>
      </c>
      <c r="N1056">
        <f t="shared" si="192"/>
        <v>0</v>
      </c>
      <c r="O1056">
        <f t="shared" si="193"/>
        <v>0</v>
      </c>
      <c r="P1056" s="33" t="s">
        <v>59</v>
      </c>
      <c r="Q1056" s="32">
        <f t="shared" si="194"/>
        <v>0.22999954223632813</v>
      </c>
      <c r="R1056" s="32">
        <f t="shared" si="195"/>
        <v>6.0000419616699219E-2</v>
      </c>
      <c r="S1056" s="32">
        <f t="shared" si="196"/>
        <v>0.40000009536743164</v>
      </c>
      <c r="T1056" s="32">
        <f t="shared" si="202"/>
        <v>2.0000040531158447</v>
      </c>
      <c r="V1056" s="16">
        <f t="shared" si="203"/>
        <v>1.0416666664241347E-2</v>
      </c>
      <c r="W1056" s="2">
        <f t="shared" si="197"/>
        <v>44330.5</v>
      </c>
    </row>
    <row r="1057" spans="1:23" x14ac:dyDescent="0.35">
      <c r="A1057">
        <v>2021</v>
      </c>
      <c r="B1057" t="s">
        <v>56</v>
      </c>
      <c r="C1057" t="s">
        <v>57</v>
      </c>
      <c r="D1057" s="2">
        <v>44330.510416666664</v>
      </c>
      <c r="E1057">
        <v>112</v>
      </c>
      <c r="F1057">
        <v>0.38499999046325684</v>
      </c>
      <c r="G1057">
        <v>15.199999809265137</v>
      </c>
      <c r="H1057">
        <v>10.770000457763672</v>
      </c>
      <c r="I1057">
        <v>2.7000000476837158</v>
      </c>
      <c r="J1057">
        <f t="shared" si="198"/>
        <v>0</v>
      </c>
      <c r="K1057">
        <f t="shared" si="199"/>
        <v>0</v>
      </c>
      <c r="L1057">
        <f t="shared" si="200"/>
        <v>0</v>
      </c>
      <c r="M1057">
        <f t="shared" si="201"/>
        <v>0</v>
      </c>
      <c r="N1057">
        <f t="shared" si="192"/>
        <v>0</v>
      </c>
      <c r="O1057">
        <f t="shared" si="193"/>
        <v>0</v>
      </c>
      <c r="P1057" s="33" t="s">
        <v>59</v>
      </c>
      <c r="Q1057" s="32">
        <f t="shared" si="194"/>
        <v>0.25</v>
      </c>
      <c r="R1057" s="32">
        <f t="shared" si="195"/>
        <v>4.9999237060546875E-2</v>
      </c>
      <c r="S1057" s="32">
        <f t="shared" si="196"/>
        <v>2.2999999523162842</v>
      </c>
      <c r="T1057" s="32">
        <f t="shared" si="202"/>
        <v>2.0000040531158447</v>
      </c>
      <c r="V1057" s="16">
        <f t="shared" si="203"/>
        <v>1.0416666664241347E-2</v>
      </c>
      <c r="W1057" s="2">
        <f t="shared" si="197"/>
        <v>44330.510416666664</v>
      </c>
    </row>
    <row r="1058" spans="1:23" x14ac:dyDescent="0.35">
      <c r="A1058">
        <v>2021</v>
      </c>
      <c r="B1058" t="s">
        <v>56</v>
      </c>
      <c r="C1058" t="s">
        <v>57</v>
      </c>
      <c r="D1058" s="2">
        <v>44330.520833333336</v>
      </c>
      <c r="E1058">
        <v>113.09999847412109</v>
      </c>
      <c r="F1058">
        <v>0.38699999451637268</v>
      </c>
      <c r="G1058">
        <v>15.449999809265137</v>
      </c>
      <c r="H1058">
        <v>10.819999694824219</v>
      </c>
      <c r="I1058">
        <v>5</v>
      </c>
      <c r="J1058">
        <f t="shared" si="198"/>
        <v>0</v>
      </c>
      <c r="K1058">
        <f t="shared" si="199"/>
        <v>0</v>
      </c>
      <c r="L1058">
        <f t="shared" si="200"/>
        <v>0</v>
      </c>
      <c r="M1058">
        <f t="shared" si="201"/>
        <v>0</v>
      </c>
      <c r="N1058">
        <f t="shared" si="192"/>
        <v>0</v>
      </c>
      <c r="O1058">
        <f t="shared" si="193"/>
        <v>0</v>
      </c>
      <c r="P1058" s="33" t="s">
        <v>59</v>
      </c>
      <c r="Q1058" s="32">
        <f t="shared" si="194"/>
        <v>0.21000003814697266</v>
      </c>
      <c r="R1058" s="32">
        <f t="shared" si="195"/>
        <v>3.0000686645507813E-2</v>
      </c>
      <c r="S1058" s="32">
        <f t="shared" si="196"/>
        <v>2.5</v>
      </c>
      <c r="T1058" s="32">
        <f t="shared" si="202"/>
        <v>2.0000040531158447</v>
      </c>
      <c r="V1058" s="16">
        <f t="shared" si="203"/>
        <v>1.0416666671517305E-2</v>
      </c>
      <c r="W1058" s="2">
        <f t="shared" si="197"/>
        <v>44330.520833333328</v>
      </c>
    </row>
    <row r="1059" spans="1:23" x14ac:dyDescent="0.35">
      <c r="A1059">
        <v>2021</v>
      </c>
      <c r="B1059" t="s">
        <v>56</v>
      </c>
      <c r="C1059" t="s">
        <v>57</v>
      </c>
      <c r="D1059" s="2">
        <v>44330.53125</v>
      </c>
      <c r="E1059">
        <v>113.90000152587891</v>
      </c>
      <c r="F1059">
        <v>0.38899999856948853</v>
      </c>
      <c r="G1059">
        <v>15.659999847412109</v>
      </c>
      <c r="H1059">
        <v>10.850000381469727</v>
      </c>
      <c r="I1059">
        <v>2.5</v>
      </c>
      <c r="J1059">
        <f t="shared" si="198"/>
        <v>0</v>
      </c>
      <c r="K1059">
        <f t="shared" si="199"/>
        <v>0</v>
      </c>
      <c r="L1059">
        <f t="shared" si="200"/>
        <v>0</v>
      </c>
      <c r="M1059">
        <f t="shared" si="201"/>
        <v>0</v>
      </c>
      <c r="N1059">
        <f t="shared" si="192"/>
        <v>0</v>
      </c>
      <c r="O1059">
        <f t="shared" si="193"/>
        <v>0</v>
      </c>
      <c r="P1059" s="33" t="s">
        <v>59</v>
      </c>
      <c r="Q1059" s="32">
        <f t="shared" si="194"/>
        <v>0.19000053405761719</v>
      </c>
      <c r="R1059" s="32">
        <f t="shared" si="195"/>
        <v>1.9999504089355469E-2</v>
      </c>
      <c r="S1059" s="32">
        <f t="shared" si="196"/>
        <v>0.5</v>
      </c>
      <c r="T1059" s="32">
        <f t="shared" si="202"/>
        <v>2.0000040531158447</v>
      </c>
      <c r="V1059" s="16">
        <f t="shared" si="203"/>
        <v>1.0416666664241347E-2</v>
      </c>
      <c r="W1059" s="2">
        <f t="shared" si="197"/>
        <v>44330.53125</v>
      </c>
    </row>
    <row r="1060" spans="1:23" x14ac:dyDescent="0.35">
      <c r="A1060">
        <v>2021</v>
      </c>
      <c r="B1060" t="s">
        <v>56</v>
      </c>
      <c r="C1060" t="s">
        <v>57</v>
      </c>
      <c r="D1060" s="2">
        <v>44330.541666666664</v>
      </c>
      <c r="E1060">
        <v>114.5</v>
      </c>
      <c r="F1060">
        <v>0.39100000262260437</v>
      </c>
      <c r="G1060">
        <v>15.850000381469727</v>
      </c>
      <c r="H1060">
        <v>10.869999885559082</v>
      </c>
      <c r="I1060">
        <v>3</v>
      </c>
      <c r="J1060">
        <f t="shared" si="198"/>
        <v>0</v>
      </c>
      <c r="K1060">
        <f t="shared" si="199"/>
        <v>0</v>
      </c>
      <c r="L1060">
        <f t="shared" si="200"/>
        <v>0</v>
      </c>
      <c r="M1060">
        <f t="shared" si="201"/>
        <v>0</v>
      </c>
      <c r="N1060">
        <f t="shared" si="192"/>
        <v>0</v>
      </c>
      <c r="O1060">
        <f t="shared" si="193"/>
        <v>0</v>
      </c>
      <c r="P1060" s="33" t="s">
        <v>59</v>
      </c>
      <c r="Q1060" s="32">
        <f t="shared" si="194"/>
        <v>2.9999732971191406E-2</v>
      </c>
      <c r="R1060" s="32">
        <f t="shared" si="195"/>
        <v>3.9999961853027344E-2</v>
      </c>
      <c r="S1060" s="32">
        <f t="shared" si="196"/>
        <v>0.29999995231628418</v>
      </c>
      <c r="T1060" s="32">
        <f t="shared" si="202"/>
        <v>0</v>
      </c>
      <c r="V1060" s="16">
        <f t="shared" si="203"/>
        <v>1.0416666664241347E-2</v>
      </c>
      <c r="W1060" s="2">
        <f t="shared" si="197"/>
        <v>44330.541666666664</v>
      </c>
    </row>
    <row r="1061" spans="1:23" x14ac:dyDescent="0.35">
      <c r="A1061">
        <v>2021</v>
      </c>
      <c r="B1061" t="s">
        <v>56</v>
      </c>
      <c r="C1061" t="s">
        <v>57</v>
      </c>
      <c r="D1061" s="2">
        <v>44330.552083333336</v>
      </c>
      <c r="E1061">
        <v>114.19999694824219</v>
      </c>
      <c r="F1061">
        <v>0.39100000262260437</v>
      </c>
      <c r="G1061">
        <v>15.880000114440918</v>
      </c>
      <c r="H1061">
        <v>10.829999923706055</v>
      </c>
      <c r="I1061">
        <v>2.7000000476837158</v>
      </c>
      <c r="J1061">
        <f t="shared" si="198"/>
        <v>0</v>
      </c>
      <c r="K1061">
        <f t="shared" si="199"/>
        <v>0</v>
      </c>
      <c r="L1061">
        <f t="shared" si="200"/>
        <v>0</v>
      </c>
      <c r="M1061">
        <f t="shared" si="201"/>
        <v>0</v>
      </c>
      <c r="N1061">
        <f t="shared" si="192"/>
        <v>0</v>
      </c>
      <c r="O1061">
        <f t="shared" si="193"/>
        <v>0</v>
      </c>
      <c r="P1061" s="33" t="s">
        <v>59</v>
      </c>
      <c r="Q1061" s="32">
        <f t="shared" si="194"/>
        <v>3.9999961853027344E-2</v>
      </c>
      <c r="R1061" s="32">
        <f t="shared" si="195"/>
        <v>1.9999504089355469E-2</v>
      </c>
      <c r="S1061" s="32">
        <f t="shared" si="196"/>
        <v>0.20000004768371582</v>
      </c>
      <c r="T1061" s="32">
        <f t="shared" si="202"/>
        <v>0.99998712539672852</v>
      </c>
      <c r="V1061" s="16">
        <f t="shared" si="203"/>
        <v>1.0416666671517305E-2</v>
      </c>
      <c r="W1061" s="2">
        <f t="shared" si="197"/>
        <v>44330.552083333328</v>
      </c>
    </row>
    <row r="1062" spans="1:23" x14ac:dyDescent="0.35">
      <c r="A1062">
        <v>2021</v>
      </c>
      <c r="B1062" t="s">
        <v>56</v>
      </c>
      <c r="C1062" t="s">
        <v>57</v>
      </c>
      <c r="D1062" s="2">
        <v>44330.5625</v>
      </c>
      <c r="E1062">
        <v>114.09999847412109</v>
      </c>
      <c r="F1062">
        <v>0.3919999897480011</v>
      </c>
      <c r="G1062">
        <v>15.920000076293945</v>
      </c>
      <c r="H1062">
        <v>10.810000419616699</v>
      </c>
      <c r="I1062">
        <v>2.5</v>
      </c>
      <c r="J1062">
        <f t="shared" si="198"/>
        <v>0</v>
      </c>
      <c r="K1062">
        <f t="shared" si="199"/>
        <v>0</v>
      </c>
      <c r="L1062">
        <f t="shared" si="200"/>
        <v>0</v>
      </c>
      <c r="M1062">
        <f t="shared" si="201"/>
        <v>0</v>
      </c>
      <c r="N1062">
        <f t="shared" si="192"/>
        <v>0</v>
      </c>
      <c r="O1062">
        <f t="shared" si="193"/>
        <v>0</v>
      </c>
      <c r="P1062" s="33" t="s">
        <v>59</v>
      </c>
      <c r="Q1062" s="32">
        <f t="shared" si="194"/>
        <v>0.19000053405761719</v>
      </c>
      <c r="R1062" s="32">
        <f t="shared" si="195"/>
        <v>5.9999465942382813E-2</v>
      </c>
      <c r="S1062" s="32">
        <f t="shared" si="196"/>
        <v>0.20000004768371582</v>
      </c>
      <c r="T1062" s="32">
        <f t="shared" si="202"/>
        <v>1.0000169277191162</v>
      </c>
      <c r="V1062" s="16">
        <f t="shared" si="203"/>
        <v>1.0416666664241347E-2</v>
      </c>
      <c r="W1062" s="2">
        <f t="shared" si="197"/>
        <v>44330.5625</v>
      </c>
    </row>
    <row r="1063" spans="1:23" x14ac:dyDescent="0.35">
      <c r="A1063">
        <v>2021</v>
      </c>
      <c r="B1063" t="s">
        <v>56</v>
      </c>
      <c r="C1063" t="s">
        <v>57</v>
      </c>
      <c r="D1063" s="2">
        <v>44330.572916666664</v>
      </c>
      <c r="E1063">
        <v>115.19999694824219</v>
      </c>
      <c r="F1063">
        <v>0.39300000667572021</v>
      </c>
      <c r="G1063">
        <v>16.110000610351563</v>
      </c>
      <c r="H1063">
        <v>10.869999885559082</v>
      </c>
      <c r="I1063">
        <v>2.2999999523162842</v>
      </c>
      <c r="J1063">
        <f t="shared" si="198"/>
        <v>0</v>
      </c>
      <c r="K1063">
        <f t="shared" si="199"/>
        <v>0</v>
      </c>
      <c r="L1063">
        <f t="shared" si="200"/>
        <v>0</v>
      </c>
      <c r="M1063">
        <f t="shared" si="201"/>
        <v>0</v>
      </c>
      <c r="N1063">
        <f t="shared" si="192"/>
        <v>0</v>
      </c>
      <c r="O1063">
        <f t="shared" si="193"/>
        <v>0</v>
      </c>
      <c r="P1063" s="33" t="s">
        <v>59</v>
      </c>
      <c r="Q1063" s="32">
        <f t="shared" si="194"/>
        <v>0.19999885559082031</v>
      </c>
      <c r="R1063" s="32">
        <f t="shared" si="195"/>
        <v>5.0000190734863281E-2</v>
      </c>
      <c r="S1063" s="32">
        <f t="shared" si="196"/>
        <v>0.90000009536743164</v>
      </c>
      <c r="T1063" s="32">
        <f t="shared" si="202"/>
        <v>2.9999911785125732</v>
      </c>
      <c r="V1063" s="16">
        <f t="shared" si="203"/>
        <v>1.0416666664241347E-2</v>
      </c>
      <c r="W1063" s="2">
        <f t="shared" si="197"/>
        <v>44330.572916666664</v>
      </c>
    </row>
    <row r="1064" spans="1:23" x14ac:dyDescent="0.35">
      <c r="A1064">
        <v>2021</v>
      </c>
      <c r="B1064" t="s">
        <v>56</v>
      </c>
      <c r="C1064" t="s">
        <v>57</v>
      </c>
      <c r="D1064" s="2">
        <v>44330.583333333336</v>
      </c>
      <c r="E1064">
        <v>116.19999694824219</v>
      </c>
      <c r="F1064">
        <v>0.39599999785423279</v>
      </c>
      <c r="G1064">
        <v>16.309999465942383</v>
      </c>
      <c r="H1064">
        <v>10.920000076293945</v>
      </c>
      <c r="I1064">
        <v>3.2000000476837158</v>
      </c>
      <c r="J1064">
        <f t="shared" si="198"/>
        <v>0</v>
      </c>
      <c r="K1064">
        <f t="shared" si="199"/>
        <v>0</v>
      </c>
      <c r="L1064">
        <f t="shared" si="200"/>
        <v>0</v>
      </c>
      <c r="M1064">
        <f t="shared" si="201"/>
        <v>0</v>
      </c>
      <c r="N1064">
        <f t="shared" si="192"/>
        <v>0</v>
      </c>
      <c r="O1064">
        <f t="shared" si="193"/>
        <v>0</v>
      </c>
      <c r="P1064" s="33" t="s">
        <v>59</v>
      </c>
      <c r="Q1064" s="32">
        <f t="shared" si="194"/>
        <v>4.000091552734375E-2</v>
      </c>
      <c r="R1064" s="32">
        <f t="shared" si="195"/>
        <v>5.0000190734863281E-2</v>
      </c>
      <c r="S1064" s="32">
        <f t="shared" si="196"/>
        <v>2.7999999523162842</v>
      </c>
      <c r="T1064" s="32">
        <f t="shared" si="202"/>
        <v>0</v>
      </c>
      <c r="V1064" s="16">
        <f t="shared" si="203"/>
        <v>1.0416666671517305E-2</v>
      </c>
      <c r="W1064" s="2">
        <f t="shared" si="197"/>
        <v>44330.583333333328</v>
      </c>
    </row>
    <row r="1065" spans="1:23" x14ac:dyDescent="0.35">
      <c r="A1065">
        <v>2021</v>
      </c>
      <c r="B1065" t="s">
        <v>56</v>
      </c>
      <c r="C1065" t="s">
        <v>57</v>
      </c>
      <c r="D1065" s="2">
        <v>44330.59375</v>
      </c>
      <c r="E1065">
        <v>115.80000305175781</v>
      </c>
      <c r="F1065">
        <v>0.39599999785423279</v>
      </c>
      <c r="G1065">
        <v>16.350000381469727</v>
      </c>
      <c r="H1065">
        <v>10.869999885559082</v>
      </c>
      <c r="I1065">
        <v>6</v>
      </c>
      <c r="J1065">
        <f t="shared" si="198"/>
        <v>0</v>
      </c>
      <c r="K1065">
        <f t="shared" si="199"/>
        <v>0</v>
      </c>
      <c r="L1065">
        <f t="shared" si="200"/>
        <v>0</v>
      </c>
      <c r="M1065">
        <f t="shared" si="201"/>
        <v>0</v>
      </c>
      <c r="N1065">
        <f t="shared" si="192"/>
        <v>0</v>
      </c>
      <c r="O1065">
        <f t="shared" si="193"/>
        <v>0</v>
      </c>
      <c r="P1065" s="33" t="s">
        <v>59</v>
      </c>
      <c r="Q1065" s="32">
        <f t="shared" si="194"/>
        <v>4.9999237060546875E-2</v>
      </c>
      <c r="R1065" s="32">
        <f t="shared" si="195"/>
        <v>7.9999923706054688E-2</v>
      </c>
      <c r="S1065" s="32">
        <f t="shared" si="196"/>
        <v>1.8000001907348633</v>
      </c>
      <c r="T1065" s="32">
        <f t="shared" si="202"/>
        <v>0</v>
      </c>
      <c r="V1065" s="16">
        <f t="shared" si="203"/>
        <v>1.0416666664241347E-2</v>
      </c>
      <c r="W1065" s="2">
        <f t="shared" si="197"/>
        <v>44330.59375</v>
      </c>
    </row>
    <row r="1066" spans="1:23" x14ac:dyDescent="0.35">
      <c r="A1066">
        <v>2021</v>
      </c>
      <c r="B1066" t="s">
        <v>56</v>
      </c>
      <c r="C1066" t="s">
        <v>57</v>
      </c>
      <c r="D1066" s="2">
        <v>44330.604166666664</v>
      </c>
      <c r="E1066">
        <v>115.09999847412109</v>
      </c>
      <c r="F1066">
        <v>0.39599999785423279</v>
      </c>
      <c r="G1066">
        <v>16.399999618530273</v>
      </c>
      <c r="H1066">
        <v>10.789999961853027</v>
      </c>
      <c r="I1066">
        <v>4.1999998092651367</v>
      </c>
      <c r="J1066">
        <f t="shared" si="198"/>
        <v>0</v>
      </c>
      <c r="K1066">
        <f t="shared" si="199"/>
        <v>0</v>
      </c>
      <c r="L1066">
        <f t="shared" si="200"/>
        <v>0</v>
      </c>
      <c r="M1066">
        <f t="shared" si="201"/>
        <v>0</v>
      </c>
      <c r="N1066">
        <f t="shared" si="192"/>
        <v>0</v>
      </c>
      <c r="O1066">
        <f t="shared" si="193"/>
        <v>0</v>
      </c>
      <c r="P1066" s="33" t="s">
        <v>59</v>
      </c>
      <c r="Q1066" s="32">
        <f t="shared" si="194"/>
        <v>5.0001144409179688E-2</v>
      </c>
      <c r="R1066" s="32">
        <f t="shared" si="195"/>
        <v>3.9999961853027344E-2</v>
      </c>
      <c r="S1066" s="32">
        <f t="shared" si="196"/>
        <v>1.5999999046325684</v>
      </c>
      <c r="T1066" s="32">
        <f t="shared" si="202"/>
        <v>1.0000169277191162</v>
      </c>
      <c r="V1066" s="16">
        <f t="shared" si="203"/>
        <v>1.0416666664241347E-2</v>
      </c>
      <c r="W1066" s="2">
        <f t="shared" si="197"/>
        <v>44330.604166666664</v>
      </c>
    </row>
    <row r="1067" spans="1:23" x14ac:dyDescent="0.35">
      <c r="A1067">
        <v>2021</v>
      </c>
      <c r="B1067" t="s">
        <v>56</v>
      </c>
      <c r="C1067" t="s">
        <v>57</v>
      </c>
      <c r="D1067" s="2">
        <v>44330.614583333336</v>
      </c>
      <c r="E1067">
        <v>115.69999694824219</v>
      </c>
      <c r="F1067">
        <v>0.3970000147819519</v>
      </c>
      <c r="G1067">
        <v>16.450000762939453</v>
      </c>
      <c r="H1067">
        <v>10.829999923706055</v>
      </c>
      <c r="I1067">
        <v>2.5999999046325684</v>
      </c>
      <c r="J1067">
        <f t="shared" si="198"/>
        <v>0</v>
      </c>
      <c r="K1067">
        <f t="shared" si="199"/>
        <v>0</v>
      </c>
      <c r="L1067">
        <f t="shared" si="200"/>
        <v>0</v>
      </c>
      <c r="M1067">
        <f t="shared" si="201"/>
        <v>0</v>
      </c>
      <c r="N1067">
        <f t="shared" si="192"/>
        <v>0</v>
      </c>
      <c r="O1067">
        <f t="shared" si="193"/>
        <v>0</v>
      </c>
      <c r="P1067" s="33" t="s">
        <v>59</v>
      </c>
      <c r="Q1067" s="32">
        <f t="shared" si="194"/>
        <v>9.998321533203125E-3</v>
      </c>
      <c r="R1067" s="32">
        <f t="shared" si="195"/>
        <v>5.9999465942382813E-2</v>
      </c>
      <c r="S1067" s="32">
        <f t="shared" si="196"/>
        <v>0.30000019073486328</v>
      </c>
      <c r="T1067" s="32">
        <f t="shared" si="202"/>
        <v>1.0000169277191162</v>
      </c>
      <c r="V1067" s="16">
        <f t="shared" si="203"/>
        <v>1.0416666671517305E-2</v>
      </c>
      <c r="W1067" s="2">
        <f t="shared" si="197"/>
        <v>44330.614583333328</v>
      </c>
    </row>
    <row r="1068" spans="1:23" x14ac:dyDescent="0.35">
      <c r="A1068">
        <v>2021</v>
      </c>
      <c r="B1068" t="s">
        <v>56</v>
      </c>
      <c r="C1068" t="s">
        <v>57</v>
      </c>
      <c r="D1068" s="2">
        <v>44330.625</v>
      </c>
      <c r="E1068">
        <v>115</v>
      </c>
      <c r="F1068">
        <v>0.39599999785423279</v>
      </c>
      <c r="G1068">
        <v>16.459999084472656</v>
      </c>
      <c r="H1068">
        <v>10.770000457763672</v>
      </c>
      <c r="I1068">
        <v>2.9000000953674316</v>
      </c>
      <c r="J1068">
        <f t="shared" si="198"/>
        <v>0</v>
      </c>
      <c r="K1068">
        <f t="shared" si="199"/>
        <v>0</v>
      </c>
      <c r="L1068">
        <f t="shared" si="200"/>
        <v>0</v>
      </c>
      <c r="M1068">
        <f t="shared" si="201"/>
        <v>0</v>
      </c>
      <c r="N1068">
        <f t="shared" si="192"/>
        <v>0</v>
      </c>
      <c r="O1068">
        <f t="shared" si="193"/>
        <v>0</v>
      </c>
      <c r="P1068" s="33" t="s">
        <v>59</v>
      </c>
      <c r="Q1068" s="32">
        <f t="shared" si="194"/>
        <v>0</v>
      </c>
      <c r="R1068" s="32">
        <f t="shared" si="195"/>
        <v>2.9999732971191406E-2</v>
      </c>
      <c r="S1068" s="32">
        <f t="shared" si="196"/>
        <v>0.10000014305114746</v>
      </c>
      <c r="T1068" s="32">
        <f t="shared" si="202"/>
        <v>1.0000169277191162</v>
      </c>
      <c r="V1068" s="16">
        <f t="shared" si="203"/>
        <v>1.0416666664241347E-2</v>
      </c>
      <c r="W1068" s="2">
        <f t="shared" si="197"/>
        <v>44330.625</v>
      </c>
    </row>
    <row r="1069" spans="1:23" x14ac:dyDescent="0.35">
      <c r="A1069">
        <v>2021</v>
      </c>
      <c r="B1069" t="s">
        <v>56</v>
      </c>
      <c r="C1069" t="s">
        <v>57</v>
      </c>
      <c r="D1069" s="2">
        <v>44330.635416666664</v>
      </c>
      <c r="E1069">
        <v>115.30000305175781</v>
      </c>
      <c r="F1069">
        <v>0.3970000147819519</v>
      </c>
      <c r="G1069">
        <v>16.459999084472656</v>
      </c>
      <c r="H1069">
        <v>10.800000190734863</v>
      </c>
      <c r="I1069">
        <v>2.7999999523162842</v>
      </c>
      <c r="J1069">
        <f t="shared" si="198"/>
        <v>0</v>
      </c>
      <c r="K1069">
        <f t="shared" si="199"/>
        <v>0</v>
      </c>
      <c r="L1069">
        <f t="shared" si="200"/>
        <v>0</v>
      </c>
      <c r="M1069">
        <f t="shared" si="201"/>
        <v>0</v>
      </c>
      <c r="N1069">
        <f t="shared" si="192"/>
        <v>0</v>
      </c>
      <c r="O1069">
        <f t="shared" si="193"/>
        <v>0</v>
      </c>
      <c r="P1069" s="33" t="s">
        <v>59</v>
      </c>
      <c r="Q1069" s="32">
        <f t="shared" si="194"/>
        <v>0.17000007629394531</v>
      </c>
      <c r="R1069" s="32">
        <f t="shared" si="195"/>
        <v>5.0000190734863281E-2</v>
      </c>
      <c r="S1069" s="32">
        <f t="shared" si="196"/>
        <v>1</v>
      </c>
      <c r="T1069" s="32">
        <f t="shared" si="202"/>
        <v>0.99998712539672852</v>
      </c>
      <c r="V1069" s="16">
        <f t="shared" si="203"/>
        <v>1.0416666664241347E-2</v>
      </c>
      <c r="W1069" s="2">
        <f t="shared" si="197"/>
        <v>44330.635416666664</v>
      </c>
    </row>
    <row r="1070" spans="1:23" x14ac:dyDescent="0.35">
      <c r="A1070">
        <v>2021</v>
      </c>
      <c r="B1070" t="s">
        <v>56</v>
      </c>
      <c r="C1070" t="s">
        <v>57</v>
      </c>
      <c r="D1070" s="2">
        <v>44330.645833333336</v>
      </c>
      <c r="E1070">
        <v>116.30000305175781</v>
      </c>
      <c r="F1070">
        <v>0.39800000190734863</v>
      </c>
      <c r="G1070">
        <v>16.629999160766602</v>
      </c>
      <c r="H1070">
        <v>10.850000381469727</v>
      </c>
      <c r="I1070">
        <v>3.7999999523162842</v>
      </c>
      <c r="J1070">
        <f t="shared" si="198"/>
        <v>0</v>
      </c>
      <c r="K1070">
        <f t="shared" si="199"/>
        <v>0</v>
      </c>
      <c r="L1070">
        <f t="shared" si="200"/>
        <v>0</v>
      </c>
      <c r="M1070">
        <f t="shared" si="201"/>
        <v>0</v>
      </c>
      <c r="N1070">
        <f t="shared" si="192"/>
        <v>0</v>
      </c>
      <c r="O1070">
        <f t="shared" si="193"/>
        <v>0</v>
      </c>
      <c r="P1070" s="33" t="s">
        <v>59</v>
      </c>
      <c r="Q1070" s="32">
        <f t="shared" si="194"/>
        <v>0.19000053405761719</v>
      </c>
      <c r="R1070" s="32">
        <f t="shared" si="195"/>
        <v>0</v>
      </c>
      <c r="S1070" s="32">
        <f t="shared" si="196"/>
        <v>1.0999999046325684</v>
      </c>
      <c r="T1070" s="32">
        <f t="shared" si="202"/>
        <v>2.0000040531158447</v>
      </c>
      <c r="V1070" s="16">
        <f t="shared" si="203"/>
        <v>1.0416666671517305E-2</v>
      </c>
      <c r="W1070" s="2">
        <f t="shared" si="197"/>
        <v>44330.645833333328</v>
      </c>
    </row>
    <row r="1071" spans="1:23" x14ac:dyDescent="0.35">
      <c r="A1071">
        <v>2021</v>
      </c>
      <c r="B1071" t="s">
        <v>56</v>
      </c>
      <c r="C1071" t="s">
        <v>57</v>
      </c>
      <c r="D1071" s="2">
        <v>44330.65625</v>
      </c>
      <c r="E1071">
        <v>116.69999694824219</v>
      </c>
      <c r="F1071">
        <v>0.40000000596046448</v>
      </c>
      <c r="G1071">
        <v>16.819999694824219</v>
      </c>
      <c r="H1071">
        <v>10.850000381469727</v>
      </c>
      <c r="I1071">
        <v>2.7000000476837158</v>
      </c>
      <c r="J1071">
        <f t="shared" si="198"/>
        <v>0</v>
      </c>
      <c r="K1071">
        <f t="shared" si="199"/>
        <v>0</v>
      </c>
      <c r="L1071">
        <f t="shared" si="200"/>
        <v>0</v>
      </c>
      <c r="M1071">
        <f t="shared" si="201"/>
        <v>0</v>
      </c>
      <c r="N1071">
        <f t="shared" si="192"/>
        <v>0</v>
      </c>
      <c r="O1071">
        <f t="shared" si="193"/>
        <v>0</v>
      </c>
      <c r="P1071" s="33" t="s">
        <v>59</v>
      </c>
      <c r="Q1071" s="32">
        <f t="shared" si="194"/>
        <v>0.13000106811523438</v>
      </c>
      <c r="R1071" s="32">
        <f t="shared" si="195"/>
        <v>2.0000457763671875E-2</v>
      </c>
      <c r="S1071" s="32">
        <f t="shared" si="196"/>
        <v>9.9999904632568359E-2</v>
      </c>
      <c r="T1071" s="32">
        <f t="shared" si="202"/>
        <v>0.99998712539672852</v>
      </c>
      <c r="V1071" s="16">
        <f t="shared" si="203"/>
        <v>1.0416666664241347E-2</v>
      </c>
      <c r="W1071" s="2">
        <f t="shared" si="197"/>
        <v>44330.65625</v>
      </c>
    </row>
    <row r="1072" spans="1:23" x14ac:dyDescent="0.35">
      <c r="A1072">
        <v>2021</v>
      </c>
      <c r="B1072" t="s">
        <v>56</v>
      </c>
      <c r="C1072" t="s">
        <v>57</v>
      </c>
      <c r="D1072" s="2">
        <v>44330.666666666664</v>
      </c>
      <c r="E1072">
        <v>116.90000152587891</v>
      </c>
      <c r="F1072">
        <v>0.40099999308586121</v>
      </c>
      <c r="G1072">
        <v>16.950000762939453</v>
      </c>
      <c r="H1072">
        <v>10.829999923706055</v>
      </c>
      <c r="I1072">
        <v>2.7999999523162842</v>
      </c>
      <c r="J1072">
        <f t="shared" si="198"/>
        <v>0</v>
      </c>
      <c r="K1072">
        <f t="shared" si="199"/>
        <v>0</v>
      </c>
      <c r="L1072">
        <f t="shared" si="200"/>
        <v>0</v>
      </c>
      <c r="M1072">
        <f t="shared" si="201"/>
        <v>0</v>
      </c>
      <c r="N1072">
        <f t="shared" si="192"/>
        <v>0</v>
      </c>
      <c r="O1072">
        <f t="shared" si="193"/>
        <v>0</v>
      </c>
      <c r="P1072" s="33" t="s">
        <v>59</v>
      </c>
      <c r="Q1072" s="32">
        <f t="shared" si="194"/>
        <v>6.999969482421875E-2</v>
      </c>
      <c r="R1072" s="32">
        <f t="shared" si="195"/>
        <v>2.9999732971191406E-2</v>
      </c>
      <c r="S1072" s="32">
        <f t="shared" si="196"/>
        <v>0.39999985694885254</v>
      </c>
      <c r="T1072" s="32">
        <f t="shared" si="202"/>
        <v>1.0000169277191162</v>
      </c>
      <c r="V1072" s="16">
        <f t="shared" si="203"/>
        <v>1.0416666664241347E-2</v>
      </c>
      <c r="W1072" s="2">
        <f t="shared" si="197"/>
        <v>44330.666666666664</v>
      </c>
    </row>
    <row r="1073" spans="1:23" x14ac:dyDescent="0.35">
      <c r="A1073">
        <v>2021</v>
      </c>
      <c r="B1073" t="s">
        <v>56</v>
      </c>
      <c r="C1073" t="s">
        <v>57</v>
      </c>
      <c r="D1073" s="2">
        <v>44330.677083333336</v>
      </c>
      <c r="E1073">
        <v>116.69999694824219</v>
      </c>
      <c r="F1073">
        <v>0.40200001001358032</v>
      </c>
      <c r="G1073">
        <v>17.020000457763672</v>
      </c>
      <c r="H1073">
        <v>10.800000190734863</v>
      </c>
      <c r="I1073">
        <v>2.4000000953674316</v>
      </c>
      <c r="J1073">
        <f t="shared" si="198"/>
        <v>0</v>
      </c>
      <c r="K1073">
        <f t="shared" si="199"/>
        <v>0</v>
      </c>
      <c r="L1073">
        <f t="shared" si="200"/>
        <v>0</v>
      </c>
      <c r="M1073">
        <f t="shared" si="201"/>
        <v>0</v>
      </c>
      <c r="N1073">
        <f t="shared" si="192"/>
        <v>0</v>
      </c>
      <c r="O1073">
        <f t="shared" si="193"/>
        <v>0</v>
      </c>
      <c r="P1073" s="33" t="s">
        <v>59</v>
      </c>
      <c r="Q1073" s="32">
        <f t="shared" si="194"/>
        <v>6.999969482421875E-2</v>
      </c>
      <c r="R1073" s="32">
        <f t="shared" si="195"/>
        <v>7.9999923706054688E-2</v>
      </c>
      <c r="S1073" s="32">
        <f t="shared" si="196"/>
        <v>0.39999985694885254</v>
      </c>
      <c r="T1073" s="32">
        <f t="shared" si="202"/>
        <v>0.99998712539672852</v>
      </c>
      <c r="V1073" s="16">
        <f t="shared" si="203"/>
        <v>1.0416666671517305E-2</v>
      </c>
      <c r="W1073" s="2">
        <f t="shared" si="197"/>
        <v>44330.677083333328</v>
      </c>
    </row>
    <row r="1074" spans="1:23" x14ac:dyDescent="0.35">
      <c r="A1074">
        <v>2021</v>
      </c>
      <c r="B1074" t="s">
        <v>56</v>
      </c>
      <c r="C1074" t="s">
        <v>57</v>
      </c>
      <c r="D1074" s="2">
        <v>44330.6875</v>
      </c>
      <c r="E1074">
        <v>116</v>
      </c>
      <c r="F1074">
        <v>0.40299999713897705</v>
      </c>
      <c r="G1074">
        <v>17.090000152587891</v>
      </c>
      <c r="H1074">
        <v>10.720000267028809</v>
      </c>
      <c r="I1074">
        <v>2.7999999523162842</v>
      </c>
      <c r="J1074">
        <f t="shared" si="198"/>
        <v>0</v>
      </c>
      <c r="K1074">
        <f t="shared" si="199"/>
        <v>0</v>
      </c>
      <c r="L1074">
        <f t="shared" si="200"/>
        <v>0</v>
      </c>
      <c r="M1074">
        <f t="shared" si="201"/>
        <v>0</v>
      </c>
      <c r="N1074">
        <f t="shared" si="192"/>
        <v>0</v>
      </c>
      <c r="O1074">
        <f t="shared" si="193"/>
        <v>0</v>
      </c>
      <c r="P1074" s="33" t="s">
        <v>59</v>
      </c>
      <c r="Q1074" s="32">
        <f t="shared" si="194"/>
        <v>6.999969482421875E-2</v>
      </c>
      <c r="R1074" s="32">
        <f t="shared" si="195"/>
        <v>5.0000190734863281E-2</v>
      </c>
      <c r="S1074" s="32">
        <f t="shared" si="196"/>
        <v>0.70000004768371582</v>
      </c>
      <c r="T1074" s="32">
        <f t="shared" si="202"/>
        <v>0</v>
      </c>
      <c r="V1074" s="16">
        <f t="shared" si="203"/>
        <v>1.0416666664241347E-2</v>
      </c>
      <c r="W1074" s="2">
        <f t="shared" si="197"/>
        <v>44330.6875</v>
      </c>
    </row>
    <row r="1075" spans="1:23" x14ac:dyDescent="0.35">
      <c r="A1075">
        <v>2021</v>
      </c>
      <c r="B1075" t="s">
        <v>56</v>
      </c>
      <c r="C1075" t="s">
        <v>57</v>
      </c>
      <c r="D1075" s="2">
        <v>44330.697916666664</v>
      </c>
      <c r="E1075">
        <v>115.59999847412109</v>
      </c>
      <c r="F1075">
        <v>0.40299999713897705</v>
      </c>
      <c r="G1075">
        <v>17.159999847412109</v>
      </c>
      <c r="H1075">
        <v>10.670000076293945</v>
      </c>
      <c r="I1075">
        <v>3.5</v>
      </c>
      <c r="J1075">
        <f t="shared" si="198"/>
        <v>0</v>
      </c>
      <c r="K1075">
        <f t="shared" si="199"/>
        <v>0</v>
      </c>
      <c r="L1075">
        <f t="shared" si="200"/>
        <v>0</v>
      </c>
      <c r="M1075">
        <f t="shared" si="201"/>
        <v>0</v>
      </c>
      <c r="N1075">
        <f t="shared" si="192"/>
        <v>0</v>
      </c>
      <c r="O1075">
        <f t="shared" si="193"/>
        <v>0</v>
      </c>
      <c r="P1075" s="33" t="s">
        <v>59</v>
      </c>
      <c r="Q1075" s="32">
        <f t="shared" si="194"/>
        <v>3.0000686645507813E-2</v>
      </c>
      <c r="R1075" s="32">
        <f t="shared" si="195"/>
        <v>2.9999732971191406E-2</v>
      </c>
      <c r="S1075" s="32">
        <f t="shared" si="196"/>
        <v>1.6000000238418579</v>
      </c>
      <c r="T1075" s="32">
        <f t="shared" si="202"/>
        <v>0</v>
      </c>
      <c r="V1075" s="16">
        <f t="shared" si="203"/>
        <v>1.0416666664241347E-2</v>
      </c>
      <c r="W1075" s="2">
        <f t="shared" si="197"/>
        <v>44330.697916666664</v>
      </c>
    </row>
    <row r="1076" spans="1:23" x14ac:dyDescent="0.35">
      <c r="A1076">
        <v>2021</v>
      </c>
      <c r="B1076" t="s">
        <v>56</v>
      </c>
      <c r="C1076" t="s">
        <v>57</v>
      </c>
      <c r="D1076" s="2">
        <v>44330.708333333336</v>
      </c>
      <c r="E1076">
        <v>115.30000305175781</v>
      </c>
      <c r="F1076">
        <v>0.40299999713897705</v>
      </c>
      <c r="G1076">
        <v>17.190000534057617</v>
      </c>
      <c r="H1076">
        <v>10.640000343322754</v>
      </c>
      <c r="I1076">
        <v>1.8999999761581421</v>
      </c>
      <c r="J1076">
        <f t="shared" si="198"/>
        <v>0</v>
      </c>
      <c r="K1076">
        <f t="shared" si="199"/>
        <v>0</v>
      </c>
      <c r="L1076">
        <f t="shared" si="200"/>
        <v>0</v>
      </c>
      <c r="M1076">
        <f t="shared" si="201"/>
        <v>0</v>
      </c>
      <c r="N1076">
        <f t="shared" si="192"/>
        <v>0</v>
      </c>
      <c r="O1076">
        <f t="shared" si="193"/>
        <v>0</v>
      </c>
      <c r="P1076" s="33" t="s">
        <v>59</v>
      </c>
      <c r="Q1076" s="32">
        <f t="shared" si="194"/>
        <v>1.0000228881835938E-2</v>
      </c>
      <c r="R1076" s="32">
        <f t="shared" si="195"/>
        <v>7.9999923706054688E-2</v>
      </c>
      <c r="S1076" s="32">
        <f t="shared" si="196"/>
        <v>1.3000000715255737</v>
      </c>
      <c r="T1076" s="32">
        <f t="shared" si="202"/>
        <v>0</v>
      </c>
      <c r="V1076" s="16">
        <f t="shared" si="203"/>
        <v>1.0416666671517305E-2</v>
      </c>
      <c r="W1076" s="2">
        <f t="shared" si="197"/>
        <v>44330.708333333328</v>
      </c>
    </row>
    <row r="1077" spans="1:23" x14ac:dyDescent="0.35">
      <c r="A1077">
        <v>2021</v>
      </c>
      <c r="B1077" t="s">
        <v>56</v>
      </c>
      <c r="C1077" t="s">
        <v>57</v>
      </c>
      <c r="D1077" s="2">
        <v>44330.71875</v>
      </c>
      <c r="E1077">
        <v>114.5</v>
      </c>
      <c r="F1077">
        <v>0.40299999713897705</v>
      </c>
      <c r="G1077">
        <v>17.200000762939453</v>
      </c>
      <c r="H1077">
        <v>10.560000419616699</v>
      </c>
      <c r="I1077">
        <v>3.2000000476837158</v>
      </c>
      <c r="J1077">
        <f t="shared" si="198"/>
        <v>0</v>
      </c>
      <c r="K1077">
        <f t="shared" si="199"/>
        <v>0</v>
      </c>
      <c r="L1077">
        <f t="shared" si="200"/>
        <v>0</v>
      </c>
      <c r="M1077">
        <f t="shared" si="201"/>
        <v>0</v>
      </c>
      <c r="N1077">
        <f t="shared" si="192"/>
        <v>0</v>
      </c>
      <c r="O1077">
        <f t="shared" si="193"/>
        <v>0</v>
      </c>
      <c r="P1077" s="33" t="s">
        <v>59</v>
      </c>
      <c r="Q1077" s="32">
        <f t="shared" si="194"/>
        <v>0</v>
      </c>
      <c r="R1077" s="32">
        <f t="shared" si="195"/>
        <v>5.0000190734863281E-2</v>
      </c>
      <c r="S1077" s="32">
        <f t="shared" si="196"/>
        <v>1.1000001430511475</v>
      </c>
      <c r="T1077" s="32">
        <f t="shared" si="202"/>
        <v>0</v>
      </c>
      <c r="V1077" s="16">
        <f t="shared" si="203"/>
        <v>1.0416666664241347E-2</v>
      </c>
      <c r="W1077" s="2">
        <f t="shared" si="197"/>
        <v>44330.71875</v>
      </c>
    </row>
    <row r="1078" spans="1:23" x14ac:dyDescent="0.35">
      <c r="A1078">
        <v>2021</v>
      </c>
      <c r="B1078" t="s">
        <v>56</v>
      </c>
      <c r="C1078" t="s">
        <v>57</v>
      </c>
      <c r="D1078" s="2">
        <v>44330.729166666664</v>
      </c>
      <c r="E1078">
        <v>114</v>
      </c>
      <c r="F1078">
        <v>0.40299999713897705</v>
      </c>
      <c r="G1078">
        <v>17.200000762939453</v>
      </c>
      <c r="H1078">
        <v>10.510000228881836</v>
      </c>
      <c r="I1078">
        <v>4.3000001907348633</v>
      </c>
      <c r="J1078">
        <f t="shared" si="198"/>
        <v>0</v>
      </c>
      <c r="K1078">
        <f t="shared" si="199"/>
        <v>0</v>
      </c>
      <c r="L1078">
        <f t="shared" si="200"/>
        <v>0</v>
      </c>
      <c r="M1078">
        <f t="shared" si="201"/>
        <v>0</v>
      </c>
      <c r="N1078">
        <f t="shared" si="192"/>
        <v>0</v>
      </c>
      <c r="O1078">
        <f t="shared" si="193"/>
        <v>0</v>
      </c>
      <c r="P1078" s="33" t="s">
        <v>59</v>
      </c>
      <c r="Q1078" s="32">
        <f t="shared" si="194"/>
        <v>2.0000457763671875E-2</v>
      </c>
      <c r="R1078" s="32">
        <f t="shared" si="195"/>
        <v>3.0000686645507813E-2</v>
      </c>
      <c r="S1078" s="32">
        <f t="shared" si="196"/>
        <v>0.40000009536743164</v>
      </c>
      <c r="T1078" s="32">
        <f t="shared" si="202"/>
        <v>0</v>
      </c>
      <c r="V1078" s="16">
        <f t="shared" si="203"/>
        <v>1.0416666664241347E-2</v>
      </c>
      <c r="W1078" s="2">
        <f t="shared" si="197"/>
        <v>44330.729166666664</v>
      </c>
    </row>
    <row r="1079" spans="1:23" x14ac:dyDescent="0.35">
      <c r="A1079">
        <v>2021</v>
      </c>
      <c r="B1079" t="s">
        <v>56</v>
      </c>
      <c r="C1079" t="s">
        <v>57</v>
      </c>
      <c r="D1079" s="2">
        <v>44330.739583333336</v>
      </c>
      <c r="E1079">
        <v>113.59999847412109</v>
      </c>
      <c r="F1079">
        <v>0.40299999713897705</v>
      </c>
      <c r="G1079">
        <v>17.180000305175781</v>
      </c>
      <c r="H1079">
        <v>10.479999542236328</v>
      </c>
      <c r="I1079">
        <v>3.9000000953674316</v>
      </c>
      <c r="J1079">
        <f t="shared" si="198"/>
        <v>0</v>
      </c>
      <c r="K1079">
        <f t="shared" si="199"/>
        <v>0</v>
      </c>
      <c r="L1079">
        <f t="shared" si="200"/>
        <v>0</v>
      </c>
      <c r="M1079">
        <f t="shared" si="201"/>
        <v>0</v>
      </c>
      <c r="N1079">
        <f t="shared" si="192"/>
        <v>0</v>
      </c>
      <c r="O1079">
        <f t="shared" si="193"/>
        <v>0</v>
      </c>
      <c r="P1079" s="33" t="s">
        <v>59</v>
      </c>
      <c r="Q1079" s="32">
        <f t="shared" si="194"/>
        <v>3.0000686645507813E-2</v>
      </c>
      <c r="R1079" s="32">
        <f t="shared" si="195"/>
        <v>9.9999427795410156E-2</v>
      </c>
      <c r="S1079" s="32">
        <f t="shared" si="196"/>
        <v>1.6000001430511475</v>
      </c>
      <c r="T1079" s="32">
        <f t="shared" si="202"/>
        <v>0</v>
      </c>
      <c r="V1079" s="16">
        <f t="shared" si="203"/>
        <v>1.0416666671517305E-2</v>
      </c>
      <c r="W1079" s="2">
        <f t="shared" si="197"/>
        <v>44330.739583333328</v>
      </c>
    </row>
    <row r="1080" spans="1:23" x14ac:dyDescent="0.35">
      <c r="A1080">
        <v>2021</v>
      </c>
      <c r="B1080" t="s">
        <v>56</v>
      </c>
      <c r="C1080" t="s">
        <v>57</v>
      </c>
      <c r="D1080" s="2">
        <v>44330.75</v>
      </c>
      <c r="E1080">
        <v>112.5</v>
      </c>
      <c r="F1080">
        <v>0.40299999713897705</v>
      </c>
      <c r="G1080">
        <v>17.149999618530273</v>
      </c>
      <c r="H1080">
        <v>10.380000114440918</v>
      </c>
      <c r="I1080">
        <v>2.2999999523162842</v>
      </c>
      <c r="J1080">
        <f t="shared" si="198"/>
        <v>0</v>
      </c>
      <c r="K1080">
        <f t="shared" si="199"/>
        <v>0</v>
      </c>
      <c r="L1080">
        <f t="shared" si="200"/>
        <v>0</v>
      </c>
      <c r="M1080">
        <f t="shared" si="201"/>
        <v>0</v>
      </c>
      <c r="N1080">
        <f t="shared" si="192"/>
        <v>0</v>
      </c>
      <c r="O1080">
        <f t="shared" si="193"/>
        <v>0</v>
      </c>
      <c r="P1080" s="33" t="s">
        <v>59</v>
      </c>
      <c r="Q1080" s="32">
        <f t="shared" si="194"/>
        <v>2.9998779296875E-2</v>
      </c>
      <c r="R1080" s="32">
        <f t="shared" si="195"/>
        <v>0.10999965667724609</v>
      </c>
      <c r="S1080" s="32">
        <f t="shared" si="196"/>
        <v>1.1000001430511475</v>
      </c>
      <c r="T1080" s="32">
        <f t="shared" si="202"/>
        <v>0</v>
      </c>
      <c r="V1080" s="16">
        <f t="shared" si="203"/>
        <v>1.0416666664241347E-2</v>
      </c>
      <c r="W1080" s="2">
        <f t="shared" si="197"/>
        <v>44330.75</v>
      </c>
    </row>
    <row r="1081" spans="1:23" x14ac:dyDescent="0.35">
      <c r="A1081">
        <v>2021</v>
      </c>
      <c r="B1081" t="s">
        <v>56</v>
      </c>
      <c r="C1081" t="s">
        <v>57</v>
      </c>
      <c r="D1081" s="2">
        <v>44330.760416666664</v>
      </c>
      <c r="E1081">
        <v>111.19999694824219</v>
      </c>
      <c r="F1081">
        <v>0.40299999713897705</v>
      </c>
      <c r="G1081">
        <v>17.120000839233398</v>
      </c>
      <c r="H1081">
        <v>10.270000457763672</v>
      </c>
      <c r="I1081">
        <v>3.4000000953674316</v>
      </c>
      <c r="J1081">
        <f t="shared" si="198"/>
        <v>0</v>
      </c>
      <c r="K1081">
        <f t="shared" si="199"/>
        <v>0</v>
      </c>
      <c r="L1081">
        <f t="shared" si="200"/>
        <v>0</v>
      </c>
      <c r="M1081">
        <f t="shared" si="201"/>
        <v>0</v>
      </c>
      <c r="N1081">
        <f t="shared" si="192"/>
        <v>0</v>
      </c>
      <c r="O1081">
        <f t="shared" si="193"/>
        <v>0</v>
      </c>
      <c r="P1081" s="33" t="s">
        <v>59</v>
      </c>
      <c r="Q1081" s="32">
        <f t="shared" si="194"/>
        <v>4.000091552734375E-2</v>
      </c>
      <c r="R1081" s="32">
        <f t="shared" si="195"/>
        <v>7.0000648498535156E-2</v>
      </c>
      <c r="S1081" s="32">
        <f t="shared" si="196"/>
        <v>1.2999997138977051</v>
      </c>
      <c r="T1081" s="32">
        <f t="shared" si="202"/>
        <v>0.99998712539672852</v>
      </c>
      <c r="V1081" s="16">
        <f t="shared" si="203"/>
        <v>1.0416666664241347E-2</v>
      </c>
      <c r="W1081" s="2">
        <f t="shared" si="197"/>
        <v>44330.760416666664</v>
      </c>
    </row>
    <row r="1082" spans="1:23" x14ac:dyDescent="0.35">
      <c r="A1082">
        <v>2021</v>
      </c>
      <c r="B1082" t="s">
        <v>56</v>
      </c>
      <c r="C1082" t="s">
        <v>57</v>
      </c>
      <c r="D1082" s="2">
        <v>44330.770833333336</v>
      </c>
      <c r="E1082">
        <v>110.40000152587891</v>
      </c>
      <c r="F1082">
        <v>0.40200001001358032</v>
      </c>
      <c r="G1082">
        <v>17.079999923706055</v>
      </c>
      <c r="H1082">
        <v>10.199999809265137</v>
      </c>
      <c r="I1082">
        <v>4.6999998092651367</v>
      </c>
      <c r="J1082">
        <f t="shared" si="198"/>
        <v>0</v>
      </c>
      <c r="K1082">
        <f t="shared" si="199"/>
        <v>0</v>
      </c>
      <c r="L1082">
        <f t="shared" si="200"/>
        <v>0</v>
      </c>
      <c r="M1082">
        <f t="shared" si="201"/>
        <v>0</v>
      </c>
      <c r="N1082">
        <f t="shared" si="192"/>
        <v>0</v>
      </c>
      <c r="O1082">
        <f t="shared" si="193"/>
        <v>0</v>
      </c>
      <c r="P1082" s="33" t="s">
        <v>59</v>
      </c>
      <c r="Q1082" s="32">
        <f t="shared" si="194"/>
        <v>5.9999465942382813E-2</v>
      </c>
      <c r="R1082" s="32">
        <f t="shared" si="195"/>
        <v>0.10999965667724609</v>
      </c>
      <c r="S1082" s="32">
        <f t="shared" si="196"/>
        <v>0.20000028610229492</v>
      </c>
      <c r="T1082" s="32">
        <f t="shared" si="202"/>
        <v>0</v>
      </c>
      <c r="V1082" s="16">
        <f t="shared" si="203"/>
        <v>1.0416666671517305E-2</v>
      </c>
      <c r="W1082" s="2">
        <f t="shared" si="197"/>
        <v>44330.770833333328</v>
      </c>
    </row>
    <row r="1083" spans="1:23" x14ac:dyDescent="0.35">
      <c r="A1083">
        <v>2021</v>
      </c>
      <c r="B1083" t="s">
        <v>56</v>
      </c>
      <c r="C1083" t="s">
        <v>57</v>
      </c>
      <c r="D1083" s="2">
        <v>44330.78125</v>
      </c>
      <c r="E1083">
        <v>109.09999847412109</v>
      </c>
      <c r="F1083">
        <v>0.40200001001358032</v>
      </c>
      <c r="G1083">
        <v>17.020000457763672</v>
      </c>
      <c r="H1083">
        <v>10.090000152587891</v>
      </c>
      <c r="I1083">
        <v>4.9000000953674316</v>
      </c>
      <c r="J1083">
        <f t="shared" si="198"/>
        <v>0</v>
      </c>
      <c r="K1083">
        <f t="shared" si="199"/>
        <v>0</v>
      </c>
      <c r="L1083">
        <f t="shared" si="200"/>
        <v>0</v>
      </c>
      <c r="M1083">
        <f t="shared" si="201"/>
        <v>0</v>
      </c>
      <c r="N1083">
        <f t="shared" si="192"/>
        <v>0</v>
      </c>
      <c r="O1083">
        <f t="shared" si="193"/>
        <v>0</v>
      </c>
      <c r="P1083" s="33" t="s">
        <v>59</v>
      </c>
      <c r="Q1083" s="32">
        <f t="shared" si="194"/>
        <v>6.0001373291015625E-2</v>
      </c>
      <c r="R1083" s="32">
        <f t="shared" si="195"/>
        <v>6.0000419616699219E-2</v>
      </c>
      <c r="S1083" s="32">
        <f t="shared" si="196"/>
        <v>1.2000000476837158</v>
      </c>
      <c r="T1083" s="32">
        <f t="shared" si="202"/>
        <v>1.0000169277191162</v>
      </c>
      <c r="V1083" s="16">
        <f t="shared" si="203"/>
        <v>1.0416666664241347E-2</v>
      </c>
      <c r="W1083" s="2">
        <f t="shared" si="197"/>
        <v>44330.78125</v>
      </c>
    </row>
    <row r="1084" spans="1:23" x14ac:dyDescent="0.35">
      <c r="A1084">
        <v>2021</v>
      </c>
      <c r="B1084" t="s">
        <v>56</v>
      </c>
      <c r="C1084" t="s">
        <v>57</v>
      </c>
      <c r="D1084" s="2">
        <v>44330.791666666664</v>
      </c>
      <c r="E1084">
        <v>108.30000305175781</v>
      </c>
      <c r="F1084">
        <v>0.40099999308586121</v>
      </c>
      <c r="G1084">
        <v>16.959999084472656</v>
      </c>
      <c r="H1084">
        <v>10.029999732971191</v>
      </c>
      <c r="I1084">
        <v>3.7000000476837158</v>
      </c>
      <c r="J1084">
        <f t="shared" si="198"/>
        <v>0</v>
      </c>
      <c r="K1084">
        <f t="shared" si="199"/>
        <v>0</v>
      </c>
      <c r="L1084">
        <f t="shared" si="200"/>
        <v>0</v>
      </c>
      <c r="M1084">
        <f t="shared" si="201"/>
        <v>0</v>
      </c>
      <c r="N1084">
        <f t="shared" si="192"/>
        <v>0</v>
      </c>
      <c r="O1084">
        <f t="shared" si="193"/>
        <v>0</v>
      </c>
      <c r="P1084" s="33" t="s">
        <v>59</v>
      </c>
      <c r="Q1084" s="32">
        <f t="shared" si="194"/>
        <v>6.999969482421875E-2</v>
      </c>
      <c r="R1084" s="32">
        <f t="shared" si="195"/>
        <v>9.0000152587890625E-2</v>
      </c>
      <c r="S1084" s="32">
        <f t="shared" si="196"/>
        <v>0.90000009536743164</v>
      </c>
      <c r="T1084" s="32">
        <f t="shared" si="202"/>
        <v>0</v>
      </c>
      <c r="V1084" s="16">
        <f t="shared" si="203"/>
        <v>1.0416666664241347E-2</v>
      </c>
      <c r="W1084" s="2">
        <f t="shared" si="197"/>
        <v>44330.791666666664</v>
      </c>
    </row>
    <row r="1085" spans="1:23" x14ac:dyDescent="0.35">
      <c r="A1085">
        <v>2021</v>
      </c>
      <c r="B1085" t="s">
        <v>56</v>
      </c>
      <c r="C1085" t="s">
        <v>57</v>
      </c>
      <c r="D1085" s="2">
        <v>44330.802083333336</v>
      </c>
      <c r="E1085">
        <v>107.09999847412109</v>
      </c>
      <c r="F1085">
        <v>0.40099999308586121</v>
      </c>
      <c r="G1085">
        <v>16.889999389648438</v>
      </c>
      <c r="H1085">
        <v>9.9399995803833008</v>
      </c>
      <c r="I1085">
        <v>2.7999999523162842</v>
      </c>
      <c r="J1085">
        <f t="shared" si="198"/>
        <v>0</v>
      </c>
      <c r="K1085">
        <f t="shared" si="199"/>
        <v>0</v>
      </c>
      <c r="L1085">
        <f t="shared" si="200"/>
        <v>0</v>
      </c>
      <c r="M1085">
        <f t="shared" si="201"/>
        <v>0</v>
      </c>
      <c r="N1085">
        <f t="shared" si="192"/>
        <v>0</v>
      </c>
      <c r="O1085">
        <f t="shared" si="193"/>
        <v>0</v>
      </c>
      <c r="P1085" s="33" t="s">
        <v>59</v>
      </c>
      <c r="Q1085" s="32">
        <f t="shared" si="194"/>
        <v>7.9999923706054688E-2</v>
      </c>
      <c r="R1085" s="32">
        <f t="shared" si="195"/>
        <v>2.9999732971191406E-2</v>
      </c>
      <c r="S1085" s="32">
        <f t="shared" si="196"/>
        <v>0.20000004768371582</v>
      </c>
      <c r="T1085" s="32">
        <f t="shared" si="202"/>
        <v>0.99998712539672852</v>
      </c>
      <c r="V1085" s="16">
        <f t="shared" si="203"/>
        <v>1.0416666671517305E-2</v>
      </c>
      <c r="W1085" s="2">
        <f t="shared" si="197"/>
        <v>44330.802083333328</v>
      </c>
    </row>
    <row r="1086" spans="1:23" x14ac:dyDescent="0.35">
      <c r="A1086">
        <v>2021</v>
      </c>
      <c r="B1086" t="s">
        <v>56</v>
      </c>
      <c r="C1086" t="s">
        <v>57</v>
      </c>
      <c r="D1086" s="2">
        <v>44330.8125</v>
      </c>
      <c r="E1086">
        <v>106.59999847412109</v>
      </c>
      <c r="F1086">
        <v>0.40000000596046448</v>
      </c>
      <c r="G1086">
        <v>16.809999465942383</v>
      </c>
      <c r="H1086">
        <v>9.9099998474121094</v>
      </c>
      <c r="I1086">
        <v>2.5999999046325684</v>
      </c>
      <c r="J1086">
        <f t="shared" si="198"/>
        <v>0</v>
      </c>
      <c r="K1086">
        <f t="shared" si="199"/>
        <v>0</v>
      </c>
      <c r="L1086">
        <f t="shared" si="200"/>
        <v>0</v>
      </c>
      <c r="M1086">
        <f t="shared" si="201"/>
        <v>0</v>
      </c>
      <c r="N1086">
        <f t="shared" si="192"/>
        <v>0</v>
      </c>
      <c r="O1086">
        <f t="shared" si="193"/>
        <v>0</v>
      </c>
      <c r="P1086" s="33" t="s">
        <v>59</v>
      </c>
      <c r="Q1086" s="32">
        <f t="shared" si="194"/>
        <v>9.0000152587890625E-2</v>
      </c>
      <c r="R1086" s="32">
        <f t="shared" si="195"/>
        <v>7.9999923706054688E-2</v>
      </c>
      <c r="S1086" s="32">
        <f t="shared" si="196"/>
        <v>1</v>
      </c>
      <c r="T1086" s="32">
        <f t="shared" si="202"/>
        <v>1.0000169277191162</v>
      </c>
      <c r="V1086" s="16">
        <f t="shared" si="203"/>
        <v>1.0416666664241347E-2</v>
      </c>
      <c r="W1086" s="2">
        <f t="shared" si="197"/>
        <v>44330.8125</v>
      </c>
    </row>
    <row r="1087" spans="1:23" x14ac:dyDescent="0.35">
      <c r="A1087">
        <v>2021</v>
      </c>
      <c r="B1087" t="s">
        <v>56</v>
      </c>
      <c r="C1087" t="s">
        <v>57</v>
      </c>
      <c r="D1087" s="2">
        <v>44330.822916666664</v>
      </c>
      <c r="E1087">
        <v>105.59999847412109</v>
      </c>
      <c r="F1087">
        <v>0.39899998903274536</v>
      </c>
      <c r="G1087">
        <v>16.719999313354492</v>
      </c>
      <c r="H1087">
        <v>9.8299999237060547</v>
      </c>
      <c r="I1087">
        <v>3.5999999046325684</v>
      </c>
      <c r="J1087">
        <f t="shared" si="198"/>
        <v>0</v>
      </c>
      <c r="K1087">
        <f t="shared" si="199"/>
        <v>0</v>
      </c>
      <c r="L1087">
        <f t="shared" si="200"/>
        <v>0</v>
      </c>
      <c r="M1087">
        <f t="shared" si="201"/>
        <v>0</v>
      </c>
      <c r="N1087">
        <f t="shared" si="192"/>
        <v>0</v>
      </c>
      <c r="O1087">
        <f t="shared" si="193"/>
        <v>0</v>
      </c>
      <c r="P1087" s="33" t="s">
        <v>59</v>
      </c>
      <c r="Q1087" s="32">
        <f t="shared" si="194"/>
        <v>7.9999923706054688E-2</v>
      </c>
      <c r="R1087" s="32">
        <f t="shared" si="195"/>
        <v>9.0000152587890625E-2</v>
      </c>
      <c r="S1087" s="32">
        <f t="shared" si="196"/>
        <v>0.90000009536743164</v>
      </c>
      <c r="T1087" s="32">
        <f t="shared" si="202"/>
        <v>0</v>
      </c>
      <c r="V1087" s="16">
        <f t="shared" si="203"/>
        <v>1.0416666664241347E-2</v>
      </c>
      <c r="W1087" s="2">
        <f t="shared" si="197"/>
        <v>44330.822916666664</v>
      </c>
    </row>
    <row r="1088" spans="1:23" x14ac:dyDescent="0.35">
      <c r="A1088">
        <v>2021</v>
      </c>
      <c r="B1088" t="s">
        <v>56</v>
      </c>
      <c r="C1088" t="s">
        <v>57</v>
      </c>
      <c r="D1088" s="2">
        <v>44330.833333333336</v>
      </c>
      <c r="E1088">
        <v>104.40000152587891</v>
      </c>
      <c r="F1088">
        <v>0.39899998903274536</v>
      </c>
      <c r="G1088">
        <v>16.639999389648438</v>
      </c>
      <c r="H1088">
        <v>9.7399997711181641</v>
      </c>
      <c r="I1088">
        <v>4.5</v>
      </c>
      <c r="J1088">
        <f t="shared" si="198"/>
        <v>0</v>
      </c>
      <c r="K1088">
        <f t="shared" si="199"/>
        <v>0</v>
      </c>
      <c r="L1088">
        <f t="shared" si="200"/>
        <v>0</v>
      </c>
      <c r="M1088">
        <f t="shared" si="201"/>
        <v>0</v>
      </c>
      <c r="N1088">
        <f t="shared" si="192"/>
        <v>0</v>
      </c>
      <c r="O1088">
        <f t="shared" si="193"/>
        <v>0</v>
      </c>
      <c r="P1088" s="33" t="s">
        <v>59</v>
      </c>
      <c r="Q1088" s="32">
        <f t="shared" si="194"/>
        <v>7.9999923706054688E-2</v>
      </c>
      <c r="R1088" s="32">
        <f t="shared" si="195"/>
        <v>7.9999923706054688E-2</v>
      </c>
      <c r="S1088" s="32">
        <f t="shared" si="196"/>
        <v>0.59999990463256836</v>
      </c>
      <c r="T1088" s="32">
        <f t="shared" si="202"/>
        <v>0.99998712539672852</v>
      </c>
      <c r="V1088" s="16">
        <f t="shared" si="203"/>
        <v>1.0416666671517305E-2</v>
      </c>
      <c r="W1088" s="2">
        <f t="shared" si="197"/>
        <v>44330.833333333328</v>
      </c>
    </row>
    <row r="1089" spans="1:23" x14ac:dyDescent="0.35">
      <c r="A1089">
        <v>2021</v>
      </c>
      <c r="B1089" t="s">
        <v>56</v>
      </c>
      <c r="C1089" t="s">
        <v>57</v>
      </c>
      <c r="D1089" s="2">
        <v>44330.84375</v>
      </c>
      <c r="E1089">
        <v>103.30000305175781</v>
      </c>
      <c r="F1089">
        <v>0.39800000190734863</v>
      </c>
      <c r="G1089">
        <v>16.559999465942383</v>
      </c>
      <c r="H1089">
        <v>9.6599998474121094</v>
      </c>
      <c r="I1089">
        <v>5.0999999046325684</v>
      </c>
      <c r="J1089">
        <f t="shared" si="198"/>
        <v>0</v>
      </c>
      <c r="K1089">
        <f t="shared" si="199"/>
        <v>0</v>
      </c>
      <c r="L1089">
        <f t="shared" si="200"/>
        <v>0</v>
      </c>
      <c r="M1089">
        <f t="shared" si="201"/>
        <v>0</v>
      </c>
      <c r="N1089">
        <f t="shared" si="192"/>
        <v>0</v>
      </c>
      <c r="O1089">
        <f t="shared" si="193"/>
        <v>0</v>
      </c>
      <c r="P1089" s="33" t="s">
        <v>59</v>
      </c>
      <c r="Q1089" s="32">
        <f t="shared" si="194"/>
        <v>4.9999237060546875E-2</v>
      </c>
      <c r="R1089" s="32">
        <f t="shared" si="195"/>
        <v>5.0000190734863281E-2</v>
      </c>
      <c r="S1089" s="32">
        <f t="shared" si="196"/>
        <v>1.5999999046325684</v>
      </c>
      <c r="T1089" s="32">
        <f t="shared" si="202"/>
        <v>0.99998712539672852</v>
      </c>
      <c r="V1089" s="16">
        <f t="shared" si="203"/>
        <v>1.0416666664241347E-2</v>
      </c>
      <c r="W1089" s="2">
        <f t="shared" si="197"/>
        <v>44330.84375</v>
      </c>
    </row>
    <row r="1090" spans="1:23" x14ac:dyDescent="0.35">
      <c r="A1090">
        <v>2021</v>
      </c>
      <c r="B1090" t="s">
        <v>56</v>
      </c>
      <c r="C1090" t="s">
        <v>57</v>
      </c>
      <c r="D1090" s="2">
        <v>44330.854166666664</v>
      </c>
      <c r="E1090">
        <v>102.80000305175781</v>
      </c>
      <c r="F1090">
        <v>0.3970000147819519</v>
      </c>
      <c r="G1090">
        <v>16.510000228881836</v>
      </c>
      <c r="H1090">
        <v>9.6099996566772461</v>
      </c>
      <c r="I1090">
        <v>6.6999998092651367</v>
      </c>
      <c r="J1090">
        <f t="shared" si="198"/>
        <v>0</v>
      </c>
      <c r="K1090">
        <f t="shared" si="199"/>
        <v>0</v>
      </c>
      <c r="L1090">
        <f t="shared" si="200"/>
        <v>0</v>
      </c>
      <c r="M1090">
        <f t="shared" si="201"/>
        <v>0</v>
      </c>
      <c r="N1090">
        <f t="shared" ref="N1090:N1153" si="204">IF(A1090="",0.5,IF(B1090="",0.5,IF(C1090="",0.5,IF(D1090="",0.5,IF(U1090="Y",0.01,0)))))</f>
        <v>0</v>
      </c>
      <c r="O1090">
        <f t="shared" ref="O1090:O1153" si="205">COUNTIF(J1090:N1090,"&gt;0")</f>
        <v>0</v>
      </c>
      <c r="P1090" s="33" t="s">
        <v>59</v>
      </c>
      <c r="Q1090" s="32">
        <f t="shared" ref="Q1090:Q1153" si="206">IF(G1090="","",ABS(G1091-G1090))</f>
        <v>4.000091552734375E-2</v>
      </c>
      <c r="R1090" s="32">
        <f t="shared" ref="R1090:R1153" si="207">IF(H1090="","",ABS(H1091-H1090))</f>
        <v>0.11999988555908203</v>
      </c>
      <c r="S1090" s="32">
        <f t="shared" ref="S1090:S1153" si="208">IF(I1090="","",ABS(I1091-I1090))</f>
        <v>3.6999998092651367</v>
      </c>
      <c r="T1090" s="32">
        <f t="shared" si="202"/>
        <v>0</v>
      </c>
      <c r="V1090" s="16">
        <f t="shared" si="203"/>
        <v>1.0416666664241347E-2</v>
      </c>
      <c r="W1090" s="2">
        <f t="shared" ref="W1090:W1153" si="209">MROUND(D1090,"0:15")</f>
        <v>44330.854166666664</v>
      </c>
    </row>
    <row r="1091" spans="1:23" x14ac:dyDescent="0.35">
      <c r="A1091">
        <v>2021</v>
      </c>
      <c r="B1091" t="s">
        <v>56</v>
      </c>
      <c r="C1091" t="s">
        <v>57</v>
      </c>
      <c r="D1091" s="2">
        <v>44330.864583333336</v>
      </c>
      <c r="E1091">
        <v>101.30000305175781</v>
      </c>
      <c r="F1091">
        <v>0.3970000147819519</v>
      </c>
      <c r="G1091">
        <v>16.469999313354492</v>
      </c>
      <c r="H1091">
        <v>9.4899997711181641</v>
      </c>
      <c r="I1091">
        <v>3</v>
      </c>
      <c r="J1091">
        <f t="shared" ref="J1091:J1154" si="210">IF(G1091="",0.5,IF(G1091&lt;=0,2,IF(G1091&gt;=40,2, IF(AND(G1091&gt;0,G1091&lt;1),5,IF(AND(G1091&gt;35,G1091&lt;40),5,IF(Q1091&gt;=1.5,1.5,0))))))</f>
        <v>0</v>
      </c>
      <c r="K1091">
        <f t="shared" ref="K1091:K1154" si="211">IF(H1091="",0.5,IF(H1091&lt;=0.1,2,IF(H1091&gt;=20,2, IF(AND(H1091&gt;0.1,H1091&lt;0.2),5,IF(AND(H1091&gt;16,H1091&lt;20),5,IF(R1091&gt;=2,1.5,0))))))</f>
        <v>0</v>
      </c>
      <c r="L1091">
        <f t="shared" ref="L1091:L1154" si="212">IF(I1091="",0.5,IF(I1091&lt;=0.1,2,IF(I1091&gt;=5000,2, IF(AND(I1091&gt;0.1,I1091&lt;0.2),5, IF(AND(I1091&gt;900,I1091&lt;5000),5,IF(S1091&gt;=2500,1.5,0))))))</f>
        <v>0</v>
      </c>
      <c r="M1091">
        <f t="shared" ref="M1091:M1154" si="213">IF(F1091="",0.5,IF(F1091*1000&lt;=10,2,IF(F1091*1000&gt;=35000,2,IF(AND(F1091*1000&gt;10,F1091*1000&lt;20),5, IF(AND(F1091*1000&gt;6000,F1091*1000&lt;35000),5,IF(T1091&gt;=5000,1.5,0))))))</f>
        <v>0</v>
      </c>
      <c r="N1091">
        <f t="shared" si="204"/>
        <v>0</v>
      </c>
      <c r="O1091">
        <f t="shared" si="205"/>
        <v>0</v>
      </c>
      <c r="P1091" s="33" t="s">
        <v>59</v>
      </c>
      <c r="Q1091" s="32">
        <f t="shared" si="206"/>
        <v>3.9999008178710938E-2</v>
      </c>
      <c r="R1091" s="32">
        <f t="shared" si="207"/>
        <v>7.9999923706054688E-2</v>
      </c>
      <c r="S1091" s="32">
        <f t="shared" si="208"/>
        <v>0.59999990463256836</v>
      </c>
      <c r="T1091" s="32">
        <f t="shared" ref="T1091:T1154" si="214">IF(F1091="","",ABS(F1092*1000-F1091*1000))</f>
        <v>0</v>
      </c>
      <c r="V1091" s="16">
        <f t="shared" ref="V1091:V1154" si="215">D1091-D1090</f>
        <v>1.0416666671517305E-2</v>
      </c>
      <c r="W1091" s="2">
        <f t="shared" si="209"/>
        <v>44330.864583333328</v>
      </c>
    </row>
    <row r="1092" spans="1:23" x14ac:dyDescent="0.35">
      <c r="A1092">
        <v>2021</v>
      </c>
      <c r="B1092" t="s">
        <v>56</v>
      </c>
      <c r="C1092" t="s">
        <v>57</v>
      </c>
      <c r="D1092" s="2">
        <v>44330.875</v>
      </c>
      <c r="E1092">
        <v>100.40000152587891</v>
      </c>
      <c r="F1092">
        <v>0.3970000147819519</v>
      </c>
      <c r="G1092">
        <v>16.430000305175781</v>
      </c>
      <c r="H1092">
        <v>9.4099998474121094</v>
      </c>
      <c r="I1092">
        <v>3.5999999046325684</v>
      </c>
      <c r="J1092">
        <f t="shared" si="210"/>
        <v>0</v>
      </c>
      <c r="K1092">
        <f t="shared" si="211"/>
        <v>0</v>
      </c>
      <c r="L1092">
        <f t="shared" si="212"/>
        <v>0</v>
      </c>
      <c r="M1092">
        <f t="shared" si="213"/>
        <v>0</v>
      </c>
      <c r="N1092">
        <f t="shared" si="204"/>
        <v>0</v>
      </c>
      <c r="O1092">
        <f t="shared" si="205"/>
        <v>0</v>
      </c>
      <c r="P1092" s="33" t="s">
        <v>59</v>
      </c>
      <c r="Q1092" s="32">
        <f t="shared" si="206"/>
        <v>5.0001144409179688E-2</v>
      </c>
      <c r="R1092" s="32">
        <f t="shared" si="207"/>
        <v>6.999969482421875E-2</v>
      </c>
      <c r="S1092" s="32">
        <f t="shared" si="208"/>
        <v>1.5999999046325684</v>
      </c>
      <c r="T1092" s="32">
        <f t="shared" si="214"/>
        <v>0</v>
      </c>
      <c r="V1092" s="16">
        <f t="shared" si="215"/>
        <v>1.0416666664241347E-2</v>
      </c>
      <c r="W1092" s="2">
        <f t="shared" si="209"/>
        <v>44330.875</v>
      </c>
    </row>
    <row r="1093" spans="1:23" x14ac:dyDescent="0.35">
      <c r="A1093">
        <v>2021</v>
      </c>
      <c r="B1093" t="s">
        <v>56</v>
      </c>
      <c r="C1093" t="s">
        <v>57</v>
      </c>
      <c r="D1093" s="2">
        <v>44330.885416666664</v>
      </c>
      <c r="E1093">
        <v>99.599998474121094</v>
      </c>
      <c r="F1093">
        <v>0.3970000147819519</v>
      </c>
      <c r="G1093">
        <v>16.379999160766602</v>
      </c>
      <c r="H1093">
        <v>9.3400001525878906</v>
      </c>
      <c r="I1093">
        <v>5.1999998092651367</v>
      </c>
      <c r="J1093">
        <f t="shared" si="210"/>
        <v>0</v>
      </c>
      <c r="K1093">
        <f t="shared" si="211"/>
        <v>0</v>
      </c>
      <c r="L1093">
        <f t="shared" si="212"/>
        <v>0</v>
      </c>
      <c r="M1093">
        <f t="shared" si="213"/>
        <v>0</v>
      </c>
      <c r="N1093">
        <f t="shared" si="204"/>
        <v>0</v>
      </c>
      <c r="O1093">
        <f t="shared" si="205"/>
        <v>0</v>
      </c>
      <c r="P1093" s="33" t="s">
        <v>59</v>
      </c>
      <c r="Q1093" s="32">
        <f t="shared" si="206"/>
        <v>3.9999008178710938E-2</v>
      </c>
      <c r="R1093" s="32">
        <f t="shared" si="207"/>
        <v>5.0000190734863281E-2</v>
      </c>
      <c r="S1093" s="32">
        <f t="shared" si="208"/>
        <v>2.3999998569488525</v>
      </c>
      <c r="T1093" s="32">
        <f t="shared" si="214"/>
        <v>0</v>
      </c>
      <c r="V1093" s="16">
        <f t="shared" si="215"/>
        <v>1.0416666664241347E-2</v>
      </c>
      <c r="W1093" s="2">
        <f t="shared" si="209"/>
        <v>44330.885416666664</v>
      </c>
    </row>
    <row r="1094" spans="1:23" x14ac:dyDescent="0.35">
      <c r="A1094">
        <v>2021</v>
      </c>
      <c r="B1094" t="s">
        <v>56</v>
      </c>
      <c r="C1094" t="s">
        <v>57</v>
      </c>
      <c r="D1094" s="2">
        <v>44330.895833333336</v>
      </c>
      <c r="E1094">
        <v>98.900001525878906</v>
      </c>
      <c r="F1094">
        <v>0.3970000147819519</v>
      </c>
      <c r="G1094">
        <v>16.340000152587891</v>
      </c>
      <c r="H1094">
        <v>9.2899999618530273</v>
      </c>
      <c r="I1094">
        <v>2.7999999523162842</v>
      </c>
      <c r="J1094">
        <f t="shared" si="210"/>
        <v>0</v>
      </c>
      <c r="K1094">
        <f t="shared" si="211"/>
        <v>0</v>
      </c>
      <c r="L1094">
        <f t="shared" si="212"/>
        <v>0</v>
      </c>
      <c r="M1094">
        <f t="shared" si="213"/>
        <v>0</v>
      </c>
      <c r="N1094">
        <f t="shared" si="204"/>
        <v>0</v>
      </c>
      <c r="O1094">
        <f t="shared" si="205"/>
        <v>0</v>
      </c>
      <c r="P1094" s="33" t="s">
        <v>59</v>
      </c>
      <c r="Q1094" s="32">
        <f t="shared" si="206"/>
        <v>5.9999465942382813E-2</v>
      </c>
      <c r="R1094" s="32">
        <f t="shared" si="207"/>
        <v>2.9999732971191406E-2</v>
      </c>
      <c r="S1094" s="32">
        <f t="shared" si="208"/>
        <v>4.2000000476837158</v>
      </c>
      <c r="T1094" s="32">
        <f t="shared" si="214"/>
        <v>1.0000169277191162</v>
      </c>
      <c r="V1094" s="16">
        <f t="shared" si="215"/>
        <v>1.0416666671517305E-2</v>
      </c>
      <c r="W1094" s="2">
        <f t="shared" si="209"/>
        <v>44330.895833333328</v>
      </c>
    </row>
    <row r="1095" spans="1:23" x14ac:dyDescent="0.35">
      <c r="A1095">
        <v>2021</v>
      </c>
      <c r="B1095" t="s">
        <v>56</v>
      </c>
      <c r="C1095" t="s">
        <v>57</v>
      </c>
      <c r="D1095" s="2">
        <v>44330.90625</v>
      </c>
      <c r="E1095">
        <v>98.599998474121094</v>
      </c>
      <c r="F1095">
        <v>0.39599999785423279</v>
      </c>
      <c r="G1095">
        <v>16.280000686645508</v>
      </c>
      <c r="H1095">
        <v>9.2600002288818359</v>
      </c>
      <c r="I1095">
        <v>7</v>
      </c>
      <c r="J1095">
        <f t="shared" si="210"/>
        <v>0</v>
      </c>
      <c r="K1095">
        <f t="shared" si="211"/>
        <v>0</v>
      </c>
      <c r="L1095">
        <f t="shared" si="212"/>
        <v>0</v>
      </c>
      <c r="M1095">
        <f t="shared" si="213"/>
        <v>0</v>
      </c>
      <c r="N1095">
        <f t="shared" si="204"/>
        <v>0</v>
      </c>
      <c r="O1095">
        <f t="shared" si="205"/>
        <v>0</v>
      </c>
      <c r="P1095" s="33" t="s">
        <v>59</v>
      </c>
      <c r="Q1095" s="32">
        <f t="shared" si="206"/>
        <v>6.0001373291015625E-2</v>
      </c>
      <c r="R1095" s="32">
        <f t="shared" si="207"/>
        <v>7.0000648498535156E-2</v>
      </c>
      <c r="S1095" s="32">
        <f t="shared" si="208"/>
        <v>1.9000000953674316</v>
      </c>
      <c r="T1095" s="32">
        <f t="shared" si="214"/>
        <v>0</v>
      </c>
      <c r="V1095" s="16">
        <f t="shared" si="215"/>
        <v>1.0416666664241347E-2</v>
      </c>
      <c r="W1095" s="2">
        <f t="shared" si="209"/>
        <v>44330.90625</v>
      </c>
    </row>
    <row r="1096" spans="1:23" x14ac:dyDescent="0.35">
      <c r="A1096">
        <v>2021</v>
      </c>
      <c r="B1096" t="s">
        <v>56</v>
      </c>
      <c r="C1096" t="s">
        <v>57</v>
      </c>
      <c r="D1096" s="2">
        <v>44330.916666666664</v>
      </c>
      <c r="E1096">
        <v>97.699996948242188</v>
      </c>
      <c r="F1096">
        <v>0.39599999785423279</v>
      </c>
      <c r="G1096">
        <v>16.219999313354492</v>
      </c>
      <c r="H1096">
        <v>9.1899995803833008</v>
      </c>
      <c r="I1096">
        <v>5.0999999046325684</v>
      </c>
      <c r="J1096">
        <f t="shared" si="210"/>
        <v>0</v>
      </c>
      <c r="K1096">
        <f t="shared" si="211"/>
        <v>0</v>
      </c>
      <c r="L1096">
        <f t="shared" si="212"/>
        <v>0</v>
      </c>
      <c r="M1096">
        <f t="shared" si="213"/>
        <v>0</v>
      </c>
      <c r="N1096">
        <f t="shared" si="204"/>
        <v>0</v>
      </c>
      <c r="O1096">
        <f t="shared" si="205"/>
        <v>0</v>
      </c>
      <c r="P1096" s="33" t="s">
        <v>59</v>
      </c>
      <c r="Q1096" s="32">
        <f t="shared" si="206"/>
        <v>7.9999923706054688E-2</v>
      </c>
      <c r="R1096" s="32">
        <f t="shared" si="207"/>
        <v>3.9999961853027344E-2</v>
      </c>
      <c r="S1096" s="32">
        <f t="shared" si="208"/>
        <v>2.1999998092651367</v>
      </c>
      <c r="T1096" s="32">
        <f t="shared" si="214"/>
        <v>0.99998712539672852</v>
      </c>
      <c r="V1096" s="16">
        <f t="shared" si="215"/>
        <v>1.0416666664241347E-2</v>
      </c>
      <c r="W1096" s="2">
        <f t="shared" si="209"/>
        <v>44330.916666666664</v>
      </c>
    </row>
    <row r="1097" spans="1:23" x14ac:dyDescent="0.35">
      <c r="A1097">
        <v>2021</v>
      </c>
      <c r="B1097" t="s">
        <v>56</v>
      </c>
      <c r="C1097" t="s">
        <v>57</v>
      </c>
      <c r="D1097" s="2">
        <v>44330.927083333336</v>
      </c>
      <c r="E1097">
        <v>97.099998474121094</v>
      </c>
      <c r="F1097">
        <v>0.39500001072883606</v>
      </c>
      <c r="G1097">
        <v>16.139999389648438</v>
      </c>
      <c r="H1097">
        <v>9.1499996185302734</v>
      </c>
      <c r="I1097">
        <v>2.9000000953674316</v>
      </c>
      <c r="J1097">
        <f t="shared" si="210"/>
        <v>0</v>
      </c>
      <c r="K1097">
        <f t="shared" si="211"/>
        <v>0</v>
      </c>
      <c r="L1097">
        <f t="shared" si="212"/>
        <v>0</v>
      </c>
      <c r="M1097">
        <f t="shared" si="213"/>
        <v>0</v>
      </c>
      <c r="N1097">
        <f t="shared" si="204"/>
        <v>0</v>
      </c>
      <c r="O1097">
        <f t="shared" si="205"/>
        <v>0</v>
      </c>
      <c r="P1097" s="33" t="s">
        <v>59</v>
      </c>
      <c r="Q1097" s="32">
        <f t="shared" si="206"/>
        <v>7.9999923706054688E-2</v>
      </c>
      <c r="R1097" s="32">
        <f t="shared" si="207"/>
        <v>9.9992752075195313E-3</v>
      </c>
      <c r="S1097" s="32">
        <f t="shared" si="208"/>
        <v>1.7999997138977051</v>
      </c>
      <c r="T1097" s="32">
        <f t="shared" si="214"/>
        <v>0</v>
      </c>
      <c r="V1097" s="16">
        <f t="shared" si="215"/>
        <v>1.0416666671517305E-2</v>
      </c>
      <c r="W1097" s="2">
        <f t="shared" si="209"/>
        <v>44330.927083333328</v>
      </c>
    </row>
    <row r="1098" spans="1:23" x14ac:dyDescent="0.35">
      <c r="A1098">
        <v>2021</v>
      </c>
      <c r="B1098" t="s">
        <v>56</v>
      </c>
      <c r="C1098" t="s">
        <v>57</v>
      </c>
      <c r="D1098" s="2">
        <v>44330.9375</v>
      </c>
      <c r="E1098">
        <v>96.800003051757813</v>
      </c>
      <c r="F1098">
        <v>0.39500001072883606</v>
      </c>
      <c r="G1098">
        <v>16.059999465942383</v>
      </c>
      <c r="H1098">
        <v>9.1400003433227539</v>
      </c>
      <c r="I1098">
        <v>4.6999998092651367</v>
      </c>
      <c r="J1098">
        <f t="shared" si="210"/>
        <v>0</v>
      </c>
      <c r="K1098">
        <f t="shared" si="211"/>
        <v>0</v>
      </c>
      <c r="L1098">
        <f t="shared" si="212"/>
        <v>0</v>
      </c>
      <c r="M1098">
        <f t="shared" si="213"/>
        <v>0</v>
      </c>
      <c r="N1098">
        <f t="shared" si="204"/>
        <v>0</v>
      </c>
      <c r="O1098">
        <f t="shared" si="205"/>
        <v>0</v>
      </c>
      <c r="P1098" s="33" t="s">
        <v>59</v>
      </c>
      <c r="Q1098" s="32">
        <f t="shared" si="206"/>
        <v>7.9999923706054688E-2</v>
      </c>
      <c r="R1098" s="32">
        <f t="shared" si="207"/>
        <v>1.0000228881835938E-2</v>
      </c>
      <c r="S1098" s="32">
        <f t="shared" si="208"/>
        <v>0.79999971389770508</v>
      </c>
      <c r="T1098" s="32">
        <f t="shared" si="214"/>
        <v>1.0000169277191162</v>
      </c>
      <c r="V1098" s="16">
        <f t="shared" si="215"/>
        <v>1.0416666664241347E-2</v>
      </c>
      <c r="W1098" s="2">
        <f t="shared" si="209"/>
        <v>44330.9375</v>
      </c>
    </row>
    <row r="1099" spans="1:23" x14ac:dyDescent="0.35">
      <c r="A1099">
        <v>2021</v>
      </c>
      <c r="B1099" t="s">
        <v>56</v>
      </c>
      <c r="C1099" t="s">
        <v>57</v>
      </c>
      <c r="D1099" s="2">
        <v>44330.947916666664</v>
      </c>
      <c r="E1099">
        <v>96.5</v>
      </c>
      <c r="F1099">
        <v>0.39399999380111694</v>
      </c>
      <c r="G1099">
        <v>15.979999542236328</v>
      </c>
      <c r="H1099">
        <v>9.130000114440918</v>
      </c>
      <c r="I1099">
        <v>3.9000000953674316</v>
      </c>
      <c r="J1099">
        <f t="shared" si="210"/>
        <v>0</v>
      </c>
      <c r="K1099">
        <f t="shared" si="211"/>
        <v>0</v>
      </c>
      <c r="L1099">
        <f t="shared" si="212"/>
        <v>0</v>
      </c>
      <c r="M1099">
        <f t="shared" si="213"/>
        <v>0</v>
      </c>
      <c r="N1099">
        <f t="shared" si="204"/>
        <v>0</v>
      </c>
      <c r="O1099">
        <f t="shared" si="205"/>
        <v>0</v>
      </c>
      <c r="P1099" s="33" t="s">
        <v>59</v>
      </c>
      <c r="Q1099" s="32">
        <f t="shared" si="206"/>
        <v>7.9999923706054688E-2</v>
      </c>
      <c r="R1099" s="32">
        <f t="shared" si="207"/>
        <v>5.0000190734863281E-2</v>
      </c>
      <c r="S1099" s="32">
        <f t="shared" si="208"/>
        <v>0.20000004768371582</v>
      </c>
      <c r="T1099" s="32">
        <f t="shared" si="214"/>
        <v>0.99998712539672852</v>
      </c>
      <c r="V1099" s="16">
        <f t="shared" si="215"/>
        <v>1.0416666664241347E-2</v>
      </c>
      <c r="W1099" s="2">
        <f t="shared" si="209"/>
        <v>44330.947916666664</v>
      </c>
    </row>
    <row r="1100" spans="1:23" x14ac:dyDescent="0.35">
      <c r="A1100">
        <v>2021</v>
      </c>
      <c r="B1100" t="s">
        <v>56</v>
      </c>
      <c r="C1100" t="s">
        <v>57</v>
      </c>
      <c r="D1100" s="2">
        <v>44330.958333333336</v>
      </c>
      <c r="E1100">
        <v>95.800003051757813</v>
      </c>
      <c r="F1100">
        <v>0.39300000667572021</v>
      </c>
      <c r="G1100">
        <v>15.899999618530273</v>
      </c>
      <c r="H1100">
        <v>9.0799999237060547</v>
      </c>
      <c r="I1100">
        <v>3.7000000476837158</v>
      </c>
      <c r="J1100">
        <f t="shared" si="210"/>
        <v>0</v>
      </c>
      <c r="K1100">
        <f t="shared" si="211"/>
        <v>0</v>
      </c>
      <c r="L1100">
        <f t="shared" si="212"/>
        <v>0</v>
      </c>
      <c r="M1100">
        <f t="shared" si="213"/>
        <v>0</v>
      </c>
      <c r="N1100">
        <f t="shared" si="204"/>
        <v>0</v>
      </c>
      <c r="O1100">
        <f t="shared" si="205"/>
        <v>0</v>
      </c>
      <c r="P1100" s="33" t="s">
        <v>59</v>
      </c>
      <c r="Q1100" s="32">
        <f t="shared" si="206"/>
        <v>7.9999923706054688E-2</v>
      </c>
      <c r="R1100" s="32">
        <f t="shared" si="207"/>
        <v>2.9999732971191406E-2</v>
      </c>
      <c r="S1100" s="32">
        <f t="shared" si="208"/>
        <v>2.3999998569488525</v>
      </c>
      <c r="T1100" s="32">
        <f t="shared" si="214"/>
        <v>0</v>
      </c>
      <c r="V1100" s="16">
        <f t="shared" si="215"/>
        <v>1.0416666671517305E-2</v>
      </c>
      <c r="W1100" s="2">
        <f t="shared" si="209"/>
        <v>44330.958333333328</v>
      </c>
    </row>
    <row r="1101" spans="1:23" x14ac:dyDescent="0.35">
      <c r="A1101">
        <v>2021</v>
      </c>
      <c r="B1101" t="s">
        <v>56</v>
      </c>
      <c r="C1101" t="s">
        <v>57</v>
      </c>
      <c r="D1101" s="2">
        <v>44330.96875</v>
      </c>
      <c r="E1101">
        <v>95.300003051757813</v>
      </c>
      <c r="F1101">
        <v>0.39300000667572021</v>
      </c>
      <c r="G1101">
        <v>15.819999694824219</v>
      </c>
      <c r="H1101">
        <v>9.0500001907348633</v>
      </c>
      <c r="I1101">
        <v>6.0999999046325684</v>
      </c>
      <c r="J1101">
        <f t="shared" si="210"/>
        <v>0</v>
      </c>
      <c r="K1101">
        <f t="shared" si="211"/>
        <v>0</v>
      </c>
      <c r="L1101">
        <f t="shared" si="212"/>
        <v>0</v>
      </c>
      <c r="M1101">
        <f t="shared" si="213"/>
        <v>0</v>
      </c>
      <c r="N1101">
        <f t="shared" si="204"/>
        <v>0</v>
      </c>
      <c r="O1101">
        <f t="shared" si="205"/>
        <v>0</v>
      </c>
      <c r="P1101" s="33" t="s">
        <v>59</v>
      </c>
      <c r="Q1101" s="32">
        <f t="shared" si="206"/>
        <v>9.0000152587890625E-2</v>
      </c>
      <c r="R1101" s="32">
        <f t="shared" si="207"/>
        <v>0</v>
      </c>
      <c r="S1101" s="32">
        <f t="shared" si="208"/>
        <v>0.30000019073486328</v>
      </c>
      <c r="T1101" s="32">
        <f t="shared" si="214"/>
        <v>1.0000169277191162</v>
      </c>
      <c r="V1101" s="16">
        <f t="shared" si="215"/>
        <v>1.0416666664241347E-2</v>
      </c>
      <c r="W1101" s="2">
        <f t="shared" si="209"/>
        <v>44330.96875</v>
      </c>
    </row>
    <row r="1102" spans="1:23" x14ac:dyDescent="0.35">
      <c r="A1102">
        <v>2021</v>
      </c>
      <c r="B1102" t="s">
        <v>56</v>
      </c>
      <c r="C1102" t="s">
        <v>57</v>
      </c>
      <c r="D1102" s="2">
        <v>44330.979166666664</v>
      </c>
      <c r="E1102">
        <v>95.199996948242188</v>
      </c>
      <c r="F1102">
        <v>0.3919999897480011</v>
      </c>
      <c r="G1102">
        <v>15.729999542236328</v>
      </c>
      <c r="H1102">
        <v>9.0500001907348633</v>
      </c>
      <c r="I1102">
        <v>6.4000000953674316</v>
      </c>
      <c r="J1102">
        <f t="shared" si="210"/>
        <v>0</v>
      </c>
      <c r="K1102">
        <f t="shared" si="211"/>
        <v>0</v>
      </c>
      <c r="L1102">
        <f t="shared" si="212"/>
        <v>0</v>
      </c>
      <c r="M1102">
        <f t="shared" si="213"/>
        <v>0</v>
      </c>
      <c r="N1102">
        <f t="shared" si="204"/>
        <v>0</v>
      </c>
      <c r="O1102">
        <f t="shared" si="205"/>
        <v>0</v>
      </c>
      <c r="P1102" s="33" t="s">
        <v>59</v>
      </c>
      <c r="Q1102" s="32">
        <f t="shared" si="206"/>
        <v>6.999969482421875E-2</v>
      </c>
      <c r="R1102" s="32">
        <f t="shared" si="207"/>
        <v>6.0000419616699219E-2</v>
      </c>
      <c r="S1102" s="32">
        <f t="shared" si="208"/>
        <v>2.9000000953674316</v>
      </c>
      <c r="T1102" s="32">
        <f t="shared" si="214"/>
        <v>0</v>
      </c>
      <c r="V1102" s="16">
        <f t="shared" si="215"/>
        <v>1.0416666664241347E-2</v>
      </c>
      <c r="W1102" s="2">
        <f t="shared" si="209"/>
        <v>44330.979166666664</v>
      </c>
    </row>
    <row r="1103" spans="1:23" x14ac:dyDescent="0.35">
      <c r="A1103">
        <v>2021</v>
      </c>
      <c r="B1103" t="s">
        <v>56</v>
      </c>
      <c r="C1103" t="s">
        <v>57</v>
      </c>
      <c r="D1103" s="2">
        <v>44330.989583333336</v>
      </c>
      <c r="E1103">
        <v>94.400001525878906</v>
      </c>
      <c r="F1103">
        <v>0.3919999897480011</v>
      </c>
      <c r="G1103">
        <v>15.659999847412109</v>
      </c>
      <c r="H1103">
        <v>8.9899997711181641</v>
      </c>
      <c r="I1103">
        <v>3.5</v>
      </c>
      <c r="J1103">
        <f t="shared" si="210"/>
        <v>0</v>
      </c>
      <c r="K1103">
        <f t="shared" si="211"/>
        <v>0</v>
      </c>
      <c r="L1103">
        <f t="shared" si="212"/>
        <v>0</v>
      </c>
      <c r="M1103">
        <f t="shared" si="213"/>
        <v>0</v>
      </c>
      <c r="N1103">
        <f t="shared" si="204"/>
        <v>0</v>
      </c>
      <c r="O1103">
        <f t="shared" si="205"/>
        <v>0</v>
      </c>
      <c r="P1103" s="33" t="s">
        <v>59</v>
      </c>
      <c r="Q1103" s="32">
        <f t="shared" si="206"/>
        <v>7.9999923706054688E-2</v>
      </c>
      <c r="R1103" s="32">
        <f t="shared" si="207"/>
        <v>1.0000228881835938E-2</v>
      </c>
      <c r="S1103" s="32">
        <f t="shared" si="208"/>
        <v>0.80000019073486328</v>
      </c>
      <c r="T1103" s="32">
        <f t="shared" si="214"/>
        <v>0.99998712539672852</v>
      </c>
      <c r="V1103" s="16">
        <f t="shared" si="215"/>
        <v>1.0416666671517305E-2</v>
      </c>
      <c r="W1103" s="2">
        <f t="shared" si="209"/>
        <v>44330.989583333328</v>
      </c>
    </row>
    <row r="1104" spans="1:23" x14ac:dyDescent="0.35">
      <c r="A1104">
        <v>2021</v>
      </c>
      <c r="B1104" t="s">
        <v>56</v>
      </c>
      <c r="C1104" t="s">
        <v>57</v>
      </c>
      <c r="D1104" s="2">
        <v>44331</v>
      </c>
      <c r="E1104">
        <v>94.099998474121094</v>
      </c>
      <c r="F1104">
        <v>0.39100000262260437</v>
      </c>
      <c r="G1104">
        <v>15.579999923706055</v>
      </c>
      <c r="H1104">
        <v>8.9799995422363281</v>
      </c>
      <c r="I1104">
        <v>4.3000001907348633</v>
      </c>
      <c r="J1104">
        <f t="shared" si="210"/>
        <v>0</v>
      </c>
      <c r="K1104">
        <f t="shared" si="211"/>
        <v>0</v>
      </c>
      <c r="L1104">
        <f t="shared" si="212"/>
        <v>0</v>
      </c>
      <c r="M1104">
        <f t="shared" si="213"/>
        <v>0</v>
      </c>
      <c r="N1104">
        <f t="shared" si="204"/>
        <v>0</v>
      </c>
      <c r="O1104">
        <f t="shared" si="205"/>
        <v>0</v>
      </c>
      <c r="P1104" s="33" t="s">
        <v>59</v>
      </c>
      <c r="Q1104" s="32">
        <f t="shared" si="206"/>
        <v>7.9999923706054688E-2</v>
      </c>
      <c r="R1104" s="32">
        <f t="shared" si="207"/>
        <v>0</v>
      </c>
      <c r="S1104" s="32">
        <f t="shared" si="208"/>
        <v>0.5000002384185791</v>
      </c>
      <c r="T1104" s="32">
        <f t="shared" si="214"/>
        <v>1.0000169277191162</v>
      </c>
      <c r="V1104" s="16">
        <f t="shared" si="215"/>
        <v>1.0416666664241347E-2</v>
      </c>
      <c r="W1104" s="2">
        <f t="shared" si="209"/>
        <v>44331</v>
      </c>
    </row>
    <row r="1105" spans="1:23" x14ac:dyDescent="0.35">
      <c r="A1105">
        <v>2021</v>
      </c>
      <c r="B1105" t="s">
        <v>56</v>
      </c>
      <c r="C1105" t="s">
        <v>57</v>
      </c>
      <c r="D1105" s="2">
        <v>44331.010416666664</v>
      </c>
      <c r="E1105">
        <v>94</v>
      </c>
      <c r="F1105">
        <v>0.38999998569488525</v>
      </c>
      <c r="G1105">
        <v>15.5</v>
      </c>
      <c r="H1105">
        <v>8.9799995422363281</v>
      </c>
      <c r="I1105">
        <v>3.7999999523162842</v>
      </c>
      <c r="J1105">
        <f t="shared" si="210"/>
        <v>0</v>
      </c>
      <c r="K1105">
        <f t="shared" si="211"/>
        <v>0</v>
      </c>
      <c r="L1105">
        <f t="shared" si="212"/>
        <v>0</v>
      </c>
      <c r="M1105">
        <f t="shared" si="213"/>
        <v>0</v>
      </c>
      <c r="N1105">
        <f t="shared" si="204"/>
        <v>0</v>
      </c>
      <c r="O1105">
        <f t="shared" si="205"/>
        <v>0</v>
      </c>
      <c r="P1105" s="33" t="s">
        <v>59</v>
      </c>
      <c r="Q1105" s="32">
        <f t="shared" si="206"/>
        <v>7.9999923706054688E-2</v>
      </c>
      <c r="R1105" s="32">
        <f t="shared" si="207"/>
        <v>1.9999504089355469E-2</v>
      </c>
      <c r="S1105" s="32">
        <f t="shared" si="208"/>
        <v>0.89999985694885254</v>
      </c>
      <c r="T1105" s="32">
        <f t="shared" si="214"/>
        <v>0</v>
      </c>
      <c r="V1105" s="16">
        <f t="shared" si="215"/>
        <v>1.0416666664241347E-2</v>
      </c>
      <c r="W1105" s="2">
        <f t="shared" si="209"/>
        <v>44331.010416666664</v>
      </c>
    </row>
    <row r="1106" spans="1:23" x14ac:dyDescent="0.35">
      <c r="A1106">
        <v>2021</v>
      </c>
      <c r="B1106" t="s">
        <v>56</v>
      </c>
      <c r="C1106" t="s">
        <v>57</v>
      </c>
      <c r="D1106" s="2">
        <v>44331.020833333336</v>
      </c>
      <c r="E1106">
        <v>93.599998474121094</v>
      </c>
      <c r="F1106">
        <v>0.38999998569488525</v>
      </c>
      <c r="G1106">
        <v>15.420000076293945</v>
      </c>
      <c r="H1106">
        <v>8.9600000381469727</v>
      </c>
      <c r="I1106">
        <v>4.6999998092651367</v>
      </c>
      <c r="J1106">
        <f t="shared" si="210"/>
        <v>0</v>
      </c>
      <c r="K1106">
        <f t="shared" si="211"/>
        <v>0</v>
      </c>
      <c r="L1106">
        <f t="shared" si="212"/>
        <v>0</v>
      </c>
      <c r="M1106">
        <f t="shared" si="213"/>
        <v>0</v>
      </c>
      <c r="N1106">
        <f t="shared" si="204"/>
        <v>0</v>
      </c>
      <c r="O1106">
        <f t="shared" si="205"/>
        <v>0</v>
      </c>
      <c r="P1106" s="33" t="s">
        <v>59</v>
      </c>
      <c r="Q1106" s="32">
        <f t="shared" si="206"/>
        <v>9.0000152587890625E-2</v>
      </c>
      <c r="R1106" s="32">
        <f t="shared" si="207"/>
        <v>2.0000457763671875E-2</v>
      </c>
      <c r="S1106" s="32">
        <f t="shared" si="208"/>
        <v>0.9999997615814209</v>
      </c>
      <c r="T1106" s="32">
        <f t="shared" si="214"/>
        <v>0.99998712539672852</v>
      </c>
      <c r="V1106" s="16">
        <f t="shared" si="215"/>
        <v>1.0416666671517305E-2</v>
      </c>
      <c r="W1106" s="2">
        <f t="shared" si="209"/>
        <v>44331.020833333328</v>
      </c>
    </row>
    <row r="1107" spans="1:23" x14ac:dyDescent="0.35">
      <c r="A1107">
        <v>2021</v>
      </c>
      <c r="B1107" t="s">
        <v>56</v>
      </c>
      <c r="C1107" t="s">
        <v>57</v>
      </c>
      <c r="D1107" s="2">
        <v>44331.03125</v>
      </c>
      <c r="E1107">
        <v>93.199996948242188</v>
      </c>
      <c r="F1107">
        <v>0.38899999856948853</v>
      </c>
      <c r="G1107">
        <v>15.329999923706055</v>
      </c>
      <c r="H1107">
        <v>8.9399995803833008</v>
      </c>
      <c r="I1107">
        <v>3.7000000476837158</v>
      </c>
      <c r="J1107">
        <f t="shared" si="210"/>
        <v>0</v>
      </c>
      <c r="K1107">
        <f t="shared" si="211"/>
        <v>0</v>
      </c>
      <c r="L1107">
        <f t="shared" si="212"/>
        <v>0</v>
      </c>
      <c r="M1107">
        <f t="shared" si="213"/>
        <v>0</v>
      </c>
      <c r="N1107">
        <f t="shared" si="204"/>
        <v>0</v>
      </c>
      <c r="O1107">
        <f t="shared" si="205"/>
        <v>0</v>
      </c>
      <c r="P1107" s="33" t="s">
        <v>59</v>
      </c>
      <c r="Q1107" s="32">
        <f t="shared" si="206"/>
        <v>9.0000152587890625E-2</v>
      </c>
      <c r="R1107" s="32">
        <f t="shared" si="207"/>
        <v>0</v>
      </c>
      <c r="S1107" s="32">
        <f t="shared" si="208"/>
        <v>0.79999995231628418</v>
      </c>
      <c r="T1107" s="32">
        <f t="shared" si="214"/>
        <v>0.99998712539672852</v>
      </c>
      <c r="V1107" s="16">
        <f t="shared" si="215"/>
        <v>1.0416666664241347E-2</v>
      </c>
      <c r="W1107" s="2">
        <f t="shared" si="209"/>
        <v>44331.03125</v>
      </c>
    </row>
    <row r="1108" spans="1:23" x14ac:dyDescent="0.35">
      <c r="A1108">
        <v>2021</v>
      </c>
      <c r="B1108" t="s">
        <v>56</v>
      </c>
      <c r="C1108" t="s">
        <v>57</v>
      </c>
      <c r="D1108" s="2">
        <v>44331.041666666664</v>
      </c>
      <c r="E1108">
        <v>93.099998474121094</v>
      </c>
      <c r="F1108">
        <v>0.3880000114440918</v>
      </c>
      <c r="G1108">
        <v>15.239999771118164</v>
      </c>
      <c r="H1108">
        <v>8.9399995803833008</v>
      </c>
      <c r="I1108">
        <v>4.5</v>
      </c>
      <c r="J1108">
        <f t="shared" si="210"/>
        <v>0</v>
      </c>
      <c r="K1108">
        <f t="shared" si="211"/>
        <v>0</v>
      </c>
      <c r="L1108">
        <f t="shared" si="212"/>
        <v>0</v>
      </c>
      <c r="M1108">
        <f t="shared" si="213"/>
        <v>0</v>
      </c>
      <c r="N1108">
        <f t="shared" si="204"/>
        <v>0</v>
      </c>
      <c r="O1108">
        <f t="shared" si="205"/>
        <v>0</v>
      </c>
      <c r="P1108" s="33" t="s">
        <v>59</v>
      </c>
      <c r="Q1108" s="32">
        <f t="shared" si="206"/>
        <v>7.9999923706054688E-2</v>
      </c>
      <c r="R1108" s="32">
        <f t="shared" si="207"/>
        <v>9.9992752075195313E-3</v>
      </c>
      <c r="S1108" s="32">
        <f t="shared" si="208"/>
        <v>4.3000001907348633</v>
      </c>
      <c r="T1108" s="32">
        <f t="shared" si="214"/>
        <v>0</v>
      </c>
      <c r="V1108" s="16">
        <f t="shared" si="215"/>
        <v>1.0416666664241347E-2</v>
      </c>
      <c r="W1108" s="2">
        <f t="shared" si="209"/>
        <v>44331.041666666664</v>
      </c>
    </row>
    <row r="1109" spans="1:23" x14ac:dyDescent="0.35">
      <c r="A1109">
        <v>2021</v>
      </c>
      <c r="B1109" t="s">
        <v>56</v>
      </c>
      <c r="C1109" t="s">
        <v>57</v>
      </c>
      <c r="D1109" s="2">
        <v>44331.052083333336</v>
      </c>
      <c r="E1109">
        <v>92.800003051757813</v>
      </c>
      <c r="F1109">
        <v>0.3880000114440918</v>
      </c>
      <c r="G1109">
        <v>15.159999847412109</v>
      </c>
      <c r="H1109">
        <v>8.9300003051757813</v>
      </c>
      <c r="I1109">
        <v>8.8000001907348633</v>
      </c>
      <c r="J1109">
        <f t="shared" si="210"/>
        <v>0</v>
      </c>
      <c r="K1109">
        <f t="shared" si="211"/>
        <v>0</v>
      </c>
      <c r="L1109">
        <f t="shared" si="212"/>
        <v>0</v>
      </c>
      <c r="M1109">
        <f t="shared" si="213"/>
        <v>0</v>
      </c>
      <c r="N1109">
        <f t="shared" si="204"/>
        <v>0</v>
      </c>
      <c r="O1109">
        <f t="shared" si="205"/>
        <v>0</v>
      </c>
      <c r="P1109" s="33" t="s">
        <v>59</v>
      </c>
      <c r="Q1109" s="32">
        <f t="shared" si="206"/>
        <v>9.0000152587890625E-2</v>
      </c>
      <c r="R1109" s="32">
        <f t="shared" si="207"/>
        <v>0</v>
      </c>
      <c r="S1109" s="32">
        <f t="shared" si="208"/>
        <v>1.6000003814697266</v>
      </c>
      <c r="T1109" s="32">
        <f t="shared" si="214"/>
        <v>1.0000169277191162</v>
      </c>
      <c r="V1109" s="16">
        <f t="shared" si="215"/>
        <v>1.0416666671517305E-2</v>
      </c>
      <c r="W1109" s="2">
        <f t="shared" si="209"/>
        <v>44331.052083333328</v>
      </c>
    </row>
    <row r="1110" spans="1:23" x14ac:dyDescent="0.35">
      <c r="A1110">
        <v>2021</v>
      </c>
      <c r="B1110" t="s">
        <v>56</v>
      </c>
      <c r="C1110" t="s">
        <v>57</v>
      </c>
      <c r="D1110" s="2">
        <v>44331.0625</v>
      </c>
      <c r="E1110">
        <v>92.5</v>
      </c>
      <c r="F1110">
        <v>0.38699999451637268</v>
      </c>
      <c r="G1110">
        <v>15.069999694824219</v>
      </c>
      <c r="H1110">
        <v>8.9300003051757813</v>
      </c>
      <c r="I1110">
        <v>7.1999998092651367</v>
      </c>
      <c r="J1110">
        <f t="shared" si="210"/>
        <v>0</v>
      </c>
      <c r="K1110">
        <f t="shared" si="211"/>
        <v>0</v>
      </c>
      <c r="L1110">
        <f t="shared" si="212"/>
        <v>0</v>
      </c>
      <c r="M1110">
        <f t="shared" si="213"/>
        <v>0</v>
      </c>
      <c r="N1110">
        <f t="shared" si="204"/>
        <v>0</v>
      </c>
      <c r="O1110">
        <f t="shared" si="205"/>
        <v>0</v>
      </c>
      <c r="P1110" s="33" t="s">
        <v>59</v>
      </c>
      <c r="Q1110" s="32">
        <f t="shared" si="206"/>
        <v>9.0000152587890625E-2</v>
      </c>
      <c r="R1110" s="32">
        <f t="shared" si="207"/>
        <v>2.0000457763671875E-2</v>
      </c>
      <c r="S1110" s="32">
        <f t="shared" si="208"/>
        <v>1.5</v>
      </c>
      <c r="T1110" s="32">
        <f t="shared" si="214"/>
        <v>0.99998712539672852</v>
      </c>
      <c r="V1110" s="16">
        <f t="shared" si="215"/>
        <v>1.0416666664241347E-2</v>
      </c>
      <c r="W1110" s="2">
        <f t="shared" si="209"/>
        <v>44331.0625</v>
      </c>
    </row>
    <row r="1111" spans="1:23" x14ac:dyDescent="0.35">
      <c r="A1111">
        <v>2021</v>
      </c>
      <c r="B1111" t="s">
        <v>56</v>
      </c>
      <c r="C1111" t="s">
        <v>57</v>
      </c>
      <c r="D1111" s="2">
        <v>44331.072916666664</v>
      </c>
      <c r="E1111">
        <v>92.199996948242188</v>
      </c>
      <c r="F1111">
        <v>0.38600000739097595</v>
      </c>
      <c r="G1111">
        <v>14.979999542236328</v>
      </c>
      <c r="H1111">
        <v>8.9099998474121094</v>
      </c>
      <c r="I1111">
        <v>5.6999998092651367</v>
      </c>
      <c r="J1111">
        <f t="shared" si="210"/>
        <v>0</v>
      </c>
      <c r="K1111">
        <f t="shared" si="211"/>
        <v>0</v>
      </c>
      <c r="L1111">
        <f t="shared" si="212"/>
        <v>0</v>
      </c>
      <c r="M1111">
        <f t="shared" si="213"/>
        <v>0</v>
      </c>
      <c r="N1111">
        <f t="shared" si="204"/>
        <v>0</v>
      </c>
      <c r="O1111">
        <f t="shared" si="205"/>
        <v>0</v>
      </c>
      <c r="P1111" s="33" t="s">
        <v>59</v>
      </c>
      <c r="Q1111" s="32">
        <f t="shared" si="206"/>
        <v>8.9999198913574219E-2</v>
      </c>
      <c r="R1111" s="32">
        <f t="shared" si="207"/>
        <v>2.9999732971191406E-2</v>
      </c>
      <c r="S1111" s="32">
        <f t="shared" si="208"/>
        <v>0.79999971389770508</v>
      </c>
      <c r="T1111" s="32">
        <f t="shared" si="214"/>
        <v>1.0000169277191162</v>
      </c>
      <c r="V1111" s="16">
        <f t="shared" si="215"/>
        <v>1.0416666664241347E-2</v>
      </c>
      <c r="W1111" s="2">
        <f t="shared" si="209"/>
        <v>44331.072916666664</v>
      </c>
    </row>
    <row r="1112" spans="1:23" x14ac:dyDescent="0.35">
      <c r="A1112">
        <v>2021</v>
      </c>
      <c r="B1112" t="s">
        <v>56</v>
      </c>
      <c r="C1112" t="s">
        <v>57</v>
      </c>
      <c r="D1112" s="2">
        <v>44331.083333333336</v>
      </c>
      <c r="E1112">
        <v>92.300003051757813</v>
      </c>
      <c r="F1112">
        <v>0.38499999046325684</v>
      </c>
      <c r="G1112">
        <v>14.890000343322754</v>
      </c>
      <c r="H1112">
        <v>8.9399995803833008</v>
      </c>
      <c r="I1112">
        <v>4.9000000953674316</v>
      </c>
      <c r="J1112">
        <f t="shared" si="210"/>
        <v>0</v>
      </c>
      <c r="K1112">
        <f t="shared" si="211"/>
        <v>0</v>
      </c>
      <c r="L1112">
        <f t="shared" si="212"/>
        <v>0</v>
      </c>
      <c r="M1112">
        <f t="shared" si="213"/>
        <v>0</v>
      </c>
      <c r="N1112">
        <f t="shared" si="204"/>
        <v>0</v>
      </c>
      <c r="O1112">
        <f t="shared" si="205"/>
        <v>0</v>
      </c>
      <c r="P1112" s="33" t="s">
        <v>59</v>
      </c>
      <c r="Q1112" s="32">
        <f t="shared" si="206"/>
        <v>7.9999923706054688E-2</v>
      </c>
      <c r="R1112" s="32">
        <f t="shared" si="207"/>
        <v>9.9992752075195313E-3</v>
      </c>
      <c r="S1112" s="32">
        <f t="shared" si="208"/>
        <v>1</v>
      </c>
      <c r="T1112" s="32">
        <f t="shared" si="214"/>
        <v>0</v>
      </c>
      <c r="V1112" s="16">
        <f t="shared" si="215"/>
        <v>1.0416666671517305E-2</v>
      </c>
      <c r="W1112" s="2">
        <f t="shared" si="209"/>
        <v>44331.083333333328</v>
      </c>
    </row>
    <row r="1113" spans="1:23" x14ac:dyDescent="0.35">
      <c r="A1113">
        <v>2021</v>
      </c>
      <c r="B1113" t="s">
        <v>56</v>
      </c>
      <c r="C1113" t="s">
        <v>57</v>
      </c>
      <c r="D1113" s="2">
        <v>44331.09375</v>
      </c>
      <c r="E1113">
        <v>92.099998474121094</v>
      </c>
      <c r="F1113">
        <v>0.38499999046325684</v>
      </c>
      <c r="G1113">
        <v>14.810000419616699</v>
      </c>
      <c r="H1113">
        <v>8.9300003051757813</v>
      </c>
      <c r="I1113">
        <v>3.9000000953674316</v>
      </c>
      <c r="J1113">
        <f t="shared" si="210"/>
        <v>0</v>
      </c>
      <c r="K1113">
        <f t="shared" si="211"/>
        <v>0</v>
      </c>
      <c r="L1113">
        <f t="shared" si="212"/>
        <v>0</v>
      </c>
      <c r="M1113">
        <f t="shared" si="213"/>
        <v>0</v>
      </c>
      <c r="N1113">
        <f t="shared" si="204"/>
        <v>0</v>
      </c>
      <c r="O1113">
        <f t="shared" si="205"/>
        <v>0</v>
      </c>
      <c r="P1113" s="33" t="s">
        <v>59</v>
      </c>
      <c r="Q1113" s="32">
        <f t="shared" si="206"/>
        <v>8.0000877380371094E-2</v>
      </c>
      <c r="R1113" s="32">
        <f t="shared" si="207"/>
        <v>0</v>
      </c>
      <c r="S1113" s="32">
        <f t="shared" si="208"/>
        <v>0.40000009536743164</v>
      </c>
      <c r="T1113" s="32">
        <f t="shared" si="214"/>
        <v>0.99998712539672852</v>
      </c>
      <c r="V1113" s="16">
        <f t="shared" si="215"/>
        <v>1.0416666664241347E-2</v>
      </c>
      <c r="W1113" s="2">
        <f t="shared" si="209"/>
        <v>44331.09375</v>
      </c>
    </row>
    <row r="1114" spans="1:23" x14ac:dyDescent="0.35">
      <c r="A1114">
        <v>2021</v>
      </c>
      <c r="B1114" t="s">
        <v>56</v>
      </c>
      <c r="C1114" t="s">
        <v>57</v>
      </c>
      <c r="D1114" s="2">
        <v>44331.104166666664</v>
      </c>
      <c r="E1114">
        <v>91.900001525878906</v>
      </c>
      <c r="F1114">
        <v>0.38400000333786011</v>
      </c>
      <c r="G1114">
        <v>14.729999542236328</v>
      </c>
      <c r="H1114">
        <v>8.9300003051757813</v>
      </c>
      <c r="I1114">
        <v>4.3000001907348633</v>
      </c>
      <c r="J1114">
        <f t="shared" si="210"/>
        <v>0</v>
      </c>
      <c r="K1114">
        <f t="shared" si="211"/>
        <v>0</v>
      </c>
      <c r="L1114">
        <f t="shared" si="212"/>
        <v>0</v>
      </c>
      <c r="M1114">
        <f t="shared" si="213"/>
        <v>0</v>
      </c>
      <c r="N1114">
        <f t="shared" si="204"/>
        <v>0</v>
      </c>
      <c r="O1114">
        <f t="shared" si="205"/>
        <v>0</v>
      </c>
      <c r="P1114" s="33" t="s">
        <v>59</v>
      </c>
      <c r="Q1114" s="32">
        <f t="shared" si="206"/>
        <v>6.999969482421875E-2</v>
      </c>
      <c r="R1114" s="32">
        <f t="shared" si="207"/>
        <v>0</v>
      </c>
      <c r="S1114" s="32">
        <f t="shared" si="208"/>
        <v>2.1999998092651367</v>
      </c>
      <c r="T1114" s="32">
        <f t="shared" si="214"/>
        <v>1.0000169277191162</v>
      </c>
      <c r="V1114" s="16">
        <f t="shared" si="215"/>
        <v>1.0416666664241347E-2</v>
      </c>
      <c r="W1114" s="2">
        <f t="shared" si="209"/>
        <v>44331.104166666664</v>
      </c>
    </row>
    <row r="1115" spans="1:23" x14ac:dyDescent="0.35">
      <c r="A1115">
        <v>2021</v>
      </c>
      <c r="B1115" t="s">
        <v>56</v>
      </c>
      <c r="C1115" t="s">
        <v>57</v>
      </c>
      <c r="D1115" s="2">
        <v>44331.114583333336</v>
      </c>
      <c r="E1115">
        <v>91.699996948242188</v>
      </c>
      <c r="F1115">
        <v>0.38299998641014099</v>
      </c>
      <c r="G1115">
        <v>14.659999847412109</v>
      </c>
      <c r="H1115">
        <v>8.9300003051757813</v>
      </c>
      <c r="I1115">
        <v>6.5</v>
      </c>
      <c r="J1115">
        <f t="shared" si="210"/>
        <v>0</v>
      </c>
      <c r="K1115">
        <f t="shared" si="211"/>
        <v>0</v>
      </c>
      <c r="L1115">
        <f t="shared" si="212"/>
        <v>0</v>
      </c>
      <c r="M1115">
        <f t="shared" si="213"/>
        <v>0</v>
      </c>
      <c r="N1115">
        <f t="shared" si="204"/>
        <v>0</v>
      </c>
      <c r="O1115">
        <f t="shared" si="205"/>
        <v>0</v>
      </c>
      <c r="P1115" s="33" t="s">
        <v>59</v>
      </c>
      <c r="Q1115" s="32">
        <f t="shared" si="206"/>
        <v>7.9999923706054688E-2</v>
      </c>
      <c r="R1115" s="32">
        <f t="shared" si="207"/>
        <v>1.0000228881835938E-2</v>
      </c>
      <c r="S1115" s="32">
        <f t="shared" si="208"/>
        <v>2.5</v>
      </c>
      <c r="T1115" s="32">
        <f t="shared" si="214"/>
        <v>0</v>
      </c>
      <c r="V1115" s="16">
        <f t="shared" si="215"/>
        <v>1.0416666671517305E-2</v>
      </c>
      <c r="W1115" s="2">
        <f t="shared" si="209"/>
        <v>44331.114583333328</v>
      </c>
    </row>
    <row r="1116" spans="1:23" x14ac:dyDescent="0.35">
      <c r="A1116">
        <v>2021</v>
      </c>
      <c r="B1116" t="s">
        <v>56</v>
      </c>
      <c r="C1116" t="s">
        <v>57</v>
      </c>
      <c r="D1116" s="2">
        <v>44331.125</v>
      </c>
      <c r="E1116">
        <v>91.5</v>
      </c>
      <c r="F1116">
        <v>0.38299998641014099</v>
      </c>
      <c r="G1116">
        <v>14.579999923706055</v>
      </c>
      <c r="H1116">
        <v>8.9200000762939453</v>
      </c>
      <c r="I1116">
        <v>4</v>
      </c>
      <c r="J1116">
        <f t="shared" si="210"/>
        <v>0</v>
      </c>
      <c r="K1116">
        <f t="shared" si="211"/>
        <v>0</v>
      </c>
      <c r="L1116">
        <f t="shared" si="212"/>
        <v>0</v>
      </c>
      <c r="M1116">
        <f t="shared" si="213"/>
        <v>0</v>
      </c>
      <c r="N1116">
        <f t="shared" si="204"/>
        <v>0</v>
      </c>
      <c r="O1116">
        <f t="shared" si="205"/>
        <v>0</v>
      </c>
      <c r="P1116" s="33" t="s">
        <v>59</v>
      </c>
      <c r="Q1116" s="32">
        <f t="shared" si="206"/>
        <v>6.999969482421875E-2</v>
      </c>
      <c r="R1116" s="32">
        <f t="shared" si="207"/>
        <v>0</v>
      </c>
      <c r="S1116" s="32">
        <f t="shared" si="208"/>
        <v>0.30000019073486328</v>
      </c>
      <c r="T1116" s="32">
        <f t="shared" si="214"/>
        <v>0.99998712539672852</v>
      </c>
      <c r="V1116" s="16">
        <f t="shared" si="215"/>
        <v>1.0416666664241347E-2</v>
      </c>
      <c r="W1116" s="2">
        <f t="shared" si="209"/>
        <v>44331.125</v>
      </c>
    </row>
    <row r="1117" spans="1:23" x14ac:dyDescent="0.35">
      <c r="A1117">
        <v>2021</v>
      </c>
      <c r="B1117" t="s">
        <v>56</v>
      </c>
      <c r="C1117" t="s">
        <v>57</v>
      </c>
      <c r="D1117" s="2">
        <v>44331.135416666664</v>
      </c>
      <c r="E1117">
        <v>91.300003051757813</v>
      </c>
      <c r="F1117">
        <v>0.38199999928474426</v>
      </c>
      <c r="G1117">
        <v>14.510000228881836</v>
      </c>
      <c r="H1117">
        <v>8.9200000762939453</v>
      </c>
      <c r="I1117">
        <v>4.3000001907348633</v>
      </c>
      <c r="J1117">
        <f t="shared" si="210"/>
        <v>0</v>
      </c>
      <c r="K1117">
        <f t="shared" si="211"/>
        <v>0</v>
      </c>
      <c r="L1117">
        <f t="shared" si="212"/>
        <v>0</v>
      </c>
      <c r="M1117">
        <f t="shared" si="213"/>
        <v>0</v>
      </c>
      <c r="N1117">
        <f t="shared" si="204"/>
        <v>0</v>
      </c>
      <c r="O1117">
        <f t="shared" si="205"/>
        <v>0</v>
      </c>
      <c r="P1117" s="33" t="s">
        <v>59</v>
      </c>
      <c r="Q1117" s="32">
        <f t="shared" si="206"/>
        <v>7.0000648498535156E-2</v>
      </c>
      <c r="R1117" s="32">
        <f t="shared" si="207"/>
        <v>0</v>
      </c>
      <c r="S1117" s="32">
        <f t="shared" si="208"/>
        <v>2.6999998092651367</v>
      </c>
      <c r="T1117" s="32">
        <f t="shared" si="214"/>
        <v>0.99998712539672852</v>
      </c>
      <c r="V1117" s="16">
        <f t="shared" si="215"/>
        <v>1.0416666664241347E-2</v>
      </c>
      <c r="W1117" s="2">
        <f t="shared" si="209"/>
        <v>44331.135416666664</v>
      </c>
    </row>
    <row r="1118" spans="1:23" x14ac:dyDescent="0.35">
      <c r="A1118">
        <v>2021</v>
      </c>
      <c r="B1118" t="s">
        <v>56</v>
      </c>
      <c r="C1118" t="s">
        <v>57</v>
      </c>
      <c r="D1118" s="2">
        <v>44331.145833333336</v>
      </c>
      <c r="E1118">
        <v>91.199996948242188</v>
      </c>
      <c r="F1118">
        <v>0.38100001215934753</v>
      </c>
      <c r="G1118">
        <v>14.439999580383301</v>
      </c>
      <c r="H1118">
        <v>8.9200000762939453</v>
      </c>
      <c r="I1118">
        <v>7</v>
      </c>
      <c r="J1118">
        <f t="shared" si="210"/>
        <v>0</v>
      </c>
      <c r="K1118">
        <f t="shared" si="211"/>
        <v>0</v>
      </c>
      <c r="L1118">
        <f t="shared" si="212"/>
        <v>0</v>
      </c>
      <c r="M1118">
        <f t="shared" si="213"/>
        <v>0</v>
      </c>
      <c r="N1118">
        <f t="shared" si="204"/>
        <v>0</v>
      </c>
      <c r="O1118">
        <f t="shared" si="205"/>
        <v>0</v>
      </c>
      <c r="P1118" s="33" t="s">
        <v>59</v>
      </c>
      <c r="Q1118" s="32">
        <f t="shared" si="206"/>
        <v>6.999969482421875E-2</v>
      </c>
      <c r="R1118" s="32">
        <f t="shared" si="207"/>
        <v>0</v>
      </c>
      <c r="S1118" s="32">
        <f t="shared" si="208"/>
        <v>2.3000001907348633</v>
      </c>
      <c r="T1118" s="32">
        <f t="shared" si="214"/>
        <v>0</v>
      </c>
      <c r="V1118" s="16">
        <f t="shared" si="215"/>
        <v>1.0416666671517305E-2</v>
      </c>
      <c r="W1118" s="2">
        <f t="shared" si="209"/>
        <v>44331.145833333328</v>
      </c>
    </row>
    <row r="1119" spans="1:23" x14ac:dyDescent="0.35">
      <c r="A1119">
        <v>2021</v>
      </c>
      <c r="B1119" t="s">
        <v>56</v>
      </c>
      <c r="C1119" t="s">
        <v>57</v>
      </c>
      <c r="D1119" s="2">
        <v>44331.15625</v>
      </c>
      <c r="E1119">
        <v>91.099998474121094</v>
      </c>
      <c r="F1119">
        <v>0.38100001215934753</v>
      </c>
      <c r="G1119">
        <v>14.369999885559082</v>
      </c>
      <c r="H1119">
        <v>8.9200000762939453</v>
      </c>
      <c r="I1119">
        <v>4.6999998092651367</v>
      </c>
      <c r="J1119">
        <f t="shared" si="210"/>
        <v>0</v>
      </c>
      <c r="K1119">
        <f t="shared" si="211"/>
        <v>0</v>
      </c>
      <c r="L1119">
        <f t="shared" si="212"/>
        <v>0</v>
      </c>
      <c r="M1119">
        <f t="shared" si="213"/>
        <v>0</v>
      </c>
      <c r="N1119">
        <f t="shared" si="204"/>
        <v>0</v>
      </c>
      <c r="O1119">
        <f t="shared" si="205"/>
        <v>0</v>
      </c>
      <c r="P1119" s="33" t="s">
        <v>59</v>
      </c>
      <c r="Q1119" s="32">
        <f t="shared" si="206"/>
        <v>6.999969482421875E-2</v>
      </c>
      <c r="R1119" s="32">
        <f t="shared" si="207"/>
        <v>1.9999504089355469E-2</v>
      </c>
      <c r="S1119" s="32">
        <f t="shared" si="208"/>
        <v>0.79999971389770508</v>
      </c>
      <c r="T1119" s="32">
        <f t="shared" si="214"/>
        <v>1.0000169277191162</v>
      </c>
      <c r="V1119" s="16">
        <f t="shared" si="215"/>
        <v>1.0416666664241347E-2</v>
      </c>
      <c r="W1119" s="2">
        <f t="shared" si="209"/>
        <v>44331.15625</v>
      </c>
    </row>
    <row r="1120" spans="1:23" x14ac:dyDescent="0.35">
      <c r="A1120">
        <v>2021</v>
      </c>
      <c r="B1120" t="s">
        <v>56</v>
      </c>
      <c r="C1120" t="s">
        <v>57</v>
      </c>
      <c r="D1120" s="2">
        <v>44331.166666666664</v>
      </c>
      <c r="E1120">
        <v>91.099998474121094</v>
      </c>
      <c r="F1120">
        <v>0.37999999523162842</v>
      </c>
      <c r="G1120">
        <v>14.300000190734863</v>
      </c>
      <c r="H1120">
        <v>8.9399995803833008</v>
      </c>
      <c r="I1120">
        <v>3.9000000953674316</v>
      </c>
      <c r="J1120">
        <f t="shared" si="210"/>
        <v>0</v>
      </c>
      <c r="K1120">
        <f t="shared" si="211"/>
        <v>0</v>
      </c>
      <c r="L1120">
        <f t="shared" si="212"/>
        <v>0</v>
      </c>
      <c r="M1120">
        <f t="shared" si="213"/>
        <v>0</v>
      </c>
      <c r="N1120">
        <f t="shared" si="204"/>
        <v>0</v>
      </c>
      <c r="O1120">
        <f t="shared" si="205"/>
        <v>0</v>
      </c>
      <c r="P1120" s="33" t="s">
        <v>59</v>
      </c>
      <c r="Q1120" s="32">
        <f t="shared" si="206"/>
        <v>6.0000419616699219E-2</v>
      </c>
      <c r="R1120" s="32">
        <f t="shared" si="207"/>
        <v>1.9999504089355469E-2</v>
      </c>
      <c r="S1120" s="32">
        <f t="shared" si="208"/>
        <v>0.59999990463256836</v>
      </c>
      <c r="T1120" s="32">
        <f t="shared" si="214"/>
        <v>0</v>
      </c>
      <c r="V1120" s="16">
        <f t="shared" si="215"/>
        <v>1.0416666664241347E-2</v>
      </c>
      <c r="W1120" s="2">
        <f t="shared" si="209"/>
        <v>44331.166666666664</v>
      </c>
    </row>
    <row r="1121" spans="1:23" x14ac:dyDescent="0.35">
      <c r="A1121">
        <v>2021</v>
      </c>
      <c r="B1121" t="s">
        <v>56</v>
      </c>
      <c r="C1121" t="s">
        <v>57</v>
      </c>
      <c r="D1121" s="2">
        <v>44331.177083333336</v>
      </c>
      <c r="E1121">
        <v>90.800003051757813</v>
      </c>
      <c r="F1121">
        <v>0.37999999523162842</v>
      </c>
      <c r="G1121">
        <v>14.239999771118164</v>
      </c>
      <c r="H1121">
        <v>8.9200000762939453</v>
      </c>
      <c r="I1121">
        <v>4.5</v>
      </c>
      <c r="J1121">
        <f t="shared" si="210"/>
        <v>0</v>
      </c>
      <c r="K1121">
        <f t="shared" si="211"/>
        <v>0</v>
      </c>
      <c r="L1121">
        <f t="shared" si="212"/>
        <v>0</v>
      </c>
      <c r="M1121">
        <f t="shared" si="213"/>
        <v>0</v>
      </c>
      <c r="N1121">
        <f t="shared" si="204"/>
        <v>0</v>
      </c>
      <c r="O1121">
        <f t="shared" si="205"/>
        <v>0</v>
      </c>
      <c r="P1121" s="33" t="s">
        <v>59</v>
      </c>
      <c r="Q1121" s="32">
        <f t="shared" si="206"/>
        <v>5.9999465942382813E-2</v>
      </c>
      <c r="R1121" s="32">
        <f t="shared" si="207"/>
        <v>1.0000228881835938E-2</v>
      </c>
      <c r="S1121" s="32">
        <f t="shared" si="208"/>
        <v>2.3000001907348633</v>
      </c>
      <c r="T1121" s="32">
        <f t="shared" si="214"/>
        <v>0.99998712539672852</v>
      </c>
      <c r="V1121" s="16">
        <f t="shared" si="215"/>
        <v>1.0416666671517305E-2</v>
      </c>
      <c r="W1121" s="2">
        <f t="shared" si="209"/>
        <v>44331.177083333328</v>
      </c>
    </row>
    <row r="1122" spans="1:23" x14ac:dyDescent="0.35">
      <c r="A1122">
        <v>2021</v>
      </c>
      <c r="B1122" t="s">
        <v>56</v>
      </c>
      <c r="C1122" t="s">
        <v>57</v>
      </c>
      <c r="D1122" s="2">
        <v>44331.1875</v>
      </c>
      <c r="E1122">
        <v>90.800003051757813</v>
      </c>
      <c r="F1122">
        <v>0.37900000810623169</v>
      </c>
      <c r="G1122">
        <v>14.180000305175781</v>
      </c>
      <c r="H1122">
        <v>8.9300003051757813</v>
      </c>
      <c r="I1122">
        <v>6.8000001907348633</v>
      </c>
      <c r="J1122">
        <f t="shared" si="210"/>
        <v>0</v>
      </c>
      <c r="K1122">
        <f t="shared" si="211"/>
        <v>0</v>
      </c>
      <c r="L1122">
        <f t="shared" si="212"/>
        <v>0</v>
      </c>
      <c r="M1122">
        <f t="shared" si="213"/>
        <v>0</v>
      </c>
      <c r="N1122">
        <f t="shared" si="204"/>
        <v>0</v>
      </c>
      <c r="O1122">
        <f t="shared" si="205"/>
        <v>0</v>
      </c>
      <c r="P1122" s="33" t="s">
        <v>59</v>
      </c>
      <c r="Q1122" s="32">
        <f t="shared" si="206"/>
        <v>6.0000419616699219E-2</v>
      </c>
      <c r="R1122" s="32">
        <f t="shared" si="207"/>
        <v>2.0000457763671875E-2</v>
      </c>
      <c r="S1122" s="32">
        <f t="shared" si="208"/>
        <v>2.7000002861022949</v>
      </c>
      <c r="T1122" s="32">
        <f t="shared" si="214"/>
        <v>0</v>
      </c>
      <c r="V1122" s="16">
        <f t="shared" si="215"/>
        <v>1.0416666664241347E-2</v>
      </c>
      <c r="W1122" s="2">
        <f t="shared" si="209"/>
        <v>44331.1875</v>
      </c>
    </row>
    <row r="1123" spans="1:23" x14ac:dyDescent="0.35">
      <c r="A1123">
        <v>2021</v>
      </c>
      <c r="B1123" t="s">
        <v>56</v>
      </c>
      <c r="C1123" t="s">
        <v>57</v>
      </c>
      <c r="D1123" s="2">
        <v>44331.197916666664</v>
      </c>
      <c r="E1123">
        <v>90.5</v>
      </c>
      <c r="F1123">
        <v>0.37900000810623169</v>
      </c>
      <c r="G1123">
        <v>14.119999885559082</v>
      </c>
      <c r="H1123">
        <v>8.9099998474121094</v>
      </c>
      <c r="I1123">
        <v>4.0999999046325684</v>
      </c>
      <c r="J1123">
        <f t="shared" si="210"/>
        <v>0</v>
      </c>
      <c r="K1123">
        <f t="shared" si="211"/>
        <v>0</v>
      </c>
      <c r="L1123">
        <f t="shared" si="212"/>
        <v>0</v>
      </c>
      <c r="M1123">
        <f t="shared" si="213"/>
        <v>0</v>
      </c>
      <c r="N1123">
        <f t="shared" si="204"/>
        <v>0</v>
      </c>
      <c r="O1123">
        <f t="shared" si="205"/>
        <v>0</v>
      </c>
      <c r="P1123" s="33" t="s">
        <v>59</v>
      </c>
      <c r="Q1123" s="32">
        <f t="shared" si="206"/>
        <v>5.0000190734863281E-2</v>
      </c>
      <c r="R1123" s="32">
        <f t="shared" si="207"/>
        <v>2.0000457763671875E-2</v>
      </c>
      <c r="S1123" s="32">
        <f t="shared" si="208"/>
        <v>1.2000002861022949</v>
      </c>
      <c r="T1123" s="32">
        <f t="shared" si="214"/>
        <v>1.0000169277191162</v>
      </c>
      <c r="V1123" s="16">
        <f t="shared" si="215"/>
        <v>1.0416666664241347E-2</v>
      </c>
      <c r="W1123" s="2">
        <f t="shared" si="209"/>
        <v>44331.197916666664</v>
      </c>
    </row>
    <row r="1124" spans="1:23" x14ac:dyDescent="0.35">
      <c r="A1124">
        <v>2021</v>
      </c>
      <c r="B1124" t="s">
        <v>56</v>
      </c>
      <c r="C1124" t="s">
        <v>57</v>
      </c>
      <c r="D1124" s="2">
        <v>44331.208333333336</v>
      </c>
      <c r="E1124">
        <v>90.599998474121094</v>
      </c>
      <c r="F1124">
        <v>0.37799999117851257</v>
      </c>
      <c r="G1124">
        <v>14.069999694824219</v>
      </c>
      <c r="H1124">
        <v>8.9300003051757813</v>
      </c>
      <c r="I1124">
        <v>5.3000001907348633</v>
      </c>
      <c r="J1124">
        <f t="shared" si="210"/>
        <v>0</v>
      </c>
      <c r="K1124">
        <f t="shared" si="211"/>
        <v>0</v>
      </c>
      <c r="L1124">
        <f t="shared" si="212"/>
        <v>0</v>
      </c>
      <c r="M1124">
        <f t="shared" si="213"/>
        <v>0</v>
      </c>
      <c r="N1124">
        <f t="shared" si="204"/>
        <v>0</v>
      </c>
      <c r="O1124">
        <f t="shared" si="205"/>
        <v>0</v>
      </c>
      <c r="P1124" s="33" t="s">
        <v>59</v>
      </c>
      <c r="Q1124" s="32">
        <f t="shared" si="206"/>
        <v>4.9999237060546875E-2</v>
      </c>
      <c r="R1124" s="32">
        <f t="shared" si="207"/>
        <v>0</v>
      </c>
      <c r="S1124" s="32">
        <f t="shared" si="208"/>
        <v>0.60000038146972656</v>
      </c>
      <c r="T1124" s="32">
        <f t="shared" si="214"/>
        <v>0</v>
      </c>
      <c r="V1124" s="16">
        <f t="shared" si="215"/>
        <v>1.0416666671517305E-2</v>
      </c>
      <c r="W1124" s="2">
        <f t="shared" si="209"/>
        <v>44331.208333333328</v>
      </c>
    </row>
    <row r="1125" spans="1:23" x14ac:dyDescent="0.35">
      <c r="A1125">
        <v>2021</v>
      </c>
      <c r="B1125" t="s">
        <v>56</v>
      </c>
      <c r="C1125" t="s">
        <v>57</v>
      </c>
      <c r="D1125" s="2">
        <v>44331.21875</v>
      </c>
      <c r="E1125">
        <v>90.5</v>
      </c>
      <c r="F1125">
        <v>0.37799999117851257</v>
      </c>
      <c r="G1125">
        <v>14.020000457763672</v>
      </c>
      <c r="H1125">
        <v>8.9300003051757813</v>
      </c>
      <c r="I1125">
        <v>4.6999998092651367</v>
      </c>
      <c r="J1125">
        <f t="shared" si="210"/>
        <v>0</v>
      </c>
      <c r="K1125">
        <f t="shared" si="211"/>
        <v>0</v>
      </c>
      <c r="L1125">
        <f t="shared" si="212"/>
        <v>0</v>
      </c>
      <c r="M1125">
        <f t="shared" si="213"/>
        <v>0</v>
      </c>
      <c r="N1125">
        <f t="shared" si="204"/>
        <v>0</v>
      </c>
      <c r="O1125">
        <f t="shared" si="205"/>
        <v>0</v>
      </c>
      <c r="P1125" s="33" t="s">
        <v>59</v>
      </c>
      <c r="Q1125" s="32">
        <f t="shared" si="206"/>
        <v>5.0000190734863281E-2</v>
      </c>
      <c r="R1125" s="32">
        <f t="shared" si="207"/>
        <v>1.9999504089355469E-2</v>
      </c>
      <c r="S1125" s="32">
        <f t="shared" si="208"/>
        <v>0.90000009536743164</v>
      </c>
      <c r="T1125" s="32">
        <f t="shared" si="214"/>
        <v>0</v>
      </c>
      <c r="V1125" s="16">
        <f t="shared" si="215"/>
        <v>1.0416666664241347E-2</v>
      </c>
      <c r="W1125" s="2">
        <f t="shared" si="209"/>
        <v>44331.21875</v>
      </c>
    </row>
    <row r="1126" spans="1:23" x14ac:dyDescent="0.35">
      <c r="A1126">
        <v>2021</v>
      </c>
      <c r="B1126" t="s">
        <v>56</v>
      </c>
      <c r="C1126" t="s">
        <v>57</v>
      </c>
      <c r="D1126" s="2">
        <v>44331.229166666664</v>
      </c>
      <c r="E1126">
        <v>90.599998474121094</v>
      </c>
      <c r="F1126">
        <v>0.37799999117851257</v>
      </c>
      <c r="G1126">
        <v>13.970000267028809</v>
      </c>
      <c r="H1126">
        <v>8.9499998092651367</v>
      </c>
      <c r="I1126">
        <v>5.5999999046325684</v>
      </c>
      <c r="J1126">
        <f t="shared" si="210"/>
        <v>0</v>
      </c>
      <c r="K1126">
        <f t="shared" si="211"/>
        <v>0</v>
      </c>
      <c r="L1126">
        <f t="shared" si="212"/>
        <v>0</v>
      </c>
      <c r="M1126">
        <f t="shared" si="213"/>
        <v>0</v>
      </c>
      <c r="N1126">
        <f t="shared" si="204"/>
        <v>0</v>
      </c>
      <c r="O1126">
        <f t="shared" si="205"/>
        <v>0</v>
      </c>
      <c r="P1126" s="33" t="s">
        <v>59</v>
      </c>
      <c r="Q1126" s="32">
        <f t="shared" si="206"/>
        <v>5.0000190734863281E-2</v>
      </c>
      <c r="R1126" s="32">
        <f t="shared" si="207"/>
        <v>1.9999504089355469E-2</v>
      </c>
      <c r="S1126" s="32">
        <f t="shared" si="208"/>
        <v>1.7999999523162842</v>
      </c>
      <c r="T1126" s="32">
        <f t="shared" si="214"/>
        <v>0.99998712539672852</v>
      </c>
      <c r="V1126" s="16">
        <f t="shared" si="215"/>
        <v>1.0416666664241347E-2</v>
      </c>
      <c r="W1126" s="2">
        <f t="shared" si="209"/>
        <v>44331.229166666664</v>
      </c>
    </row>
    <row r="1127" spans="1:23" x14ac:dyDescent="0.35">
      <c r="A1127">
        <v>2021</v>
      </c>
      <c r="B1127" t="s">
        <v>56</v>
      </c>
      <c r="C1127" t="s">
        <v>57</v>
      </c>
      <c r="D1127" s="2">
        <v>44331.239583333336</v>
      </c>
      <c r="E1127">
        <v>90.300003051757813</v>
      </c>
      <c r="F1127">
        <v>0.37700000405311584</v>
      </c>
      <c r="G1127">
        <v>13.920000076293945</v>
      </c>
      <c r="H1127">
        <v>8.9300003051757813</v>
      </c>
      <c r="I1127">
        <v>3.7999999523162842</v>
      </c>
      <c r="J1127">
        <f t="shared" si="210"/>
        <v>0</v>
      </c>
      <c r="K1127">
        <f t="shared" si="211"/>
        <v>0</v>
      </c>
      <c r="L1127">
        <f t="shared" si="212"/>
        <v>0</v>
      </c>
      <c r="M1127">
        <f t="shared" si="213"/>
        <v>0</v>
      </c>
      <c r="N1127">
        <f t="shared" si="204"/>
        <v>0</v>
      </c>
      <c r="O1127">
        <f t="shared" si="205"/>
        <v>0</v>
      </c>
      <c r="P1127" s="33" t="s">
        <v>59</v>
      </c>
      <c r="Q1127" s="32">
        <f t="shared" si="206"/>
        <v>5.0000190734863281E-2</v>
      </c>
      <c r="R1127" s="32">
        <f t="shared" si="207"/>
        <v>1.9999504089355469E-2</v>
      </c>
      <c r="S1127" s="32">
        <f t="shared" si="208"/>
        <v>5.3000004291534424</v>
      </c>
      <c r="T1127" s="32">
        <f t="shared" si="214"/>
        <v>0</v>
      </c>
      <c r="V1127" s="16">
        <f t="shared" si="215"/>
        <v>1.0416666671517305E-2</v>
      </c>
      <c r="W1127" s="2">
        <f t="shared" si="209"/>
        <v>44331.239583333328</v>
      </c>
    </row>
    <row r="1128" spans="1:23" x14ac:dyDescent="0.35">
      <c r="A1128">
        <v>2021</v>
      </c>
      <c r="B1128" t="s">
        <v>56</v>
      </c>
      <c r="C1128" t="s">
        <v>57</v>
      </c>
      <c r="D1128" s="2">
        <v>44331.25</v>
      </c>
      <c r="E1128">
        <v>90.400001525878906</v>
      </c>
      <c r="F1128">
        <v>0.37700000405311584</v>
      </c>
      <c r="G1128">
        <v>13.869999885559082</v>
      </c>
      <c r="H1128">
        <v>8.9499998092651367</v>
      </c>
      <c r="I1128">
        <v>9.1000003814697266</v>
      </c>
      <c r="J1128">
        <f t="shared" si="210"/>
        <v>0</v>
      </c>
      <c r="K1128">
        <f t="shared" si="211"/>
        <v>0</v>
      </c>
      <c r="L1128">
        <f t="shared" si="212"/>
        <v>0</v>
      </c>
      <c r="M1128">
        <f t="shared" si="213"/>
        <v>0</v>
      </c>
      <c r="N1128">
        <f t="shared" si="204"/>
        <v>0</v>
      </c>
      <c r="O1128">
        <f t="shared" si="205"/>
        <v>0</v>
      </c>
      <c r="P1128" s="33" t="s">
        <v>59</v>
      </c>
      <c r="Q1128" s="32">
        <f t="shared" si="206"/>
        <v>3.9999961853027344E-2</v>
      </c>
      <c r="R1128" s="32">
        <f t="shared" si="207"/>
        <v>1.0000228881835938E-2</v>
      </c>
      <c r="S1128" s="32">
        <f t="shared" si="208"/>
        <v>3.1000003814697266</v>
      </c>
      <c r="T1128" s="32">
        <f t="shared" si="214"/>
        <v>1.0000169277191162</v>
      </c>
      <c r="V1128" s="16">
        <f t="shared" si="215"/>
        <v>1.0416666664241347E-2</v>
      </c>
      <c r="W1128" s="2">
        <f t="shared" si="209"/>
        <v>44331.25</v>
      </c>
    </row>
    <row r="1129" spans="1:23" x14ac:dyDescent="0.35">
      <c r="A1129">
        <v>2021</v>
      </c>
      <c r="B1129" t="s">
        <v>56</v>
      </c>
      <c r="C1129" t="s">
        <v>57</v>
      </c>
      <c r="D1129" s="2">
        <v>44331.260416666664</v>
      </c>
      <c r="E1129">
        <v>90.400001525878906</v>
      </c>
      <c r="F1129">
        <v>0.37599998712539673</v>
      </c>
      <c r="G1129">
        <v>13.829999923706055</v>
      </c>
      <c r="H1129">
        <v>8.9600000381469727</v>
      </c>
      <c r="I1129">
        <v>6</v>
      </c>
      <c r="J1129">
        <f t="shared" si="210"/>
        <v>0</v>
      </c>
      <c r="K1129">
        <f t="shared" si="211"/>
        <v>0</v>
      </c>
      <c r="L1129">
        <f t="shared" si="212"/>
        <v>0</v>
      </c>
      <c r="M1129">
        <f t="shared" si="213"/>
        <v>0</v>
      </c>
      <c r="N1129">
        <f t="shared" si="204"/>
        <v>0</v>
      </c>
      <c r="O1129">
        <f t="shared" si="205"/>
        <v>0</v>
      </c>
      <c r="P1129" s="33" t="s">
        <v>59</v>
      </c>
      <c r="Q1129" s="32">
        <f t="shared" si="206"/>
        <v>2.9999732971191406E-2</v>
      </c>
      <c r="R1129" s="32">
        <f t="shared" si="207"/>
        <v>1.9999504089355469E-2</v>
      </c>
      <c r="S1129" s="32">
        <f t="shared" si="208"/>
        <v>1.5999999046325684</v>
      </c>
      <c r="T1129" s="32">
        <f t="shared" si="214"/>
        <v>0</v>
      </c>
      <c r="V1129" s="16">
        <f t="shared" si="215"/>
        <v>1.0416666664241347E-2</v>
      </c>
      <c r="W1129" s="2">
        <f t="shared" si="209"/>
        <v>44331.260416666664</v>
      </c>
    </row>
    <row r="1130" spans="1:23" x14ac:dyDescent="0.35">
      <c r="A1130">
        <v>2021</v>
      </c>
      <c r="B1130" t="s">
        <v>56</v>
      </c>
      <c r="C1130" t="s">
        <v>57</v>
      </c>
      <c r="D1130" s="2">
        <v>44331.270833333336</v>
      </c>
      <c r="E1130">
        <v>90.599998474121094</v>
      </c>
      <c r="F1130">
        <v>0.37599998712539673</v>
      </c>
      <c r="G1130">
        <v>13.800000190734863</v>
      </c>
      <c r="H1130">
        <v>8.9799995422363281</v>
      </c>
      <c r="I1130">
        <v>7.5999999046325684</v>
      </c>
      <c r="J1130">
        <f t="shared" si="210"/>
        <v>0</v>
      </c>
      <c r="K1130">
        <f t="shared" si="211"/>
        <v>0</v>
      </c>
      <c r="L1130">
        <f t="shared" si="212"/>
        <v>0</v>
      </c>
      <c r="M1130">
        <f t="shared" si="213"/>
        <v>0</v>
      </c>
      <c r="N1130">
        <f t="shared" si="204"/>
        <v>0</v>
      </c>
      <c r="O1130">
        <f t="shared" si="205"/>
        <v>0</v>
      </c>
      <c r="P1130" s="33" t="s">
        <v>59</v>
      </c>
      <c r="Q1130" s="32">
        <f t="shared" si="206"/>
        <v>3.9999961853027344E-2</v>
      </c>
      <c r="R1130" s="32">
        <f t="shared" si="207"/>
        <v>1.0000228881835938E-2</v>
      </c>
      <c r="S1130" s="32">
        <f t="shared" si="208"/>
        <v>4.3999998569488525</v>
      </c>
      <c r="T1130" s="32">
        <f t="shared" si="214"/>
        <v>0.99998712539672852</v>
      </c>
      <c r="V1130" s="16">
        <f t="shared" si="215"/>
        <v>1.0416666671517305E-2</v>
      </c>
      <c r="W1130" s="2">
        <f t="shared" si="209"/>
        <v>44331.270833333328</v>
      </c>
    </row>
    <row r="1131" spans="1:23" x14ac:dyDescent="0.35">
      <c r="A1131">
        <v>2021</v>
      </c>
      <c r="B1131" t="s">
        <v>56</v>
      </c>
      <c r="C1131" t="s">
        <v>57</v>
      </c>
      <c r="D1131" s="2">
        <v>44331.28125</v>
      </c>
      <c r="E1131">
        <v>90.599998474121094</v>
      </c>
      <c r="F1131">
        <v>0.375</v>
      </c>
      <c r="G1131">
        <v>13.760000228881836</v>
      </c>
      <c r="H1131">
        <v>8.9899997711181641</v>
      </c>
      <c r="I1131">
        <v>3.2000000476837158</v>
      </c>
      <c r="J1131">
        <f t="shared" si="210"/>
        <v>0</v>
      </c>
      <c r="K1131">
        <f t="shared" si="211"/>
        <v>0</v>
      </c>
      <c r="L1131">
        <f t="shared" si="212"/>
        <v>0</v>
      </c>
      <c r="M1131">
        <f t="shared" si="213"/>
        <v>0</v>
      </c>
      <c r="N1131">
        <f t="shared" si="204"/>
        <v>0</v>
      </c>
      <c r="O1131">
        <f t="shared" si="205"/>
        <v>0</v>
      </c>
      <c r="P1131" s="33" t="s">
        <v>59</v>
      </c>
      <c r="Q1131" s="32">
        <f t="shared" si="206"/>
        <v>2.0000457763671875E-2</v>
      </c>
      <c r="R1131" s="32">
        <f t="shared" si="207"/>
        <v>3.0000686645507813E-2</v>
      </c>
      <c r="S1131" s="32">
        <f t="shared" si="208"/>
        <v>0.59999990463256836</v>
      </c>
      <c r="T1131" s="32">
        <f t="shared" si="214"/>
        <v>0</v>
      </c>
      <c r="V1131" s="16">
        <f t="shared" si="215"/>
        <v>1.0416666664241347E-2</v>
      </c>
      <c r="W1131" s="2">
        <f t="shared" si="209"/>
        <v>44331.28125</v>
      </c>
    </row>
    <row r="1132" spans="1:23" x14ac:dyDescent="0.35">
      <c r="A1132">
        <v>2021</v>
      </c>
      <c r="B1132" t="s">
        <v>56</v>
      </c>
      <c r="C1132" t="s">
        <v>57</v>
      </c>
      <c r="D1132" s="2">
        <v>44331.291666666664</v>
      </c>
      <c r="E1132">
        <v>90.900001525878906</v>
      </c>
      <c r="F1132">
        <v>0.375</v>
      </c>
      <c r="G1132">
        <v>13.739999771118164</v>
      </c>
      <c r="H1132">
        <v>9.0200004577636719</v>
      </c>
      <c r="I1132">
        <v>3.7999999523162842</v>
      </c>
      <c r="J1132">
        <f t="shared" si="210"/>
        <v>0</v>
      </c>
      <c r="K1132">
        <f t="shared" si="211"/>
        <v>0</v>
      </c>
      <c r="L1132">
        <f t="shared" si="212"/>
        <v>0</v>
      </c>
      <c r="M1132">
        <f t="shared" si="213"/>
        <v>0</v>
      </c>
      <c r="N1132">
        <f t="shared" si="204"/>
        <v>0</v>
      </c>
      <c r="O1132">
        <f t="shared" si="205"/>
        <v>0</v>
      </c>
      <c r="P1132" s="33" t="s">
        <v>59</v>
      </c>
      <c r="Q1132" s="32">
        <f t="shared" si="206"/>
        <v>1.9999504089355469E-2</v>
      </c>
      <c r="R1132" s="32">
        <f t="shared" si="207"/>
        <v>1.9999504089355469E-2</v>
      </c>
      <c r="S1132" s="32">
        <f t="shared" si="208"/>
        <v>0</v>
      </c>
      <c r="T1132" s="32">
        <f t="shared" si="214"/>
        <v>0</v>
      </c>
      <c r="V1132" s="16">
        <f t="shared" si="215"/>
        <v>1.0416666664241347E-2</v>
      </c>
      <c r="W1132" s="2">
        <f t="shared" si="209"/>
        <v>44331.291666666664</v>
      </c>
    </row>
    <row r="1133" spans="1:23" x14ac:dyDescent="0.35">
      <c r="A1133">
        <v>2021</v>
      </c>
      <c r="B1133" t="s">
        <v>56</v>
      </c>
      <c r="C1133" t="s">
        <v>57</v>
      </c>
      <c r="D1133" s="2">
        <v>44331.302083333336</v>
      </c>
      <c r="E1133">
        <v>91</v>
      </c>
      <c r="F1133">
        <v>0.375</v>
      </c>
      <c r="G1133">
        <v>13.720000267028809</v>
      </c>
      <c r="H1133">
        <v>9.0399999618530273</v>
      </c>
      <c r="I1133">
        <v>3.7999999523162842</v>
      </c>
      <c r="J1133">
        <f t="shared" si="210"/>
        <v>0</v>
      </c>
      <c r="K1133">
        <f t="shared" si="211"/>
        <v>0</v>
      </c>
      <c r="L1133">
        <f t="shared" si="212"/>
        <v>0</v>
      </c>
      <c r="M1133">
        <f t="shared" si="213"/>
        <v>0</v>
      </c>
      <c r="N1133">
        <f t="shared" si="204"/>
        <v>0</v>
      </c>
      <c r="O1133">
        <f t="shared" si="205"/>
        <v>0</v>
      </c>
      <c r="P1133" s="33" t="s">
        <v>59</v>
      </c>
      <c r="Q1133" s="32">
        <f t="shared" si="206"/>
        <v>0</v>
      </c>
      <c r="R1133" s="32">
        <f t="shared" si="207"/>
        <v>6.0000419616699219E-2</v>
      </c>
      <c r="S1133" s="32">
        <f t="shared" si="208"/>
        <v>1.8999998569488525</v>
      </c>
      <c r="T1133" s="32">
        <f t="shared" si="214"/>
        <v>0</v>
      </c>
      <c r="V1133" s="16">
        <f t="shared" si="215"/>
        <v>1.0416666671517305E-2</v>
      </c>
      <c r="W1133" s="2">
        <f t="shared" si="209"/>
        <v>44331.302083333328</v>
      </c>
    </row>
    <row r="1134" spans="1:23" x14ac:dyDescent="0.35">
      <c r="A1134">
        <v>2021</v>
      </c>
      <c r="B1134" t="s">
        <v>56</v>
      </c>
      <c r="C1134" t="s">
        <v>57</v>
      </c>
      <c r="D1134" s="2">
        <v>44331.3125</v>
      </c>
      <c r="E1134">
        <v>91.599998474121094</v>
      </c>
      <c r="F1134">
        <v>0.375</v>
      </c>
      <c r="G1134">
        <v>13.720000267028809</v>
      </c>
      <c r="H1134">
        <v>9.1000003814697266</v>
      </c>
      <c r="I1134">
        <v>5.6999998092651367</v>
      </c>
      <c r="J1134">
        <f t="shared" si="210"/>
        <v>0</v>
      </c>
      <c r="K1134">
        <f t="shared" si="211"/>
        <v>0</v>
      </c>
      <c r="L1134">
        <f t="shared" si="212"/>
        <v>0</v>
      </c>
      <c r="M1134">
        <f t="shared" si="213"/>
        <v>0</v>
      </c>
      <c r="N1134">
        <f t="shared" si="204"/>
        <v>0</v>
      </c>
      <c r="O1134">
        <f t="shared" si="205"/>
        <v>0</v>
      </c>
      <c r="P1134" s="33" t="s">
        <v>59</v>
      </c>
      <c r="Q1134" s="32">
        <f t="shared" si="206"/>
        <v>9.9992752075195313E-3</v>
      </c>
      <c r="R1134" s="32">
        <f t="shared" si="207"/>
        <v>2.9999732971191406E-2</v>
      </c>
      <c r="S1134" s="32">
        <f t="shared" si="208"/>
        <v>1.4000000953674316</v>
      </c>
      <c r="T1134" s="32">
        <f t="shared" si="214"/>
        <v>0</v>
      </c>
      <c r="V1134" s="16">
        <f t="shared" si="215"/>
        <v>1.0416666664241347E-2</v>
      </c>
      <c r="W1134" s="2">
        <f t="shared" si="209"/>
        <v>44331.3125</v>
      </c>
    </row>
    <row r="1135" spans="1:23" x14ac:dyDescent="0.35">
      <c r="A1135">
        <v>2021</v>
      </c>
      <c r="B1135" t="s">
        <v>56</v>
      </c>
      <c r="C1135" t="s">
        <v>57</v>
      </c>
      <c r="D1135" s="2">
        <v>44331.322916666664</v>
      </c>
      <c r="E1135">
        <v>91.900001525878906</v>
      </c>
      <c r="F1135">
        <v>0.375</v>
      </c>
      <c r="G1135">
        <v>13.729999542236328</v>
      </c>
      <c r="H1135">
        <v>9.130000114440918</v>
      </c>
      <c r="I1135">
        <v>7.0999999046325684</v>
      </c>
      <c r="J1135">
        <f t="shared" si="210"/>
        <v>0</v>
      </c>
      <c r="K1135">
        <f t="shared" si="211"/>
        <v>0</v>
      </c>
      <c r="L1135">
        <f t="shared" si="212"/>
        <v>0</v>
      </c>
      <c r="M1135">
        <f t="shared" si="213"/>
        <v>0</v>
      </c>
      <c r="N1135">
        <f t="shared" si="204"/>
        <v>0</v>
      </c>
      <c r="O1135">
        <f t="shared" si="205"/>
        <v>0</v>
      </c>
      <c r="P1135" s="33" t="s">
        <v>59</v>
      </c>
      <c r="Q1135" s="32">
        <f t="shared" si="206"/>
        <v>3.0000686645507813E-2</v>
      </c>
      <c r="R1135" s="32">
        <f t="shared" si="207"/>
        <v>6.999969482421875E-2</v>
      </c>
      <c r="S1135" s="32">
        <f t="shared" si="208"/>
        <v>3.0999999046325684</v>
      </c>
      <c r="T1135" s="32">
        <f t="shared" si="214"/>
        <v>0.99998712539672852</v>
      </c>
      <c r="V1135" s="16">
        <f t="shared" si="215"/>
        <v>1.0416666664241347E-2</v>
      </c>
      <c r="W1135" s="2">
        <f t="shared" si="209"/>
        <v>44331.322916666664</v>
      </c>
    </row>
    <row r="1136" spans="1:23" x14ac:dyDescent="0.35">
      <c r="A1136">
        <v>2021</v>
      </c>
      <c r="B1136" t="s">
        <v>56</v>
      </c>
      <c r="C1136" t="s">
        <v>57</v>
      </c>
      <c r="D1136" s="2">
        <v>44331.333333333336</v>
      </c>
      <c r="E1136">
        <v>92.699996948242188</v>
      </c>
      <c r="F1136">
        <v>0.37599998712539673</v>
      </c>
      <c r="G1136">
        <v>13.760000228881836</v>
      </c>
      <c r="H1136">
        <v>9.1999998092651367</v>
      </c>
      <c r="I1136">
        <v>4</v>
      </c>
      <c r="J1136">
        <f t="shared" si="210"/>
        <v>0</v>
      </c>
      <c r="K1136">
        <f t="shared" si="211"/>
        <v>0</v>
      </c>
      <c r="L1136">
        <f t="shared" si="212"/>
        <v>0</v>
      </c>
      <c r="M1136">
        <f t="shared" si="213"/>
        <v>0</v>
      </c>
      <c r="N1136">
        <f t="shared" si="204"/>
        <v>0</v>
      </c>
      <c r="O1136">
        <f t="shared" si="205"/>
        <v>0</v>
      </c>
      <c r="P1136" s="33" t="s">
        <v>59</v>
      </c>
      <c r="Q1136" s="32">
        <f t="shared" si="206"/>
        <v>2.9999732971191406E-2</v>
      </c>
      <c r="R1136" s="32">
        <f t="shared" si="207"/>
        <v>5.0000190734863281E-2</v>
      </c>
      <c r="S1136" s="32">
        <f t="shared" si="208"/>
        <v>0.19999980926513672</v>
      </c>
      <c r="T1136" s="32">
        <f t="shared" si="214"/>
        <v>0</v>
      </c>
      <c r="V1136" s="16">
        <f t="shared" si="215"/>
        <v>1.0416666671517305E-2</v>
      </c>
      <c r="W1136" s="2">
        <f t="shared" si="209"/>
        <v>44331.333333333328</v>
      </c>
    </row>
    <row r="1137" spans="1:23" x14ac:dyDescent="0.35">
      <c r="A1137">
        <v>2021</v>
      </c>
      <c r="B1137" t="s">
        <v>56</v>
      </c>
      <c r="C1137" t="s">
        <v>57</v>
      </c>
      <c r="D1137" s="2">
        <v>44331.34375</v>
      </c>
      <c r="E1137">
        <v>93.199996948242188</v>
      </c>
      <c r="F1137">
        <v>0.37599998712539673</v>
      </c>
      <c r="G1137">
        <v>13.789999961853027</v>
      </c>
      <c r="H1137">
        <v>9.25</v>
      </c>
      <c r="I1137">
        <v>4.1999998092651367</v>
      </c>
      <c r="J1137">
        <f t="shared" si="210"/>
        <v>0</v>
      </c>
      <c r="K1137">
        <f t="shared" si="211"/>
        <v>0</v>
      </c>
      <c r="L1137">
        <f t="shared" si="212"/>
        <v>0</v>
      </c>
      <c r="M1137">
        <f t="shared" si="213"/>
        <v>0</v>
      </c>
      <c r="N1137">
        <f t="shared" si="204"/>
        <v>0</v>
      </c>
      <c r="O1137">
        <f t="shared" si="205"/>
        <v>0</v>
      </c>
      <c r="P1137" s="33" t="s">
        <v>59</v>
      </c>
      <c r="Q1137" s="32">
        <f t="shared" si="206"/>
        <v>6.0000419616699219E-2</v>
      </c>
      <c r="R1137" s="32">
        <f t="shared" si="207"/>
        <v>5.0000190734863281E-2</v>
      </c>
      <c r="S1137" s="32">
        <f t="shared" si="208"/>
        <v>0.59999990463256836</v>
      </c>
      <c r="T1137" s="32">
        <f t="shared" si="214"/>
        <v>1.0000169277191162</v>
      </c>
      <c r="V1137" s="16">
        <f t="shared" si="215"/>
        <v>1.0416666664241347E-2</v>
      </c>
      <c r="W1137" s="2">
        <f t="shared" si="209"/>
        <v>44331.34375</v>
      </c>
    </row>
    <row r="1138" spans="1:23" x14ac:dyDescent="0.35">
      <c r="A1138">
        <v>2021</v>
      </c>
      <c r="B1138" t="s">
        <v>56</v>
      </c>
      <c r="C1138" t="s">
        <v>57</v>
      </c>
      <c r="D1138" s="2">
        <v>44331.354166666664</v>
      </c>
      <c r="E1138">
        <v>93.900001525878906</v>
      </c>
      <c r="F1138">
        <v>0.37700000405311584</v>
      </c>
      <c r="G1138">
        <v>13.850000381469727</v>
      </c>
      <c r="H1138">
        <v>9.3000001907348633</v>
      </c>
      <c r="I1138">
        <v>3.5999999046325684</v>
      </c>
      <c r="J1138">
        <f t="shared" si="210"/>
        <v>0</v>
      </c>
      <c r="K1138">
        <f t="shared" si="211"/>
        <v>0</v>
      </c>
      <c r="L1138">
        <f t="shared" si="212"/>
        <v>0</v>
      </c>
      <c r="M1138">
        <f t="shared" si="213"/>
        <v>0</v>
      </c>
      <c r="N1138">
        <f t="shared" si="204"/>
        <v>0</v>
      </c>
      <c r="O1138">
        <f t="shared" si="205"/>
        <v>0</v>
      </c>
      <c r="P1138" s="33" t="s">
        <v>59</v>
      </c>
      <c r="Q1138" s="32">
        <f t="shared" si="206"/>
        <v>8.9999198913574219E-2</v>
      </c>
      <c r="R1138" s="32">
        <f t="shared" si="207"/>
        <v>9.9999427795410156E-2</v>
      </c>
      <c r="S1138" s="32">
        <f t="shared" si="208"/>
        <v>0.40000009536743164</v>
      </c>
      <c r="T1138" s="32">
        <f t="shared" si="214"/>
        <v>0</v>
      </c>
      <c r="V1138" s="16">
        <f t="shared" si="215"/>
        <v>1.0416666664241347E-2</v>
      </c>
      <c r="W1138" s="2">
        <f t="shared" si="209"/>
        <v>44331.354166666664</v>
      </c>
    </row>
    <row r="1139" spans="1:23" x14ac:dyDescent="0.35">
      <c r="A1139">
        <v>2021</v>
      </c>
      <c r="B1139" t="s">
        <v>56</v>
      </c>
      <c r="C1139" t="s">
        <v>57</v>
      </c>
      <c r="D1139" s="2">
        <v>44331.364583333336</v>
      </c>
      <c r="E1139">
        <v>95.099998474121094</v>
      </c>
      <c r="F1139">
        <v>0.37700000405311584</v>
      </c>
      <c r="G1139">
        <v>13.939999580383301</v>
      </c>
      <c r="H1139">
        <v>9.3999996185302734</v>
      </c>
      <c r="I1139">
        <v>4</v>
      </c>
      <c r="J1139">
        <f t="shared" si="210"/>
        <v>0</v>
      </c>
      <c r="K1139">
        <f t="shared" si="211"/>
        <v>0</v>
      </c>
      <c r="L1139">
        <f t="shared" si="212"/>
        <v>0</v>
      </c>
      <c r="M1139">
        <f t="shared" si="213"/>
        <v>0</v>
      </c>
      <c r="N1139">
        <f t="shared" si="204"/>
        <v>0</v>
      </c>
      <c r="O1139">
        <f t="shared" si="205"/>
        <v>0</v>
      </c>
      <c r="P1139" s="33" t="s">
        <v>59</v>
      </c>
      <c r="Q1139" s="32">
        <f t="shared" si="206"/>
        <v>0.12000083923339844</v>
      </c>
      <c r="R1139" s="32">
        <f t="shared" si="207"/>
        <v>0.13000011444091797</v>
      </c>
      <c r="S1139" s="32">
        <f t="shared" si="208"/>
        <v>9.9999904632568359E-2</v>
      </c>
      <c r="T1139" s="32">
        <f t="shared" si="214"/>
        <v>0.99998712539672852</v>
      </c>
      <c r="V1139" s="16">
        <f t="shared" si="215"/>
        <v>1.0416666671517305E-2</v>
      </c>
      <c r="W1139" s="2">
        <f t="shared" si="209"/>
        <v>44331.364583333328</v>
      </c>
    </row>
    <row r="1140" spans="1:23" x14ac:dyDescent="0.35">
      <c r="A1140">
        <v>2021</v>
      </c>
      <c r="B1140" t="s">
        <v>56</v>
      </c>
      <c r="C1140" t="s">
        <v>57</v>
      </c>
      <c r="D1140" s="2">
        <v>44331.375</v>
      </c>
      <c r="E1140">
        <v>96.699996948242188</v>
      </c>
      <c r="F1140">
        <v>0.37799999117851257</v>
      </c>
      <c r="G1140">
        <v>14.060000419616699</v>
      </c>
      <c r="H1140">
        <v>9.5299997329711914</v>
      </c>
      <c r="I1140">
        <v>4.0999999046325684</v>
      </c>
      <c r="J1140">
        <f t="shared" si="210"/>
        <v>0</v>
      </c>
      <c r="K1140">
        <f t="shared" si="211"/>
        <v>0</v>
      </c>
      <c r="L1140">
        <f t="shared" si="212"/>
        <v>0</v>
      </c>
      <c r="M1140">
        <f t="shared" si="213"/>
        <v>0</v>
      </c>
      <c r="N1140">
        <f t="shared" si="204"/>
        <v>0</v>
      </c>
      <c r="O1140">
        <f t="shared" si="205"/>
        <v>0</v>
      </c>
      <c r="P1140" s="33" t="s">
        <v>59</v>
      </c>
      <c r="Q1140" s="32">
        <f t="shared" si="206"/>
        <v>0.1399993896484375</v>
      </c>
      <c r="R1140" s="32">
        <f t="shared" si="207"/>
        <v>7.0000648498535156E-2</v>
      </c>
      <c r="S1140" s="32">
        <f t="shared" si="208"/>
        <v>0.39999985694885254</v>
      </c>
      <c r="T1140" s="32">
        <f t="shared" si="214"/>
        <v>2.0000040531158447</v>
      </c>
      <c r="V1140" s="16">
        <f t="shared" si="215"/>
        <v>1.0416666664241347E-2</v>
      </c>
      <c r="W1140" s="2">
        <f t="shared" si="209"/>
        <v>44331.375</v>
      </c>
    </row>
    <row r="1141" spans="1:23" x14ac:dyDescent="0.35">
      <c r="A1141">
        <v>2021</v>
      </c>
      <c r="B1141" t="s">
        <v>56</v>
      </c>
      <c r="C1141" t="s">
        <v>57</v>
      </c>
      <c r="D1141" s="2">
        <v>44331.385416666664</v>
      </c>
      <c r="E1141">
        <v>97.599998474121094</v>
      </c>
      <c r="F1141">
        <v>0.37999999523162842</v>
      </c>
      <c r="G1141">
        <v>14.199999809265137</v>
      </c>
      <c r="H1141">
        <v>9.6000003814697266</v>
      </c>
      <c r="I1141">
        <v>3.7000000476837158</v>
      </c>
      <c r="J1141">
        <f t="shared" si="210"/>
        <v>0</v>
      </c>
      <c r="K1141">
        <f t="shared" si="211"/>
        <v>0</v>
      </c>
      <c r="L1141">
        <f t="shared" si="212"/>
        <v>0</v>
      </c>
      <c r="M1141">
        <f t="shared" si="213"/>
        <v>0</v>
      </c>
      <c r="N1141">
        <f t="shared" si="204"/>
        <v>0</v>
      </c>
      <c r="O1141">
        <f t="shared" si="205"/>
        <v>0</v>
      </c>
      <c r="P1141" s="33" t="s">
        <v>59</v>
      </c>
      <c r="Q1141" s="32">
        <f t="shared" si="206"/>
        <v>0.14000034332275391</v>
      </c>
      <c r="R1141" s="32">
        <f t="shared" si="207"/>
        <v>7.9999923706054688E-2</v>
      </c>
      <c r="S1141" s="32">
        <f t="shared" si="208"/>
        <v>0.40000009536743164</v>
      </c>
      <c r="T1141" s="32">
        <f t="shared" si="214"/>
        <v>1.0000169277191162</v>
      </c>
      <c r="V1141" s="16">
        <f t="shared" si="215"/>
        <v>1.0416666664241347E-2</v>
      </c>
      <c r="W1141" s="2">
        <f t="shared" si="209"/>
        <v>44331.385416666664</v>
      </c>
    </row>
    <row r="1142" spans="1:23" x14ac:dyDescent="0.35">
      <c r="A1142">
        <v>2021</v>
      </c>
      <c r="B1142" t="s">
        <v>56</v>
      </c>
      <c r="C1142" t="s">
        <v>57</v>
      </c>
      <c r="D1142" s="2">
        <v>44331.395833333336</v>
      </c>
      <c r="E1142">
        <v>98.800003051757813</v>
      </c>
      <c r="F1142">
        <v>0.38100001215934753</v>
      </c>
      <c r="G1142">
        <v>14.340000152587891</v>
      </c>
      <c r="H1142">
        <v>9.6800003051757813</v>
      </c>
      <c r="I1142">
        <v>3.2999999523162842</v>
      </c>
      <c r="J1142">
        <f t="shared" si="210"/>
        <v>0</v>
      </c>
      <c r="K1142">
        <f t="shared" si="211"/>
        <v>0</v>
      </c>
      <c r="L1142">
        <f t="shared" si="212"/>
        <v>0</v>
      </c>
      <c r="M1142">
        <f t="shared" si="213"/>
        <v>0</v>
      </c>
      <c r="N1142">
        <f t="shared" si="204"/>
        <v>0</v>
      </c>
      <c r="O1142">
        <f t="shared" si="205"/>
        <v>0</v>
      </c>
      <c r="P1142" s="33" t="s">
        <v>59</v>
      </c>
      <c r="Q1142" s="32">
        <f t="shared" si="206"/>
        <v>0.1399993896484375</v>
      </c>
      <c r="R1142" s="32">
        <f t="shared" si="207"/>
        <v>0.10999965667724609</v>
      </c>
      <c r="S1142" s="32">
        <f t="shared" si="208"/>
        <v>1.5000002384185791</v>
      </c>
      <c r="T1142" s="32">
        <f t="shared" si="214"/>
        <v>0.99998712539672852</v>
      </c>
      <c r="V1142" s="16">
        <f t="shared" si="215"/>
        <v>1.0416666671517305E-2</v>
      </c>
      <c r="W1142" s="2">
        <f t="shared" si="209"/>
        <v>44331.395833333328</v>
      </c>
    </row>
    <row r="1143" spans="1:23" x14ac:dyDescent="0.35">
      <c r="A1143">
        <v>2021</v>
      </c>
      <c r="B1143" t="s">
        <v>56</v>
      </c>
      <c r="C1143" t="s">
        <v>57</v>
      </c>
      <c r="D1143" s="2">
        <v>44331.40625</v>
      </c>
      <c r="E1143">
        <v>100.19999694824219</v>
      </c>
      <c r="F1143">
        <v>0.38199999928474426</v>
      </c>
      <c r="G1143">
        <v>14.479999542236328</v>
      </c>
      <c r="H1143">
        <v>9.7899999618530273</v>
      </c>
      <c r="I1143">
        <v>4.8000001907348633</v>
      </c>
      <c r="J1143">
        <f t="shared" si="210"/>
        <v>0</v>
      </c>
      <c r="K1143">
        <f t="shared" si="211"/>
        <v>0</v>
      </c>
      <c r="L1143">
        <f t="shared" si="212"/>
        <v>0</v>
      </c>
      <c r="M1143">
        <f t="shared" si="213"/>
        <v>0</v>
      </c>
      <c r="N1143">
        <f t="shared" si="204"/>
        <v>0</v>
      </c>
      <c r="O1143">
        <f t="shared" si="205"/>
        <v>0</v>
      </c>
      <c r="P1143" s="33" t="s">
        <v>59</v>
      </c>
      <c r="Q1143" s="32">
        <f t="shared" si="206"/>
        <v>0.18000030517578125</v>
      </c>
      <c r="R1143" s="32">
        <f t="shared" si="207"/>
        <v>6.999969482421875E-2</v>
      </c>
      <c r="S1143" s="32">
        <f t="shared" si="208"/>
        <v>1.4000000953674316</v>
      </c>
      <c r="T1143" s="32">
        <f t="shared" si="214"/>
        <v>2.0000040531158447</v>
      </c>
      <c r="V1143" s="16">
        <f t="shared" si="215"/>
        <v>1.0416666664241347E-2</v>
      </c>
      <c r="W1143" s="2">
        <f t="shared" si="209"/>
        <v>44331.40625</v>
      </c>
    </row>
    <row r="1144" spans="1:23" x14ac:dyDescent="0.35">
      <c r="A1144">
        <v>2021</v>
      </c>
      <c r="B1144" t="s">
        <v>56</v>
      </c>
      <c r="C1144" t="s">
        <v>57</v>
      </c>
      <c r="D1144" s="2">
        <v>44331.416666666664</v>
      </c>
      <c r="E1144">
        <v>101.30000305175781</v>
      </c>
      <c r="F1144">
        <v>0.38400000333786011</v>
      </c>
      <c r="G1144">
        <v>14.659999847412109</v>
      </c>
      <c r="H1144">
        <v>9.8599996566772461</v>
      </c>
      <c r="I1144">
        <v>3.4000000953674316</v>
      </c>
      <c r="J1144">
        <f t="shared" si="210"/>
        <v>0</v>
      </c>
      <c r="K1144">
        <f t="shared" si="211"/>
        <v>0</v>
      </c>
      <c r="L1144">
        <f t="shared" si="212"/>
        <v>0</v>
      </c>
      <c r="M1144">
        <f t="shared" si="213"/>
        <v>0</v>
      </c>
      <c r="N1144">
        <f t="shared" si="204"/>
        <v>0</v>
      </c>
      <c r="O1144">
        <f t="shared" si="205"/>
        <v>0</v>
      </c>
      <c r="P1144" s="33" t="s">
        <v>59</v>
      </c>
      <c r="Q1144" s="32">
        <f t="shared" si="206"/>
        <v>0.18000030517578125</v>
      </c>
      <c r="R1144" s="32">
        <f t="shared" si="207"/>
        <v>0.1100006103515625</v>
      </c>
      <c r="S1144" s="32">
        <f t="shared" si="208"/>
        <v>0.39999985694885254</v>
      </c>
      <c r="T1144" s="32">
        <f t="shared" si="214"/>
        <v>2.0000040531158447</v>
      </c>
      <c r="V1144" s="16">
        <f t="shared" si="215"/>
        <v>1.0416666664241347E-2</v>
      </c>
      <c r="W1144" s="2">
        <f t="shared" si="209"/>
        <v>44331.416666666664</v>
      </c>
    </row>
    <row r="1145" spans="1:23" x14ac:dyDescent="0.35">
      <c r="A1145">
        <v>2021</v>
      </c>
      <c r="B1145" t="s">
        <v>56</v>
      </c>
      <c r="C1145" t="s">
        <v>57</v>
      </c>
      <c r="D1145" s="2">
        <v>44331.427083333336</v>
      </c>
      <c r="E1145">
        <v>102.90000152587891</v>
      </c>
      <c r="F1145">
        <v>0.38600000739097595</v>
      </c>
      <c r="G1145">
        <v>14.840000152587891</v>
      </c>
      <c r="H1145">
        <v>9.9700002670288086</v>
      </c>
      <c r="I1145">
        <v>3.7999999523162842</v>
      </c>
      <c r="J1145">
        <f t="shared" si="210"/>
        <v>0</v>
      </c>
      <c r="K1145">
        <f t="shared" si="211"/>
        <v>0</v>
      </c>
      <c r="L1145">
        <f t="shared" si="212"/>
        <v>0</v>
      </c>
      <c r="M1145">
        <f t="shared" si="213"/>
        <v>0</v>
      </c>
      <c r="N1145">
        <f t="shared" si="204"/>
        <v>0</v>
      </c>
      <c r="O1145">
        <f t="shared" si="205"/>
        <v>0</v>
      </c>
      <c r="P1145" s="33" t="s">
        <v>59</v>
      </c>
      <c r="Q1145" s="32">
        <f t="shared" si="206"/>
        <v>0.18000030517578125</v>
      </c>
      <c r="R1145" s="32">
        <f t="shared" si="207"/>
        <v>5.9999465942382813E-2</v>
      </c>
      <c r="S1145" s="32">
        <f t="shared" si="208"/>
        <v>0</v>
      </c>
      <c r="T1145" s="32">
        <f t="shared" si="214"/>
        <v>0.99998712539672852</v>
      </c>
      <c r="V1145" s="16">
        <f t="shared" si="215"/>
        <v>1.0416666671517305E-2</v>
      </c>
      <c r="W1145" s="2">
        <f t="shared" si="209"/>
        <v>44331.427083333328</v>
      </c>
    </row>
    <row r="1146" spans="1:23" x14ac:dyDescent="0.35">
      <c r="A1146">
        <v>2021</v>
      </c>
      <c r="B1146" t="s">
        <v>56</v>
      </c>
      <c r="C1146" t="s">
        <v>57</v>
      </c>
      <c r="D1146" s="2">
        <v>44331.4375</v>
      </c>
      <c r="E1146">
        <v>103.80000305175781</v>
      </c>
      <c r="F1146">
        <v>0.38699999451637268</v>
      </c>
      <c r="G1146">
        <v>15.020000457763672</v>
      </c>
      <c r="H1146">
        <v>10.029999732971191</v>
      </c>
      <c r="I1146">
        <v>3.7999999523162842</v>
      </c>
      <c r="J1146">
        <f t="shared" si="210"/>
        <v>0</v>
      </c>
      <c r="K1146">
        <f t="shared" si="211"/>
        <v>0</v>
      </c>
      <c r="L1146">
        <f t="shared" si="212"/>
        <v>0</v>
      </c>
      <c r="M1146">
        <f t="shared" si="213"/>
        <v>0</v>
      </c>
      <c r="N1146">
        <f t="shared" si="204"/>
        <v>0</v>
      </c>
      <c r="O1146">
        <f t="shared" si="205"/>
        <v>0</v>
      </c>
      <c r="P1146" s="33" t="s">
        <v>59</v>
      </c>
      <c r="Q1146" s="32">
        <f t="shared" si="206"/>
        <v>0.19999980926513672</v>
      </c>
      <c r="R1146" s="32">
        <f t="shared" si="207"/>
        <v>9.0000152587890625E-2</v>
      </c>
      <c r="S1146" s="32">
        <f t="shared" si="208"/>
        <v>0.29999995231628418</v>
      </c>
      <c r="T1146" s="32">
        <f t="shared" si="214"/>
        <v>2.0000040531158447</v>
      </c>
      <c r="V1146" s="16">
        <f t="shared" si="215"/>
        <v>1.0416666664241347E-2</v>
      </c>
      <c r="W1146" s="2">
        <f t="shared" si="209"/>
        <v>44331.4375</v>
      </c>
    </row>
    <row r="1147" spans="1:23" x14ac:dyDescent="0.35">
      <c r="A1147">
        <v>2021</v>
      </c>
      <c r="B1147" t="s">
        <v>56</v>
      </c>
      <c r="C1147" t="s">
        <v>57</v>
      </c>
      <c r="D1147" s="2">
        <v>44331.447916666664</v>
      </c>
      <c r="E1147">
        <v>105.19999694824219</v>
      </c>
      <c r="F1147">
        <v>0.38899999856948853</v>
      </c>
      <c r="G1147">
        <v>15.220000267028809</v>
      </c>
      <c r="H1147">
        <v>10.119999885559082</v>
      </c>
      <c r="I1147">
        <v>3.5</v>
      </c>
      <c r="J1147">
        <f t="shared" si="210"/>
        <v>0</v>
      </c>
      <c r="K1147">
        <f t="shared" si="211"/>
        <v>0</v>
      </c>
      <c r="L1147">
        <f t="shared" si="212"/>
        <v>0</v>
      </c>
      <c r="M1147">
        <f t="shared" si="213"/>
        <v>0</v>
      </c>
      <c r="N1147">
        <f t="shared" si="204"/>
        <v>0</v>
      </c>
      <c r="O1147">
        <f t="shared" si="205"/>
        <v>0</v>
      </c>
      <c r="P1147" s="33" t="s">
        <v>59</v>
      </c>
      <c r="Q1147" s="32">
        <f t="shared" si="206"/>
        <v>0.17999935150146484</v>
      </c>
      <c r="R1147" s="32">
        <f t="shared" si="207"/>
        <v>3.9999961853027344E-2</v>
      </c>
      <c r="S1147" s="32">
        <f t="shared" si="208"/>
        <v>0.59999990463256836</v>
      </c>
      <c r="T1147" s="32">
        <f t="shared" si="214"/>
        <v>2.0000040531158447</v>
      </c>
      <c r="V1147" s="16">
        <f t="shared" si="215"/>
        <v>1.0416666664241347E-2</v>
      </c>
      <c r="W1147" s="2">
        <f t="shared" si="209"/>
        <v>44331.447916666664</v>
      </c>
    </row>
    <row r="1148" spans="1:23" x14ac:dyDescent="0.35">
      <c r="A1148">
        <v>2021</v>
      </c>
      <c r="B1148" t="s">
        <v>56</v>
      </c>
      <c r="C1148" t="s">
        <v>57</v>
      </c>
      <c r="D1148" s="2">
        <v>44331.458333333336</v>
      </c>
      <c r="E1148">
        <v>106</v>
      </c>
      <c r="F1148">
        <v>0.39100000262260437</v>
      </c>
      <c r="G1148">
        <v>15.399999618530273</v>
      </c>
      <c r="H1148">
        <v>10.159999847412109</v>
      </c>
      <c r="I1148">
        <v>2.9000000953674316</v>
      </c>
      <c r="J1148">
        <f t="shared" si="210"/>
        <v>0</v>
      </c>
      <c r="K1148">
        <f t="shared" si="211"/>
        <v>0</v>
      </c>
      <c r="L1148">
        <f t="shared" si="212"/>
        <v>0</v>
      </c>
      <c r="M1148">
        <f t="shared" si="213"/>
        <v>0</v>
      </c>
      <c r="N1148">
        <f t="shared" si="204"/>
        <v>0</v>
      </c>
      <c r="O1148">
        <f t="shared" si="205"/>
        <v>0</v>
      </c>
      <c r="P1148" s="33" t="s">
        <v>59</v>
      </c>
      <c r="Q1148" s="32">
        <f t="shared" si="206"/>
        <v>0.20000076293945313</v>
      </c>
      <c r="R1148" s="32">
        <f t="shared" si="207"/>
        <v>0.10000038146972656</v>
      </c>
      <c r="S1148" s="32">
        <f t="shared" si="208"/>
        <v>1.0999999046325684</v>
      </c>
      <c r="T1148" s="32">
        <f t="shared" si="214"/>
        <v>2.0000040531158447</v>
      </c>
      <c r="V1148" s="16">
        <f t="shared" si="215"/>
        <v>1.0416666671517305E-2</v>
      </c>
      <c r="W1148" s="2">
        <f t="shared" si="209"/>
        <v>44331.458333333328</v>
      </c>
    </row>
    <row r="1149" spans="1:23" x14ac:dyDescent="0.35">
      <c r="A1149">
        <v>2021</v>
      </c>
      <c r="B1149" t="s">
        <v>56</v>
      </c>
      <c r="C1149" t="s">
        <v>57</v>
      </c>
      <c r="D1149" s="2">
        <v>44331.46875</v>
      </c>
      <c r="E1149">
        <v>107.59999847412109</v>
      </c>
      <c r="F1149">
        <v>0.39300000667572021</v>
      </c>
      <c r="G1149">
        <v>15.600000381469727</v>
      </c>
      <c r="H1149">
        <v>10.260000228881836</v>
      </c>
      <c r="I1149">
        <v>4</v>
      </c>
      <c r="J1149">
        <f t="shared" si="210"/>
        <v>0</v>
      </c>
      <c r="K1149">
        <f t="shared" si="211"/>
        <v>0</v>
      </c>
      <c r="L1149">
        <f t="shared" si="212"/>
        <v>0</v>
      </c>
      <c r="M1149">
        <f t="shared" si="213"/>
        <v>0</v>
      </c>
      <c r="N1149">
        <f t="shared" si="204"/>
        <v>0</v>
      </c>
      <c r="O1149">
        <f t="shared" si="205"/>
        <v>0</v>
      </c>
      <c r="P1149" s="33" t="s">
        <v>59</v>
      </c>
      <c r="Q1149" s="32">
        <f t="shared" si="206"/>
        <v>0.18999958038330078</v>
      </c>
      <c r="R1149" s="32">
        <f t="shared" si="207"/>
        <v>6.999969482421875E-2</v>
      </c>
      <c r="S1149" s="32">
        <f t="shared" si="208"/>
        <v>1.0999999046325684</v>
      </c>
      <c r="T1149" s="32">
        <f t="shared" si="214"/>
        <v>2.0000040531158447</v>
      </c>
      <c r="V1149" s="16">
        <f t="shared" si="215"/>
        <v>1.0416666664241347E-2</v>
      </c>
      <c r="W1149" s="2">
        <f t="shared" si="209"/>
        <v>44331.46875</v>
      </c>
    </row>
    <row r="1150" spans="1:23" x14ac:dyDescent="0.35">
      <c r="A1150">
        <v>2021</v>
      </c>
      <c r="B1150" t="s">
        <v>56</v>
      </c>
      <c r="C1150" t="s">
        <v>57</v>
      </c>
      <c r="D1150" s="2">
        <v>44331.479166666664</v>
      </c>
      <c r="E1150">
        <v>108.69999694824219</v>
      </c>
      <c r="F1150">
        <v>0.39500001072883606</v>
      </c>
      <c r="G1150">
        <v>15.789999961853027</v>
      </c>
      <c r="H1150">
        <v>10.329999923706055</v>
      </c>
      <c r="I1150">
        <v>2.9000000953674316</v>
      </c>
      <c r="J1150">
        <f t="shared" si="210"/>
        <v>0</v>
      </c>
      <c r="K1150">
        <f t="shared" si="211"/>
        <v>0</v>
      </c>
      <c r="L1150">
        <f t="shared" si="212"/>
        <v>0</v>
      </c>
      <c r="M1150">
        <f t="shared" si="213"/>
        <v>0</v>
      </c>
      <c r="N1150">
        <f t="shared" si="204"/>
        <v>0</v>
      </c>
      <c r="O1150">
        <f t="shared" si="205"/>
        <v>0</v>
      </c>
      <c r="P1150" s="33" t="s">
        <v>59</v>
      </c>
      <c r="Q1150" s="32">
        <f t="shared" si="206"/>
        <v>0.19999980926513672</v>
      </c>
      <c r="R1150" s="32">
        <f t="shared" si="207"/>
        <v>2.0000457763671875E-2</v>
      </c>
      <c r="S1150" s="32">
        <f t="shared" si="208"/>
        <v>1.2999997138977051</v>
      </c>
      <c r="T1150" s="32">
        <f t="shared" si="214"/>
        <v>2.0000040531158447</v>
      </c>
      <c r="V1150" s="16">
        <f t="shared" si="215"/>
        <v>1.0416666664241347E-2</v>
      </c>
      <c r="W1150" s="2">
        <f t="shared" si="209"/>
        <v>44331.479166666664</v>
      </c>
    </row>
    <row r="1151" spans="1:23" x14ac:dyDescent="0.35">
      <c r="A1151">
        <v>2021</v>
      </c>
      <c r="B1151" t="s">
        <v>56</v>
      </c>
      <c r="C1151" t="s">
        <v>57</v>
      </c>
      <c r="D1151" s="2">
        <v>44331.489583333336</v>
      </c>
      <c r="E1151">
        <v>109.5</v>
      </c>
      <c r="F1151">
        <v>0.3970000147819519</v>
      </c>
      <c r="G1151">
        <v>15.989999771118164</v>
      </c>
      <c r="H1151">
        <v>10.350000381469727</v>
      </c>
      <c r="I1151">
        <v>4.1999998092651367</v>
      </c>
      <c r="J1151">
        <f t="shared" si="210"/>
        <v>0</v>
      </c>
      <c r="K1151">
        <f t="shared" si="211"/>
        <v>0</v>
      </c>
      <c r="L1151">
        <f t="shared" si="212"/>
        <v>0</v>
      </c>
      <c r="M1151">
        <f t="shared" si="213"/>
        <v>0</v>
      </c>
      <c r="N1151">
        <f t="shared" si="204"/>
        <v>0</v>
      </c>
      <c r="O1151">
        <f t="shared" si="205"/>
        <v>0</v>
      </c>
      <c r="P1151" s="33" t="s">
        <v>59</v>
      </c>
      <c r="Q1151" s="32">
        <f t="shared" si="206"/>
        <v>0.20000076293945313</v>
      </c>
      <c r="R1151" s="32">
        <f t="shared" si="207"/>
        <v>5.9999465942382813E-2</v>
      </c>
      <c r="S1151" s="32">
        <f t="shared" si="208"/>
        <v>1.0999999046325684</v>
      </c>
      <c r="T1151" s="32">
        <f t="shared" si="214"/>
        <v>1.999974250793457</v>
      </c>
      <c r="V1151" s="16">
        <f t="shared" si="215"/>
        <v>1.0416666671517305E-2</v>
      </c>
      <c r="W1151" s="2">
        <f t="shared" si="209"/>
        <v>44331.489583333328</v>
      </c>
    </row>
    <row r="1152" spans="1:23" x14ac:dyDescent="0.35">
      <c r="A1152">
        <v>2021</v>
      </c>
      <c r="B1152" t="s">
        <v>56</v>
      </c>
      <c r="C1152" t="s">
        <v>57</v>
      </c>
      <c r="D1152" s="2">
        <v>44331.5</v>
      </c>
      <c r="E1152">
        <v>110.59999847412109</v>
      </c>
      <c r="F1152">
        <v>0.39899998903274536</v>
      </c>
      <c r="G1152">
        <v>16.190000534057617</v>
      </c>
      <c r="H1152">
        <v>10.409999847412109</v>
      </c>
      <c r="I1152">
        <v>3.0999999046325684</v>
      </c>
      <c r="J1152">
        <f t="shared" si="210"/>
        <v>0</v>
      </c>
      <c r="K1152">
        <f t="shared" si="211"/>
        <v>0</v>
      </c>
      <c r="L1152">
        <f t="shared" si="212"/>
        <v>0</v>
      </c>
      <c r="M1152">
        <f t="shared" si="213"/>
        <v>0</v>
      </c>
      <c r="N1152">
        <f t="shared" si="204"/>
        <v>0</v>
      </c>
      <c r="O1152">
        <f t="shared" si="205"/>
        <v>0</v>
      </c>
      <c r="P1152" s="33" t="s">
        <v>59</v>
      </c>
      <c r="Q1152" s="32">
        <f t="shared" si="206"/>
        <v>0.19999885559082031</v>
      </c>
      <c r="R1152" s="32">
        <f t="shared" si="207"/>
        <v>7.9999923706054688E-2</v>
      </c>
      <c r="S1152" s="32">
        <f t="shared" si="208"/>
        <v>0.19999980926513672</v>
      </c>
      <c r="T1152" s="32">
        <f t="shared" si="214"/>
        <v>2.0000040531158447</v>
      </c>
      <c r="V1152" s="16">
        <f t="shared" si="215"/>
        <v>1.0416666664241347E-2</v>
      </c>
      <c r="W1152" s="2">
        <f t="shared" si="209"/>
        <v>44331.5</v>
      </c>
    </row>
    <row r="1153" spans="1:23" x14ac:dyDescent="0.35">
      <c r="A1153">
        <v>2021</v>
      </c>
      <c r="B1153" t="s">
        <v>56</v>
      </c>
      <c r="C1153" t="s">
        <v>57</v>
      </c>
      <c r="D1153" s="2">
        <v>44331.510416666664</v>
      </c>
      <c r="E1153">
        <v>111.80000305175781</v>
      </c>
      <c r="F1153">
        <v>0.40099999308586121</v>
      </c>
      <c r="G1153">
        <v>16.389999389648438</v>
      </c>
      <c r="H1153">
        <v>10.489999771118164</v>
      </c>
      <c r="I1153">
        <v>2.9000000953674316</v>
      </c>
      <c r="J1153">
        <f t="shared" si="210"/>
        <v>0</v>
      </c>
      <c r="K1153">
        <f t="shared" si="211"/>
        <v>0</v>
      </c>
      <c r="L1153">
        <f t="shared" si="212"/>
        <v>0</v>
      </c>
      <c r="M1153">
        <f t="shared" si="213"/>
        <v>0</v>
      </c>
      <c r="N1153">
        <f t="shared" si="204"/>
        <v>0</v>
      </c>
      <c r="O1153">
        <f t="shared" si="205"/>
        <v>0</v>
      </c>
      <c r="P1153" s="33" t="s">
        <v>59</v>
      </c>
      <c r="Q1153" s="32">
        <f t="shared" si="206"/>
        <v>0.21000099182128906</v>
      </c>
      <c r="R1153" s="32">
        <f t="shared" si="207"/>
        <v>3.9999961853027344E-2</v>
      </c>
      <c r="S1153" s="32">
        <f t="shared" si="208"/>
        <v>0.29999995231628418</v>
      </c>
      <c r="T1153" s="32">
        <f t="shared" si="214"/>
        <v>2.0000040531158447</v>
      </c>
      <c r="V1153" s="16">
        <f t="shared" si="215"/>
        <v>1.0416666664241347E-2</v>
      </c>
      <c r="W1153" s="2">
        <f t="shared" si="209"/>
        <v>44331.510416666664</v>
      </c>
    </row>
    <row r="1154" spans="1:23" x14ac:dyDescent="0.35">
      <c r="A1154">
        <v>2021</v>
      </c>
      <c r="B1154" t="s">
        <v>56</v>
      </c>
      <c r="C1154" t="s">
        <v>57</v>
      </c>
      <c r="D1154" s="2">
        <v>44331.520833333336</v>
      </c>
      <c r="E1154">
        <v>112.80000305175781</v>
      </c>
      <c r="F1154">
        <v>0.40299999713897705</v>
      </c>
      <c r="G1154">
        <v>16.600000381469727</v>
      </c>
      <c r="H1154">
        <v>10.529999732971191</v>
      </c>
      <c r="I1154">
        <v>3.2000000476837158</v>
      </c>
      <c r="J1154">
        <f t="shared" si="210"/>
        <v>0</v>
      </c>
      <c r="K1154">
        <f t="shared" si="211"/>
        <v>0</v>
      </c>
      <c r="L1154">
        <f t="shared" si="212"/>
        <v>0</v>
      </c>
      <c r="M1154">
        <f t="shared" si="213"/>
        <v>0</v>
      </c>
      <c r="N1154">
        <f t="shared" ref="N1154:N1217" si="216">IF(A1154="",0.5,IF(B1154="",0.5,IF(C1154="",0.5,IF(D1154="",0.5,IF(U1154="Y",0.01,0)))))</f>
        <v>0</v>
      </c>
      <c r="O1154">
        <f t="shared" ref="O1154:O1217" si="217">COUNTIF(J1154:N1154,"&gt;0")</f>
        <v>0</v>
      </c>
      <c r="P1154" s="33" t="s">
        <v>59</v>
      </c>
      <c r="Q1154" s="32">
        <f t="shared" ref="Q1154:Q1217" si="218">IF(G1154="","",ABS(G1155-G1154))</f>
        <v>0.20999908447265625</v>
      </c>
      <c r="R1154" s="32">
        <f t="shared" ref="R1154:R1217" si="219">IF(H1154="","",ABS(H1155-H1154))</f>
        <v>5.0000190734863281E-2</v>
      </c>
      <c r="S1154" s="32">
        <f t="shared" ref="S1154:S1217" si="220">IF(I1154="","",ABS(I1155-I1154))</f>
        <v>0.79999995231628418</v>
      </c>
      <c r="T1154" s="32">
        <f t="shared" si="214"/>
        <v>2.0000040531158447</v>
      </c>
      <c r="V1154" s="16">
        <f t="shared" si="215"/>
        <v>1.0416666671517305E-2</v>
      </c>
      <c r="W1154" s="2">
        <f t="shared" ref="W1154:W1217" si="221">MROUND(D1154,"0:15")</f>
        <v>44331.520833333328</v>
      </c>
    </row>
    <row r="1155" spans="1:23" x14ac:dyDescent="0.35">
      <c r="A1155">
        <v>2021</v>
      </c>
      <c r="B1155" t="s">
        <v>56</v>
      </c>
      <c r="C1155" t="s">
        <v>57</v>
      </c>
      <c r="D1155" s="2">
        <v>44331.53125</v>
      </c>
      <c r="E1155">
        <v>113.80000305175781</v>
      </c>
      <c r="F1155">
        <v>0.4050000011920929</v>
      </c>
      <c r="G1155">
        <v>16.809999465942383</v>
      </c>
      <c r="H1155">
        <v>10.579999923706055</v>
      </c>
      <c r="I1155">
        <v>2.4000000953674316</v>
      </c>
      <c r="J1155">
        <f t="shared" ref="J1155:J1218" si="222">IF(G1155="",0.5,IF(G1155&lt;=0,2,IF(G1155&gt;=40,2, IF(AND(G1155&gt;0,G1155&lt;1),5,IF(AND(G1155&gt;35,G1155&lt;40),5,IF(Q1155&gt;=1.5,1.5,0))))))</f>
        <v>0</v>
      </c>
      <c r="K1155">
        <f t="shared" ref="K1155:K1218" si="223">IF(H1155="",0.5,IF(H1155&lt;=0.1,2,IF(H1155&gt;=20,2, IF(AND(H1155&gt;0.1,H1155&lt;0.2),5,IF(AND(H1155&gt;16,H1155&lt;20),5,IF(R1155&gt;=2,1.5,0))))))</f>
        <v>0</v>
      </c>
      <c r="L1155">
        <f t="shared" ref="L1155:L1218" si="224">IF(I1155="",0.5,IF(I1155&lt;=0.1,2,IF(I1155&gt;=5000,2, IF(AND(I1155&gt;0.1,I1155&lt;0.2),5, IF(AND(I1155&gt;900,I1155&lt;5000),5,IF(S1155&gt;=2500,1.5,0))))))</f>
        <v>0</v>
      </c>
      <c r="M1155">
        <f t="shared" ref="M1155:M1218" si="225">IF(F1155="",0.5,IF(F1155*1000&lt;=10,2,IF(F1155*1000&gt;=35000,2,IF(AND(F1155*1000&gt;10,F1155*1000&lt;20),5, IF(AND(F1155*1000&gt;6000,F1155*1000&lt;35000),5,IF(T1155&gt;=5000,1.5,0))))))</f>
        <v>0</v>
      </c>
      <c r="N1155">
        <f t="shared" si="216"/>
        <v>0</v>
      </c>
      <c r="O1155">
        <f t="shared" si="217"/>
        <v>0</v>
      </c>
      <c r="P1155" s="33" t="s">
        <v>59</v>
      </c>
      <c r="Q1155" s="32">
        <f t="shared" si="218"/>
        <v>0.15999984741210938</v>
      </c>
      <c r="R1155" s="32">
        <f t="shared" si="219"/>
        <v>3.9999961853027344E-2</v>
      </c>
      <c r="S1155" s="32">
        <f t="shared" si="220"/>
        <v>2.4000000953674316</v>
      </c>
      <c r="T1155" s="32">
        <f t="shared" ref="T1155:T1218" si="226">IF(F1155="","",ABS(F1156*1000-F1155*1000))</f>
        <v>2.0000040531158447</v>
      </c>
      <c r="V1155" s="16">
        <f t="shared" ref="V1155:V1218" si="227">D1155-D1154</f>
        <v>1.0416666664241347E-2</v>
      </c>
      <c r="W1155" s="2">
        <f t="shared" si="221"/>
        <v>44331.53125</v>
      </c>
    </row>
    <row r="1156" spans="1:23" x14ac:dyDescent="0.35">
      <c r="A1156">
        <v>2021</v>
      </c>
      <c r="B1156" t="s">
        <v>56</v>
      </c>
      <c r="C1156" t="s">
        <v>57</v>
      </c>
      <c r="D1156" s="2">
        <v>44331.541666666664</v>
      </c>
      <c r="E1156">
        <v>113.80000305175781</v>
      </c>
      <c r="F1156">
        <v>0.40700000524520874</v>
      </c>
      <c r="G1156">
        <v>16.969999313354492</v>
      </c>
      <c r="H1156">
        <v>10.539999961853027</v>
      </c>
      <c r="I1156">
        <v>4.8000001907348633</v>
      </c>
      <c r="J1156">
        <f t="shared" si="222"/>
        <v>0</v>
      </c>
      <c r="K1156">
        <f t="shared" si="223"/>
        <v>0</v>
      </c>
      <c r="L1156">
        <f t="shared" si="224"/>
        <v>0</v>
      </c>
      <c r="M1156">
        <f t="shared" si="225"/>
        <v>0</v>
      </c>
      <c r="N1156">
        <f t="shared" si="216"/>
        <v>0</v>
      </c>
      <c r="O1156">
        <f t="shared" si="217"/>
        <v>0</v>
      </c>
      <c r="P1156" s="33" t="s">
        <v>59</v>
      </c>
      <c r="Q1156" s="32">
        <f t="shared" si="218"/>
        <v>0.13000106811523438</v>
      </c>
      <c r="R1156" s="32">
        <f t="shared" si="219"/>
        <v>2.0000457763671875E-2</v>
      </c>
      <c r="S1156" s="32">
        <f t="shared" si="220"/>
        <v>2.0000002384185791</v>
      </c>
      <c r="T1156" s="32">
        <f t="shared" si="226"/>
        <v>0.99998712539672852</v>
      </c>
      <c r="V1156" s="16">
        <f t="shared" si="227"/>
        <v>1.0416666664241347E-2</v>
      </c>
      <c r="W1156" s="2">
        <f t="shared" si="221"/>
        <v>44331.541666666664</v>
      </c>
    </row>
    <row r="1157" spans="1:23" x14ac:dyDescent="0.35">
      <c r="A1157">
        <v>2021</v>
      </c>
      <c r="B1157" t="s">
        <v>56</v>
      </c>
      <c r="C1157" t="s">
        <v>57</v>
      </c>
      <c r="D1157" s="2">
        <v>44331.552083333336</v>
      </c>
      <c r="E1157">
        <v>114.30000305175781</v>
      </c>
      <c r="F1157">
        <v>0.40799999237060547</v>
      </c>
      <c r="G1157">
        <v>17.100000381469727</v>
      </c>
      <c r="H1157">
        <v>10.560000419616699</v>
      </c>
      <c r="I1157">
        <v>2.7999999523162842</v>
      </c>
      <c r="J1157">
        <f t="shared" si="222"/>
        <v>0</v>
      </c>
      <c r="K1157">
        <f t="shared" si="223"/>
        <v>0</v>
      </c>
      <c r="L1157">
        <f t="shared" si="224"/>
        <v>0</v>
      </c>
      <c r="M1157">
        <f t="shared" si="225"/>
        <v>0</v>
      </c>
      <c r="N1157">
        <f t="shared" si="216"/>
        <v>0</v>
      </c>
      <c r="O1157">
        <f t="shared" si="217"/>
        <v>0</v>
      </c>
      <c r="P1157" s="33" t="s">
        <v>59</v>
      </c>
      <c r="Q1157" s="32">
        <f t="shared" si="218"/>
        <v>0.15999984741210938</v>
      </c>
      <c r="R1157" s="32">
        <f t="shared" si="219"/>
        <v>9.9992752075195313E-3</v>
      </c>
      <c r="S1157" s="32">
        <f t="shared" si="220"/>
        <v>0.39999985694885254</v>
      </c>
      <c r="T1157" s="32">
        <f t="shared" si="226"/>
        <v>1.0000169277191162</v>
      </c>
      <c r="V1157" s="16">
        <f t="shared" si="227"/>
        <v>1.0416666671517305E-2</v>
      </c>
      <c r="W1157" s="2">
        <f t="shared" si="221"/>
        <v>44331.552083333328</v>
      </c>
    </row>
    <row r="1158" spans="1:23" x14ac:dyDescent="0.35">
      <c r="A1158">
        <v>2021</v>
      </c>
      <c r="B1158" t="s">
        <v>56</v>
      </c>
      <c r="C1158" t="s">
        <v>57</v>
      </c>
      <c r="D1158" s="2">
        <v>44331.5625</v>
      </c>
      <c r="E1158">
        <v>114.80000305175781</v>
      </c>
      <c r="F1158">
        <v>0.40900000929832458</v>
      </c>
      <c r="G1158">
        <v>17.260000228881836</v>
      </c>
      <c r="H1158">
        <v>10.569999694824219</v>
      </c>
      <c r="I1158">
        <v>2.4000000953674316</v>
      </c>
      <c r="J1158">
        <f t="shared" si="222"/>
        <v>0</v>
      </c>
      <c r="K1158">
        <f t="shared" si="223"/>
        <v>0</v>
      </c>
      <c r="L1158">
        <f t="shared" si="224"/>
        <v>0</v>
      </c>
      <c r="M1158">
        <f t="shared" si="225"/>
        <v>0</v>
      </c>
      <c r="N1158">
        <f t="shared" si="216"/>
        <v>0</v>
      </c>
      <c r="O1158">
        <f t="shared" si="217"/>
        <v>0</v>
      </c>
      <c r="P1158" s="33" t="s">
        <v>59</v>
      </c>
      <c r="Q1158" s="32">
        <f t="shared" si="218"/>
        <v>0.1100006103515625</v>
      </c>
      <c r="R1158" s="32">
        <f t="shared" si="219"/>
        <v>1.9999504089355469E-2</v>
      </c>
      <c r="S1158" s="32">
        <f t="shared" si="220"/>
        <v>0.5</v>
      </c>
      <c r="T1158" s="32">
        <f t="shared" si="226"/>
        <v>0.99998712539672852</v>
      </c>
      <c r="V1158" s="16">
        <f t="shared" si="227"/>
        <v>1.0416666664241347E-2</v>
      </c>
      <c r="W1158" s="2">
        <f t="shared" si="221"/>
        <v>44331.5625</v>
      </c>
    </row>
    <row r="1159" spans="1:23" x14ac:dyDescent="0.35">
      <c r="A1159">
        <v>2021</v>
      </c>
      <c r="B1159" t="s">
        <v>56</v>
      </c>
      <c r="C1159" t="s">
        <v>57</v>
      </c>
      <c r="D1159" s="2">
        <v>44331.572916666664</v>
      </c>
      <c r="E1159">
        <v>114.80000305175781</v>
      </c>
      <c r="F1159">
        <v>0.40999999642372131</v>
      </c>
      <c r="G1159">
        <v>17.370000839233398</v>
      </c>
      <c r="H1159">
        <v>10.550000190734863</v>
      </c>
      <c r="I1159">
        <v>2.9000000953674316</v>
      </c>
      <c r="J1159">
        <f t="shared" si="222"/>
        <v>0</v>
      </c>
      <c r="K1159">
        <f t="shared" si="223"/>
        <v>0</v>
      </c>
      <c r="L1159">
        <f t="shared" si="224"/>
        <v>0</v>
      </c>
      <c r="M1159">
        <f t="shared" si="225"/>
        <v>0</v>
      </c>
      <c r="N1159">
        <f t="shared" si="216"/>
        <v>0</v>
      </c>
      <c r="O1159">
        <f t="shared" si="217"/>
        <v>0</v>
      </c>
      <c r="P1159" s="33" t="s">
        <v>59</v>
      </c>
      <c r="Q1159" s="32">
        <f t="shared" si="218"/>
        <v>5.0001144409179688E-2</v>
      </c>
      <c r="R1159" s="32">
        <f t="shared" si="219"/>
        <v>9.0000152587890625E-2</v>
      </c>
      <c r="S1159" s="32">
        <f t="shared" si="220"/>
        <v>0</v>
      </c>
      <c r="T1159" s="32">
        <f t="shared" si="226"/>
        <v>0</v>
      </c>
      <c r="V1159" s="16">
        <f t="shared" si="227"/>
        <v>1.0416666664241347E-2</v>
      </c>
      <c r="W1159" s="2">
        <f t="shared" si="221"/>
        <v>44331.572916666664</v>
      </c>
    </row>
    <row r="1160" spans="1:23" x14ac:dyDescent="0.35">
      <c r="A1160">
        <v>2021</v>
      </c>
      <c r="B1160" t="s">
        <v>56</v>
      </c>
      <c r="C1160" t="s">
        <v>57</v>
      </c>
      <c r="D1160" s="2">
        <v>44331.583333333336</v>
      </c>
      <c r="E1160">
        <v>113.69999694824219</v>
      </c>
      <c r="F1160">
        <v>0.40999999642372131</v>
      </c>
      <c r="G1160">
        <v>17.319999694824219</v>
      </c>
      <c r="H1160">
        <v>10.460000038146973</v>
      </c>
      <c r="I1160">
        <v>2.9000000953674316</v>
      </c>
      <c r="J1160">
        <f t="shared" si="222"/>
        <v>0</v>
      </c>
      <c r="K1160">
        <f t="shared" si="223"/>
        <v>0</v>
      </c>
      <c r="L1160">
        <f t="shared" si="224"/>
        <v>0</v>
      </c>
      <c r="M1160">
        <f t="shared" si="225"/>
        <v>0</v>
      </c>
      <c r="N1160">
        <f t="shared" si="216"/>
        <v>0</v>
      </c>
      <c r="O1160">
        <f t="shared" si="217"/>
        <v>0</v>
      </c>
      <c r="P1160" s="33" t="s">
        <v>59</v>
      </c>
      <c r="Q1160" s="32">
        <f t="shared" si="218"/>
        <v>4.9999237060546875E-2</v>
      </c>
      <c r="R1160" s="32">
        <f t="shared" si="219"/>
        <v>0.10000038146972656</v>
      </c>
      <c r="S1160" s="32">
        <f t="shared" si="220"/>
        <v>0.29999995231628418</v>
      </c>
      <c r="T1160" s="32">
        <f t="shared" si="226"/>
        <v>0</v>
      </c>
      <c r="V1160" s="16">
        <f t="shared" si="227"/>
        <v>1.0416666671517305E-2</v>
      </c>
      <c r="W1160" s="2">
        <f t="shared" si="221"/>
        <v>44331.583333333328</v>
      </c>
    </row>
    <row r="1161" spans="1:23" x14ac:dyDescent="0.35">
      <c r="A1161">
        <v>2021</v>
      </c>
      <c r="B1161" t="s">
        <v>56</v>
      </c>
      <c r="C1161" t="s">
        <v>57</v>
      </c>
      <c r="D1161" s="2">
        <v>44331.59375</v>
      </c>
      <c r="E1161">
        <v>112.59999847412109</v>
      </c>
      <c r="F1161">
        <v>0.40999999642372131</v>
      </c>
      <c r="G1161">
        <v>17.270000457763672</v>
      </c>
      <c r="H1161">
        <v>10.359999656677246</v>
      </c>
      <c r="I1161">
        <v>3.2000000476837158</v>
      </c>
      <c r="J1161">
        <f t="shared" si="222"/>
        <v>0</v>
      </c>
      <c r="K1161">
        <f t="shared" si="223"/>
        <v>0</v>
      </c>
      <c r="L1161">
        <f t="shared" si="224"/>
        <v>0</v>
      </c>
      <c r="M1161">
        <f t="shared" si="225"/>
        <v>0</v>
      </c>
      <c r="N1161">
        <f t="shared" si="216"/>
        <v>0</v>
      </c>
      <c r="O1161">
        <f t="shared" si="217"/>
        <v>0</v>
      </c>
      <c r="P1161" s="33" t="s">
        <v>59</v>
      </c>
      <c r="Q1161" s="32">
        <f t="shared" si="218"/>
        <v>4.000091552734375E-2</v>
      </c>
      <c r="R1161" s="32">
        <f t="shared" si="219"/>
        <v>7.9999923706054688E-2</v>
      </c>
      <c r="S1161" s="32">
        <f t="shared" si="220"/>
        <v>0.39999985694885254</v>
      </c>
      <c r="T1161" s="32">
        <f t="shared" si="226"/>
        <v>0.99998712539672852</v>
      </c>
      <c r="V1161" s="16">
        <f t="shared" si="227"/>
        <v>1.0416666664241347E-2</v>
      </c>
      <c r="W1161" s="2">
        <f t="shared" si="221"/>
        <v>44331.59375</v>
      </c>
    </row>
    <row r="1162" spans="1:23" x14ac:dyDescent="0.35">
      <c r="A1162">
        <v>2021</v>
      </c>
      <c r="B1162" t="s">
        <v>56</v>
      </c>
      <c r="C1162" t="s">
        <v>57</v>
      </c>
      <c r="D1162" s="2">
        <v>44331.604166666664</v>
      </c>
      <c r="E1162">
        <v>111.59999847412109</v>
      </c>
      <c r="F1162">
        <v>0.40900000929832458</v>
      </c>
      <c r="G1162">
        <v>17.229999542236328</v>
      </c>
      <c r="H1162">
        <v>10.279999732971191</v>
      </c>
      <c r="I1162">
        <v>3.5999999046325684</v>
      </c>
      <c r="J1162">
        <f t="shared" si="222"/>
        <v>0</v>
      </c>
      <c r="K1162">
        <f t="shared" si="223"/>
        <v>0</v>
      </c>
      <c r="L1162">
        <f t="shared" si="224"/>
        <v>0</v>
      </c>
      <c r="M1162">
        <f t="shared" si="225"/>
        <v>0</v>
      </c>
      <c r="N1162">
        <f t="shared" si="216"/>
        <v>0</v>
      </c>
      <c r="O1162">
        <f t="shared" si="217"/>
        <v>0</v>
      </c>
      <c r="P1162" s="33" t="s">
        <v>59</v>
      </c>
      <c r="Q1162" s="32">
        <f t="shared" si="218"/>
        <v>3.9999008178710938E-2</v>
      </c>
      <c r="R1162" s="32">
        <f t="shared" si="219"/>
        <v>1.9999504089355469E-2</v>
      </c>
      <c r="S1162" s="32">
        <f t="shared" si="220"/>
        <v>1.0999999046325684</v>
      </c>
      <c r="T1162" s="32">
        <f t="shared" si="226"/>
        <v>0</v>
      </c>
      <c r="V1162" s="16">
        <f t="shared" si="227"/>
        <v>1.0416666664241347E-2</v>
      </c>
      <c r="W1162" s="2">
        <f t="shared" si="221"/>
        <v>44331.604166666664</v>
      </c>
    </row>
    <row r="1163" spans="1:23" x14ac:dyDescent="0.35">
      <c r="A1163">
        <v>2021</v>
      </c>
      <c r="B1163" t="s">
        <v>56</v>
      </c>
      <c r="C1163" t="s">
        <v>57</v>
      </c>
      <c r="D1163" s="2">
        <v>44331.614583333336</v>
      </c>
      <c r="E1163">
        <v>111.30000305175781</v>
      </c>
      <c r="F1163">
        <v>0.40900000929832458</v>
      </c>
      <c r="G1163">
        <v>17.190000534057617</v>
      </c>
      <c r="H1163">
        <v>10.260000228881836</v>
      </c>
      <c r="I1163">
        <v>2.5</v>
      </c>
      <c r="J1163">
        <f t="shared" si="222"/>
        <v>0</v>
      </c>
      <c r="K1163">
        <f t="shared" si="223"/>
        <v>0</v>
      </c>
      <c r="L1163">
        <f t="shared" si="224"/>
        <v>0</v>
      </c>
      <c r="M1163">
        <f t="shared" si="225"/>
        <v>0</v>
      </c>
      <c r="N1163">
        <f t="shared" si="216"/>
        <v>0</v>
      </c>
      <c r="O1163">
        <f t="shared" si="217"/>
        <v>0</v>
      </c>
      <c r="P1163" s="33" t="s">
        <v>59</v>
      </c>
      <c r="Q1163" s="32">
        <f t="shared" si="218"/>
        <v>1.0000228881835938E-2</v>
      </c>
      <c r="R1163" s="32">
        <f t="shared" si="219"/>
        <v>7.9999923706054688E-2</v>
      </c>
      <c r="S1163" s="32">
        <f t="shared" si="220"/>
        <v>2.0999999046325684</v>
      </c>
      <c r="T1163" s="32">
        <f t="shared" si="226"/>
        <v>0</v>
      </c>
      <c r="V1163" s="16">
        <f t="shared" si="227"/>
        <v>1.0416666671517305E-2</v>
      </c>
      <c r="W1163" s="2">
        <f t="shared" si="221"/>
        <v>44331.614583333328</v>
      </c>
    </row>
    <row r="1164" spans="1:23" x14ac:dyDescent="0.35">
      <c r="A1164">
        <v>2021</v>
      </c>
      <c r="B1164" t="s">
        <v>56</v>
      </c>
      <c r="C1164" t="s">
        <v>57</v>
      </c>
      <c r="D1164" s="2">
        <v>44331.625</v>
      </c>
      <c r="E1164">
        <v>110.40000152587891</v>
      </c>
      <c r="F1164">
        <v>0.40900000929832458</v>
      </c>
      <c r="G1164">
        <v>17.180000305175781</v>
      </c>
      <c r="H1164">
        <v>10.180000305175781</v>
      </c>
      <c r="I1164">
        <v>4.5999999046325684</v>
      </c>
      <c r="J1164">
        <f t="shared" si="222"/>
        <v>0</v>
      </c>
      <c r="K1164">
        <f t="shared" si="223"/>
        <v>0</v>
      </c>
      <c r="L1164">
        <f t="shared" si="224"/>
        <v>0</v>
      </c>
      <c r="M1164">
        <f t="shared" si="225"/>
        <v>0</v>
      </c>
      <c r="N1164">
        <f t="shared" si="216"/>
        <v>0</v>
      </c>
      <c r="O1164">
        <f t="shared" si="217"/>
        <v>0</v>
      </c>
      <c r="P1164" s="33" t="s">
        <v>59</v>
      </c>
      <c r="Q1164" s="32">
        <f t="shared" si="218"/>
        <v>2.9998779296875E-2</v>
      </c>
      <c r="R1164" s="32">
        <f t="shared" si="219"/>
        <v>9.9992752075195313E-3</v>
      </c>
      <c r="S1164" s="32">
        <f t="shared" si="220"/>
        <v>1.2999999523162842</v>
      </c>
      <c r="T1164" s="32">
        <f t="shared" si="226"/>
        <v>0</v>
      </c>
      <c r="V1164" s="16">
        <f t="shared" si="227"/>
        <v>1.0416666664241347E-2</v>
      </c>
      <c r="W1164" s="2">
        <f t="shared" si="221"/>
        <v>44331.625</v>
      </c>
    </row>
    <row r="1165" spans="1:23" x14ac:dyDescent="0.35">
      <c r="A1165">
        <v>2021</v>
      </c>
      <c r="B1165" t="s">
        <v>56</v>
      </c>
      <c r="C1165" t="s">
        <v>57</v>
      </c>
      <c r="D1165" s="2">
        <v>44331.635416666664</v>
      </c>
      <c r="E1165">
        <v>110.5</v>
      </c>
      <c r="F1165">
        <v>0.40900000929832458</v>
      </c>
      <c r="G1165">
        <v>17.209999084472656</v>
      </c>
      <c r="H1165">
        <v>10.189999580383301</v>
      </c>
      <c r="I1165">
        <v>3.2999999523162842</v>
      </c>
      <c r="J1165">
        <f t="shared" si="222"/>
        <v>0</v>
      </c>
      <c r="K1165">
        <f t="shared" si="223"/>
        <v>0</v>
      </c>
      <c r="L1165">
        <f t="shared" si="224"/>
        <v>0</v>
      </c>
      <c r="M1165">
        <f t="shared" si="225"/>
        <v>0</v>
      </c>
      <c r="N1165">
        <f t="shared" si="216"/>
        <v>0</v>
      </c>
      <c r="O1165">
        <f t="shared" si="217"/>
        <v>0</v>
      </c>
      <c r="P1165" s="33" t="s">
        <v>59</v>
      </c>
      <c r="Q1165" s="32">
        <f t="shared" si="218"/>
        <v>7.0001602172851563E-2</v>
      </c>
      <c r="R1165" s="32">
        <f t="shared" si="219"/>
        <v>5.0000190734863281E-2</v>
      </c>
      <c r="S1165" s="32">
        <f t="shared" si="220"/>
        <v>1.3999999761581421</v>
      </c>
      <c r="T1165" s="32">
        <f t="shared" si="226"/>
        <v>0.99998712539672852</v>
      </c>
      <c r="V1165" s="16">
        <f t="shared" si="227"/>
        <v>1.0416666664241347E-2</v>
      </c>
      <c r="W1165" s="2">
        <f t="shared" si="221"/>
        <v>44331.635416666664</v>
      </c>
    </row>
    <row r="1166" spans="1:23" x14ac:dyDescent="0.35">
      <c r="A1166">
        <v>2021</v>
      </c>
      <c r="B1166" t="s">
        <v>56</v>
      </c>
      <c r="C1166" t="s">
        <v>57</v>
      </c>
      <c r="D1166" s="2">
        <v>44331.645833333336</v>
      </c>
      <c r="E1166">
        <v>111.19999694824219</v>
      </c>
      <c r="F1166">
        <v>0.40999999642372131</v>
      </c>
      <c r="G1166">
        <v>17.280000686645508</v>
      </c>
      <c r="H1166">
        <v>10.239999771118164</v>
      </c>
      <c r="I1166">
        <v>1.8999999761581421</v>
      </c>
      <c r="J1166">
        <f t="shared" si="222"/>
        <v>0</v>
      </c>
      <c r="K1166">
        <f t="shared" si="223"/>
        <v>0</v>
      </c>
      <c r="L1166">
        <f t="shared" si="224"/>
        <v>0</v>
      </c>
      <c r="M1166">
        <f t="shared" si="225"/>
        <v>0</v>
      </c>
      <c r="N1166">
        <f t="shared" si="216"/>
        <v>0</v>
      </c>
      <c r="O1166">
        <f t="shared" si="217"/>
        <v>0</v>
      </c>
      <c r="P1166" s="33" t="s">
        <v>59</v>
      </c>
      <c r="Q1166" s="32">
        <f t="shared" si="218"/>
        <v>5.9999465942382813E-2</v>
      </c>
      <c r="R1166" s="32">
        <f t="shared" si="219"/>
        <v>0</v>
      </c>
      <c r="S1166" s="32">
        <f t="shared" si="220"/>
        <v>3.0000001192092896</v>
      </c>
      <c r="T1166" s="32">
        <f t="shared" si="226"/>
        <v>1.0000169277191162</v>
      </c>
      <c r="V1166" s="16">
        <f t="shared" si="227"/>
        <v>1.0416666671517305E-2</v>
      </c>
      <c r="W1166" s="2">
        <f t="shared" si="221"/>
        <v>44331.645833333328</v>
      </c>
    </row>
    <row r="1167" spans="1:23" x14ac:dyDescent="0.35">
      <c r="A1167">
        <v>2021</v>
      </c>
      <c r="B1167" t="s">
        <v>56</v>
      </c>
      <c r="C1167" t="s">
        <v>57</v>
      </c>
      <c r="D1167" s="2">
        <v>44331.65625</v>
      </c>
      <c r="E1167">
        <v>111.40000152587891</v>
      </c>
      <c r="F1167">
        <v>0.41100001335144043</v>
      </c>
      <c r="G1167">
        <v>17.340000152587891</v>
      </c>
      <c r="H1167">
        <v>10.239999771118164</v>
      </c>
      <c r="I1167">
        <v>4.9000000953674316</v>
      </c>
      <c r="J1167">
        <f t="shared" si="222"/>
        <v>0</v>
      </c>
      <c r="K1167">
        <f t="shared" si="223"/>
        <v>0</v>
      </c>
      <c r="L1167">
        <f t="shared" si="224"/>
        <v>0</v>
      </c>
      <c r="M1167">
        <f t="shared" si="225"/>
        <v>0</v>
      </c>
      <c r="N1167">
        <f t="shared" si="216"/>
        <v>0</v>
      </c>
      <c r="O1167">
        <f t="shared" si="217"/>
        <v>0</v>
      </c>
      <c r="P1167" s="33" t="s">
        <v>59</v>
      </c>
      <c r="Q1167" s="32">
        <f t="shared" si="218"/>
        <v>0.11999893188476563</v>
      </c>
      <c r="R1167" s="32">
        <f t="shared" si="219"/>
        <v>1.0000228881835938E-2</v>
      </c>
      <c r="S1167" s="32">
        <f t="shared" si="220"/>
        <v>1.2000000476837158</v>
      </c>
      <c r="T1167" s="32">
        <f t="shared" si="226"/>
        <v>0.99998712539672852</v>
      </c>
      <c r="V1167" s="16">
        <f t="shared" si="227"/>
        <v>1.0416666664241347E-2</v>
      </c>
      <c r="W1167" s="2">
        <f t="shared" si="221"/>
        <v>44331.65625</v>
      </c>
    </row>
    <row r="1168" spans="1:23" x14ac:dyDescent="0.35">
      <c r="A1168">
        <v>2021</v>
      </c>
      <c r="B1168" t="s">
        <v>56</v>
      </c>
      <c r="C1168" t="s">
        <v>57</v>
      </c>
      <c r="D1168" s="2">
        <v>44331.666666666664</v>
      </c>
      <c r="E1168">
        <v>111.80000305175781</v>
      </c>
      <c r="F1168">
        <v>0.41200000047683716</v>
      </c>
      <c r="G1168">
        <v>17.459999084472656</v>
      </c>
      <c r="H1168">
        <v>10.25</v>
      </c>
      <c r="I1168">
        <v>3.7000000476837158</v>
      </c>
      <c r="J1168">
        <f t="shared" si="222"/>
        <v>0</v>
      </c>
      <c r="K1168">
        <f t="shared" si="223"/>
        <v>0</v>
      </c>
      <c r="L1168">
        <f t="shared" si="224"/>
        <v>0</v>
      </c>
      <c r="M1168">
        <f t="shared" si="225"/>
        <v>0</v>
      </c>
      <c r="N1168">
        <f t="shared" si="216"/>
        <v>0</v>
      </c>
      <c r="O1168">
        <f t="shared" si="217"/>
        <v>0</v>
      </c>
      <c r="P1168" s="33" t="s">
        <v>59</v>
      </c>
      <c r="Q1168" s="32">
        <f t="shared" si="218"/>
        <v>0.14000129699707031</v>
      </c>
      <c r="R1168" s="32">
        <f t="shared" si="219"/>
        <v>2.0000457763671875E-2</v>
      </c>
      <c r="S1168" s="32">
        <f t="shared" si="220"/>
        <v>0.10000014305114746</v>
      </c>
      <c r="T1168" s="32">
        <f t="shared" si="226"/>
        <v>2.0000040531158447</v>
      </c>
      <c r="V1168" s="16">
        <f t="shared" si="227"/>
        <v>1.0416666664241347E-2</v>
      </c>
      <c r="W1168" s="2">
        <f t="shared" si="221"/>
        <v>44331.666666666664</v>
      </c>
    </row>
    <row r="1169" spans="1:23" x14ac:dyDescent="0.35">
      <c r="A1169">
        <v>2021</v>
      </c>
      <c r="B1169" t="s">
        <v>56</v>
      </c>
      <c r="C1169" t="s">
        <v>57</v>
      </c>
      <c r="D1169" s="2">
        <v>44331.677083333336</v>
      </c>
      <c r="E1169">
        <v>111.90000152587891</v>
      </c>
      <c r="F1169">
        <v>0.414000004529953</v>
      </c>
      <c r="G1169">
        <v>17.600000381469727</v>
      </c>
      <c r="H1169">
        <v>10.229999542236328</v>
      </c>
      <c r="I1169">
        <v>3.5999999046325684</v>
      </c>
      <c r="J1169">
        <f t="shared" si="222"/>
        <v>0</v>
      </c>
      <c r="K1169">
        <f t="shared" si="223"/>
        <v>0</v>
      </c>
      <c r="L1169">
        <f t="shared" si="224"/>
        <v>0</v>
      </c>
      <c r="M1169">
        <f t="shared" si="225"/>
        <v>0</v>
      </c>
      <c r="N1169">
        <f t="shared" si="216"/>
        <v>0</v>
      </c>
      <c r="O1169">
        <f t="shared" si="217"/>
        <v>0</v>
      </c>
      <c r="P1169" s="33" t="s">
        <v>59</v>
      </c>
      <c r="Q1169" s="32">
        <f t="shared" si="218"/>
        <v>0.18000030517578125</v>
      </c>
      <c r="R1169" s="32">
        <f t="shared" si="219"/>
        <v>0</v>
      </c>
      <c r="S1169" s="32">
        <f t="shared" si="220"/>
        <v>0.79999995231628418</v>
      </c>
      <c r="T1169" s="32">
        <f t="shared" si="226"/>
        <v>2.0000040531158447</v>
      </c>
      <c r="V1169" s="16">
        <f t="shared" si="227"/>
        <v>1.0416666671517305E-2</v>
      </c>
      <c r="W1169" s="2">
        <f t="shared" si="221"/>
        <v>44331.677083333328</v>
      </c>
    </row>
    <row r="1170" spans="1:23" x14ac:dyDescent="0.35">
      <c r="A1170">
        <v>2021</v>
      </c>
      <c r="B1170" t="s">
        <v>56</v>
      </c>
      <c r="C1170" t="s">
        <v>57</v>
      </c>
      <c r="D1170" s="2">
        <v>44331.6875</v>
      </c>
      <c r="E1170">
        <v>112.30000305175781</v>
      </c>
      <c r="F1170">
        <v>0.41600000858306885</v>
      </c>
      <c r="G1170">
        <v>17.780000686645508</v>
      </c>
      <c r="H1170">
        <v>10.229999542236328</v>
      </c>
      <c r="I1170">
        <v>2.7999999523162842</v>
      </c>
      <c r="J1170">
        <f t="shared" si="222"/>
        <v>0</v>
      </c>
      <c r="K1170">
        <f t="shared" si="223"/>
        <v>0</v>
      </c>
      <c r="L1170">
        <f t="shared" si="224"/>
        <v>0</v>
      </c>
      <c r="M1170">
        <f t="shared" si="225"/>
        <v>0</v>
      </c>
      <c r="N1170">
        <f t="shared" si="216"/>
        <v>0</v>
      </c>
      <c r="O1170">
        <f t="shared" si="217"/>
        <v>0</v>
      </c>
      <c r="P1170" s="33" t="s">
        <v>59</v>
      </c>
      <c r="Q1170" s="32">
        <f t="shared" si="218"/>
        <v>3.9999008178710938E-2</v>
      </c>
      <c r="R1170" s="32">
        <f t="shared" si="219"/>
        <v>6.999969482421875E-2</v>
      </c>
      <c r="S1170" s="32">
        <f t="shared" si="220"/>
        <v>3.7000000476837158</v>
      </c>
      <c r="T1170" s="32">
        <f t="shared" si="226"/>
        <v>0</v>
      </c>
      <c r="V1170" s="16">
        <f t="shared" si="227"/>
        <v>1.0416666664241347E-2</v>
      </c>
      <c r="W1170" s="2">
        <f t="shared" si="221"/>
        <v>44331.6875</v>
      </c>
    </row>
    <row r="1171" spans="1:23" x14ac:dyDescent="0.35">
      <c r="A1171">
        <v>2021</v>
      </c>
      <c r="B1171" t="s">
        <v>56</v>
      </c>
      <c r="C1171" t="s">
        <v>57</v>
      </c>
      <c r="D1171" s="2">
        <v>44331.697916666664</v>
      </c>
      <c r="E1171">
        <v>111.69999694824219</v>
      </c>
      <c r="F1171">
        <v>0.41600000858306885</v>
      </c>
      <c r="G1171">
        <v>17.819999694824219</v>
      </c>
      <c r="H1171">
        <v>10.159999847412109</v>
      </c>
      <c r="I1171">
        <v>6.5</v>
      </c>
      <c r="J1171">
        <f t="shared" si="222"/>
        <v>0</v>
      </c>
      <c r="K1171">
        <f t="shared" si="223"/>
        <v>0</v>
      </c>
      <c r="L1171">
        <f t="shared" si="224"/>
        <v>0</v>
      </c>
      <c r="M1171">
        <f t="shared" si="225"/>
        <v>0</v>
      </c>
      <c r="N1171">
        <f t="shared" si="216"/>
        <v>0</v>
      </c>
      <c r="O1171">
        <f t="shared" si="217"/>
        <v>0</v>
      </c>
      <c r="P1171" s="33" t="s">
        <v>59</v>
      </c>
      <c r="Q1171" s="32">
        <f t="shared" si="218"/>
        <v>0</v>
      </c>
      <c r="R1171" s="32">
        <f t="shared" si="219"/>
        <v>6.999969482421875E-2</v>
      </c>
      <c r="S1171" s="32">
        <f t="shared" si="220"/>
        <v>3.5</v>
      </c>
      <c r="T1171" s="32">
        <f t="shared" si="226"/>
        <v>0</v>
      </c>
      <c r="V1171" s="16">
        <f t="shared" si="227"/>
        <v>1.0416666664241347E-2</v>
      </c>
      <c r="W1171" s="2">
        <f t="shared" si="221"/>
        <v>44331.697916666664</v>
      </c>
    </row>
    <row r="1172" spans="1:23" x14ac:dyDescent="0.35">
      <c r="A1172">
        <v>2021</v>
      </c>
      <c r="B1172" t="s">
        <v>56</v>
      </c>
      <c r="C1172" t="s">
        <v>57</v>
      </c>
      <c r="D1172" s="2">
        <v>44331.708333333336</v>
      </c>
      <c r="E1172">
        <v>110.90000152587891</v>
      </c>
      <c r="F1172">
        <v>0.41600000858306885</v>
      </c>
      <c r="G1172">
        <v>17.819999694824219</v>
      </c>
      <c r="H1172">
        <v>10.090000152587891</v>
      </c>
      <c r="I1172">
        <v>3</v>
      </c>
      <c r="J1172">
        <f t="shared" si="222"/>
        <v>0</v>
      </c>
      <c r="K1172">
        <f t="shared" si="223"/>
        <v>0</v>
      </c>
      <c r="L1172">
        <f t="shared" si="224"/>
        <v>0</v>
      </c>
      <c r="M1172">
        <f t="shared" si="225"/>
        <v>0</v>
      </c>
      <c r="N1172">
        <f t="shared" si="216"/>
        <v>0</v>
      </c>
      <c r="O1172">
        <f t="shared" si="217"/>
        <v>0</v>
      </c>
      <c r="P1172" s="33" t="s">
        <v>59</v>
      </c>
      <c r="Q1172" s="32">
        <f t="shared" si="218"/>
        <v>1.0000228881835938E-2</v>
      </c>
      <c r="R1172" s="32">
        <f t="shared" si="219"/>
        <v>6.0000419616699219E-2</v>
      </c>
      <c r="S1172" s="32">
        <f t="shared" si="220"/>
        <v>0.40000009536743164</v>
      </c>
      <c r="T1172" s="32">
        <f t="shared" si="226"/>
        <v>0</v>
      </c>
      <c r="V1172" s="16">
        <f t="shared" si="227"/>
        <v>1.0416666671517305E-2</v>
      </c>
      <c r="W1172" s="2">
        <f t="shared" si="221"/>
        <v>44331.708333333328</v>
      </c>
    </row>
    <row r="1173" spans="1:23" x14ac:dyDescent="0.35">
      <c r="A1173">
        <v>2021</v>
      </c>
      <c r="B1173" t="s">
        <v>56</v>
      </c>
      <c r="C1173" t="s">
        <v>57</v>
      </c>
      <c r="D1173" s="2">
        <v>44331.71875</v>
      </c>
      <c r="E1173">
        <v>110.30000305175781</v>
      </c>
      <c r="F1173">
        <v>0.41600000858306885</v>
      </c>
      <c r="G1173">
        <v>17.829999923706055</v>
      </c>
      <c r="H1173">
        <v>10.029999732971191</v>
      </c>
      <c r="I1173">
        <v>2.5999999046325684</v>
      </c>
      <c r="J1173">
        <f t="shared" si="222"/>
        <v>0</v>
      </c>
      <c r="K1173">
        <f t="shared" si="223"/>
        <v>0</v>
      </c>
      <c r="L1173">
        <f t="shared" si="224"/>
        <v>0</v>
      </c>
      <c r="M1173">
        <f t="shared" si="225"/>
        <v>0</v>
      </c>
      <c r="N1173">
        <f t="shared" si="216"/>
        <v>0</v>
      </c>
      <c r="O1173">
        <f t="shared" si="217"/>
        <v>0</v>
      </c>
      <c r="P1173" s="33" t="s">
        <v>59</v>
      </c>
      <c r="Q1173" s="32">
        <f t="shared" si="218"/>
        <v>1.0000228881835938E-2</v>
      </c>
      <c r="R1173" s="32">
        <f t="shared" si="219"/>
        <v>3.9999961853027344E-2</v>
      </c>
      <c r="S1173" s="32">
        <f t="shared" si="220"/>
        <v>1</v>
      </c>
      <c r="T1173" s="32">
        <f t="shared" si="226"/>
        <v>0</v>
      </c>
      <c r="V1173" s="16">
        <f t="shared" si="227"/>
        <v>1.0416666664241347E-2</v>
      </c>
      <c r="W1173" s="2">
        <f t="shared" si="221"/>
        <v>44331.71875</v>
      </c>
    </row>
    <row r="1174" spans="1:23" x14ac:dyDescent="0.35">
      <c r="A1174">
        <v>2021</v>
      </c>
      <c r="B1174" t="s">
        <v>56</v>
      </c>
      <c r="C1174" t="s">
        <v>57</v>
      </c>
      <c r="D1174" s="2">
        <v>44331.729166666664</v>
      </c>
      <c r="E1174">
        <v>109.80000305175781</v>
      </c>
      <c r="F1174">
        <v>0.41600000858306885</v>
      </c>
      <c r="G1174">
        <v>17.840000152587891</v>
      </c>
      <c r="H1174">
        <v>9.9899997711181641</v>
      </c>
      <c r="I1174">
        <v>3.5999999046325684</v>
      </c>
      <c r="J1174">
        <f t="shared" si="222"/>
        <v>0</v>
      </c>
      <c r="K1174">
        <f t="shared" si="223"/>
        <v>0</v>
      </c>
      <c r="L1174">
        <f t="shared" si="224"/>
        <v>0</v>
      </c>
      <c r="M1174">
        <f t="shared" si="225"/>
        <v>0</v>
      </c>
      <c r="N1174">
        <f t="shared" si="216"/>
        <v>0</v>
      </c>
      <c r="O1174">
        <f t="shared" si="217"/>
        <v>0</v>
      </c>
      <c r="P1174" s="33" t="s">
        <v>59</v>
      </c>
      <c r="Q1174" s="32">
        <f t="shared" si="218"/>
        <v>3.0000686645507813E-2</v>
      </c>
      <c r="R1174" s="32">
        <f t="shared" si="219"/>
        <v>1.0000228881835938E-2</v>
      </c>
      <c r="S1174" s="32">
        <f t="shared" si="220"/>
        <v>1.1999998092651367</v>
      </c>
      <c r="T1174" s="32">
        <f t="shared" si="226"/>
        <v>0</v>
      </c>
      <c r="V1174" s="16">
        <f t="shared" si="227"/>
        <v>1.0416666664241347E-2</v>
      </c>
      <c r="W1174" s="2">
        <f t="shared" si="221"/>
        <v>44331.729166666664</v>
      </c>
    </row>
    <row r="1175" spans="1:23" x14ac:dyDescent="0.35">
      <c r="A1175">
        <v>2021</v>
      </c>
      <c r="B1175" t="s">
        <v>56</v>
      </c>
      <c r="C1175" t="s">
        <v>57</v>
      </c>
      <c r="D1175" s="2">
        <v>44331.739583333336</v>
      </c>
      <c r="E1175">
        <v>109.69999694824219</v>
      </c>
      <c r="F1175">
        <v>0.41600000858306885</v>
      </c>
      <c r="G1175">
        <v>17.809999465942383</v>
      </c>
      <c r="H1175">
        <v>9.9799995422363281</v>
      </c>
      <c r="I1175">
        <v>2.4000000953674316</v>
      </c>
      <c r="J1175">
        <f t="shared" si="222"/>
        <v>0</v>
      </c>
      <c r="K1175">
        <f t="shared" si="223"/>
        <v>0</v>
      </c>
      <c r="L1175">
        <f t="shared" si="224"/>
        <v>0</v>
      </c>
      <c r="M1175">
        <f t="shared" si="225"/>
        <v>0</v>
      </c>
      <c r="N1175">
        <f t="shared" si="216"/>
        <v>0</v>
      </c>
      <c r="O1175">
        <f t="shared" si="217"/>
        <v>0</v>
      </c>
      <c r="P1175" s="33" t="s">
        <v>59</v>
      </c>
      <c r="Q1175" s="32">
        <f t="shared" si="218"/>
        <v>5.9999465942382813E-2</v>
      </c>
      <c r="R1175" s="32">
        <f t="shared" si="219"/>
        <v>2.9999732971191406E-2</v>
      </c>
      <c r="S1175" s="32">
        <f t="shared" si="220"/>
        <v>0.5</v>
      </c>
      <c r="T1175" s="32">
        <f t="shared" si="226"/>
        <v>0</v>
      </c>
      <c r="V1175" s="16">
        <f t="shared" si="227"/>
        <v>1.0416666671517305E-2</v>
      </c>
      <c r="W1175" s="2">
        <f t="shared" si="221"/>
        <v>44331.739583333328</v>
      </c>
    </row>
    <row r="1176" spans="1:23" x14ac:dyDescent="0.35">
      <c r="A1176">
        <v>2021</v>
      </c>
      <c r="B1176" t="s">
        <v>56</v>
      </c>
      <c r="C1176" t="s">
        <v>57</v>
      </c>
      <c r="D1176" s="2">
        <v>44331.75</v>
      </c>
      <c r="E1176">
        <v>109.19999694824219</v>
      </c>
      <c r="F1176">
        <v>0.41600000858306885</v>
      </c>
      <c r="G1176">
        <v>17.75</v>
      </c>
      <c r="H1176">
        <v>9.9499998092651367</v>
      </c>
      <c r="I1176">
        <v>2.9000000953674316</v>
      </c>
      <c r="J1176">
        <f t="shared" si="222"/>
        <v>0</v>
      </c>
      <c r="K1176">
        <f t="shared" si="223"/>
        <v>0</v>
      </c>
      <c r="L1176">
        <f t="shared" si="224"/>
        <v>0</v>
      </c>
      <c r="M1176">
        <f t="shared" si="225"/>
        <v>0</v>
      </c>
      <c r="N1176">
        <f t="shared" si="216"/>
        <v>0</v>
      </c>
      <c r="O1176">
        <f t="shared" si="217"/>
        <v>0</v>
      </c>
      <c r="P1176" s="33" t="s">
        <v>59</v>
      </c>
      <c r="Q1176" s="32">
        <f t="shared" si="218"/>
        <v>4.000091552734375E-2</v>
      </c>
      <c r="R1176" s="32">
        <f t="shared" si="219"/>
        <v>1.9999504089355469E-2</v>
      </c>
      <c r="S1176" s="32">
        <f t="shared" si="220"/>
        <v>0.30000019073486328</v>
      </c>
      <c r="T1176" s="32">
        <f t="shared" si="226"/>
        <v>1.0000169277191162</v>
      </c>
      <c r="V1176" s="16">
        <f t="shared" si="227"/>
        <v>1.0416666664241347E-2</v>
      </c>
      <c r="W1176" s="2">
        <f t="shared" si="221"/>
        <v>44331.75</v>
      </c>
    </row>
    <row r="1177" spans="1:23" x14ac:dyDescent="0.35">
      <c r="A1177">
        <v>2021</v>
      </c>
      <c r="B1177" t="s">
        <v>56</v>
      </c>
      <c r="C1177" t="s">
        <v>57</v>
      </c>
      <c r="D1177" s="2">
        <v>44331.760416666664</v>
      </c>
      <c r="E1177">
        <v>108.90000152587891</v>
      </c>
      <c r="F1177">
        <v>0.41499999165534973</v>
      </c>
      <c r="G1177">
        <v>17.709999084472656</v>
      </c>
      <c r="H1177">
        <v>9.9300003051757813</v>
      </c>
      <c r="I1177">
        <v>2.5999999046325684</v>
      </c>
      <c r="J1177">
        <f t="shared" si="222"/>
        <v>0</v>
      </c>
      <c r="K1177">
        <f t="shared" si="223"/>
        <v>0</v>
      </c>
      <c r="L1177">
        <f t="shared" si="224"/>
        <v>0</v>
      </c>
      <c r="M1177">
        <f t="shared" si="225"/>
        <v>0</v>
      </c>
      <c r="N1177">
        <f t="shared" si="216"/>
        <v>0</v>
      </c>
      <c r="O1177">
        <f t="shared" si="217"/>
        <v>0</v>
      </c>
      <c r="P1177" s="33" t="s">
        <v>59</v>
      </c>
      <c r="Q1177" s="32">
        <f t="shared" si="218"/>
        <v>7.9999923706054688E-2</v>
      </c>
      <c r="R1177" s="32">
        <f t="shared" si="219"/>
        <v>7.9999923706054688E-2</v>
      </c>
      <c r="S1177" s="32">
        <f t="shared" si="220"/>
        <v>1.7000002861022949</v>
      </c>
      <c r="T1177" s="32">
        <f t="shared" si="226"/>
        <v>0.99998712539672852</v>
      </c>
      <c r="V1177" s="16">
        <f t="shared" si="227"/>
        <v>1.0416666664241347E-2</v>
      </c>
      <c r="W1177" s="2">
        <f t="shared" si="221"/>
        <v>44331.760416666664</v>
      </c>
    </row>
    <row r="1178" spans="1:23" x14ac:dyDescent="0.35">
      <c r="A1178">
        <v>2021</v>
      </c>
      <c r="B1178" t="s">
        <v>56</v>
      </c>
      <c r="C1178" t="s">
        <v>57</v>
      </c>
      <c r="D1178" s="2">
        <v>44331.770833333336</v>
      </c>
      <c r="E1178">
        <v>107.80000305175781</v>
      </c>
      <c r="F1178">
        <v>0.414000004529953</v>
      </c>
      <c r="G1178">
        <v>17.629999160766602</v>
      </c>
      <c r="H1178">
        <v>9.8500003814697266</v>
      </c>
      <c r="I1178">
        <v>4.3000001907348633</v>
      </c>
      <c r="J1178">
        <f t="shared" si="222"/>
        <v>0</v>
      </c>
      <c r="K1178">
        <f t="shared" si="223"/>
        <v>0</v>
      </c>
      <c r="L1178">
        <f t="shared" si="224"/>
        <v>0</v>
      </c>
      <c r="M1178">
        <f t="shared" si="225"/>
        <v>0</v>
      </c>
      <c r="N1178">
        <f t="shared" si="216"/>
        <v>0</v>
      </c>
      <c r="O1178">
        <f t="shared" si="217"/>
        <v>0</v>
      </c>
      <c r="P1178" s="33" t="s">
        <v>59</v>
      </c>
      <c r="Q1178" s="32">
        <f t="shared" si="218"/>
        <v>7.9999923706054688E-2</v>
      </c>
      <c r="R1178" s="32">
        <f t="shared" si="219"/>
        <v>3.0000686645507813E-2</v>
      </c>
      <c r="S1178" s="32">
        <f t="shared" si="220"/>
        <v>1.9000000953674316</v>
      </c>
      <c r="T1178" s="32">
        <f t="shared" si="226"/>
        <v>0</v>
      </c>
      <c r="V1178" s="16">
        <f t="shared" si="227"/>
        <v>1.0416666671517305E-2</v>
      </c>
      <c r="W1178" s="2">
        <f t="shared" si="221"/>
        <v>44331.770833333328</v>
      </c>
    </row>
    <row r="1179" spans="1:23" x14ac:dyDescent="0.35">
      <c r="A1179">
        <v>2021</v>
      </c>
      <c r="B1179" t="s">
        <v>56</v>
      </c>
      <c r="C1179" t="s">
        <v>57</v>
      </c>
      <c r="D1179" s="2">
        <v>44331.78125</v>
      </c>
      <c r="E1179">
        <v>107.30000305175781</v>
      </c>
      <c r="F1179">
        <v>0.414000004529953</v>
      </c>
      <c r="G1179">
        <v>17.549999237060547</v>
      </c>
      <c r="H1179">
        <v>9.8199996948242188</v>
      </c>
      <c r="I1179">
        <v>2.4000000953674316</v>
      </c>
      <c r="J1179">
        <f t="shared" si="222"/>
        <v>0</v>
      </c>
      <c r="K1179">
        <f t="shared" si="223"/>
        <v>0</v>
      </c>
      <c r="L1179">
        <f t="shared" si="224"/>
        <v>0</v>
      </c>
      <c r="M1179">
        <f t="shared" si="225"/>
        <v>0</v>
      </c>
      <c r="N1179">
        <f t="shared" si="216"/>
        <v>0</v>
      </c>
      <c r="O1179">
        <f t="shared" si="217"/>
        <v>0</v>
      </c>
      <c r="P1179" s="33" t="s">
        <v>59</v>
      </c>
      <c r="Q1179" s="32">
        <f t="shared" si="218"/>
        <v>5.9999465942382813E-2</v>
      </c>
      <c r="R1179" s="32">
        <f t="shared" si="219"/>
        <v>6.999969482421875E-2</v>
      </c>
      <c r="S1179" s="32">
        <f t="shared" si="220"/>
        <v>0.79999995231628418</v>
      </c>
      <c r="T1179" s="32">
        <f t="shared" si="226"/>
        <v>1.0000169277191162</v>
      </c>
      <c r="V1179" s="16">
        <f t="shared" si="227"/>
        <v>1.0416666664241347E-2</v>
      </c>
      <c r="W1179" s="2">
        <f t="shared" si="221"/>
        <v>44331.78125</v>
      </c>
    </row>
    <row r="1180" spans="1:23" x14ac:dyDescent="0.35">
      <c r="A1180">
        <v>2021</v>
      </c>
      <c r="B1180" t="s">
        <v>56</v>
      </c>
      <c r="C1180" t="s">
        <v>57</v>
      </c>
      <c r="D1180" s="2">
        <v>44331.791666666664</v>
      </c>
      <c r="E1180">
        <v>106.40000152587891</v>
      </c>
      <c r="F1180">
        <v>0.41299998760223389</v>
      </c>
      <c r="G1180">
        <v>17.489999771118164</v>
      </c>
      <c r="H1180">
        <v>9.75</v>
      </c>
      <c r="I1180">
        <v>3.2000000476837158</v>
      </c>
      <c r="J1180">
        <f t="shared" si="222"/>
        <v>0</v>
      </c>
      <c r="K1180">
        <f t="shared" si="223"/>
        <v>0</v>
      </c>
      <c r="L1180">
        <f t="shared" si="224"/>
        <v>0</v>
      </c>
      <c r="M1180">
        <f t="shared" si="225"/>
        <v>0</v>
      </c>
      <c r="N1180">
        <f t="shared" si="216"/>
        <v>0</v>
      </c>
      <c r="O1180">
        <f t="shared" si="217"/>
        <v>0</v>
      </c>
      <c r="P1180" s="33" t="s">
        <v>59</v>
      </c>
      <c r="Q1180" s="32">
        <f t="shared" si="218"/>
        <v>5.9999465942382813E-2</v>
      </c>
      <c r="R1180" s="32">
        <f t="shared" si="219"/>
        <v>0.10000038146972656</v>
      </c>
      <c r="S1180" s="32">
        <f t="shared" si="220"/>
        <v>0.60000014305114746</v>
      </c>
      <c r="T1180" s="32">
        <f t="shared" si="226"/>
        <v>0</v>
      </c>
      <c r="V1180" s="16">
        <f t="shared" si="227"/>
        <v>1.0416666664241347E-2</v>
      </c>
      <c r="W1180" s="2">
        <f t="shared" si="221"/>
        <v>44331.791666666664</v>
      </c>
    </row>
    <row r="1181" spans="1:23" x14ac:dyDescent="0.35">
      <c r="A1181">
        <v>2021</v>
      </c>
      <c r="B1181" t="s">
        <v>56</v>
      </c>
      <c r="C1181" t="s">
        <v>57</v>
      </c>
      <c r="D1181" s="2">
        <v>44331.802083333336</v>
      </c>
      <c r="E1181">
        <v>105.19999694824219</v>
      </c>
      <c r="F1181">
        <v>0.41299998760223389</v>
      </c>
      <c r="G1181">
        <v>17.430000305175781</v>
      </c>
      <c r="H1181">
        <v>9.6499996185302734</v>
      </c>
      <c r="I1181">
        <v>2.5999999046325684</v>
      </c>
      <c r="J1181">
        <f t="shared" si="222"/>
        <v>0</v>
      </c>
      <c r="K1181">
        <f t="shared" si="223"/>
        <v>0</v>
      </c>
      <c r="L1181">
        <f t="shared" si="224"/>
        <v>0</v>
      </c>
      <c r="M1181">
        <f t="shared" si="225"/>
        <v>0</v>
      </c>
      <c r="N1181">
        <f t="shared" si="216"/>
        <v>0</v>
      </c>
      <c r="O1181">
        <f t="shared" si="217"/>
        <v>0</v>
      </c>
      <c r="P1181" s="33" t="s">
        <v>59</v>
      </c>
      <c r="Q1181" s="32">
        <f t="shared" si="218"/>
        <v>4.000091552734375E-2</v>
      </c>
      <c r="R1181" s="32">
        <f t="shared" si="219"/>
        <v>5.9999465942382813E-2</v>
      </c>
      <c r="S1181" s="32">
        <f t="shared" si="220"/>
        <v>0.40000009536743164</v>
      </c>
      <c r="T1181" s="32">
        <f t="shared" si="226"/>
        <v>0.99998712539672852</v>
      </c>
      <c r="V1181" s="16">
        <f t="shared" si="227"/>
        <v>1.0416666671517305E-2</v>
      </c>
      <c r="W1181" s="2">
        <f t="shared" si="221"/>
        <v>44331.802083333328</v>
      </c>
    </row>
    <row r="1182" spans="1:23" x14ac:dyDescent="0.35">
      <c r="A1182">
        <v>2021</v>
      </c>
      <c r="B1182" t="s">
        <v>56</v>
      </c>
      <c r="C1182" t="s">
        <v>57</v>
      </c>
      <c r="D1182" s="2">
        <v>44331.8125</v>
      </c>
      <c r="E1182">
        <v>104.40000152587891</v>
      </c>
      <c r="F1182">
        <v>0.41200000047683716</v>
      </c>
      <c r="G1182">
        <v>17.389999389648438</v>
      </c>
      <c r="H1182">
        <v>9.5900001525878906</v>
      </c>
      <c r="I1182">
        <v>3</v>
      </c>
      <c r="J1182">
        <f t="shared" si="222"/>
        <v>0</v>
      </c>
      <c r="K1182">
        <f t="shared" si="223"/>
        <v>0</v>
      </c>
      <c r="L1182">
        <f t="shared" si="224"/>
        <v>0</v>
      </c>
      <c r="M1182">
        <f t="shared" si="225"/>
        <v>0</v>
      </c>
      <c r="N1182">
        <f t="shared" si="216"/>
        <v>0</v>
      </c>
      <c r="O1182">
        <f t="shared" si="217"/>
        <v>0</v>
      </c>
      <c r="P1182" s="33" t="s">
        <v>59</v>
      </c>
      <c r="Q1182" s="32">
        <f t="shared" si="218"/>
        <v>4.9999237060546875E-2</v>
      </c>
      <c r="R1182" s="32">
        <f t="shared" si="219"/>
        <v>6.0000419616699219E-2</v>
      </c>
      <c r="S1182" s="32">
        <f t="shared" si="220"/>
        <v>1.5999999046325684</v>
      </c>
      <c r="T1182" s="32">
        <f t="shared" si="226"/>
        <v>0</v>
      </c>
      <c r="V1182" s="16">
        <f t="shared" si="227"/>
        <v>1.0416666664241347E-2</v>
      </c>
      <c r="W1182" s="2">
        <f t="shared" si="221"/>
        <v>44331.8125</v>
      </c>
    </row>
    <row r="1183" spans="1:23" x14ac:dyDescent="0.35">
      <c r="A1183">
        <v>2021</v>
      </c>
      <c r="B1183" t="s">
        <v>56</v>
      </c>
      <c r="C1183" t="s">
        <v>57</v>
      </c>
      <c r="D1183" s="2">
        <v>44331.822916666664</v>
      </c>
      <c r="E1183">
        <v>103.59999847412109</v>
      </c>
      <c r="F1183">
        <v>0.41200000047683716</v>
      </c>
      <c r="G1183">
        <v>17.340000152587891</v>
      </c>
      <c r="H1183">
        <v>9.5299997329711914</v>
      </c>
      <c r="I1183">
        <v>4.5999999046325684</v>
      </c>
      <c r="J1183">
        <f t="shared" si="222"/>
        <v>0</v>
      </c>
      <c r="K1183">
        <f t="shared" si="223"/>
        <v>0</v>
      </c>
      <c r="L1183">
        <f t="shared" si="224"/>
        <v>0</v>
      </c>
      <c r="M1183">
        <f t="shared" si="225"/>
        <v>0</v>
      </c>
      <c r="N1183">
        <f t="shared" si="216"/>
        <v>0</v>
      </c>
      <c r="O1183">
        <f t="shared" si="217"/>
        <v>0</v>
      </c>
      <c r="P1183" s="33" t="s">
        <v>59</v>
      </c>
      <c r="Q1183" s="32">
        <f t="shared" si="218"/>
        <v>4.9999237060546875E-2</v>
      </c>
      <c r="R1183" s="32">
        <f t="shared" si="219"/>
        <v>9.0000152587890625E-2</v>
      </c>
      <c r="S1183" s="32">
        <f t="shared" si="220"/>
        <v>1.0999999046325684</v>
      </c>
      <c r="T1183" s="32">
        <f t="shared" si="226"/>
        <v>0.99998712539672852</v>
      </c>
      <c r="V1183" s="16">
        <f t="shared" si="227"/>
        <v>1.0416666664241347E-2</v>
      </c>
      <c r="W1183" s="2">
        <f t="shared" si="221"/>
        <v>44331.822916666664</v>
      </c>
    </row>
    <row r="1184" spans="1:23" x14ac:dyDescent="0.35">
      <c r="A1184">
        <v>2021</v>
      </c>
      <c r="B1184" t="s">
        <v>56</v>
      </c>
      <c r="C1184" t="s">
        <v>57</v>
      </c>
      <c r="D1184" s="2">
        <v>44331.833333333336</v>
      </c>
      <c r="E1184">
        <v>102.59999847412109</v>
      </c>
      <c r="F1184">
        <v>0.41100001335144043</v>
      </c>
      <c r="G1184">
        <v>17.290000915527344</v>
      </c>
      <c r="H1184">
        <v>9.4399995803833008</v>
      </c>
      <c r="I1184">
        <v>3.5</v>
      </c>
      <c r="J1184">
        <f t="shared" si="222"/>
        <v>0</v>
      </c>
      <c r="K1184">
        <f t="shared" si="223"/>
        <v>0</v>
      </c>
      <c r="L1184">
        <f t="shared" si="224"/>
        <v>0</v>
      </c>
      <c r="M1184">
        <f t="shared" si="225"/>
        <v>0</v>
      </c>
      <c r="N1184">
        <f t="shared" si="216"/>
        <v>0</v>
      </c>
      <c r="O1184">
        <f t="shared" si="217"/>
        <v>0</v>
      </c>
      <c r="P1184" s="33" t="s">
        <v>59</v>
      </c>
      <c r="Q1184" s="32">
        <f t="shared" si="218"/>
        <v>1.0000228881835938E-2</v>
      </c>
      <c r="R1184" s="32">
        <f t="shared" si="219"/>
        <v>7.9999923706054688E-2</v>
      </c>
      <c r="S1184" s="32">
        <f t="shared" si="220"/>
        <v>0.59999990463256836</v>
      </c>
      <c r="T1184" s="32">
        <f t="shared" si="226"/>
        <v>0.99998712539672852</v>
      </c>
      <c r="V1184" s="16">
        <f t="shared" si="227"/>
        <v>1.0416666671517305E-2</v>
      </c>
      <c r="W1184" s="2">
        <f t="shared" si="221"/>
        <v>44331.833333333328</v>
      </c>
    </row>
    <row r="1185" spans="1:23" x14ac:dyDescent="0.35">
      <c r="A1185">
        <v>2021</v>
      </c>
      <c r="B1185" t="s">
        <v>56</v>
      </c>
      <c r="C1185" t="s">
        <v>57</v>
      </c>
      <c r="D1185" s="2">
        <v>44331.84375</v>
      </c>
      <c r="E1185">
        <v>101.69999694824219</v>
      </c>
      <c r="F1185">
        <v>0.41200000047683716</v>
      </c>
      <c r="G1185">
        <v>17.280000686645508</v>
      </c>
      <c r="H1185">
        <v>9.3599996566772461</v>
      </c>
      <c r="I1185">
        <v>4.0999999046325684</v>
      </c>
      <c r="J1185">
        <f t="shared" si="222"/>
        <v>0</v>
      </c>
      <c r="K1185">
        <f t="shared" si="223"/>
        <v>0</v>
      </c>
      <c r="L1185">
        <f t="shared" si="224"/>
        <v>0</v>
      </c>
      <c r="M1185">
        <f t="shared" si="225"/>
        <v>0</v>
      </c>
      <c r="N1185">
        <f t="shared" si="216"/>
        <v>0</v>
      </c>
      <c r="O1185">
        <f t="shared" si="217"/>
        <v>0</v>
      </c>
      <c r="P1185" s="33" t="s">
        <v>59</v>
      </c>
      <c r="Q1185" s="32">
        <f t="shared" si="218"/>
        <v>3.0000686645507813E-2</v>
      </c>
      <c r="R1185" s="32">
        <f t="shared" si="219"/>
        <v>7.9999923706054688E-2</v>
      </c>
      <c r="S1185" s="32">
        <f t="shared" si="220"/>
        <v>0.90000009536743164</v>
      </c>
      <c r="T1185" s="32">
        <f t="shared" si="226"/>
        <v>0.99998712539672852</v>
      </c>
      <c r="V1185" s="16">
        <f t="shared" si="227"/>
        <v>1.0416666664241347E-2</v>
      </c>
      <c r="W1185" s="2">
        <f t="shared" si="221"/>
        <v>44331.84375</v>
      </c>
    </row>
    <row r="1186" spans="1:23" x14ac:dyDescent="0.35">
      <c r="A1186">
        <v>2021</v>
      </c>
      <c r="B1186" t="s">
        <v>56</v>
      </c>
      <c r="C1186" t="s">
        <v>57</v>
      </c>
      <c r="D1186" s="2">
        <v>44331.854166666664</v>
      </c>
      <c r="E1186">
        <v>100.69999694824219</v>
      </c>
      <c r="F1186">
        <v>0.41100001335144043</v>
      </c>
      <c r="G1186">
        <v>17.25</v>
      </c>
      <c r="H1186">
        <v>9.2799997329711914</v>
      </c>
      <c r="I1186">
        <v>5</v>
      </c>
      <c r="J1186">
        <f t="shared" si="222"/>
        <v>0</v>
      </c>
      <c r="K1186">
        <f t="shared" si="223"/>
        <v>0</v>
      </c>
      <c r="L1186">
        <f t="shared" si="224"/>
        <v>0</v>
      </c>
      <c r="M1186">
        <f t="shared" si="225"/>
        <v>0</v>
      </c>
      <c r="N1186">
        <f t="shared" si="216"/>
        <v>0</v>
      </c>
      <c r="O1186">
        <f t="shared" si="217"/>
        <v>0</v>
      </c>
      <c r="P1186" s="33" t="s">
        <v>59</v>
      </c>
      <c r="Q1186" s="32">
        <f t="shared" si="218"/>
        <v>4.000091552734375E-2</v>
      </c>
      <c r="R1186" s="32">
        <f t="shared" si="219"/>
        <v>5.9999465942382813E-2</v>
      </c>
      <c r="S1186" s="32">
        <f t="shared" si="220"/>
        <v>0.90000009536743164</v>
      </c>
      <c r="T1186" s="32">
        <f t="shared" si="226"/>
        <v>0</v>
      </c>
      <c r="V1186" s="16">
        <f t="shared" si="227"/>
        <v>1.0416666664241347E-2</v>
      </c>
      <c r="W1186" s="2">
        <f t="shared" si="221"/>
        <v>44331.854166666664</v>
      </c>
    </row>
    <row r="1187" spans="1:23" x14ac:dyDescent="0.35">
      <c r="A1187">
        <v>2021</v>
      </c>
      <c r="B1187" t="s">
        <v>56</v>
      </c>
      <c r="C1187" t="s">
        <v>57</v>
      </c>
      <c r="D1187" s="2">
        <v>44331.864583333336</v>
      </c>
      <c r="E1187">
        <v>100.09999847412109</v>
      </c>
      <c r="F1187">
        <v>0.41100001335144043</v>
      </c>
      <c r="G1187">
        <v>17.209999084472656</v>
      </c>
      <c r="H1187">
        <v>9.2200002670288086</v>
      </c>
      <c r="I1187">
        <v>4.0999999046325684</v>
      </c>
      <c r="J1187">
        <f t="shared" si="222"/>
        <v>0</v>
      </c>
      <c r="K1187">
        <f t="shared" si="223"/>
        <v>0</v>
      </c>
      <c r="L1187">
        <f t="shared" si="224"/>
        <v>0</v>
      </c>
      <c r="M1187">
        <f t="shared" si="225"/>
        <v>0</v>
      </c>
      <c r="N1187">
        <f t="shared" si="216"/>
        <v>0</v>
      </c>
      <c r="O1187">
        <f t="shared" si="217"/>
        <v>0</v>
      </c>
      <c r="P1187" s="33" t="s">
        <v>59</v>
      </c>
      <c r="Q1187" s="32">
        <f t="shared" si="218"/>
        <v>3.9999008178710938E-2</v>
      </c>
      <c r="R1187" s="32">
        <f t="shared" si="219"/>
        <v>0.14000034332275391</v>
      </c>
      <c r="S1187" s="32">
        <f t="shared" si="220"/>
        <v>0.5</v>
      </c>
      <c r="T1187" s="32">
        <f t="shared" si="226"/>
        <v>0</v>
      </c>
      <c r="V1187" s="16">
        <f t="shared" si="227"/>
        <v>1.0416666671517305E-2</v>
      </c>
      <c r="W1187" s="2">
        <f t="shared" si="221"/>
        <v>44331.864583333328</v>
      </c>
    </row>
    <row r="1188" spans="1:23" x14ac:dyDescent="0.35">
      <c r="A1188">
        <v>2021</v>
      </c>
      <c r="B1188" t="s">
        <v>56</v>
      </c>
      <c r="C1188" t="s">
        <v>57</v>
      </c>
      <c r="D1188" s="2">
        <v>44331.875</v>
      </c>
      <c r="E1188">
        <v>98.400001525878906</v>
      </c>
      <c r="F1188">
        <v>0.41100001335144043</v>
      </c>
      <c r="G1188">
        <v>17.170000076293945</v>
      </c>
      <c r="H1188">
        <v>9.0799999237060547</v>
      </c>
      <c r="I1188">
        <v>4.5999999046325684</v>
      </c>
      <c r="J1188">
        <f t="shared" si="222"/>
        <v>0</v>
      </c>
      <c r="K1188">
        <f t="shared" si="223"/>
        <v>0</v>
      </c>
      <c r="L1188">
        <f t="shared" si="224"/>
        <v>0</v>
      </c>
      <c r="M1188">
        <f t="shared" si="225"/>
        <v>0</v>
      </c>
      <c r="N1188">
        <f t="shared" si="216"/>
        <v>0</v>
      </c>
      <c r="O1188">
        <f t="shared" si="217"/>
        <v>0</v>
      </c>
      <c r="P1188" s="33" t="s">
        <v>59</v>
      </c>
      <c r="Q1188" s="32">
        <f t="shared" si="218"/>
        <v>5.9999465942382813E-2</v>
      </c>
      <c r="R1188" s="32">
        <f t="shared" si="219"/>
        <v>1.0000228881835938E-2</v>
      </c>
      <c r="S1188" s="32">
        <f t="shared" si="220"/>
        <v>1.6999998092651367</v>
      </c>
      <c r="T1188" s="32">
        <f t="shared" si="226"/>
        <v>1.0000169277191162</v>
      </c>
      <c r="V1188" s="16">
        <f t="shared" si="227"/>
        <v>1.0416666664241347E-2</v>
      </c>
      <c r="W1188" s="2">
        <f t="shared" si="221"/>
        <v>44331.875</v>
      </c>
    </row>
    <row r="1189" spans="1:23" x14ac:dyDescent="0.35">
      <c r="A1189">
        <v>2021</v>
      </c>
      <c r="B1189" t="s">
        <v>56</v>
      </c>
      <c r="C1189" t="s">
        <v>57</v>
      </c>
      <c r="D1189" s="2">
        <v>44331.885416666664</v>
      </c>
      <c r="E1189">
        <v>98.400001525878906</v>
      </c>
      <c r="F1189">
        <v>0.40999999642372131</v>
      </c>
      <c r="G1189">
        <v>17.110000610351563</v>
      </c>
      <c r="H1189">
        <v>9.0900001525878906</v>
      </c>
      <c r="I1189">
        <v>2.9000000953674316</v>
      </c>
      <c r="J1189">
        <f t="shared" si="222"/>
        <v>0</v>
      </c>
      <c r="K1189">
        <f t="shared" si="223"/>
        <v>0</v>
      </c>
      <c r="L1189">
        <f t="shared" si="224"/>
        <v>0</v>
      </c>
      <c r="M1189">
        <f t="shared" si="225"/>
        <v>0</v>
      </c>
      <c r="N1189">
        <f t="shared" si="216"/>
        <v>0</v>
      </c>
      <c r="O1189">
        <f t="shared" si="217"/>
        <v>0</v>
      </c>
      <c r="P1189" s="33" t="s">
        <v>59</v>
      </c>
      <c r="Q1189" s="32">
        <f t="shared" si="218"/>
        <v>6.0001373291015625E-2</v>
      </c>
      <c r="R1189" s="32">
        <f t="shared" si="219"/>
        <v>6.999969482421875E-2</v>
      </c>
      <c r="S1189" s="32">
        <f t="shared" si="220"/>
        <v>0.79999995231628418</v>
      </c>
      <c r="T1189" s="32">
        <f t="shared" si="226"/>
        <v>0</v>
      </c>
      <c r="V1189" s="16">
        <f t="shared" si="227"/>
        <v>1.0416666664241347E-2</v>
      </c>
      <c r="W1189" s="2">
        <f t="shared" si="221"/>
        <v>44331.885416666664</v>
      </c>
    </row>
    <row r="1190" spans="1:23" x14ac:dyDescent="0.35">
      <c r="A1190">
        <v>2021</v>
      </c>
      <c r="B1190" t="s">
        <v>56</v>
      </c>
      <c r="C1190" t="s">
        <v>57</v>
      </c>
      <c r="D1190" s="2">
        <v>44331.895833333336</v>
      </c>
      <c r="E1190">
        <v>97.5</v>
      </c>
      <c r="F1190">
        <v>0.40999999642372131</v>
      </c>
      <c r="G1190">
        <v>17.049999237060547</v>
      </c>
      <c r="H1190">
        <v>9.0200004577636719</v>
      </c>
      <c r="I1190">
        <v>3.7000000476837158</v>
      </c>
      <c r="J1190">
        <f t="shared" si="222"/>
        <v>0</v>
      </c>
      <c r="K1190">
        <f t="shared" si="223"/>
        <v>0</v>
      </c>
      <c r="L1190">
        <f t="shared" si="224"/>
        <v>0</v>
      </c>
      <c r="M1190">
        <f t="shared" si="225"/>
        <v>0</v>
      </c>
      <c r="N1190">
        <f t="shared" si="216"/>
        <v>0</v>
      </c>
      <c r="O1190">
        <f t="shared" si="217"/>
        <v>0</v>
      </c>
      <c r="P1190" s="33" t="s">
        <v>59</v>
      </c>
      <c r="Q1190" s="32">
        <f t="shared" si="218"/>
        <v>6.999969482421875E-2</v>
      </c>
      <c r="R1190" s="32">
        <f t="shared" si="219"/>
        <v>8.0000877380371094E-2</v>
      </c>
      <c r="S1190" s="32">
        <f t="shared" si="220"/>
        <v>1.9999997615814209</v>
      </c>
      <c r="T1190" s="32">
        <f t="shared" si="226"/>
        <v>0.99998712539672852</v>
      </c>
      <c r="V1190" s="16">
        <f t="shared" si="227"/>
        <v>1.0416666671517305E-2</v>
      </c>
      <c r="W1190" s="2">
        <f t="shared" si="221"/>
        <v>44331.895833333328</v>
      </c>
    </row>
    <row r="1191" spans="1:23" x14ac:dyDescent="0.35">
      <c r="A1191">
        <v>2021</v>
      </c>
      <c r="B1191" t="s">
        <v>56</v>
      </c>
      <c r="C1191" t="s">
        <v>57</v>
      </c>
      <c r="D1191" s="2">
        <v>44331.90625</v>
      </c>
      <c r="E1191">
        <v>96.599998474121094</v>
      </c>
      <c r="F1191">
        <v>0.40900000929832458</v>
      </c>
      <c r="G1191">
        <v>16.979999542236328</v>
      </c>
      <c r="H1191">
        <v>8.9399995803833008</v>
      </c>
      <c r="I1191">
        <v>5.6999998092651367</v>
      </c>
      <c r="J1191">
        <f t="shared" si="222"/>
        <v>0</v>
      </c>
      <c r="K1191">
        <f t="shared" si="223"/>
        <v>0</v>
      </c>
      <c r="L1191">
        <f t="shared" si="224"/>
        <v>0</v>
      </c>
      <c r="M1191">
        <f t="shared" si="225"/>
        <v>0</v>
      </c>
      <c r="N1191">
        <f t="shared" si="216"/>
        <v>0</v>
      </c>
      <c r="O1191">
        <f t="shared" si="217"/>
        <v>0</v>
      </c>
      <c r="P1191" s="33" t="s">
        <v>59</v>
      </c>
      <c r="Q1191" s="32">
        <f t="shared" si="218"/>
        <v>7.9999923706054688E-2</v>
      </c>
      <c r="R1191" s="32">
        <f t="shared" si="219"/>
        <v>2.9999732971191406E-2</v>
      </c>
      <c r="S1191" s="32">
        <f t="shared" si="220"/>
        <v>1.6999998092651367</v>
      </c>
      <c r="T1191" s="32">
        <f t="shared" si="226"/>
        <v>0</v>
      </c>
      <c r="V1191" s="16">
        <f t="shared" si="227"/>
        <v>1.0416666664241347E-2</v>
      </c>
      <c r="W1191" s="2">
        <f t="shared" si="221"/>
        <v>44331.90625</v>
      </c>
    </row>
    <row r="1192" spans="1:23" x14ac:dyDescent="0.35">
      <c r="A1192">
        <v>2021</v>
      </c>
      <c r="B1192" t="s">
        <v>56</v>
      </c>
      <c r="C1192" t="s">
        <v>57</v>
      </c>
      <c r="D1192" s="2">
        <v>44331.916666666664</v>
      </c>
      <c r="E1192">
        <v>96.099998474121094</v>
      </c>
      <c r="F1192">
        <v>0.40900000929832458</v>
      </c>
      <c r="G1192">
        <v>16.899999618530273</v>
      </c>
      <c r="H1192">
        <v>8.9099998474121094</v>
      </c>
      <c r="I1192">
        <v>4</v>
      </c>
      <c r="J1192">
        <f t="shared" si="222"/>
        <v>0</v>
      </c>
      <c r="K1192">
        <f t="shared" si="223"/>
        <v>0</v>
      </c>
      <c r="L1192">
        <f t="shared" si="224"/>
        <v>0</v>
      </c>
      <c r="M1192">
        <f t="shared" si="225"/>
        <v>0</v>
      </c>
      <c r="N1192">
        <f t="shared" si="216"/>
        <v>0</v>
      </c>
      <c r="O1192">
        <f t="shared" si="217"/>
        <v>0</v>
      </c>
      <c r="P1192" s="33" t="s">
        <v>59</v>
      </c>
      <c r="Q1192" s="32">
        <f t="shared" si="218"/>
        <v>7.9999923706054688E-2</v>
      </c>
      <c r="R1192" s="32">
        <f t="shared" si="219"/>
        <v>0</v>
      </c>
      <c r="S1192" s="32">
        <f t="shared" si="220"/>
        <v>0.29999995231628418</v>
      </c>
      <c r="T1192" s="32">
        <f t="shared" si="226"/>
        <v>1.0000169277191162</v>
      </c>
      <c r="V1192" s="16">
        <f t="shared" si="227"/>
        <v>1.0416666664241347E-2</v>
      </c>
      <c r="W1192" s="2">
        <f t="shared" si="221"/>
        <v>44331.916666666664</v>
      </c>
    </row>
    <row r="1193" spans="1:23" x14ac:dyDescent="0.35">
      <c r="A1193">
        <v>2021</v>
      </c>
      <c r="B1193" t="s">
        <v>56</v>
      </c>
      <c r="C1193" t="s">
        <v>57</v>
      </c>
      <c r="D1193" s="2">
        <v>44331.927083333336</v>
      </c>
      <c r="E1193">
        <v>95.800003051757813</v>
      </c>
      <c r="F1193">
        <v>0.40799999237060547</v>
      </c>
      <c r="G1193">
        <v>16.819999694824219</v>
      </c>
      <c r="H1193">
        <v>8.9099998474121094</v>
      </c>
      <c r="I1193">
        <v>3.7000000476837158</v>
      </c>
      <c r="J1193">
        <f t="shared" si="222"/>
        <v>0</v>
      </c>
      <c r="K1193">
        <f t="shared" si="223"/>
        <v>0</v>
      </c>
      <c r="L1193">
        <f t="shared" si="224"/>
        <v>0</v>
      </c>
      <c r="M1193">
        <f t="shared" si="225"/>
        <v>0</v>
      </c>
      <c r="N1193">
        <f t="shared" si="216"/>
        <v>0</v>
      </c>
      <c r="O1193">
        <f t="shared" si="217"/>
        <v>0</v>
      </c>
      <c r="P1193" s="33" t="s">
        <v>59</v>
      </c>
      <c r="Q1193" s="32">
        <f t="shared" si="218"/>
        <v>9.0000152587890625E-2</v>
      </c>
      <c r="R1193" s="32">
        <f t="shared" si="219"/>
        <v>5.9999465942382813E-2</v>
      </c>
      <c r="S1193" s="32">
        <f t="shared" si="220"/>
        <v>0.29999995231628418</v>
      </c>
      <c r="T1193" s="32">
        <f t="shared" si="226"/>
        <v>0.99998712539672852</v>
      </c>
      <c r="V1193" s="16">
        <f t="shared" si="227"/>
        <v>1.0416666671517305E-2</v>
      </c>
      <c r="W1193" s="2">
        <f t="shared" si="221"/>
        <v>44331.927083333328</v>
      </c>
    </row>
    <row r="1194" spans="1:23" x14ac:dyDescent="0.35">
      <c r="A1194">
        <v>2021</v>
      </c>
      <c r="B1194" t="s">
        <v>56</v>
      </c>
      <c r="C1194" t="s">
        <v>57</v>
      </c>
      <c r="D1194" s="2">
        <v>44331.9375</v>
      </c>
      <c r="E1194">
        <v>95</v>
      </c>
      <c r="F1194">
        <v>0.40700000524520874</v>
      </c>
      <c r="G1194">
        <v>16.729999542236328</v>
      </c>
      <c r="H1194">
        <v>8.8500003814697266</v>
      </c>
      <c r="I1194">
        <v>4</v>
      </c>
      <c r="J1194">
        <f t="shared" si="222"/>
        <v>0</v>
      </c>
      <c r="K1194">
        <f t="shared" si="223"/>
        <v>0</v>
      </c>
      <c r="L1194">
        <f t="shared" si="224"/>
        <v>0</v>
      </c>
      <c r="M1194">
        <f t="shared" si="225"/>
        <v>0</v>
      </c>
      <c r="N1194">
        <f t="shared" si="216"/>
        <v>0</v>
      </c>
      <c r="O1194">
        <f t="shared" si="217"/>
        <v>0</v>
      </c>
      <c r="P1194" s="33" t="s">
        <v>59</v>
      </c>
      <c r="Q1194" s="32">
        <f t="shared" si="218"/>
        <v>7.9999923706054688E-2</v>
      </c>
      <c r="R1194" s="32">
        <f t="shared" si="219"/>
        <v>5.0000190734863281E-2</v>
      </c>
      <c r="S1194" s="32">
        <f t="shared" si="220"/>
        <v>0.59999990463256836</v>
      </c>
      <c r="T1194" s="32">
        <f t="shared" si="226"/>
        <v>1.0000169277191162</v>
      </c>
      <c r="V1194" s="16">
        <f t="shared" si="227"/>
        <v>1.0416666664241347E-2</v>
      </c>
      <c r="W1194" s="2">
        <f t="shared" si="221"/>
        <v>44331.9375</v>
      </c>
    </row>
    <row r="1195" spans="1:23" x14ac:dyDescent="0.35">
      <c r="A1195">
        <v>2021</v>
      </c>
      <c r="B1195" t="s">
        <v>56</v>
      </c>
      <c r="C1195" t="s">
        <v>57</v>
      </c>
      <c r="D1195" s="2">
        <v>44331.947916666664</v>
      </c>
      <c r="E1195">
        <v>94.300003051757813</v>
      </c>
      <c r="F1195">
        <v>0.40599998831748962</v>
      </c>
      <c r="G1195">
        <v>16.649999618530273</v>
      </c>
      <c r="H1195">
        <v>8.8000001907348633</v>
      </c>
      <c r="I1195">
        <v>3.4000000953674316</v>
      </c>
      <c r="J1195">
        <f t="shared" si="222"/>
        <v>0</v>
      </c>
      <c r="K1195">
        <f t="shared" si="223"/>
        <v>0</v>
      </c>
      <c r="L1195">
        <f t="shared" si="224"/>
        <v>0</v>
      </c>
      <c r="M1195">
        <f t="shared" si="225"/>
        <v>0</v>
      </c>
      <c r="N1195">
        <f t="shared" si="216"/>
        <v>0</v>
      </c>
      <c r="O1195">
        <f t="shared" si="217"/>
        <v>0</v>
      </c>
      <c r="P1195" s="33" t="s">
        <v>59</v>
      </c>
      <c r="Q1195" s="32">
        <f t="shared" si="218"/>
        <v>9.0000152587890625E-2</v>
      </c>
      <c r="R1195" s="32">
        <f t="shared" si="219"/>
        <v>3.9999961853027344E-2</v>
      </c>
      <c r="S1195" s="32">
        <f t="shared" si="220"/>
        <v>1.5999999046325684</v>
      </c>
      <c r="T1195" s="32">
        <f t="shared" si="226"/>
        <v>0</v>
      </c>
      <c r="V1195" s="16">
        <f t="shared" si="227"/>
        <v>1.0416666664241347E-2</v>
      </c>
      <c r="W1195" s="2">
        <f t="shared" si="221"/>
        <v>44331.947916666664</v>
      </c>
    </row>
    <row r="1196" spans="1:23" x14ac:dyDescent="0.35">
      <c r="A1196">
        <v>2021</v>
      </c>
      <c r="B1196" t="s">
        <v>56</v>
      </c>
      <c r="C1196" t="s">
        <v>57</v>
      </c>
      <c r="D1196" s="2">
        <v>44331.958333333336</v>
      </c>
      <c r="E1196">
        <v>94.599998474121094</v>
      </c>
      <c r="F1196">
        <v>0.40599998831748962</v>
      </c>
      <c r="G1196">
        <v>16.559999465942383</v>
      </c>
      <c r="H1196">
        <v>8.8400001525878906</v>
      </c>
      <c r="I1196">
        <v>5</v>
      </c>
      <c r="J1196">
        <f t="shared" si="222"/>
        <v>0</v>
      </c>
      <c r="K1196">
        <f t="shared" si="223"/>
        <v>0</v>
      </c>
      <c r="L1196">
        <f t="shared" si="224"/>
        <v>0</v>
      </c>
      <c r="M1196">
        <f t="shared" si="225"/>
        <v>0</v>
      </c>
      <c r="N1196">
        <f t="shared" si="216"/>
        <v>0</v>
      </c>
      <c r="O1196">
        <f t="shared" si="217"/>
        <v>0</v>
      </c>
      <c r="P1196" s="33" t="s">
        <v>59</v>
      </c>
      <c r="Q1196" s="32">
        <f t="shared" si="218"/>
        <v>7.9999923706054688E-2</v>
      </c>
      <c r="R1196" s="32">
        <f t="shared" si="219"/>
        <v>0.10000038146972656</v>
      </c>
      <c r="S1196" s="32">
        <f t="shared" si="220"/>
        <v>9.9999904632568359E-2</v>
      </c>
      <c r="T1196" s="32">
        <f t="shared" si="226"/>
        <v>0.99998712539672852</v>
      </c>
      <c r="V1196" s="16">
        <f t="shared" si="227"/>
        <v>1.0416666671517305E-2</v>
      </c>
      <c r="W1196" s="2">
        <f t="shared" si="221"/>
        <v>44331.958333333328</v>
      </c>
    </row>
    <row r="1197" spans="1:23" x14ac:dyDescent="0.35">
      <c r="A1197">
        <v>2021</v>
      </c>
      <c r="B1197" t="s">
        <v>56</v>
      </c>
      <c r="C1197" t="s">
        <v>57</v>
      </c>
      <c r="D1197" s="2">
        <v>44331.96875</v>
      </c>
      <c r="E1197">
        <v>93.300003051757813</v>
      </c>
      <c r="F1197">
        <v>0.4050000011920929</v>
      </c>
      <c r="G1197">
        <v>16.479999542236328</v>
      </c>
      <c r="H1197">
        <v>8.7399997711181641</v>
      </c>
      <c r="I1197">
        <v>5.0999999046325684</v>
      </c>
      <c r="J1197">
        <f t="shared" si="222"/>
        <v>0</v>
      </c>
      <c r="K1197">
        <f t="shared" si="223"/>
        <v>0</v>
      </c>
      <c r="L1197">
        <f t="shared" si="224"/>
        <v>0</v>
      </c>
      <c r="M1197">
        <f t="shared" si="225"/>
        <v>0</v>
      </c>
      <c r="N1197">
        <f t="shared" si="216"/>
        <v>0</v>
      </c>
      <c r="O1197">
        <f t="shared" si="217"/>
        <v>0</v>
      </c>
      <c r="P1197" s="33" t="s">
        <v>59</v>
      </c>
      <c r="Q1197" s="32">
        <f t="shared" si="218"/>
        <v>6.999969482421875E-2</v>
      </c>
      <c r="R1197" s="32">
        <f t="shared" si="219"/>
        <v>0</v>
      </c>
      <c r="S1197" s="32">
        <f t="shared" si="220"/>
        <v>1.0999999046325684</v>
      </c>
      <c r="T1197" s="32">
        <f t="shared" si="226"/>
        <v>0</v>
      </c>
      <c r="V1197" s="16">
        <f t="shared" si="227"/>
        <v>1.0416666664241347E-2</v>
      </c>
      <c r="W1197" s="2">
        <f t="shared" si="221"/>
        <v>44331.96875</v>
      </c>
    </row>
    <row r="1198" spans="1:23" x14ac:dyDescent="0.35">
      <c r="A1198">
        <v>2021</v>
      </c>
      <c r="B1198" t="s">
        <v>56</v>
      </c>
      <c r="C1198" t="s">
        <v>57</v>
      </c>
      <c r="D1198" s="2">
        <v>44331.979166666664</v>
      </c>
      <c r="E1198">
        <v>93.300003051757813</v>
      </c>
      <c r="F1198">
        <v>0.4050000011920929</v>
      </c>
      <c r="G1198">
        <v>16.409999847412109</v>
      </c>
      <c r="H1198">
        <v>8.7399997711181641</v>
      </c>
      <c r="I1198">
        <v>4</v>
      </c>
      <c r="J1198">
        <f t="shared" si="222"/>
        <v>0</v>
      </c>
      <c r="K1198">
        <f t="shared" si="223"/>
        <v>0</v>
      </c>
      <c r="L1198">
        <f t="shared" si="224"/>
        <v>0</v>
      </c>
      <c r="M1198">
        <f t="shared" si="225"/>
        <v>0</v>
      </c>
      <c r="N1198">
        <f t="shared" si="216"/>
        <v>0</v>
      </c>
      <c r="O1198">
        <f t="shared" si="217"/>
        <v>0</v>
      </c>
      <c r="P1198" s="33" t="s">
        <v>59</v>
      </c>
      <c r="Q1198" s="32">
        <f t="shared" si="218"/>
        <v>6.999969482421875E-2</v>
      </c>
      <c r="R1198" s="32">
        <f t="shared" si="219"/>
        <v>1.9999504089355469E-2</v>
      </c>
      <c r="S1198" s="32">
        <f t="shared" si="220"/>
        <v>1.0999999046325684</v>
      </c>
      <c r="T1198" s="32">
        <f t="shared" si="226"/>
        <v>0.99998712539672852</v>
      </c>
      <c r="V1198" s="16">
        <f t="shared" si="227"/>
        <v>1.0416666664241347E-2</v>
      </c>
      <c r="W1198" s="2">
        <f t="shared" si="221"/>
        <v>44331.979166666664</v>
      </c>
    </row>
    <row r="1199" spans="1:23" x14ac:dyDescent="0.35">
      <c r="A1199">
        <v>2021</v>
      </c>
      <c r="B1199" t="s">
        <v>56</v>
      </c>
      <c r="C1199" t="s">
        <v>57</v>
      </c>
      <c r="D1199" s="2">
        <v>44331.989583333336</v>
      </c>
      <c r="E1199">
        <v>92.900001525878906</v>
      </c>
      <c r="F1199">
        <v>0.40400001406669617</v>
      </c>
      <c r="G1199">
        <v>16.340000152587891</v>
      </c>
      <c r="H1199">
        <v>8.7200002670288086</v>
      </c>
      <c r="I1199">
        <v>5.0999999046325684</v>
      </c>
      <c r="J1199">
        <f t="shared" si="222"/>
        <v>0</v>
      </c>
      <c r="K1199">
        <f t="shared" si="223"/>
        <v>0</v>
      </c>
      <c r="L1199">
        <f t="shared" si="224"/>
        <v>0</v>
      </c>
      <c r="M1199">
        <f t="shared" si="225"/>
        <v>0</v>
      </c>
      <c r="N1199">
        <f t="shared" si="216"/>
        <v>0</v>
      </c>
      <c r="O1199">
        <f t="shared" si="217"/>
        <v>0</v>
      </c>
      <c r="P1199" s="33" t="s">
        <v>59</v>
      </c>
      <c r="Q1199" s="32">
        <f t="shared" si="218"/>
        <v>6.999969482421875E-2</v>
      </c>
      <c r="R1199" s="32">
        <f t="shared" si="219"/>
        <v>1.0000228881835938E-2</v>
      </c>
      <c r="S1199" s="32">
        <f t="shared" si="220"/>
        <v>0.19999980926513672</v>
      </c>
      <c r="T1199" s="32">
        <f t="shared" si="226"/>
        <v>1.0000169277191162</v>
      </c>
      <c r="V1199" s="16">
        <f t="shared" si="227"/>
        <v>1.0416666671517305E-2</v>
      </c>
      <c r="W1199" s="2">
        <f t="shared" si="221"/>
        <v>44331.989583333328</v>
      </c>
    </row>
    <row r="1200" spans="1:23" x14ac:dyDescent="0.35">
      <c r="A1200">
        <v>2021</v>
      </c>
      <c r="B1200" t="s">
        <v>56</v>
      </c>
      <c r="C1200" t="s">
        <v>57</v>
      </c>
      <c r="D1200" s="2">
        <v>44332</v>
      </c>
      <c r="E1200">
        <v>92.599998474121094</v>
      </c>
      <c r="F1200">
        <v>0.40299999713897705</v>
      </c>
      <c r="G1200">
        <v>16.270000457763672</v>
      </c>
      <c r="H1200">
        <v>8.7100000381469727</v>
      </c>
      <c r="I1200">
        <v>4.9000000953674316</v>
      </c>
      <c r="J1200">
        <f t="shared" si="222"/>
        <v>0</v>
      </c>
      <c r="K1200">
        <f t="shared" si="223"/>
        <v>0</v>
      </c>
      <c r="L1200">
        <f t="shared" si="224"/>
        <v>0</v>
      </c>
      <c r="M1200">
        <f t="shared" si="225"/>
        <v>0</v>
      </c>
      <c r="N1200">
        <f t="shared" si="216"/>
        <v>0</v>
      </c>
      <c r="O1200">
        <f t="shared" si="217"/>
        <v>0</v>
      </c>
      <c r="P1200" s="33" t="s">
        <v>59</v>
      </c>
      <c r="Q1200" s="32">
        <f t="shared" si="218"/>
        <v>7.9999923706054688E-2</v>
      </c>
      <c r="R1200" s="32">
        <f t="shared" si="219"/>
        <v>1.9999504089355469E-2</v>
      </c>
      <c r="S1200" s="32">
        <f t="shared" si="220"/>
        <v>1.5999999046325684</v>
      </c>
      <c r="T1200" s="32">
        <f t="shared" si="226"/>
        <v>0</v>
      </c>
      <c r="V1200" s="16">
        <f t="shared" si="227"/>
        <v>1.0416666664241347E-2</v>
      </c>
      <c r="W1200" s="2">
        <f t="shared" si="221"/>
        <v>44332</v>
      </c>
    </row>
    <row r="1201" spans="1:23" x14ac:dyDescent="0.35">
      <c r="A1201">
        <v>2021</v>
      </c>
      <c r="B1201" t="s">
        <v>56</v>
      </c>
      <c r="C1201" t="s">
        <v>57</v>
      </c>
      <c r="D1201" s="2">
        <v>44332.010416666664</v>
      </c>
      <c r="E1201">
        <v>92.699996948242188</v>
      </c>
      <c r="F1201">
        <v>0.40299999713897705</v>
      </c>
      <c r="G1201">
        <v>16.190000534057617</v>
      </c>
      <c r="H1201">
        <v>8.7299995422363281</v>
      </c>
      <c r="I1201">
        <v>6.5</v>
      </c>
      <c r="J1201">
        <f t="shared" si="222"/>
        <v>0</v>
      </c>
      <c r="K1201">
        <f t="shared" si="223"/>
        <v>0</v>
      </c>
      <c r="L1201">
        <f t="shared" si="224"/>
        <v>0</v>
      </c>
      <c r="M1201">
        <f t="shared" si="225"/>
        <v>0</v>
      </c>
      <c r="N1201">
        <f t="shared" si="216"/>
        <v>0</v>
      </c>
      <c r="O1201">
        <f t="shared" si="217"/>
        <v>0</v>
      </c>
      <c r="P1201" s="33" t="s">
        <v>59</v>
      </c>
      <c r="Q1201" s="32">
        <f t="shared" si="218"/>
        <v>6.999969482421875E-2</v>
      </c>
      <c r="R1201" s="32">
        <f t="shared" si="219"/>
        <v>2.0000457763671875E-2</v>
      </c>
      <c r="S1201" s="32">
        <f t="shared" si="220"/>
        <v>1.0999999046325684</v>
      </c>
      <c r="T1201" s="32">
        <f t="shared" si="226"/>
        <v>0.99998712539672852</v>
      </c>
      <c r="V1201" s="16">
        <f t="shared" si="227"/>
        <v>1.0416666664241347E-2</v>
      </c>
      <c r="W1201" s="2">
        <f t="shared" si="221"/>
        <v>44332.010416666664</v>
      </c>
    </row>
    <row r="1202" spans="1:23" x14ac:dyDescent="0.35">
      <c r="A1202">
        <v>2021</v>
      </c>
      <c r="B1202" t="s">
        <v>56</v>
      </c>
      <c r="C1202" t="s">
        <v>57</v>
      </c>
      <c r="D1202" s="2">
        <v>44332.020833333336</v>
      </c>
      <c r="E1202">
        <v>92.800003051757813</v>
      </c>
      <c r="F1202">
        <v>0.40200001001358032</v>
      </c>
      <c r="G1202">
        <v>16.120000839233398</v>
      </c>
      <c r="H1202">
        <v>8.75</v>
      </c>
      <c r="I1202">
        <v>5.4000000953674316</v>
      </c>
      <c r="J1202">
        <f t="shared" si="222"/>
        <v>0</v>
      </c>
      <c r="K1202">
        <f t="shared" si="223"/>
        <v>0</v>
      </c>
      <c r="L1202">
        <f t="shared" si="224"/>
        <v>0</v>
      </c>
      <c r="M1202">
        <f t="shared" si="225"/>
        <v>0</v>
      </c>
      <c r="N1202">
        <f t="shared" si="216"/>
        <v>0</v>
      </c>
      <c r="O1202">
        <f t="shared" si="217"/>
        <v>0</v>
      </c>
      <c r="P1202" s="33" t="s">
        <v>59</v>
      </c>
      <c r="Q1202" s="32">
        <f t="shared" si="218"/>
        <v>7.0001602172851563E-2</v>
      </c>
      <c r="R1202" s="32">
        <f t="shared" si="219"/>
        <v>1.0000228881835938E-2</v>
      </c>
      <c r="S1202" s="32">
        <f t="shared" si="220"/>
        <v>2.3000001907348633</v>
      </c>
      <c r="T1202" s="32">
        <f t="shared" si="226"/>
        <v>1.0000169277191162</v>
      </c>
      <c r="V1202" s="16">
        <f t="shared" si="227"/>
        <v>1.0416666671517305E-2</v>
      </c>
      <c r="W1202" s="2">
        <f t="shared" si="221"/>
        <v>44332.020833333328</v>
      </c>
    </row>
    <row r="1203" spans="1:23" x14ac:dyDescent="0.35">
      <c r="A1203">
        <v>2021</v>
      </c>
      <c r="B1203" t="s">
        <v>56</v>
      </c>
      <c r="C1203" t="s">
        <v>57</v>
      </c>
      <c r="D1203" s="2">
        <v>44332.03125</v>
      </c>
      <c r="E1203">
        <v>92.5</v>
      </c>
      <c r="F1203">
        <v>0.40099999308586121</v>
      </c>
      <c r="G1203">
        <v>16.049999237060547</v>
      </c>
      <c r="H1203">
        <v>8.7399997711181641</v>
      </c>
      <c r="I1203">
        <v>3.0999999046325684</v>
      </c>
      <c r="J1203">
        <f t="shared" si="222"/>
        <v>0</v>
      </c>
      <c r="K1203">
        <f t="shared" si="223"/>
        <v>0</v>
      </c>
      <c r="L1203">
        <f t="shared" si="224"/>
        <v>0</v>
      </c>
      <c r="M1203">
        <f t="shared" si="225"/>
        <v>0</v>
      </c>
      <c r="N1203">
        <f t="shared" si="216"/>
        <v>0</v>
      </c>
      <c r="O1203">
        <f t="shared" si="217"/>
        <v>0</v>
      </c>
      <c r="P1203" s="33" t="s">
        <v>59</v>
      </c>
      <c r="Q1203" s="32">
        <f t="shared" si="218"/>
        <v>6.999969482421875E-2</v>
      </c>
      <c r="R1203" s="32">
        <f t="shared" si="219"/>
        <v>1.0000228881835938E-2</v>
      </c>
      <c r="S1203" s="32">
        <f t="shared" si="220"/>
        <v>0.20000004768371582</v>
      </c>
      <c r="T1203" s="32">
        <f t="shared" si="226"/>
        <v>1.0000169277191162</v>
      </c>
      <c r="V1203" s="16">
        <f t="shared" si="227"/>
        <v>1.0416666664241347E-2</v>
      </c>
      <c r="W1203" s="2">
        <f t="shared" si="221"/>
        <v>44332.03125</v>
      </c>
    </row>
    <row r="1204" spans="1:23" x14ac:dyDescent="0.35">
      <c r="A1204">
        <v>2021</v>
      </c>
      <c r="B1204" t="s">
        <v>56</v>
      </c>
      <c r="C1204" t="s">
        <v>57</v>
      </c>
      <c r="D1204" s="2">
        <v>44332.041666666664</v>
      </c>
      <c r="E1204">
        <v>92.300003051757813</v>
      </c>
      <c r="F1204">
        <v>0.40200001001358032</v>
      </c>
      <c r="G1204">
        <v>15.979999542236328</v>
      </c>
      <c r="H1204">
        <v>8.7299995422363281</v>
      </c>
      <c r="I1204">
        <v>3.2999999523162842</v>
      </c>
      <c r="J1204">
        <f t="shared" si="222"/>
        <v>0</v>
      </c>
      <c r="K1204">
        <f t="shared" si="223"/>
        <v>0</v>
      </c>
      <c r="L1204">
        <f t="shared" si="224"/>
        <v>0</v>
      </c>
      <c r="M1204">
        <f t="shared" si="225"/>
        <v>0</v>
      </c>
      <c r="N1204">
        <f t="shared" si="216"/>
        <v>0</v>
      </c>
      <c r="O1204">
        <f t="shared" si="217"/>
        <v>0</v>
      </c>
      <c r="P1204" s="33" t="s">
        <v>59</v>
      </c>
      <c r="Q1204" s="32">
        <f t="shared" si="218"/>
        <v>7.9999923706054688E-2</v>
      </c>
      <c r="R1204" s="32">
        <f t="shared" si="219"/>
        <v>0</v>
      </c>
      <c r="S1204" s="32">
        <f t="shared" si="220"/>
        <v>0.39999985694885254</v>
      </c>
      <c r="T1204" s="32">
        <f t="shared" si="226"/>
        <v>0</v>
      </c>
      <c r="V1204" s="16">
        <f t="shared" si="227"/>
        <v>1.0416666664241347E-2</v>
      </c>
      <c r="W1204" s="2">
        <f t="shared" si="221"/>
        <v>44332.041666666664</v>
      </c>
    </row>
    <row r="1205" spans="1:23" x14ac:dyDescent="0.35">
      <c r="A1205">
        <v>2021</v>
      </c>
      <c r="B1205" t="s">
        <v>56</v>
      </c>
      <c r="C1205" t="s">
        <v>57</v>
      </c>
      <c r="D1205" s="2">
        <v>44332.052083333336</v>
      </c>
      <c r="E1205">
        <v>92.199996948242188</v>
      </c>
      <c r="F1205">
        <v>0.40200001001358032</v>
      </c>
      <c r="G1205">
        <v>15.899999618530273</v>
      </c>
      <c r="H1205">
        <v>8.7299995422363281</v>
      </c>
      <c r="I1205">
        <v>2.9000000953674316</v>
      </c>
      <c r="J1205">
        <f t="shared" si="222"/>
        <v>0</v>
      </c>
      <c r="K1205">
        <f t="shared" si="223"/>
        <v>0</v>
      </c>
      <c r="L1205">
        <f t="shared" si="224"/>
        <v>0</v>
      </c>
      <c r="M1205">
        <f t="shared" si="225"/>
        <v>0</v>
      </c>
      <c r="N1205">
        <f t="shared" si="216"/>
        <v>0</v>
      </c>
      <c r="O1205">
        <f t="shared" si="217"/>
        <v>0</v>
      </c>
      <c r="P1205" s="33" t="s">
        <v>59</v>
      </c>
      <c r="Q1205" s="32">
        <f t="shared" si="218"/>
        <v>7.9999923706054688E-2</v>
      </c>
      <c r="R1205" s="32">
        <f t="shared" si="219"/>
        <v>0</v>
      </c>
      <c r="S1205" s="32">
        <f t="shared" si="220"/>
        <v>1</v>
      </c>
      <c r="T1205" s="32">
        <f t="shared" si="226"/>
        <v>1.0000169277191162</v>
      </c>
      <c r="V1205" s="16">
        <f t="shared" si="227"/>
        <v>1.0416666671517305E-2</v>
      </c>
      <c r="W1205" s="2">
        <f t="shared" si="221"/>
        <v>44332.052083333328</v>
      </c>
    </row>
    <row r="1206" spans="1:23" x14ac:dyDescent="0.35">
      <c r="A1206">
        <v>2021</v>
      </c>
      <c r="B1206" t="s">
        <v>56</v>
      </c>
      <c r="C1206" t="s">
        <v>57</v>
      </c>
      <c r="D1206" s="2">
        <v>44332.0625</v>
      </c>
      <c r="E1206">
        <v>91.900001525878906</v>
      </c>
      <c r="F1206">
        <v>0.40099999308586121</v>
      </c>
      <c r="G1206">
        <v>15.819999694824219</v>
      </c>
      <c r="H1206">
        <v>8.7299995422363281</v>
      </c>
      <c r="I1206">
        <v>3.9000000953674316</v>
      </c>
      <c r="J1206">
        <f t="shared" si="222"/>
        <v>0</v>
      </c>
      <c r="K1206">
        <f t="shared" si="223"/>
        <v>0</v>
      </c>
      <c r="L1206">
        <f t="shared" si="224"/>
        <v>0</v>
      </c>
      <c r="M1206">
        <f t="shared" si="225"/>
        <v>0</v>
      </c>
      <c r="N1206">
        <f t="shared" si="216"/>
        <v>0</v>
      </c>
      <c r="O1206">
        <f t="shared" si="217"/>
        <v>0</v>
      </c>
      <c r="P1206" s="33" t="s">
        <v>59</v>
      </c>
      <c r="Q1206" s="32">
        <f t="shared" si="218"/>
        <v>9.0000152587890625E-2</v>
      </c>
      <c r="R1206" s="32">
        <f t="shared" si="219"/>
        <v>1.9999504089355469E-2</v>
      </c>
      <c r="S1206" s="32">
        <f t="shared" si="220"/>
        <v>0.69999980926513672</v>
      </c>
      <c r="T1206" s="32">
        <f t="shared" si="226"/>
        <v>0.99998712539672852</v>
      </c>
      <c r="V1206" s="16">
        <f t="shared" si="227"/>
        <v>1.0416666664241347E-2</v>
      </c>
      <c r="W1206" s="2">
        <f t="shared" si="221"/>
        <v>44332.0625</v>
      </c>
    </row>
    <row r="1207" spans="1:23" x14ac:dyDescent="0.35">
      <c r="A1207">
        <v>2021</v>
      </c>
      <c r="B1207" t="s">
        <v>56</v>
      </c>
      <c r="C1207" t="s">
        <v>57</v>
      </c>
      <c r="D1207" s="2">
        <v>44332.072916666664</v>
      </c>
      <c r="E1207">
        <v>91.599998474121094</v>
      </c>
      <c r="F1207">
        <v>0.40000000596046448</v>
      </c>
      <c r="G1207">
        <v>15.729999542236328</v>
      </c>
      <c r="H1207">
        <v>8.7100000381469727</v>
      </c>
      <c r="I1207">
        <v>4.5999999046325684</v>
      </c>
      <c r="J1207">
        <f t="shared" si="222"/>
        <v>0</v>
      </c>
      <c r="K1207">
        <f t="shared" si="223"/>
        <v>0</v>
      </c>
      <c r="L1207">
        <f t="shared" si="224"/>
        <v>0</v>
      </c>
      <c r="M1207">
        <f t="shared" si="225"/>
        <v>0</v>
      </c>
      <c r="N1207">
        <f t="shared" si="216"/>
        <v>0</v>
      </c>
      <c r="O1207">
        <f t="shared" si="217"/>
        <v>0</v>
      </c>
      <c r="P1207" s="33" t="s">
        <v>59</v>
      </c>
      <c r="Q1207" s="32">
        <f t="shared" si="218"/>
        <v>8.9999198913574219E-2</v>
      </c>
      <c r="R1207" s="32">
        <f t="shared" si="219"/>
        <v>5.0000190734863281E-2</v>
      </c>
      <c r="S1207" s="32">
        <f t="shared" si="220"/>
        <v>1.2999999523162842</v>
      </c>
      <c r="T1207" s="32">
        <f t="shared" si="226"/>
        <v>1.0000169277191162</v>
      </c>
      <c r="V1207" s="16">
        <f t="shared" si="227"/>
        <v>1.0416666664241347E-2</v>
      </c>
      <c r="W1207" s="2">
        <f t="shared" si="221"/>
        <v>44332.072916666664</v>
      </c>
    </row>
    <row r="1208" spans="1:23" x14ac:dyDescent="0.35">
      <c r="A1208">
        <v>2021</v>
      </c>
      <c r="B1208" t="s">
        <v>56</v>
      </c>
      <c r="C1208" t="s">
        <v>57</v>
      </c>
      <c r="D1208" s="2">
        <v>44332.083333333336</v>
      </c>
      <c r="E1208">
        <v>91.900001525878906</v>
      </c>
      <c r="F1208">
        <v>0.39899998903274536</v>
      </c>
      <c r="G1208">
        <v>15.640000343322754</v>
      </c>
      <c r="H1208">
        <v>8.7600002288818359</v>
      </c>
      <c r="I1208">
        <v>3.2999999523162842</v>
      </c>
      <c r="J1208">
        <f t="shared" si="222"/>
        <v>0</v>
      </c>
      <c r="K1208">
        <f t="shared" si="223"/>
        <v>0</v>
      </c>
      <c r="L1208">
        <f t="shared" si="224"/>
        <v>0</v>
      </c>
      <c r="M1208">
        <f t="shared" si="225"/>
        <v>0</v>
      </c>
      <c r="N1208">
        <f t="shared" si="216"/>
        <v>0</v>
      </c>
      <c r="O1208">
        <f t="shared" si="217"/>
        <v>0</v>
      </c>
      <c r="P1208" s="33" t="s">
        <v>59</v>
      </c>
      <c r="Q1208" s="32">
        <f t="shared" si="218"/>
        <v>7.9999923706054688E-2</v>
      </c>
      <c r="R1208" s="32">
        <f t="shared" si="219"/>
        <v>2.0000457763671875E-2</v>
      </c>
      <c r="S1208" s="32">
        <f t="shared" si="220"/>
        <v>3.1000001430511475</v>
      </c>
      <c r="T1208" s="32">
        <f t="shared" si="226"/>
        <v>0.99998712539672852</v>
      </c>
      <c r="V1208" s="16">
        <f t="shared" si="227"/>
        <v>1.0416666671517305E-2</v>
      </c>
      <c r="W1208" s="2">
        <f t="shared" si="221"/>
        <v>44332.083333333328</v>
      </c>
    </row>
    <row r="1209" spans="1:23" x14ac:dyDescent="0.35">
      <c r="A1209">
        <v>2021</v>
      </c>
      <c r="B1209" t="s">
        <v>56</v>
      </c>
      <c r="C1209" t="s">
        <v>57</v>
      </c>
      <c r="D1209" s="2">
        <v>44332.09375</v>
      </c>
      <c r="E1209">
        <v>91.5</v>
      </c>
      <c r="F1209">
        <v>0.39800000190734863</v>
      </c>
      <c r="G1209">
        <v>15.560000419616699</v>
      </c>
      <c r="H1209">
        <v>8.7399997711181641</v>
      </c>
      <c r="I1209">
        <v>6.4000000953674316</v>
      </c>
      <c r="J1209">
        <f t="shared" si="222"/>
        <v>0</v>
      </c>
      <c r="K1209">
        <f t="shared" si="223"/>
        <v>0</v>
      </c>
      <c r="L1209">
        <f t="shared" si="224"/>
        <v>0</v>
      </c>
      <c r="M1209">
        <f t="shared" si="225"/>
        <v>0</v>
      </c>
      <c r="N1209">
        <f t="shared" si="216"/>
        <v>0</v>
      </c>
      <c r="O1209">
        <f t="shared" si="217"/>
        <v>0</v>
      </c>
      <c r="P1209" s="33" t="s">
        <v>59</v>
      </c>
      <c r="Q1209" s="32">
        <f t="shared" si="218"/>
        <v>0.10000038146972656</v>
      </c>
      <c r="R1209" s="32">
        <f t="shared" si="219"/>
        <v>0</v>
      </c>
      <c r="S1209" s="32">
        <f t="shared" si="220"/>
        <v>1.2000002861022949</v>
      </c>
      <c r="T1209" s="32">
        <f t="shared" si="226"/>
        <v>0.99998712539672852</v>
      </c>
      <c r="V1209" s="16">
        <f t="shared" si="227"/>
        <v>1.0416666664241347E-2</v>
      </c>
      <c r="W1209" s="2">
        <f t="shared" si="221"/>
        <v>44332.09375</v>
      </c>
    </row>
    <row r="1210" spans="1:23" x14ac:dyDescent="0.35">
      <c r="A1210">
        <v>2021</v>
      </c>
      <c r="B1210" t="s">
        <v>56</v>
      </c>
      <c r="C1210" t="s">
        <v>57</v>
      </c>
      <c r="D1210" s="2">
        <v>44332.104166666664</v>
      </c>
      <c r="E1210">
        <v>91.400001525878906</v>
      </c>
      <c r="F1210">
        <v>0.3970000147819519</v>
      </c>
      <c r="G1210">
        <v>15.460000038146973</v>
      </c>
      <c r="H1210">
        <v>8.7399997711181641</v>
      </c>
      <c r="I1210">
        <v>5.1999998092651367</v>
      </c>
      <c r="J1210">
        <f t="shared" si="222"/>
        <v>0</v>
      </c>
      <c r="K1210">
        <f t="shared" si="223"/>
        <v>0</v>
      </c>
      <c r="L1210">
        <f t="shared" si="224"/>
        <v>0</v>
      </c>
      <c r="M1210">
        <f t="shared" si="225"/>
        <v>0</v>
      </c>
      <c r="N1210">
        <f t="shared" si="216"/>
        <v>0</v>
      </c>
      <c r="O1210">
        <f t="shared" si="217"/>
        <v>0</v>
      </c>
      <c r="P1210" s="33" t="s">
        <v>59</v>
      </c>
      <c r="Q1210" s="32">
        <f t="shared" si="218"/>
        <v>7.9999923706054688E-2</v>
      </c>
      <c r="R1210" s="32">
        <f t="shared" si="219"/>
        <v>3.9999961853027344E-2</v>
      </c>
      <c r="S1210" s="32">
        <f t="shared" si="220"/>
        <v>0.29999971389770508</v>
      </c>
      <c r="T1210" s="32">
        <f t="shared" si="226"/>
        <v>1.0000169277191162</v>
      </c>
      <c r="V1210" s="16">
        <f t="shared" si="227"/>
        <v>1.0416666664241347E-2</v>
      </c>
      <c r="W1210" s="2">
        <f t="shared" si="221"/>
        <v>44332.104166666664</v>
      </c>
    </row>
    <row r="1211" spans="1:23" x14ac:dyDescent="0.35">
      <c r="A1211">
        <v>2021</v>
      </c>
      <c r="B1211" t="s">
        <v>56</v>
      </c>
      <c r="C1211" t="s">
        <v>57</v>
      </c>
      <c r="D1211" s="2">
        <v>44332.114583333336</v>
      </c>
      <c r="E1211">
        <v>90.800003051757813</v>
      </c>
      <c r="F1211">
        <v>0.39599999785423279</v>
      </c>
      <c r="G1211">
        <v>15.380000114440918</v>
      </c>
      <c r="H1211">
        <v>8.6999998092651367</v>
      </c>
      <c r="I1211">
        <v>4.9000000953674316</v>
      </c>
      <c r="J1211">
        <f t="shared" si="222"/>
        <v>0</v>
      </c>
      <c r="K1211">
        <f t="shared" si="223"/>
        <v>0</v>
      </c>
      <c r="L1211">
        <f t="shared" si="224"/>
        <v>0</v>
      </c>
      <c r="M1211">
        <f t="shared" si="225"/>
        <v>0</v>
      </c>
      <c r="N1211">
        <f t="shared" si="216"/>
        <v>0</v>
      </c>
      <c r="O1211">
        <f t="shared" si="217"/>
        <v>0</v>
      </c>
      <c r="P1211" s="33" t="s">
        <v>59</v>
      </c>
      <c r="Q1211" s="32">
        <f t="shared" si="218"/>
        <v>9.0000152587890625E-2</v>
      </c>
      <c r="R1211" s="32">
        <f t="shared" si="219"/>
        <v>2.9999732971191406E-2</v>
      </c>
      <c r="S1211" s="32">
        <f t="shared" si="220"/>
        <v>0.5</v>
      </c>
      <c r="T1211" s="32">
        <f t="shared" si="226"/>
        <v>0.99998712539672852</v>
      </c>
      <c r="V1211" s="16">
        <f t="shared" si="227"/>
        <v>1.0416666671517305E-2</v>
      </c>
      <c r="W1211" s="2">
        <f t="shared" si="221"/>
        <v>44332.114583333328</v>
      </c>
    </row>
    <row r="1212" spans="1:23" x14ac:dyDescent="0.35">
      <c r="A1212">
        <v>2021</v>
      </c>
      <c r="B1212" t="s">
        <v>56</v>
      </c>
      <c r="C1212" t="s">
        <v>57</v>
      </c>
      <c r="D1212" s="2">
        <v>44332.125</v>
      </c>
      <c r="E1212">
        <v>90.900001525878906</v>
      </c>
      <c r="F1212">
        <v>0.39500001072883606</v>
      </c>
      <c r="G1212">
        <v>15.289999961853027</v>
      </c>
      <c r="H1212">
        <v>8.7299995422363281</v>
      </c>
      <c r="I1212">
        <v>4.4000000953674316</v>
      </c>
      <c r="J1212">
        <f t="shared" si="222"/>
        <v>0</v>
      </c>
      <c r="K1212">
        <f t="shared" si="223"/>
        <v>0</v>
      </c>
      <c r="L1212">
        <f t="shared" si="224"/>
        <v>0</v>
      </c>
      <c r="M1212">
        <f t="shared" si="225"/>
        <v>0</v>
      </c>
      <c r="N1212">
        <f t="shared" si="216"/>
        <v>0</v>
      </c>
      <c r="O1212">
        <f t="shared" si="217"/>
        <v>0</v>
      </c>
      <c r="P1212" s="33" t="s">
        <v>59</v>
      </c>
      <c r="Q1212" s="32">
        <f t="shared" si="218"/>
        <v>7.9999923706054688E-2</v>
      </c>
      <c r="R1212" s="32">
        <f t="shared" si="219"/>
        <v>2.0000457763671875E-2</v>
      </c>
      <c r="S1212" s="32">
        <f t="shared" si="220"/>
        <v>0.29999971389770508</v>
      </c>
      <c r="T1212" s="32">
        <f t="shared" si="226"/>
        <v>1.0000169277191162</v>
      </c>
      <c r="V1212" s="16">
        <f t="shared" si="227"/>
        <v>1.0416666664241347E-2</v>
      </c>
      <c r="W1212" s="2">
        <f t="shared" si="221"/>
        <v>44332.125</v>
      </c>
    </row>
    <row r="1213" spans="1:23" x14ac:dyDescent="0.35">
      <c r="A1213">
        <v>2021</v>
      </c>
      <c r="B1213" t="s">
        <v>56</v>
      </c>
      <c r="C1213" t="s">
        <v>57</v>
      </c>
      <c r="D1213" s="2">
        <v>44332.135416666664</v>
      </c>
      <c r="E1213">
        <v>91</v>
      </c>
      <c r="F1213">
        <v>0.39399999380111694</v>
      </c>
      <c r="G1213">
        <v>15.210000038146973</v>
      </c>
      <c r="H1213">
        <v>8.75</v>
      </c>
      <c r="I1213">
        <v>4.6999998092651367</v>
      </c>
      <c r="J1213">
        <f t="shared" si="222"/>
        <v>0</v>
      </c>
      <c r="K1213">
        <f t="shared" si="223"/>
        <v>0</v>
      </c>
      <c r="L1213">
        <f t="shared" si="224"/>
        <v>0</v>
      </c>
      <c r="M1213">
        <f t="shared" si="225"/>
        <v>0</v>
      </c>
      <c r="N1213">
        <f t="shared" si="216"/>
        <v>0</v>
      </c>
      <c r="O1213">
        <f t="shared" si="217"/>
        <v>0</v>
      </c>
      <c r="P1213" s="33" t="s">
        <v>59</v>
      </c>
      <c r="Q1213" s="32">
        <f t="shared" si="218"/>
        <v>9.0000152587890625E-2</v>
      </c>
      <c r="R1213" s="32">
        <f t="shared" si="219"/>
        <v>0</v>
      </c>
      <c r="S1213" s="32">
        <f t="shared" si="220"/>
        <v>1.2999997138977051</v>
      </c>
      <c r="T1213" s="32">
        <f t="shared" si="226"/>
        <v>0</v>
      </c>
      <c r="V1213" s="16">
        <f t="shared" si="227"/>
        <v>1.0416666664241347E-2</v>
      </c>
      <c r="W1213" s="2">
        <f t="shared" si="221"/>
        <v>44332.135416666664</v>
      </c>
    </row>
    <row r="1214" spans="1:23" x14ac:dyDescent="0.35">
      <c r="A1214">
        <v>2021</v>
      </c>
      <c r="B1214" t="s">
        <v>56</v>
      </c>
      <c r="C1214" t="s">
        <v>57</v>
      </c>
      <c r="D1214" s="2">
        <v>44332.145833333336</v>
      </c>
      <c r="E1214">
        <v>90.800003051757813</v>
      </c>
      <c r="F1214">
        <v>0.39399999380111694</v>
      </c>
      <c r="G1214">
        <v>15.119999885559082</v>
      </c>
      <c r="H1214">
        <v>8.75</v>
      </c>
      <c r="I1214">
        <v>3.4000000953674316</v>
      </c>
      <c r="J1214">
        <f t="shared" si="222"/>
        <v>0</v>
      </c>
      <c r="K1214">
        <f t="shared" si="223"/>
        <v>0</v>
      </c>
      <c r="L1214">
        <f t="shared" si="224"/>
        <v>0</v>
      </c>
      <c r="M1214">
        <f t="shared" si="225"/>
        <v>0</v>
      </c>
      <c r="N1214">
        <f t="shared" si="216"/>
        <v>0</v>
      </c>
      <c r="O1214">
        <f t="shared" si="217"/>
        <v>0</v>
      </c>
      <c r="P1214" s="33" t="s">
        <v>59</v>
      </c>
      <c r="Q1214" s="32">
        <f t="shared" si="218"/>
        <v>7.9999923706054688E-2</v>
      </c>
      <c r="R1214" s="32">
        <f t="shared" si="219"/>
        <v>2.9999732971191406E-2</v>
      </c>
      <c r="S1214" s="32">
        <f t="shared" si="220"/>
        <v>7.2000002861022949</v>
      </c>
      <c r="T1214" s="32">
        <f t="shared" si="226"/>
        <v>0</v>
      </c>
      <c r="V1214" s="16">
        <f t="shared" si="227"/>
        <v>1.0416666671517305E-2</v>
      </c>
      <c r="W1214" s="2">
        <f t="shared" si="221"/>
        <v>44332.145833333328</v>
      </c>
    </row>
    <row r="1215" spans="1:23" x14ac:dyDescent="0.35">
      <c r="A1215">
        <v>2021</v>
      </c>
      <c r="B1215" t="s">
        <v>56</v>
      </c>
      <c r="C1215" t="s">
        <v>57</v>
      </c>
      <c r="D1215" s="2">
        <v>44332.15625</v>
      </c>
      <c r="E1215">
        <v>91</v>
      </c>
      <c r="F1215">
        <v>0.39399999380111694</v>
      </c>
      <c r="G1215">
        <v>15.039999961853027</v>
      </c>
      <c r="H1215">
        <v>8.7799997329711914</v>
      </c>
      <c r="I1215">
        <v>10.600000381469727</v>
      </c>
      <c r="J1215">
        <f t="shared" si="222"/>
        <v>0</v>
      </c>
      <c r="K1215">
        <f t="shared" si="223"/>
        <v>0</v>
      </c>
      <c r="L1215">
        <f t="shared" si="224"/>
        <v>0</v>
      </c>
      <c r="M1215">
        <f t="shared" si="225"/>
        <v>0</v>
      </c>
      <c r="N1215">
        <f t="shared" si="216"/>
        <v>0</v>
      </c>
      <c r="O1215">
        <f t="shared" si="217"/>
        <v>0</v>
      </c>
      <c r="P1215" s="33" t="s">
        <v>59</v>
      </c>
      <c r="Q1215" s="32">
        <f t="shared" si="218"/>
        <v>6.999969482421875E-2</v>
      </c>
      <c r="R1215" s="32">
        <f t="shared" si="219"/>
        <v>1.9999504089355469E-2</v>
      </c>
      <c r="S1215" s="32">
        <f t="shared" si="220"/>
        <v>5.7000002861022949</v>
      </c>
      <c r="T1215" s="32">
        <f t="shared" si="226"/>
        <v>2.0000040531158447</v>
      </c>
      <c r="V1215" s="16">
        <f t="shared" si="227"/>
        <v>1.0416666664241347E-2</v>
      </c>
      <c r="W1215" s="2">
        <f t="shared" si="221"/>
        <v>44332.15625</v>
      </c>
    </row>
    <row r="1216" spans="1:23" x14ac:dyDescent="0.35">
      <c r="A1216">
        <v>2021</v>
      </c>
      <c r="B1216" t="s">
        <v>56</v>
      </c>
      <c r="C1216" t="s">
        <v>57</v>
      </c>
      <c r="D1216" s="2">
        <v>44332.166666666664</v>
      </c>
      <c r="E1216">
        <v>90.599998474121094</v>
      </c>
      <c r="F1216">
        <v>0.3919999897480011</v>
      </c>
      <c r="G1216">
        <v>14.970000267028809</v>
      </c>
      <c r="H1216">
        <v>8.7600002288818359</v>
      </c>
      <c r="I1216">
        <v>4.9000000953674316</v>
      </c>
      <c r="J1216">
        <f t="shared" si="222"/>
        <v>0</v>
      </c>
      <c r="K1216">
        <f t="shared" si="223"/>
        <v>0</v>
      </c>
      <c r="L1216">
        <f t="shared" si="224"/>
        <v>0</v>
      </c>
      <c r="M1216">
        <f t="shared" si="225"/>
        <v>0</v>
      </c>
      <c r="N1216">
        <f t="shared" si="216"/>
        <v>0</v>
      </c>
      <c r="O1216">
        <f t="shared" si="217"/>
        <v>0</v>
      </c>
      <c r="P1216" s="33" t="s">
        <v>59</v>
      </c>
      <c r="Q1216" s="32">
        <f t="shared" si="218"/>
        <v>9.0000152587890625E-2</v>
      </c>
      <c r="R1216" s="32">
        <f t="shared" si="219"/>
        <v>1.0000228881835938E-2</v>
      </c>
      <c r="S1216" s="32">
        <f t="shared" si="220"/>
        <v>1.2000000476837158</v>
      </c>
      <c r="T1216" s="32">
        <f t="shared" si="226"/>
        <v>0</v>
      </c>
      <c r="V1216" s="16">
        <f t="shared" si="227"/>
        <v>1.0416666664241347E-2</v>
      </c>
      <c r="W1216" s="2">
        <f t="shared" si="221"/>
        <v>44332.166666666664</v>
      </c>
    </row>
    <row r="1217" spans="1:23" x14ac:dyDescent="0.35">
      <c r="A1217">
        <v>2021</v>
      </c>
      <c r="B1217" t="s">
        <v>56</v>
      </c>
      <c r="C1217" t="s">
        <v>57</v>
      </c>
      <c r="D1217" s="2">
        <v>44332.177083333336</v>
      </c>
      <c r="E1217">
        <v>90.5</v>
      </c>
      <c r="F1217">
        <v>0.3919999897480011</v>
      </c>
      <c r="G1217">
        <v>14.880000114440918</v>
      </c>
      <c r="H1217">
        <v>8.7700004577636719</v>
      </c>
      <c r="I1217">
        <v>3.7000000476837158</v>
      </c>
      <c r="J1217">
        <f t="shared" si="222"/>
        <v>0</v>
      </c>
      <c r="K1217">
        <f t="shared" si="223"/>
        <v>0</v>
      </c>
      <c r="L1217">
        <f t="shared" si="224"/>
        <v>0</v>
      </c>
      <c r="M1217">
        <f t="shared" si="225"/>
        <v>0</v>
      </c>
      <c r="N1217">
        <f t="shared" si="216"/>
        <v>0</v>
      </c>
      <c r="O1217">
        <f t="shared" si="217"/>
        <v>0</v>
      </c>
      <c r="P1217" s="33" t="s">
        <v>59</v>
      </c>
      <c r="Q1217" s="32">
        <f t="shared" si="218"/>
        <v>7.9999923706054688E-2</v>
      </c>
      <c r="R1217" s="32">
        <f t="shared" si="219"/>
        <v>0</v>
      </c>
      <c r="S1217" s="32">
        <f t="shared" si="220"/>
        <v>1.8999998569488525</v>
      </c>
      <c r="T1217" s="32">
        <f t="shared" si="226"/>
        <v>0</v>
      </c>
      <c r="V1217" s="16">
        <f t="shared" si="227"/>
        <v>1.0416666671517305E-2</v>
      </c>
      <c r="W1217" s="2">
        <f t="shared" si="221"/>
        <v>44332.177083333328</v>
      </c>
    </row>
    <row r="1218" spans="1:23" x14ac:dyDescent="0.35">
      <c r="A1218">
        <v>2021</v>
      </c>
      <c r="B1218" t="s">
        <v>56</v>
      </c>
      <c r="C1218" t="s">
        <v>57</v>
      </c>
      <c r="D1218" s="2">
        <v>44332.1875</v>
      </c>
      <c r="E1218">
        <v>90.400001525878906</v>
      </c>
      <c r="F1218">
        <v>0.3919999897480011</v>
      </c>
      <c r="G1218">
        <v>14.800000190734863</v>
      </c>
      <c r="H1218">
        <v>8.7700004577636719</v>
      </c>
      <c r="I1218">
        <v>5.5999999046325684</v>
      </c>
      <c r="J1218">
        <f t="shared" si="222"/>
        <v>0</v>
      </c>
      <c r="K1218">
        <f t="shared" si="223"/>
        <v>0</v>
      </c>
      <c r="L1218">
        <f t="shared" si="224"/>
        <v>0</v>
      </c>
      <c r="M1218">
        <f t="shared" si="225"/>
        <v>0</v>
      </c>
      <c r="N1218">
        <f t="shared" ref="N1218:N1281" si="228">IF(A1218="",0.5,IF(B1218="",0.5,IF(C1218="",0.5,IF(D1218="",0.5,IF(U1218="Y",0.01,0)))))</f>
        <v>0</v>
      </c>
      <c r="O1218">
        <f t="shared" ref="O1218:O1281" si="229">COUNTIF(J1218:N1218,"&gt;0")</f>
        <v>0</v>
      </c>
      <c r="P1218" s="33" t="s">
        <v>59</v>
      </c>
      <c r="Q1218" s="32">
        <f t="shared" ref="Q1218:Q1281" si="230">IF(G1218="","",ABS(G1219-G1218))</f>
        <v>6.0000419616699219E-2</v>
      </c>
      <c r="R1218" s="32">
        <f t="shared" ref="R1218:R1281" si="231">IF(H1218="","",ABS(H1219-H1218))</f>
        <v>2.9999732971191406E-2</v>
      </c>
      <c r="S1218" s="32">
        <f t="shared" ref="S1218:S1281" si="232">IF(I1218="","",ABS(I1219-I1218))</f>
        <v>0.90000009536743164</v>
      </c>
      <c r="T1218" s="32">
        <f t="shared" si="226"/>
        <v>2.0000040531158447</v>
      </c>
      <c r="V1218" s="16">
        <f t="shared" si="227"/>
        <v>1.0416666664241347E-2</v>
      </c>
      <c r="W1218" s="2">
        <f t="shared" ref="W1218:W1281" si="233">MROUND(D1218,"0:15")</f>
        <v>44332.1875</v>
      </c>
    </row>
    <row r="1219" spans="1:23" x14ac:dyDescent="0.35">
      <c r="A1219">
        <v>2021</v>
      </c>
      <c r="B1219" t="s">
        <v>56</v>
      </c>
      <c r="C1219" t="s">
        <v>57</v>
      </c>
      <c r="D1219" s="2">
        <v>44332.197916666664</v>
      </c>
      <c r="E1219">
        <v>90.599998474121094</v>
      </c>
      <c r="F1219">
        <v>0.38999998569488525</v>
      </c>
      <c r="G1219">
        <v>14.739999771118164</v>
      </c>
      <c r="H1219">
        <v>8.8000001907348633</v>
      </c>
      <c r="I1219">
        <v>4.6999998092651367</v>
      </c>
      <c r="J1219">
        <f t="shared" ref="J1219:J1282" si="234">IF(G1219="",0.5,IF(G1219&lt;=0,2,IF(G1219&gt;=40,2, IF(AND(G1219&gt;0,G1219&lt;1),5,IF(AND(G1219&gt;35,G1219&lt;40),5,IF(Q1219&gt;=1.5,1.5,0))))))</f>
        <v>0</v>
      </c>
      <c r="K1219">
        <f t="shared" ref="K1219:K1282" si="235">IF(H1219="",0.5,IF(H1219&lt;=0.1,2,IF(H1219&gt;=20,2, IF(AND(H1219&gt;0.1,H1219&lt;0.2),5,IF(AND(H1219&gt;16,H1219&lt;20),5,IF(R1219&gt;=2,1.5,0))))))</f>
        <v>0</v>
      </c>
      <c r="L1219">
        <f t="shared" ref="L1219:L1282" si="236">IF(I1219="",0.5,IF(I1219&lt;=0.1,2,IF(I1219&gt;=5000,2, IF(AND(I1219&gt;0.1,I1219&lt;0.2),5, IF(AND(I1219&gt;900,I1219&lt;5000),5,IF(S1219&gt;=2500,1.5,0))))))</f>
        <v>0</v>
      </c>
      <c r="M1219">
        <f t="shared" ref="M1219:M1282" si="237">IF(F1219="",0.5,IF(F1219*1000&lt;=10,2,IF(F1219*1000&gt;=35000,2,IF(AND(F1219*1000&gt;10,F1219*1000&lt;20),5, IF(AND(F1219*1000&gt;6000,F1219*1000&lt;35000),5,IF(T1219&gt;=5000,1.5,0))))))</f>
        <v>0</v>
      </c>
      <c r="N1219">
        <f t="shared" si="228"/>
        <v>0</v>
      </c>
      <c r="O1219">
        <f t="shared" si="229"/>
        <v>0</v>
      </c>
      <c r="P1219" s="33" t="s">
        <v>59</v>
      </c>
      <c r="Q1219" s="32">
        <f t="shared" si="230"/>
        <v>6.999969482421875E-2</v>
      </c>
      <c r="R1219" s="32">
        <f t="shared" si="231"/>
        <v>2.0000457763671875E-2</v>
      </c>
      <c r="S1219" s="32">
        <f t="shared" si="232"/>
        <v>4.1999998092651367</v>
      </c>
      <c r="T1219" s="32">
        <f t="shared" ref="T1219:T1282" si="238">IF(F1219="","",ABS(F1220*1000-F1219*1000))</f>
        <v>0</v>
      </c>
      <c r="V1219" s="16">
        <f t="shared" ref="V1219:V1282" si="239">D1219-D1218</f>
        <v>1.0416666664241347E-2</v>
      </c>
      <c r="W1219" s="2">
        <f t="shared" si="233"/>
        <v>44332.197916666664</v>
      </c>
    </row>
    <row r="1220" spans="1:23" x14ac:dyDescent="0.35">
      <c r="A1220">
        <v>2021</v>
      </c>
      <c r="B1220" t="s">
        <v>56</v>
      </c>
      <c r="C1220" t="s">
        <v>57</v>
      </c>
      <c r="D1220" s="2">
        <v>44332.208333333336</v>
      </c>
      <c r="E1220">
        <v>90.199996948242188</v>
      </c>
      <c r="F1220">
        <v>0.38999998569488525</v>
      </c>
      <c r="G1220">
        <v>14.670000076293945</v>
      </c>
      <c r="H1220">
        <v>8.7799997329711914</v>
      </c>
      <c r="I1220">
        <v>8.8999996185302734</v>
      </c>
      <c r="J1220">
        <f t="shared" si="234"/>
        <v>0</v>
      </c>
      <c r="K1220">
        <f t="shared" si="235"/>
        <v>0</v>
      </c>
      <c r="L1220">
        <f t="shared" si="236"/>
        <v>0</v>
      </c>
      <c r="M1220">
        <f t="shared" si="237"/>
        <v>0</v>
      </c>
      <c r="N1220">
        <f t="shared" si="228"/>
        <v>0</v>
      </c>
      <c r="O1220">
        <f t="shared" si="229"/>
        <v>0</v>
      </c>
      <c r="P1220" s="33" t="s">
        <v>59</v>
      </c>
      <c r="Q1220" s="32">
        <f t="shared" si="230"/>
        <v>6.999969482421875E-2</v>
      </c>
      <c r="R1220" s="32">
        <f t="shared" si="231"/>
        <v>0</v>
      </c>
      <c r="S1220" s="32">
        <f t="shared" si="232"/>
        <v>5.2999997138977051</v>
      </c>
      <c r="T1220" s="32">
        <f t="shared" si="238"/>
        <v>0</v>
      </c>
      <c r="V1220" s="16">
        <f t="shared" si="239"/>
        <v>1.0416666671517305E-2</v>
      </c>
      <c r="W1220" s="2">
        <f t="shared" si="233"/>
        <v>44332.208333333328</v>
      </c>
    </row>
    <row r="1221" spans="1:23" x14ac:dyDescent="0.35">
      <c r="A1221">
        <v>2021</v>
      </c>
      <c r="B1221" t="s">
        <v>56</v>
      </c>
      <c r="C1221" t="s">
        <v>57</v>
      </c>
      <c r="D1221" s="2">
        <v>44332.21875</v>
      </c>
      <c r="E1221">
        <v>90.099998474121094</v>
      </c>
      <c r="F1221">
        <v>0.38999998569488525</v>
      </c>
      <c r="G1221">
        <v>14.600000381469727</v>
      </c>
      <c r="H1221">
        <v>8.7799997329711914</v>
      </c>
      <c r="I1221">
        <v>3.5999999046325684</v>
      </c>
      <c r="J1221">
        <f t="shared" si="234"/>
        <v>0</v>
      </c>
      <c r="K1221">
        <f t="shared" si="235"/>
        <v>0</v>
      </c>
      <c r="L1221">
        <f t="shared" si="236"/>
        <v>0</v>
      </c>
      <c r="M1221">
        <f t="shared" si="237"/>
        <v>0</v>
      </c>
      <c r="N1221">
        <f t="shared" si="228"/>
        <v>0</v>
      </c>
      <c r="O1221">
        <f t="shared" si="229"/>
        <v>0</v>
      </c>
      <c r="P1221" s="33" t="s">
        <v>59</v>
      </c>
      <c r="Q1221" s="32">
        <f t="shared" si="230"/>
        <v>5.0000190734863281E-2</v>
      </c>
      <c r="R1221" s="32">
        <f t="shared" si="231"/>
        <v>3.0000686645507813E-2</v>
      </c>
      <c r="S1221" s="32">
        <f t="shared" si="232"/>
        <v>3.5</v>
      </c>
      <c r="T1221" s="32">
        <f t="shared" si="238"/>
        <v>1.999974250793457</v>
      </c>
      <c r="V1221" s="16">
        <f t="shared" si="239"/>
        <v>1.0416666664241347E-2</v>
      </c>
      <c r="W1221" s="2">
        <f t="shared" si="233"/>
        <v>44332.21875</v>
      </c>
    </row>
    <row r="1222" spans="1:23" x14ac:dyDescent="0.35">
      <c r="A1222">
        <v>2021</v>
      </c>
      <c r="B1222" t="s">
        <v>56</v>
      </c>
      <c r="C1222" t="s">
        <v>57</v>
      </c>
      <c r="D1222" s="2">
        <v>44332.229166666664</v>
      </c>
      <c r="E1222">
        <v>90.300003051757813</v>
      </c>
      <c r="F1222">
        <v>0.3880000114440918</v>
      </c>
      <c r="G1222">
        <v>14.550000190734863</v>
      </c>
      <c r="H1222">
        <v>8.8100004196166992</v>
      </c>
      <c r="I1222">
        <v>7.0999999046325684</v>
      </c>
      <c r="J1222">
        <f t="shared" si="234"/>
        <v>0</v>
      </c>
      <c r="K1222">
        <f t="shared" si="235"/>
        <v>0</v>
      </c>
      <c r="L1222">
        <f t="shared" si="236"/>
        <v>0</v>
      </c>
      <c r="M1222">
        <f t="shared" si="237"/>
        <v>0</v>
      </c>
      <c r="N1222">
        <f t="shared" si="228"/>
        <v>0</v>
      </c>
      <c r="O1222">
        <f t="shared" si="229"/>
        <v>0</v>
      </c>
      <c r="P1222" s="33" t="s">
        <v>59</v>
      </c>
      <c r="Q1222" s="32">
        <f t="shared" si="230"/>
        <v>6.0000419616699219E-2</v>
      </c>
      <c r="R1222" s="32">
        <f t="shared" si="231"/>
        <v>3.0000686645507813E-2</v>
      </c>
      <c r="S1222" s="32">
        <f t="shared" si="232"/>
        <v>2.9000000953674316</v>
      </c>
      <c r="T1222" s="32">
        <f t="shared" si="238"/>
        <v>0</v>
      </c>
      <c r="V1222" s="16">
        <f t="shared" si="239"/>
        <v>1.0416666664241347E-2</v>
      </c>
      <c r="W1222" s="2">
        <f t="shared" si="233"/>
        <v>44332.229166666664</v>
      </c>
    </row>
    <row r="1223" spans="1:23" x14ac:dyDescent="0.35">
      <c r="A1223">
        <v>2021</v>
      </c>
      <c r="B1223" t="s">
        <v>56</v>
      </c>
      <c r="C1223" t="s">
        <v>57</v>
      </c>
      <c r="D1223" s="2">
        <v>44332.239583333336</v>
      </c>
      <c r="E1223">
        <v>89.900001525878906</v>
      </c>
      <c r="F1223">
        <v>0.3880000114440918</v>
      </c>
      <c r="G1223">
        <v>14.489999771118164</v>
      </c>
      <c r="H1223">
        <v>8.7799997329711914</v>
      </c>
      <c r="I1223">
        <v>4.1999998092651367</v>
      </c>
      <c r="J1223">
        <f t="shared" si="234"/>
        <v>0</v>
      </c>
      <c r="K1223">
        <f t="shared" si="235"/>
        <v>0</v>
      </c>
      <c r="L1223">
        <f t="shared" si="236"/>
        <v>0</v>
      </c>
      <c r="M1223">
        <f t="shared" si="237"/>
        <v>0</v>
      </c>
      <c r="N1223">
        <f t="shared" si="228"/>
        <v>0</v>
      </c>
      <c r="O1223">
        <f t="shared" si="229"/>
        <v>0</v>
      </c>
      <c r="P1223" s="33" t="s">
        <v>59</v>
      </c>
      <c r="Q1223" s="32">
        <f t="shared" si="230"/>
        <v>3.9999961853027344E-2</v>
      </c>
      <c r="R1223" s="32">
        <f t="shared" si="231"/>
        <v>1.0000228881835938E-2</v>
      </c>
      <c r="S1223" s="32">
        <f t="shared" si="232"/>
        <v>0.5</v>
      </c>
      <c r="T1223" s="32">
        <f t="shared" si="238"/>
        <v>0</v>
      </c>
      <c r="V1223" s="16">
        <f t="shared" si="239"/>
        <v>1.0416666671517305E-2</v>
      </c>
      <c r="W1223" s="2">
        <f t="shared" si="233"/>
        <v>44332.239583333328</v>
      </c>
    </row>
    <row r="1224" spans="1:23" x14ac:dyDescent="0.35">
      <c r="A1224">
        <v>2021</v>
      </c>
      <c r="B1224" t="s">
        <v>56</v>
      </c>
      <c r="C1224" t="s">
        <v>57</v>
      </c>
      <c r="D1224" s="2">
        <v>44332.25</v>
      </c>
      <c r="E1224">
        <v>89.900001525878906</v>
      </c>
      <c r="F1224">
        <v>0.3880000114440918</v>
      </c>
      <c r="G1224">
        <v>14.449999809265137</v>
      </c>
      <c r="H1224">
        <v>8.7899999618530273</v>
      </c>
      <c r="I1224">
        <v>4.6999998092651367</v>
      </c>
      <c r="J1224">
        <f t="shared" si="234"/>
        <v>0</v>
      </c>
      <c r="K1224">
        <f t="shared" si="235"/>
        <v>0</v>
      </c>
      <c r="L1224">
        <f t="shared" si="236"/>
        <v>0</v>
      </c>
      <c r="M1224">
        <f t="shared" si="237"/>
        <v>0</v>
      </c>
      <c r="N1224">
        <f t="shared" si="228"/>
        <v>0</v>
      </c>
      <c r="O1224">
        <f t="shared" si="229"/>
        <v>0</v>
      </c>
      <c r="P1224" s="33" t="s">
        <v>59</v>
      </c>
      <c r="Q1224" s="32">
        <f t="shared" si="230"/>
        <v>6.999969482421875E-2</v>
      </c>
      <c r="R1224" s="32">
        <f t="shared" si="231"/>
        <v>5.0000190734863281E-2</v>
      </c>
      <c r="S1224" s="32">
        <f t="shared" si="232"/>
        <v>0.30000019073486328</v>
      </c>
      <c r="T1224" s="32">
        <f t="shared" si="238"/>
        <v>1.0000169277191162</v>
      </c>
      <c r="V1224" s="16">
        <f t="shared" si="239"/>
        <v>1.0416666664241347E-2</v>
      </c>
      <c r="W1224" s="2">
        <f t="shared" si="233"/>
        <v>44332.25</v>
      </c>
    </row>
    <row r="1225" spans="1:23" x14ac:dyDescent="0.35">
      <c r="A1225">
        <v>2021</v>
      </c>
      <c r="B1225" t="s">
        <v>56</v>
      </c>
      <c r="C1225" t="s">
        <v>57</v>
      </c>
      <c r="D1225" s="2">
        <v>44332.260416666664</v>
      </c>
      <c r="E1225">
        <v>90.300003051757813</v>
      </c>
      <c r="F1225">
        <v>0.38699999451637268</v>
      </c>
      <c r="G1225">
        <v>14.380000114440918</v>
      </c>
      <c r="H1225">
        <v>8.8400001525878906</v>
      </c>
      <c r="I1225">
        <v>5</v>
      </c>
      <c r="J1225">
        <f t="shared" si="234"/>
        <v>0</v>
      </c>
      <c r="K1225">
        <f t="shared" si="235"/>
        <v>0</v>
      </c>
      <c r="L1225">
        <f t="shared" si="236"/>
        <v>0</v>
      </c>
      <c r="M1225">
        <f t="shared" si="237"/>
        <v>0</v>
      </c>
      <c r="N1225">
        <f t="shared" si="228"/>
        <v>0</v>
      </c>
      <c r="O1225">
        <f t="shared" si="229"/>
        <v>0</v>
      </c>
      <c r="P1225" s="33" t="s">
        <v>59</v>
      </c>
      <c r="Q1225" s="32">
        <f t="shared" si="230"/>
        <v>3.9999961853027344E-2</v>
      </c>
      <c r="R1225" s="32">
        <f t="shared" si="231"/>
        <v>1.9999504089355469E-2</v>
      </c>
      <c r="S1225" s="32">
        <f t="shared" si="232"/>
        <v>1.0999999046325684</v>
      </c>
      <c r="T1225" s="32">
        <f t="shared" si="238"/>
        <v>0</v>
      </c>
      <c r="V1225" s="16">
        <f t="shared" si="239"/>
        <v>1.0416666664241347E-2</v>
      </c>
      <c r="W1225" s="2">
        <f t="shared" si="233"/>
        <v>44332.260416666664</v>
      </c>
    </row>
    <row r="1226" spans="1:23" x14ac:dyDescent="0.35">
      <c r="A1226">
        <v>2021</v>
      </c>
      <c r="B1226" t="s">
        <v>56</v>
      </c>
      <c r="C1226" t="s">
        <v>57</v>
      </c>
      <c r="D1226" s="2">
        <v>44332.270833333336</v>
      </c>
      <c r="E1226">
        <v>90.400001525878906</v>
      </c>
      <c r="F1226">
        <v>0.38699999451637268</v>
      </c>
      <c r="G1226">
        <v>14.340000152587891</v>
      </c>
      <c r="H1226">
        <v>8.8599996566772461</v>
      </c>
      <c r="I1226">
        <v>3.9000000953674316</v>
      </c>
      <c r="J1226">
        <f t="shared" si="234"/>
        <v>0</v>
      </c>
      <c r="K1226">
        <f t="shared" si="235"/>
        <v>0</v>
      </c>
      <c r="L1226">
        <f t="shared" si="236"/>
        <v>0</v>
      </c>
      <c r="M1226">
        <f t="shared" si="237"/>
        <v>0</v>
      </c>
      <c r="N1226">
        <f t="shared" si="228"/>
        <v>0</v>
      </c>
      <c r="O1226">
        <f t="shared" si="229"/>
        <v>0</v>
      </c>
      <c r="P1226" s="33" t="s">
        <v>59</v>
      </c>
      <c r="Q1226" s="32">
        <f t="shared" si="230"/>
        <v>5.0000190734863281E-2</v>
      </c>
      <c r="R1226" s="32">
        <f t="shared" si="231"/>
        <v>3.0000686645507813E-2</v>
      </c>
      <c r="S1226" s="32">
        <f t="shared" si="232"/>
        <v>4</v>
      </c>
      <c r="T1226" s="32">
        <f t="shared" si="238"/>
        <v>0.99998712539672852</v>
      </c>
      <c r="V1226" s="16">
        <f t="shared" si="239"/>
        <v>1.0416666671517305E-2</v>
      </c>
      <c r="W1226" s="2">
        <f t="shared" si="233"/>
        <v>44332.270833333328</v>
      </c>
    </row>
    <row r="1227" spans="1:23" x14ac:dyDescent="0.35">
      <c r="A1227">
        <v>2021</v>
      </c>
      <c r="B1227" t="s">
        <v>56</v>
      </c>
      <c r="C1227" t="s">
        <v>57</v>
      </c>
      <c r="D1227" s="2">
        <v>44332.28125</v>
      </c>
      <c r="E1227">
        <v>90.599998474121094</v>
      </c>
      <c r="F1227">
        <v>0.38600000739097595</v>
      </c>
      <c r="G1227">
        <v>14.289999961853027</v>
      </c>
      <c r="H1227">
        <v>8.8900003433227539</v>
      </c>
      <c r="I1227">
        <v>7.9000000953674316</v>
      </c>
      <c r="J1227">
        <f t="shared" si="234"/>
        <v>0</v>
      </c>
      <c r="K1227">
        <f t="shared" si="235"/>
        <v>0</v>
      </c>
      <c r="L1227">
        <f t="shared" si="236"/>
        <v>0</v>
      </c>
      <c r="M1227">
        <f t="shared" si="237"/>
        <v>0</v>
      </c>
      <c r="N1227">
        <f t="shared" si="228"/>
        <v>0</v>
      </c>
      <c r="O1227">
        <f t="shared" si="229"/>
        <v>0</v>
      </c>
      <c r="P1227" s="33" t="s">
        <v>59</v>
      </c>
      <c r="Q1227" s="32">
        <f t="shared" si="230"/>
        <v>2.9999732971191406E-2</v>
      </c>
      <c r="R1227" s="32">
        <f t="shared" si="231"/>
        <v>9.9992752075195313E-3</v>
      </c>
      <c r="S1227" s="32">
        <f t="shared" si="232"/>
        <v>1.2000002861022949</v>
      </c>
      <c r="T1227" s="32">
        <f t="shared" si="238"/>
        <v>0.99998712539672852</v>
      </c>
      <c r="V1227" s="16">
        <f t="shared" si="239"/>
        <v>1.0416666664241347E-2</v>
      </c>
      <c r="W1227" s="2">
        <f t="shared" si="233"/>
        <v>44332.28125</v>
      </c>
    </row>
    <row r="1228" spans="1:23" x14ac:dyDescent="0.35">
      <c r="A1228">
        <v>2021</v>
      </c>
      <c r="B1228" t="s">
        <v>56</v>
      </c>
      <c r="C1228" t="s">
        <v>57</v>
      </c>
      <c r="D1228" s="2">
        <v>44332.291666666664</v>
      </c>
      <c r="E1228">
        <v>90.699996948242188</v>
      </c>
      <c r="F1228">
        <v>0.38699999451637268</v>
      </c>
      <c r="G1228">
        <v>14.260000228881836</v>
      </c>
      <c r="H1228">
        <v>8.8999996185302734</v>
      </c>
      <c r="I1228">
        <v>6.6999998092651367</v>
      </c>
      <c r="J1228">
        <f t="shared" si="234"/>
        <v>0</v>
      </c>
      <c r="K1228">
        <f t="shared" si="235"/>
        <v>0</v>
      </c>
      <c r="L1228">
        <f t="shared" si="236"/>
        <v>0</v>
      </c>
      <c r="M1228">
        <f t="shared" si="237"/>
        <v>0</v>
      </c>
      <c r="N1228">
        <f t="shared" si="228"/>
        <v>0</v>
      </c>
      <c r="O1228">
        <f t="shared" si="229"/>
        <v>0</v>
      </c>
      <c r="P1228" s="33" t="s">
        <v>59</v>
      </c>
      <c r="Q1228" s="32">
        <f t="shared" si="230"/>
        <v>2.0000457763671875E-2</v>
      </c>
      <c r="R1228" s="32">
        <f t="shared" si="231"/>
        <v>7.9999923706054688E-2</v>
      </c>
      <c r="S1228" s="32">
        <f t="shared" si="232"/>
        <v>2.2999997138977051</v>
      </c>
      <c r="T1228" s="32">
        <f t="shared" si="238"/>
        <v>0.99998712539672852</v>
      </c>
      <c r="V1228" s="16">
        <f t="shared" si="239"/>
        <v>1.0416666664241347E-2</v>
      </c>
      <c r="W1228" s="2">
        <f t="shared" si="233"/>
        <v>44332.291666666664</v>
      </c>
    </row>
    <row r="1229" spans="1:23" x14ac:dyDescent="0.35">
      <c r="A1229">
        <v>2021</v>
      </c>
      <c r="B1229" t="s">
        <v>56</v>
      </c>
      <c r="C1229" t="s">
        <v>57</v>
      </c>
      <c r="D1229" s="2">
        <v>44332.302083333336</v>
      </c>
      <c r="E1229">
        <v>91.5</v>
      </c>
      <c r="F1229">
        <v>0.38600000739097595</v>
      </c>
      <c r="G1229">
        <v>14.239999771118164</v>
      </c>
      <c r="H1229">
        <v>8.9799995422363281</v>
      </c>
      <c r="I1229">
        <v>4.4000000953674316</v>
      </c>
      <c r="J1229">
        <f t="shared" si="234"/>
        <v>0</v>
      </c>
      <c r="K1229">
        <f t="shared" si="235"/>
        <v>0</v>
      </c>
      <c r="L1229">
        <f t="shared" si="236"/>
        <v>0</v>
      </c>
      <c r="M1229">
        <f t="shared" si="237"/>
        <v>0</v>
      </c>
      <c r="N1229">
        <f t="shared" si="228"/>
        <v>0</v>
      </c>
      <c r="O1229">
        <f t="shared" si="229"/>
        <v>0</v>
      </c>
      <c r="P1229" s="33" t="s">
        <v>59</v>
      </c>
      <c r="Q1229" s="32">
        <f t="shared" si="230"/>
        <v>1.9999504089355469E-2</v>
      </c>
      <c r="R1229" s="32">
        <f t="shared" si="231"/>
        <v>0.10000038146972656</v>
      </c>
      <c r="S1229" s="32">
        <f t="shared" si="232"/>
        <v>0.90000009536743164</v>
      </c>
      <c r="T1229" s="32">
        <f t="shared" si="238"/>
        <v>1.0000169277191162</v>
      </c>
      <c r="V1229" s="16">
        <f t="shared" si="239"/>
        <v>1.0416666671517305E-2</v>
      </c>
      <c r="W1229" s="2">
        <f t="shared" si="233"/>
        <v>44332.302083333328</v>
      </c>
    </row>
    <row r="1230" spans="1:23" x14ac:dyDescent="0.35">
      <c r="A1230">
        <v>2021</v>
      </c>
      <c r="B1230" t="s">
        <v>56</v>
      </c>
      <c r="C1230" t="s">
        <v>57</v>
      </c>
      <c r="D1230" s="2">
        <v>44332.3125</v>
      </c>
      <c r="E1230">
        <v>92.400001525878906</v>
      </c>
      <c r="F1230">
        <v>0.38499999046325684</v>
      </c>
      <c r="G1230">
        <v>14.220000267028809</v>
      </c>
      <c r="H1230">
        <v>9.0799999237060547</v>
      </c>
      <c r="I1230">
        <v>5.3000001907348633</v>
      </c>
      <c r="J1230">
        <f t="shared" si="234"/>
        <v>0</v>
      </c>
      <c r="K1230">
        <f t="shared" si="235"/>
        <v>0</v>
      </c>
      <c r="L1230">
        <f t="shared" si="236"/>
        <v>0</v>
      </c>
      <c r="M1230">
        <f t="shared" si="237"/>
        <v>0</v>
      </c>
      <c r="N1230">
        <f t="shared" si="228"/>
        <v>0</v>
      </c>
      <c r="O1230">
        <f t="shared" si="229"/>
        <v>0</v>
      </c>
      <c r="P1230" s="33" t="s">
        <v>59</v>
      </c>
      <c r="Q1230" s="32">
        <f t="shared" si="230"/>
        <v>9.9992752075195313E-3</v>
      </c>
      <c r="R1230" s="32">
        <f t="shared" si="231"/>
        <v>0</v>
      </c>
      <c r="S1230" s="32">
        <f t="shared" si="232"/>
        <v>0.5</v>
      </c>
      <c r="T1230" s="32">
        <f t="shared" si="238"/>
        <v>1.0000169277191162</v>
      </c>
      <c r="V1230" s="16">
        <f t="shared" si="239"/>
        <v>1.0416666664241347E-2</v>
      </c>
      <c r="W1230" s="2">
        <f t="shared" si="233"/>
        <v>44332.3125</v>
      </c>
    </row>
    <row r="1231" spans="1:23" x14ac:dyDescent="0.35">
      <c r="A1231">
        <v>2021</v>
      </c>
      <c r="B1231" t="s">
        <v>56</v>
      </c>
      <c r="C1231" t="s">
        <v>57</v>
      </c>
      <c r="D1231" s="2">
        <v>44332.322916666664</v>
      </c>
      <c r="E1231">
        <v>92.400001525878906</v>
      </c>
      <c r="F1231">
        <v>0.38600000739097595</v>
      </c>
      <c r="G1231">
        <v>14.229999542236328</v>
      </c>
      <c r="H1231">
        <v>9.0799999237060547</v>
      </c>
      <c r="I1231">
        <v>4.8000001907348633</v>
      </c>
      <c r="J1231">
        <f t="shared" si="234"/>
        <v>0</v>
      </c>
      <c r="K1231">
        <f t="shared" si="235"/>
        <v>0</v>
      </c>
      <c r="L1231">
        <f t="shared" si="236"/>
        <v>0</v>
      </c>
      <c r="M1231">
        <f t="shared" si="237"/>
        <v>0</v>
      </c>
      <c r="N1231">
        <f t="shared" si="228"/>
        <v>0</v>
      </c>
      <c r="O1231">
        <f t="shared" si="229"/>
        <v>0</v>
      </c>
      <c r="P1231" s="33" t="s">
        <v>59</v>
      </c>
      <c r="Q1231" s="32">
        <f t="shared" si="230"/>
        <v>1.0000228881835938E-2</v>
      </c>
      <c r="R1231" s="32">
        <f t="shared" si="231"/>
        <v>0.10000038146972656</v>
      </c>
      <c r="S1231" s="32">
        <f t="shared" si="232"/>
        <v>1.8000001907348633</v>
      </c>
      <c r="T1231" s="32">
        <f t="shared" si="238"/>
        <v>1.0000169277191162</v>
      </c>
      <c r="V1231" s="16">
        <f t="shared" si="239"/>
        <v>1.0416666664241347E-2</v>
      </c>
      <c r="W1231" s="2">
        <f t="shared" si="233"/>
        <v>44332.322916666664</v>
      </c>
    </row>
    <row r="1232" spans="1:23" x14ac:dyDescent="0.35">
      <c r="A1232">
        <v>2021</v>
      </c>
      <c r="B1232" t="s">
        <v>56</v>
      </c>
      <c r="C1232" t="s">
        <v>57</v>
      </c>
      <c r="D1232" s="2">
        <v>44332.333333333336</v>
      </c>
      <c r="E1232">
        <v>93.5</v>
      </c>
      <c r="F1232">
        <v>0.38499999046325684</v>
      </c>
      <c r="G1232">
        <v>14.239999771118164</v>
      </c>
      <c r="H1232">
        <v>9.1800003051757813</v>
      </c>
      <c r="I1232">
        <v>3</v>
      </c>
      <c r="J1232">
        <f t="shared" si="234"/>
        <v>0</v>
      </c>
      <c r="K1232">
        <f t="shared" si="235"/>
        <v>0</v>
      </c>
      <c r="L1232">
        <f t="shared" si="236"/>
        <v>0</v>
      </c>
      <c r="M1232">
        <f t="shared" si="237"/>
        <v>0</v>
      </c>
      <c r="N1232">
        <f t="shared" si="228"/>
        <v>0</v>
      </c>
      <c r="O1232">
        <f t="shared" si="229"/>
        <v>0</v>
      </c>
      <c r="P1232" s="33" t="s">
        <v>59</v>
      </c>
      <c r="Q1232" s="32">
        <f t="shared" si="230"/>
        <v>3.0000686645507813E-2</v>
      </c>
      <c r="R1232" s="32">
        <f t="shared" si="231"/>
        <v>9.0000152587890625E-2</v>
      </c>
      <c r="S1232" s="32">
        <f t="shared" si="232"/>
        <v>0.70000004768371582</v>
      </c>
      <c r="T1232" s="32">
        <f t="shared" si="238"/>
        <v>0</v>
      </c>
      <c r="V1232" s="16">
        <f t="shared" si="239"/>
        <v>1.0416666671517305E-2</v>
      </c>
      <c r="W1232" s="2">
        <f t="shared" si="233"/>
        <v>44332.333333333328</v>
      </c>
    </row>
    <row r="1233" spans="1:23" x14ac:dyDescent="0.35">
      <c r="A1233">
        <v>2021</v>
      </c>
      <c r="B1233" t="s">
        <v>56</v>
      </c>
      <c r="C1233" t="s">
        <v>57</v>
      </c>
      <c r="D1233" s="2">
        <v>44332.34375</v>
      </c>
      <c r="E1233">
        <v>94.400001525878906</v>
      </c>
      <c r="F1233">
        <v>0.38499999046325684</v>
      </c>
      <c r="G1233">
        <v>14.270000457763672</v>
      </c>
      <c r="H1233">
        <v>9.2700004577636719</v>
      </c>
      <c r="I1233">
        <v>3.7000000476837158</v>
      </c>
      <c r="J1233">
        <f t="shared" si="234"/>
        <v>0</v>
      </c>
      <c r="K1233">
        <f t="shared" si="235"/>
        <v>0</v>
      </c>
      <c r="L1233">
        <f t="shared" si="236"/>
        <v>0</v>
      </c>
      <c r="M1233">
        <f t="shared" si="237"/>
        <v>0</v>
      </c>
      <c r="N1233">
        <f t="shared" si="228"/>
        <v>0</v>
      </c>
      <c r="O1233">
        <f t="shared" si="229"/>
        <v>0</v>
      </c>
      <c r="P1233" s="33" t="s">
        <v>59</v>
      </c>
      <c r="Q1233" s="32">
        <f t="shared" si="230"/>
        <v>3.9999961853027344E-2</v>
      </c>
      <c r="R1233" s="32">
        <f t="shared" si="231"/>
        <v>0.10999965667724609</v>
      </c>
      <c r="S1233" s="32">
        <f t="shared" si="232"/>
        <v>1.4000000953674316</v>
      </c>
      <c r="T1233" s="32">
        <f t="shared" si="238"/>
        <v>1.0000169277191162</v>
      </c>
      <c r="V1233" s="16">
        <f t="shared" si="239"/>
        <v>1.0416666664241347E-2</v>
      </c>
      <c r="W1233" s="2">
        <f t="shared" si="233"/>
        <v>44332.34375</v>
      </c>
    </row>
    <row r="1234" spans="1:23" x14ac:dyDescent="0.35">
      <c r="A1234">
        <v>2021</v>
      </c>
      <c r="B1234" t="s">
        <v>56</v>
      </c>
      <c r="C1234" t="s">
        <v>57</v>
      </c>
      <c r="D1234" s="2">
        <v>44332.354166666664</v>
      </c>
      <c r="E1234">
        <v>95.699996948242188</v>
      </c>
      <c r="F1234">
        <v>0.38600000739097595</v>
      </c>
      <c r="G1234">
        <v>14.310000419616699</v>
      </c>
      <c r="H1234">
        <v>9.380000114440918</v>
      </c>
      <c r="I1234">
        <v>2.2999999523162842</v>
      </c>
      <c r="J1234">
        <f t="shared" si="234"/>
        <v>0</v>
      </c>
      <c r="K1234">
        <f t="shared" si="235"/>
        <v>0</v>
      </c>
      <c r="L1234">
        <f t="shared" si="236"/>
        <v>0</v>
      </c>
      <c r="M1234">
        <f t="shared" si="237"/>
        <v>0</v>
      </c>
      <c r="N1234">
        <f t="shared" si="228"/>
        <v>0</v>
      </c>
      <c r="O1234">
        <f t="shared" si="229"/>
        <v>0</v>
      </c>
      <c r="P1234" s="33" t="s">
        <v>59</v>
      </c>
      <c r="Q1234" s="32">
        <f t="shared" si="230"/>
        <v>4.9999237060546875E-2</v>
      </c>
      <c r="R1234" s="32">
        <f t="shared" si="231"/>
        <v>5.0000190734863281E-2</v>
      </c>
      <c r="S1234" s="32">
        <f t="shared" si="232"/>
        <v>2.3999998569488525</v>
      </c>
      <c r="T1234" s="32">
        <f t="shared" si="238"/>
        <v>0.99998712539672852</v>
      </c>
      <c r="V1234" s="16">
        <f t="shared" si="239"/>
        <v>1.0416666664241347E-2</v>
      </c>
      <c r="W1234" s="2">
        <f t="shared" si="233"/>
        <v>44332.354166666664</v>
      </c>
    </row>
    <row r="1235" spans="1:23" x14ac:dyDescent="0.35">
      <c r="A1235">
        <v>2021</v>
      </c>
      <c r="B1235" t="s">
        <v>56</v>
      </c>
      <c r="C1235" t="s">
        <v>57</v>
      </c>
      <c r="D1235" s="2">
        <v>44332.364583333336</v>
      </c>
      <c r="E1235">
        <v>96.300003051757813</v>
      </c>
      <c r="F1235">
        <v>0.38699999451637268</v>
      </c>
      <c r="G1235">
        <v>14.359999656677246</v>
      </c>
      <c r="H1235">
        <v>9.4300003051757813</v>
      </c>
      <c r="I1235">
        <v>4.6999998092651367</v>
      </c>
      <c r="J1235">
        <f t="shared" si="234"/>
        <v>0</v>
      </c>
      <c r="K1235">
        <f t="shared" si="235"/>
        <v>0</v>
      </c>
      <c r="L1235">
        <f t="shared" si="236"/>
        <v>0</v>
      </c>
      <c r="M1235">
        <f t="shared" si="237"/>
        <v>0</v>
      </c>
      <c r="N1235">
        <f t="shared" si="228"/>
        <v>0</v>
      </c>
      <c r="O1235">
        <f t="shared" si="229"/>
        <v>0</v>
      </c>
      <c r="P1235" s="33" t="s">
        <v>59</v>
      </c>
      <c r="Q1235" s="32">
        <f t="shared" si="230"/>
        <v>9.0000152587890625E-2</v>
      </c>
      <c r="R1235" s="32">
        <f t="shared" si="231"/>
        <v>0.15999984741210938</v>
      </c>
      <c r="S1235" s="32">
        <f t="shared" si="232"/>
        <v>0.89999985694885254</v>
      </c>
      <c r="T1235" s="32">
        <f t="shared" si="238"/>
        <v>0</v>
      </c>
      <c r="V1235" s="16">
        <f t="shared" si="239"/>
        <v>1.0416666671517305E-2</v>
      </c>
      <c r="W1235" s="2">
        <f t="shared" si="233"/>
        <v>44332.364583333328</v>
      </c>
    </row>
    <row r="1236" spans="1:23" x14ac:dyDescent="0.35">
      <c r="A1236">
        <v>2021</v>
      </c>
      <c r="B1236" t="s">
        <v>56</v>
      </c>
      <c r="C1236" t="s">
        <v>57</v>
      </c>
      <c r="D1236" s="2">
        <v>44332.375</v>
      </c>
      <c r="E1236">
        <v>98.099998474121094</v>
      </c>
      <c r="F1236">
        <v>0.38699999451637268</v>
      </c>
      <c r="G1236">
        <v>14.449999809265137</v>
      </c>
      <c r="H1236">
        <v>9.5900001525878906</v>
      </c>
      <c r="I1236">
        <v>3.7999999523162842</v>
      </c>
      <c r="J1236">
        <f t="shared" si="234"/>
        <v>0</v>
      </c>
      <c r="K1236">
        <f t="shared" si="235"/>
        <v>0</v>
      </c>
      <c r="L1236">
        <f t="shared" si="236"/>
        <v>0</v>
      </c>
      <c r="M1236">
        <f t="shared" si="237"/>
        <v>0</v>
      </c>
      <c r="N1236">
        <f t="shared" si="228"/>
        <v>0</v>
      </c>
      <c r="O1236">
        <f t="shared" si="229"/>
        <v>0</v>
      </c>
      <c r="P1236" s="33" t="s">
        <v>59</v>
      </c>
      <c r="Q1236" s="32">
        <f t="shared" si="230"/>
        <v>0.1100006103515625</v>
      </c>
      <c r="R1236" s="32">
        <f t="shared" si="231"/>
        <v>7.9999923706054688E-2</v>
      </c>
      <c r="S1236" s="32">
        <f t="shared" si="232"/>
        <v>0.59999990463256836</v>
      </c>
      <c r="T1236" s="32">
        <f t="shared" si="238"/>
        <v>1.0000169277191162</v>
      </c>
      <c r="V1236" s="16">
        <f t="shared" si="239"/>
        <v>1.0416666664241347E-2</v>
      </c>
      <c r="W1236" s="2">
        <f t="shared" si="233"/>
        <v>44332.375</v>
      </c>
    </row>
    <row r="1237" spans="1:23" x14ac:dyDescent="0.35">
      <c r="A1237">
        <v>2021</v>
      </c>
      <c r="B1237" t="s">
        <v>56</v>
      </c>
      <c r="C1237" t="s">
        <v>57</v>
      </c>
      <c r="D1237" s="2">
        <v>44332.385416666664</v>
      </c>
      <c r="E1237">
        <v>99.199996948242188</v>
      </c>
      <c r="F1237">
        <v>0.3880000114440918</v>
      </c>
      <c r="G1237">
        <v>14.560000419616699</v>
      </c>
      <c r="H1237">
        <v>9.6700000762939453</v>
      </c>
      <c r="I1237">
        <v>3.2000000476837158</v>
      </c>
      <c r="J1237">
        <f t="shared" si="234"/>
        <v>0</v>
      </c>
      <c r="K1237">
        <f t="shared" si="235"/>
        <v>0</v>
      </c>
      <c r="L1237">
        <f t="shared" si="236"/>
        <v>0</v>
      </c>
      <c r="M1237">
        <f t="shared" si="237"/>
        <v>0</v>
      </c>
      <c r="N1237">
        <f t="shared" si="228"/>
        <v>0</v>
      </c>
      <c r="O1237">
        <f t="shared" si="229"/>
        <v>0</v>
      </c>
      <c r="P1237" s="33" t="s">
        <v>59</v>
      </c>
      <c r="Q1237" s="32">
        <f t="shared" si="230"/>
        <v>0.10999965667724609</v>
      </c>
      <c r="R1237" s="32">
        <f t="shared" si="231"/>
        <v>9.0000152587890625E-2</v>
      </c>
      <c r="S1237" s="32">
        <f t="shared" si="232"/>
        <v>0.70000004768371582</v>
      </c>
      <c r="T1237" s="32">
        <f t="shared" si="238"/>
        <v>0.99998712539672852</v>
      </c>
      <c r="V1237" s="16">
        <f t="shared" si="239"/>
        <v>1.0416666664241347E-2</v>
      </c>
      <c r="W1237" s="2">
        <f t="shared" si="233"/>
        <v>44332.385416666664</v>
      </c>
    </row>
    <row r="1238" spans="1:23" x14ac:dyDescent="0.35">
      <c r="A1238">
        <v>2021</v>
      </c>
      <c r="B1238" t="s">
        <v>56</v>
      </c>
      <c r="C1238" t="s">
        <v>57</v>
      </c>
      <c r="D1238" s="2">
        <v>44332.395833333336</v>
      </c>
      <c r="E1238">
        <v>100.30000305175781</v>
      </c>
      <c r="F1238">
        <v>0.38899999856948853</v>
      </c>
      <c r="G1238">
        <v>14.670000076293945</v>
      </c>
      <c r="H1238">
        <v>9.7600002288818359</v>
      </c>
      <c r="I1238">
        <v>3.9000000953674316</v>
      </c>
      <c r="J1238">
        <f t="shared" si="234"/>
        <v>0</v>
      </c>
      <c r="K1238">
        <f t="shared" si="235"/>
        <v>0</v>
      </c>
      <c r="L1238">
        <f t="shared" si="236"/>
        <v>0</v>
      </c>
      <c r="M1238">
        <f t="shared" si="237"/>
        <v>0</v>
      </c>
      <c r="N1238">
        <f t="shared" si="228"/>
        <v>0</v>
      </c>
      <c r="O1238">
        <f t="shared" si="229"/>
        <v>0</v>
      </c>
      <c r="P1238" s="33" t="s">
        <v>59</v>
      </c>
      <c r="Q1238" s="32">
        <f t="shared" si="230"/>
        <v>0.10000038146972656</v>
      </c>
      <c r="R1238" s="32">
        <f t="shared" si="231"/>
        <v>0.10999965667724609</v>
      </c>
      <c r="S1238" s="32">
        <f t="shared" si="232"/>
        <v>1.5</v>
      </c>
      <c r="T1238" s="32">
        <f t="shared" si="238"/>
        <v>0.99998712539672852</v>
      </c>
      <c r="V1238" s="16">
        <f t="shared" si="239"/>
        <v>1.0416666671517305E-2</v>
      </c>
      <c r="W1238" s="2">
        <f t="shared" si="233"/>
        <v>44332.395833333328</v>
      </c>
    </row>
    <row r="1239" spans="1:23" x14ac:dyDescent="0.35">
      <c r="A1239">
        <v>2021</v>
      </c>
      <c r="B1239" t="s">
        <v>56</v>
      </c>
      <c r="C1239" t="s">
        <v>57</v>
      </c>
      <c r="D1239" s="2">
        <v>44332.40625</v>
      </c>
      <c r="E1239">
        <v>101.69999694824219</v>
      </c>
      <c r="F1239">
        <v>0.38999998569488525</v>
      </c>
      <c r="G1239">
        <v>14.770000457763672</v>
      </c>
      <c r="H1239">
        <v>9.869999885559082</v>
      </c>
      <c r="I1239">
        <v>2.4000000953674316</v>
      </c>
      <c r="J1239">
        <f t="shared" si="234"/>
        <v>0</v>
      </c>
      <c r="K1239">
        <f t="shared" si="235"/>
        <v>0</v>
      </c>
      <c r="L1239">
        <f t="shared" si="236"/>
        <v>0</v>
      </c>
      <c r="M1239">
        <f t="shared" si="237"/>
        <v>0</v>
      </c>
      <c r="N1239">
        <f t="shared" si="228"/>
        <v>0</v>
      </c>
      <c r="O1239">
        <f t="shared" si="229"/>
        <v>0</v>
      </c>
      <c r="P1239" s="33" t="s">
        <v>59</v>
      </c>
      <c r="Q1239" s="32">
        <f t="shared" si="230"/>
        <v>0.11999988555908203</v>
      </c>
      <c r="R1239" s="32">
        <f t="shared" si="231"/>
        <v>7.9999923706054688E-2</v>
      </c>
      <c r="S1239" s="32">
        <f t="shared" si="232"/>
        <v>0.79999995231628418</v>
      </c>
      <c r="T1239" s="32">
        <f t="shared" si="238"/>
        <v>1.0000169277191162</v>
      </c>
      <c r="V1239" s="16">
        <f t="shared" si="239"/>
        <v>1.0416666664241347E-2</v>
      </c>
      <c r="W1239" s="2">
        <f t="shared" si="233"/>
        <v>44332.40625</v>
      </c>
    </row>
    <row r="1240" spans="1:23" x14ac:dyDescent="0.35">
      <c r="A1240">
        <v>2021</v>
      </c>
      <c r="B1240" t="s">
        <v>56</v>
      </c>
      <c r="C1240" t="s">
        <v>57</v>
      </c>
      <c r="D1240" s="2">
        <v>44332.416666666664</v>
      </c>
      <c r="E1240">
        <v>102.80000305175781</v>
      </c>
      <c r="F1240">
        <v>0.39100000262260437</v>
      </c>
      <c r="G1240">
        <v>14.890000343322754</v>
      </c>
      <c r="H1240">
        <v>9.9499998092651367</v>
      </c>
      <c r="I1240">
        <v>3.2000000476837158</v>
      </c>
      <c r="J1240">
        <f t="shared" si="234"/>
        <v>0</v>
      </c>
      <c r="K1240">
        <f t="shared" si="235"/>
        <v>0</v>
      </c>
      <c r="L1240">
        <f t="shared" si="236"/>
        <v>0</v>
      </c>
      <c r="M1240">
        <f t="shared" si="237"/>
        <v>0</v>
      </c>
      <c r="N1240">
        <f t="shared" si="228"/>
        <v>0</v>
      </c>
      <c r="O1240">
        <f t="shared" si="229"/>
        <v>0</v>
      </c>
      <c r="P1240" s="33" t="s">
        <v>59</v>
      </c>
      <c r="Q1240" s="32">
        <f t="shared" si="230"/>
        <v>0.1399993896484375</v>
      </c>
      <c r="R1240" s="32">
        <f t="shared" si="231"/>
        <v>0.1100006103515625</v>
      </c>
      <c r="S1240" s="32">
        <f t="shared" si="232"/>
        <v>0.5</v>
      </c>
      <c r="T1240" s="32">
        <f t="shared" si="238"/>
        <v>2.0000040531158447</v>
      </c>
      <c r="V1240" s="16">
        <f t="shared" si="239"/>
        <v>1.0416666664241347E-2</v>
      </c>
      <c r="W1240" s="2">
        <f t="shared" si="233"/>
        <v>44332.416666666664</v>
      </c>
    </row>
    <row r="1241" spans="1:23" x14ac:dyDescent="0.35">
      <c r="A1241">
        <v>2021</v>
      </c>
      <c r="B1241" t="s">
        <v>56</v>
      </c>
      <c r="C1241" t="s">
        <v>57</v>
      </c>
      <c r="D1241" s="2">
        <v>44332.427083333336</v>
      </c>
      <c r="E1241">
        <v>104.19999694824219</v>
      </c>
      <c r="F1241">
        <v>0.39300000667572021</v>
      </c>
      <c r="G1241">
        <v>15.029999732971191</v>
      </c>
      <c r="H1241">
        <v>10.060000419616699</v>
      </c>
      <c r="I1241">
        <v>2.7000000476837158</v>
      </c>
      <c r="J1241">
        <f t="shared" si="234"/>
        <v>0</v>
      </c>
      <c r="K1241">
        <f t="shared" si="235"/>
        <v>0</v>
      </c>
      <c r="L1241">
        <f t="shared" si="236"/>
        <v>0</v>
      </c>
      <c r="M1241">
        <f t="shared" si="237"/>
        <v>0</v>
      </c>
      <c r="N1241">
        <f t="shared" si="228"/>
        <v>0</v>
      </c>
      <c r="O1241">
        <f t="shared" si="229"/>
        <v>0</v>
      </c>
      <c r="P1241" s="33" t="s">
        <v>59</v>
      </c>
      <c r="Q1241" s="32">
        <f t="shared" si="230"/>
        <v>0.14000034332275391</v>
      </c>
      <c r="R1241" s="32">
        <f t="shared" si="231"/>
        <v>8.9999198913574219E-2</v>
      </c>
      <c r="S1241" s="32">
        <f t="shared" si="232"/>
        <v>0.5</v>
      </c>
      <c r="T1241" s="32">
        <f t="shared" si="238"/>
        <v>0.99998712539672852</v>
      </c>
      <c r="V1241" s="16">
        <f t="shared" si="239"/>
        <v>1.0416666671517305E-2</v>
      </c>
      <c r="W1241" s="2">
        <f t="shared" si="233"/>
        <v>44332.427083333328</v>
      </c>
    </row>
    <row r="1242" spans="1:23" x14ac:dyDescent="0.35">
      <c r="A1242">
        <v>2021</v>
      </c>
      <c r="B1242" t="s">
        <v>56</v>
      </c>
      <c r="C1242" t="s">
        <v>57</v>
      </c>
      <c r="D1242" s="2">
        <v>44332.4375</v>
      </c>
      <c r="E1242">
        <v>105.40000152587891</v>
      </c>
      <c r="F1242">
        <v>0.39399999380111694</v>
      </c>
      <c r="G1242">
        <v>15.170000076293945</v>
      </c>
      <c r="H1242">
        <v>10.149999618530273</v>
      </c>
      <c r="I1242">
        <v>2.2000000476837158</v>
      </c>
      <c r="J1242">
        <f t="shared" si="234"/>
        <v>0</v>
      </c>
      <c r="K1242">
        <f t="shared" si="235"/>
        <v>0</v>
      </c>
      <c r="L1242">
        <f t="shared" si="236"/>
        <v>0</v>
      </c>
      <c r="M1242">
        <f t="shared" si="237"/>
        <v>0</v>
      </c>
      <c r="N1242">
        <f t="shared" si="228"/>
        <v>0</v>
      </c>
      <c r="O1242">
        <f t="shared" si="229"/>
        <v>0</v>
      </c>
      <c r="P1242" s="33" t="s">
        <v>59</v>
      </c>
      <c r="Q1242" s="32">
        <f t="shared" si="230"/>
        <v>0.13000011444091797</v>
      </c>
      <c r="R1242" s="32">
        <f t="shared" si="231"/>
        <v>0</v>
      </c>
      <c r="S1242" s="32">
        <f t="shared" si="232"/>
        <v>0.5</v>
      </c>
      <c r="T1242" s="32">
        <f t="shared" si="238"/>
        <v>1.0000169277191162</v>
      </c>
      <c r="V1242" s="16">
        <f t="shared" si="239"/>
        <v>1.0416666664241347E-2</v>
      </c>
      <c r="W1242" s="2">
        <f t="shared" si="233"/>
        <v>44332.4375</v>
      </c>
    </row>
    <row r="1243" spans="1:23" x14ac:dyDescent="0.35">
      <c r="A1243">
        <v>2021</v>
      </c>
      <c r="B1243" t="s">
        <v>56</v>
      </c>
      <c r="C1243" t="s">
        <v>57</v>
      </c>
      <c r="D1243" s="2">
        <v>44332.447916666664</v>
      </c>
      <c r="E1243">
        <v>105.69999694824219</v>
      </c>
      <c r="F1243">
        <v>0.39500001072883606</v>
      </c>
      <c r="G1243">
        <v>15.300000190734863</v>
      </c>
      <c r="H1243">
        <v>10.149999618530273</v>
      </c>
      <c r="I1243">
        <v>2.7000000476837158</v>
      </c>
      <c r="J1243">
        <f t="shared" si="234"/>
        <v>0</v>
      </c>
      <c r="K1243">
        <f t="shared" si="235"/>
        <v>0</v>
      </c>
      <c r="L1243">
        <f t="shared" si="236"/>
        <v>0</v>
      </c>
      <c r="M1243">
        <f t="shared" si="237"/>
        <v>0</v>
      </c>
      <c r="N1243">
        <f t="shared" si="228"/>
        <v>0</v>
      </c>
      <c r="O1243">
        <f t="shared" si="229"/>
        <v>0</v>
      </c>
      <c r="P1243" s="33" t="s">
        <v>59</v>
      </c>
      <c r="Q1243" s="32">
        <f t="shared" si="230"/>
        <v>0.13000011444091797</v>
      </c>
      <c r="R1243" s="32">
        <f t="shared" si="231"/>
        <v>0.10000038146972656</v>
      </c>
      <c r="S1243" s="32">
        <f t="shared" si="232"/>
        <v>0.20000004768371582</v>
      </c>
      <c r="T1243" s="32">
        <f t="shared" si="238"/>
        <v>2.0000040531158447</v>
      </c>
      <c r="V1243" s="16">
        <f t="shared" si="239"/>
        <v>1.0416666664241347E-2</v>
      </c>
      <c r="W1243" s="2">
        <f t="shared" si="233"/>
        <v>44332.447916666664</v>
      </c>
    </row>
    <row r="1244" spans="1:23" x14ac:dyDescent="0.35">
      <c r="A1244">
        <v>2021</v>
      </c>
      <c r="B1244" t="s">
        <v>56</v>
      </c>
      <c r="C1244" t="s">
        <v>57</v>
      </c>
      <c r="D1244" s="2">
        <v>44332.458333333336</v>
      </c>
      <c r="E1244">
        <v>107.09999847412109</v>
      </c>
      <c r="F1244">
        <v>0.3970000147819519</v>
      </c>
      <c r="G1244">
        <v>15.430000305175781</v>
      </c>
      <c r="H1244">
        <v>10.25</v>
      </c>
      <c r="I1244">
        <v>2.5</v>
      </c>
      <c r="J1244">
        <f t="shared" si="234"/>
        <v>0</v>
      </c>
      <c r="K1244">
        <f t="shared" si="235"/>
        <v>0</v>
      </c>
      <c r="L1244">
        <f t="shared" si="236"/>
        <v>0</v>
      </c>
      <c r="M1244">
        <f t="shared" si="237"/>
        <v>0</v>
      </c>
      <c r="N1244">
        <f t="shared" si="228"/>
        <v>0</v>
      </c>
      <c r="O1244">
        <f t="shared" si="229"/>
        <v>0</v>
      </c>
      <c r="P1244" s="33" t="s">
        <v>59</v>
      </c>
      <c r="Q1244" s="32">
        <f t="shared" si="230"/>
        <v>0.13000011444091797</v>
      </c>
      <c r="R1244" s="32">
        <f t="shared" si="231"/>
        <v>9.0000152587890625E-2</v>
      </c>
      <c r="S1244" s="32">
        <f t="shared" si="232"/>
        <v>0.29999995231628418</v>
      </c>
      <c r="T1244" s="32">
        <f t="shared" si="238"/>
        <v>0.99998712539672852</v>
      </c>
      <c r="V1244" s="16">
        <f t="shared" si="239"/>
        <v>1.0416666671517305E-2</v>
      </c>
      <c r="W1244" s="2">
        <f t="shared" si="233"/>
        <v>44332.458333333328</v>
      </c>
    </row>
    <row r="1245" spans="1:23" x14ac:dyDescent="0.35">
      <c r="A1245">
        <v>2021</v>
      </c>
      <c r="B1245" t="s">
        <v>56</v>
      </c>
      <c r="C1245" t="s">
        <v>57</v>
      </c>
      <c r="D1245" s="2">
        <v>44332.46875</v>
      </c>
      <c r="E1245">
        <v>108.30000305175781</v>
      </c>
      <c r="F1245">
        <v>0.39800000190734863</v>
      </c>
      <c r="G1245">
        <v>15.560000419616699</v>
      </c>
      <c r="H1245">
        <v>10.340000152587891</v>
      </c>
      <c r="I1245">
        <v>2.7999999523162842</v>
      </c>
      <c r="J1245">
        <f t="shared" si="234"/>
        <v>0</v>
      </c>
      <c r="K1245">
        <f t="shared" si="235"/>
        <v>0</v>
      </c>
      <c r="L1245">
        <f t="shared" si="236"/>
        <v>0</v>
      </c>
      <c r="M1245">
        <f t="shared" si="237"/>
        <v>0</v>
      </c>
      <c r="N1245">
        <f t="shared" si="228"/>
        <v>0</v>
      </c>
      <c r="O1245">
        <f t="shared" si="229"/>
        <v>0</v>
      </c>
      <c r="P1245" s="33" t="s">
        <v>59</v>
      </c>
      <c r="Q1245" s="32">
        <f t="shared" si="230"/>
        <v>0.12999916076660156</v>
      </c>
      <c r="R1245" s="32">
        <f t="shared" si="231"/>
        <v>2.9999732971191406E-2</v>
      </c>
      <c r="S1245" s="32">
        <f t="shared" si="232"/>
        <v>0.79999995231628418</v>
      </c>
      <c r="T1245" s="32">
        <f t="shared" si="238"/>
        <v>0.99998712539672852</v>
      </c>
      <c r="V1245" s="16">
        <f t="shared" si="239"/>
        <v>1.0416666664241347E-2</v>
      </c>
      <c r="W1245" s="2">
        <f t="shared" si="233"/>
        <v>44332.46875</v>
      </c>
    </row>
    <row r="1246" spans="1:23" x14ac:dyDescent="0.35">
      <c r="A1246">
        <v>2021</v>
      </c>
      <c r="B1246" t="s">
        <v>56</v>
      </c>
      <c r="C1246" t="s">
        <v>57</v>
      </c>
      <c r="D1246" s="2">
        <v>44332.479166666664</v>
      </c>
      <c r="E1246">
        <v>109</v>
      </c>
      <c r="F1246">
        <v>0.39899998903274536</v>
      </c>
      <c r="G1246">
        <v>15.689999580383301</v>
      </c>
      <c r="H1246">
        <v>10.369999885559082</v>
      </c>
      <c r="I1246">
        <v>3.5999999046325684</v>
      </c>
      <c r="J1246">
        <f t="shared" si="234"/>
        <v>0</v>
      </c>
      <c r="K1246">
        <f t="shared" si="235"/>
        <v>0</v>
      </c>
      <c r="L1246">
        <f t="shared" si="236"/>
        <v>0</v>
      </c>
      <c r="M1246">
        <f t="shared" si="237"/>
        <v>0</v>
      </c>
      <c r="N1246">
        <f t="shared" si="228"/>
        <v>0</v>
      </c>
      <c r="O1246">
        <f t="shared" si="229"/>
        <v>0</v>
      </c>
      <c r="P1246" s="33" t="s">
        <v>59</v>
      </c>
      <c r="Q1246" s="32">
        <f t="shared" si="230"/>
        <v>0.12000083923339844</v>
      </c>
      <c r="R1246" s="32">
        <f t="shared" si="231"/>
        <v>0.10000038146972656</v>
      </c>
      <c r="S1246" s="32">
        <f t="shared" si="232"/>
        <v>0.69999980926513672</v>
      </c>
      <c r="T1246" s="32">
        <f t="shared" si="238"/>
        <v>1.0000169277191162</v>
      </c>
      <c r="V1246" s="16">
        <f t="shared" si="239"/>
        <v>1.0416666664241347E-2</v>
      </c>
      <c r="W1246" s="2">
        <f t="shared" si="233"/>
        <v>44332.479166666664</v>
      </c>
    </row>
    <row r="1247" spans="1:23" x14ac:dyDescent="0.35">
      <c r="A1247">
        <v>2021</v>
      </c>
      <c r="B1247" t="s">
        <v>56</v>
      </c>
      <c r="C1247" t="s">
        <v>57</v>
      </c>
      <c r="D1247" s="2">
        <v>44332.489583333336</v>
      </c>
      <c r="E1247">
        <v>110.30000305175781</v>
      </c>
      <c r="F1247">
        <v>0.40000000596046448</v>
      </c>
      <c r="G1247">
        <v>15.810000419616699</v>
      </c>
      <c r="H1247">
        <v>10.470000267028809</v>
      </c>
      <c r="I1247">
        <v>2.9000000953674316</v>
      </c>
      <c r="J1247">
        <f t="shared" si="234"/>
        <v>0</v>
      </c>
      <c r="K1247">
        <f t="shared" si="235"/>
        <v>0</v>
      </c>
      <c r="L1247">
        <f t="shared" si="236"/>
        <v>0</v>
      </c>
      <c r="M1247">
        <f t="shared" si="237"/>
        <v>0</v>
      </c>
      <c r="N1247">
        <f t="shared" si="228"/>
        <v>0</v>
      </c>
      <c r="O1247">
        <f t="shared" si="229"/>
        <v>0</v>
      </c>
      <c r="P1247" s="33" t="s">
        <v>59</v>
      </c>
      <c r="Q1247" s="32">
        <f t="shared" si="230"/>
        <v>9.9999427795410156E-2</v>
      </c>
      <c r="R1247" s="32">
        <f t="shared" si="231"/>
        <v>6.999969482421875E-2</v>
      </c>
      <c r="S1247" s="32">
        <f t="shared" si="232"/>
        <v>0.30000019073486328</v>
      </c>
      <c r="T1247" s="32">
        <f t="shared" si="238"/>
        <v>2.0000040531158447</v>
      </c>
      <c r="V1247" s="16">
        <f t="shared" si="239"/>
        <v>1.0416666671517305E-2</v>
      </c>
      <c r="W1247" s="2">
        <f t="shared" si="233"/>
        <v>44332.489583333328</v>
      </c>
    </row>
    <row r="1248" spans="1:23" x14ac:dyDescent="0.35">
      <c r="A1248">
        <v>2021</v>
      </c>
      <c r="B1248" t="s">
        <v>56</v>
      </c>
      <c r="C1248" t="s">
        <v>57</v>
      </c>
      <c r="D1248" s="2">
        <v>44332.5</v>
      </c>
      <c r="E1248">
        <v>111.19999694824219</v>
      </c>
      <c r="F1248">
        <v>0.40200001001358032</v>
      </c>
      <c r="G1248">
        <v>15.909999847412109</v>
      </c>
      <c r="H1248">
        <v>10.539999961853027</v>
      </c>
      <c r="I1248">
        <v>2.5999999046325684</v>
      </c>
      <c r="J1248">
        <f t="shared" si="234"/>
        <v>0</v>
      </c>
      <c r="K1248">
        <f t="shared" si="235"/>
        <v>0</v>
      </c>
      <c r="L1248">
        <f t="shared" si="236"/>
        <v>0</v>
      </c>
      <c r="M1248">
        <f t="shared" si="237"/>
        <v>0</v>
      </c>
      <c r="N1248">
        <f t="shared" si="228"/>
        <v>0</v>
      </c>
      <c r="O1248">
        <f t="shared" si="229"/>
        <v>0</v>
      </c>
      <c r="P1248" s="33" t="s">
        <v>59</v>
      </c>
      <c r="Q1248" s="32">
        <f t="shared" si="230"/>
        <v>0.12000083923339844</v>
      </c>
      <c r="R1248" s="32">
        <f t="shared" si="231"/>
        <v>2.0000457763671875E-2</v>
      </c>
      <c r="S1248" s="32">
        <f t="shared" si="232"/>
        <v>16.500000476837158</v>
      </c>
      <c r="T1248" s="32">
        <f t="shared" si="238"/>
        <v>0.99998712539672852</v>
      </c>
      <c r="V1248" s="16">
        <f t="shared" si="239"/>
        <v>1.0416666664241347E-2</v>
      </c>
      <c r="W1248" s="2">
        <f t="shared" si="233"/>
        <v>44332.5</v>
      </c>
    </row>
    <row r="1249" spans="1:23" x14ac:dyDescent="0.35">
      <c r="A1249">
        <v>2021</v>
      </c>
      <c r="B1249" t="s">
        <v>56</v>
      </c>
      <c r="C1249" t="s">
        <v>57</v>
      </c>
      <c r="D1249" s="2">
        <v>44332.510416666664</v>
      </c>
      <c r="E1249">
        <v>111.69999694824219</v>
      </c>
      <c r="F1249">
        <v>0.40299999713897705</v>
      </c>
      <c r="G1249">
        <v>16.030000686645508</v>
      </c>
      <c r="H1249">
        <v>10.560000419616699</v>
      </c>
      <c r="I1249">
        <v>19.100000381469727</v>
      </c>
      <c r="J1249">
        <f t="shared" si="234"/>
        <v>0</v>
      </c>
      <c r="K1249">
        <f t="shared" si="235"/>
        <v>0</v>
      </c>
      <c r="L1249">
        <f t="shared" si="236"/>
        <v>0</v>
      </c>
      <c r="M1249">
        <f t="shared" si="237"/>
        <v>0</v>
      </c>
      <c r="N1249">
        <f t="shared" si="228"/>
        <v>0</v>
      </c>
      <c r="O1249">
        <f t="shared" si="229"/>
        <v>0</v>
      </c>
      <c r="P1249" s="33" t="s">
        <v>59</v>
      </c>
      <c r="Q1249" s="32">
        <f t="shared" si="230"/>
        <v>0.10999870300292969</v>
      </c>
      <c r="R1249" s="32">
        <f t="shared" si="231"/>
        <v>6.999969482421875E-2</v>
      </c>
      <c r="S1249" s="32">
        <f t="shared" si="232"/>
        <v>17.300000429153442</v>
      </c>
      <c r="T1249" s="32">
        <f t="shared" si="238"/>
        <v>1.0000169277191162</v>
      </c>
      <c r="V1249" s="16">
        <f t="shared" si="239"/>
        <v>1.0416666664241347E-2</v>
      </c>
      <c r="W1249" s="2">
        <f t="shared" si="233"/>
        <v>44332.510416666664</v>
      </c>
    </row>
    <row r="1250" spans="1:23" x14ac:dyDescent="0.35">
      <c r="A1250">
        <v>2021</v>
      </c>
      <c r="B1250" t="s">
        <v>56</v>
      </c>
      <c r="C1250" t="s">
        <v>57</v>
      </c>
      <c r="D1250" s="2">
        <v>44332.520833333336</v>
      </c>
      <c r="E1250">
        <v>112.69999694824219</v>
      </c>
      <c r="F1250">
        <v>0.40400001406669617</v>
      </c>
      <c r="G1250">
        <v>16.139999389648438</v>
      </c>
      <c r="H1250">
        <v>10.630000114440918</v>
      </c>
      <c r="I1250">
        <v>1.7999999523162842</v>
      </c>
      <c r="J1250">
        <f t="shared" si="234"/>
        <v>0</v>
      </c>
      <c r="K1250">
        <f t="shared" si="235"/>
        <v>0</v>
      </c>
      <c r="L1250">
        <f t="shared" si="236"/>
        <v>0</v>
      </c>
      <c r="M1250">
        <f t="shared" si="237"/>
        <v>0</v>
      </c>
      <c r="N1250">
        <f t="shared" si="228"/>
        <v>0</v>
      </c>
      <c r="O1250">
        <f t="shared" si="229"/>
        <v>0</v>
      </c>
      <c r="P1250" s="33" t="s">
        <v>59</v>
      </c>
      <c r="Q1250" s="32">
        <f t="shared" si="230"/>
        <v>0.12000083923339844</v>
      </c>
      <c r="R1250" s="32">
        <f t="shared" si="231"/>
        <v>5.0000190734863281E-2</v>
      </c>
      <c r="S1250" s="32">
        <f t="shared" si="232"/>
        <v>1.2999999523162842</v>
      </c>
      <c r="T1250" s="32">
        <f t="shared" si="238"/>
        <v>1.999974250793457</v>
      </c>
      <c r="V1250" s="16">
        <f t="shared" si="239"/>
        <v>1.0416666671517305E-2</v>
      </c>
      <c r="W1250" s="2">
        <f t="shared" si="233"/>
        <v>44332.520833333328</v>
      </c>
    </row>
    <row r="1251" spans="1:23" x14ac:dyDescent="0.35">
      <c r="A1251">
        <v>2021</v>
      </c>
      <c r="B1251" t="s">
        <v>56</v>
      </c>
      <c r="C1251" t="s">
        <v>57</v>
      </c>
      <c r="D1251" s="2">
        <v>44332.53125</v>
      </c>
      <c r="E1251">
        <v>113.59999847412109</v>
      </c>
      <c r="F1251">
        <v>0.40599998831748962</v>
      </c>
      <c r="G1251">
        <v>16.260000228881836</v>
      </c>
      <c r="H1251">
        <v>10.680000305175781</v>
      </c>
      <c r="I1251">
        <v>3.0999999046325684</v>
      </c>
      <c r="J1251">
        <f t="shared" si="234"/>
        <v>0</v>
      </c>
      <c r="K1251">
        <f t="shared" si="235"/>
        <v>0</v>
      </c>
      <c r="L1251">
        <f t="shared" si="236"/>
        <v>0</v>
      </c>
      <c r="M1251">
        <f t="shared" si="237"/>
        <v>0</v>
      </c>
      <c r="N1251">
        <f t="shared" si="228"/>
        <v>0</v>
      </c>
      <c r="O1251">
        <f t="shared" si="229"/>
        <v>0</v>
      </c>
      <c r="P1251" s="33" t="s">
        <v>59</v>
      </c>
      <c r="Q1251" s="32">
        <f t="shared" si="230"/>
        <v>0.10000038146972656</v>
      </c>
      <c r="R1251" s="32">
        <f t="shared" si="231"/>
        <v>9.9992752075195313E-3</v>
      </c>
      <c r="S1251" s="32">
        <f t="shared" si="232"/>
        <v>0.39999985694885254</v>
      </c>
      <c r="T1251" s="32">
        <f t="shared" si="238"/>
        <v>1.0000169277191162</v>
      </c>
      <c r="V1251" s="16">
        <f t="shared" si="239"/>
        <v>1.0416666664241347E-2</v>
      </c>
      <c r="W1251" s="2">
        <f t="shared" si="233"/>
        <v>44332.53125</v>
      </c>
    </row>
    <row r="1252" spans="1:23" x14ac:dyDescent="0.35">
      <c r="A1252">
        <v>2021</v>
      </c>
      <c r="B1252" t="s">
        <v>56</v>
      </c>
      <c r="C1252" t="s">
        <v>57</v>
      </c>
      <c r="D1252" s="2">
        <v>44332.541666666664</v>
      </c>
      <c r="E1252">
        <v>114</v>
      </c>
      <c r="F1252">
        <v>0.40700000524520874</v>
      </c>
      <c r="G1252">
        <v>16.360000610351563</v>
      </c>
      <c r="H1252">
        <v>10.689999580383301</v>
      </c>
      <c r="I1252">
        <v>2.7000000476837158</v>
      </c>
      <c r="J1252">
        <f t="shared" si="234"/>
        <v>0</v>
      </c>
      <c r="K1252">
        <f t="shared" si="235"/>
        <v>0</v>
      </c>
      <c r="L1252">
        <f t="shared" si="236"/>
        <v>0</v>
      </c>
      <c r="M1252">
        <f t="shared" si="237"/>
        <v>0</v>
      </c>
      <c r="N1252">
        <f t="shared" si="228"/>
        <v>0</v>
      </c>
      <c r="O1252">
        <f t="shared" si="229"/>
        <v>0</v>
      </c>
      <c r="P1252" s="33" t="s">
        <v>59</v>
      </c>
      <c r="Q1252" s="32">
        <f t="shared" si="230"/>
        <v>9.0000152587890625E-2</v>
      </c>
      <c r="R1252" s="32">
        <f t="shared" si="231"/>
        <v>3.9999961853027344E-2</v>
      </c>
      <c r="S1252" s="32">
        <f t="shared" si="232"/>
        <v>0.29999995231628418</v>
      </c>
      <c r="T1252" s="32">
        <f t="shared" si="238"/>
        <v>0</v>
      </c>
      <c r="V1252" s="16">
        <f t="shared" si="239"/>
        <v>1.0416666664241347E-2</v>
      </c>
      <c r="W1252" s="2">
        <f t="shared" si="233"/>
        <v>44332.541666666664</v>
      </c>
    </row>
    <row r="1253" spans="1:23" x14ac:dyDescent="0.35">
      <c r="A1253">
        <v>2021</v>
      </c>
      <c r="B1253" t="s">
        <v>56</v>
      </c>
      <c r="C1253" t="s">
        <v>57</v>
      </c>
      <c r="D1253" s="2">
        <v>44332.552083333336</v>
      </c>
      <c r="E1253">
        <v>114.59999847412109</v>
      </c>
      <c r="F1253">
        <v>0.40700000524520874</v>
      </c>
      <c r="G1253">
        <v>16.450000762939453</v>
      </c>
      <c r="H1253">
        <v>10.729999542236328</v>
      </c>
      <c r="I1253">
        <v>2.4000000953674316</v>
      </c>
      <c r="J1253">
        <f t="shared" si="234"/>
        <v>0</v>
      </c>
      <c r="K1253">
        <f t="shared" si="235"/>
        <v>0</v>
      </c>
      <c r="L1253">
        <f t="shared" si="236"/>
        <v>0</v>
      </c>
      <c r="M1253">
        <f t="shared" si="237"/>
        <v>0</v>
      </c>
      <c r="N1253">
        <f t="shared" si="228"/>
        <v>0</v>
      </c>
      <c r="O1253">
        <f t="shared" si="229"/>
        <v>0</v>
      </c>
      <c r="P1253" s="33" t="s">
        <v>59</v>
      </c>
      <c r="Q1253" s="32">
        <f t="shared" si="230"/>
        <v>0.10999870300292969</v>
      </c>
      <c r="R1253" s="32">
        <f t="shared" si="231"/>
        <v>0</v>
      </c>
      <c r="S1253" s="32">
        <f t="shared" si="232"/>
        <v>0.29999995231628418</v>
      </c>
      <c r="T1253" s="32">
        <f t="shared" si="238"/>
        <v>2.0000040531158447</v>
      </c>
      <c r="V1253" s="16">
        <f t="shared" si="239"/>
        <v>1.0416666671517305E-2</v>
      </c>
      <c r="W1253" s="2">
        <f t="shared" si="233"/>
        <v>44332.552083333328</v>
      </c>
    </row>
    <row r="1254" spans="1:23" x14ac:dyDescent="0.35">
      <c r="A1254">
        <v>2021</v>
      </c>
      <c r="B1254" t="s">
        <v>56</v>
      </c>
      <c r="C1254" t="s">
        <v>57</v>
      </c>
      <c r="D1254" s="2">
        <v>44332.5625</v>
      </c>
      <c r="E1254">
        <v>114.80000305175781</v>
      </c>
      <c r="F1254">
        <v>0.40900000929832458</v>
      </c>
      <c r="G1254">
        <v>16.559999465942383</v>
      </c>
      <c r="H1254">
        <v>10.729999542236328</v>
      </c>
      <c r="I1254">
        <v>2.7000000476837158</v>
      </c>
      <c r="J1254">
        <f t="shared" si="234"/>
        <v>0</v>
      </c>
      <c r="K1254">
        <f t="shared" si="235"/>
        <v>0</v>
      </c>
      <c r="L1254">
        <f t="shared" si="236"/>
        <v>0</v>
      </c>
      <c r="M1254">
        <f t="shared" si="237"/>
        <v>0</v>
      </c>
      <c r="N1254">
        <f t="shared" si="228"/>
        <v>0</v>
      </c>
      <c r="O1254">
        <f t="shared" si="229"/>
        <v>0</v>
      </c>
      <c r="P1254" s="33" t="s">
        <v>59</v>
      </c>
      <c r="Q1254" s="32">
        <f t="shared" si="230"/>
        <v>9.0000152587890625E-2</v>
      </c>
      <c r="R1254" s="32">
        <f t="shared" si="231"/>
        <v>3.0000686645507813E-2</v>
      </c>
      <c r="S1254" s="32">
        <f t="shared" si="232"/>
        <v>0.70000004768371582</v>
      </c>
      <c r="T1254" s="32">
        <f t="shared" si="238"/>
        <v>0.99998712539672852</v>
      </c>
      <c r="V1254" s="16">
        <f t="shared" si="239"/>
        <v>1.0416666664241347E-2</v>
      </c>
      <c r="W1254" s="2">
        <f t="shared" si="233"/>
        <v>44332.5625</v>
      </c>
    </row>
    <row r="1255" spans="1:23" x14ac:dyDescent="0.35">
      <c r="A1255">
        <v>2021</v>
      </c>
      <c r="B1255" t="s">
        <v>56</v>
      </c>
      <c r="C1255" t="s">
        <v>57</v>
      </c>
      <c r="D1255" s="2">
        <v>44332.572916666664</v>
      </c>
      <c r="E1255">
        <v>115.30000305175781</v>
      </c>
      <c r="F1255">
        <v>0.40999999642372131</v>
      </c>
      <c r="G1255">
        <v>16.649999618530273</v>
      </c>
      <c r="H1255">
        <v>10.760000228881836</v>
      </c>
      <c r="I1255">
        <v>2</v>
      </c>
      <c r="J1255">
        <f t="shared" si="234"/>
        <v>0</v>
      </c>
      <c r="K1255">
        <f t="shared" si="235"/>
        <v>0</v>
      </c>
      <c r="L1255">
        <f t="shared" si="236"/>
        <v>0</v>
      </c>
      <c r="M1255">
        <f t="shared" si="237"/>
        <v>0</v>
      </c>
      <c r="N1255">
        <f t="shared" si="228"/>
        <v>0</v>
      </c>
      <c r="O1255">
        <f t="shared" si="229"/>
        <v>0</v>
      </c>
      <c r="P1255" s="33" t="s">
        <v>59</v>
      </c>
      <c r="Q1255" s="32">
        <f t="shared" si="230"/>
        <v>7.9999923706054688E-2</v>
      </c>
      <c r="R1255" s="32">
        <f t="shared" si="231"/>
        <v>2.0000457763671875E-2</v>
      </c>
      <c r="S1255" s="32">
        <f t="shared" si="232"/>
        <v>0.20000004768371582</v>
      </c>
      <c r="T1255" s="32">
        <f t="shared" si="238"/>
        <v>1.0000169277191162</v>
      </c>
      <c r="V1255" s="16">
        <f t="shared" si="239"/>
        <v>1.0416666664241347E-2</v>
      </c>
      <c r="W1255" s="2">
        <f t="shared" si="233"/>
        <v>44332.572916666664</v>
      </c>
    </row>
    <row r="1256" spans="1:23" x14ac:dyDescent="0.35">
      <c r="A1256">
        <v>2021</v>
      </c>
      <c r="B1256" t="s">
        <v>56</v>
      </c>
      <c r="C1256" t="s">
        <v>57</v>
      </c>
      <c r="D1256" s="2">
        <v>44332.583333333336</v>
      </c>
      <c r="E1256">
        <v>115.40000152587891</v>
      </c>
      <c r="F1256">
        <v>0.41100001335144043</v>
      </c>
      <c r="G1256">
        <v>16.729999542236328</v>
      </c>
      <c r="H1256">
        <v>10.739999771118164</v>
      </c>
      <c r="I1256">
        <v>1.7999999523162842</v>
      </c>
      <c r="J1256">
        <f t="shared" si="234"/>
        <v>0</v>
      </c>
      <c r="K1256">
        <f t="shared" si="235"/>
        <v>0</v>
      </c>
      <c r="L1256">
        <f t="shared" si="236"/>
        <v>0</v>
      </c>
      <c r="M1256">
        <f t="shared" si="237"/>
        <v>0</v>
      </c>
      <c r="N1256">
        <f t="shared" si="228"/>
        <v>0</v>
      </c>
      <c r="O1256">
        <f t="shared" si="229"/>
        <v>0</v>
      </c>
      <c r="P1256" s="33" t="s">
        <v>59</v>
      </c>
      <c r="Q1256" s="32">
        <f t="shared" si="230"/>
        <v>4.000091552734375E-2</v>
      </c>
      <c r="R1256" s="32">
        <f t="shared" si="231"/>
        <v>1.0000228881835938E-2</v>
      </c>
      <c r="S1256" s="32">
        <f t="shared" si="232"/>
        <v>0.70000004768371582</v>
      </c>
      <c r="T1256" s="32">
        <f t="shared" si="238"/>
        <v>0</v>
      </c>
      <c r="V1256" s="16">
        <f t="shared" si="239"/>
        <v>1.0416666671517305E-2</v>
      </c>
      <c r="W1256" s="2">
        <f t="shared" si="233"/>
        <v>44332.583333333328</v>
      </c>
    </row>
    <row r="1257" spans="1:23" x14ac:dyDescent="0.35">
      <c r="A1257">
        <v>2021</v>
      </c>
      <c r="B1257" t="s">
        <v>56</v>
      </c>
      <c r="C1257" t="s">
        <v>57</v>
      </c>
      <c r="D1257" s="2">
        <v>44332.59375</v>
      </c>
      <c r="E1257">
        <v>115.30000305175781</v>
      </c>
      <c r="F1257">
        <v>0.41100001335144043</v>
      </c>
      <c r="G1257">
        <v>16.770000457763672</v>
      </c>
      <c r="H1257">
        <v>10.729999542236328</v>
      </c>
      <c r="I1257">
        <v>2.5</v>
      </c>
      <c r="J1257">
        <f t="shared" si="234"/>
        <v>0</v>
      </c>
      <c r="K1257">
        <f t="shared" si="235"/>
        <v>0</v>
      </c>
      <c r="L1257">
        <f t="shared" si="236"/>
        <v>0</v>
      </c>
      <c r="M1257">
        <f t="shared" si="237"/>
        <v>0</v>
      </c>
      <c r="N1257">
        <f t="shared" si="228"/>
        <v>0</v>
      </c>
      <c r="O1257">
        <f t="shared" si="229"/>
        <v>0</v>
      </c>
      <c r="P1257" s="33" t="s">
        <v>59</v>
      </c>
      <c r="Q1257" s="32">
        <f t="shared" si="230"/>
        <v>5.0001144409179688E-2</v>
      </c>
      <c r="R1257" s="32">
        <f t="shared" si="231"/>
        <v>0.10999965667724609</v>
      </c>
      <c r="S1257" s="32">
        <f t="shared" si="232"/>
        <v>1.2999999523162842</v>
      </c>
      <c r="T1257" s="32">
        <f t="shared" si="238"/>
        <v>0</v>
      </c>
      <c r="V1257" s="16">
        <f t="shared" si="239"/>
        <v>1.0416666664241347E-2</v>
      </c>
      <c r="W1257" s="2">
        <f t="shared" si="233"/>
        <v>44332.59375</v>
      </c>
    </row>
    <row r="1258" spans="1:23" x14ac:dyDescent="0.35">
      <c r="A1258">
        <v>2021</v>
      </c>
      <c r="B1258" t="s">
        <v>56</v>
      </c>
      <c r="C1258" t="s">
        <v>57</v>
      </c>
      <c r="D1258" s="2">
        <v>44332.604166666664</v>
      </c>
      <c r="E1258">
        <v>114.09999847412109</v>
      </c>
      <c r="F1258">
        <v>0.41100001335144043</v>
      </c>
      <c r="G1258">
        <v>16.719999313354492</v>
      </c>
      <c r="H1258">
        <v>10.619999885559082</v>
      </c>
      <c r="I1258">
        <v>3.7999999523162842</v>
      </c>
      <c r="J1258">
        <f t="shared" si="234"/>
        <v>0</v>
      </c>
      <c r="K1258">
        <f t="shared" si="235"/>
        <v>0</v>
      </c>
      <c r="L1258">
        <f t="shared" si="236"/>
        <v>0</v>
      </c>
      <c r="M1258">
        <f t="shared" si="237"/>
        <v>0</v>
      </c>
      <c r="N1258">
        <f t="shared" si="228"/>
        <v>0</v>
      </c>
      <c r="O1258">
        <f t="shared" si="229"/>
        <v>0</v>
      </c>
      <c r="P1258" s="33" t="s">
        <v>59</v>
      </c>
      <c r="Q1258" s="32">
        <f t="shared" si="230"/>
        <v>1.0000228881835938E-2</v>
      </c>
      <c r="R1258" s="32">
        <f t="shared" si="231"/>
        <v>5.9999465942382813E-2</v>
      </c>
      <c r="S1258" s="32">
        <f t="shared" si="232"/>
        <v>0.89999985694885254</v>
      </c>
      <c r="T1258" s="32">
        <f t="shared" si="238"/>
        <v>0</v>
      </c>
      <c r="V1258" s="16">
        <f t="shared" si="239"/>
        <v>1.0416666664241347E-2</v>
      </c>
      <c r="W1258" s="2">
        <f t="shared" si="233"/>
        <v>44332.604166666664</v>
      </c>
    </row>
    <row r="1259" spans="1:23" x14ac:dyDescent="0.35">
      <c r="A1259">
        <v>2021</v>
      </c>
      <c r="B1259" t="s">
        <v>56</v>
      </c>
      <c r="C1259" t="s">
        <v>57</v>
      </c>
      <c r="D1259" s="2">
        <v>44332.614583333336</v>
      </c>
      <c r="E1259">
        <v>113.40000152587891</v>
      </c>
      <c r="F1259">
        <v>0.41100001335144043</v>
      </c>
      <c r="G1259">
        <v>16.709999084472656</v>
      </c>
      <c r="H1259">
        <v>10.560000419616699</v>
      </c>
      <c r="I1259">
        <v>2.9000000953674316</v>
      </c>
      <c r="J1259">
        <f t="shared" si="234"/>
        <v>0</v>
      </c>
      <c r="K1259">
        <f t="shared" si="235"/>
        <v>0</v>
      </c>
      <c r="L1259">
        <f t="shared" si="236"/>
        <v>0</v>
      </c>
      <c r="M1259">
        <f t="shared" si="237"/>
        <v>0</v>
      </c>
      <c r="N1259">
        <f t="shared" si="228"/>
        <v>0</v>
      </c>
      <c r="O1259">
        <f t="shared" si="229"/>
        <v>0</v>
      </c>
      <c r="P1259" s="33" t="s">
        <v>59</v>
      </c>
      <c r="Q1259" s="32">
        <f t="shared" si="230"/>
        <v>1.0000228881835938E-2</v>
      </c>
      <c r="R1259" s="32">
        <f t="shared" si="231"/>
        <v>2.9999732971191406E-2</v>
      </c>
      <c r="S1259" s="32">
        <f t="shared" si="232"/>
        <v>1.1000001430511475</v>
      </c>
      <c r="T1259" s="32">
        <f t="shared" si="238"/>
        <v>0</v>
      </c>
      <c r="V1259" s="16">
        <f t="shared" si="239"/>
        <v>1.0416666671517305E-2</v>
      </c>
      <c r="W1259" s="2">
        <f t="shared" si="233"/>
        <v>44332.614583333328</v>
      </c>
    </row>
    <row r="1260" spans="1:23" x14ac:dyDescent="0.35">
      <c r="A1260">
        <v>2021</v>
      </c>
      <c r="B1260" t="s">
        <v>56</v>
      </c>
      <c r="C1260" t="s">
        <v>57</v>
      </c>
      <c r="D1260" s="2">
        <v>44332.625</v>
      </c>
      <c r="E1260">
        <v>113.69999694824219</v>
      </c>
      <c r="F1260">
        <v>0.41100001335144043</v>
      </c>
      <c r="G1260">
        <v>16.719999313354492</v>
      </c>
      <c r="H1260">
        <v>10.590000152587891</v>
      </c>
      <c r="I1260">
        <v>1.7999999523162842</v>
      </c>
      <c r="J1260">
        <f t="shared" si="234"/>
        <v>0</v>
      </c>
      <c r="K1260">
        <f t="shared" si="235"/>
        <v>0</v>
      </c>
      <c r="L1260">
        <f t="shared" si="236"/>
        <v>0</v>
      </c>
      <c r="M1260">
        <f t="shared" si="237"/>
        <v>0</v>
      </c>
      <c r="N1260">
        <f t="shared" si="228"/>
        <v>0</v>
      </c>
      <c r="O1260">
        <f t="shared" si="229"/>
        <v>0</v>
      </c>
      <c r="P1260" s="33" t="s">
        <v>59</v>
      </c>
      <c r="Q1260" s="32">
        <f t="shared" si="230"/>
        <v>0</v>
      </c>
      <c r="R1260" s="32">
        <f t="shared" si="231"/>
        <v>2.9999732971191406E-2</v>
      </c>
      <c r="S1260" s="32">
        <f t="shared" si="232"/>
        <v>1</v>
      </c>
      <c r="T1260" s="32">
        <f t="shared" si="238"/>
        <v>0</v>
      </c>
      <c r="V1260" s="16">
        <f t="shared" si="239"/>
        <v>1.0416666664241347E-2</v>
      </c>
      <c r="W1260" s="2">
        <f t="shared" si="233"/>
        <v>44332.625</v>
      </c>
    </row>
    <row r="1261" spans="1:23" x14ac:dyDescent="0.35">
      <c r="A1261">
        <v>2021</v>
      </c>
      <c r="B1261" t="s">
        <v>56</v>
      </c>
      <c r="C1261" t="s">
        <v>57</v>
      </c>
      <c r="D1261" s="2">
        <v>44332.635416666664</v>
      </c>
      <c r="E1261">
        <v>113.40000152587891</v>
      </c>
      <c r="F1261">
        <v>0.41100001335144043</v>
      </c>
      <c r="G1261">
        <v>16.719999313354492</v>
      </c>
      <c r="H1261">
        <v>10.560000419616699</v>
      </c>
      <c r="I1261">
        <v>2.7999999523162842</v>
      </c>
      <c r="J1261">
        <f t="shared" si="234"/>
        <v>0</v>
      </c>
      <c r="K1261">
        <f t="shared" si="235"/>
        <v>0</v>
      </c>
      <c r="L1261">
        <f t="shared" si="236"/>
        <v>0</v>
      </c>
      <c r="M1261">
        <f t="shared" si="237"/>
        <v>0</v>
      </c>
      <c r="N1261">
        <f t="shared" si="228"/>
        <v>0</v>
      </c>
      <c r="O1261">
        <f t="shared" si="229"/>
        <v>0</v>
      </c>
      <c r="P1261" s="33" t="s">
        <v>59</v>
      </c>
      <c r="Q1261" s="32">
        <f t="shared" si="230"/>
        <v>2.9998779296875E-2</v>
      </c>
      <c r="R1261" s="32">
        <f t="shared" si="231"/>
        <v>8.0000877380371094E-2</v>
      </c>
      <c r="S1261" s="32">
        <f t="shared" si="232"/>
        <v>0.59999990463256836</v>
      </c>
      <c r="T1261" s="32">
        <f t="shared" si="238"/>
        <v>1.0000169277191162</v>
      </c>
      <c r="V1261" s="16">
        <f t="shared" si="239"/>
        <v>1.0416666664241347E-2</v>
      </c>
      <c r="W1261" s="2">
        <f t="shared" si="233"/>
        <v>44332.635416666664</v>
      </c>
    </row>
    <row r="1262" spans="1:23" x14ac:dyDescent="0.35">
      <c r="A1262">
        <v>2021</v>
      </c>
      <c r="B1262" t="s">
        <v>56</v>
      </c>
      <c r="C1262" t="s">
        <v>57</v>
      </c>
      <c r="D1262" s="2">
        <v>44332.645833333336</v>
      </c>
      <c r="E1262">
        <v>112.5</v>
      </c>
      <c r="F1262">
        <v>0.40999999642372131</v>
      </c>
      <c r="G1262">
        <v>16.690000534057617</v>
      </c>
      <c r="H1262">
        <v>10.479999542236328</v>
      </c>
      <c r="I1262">
        <v>2.2000000476837158</v>
      </c>
      <c r="J1262">
        <f t="shared" si="234"/>
        <v>0</v>
      </c>
      <c r="K1262">
        <f t="shared" si="235"/>
        <v>0</v>
      </c>
      <c r="L1262">
        <f t="shared" si="236"/>
        <v>0</v>
      </c>
      <c r="M1262">
        <f t="shared" si="237"/>
        <v>0</v>
      </c>
      <c r="N1262">
        <f t="shared" si="228"/>
        <v>0</v>
      </c>
      <c r="O1262">
        <f t="shared" si="229"/>
        <v>0</v>
      </c>
      <c r="P1262" s="33" t="s">
        <v>59</v>
      </c>
      <c r="Q1262" s="32">
        <f t="shared" si="230"/>
        <v>5.0001144409179688E-2</v>
      </c>
      <c r="R1262" s="32">
        <f t="shared" si="231"/>
        <v>0.15999984741210938</v>
      </c>
      <c r="S1262" s="32">
        <f t="shared" si="232"/>
        <v>0.70000004768371582</v>
      </c>
      <c r="T1262" s="32">
        <f t="shared" si="238"/>
        <v>0</v>
      </c>
      <c r="V1262" s="16">
        <f t="shared" si="239"/>
        <v>1.0416666671517305E-2</v>
      </c>
      <c r="W1262" s="2">
        <f t="shared" si="233"/>
        <v>44332.645833333328</v>
      </c>
    </row>
    <row r="1263" spans="1:23" x14ac:dyDescent="0.35">
      <c r="A1263">
        <v>2021</v>
      </c>
      <c r="B1263" t="s">
        <v>56</v>
      </c>
      <c r="C1263" t="s">
        <v>57</v>
      </c>
      <c r="D1263" s="2">
        <v>44332.65625</v>
      </c>
      <c r="E1263">
        <v>110.69999694824219</v>
      </c>
      <c r="F1263">
        <v>0.40999999642372131</v>
      </c>
      <c r="G1263">
        <v>16.639999389648438</v>
      </c>
      <c r="H1263">
        <v>10.319999694824219</v>
      </c>
      <c r="I1263">
        <v>1.5</v>
      </c>
      <c r="J1263">
        <f t="shared" si="234"/>
        <v>0</v>
      </c>
      <c r="K1263">
        <f t="shared" si="235"/>
        <v>0</v>
      </c>
      <c r="L1263">
        <f t="shared" si="236"/>
        <v>0</v>
      </c>
      <c r="M1263">
        <f t="shared" si="237"/>
        <v>0</v>
      </c>
      <c r="N1263">
        <f t="shared" si="228"/>
        <v>0</v>
      </c>
      <c r="O1263">
        <f t="shared" si="229"/>
        <v>0</v>
      </c>
      <c r="P1263" s="33" t="s">
        <v>59</v>
      </c>
      <c r="Q1263" s="32">
        <f t="shared" si="230"/>
        <v>3.9999008178710938E-2</v>
      </c>
      <c r="R1263" s="32">
        <f t="shared" si="231"/>
        <v>0.11999988555908203</v>
      </c>
      <c r="S1263" s="32">
        <f t="shared" si="232"/>
        <v>2</v>
      </c>
      <c r="T1263" s="32">
        <f t="shared" si="238"/>
        <v>0</v>
      </c>
      <c r="V1263" s="16">
        <f t="shared" si="239"/>
        <v>1.0416666664241347E-2</v>
      </c>
      <c r="W1263" s="2">
        <f t="shared" si="233"/>
        <v>44332.65625</v>
      </c>
    </row>
    <row r="1264" spans="1:23" x14ac:dyDescent="0.35">
      <c r="A1264">
        <v>2021</v>
      </c>
      <c r="B1264" t="s">
        <v>56</v>
      </c>
      <c r="C1264" t="s">
        <v>57</v>
      </c>
      <c r="D1264" s="2">
        <v>44332.666666666664</v>
      </c>
      <c r="E1264">
        <v>109.19999694824219</v>
      </c>
      <c r="F1264">
        <v>0.40999999642372131</v>
      </c>
      <c r="G1264">
        <v>16.600000381469727</v>
      </c>
      <c r="H1264">
        <v>10.199999809265137</v>
      </c>
      <c r="I1264">
        <v>3.5</v>
      </c>
      <c r="J1264">
        <f t="shared" si="234"/>
        <v>0</v>
      </c>
      <c r="K1264">
        <f t="shared" si="235"/>
        <v>0</v>
      </c>
      <c r="L1264">
        <f t="shared" si="236"/>
        <v>0</v>
      </c>
      <c r="M1264">
        <f t="shared" si="237"/>
        <v>0</v>
      </c>
      <c r="N1264">
        <f t="shared" si="228"/>
        <v>0</v>
      </c>
      <c r="O1264">
        <f t="shared" si="229"/>
        <v>0</v>
      </c>
      <c r="P1264" s="33" t="s">
        <v>59</v>
      </c>
      <c r="Q1264" s="32">
        <f t="shared" si="230"/>
        <v>0</v>
      </c>
      <c r="R1264" s="32">
        <f t="shared" si="231"/>
        <v>1.9999504089355469E-2</v>
      </c>
      <c r="S1264" s="32">
        <f t="shared" si="232"/>
        <v>1</v>
      </c>
      <c r="T1264" s="32">
        <f t="shared" si="238"/>
        <v>0</v>
      </c>
      <c r="V1264" s="16">
        <f t="shared" si="239"/>
        <v>1.0416666664241347E-2</v>
      </c>
      <c r="W1264" s="2">
        <f t="shared" si="233"/>
        <v>44332.666666666664</v>
      </c>
    </row>
    <row r="1265" spans="1:23" x14ac:dyDescent="0.35">
      <c r="A1265">
        <v>2021</v>
      </c>
      <c r="B1265" t="s">
        <v>56</v>
      </c>
      <c r="C1265" t="s">
        <v>57</v>
      </c>
      <c r="D1265" s="2">
        <v>44332.677083333336</v>
      </c>
      <c r="E1265">
        <v>109</v>
      </c>
      <c r="F1265">
        <v>0.40999999642372131</v>
      </c>
      <c r="G1265">
        <v>16.600000381469727</v>
      </c>
      <c r="H1265">
        <v>10.180000305175781</v>
      </c>
      <c r="I1265">
        <v>2.5</v>
      </c>
      <c r="J1265">
        <f t="shared" si="234"/>
        <v>0</v>
      </c>
      <c r="K1265">
        <f t="shared" si="235"/>
        <v>0</v>
      </c>
      <c r="L1265">
        <f t="shared" si="236"/>
        <v>0</v>
      </c>
      <c r="M1265">
        <f t="shared" si="237"/>
        <v>0</v>
      </c>
      <c r="N1265">
        <f t="shared" si="228"/>
        <v>0</v>
      </c>
      <c r="O1265">
        <f t="shared" si="229"/>
        <v>0</v>
      </c>
      <c r="P1265" s="33" t="s">
        <v>59</v>
      </c>
      <c r="Q1265" s="32">
        <f t="shared" si="230"/>
        <v>0</v>
      </c>
      <c r="R1265" s="32">
        <f t="shared" si="231"/>
        <v>1.9999504089355469E-2</v>
      </c>
      <c r="S1265" s="32">
        <f t="shared" si="232"/>
        <v>0.70000004768371582</v>
      </c>
      <c r="T1265" s="32">
        <f t="shared" si="238"/>
        <v>0</v>
      </c>
      <c r="V1265" s="16">
        <f t="shared" si="239"/>
        <v>1.0416666671517305E-2</v>
      </c>
      <c r="W1265" s="2">
        <f t="shared" si="233"/>
        <v>44332.677083333328</v>
      </c>
    </row>
    <row r="1266" spans="1:23" x14ac:dyDescent="0.35">
      <c r="A1266">
        <v>2021</v>
      </c>
      <c r="B1266" t="s">
        <v>56</v>
      </c>
      <c r="C1266" t="s">
        <v>57</v>
      </c>
      <c r="D1266" s="2">
        <v>44332.6875</v>
      </c>
      <c r="E1266">
        <v>109.19999694824219</v>
      </c>
      <c r="F1266">
        <v>0.40999999642372131</v>
      </c>
      <c r="G1266">
        <v>16.600000381469727</v>
      </c>
      <c r="H1266">
        <v>10.199999809265137</v>
      </c>
      <c r="I1266">
        <v>3.2000000476837158</v>
      </c>
      <c r="J1266">
        <f t="shared" si="234"/>
        <v>0</v>
      </c>
      <c r="K1266">
        <f t="shared" si="235"/>
        <v>0</v>
      </c>
      <c r="L1266">
        <f t="shared" si="236"/>
        <v>0</v>
      </c>
      <c r="M1266">
        <f t="shared" si="237"/>
        <v>0</v>
      </c>
      <c r="N1266">
        <f t="shared" si="228"/>
        <v>0</v>
      </c>
      <c r="O1266">
        <f t="shared" si="229"/>
        <v>0</v>
      </c>
      <c r="P1266" s="33" t="s">
        <v>59</v>
      </c>
      <c r="Q1266" s="32">
        <f t="shared" si="230"/>
        <v>2.9998779296875E-2</v>
      </c>
      <c r="R1266" s="32">
        <f t="shared" si="231"/>
        <v>2.9999732971191406E-2</v>
      </c>
      <c r="S1266" s="32">
        <f t="shared" si="232"/>
        <v>0.70000004768371582</v>
      </c>
      <c r="T1266" s="32">
        <f t="shared" si="238"/>
        <v>0</v>
      </c>
      <c r="V1266" s="16">
        <f t="shared" si="239"/>
        <v>1.0416666664241347E-2</v>
      </c>
      <c r="W1266" s="2">
        <f t="shared" si="233"/>
        <v>44332.6875</v>
      </c>
    </row>
    <row r="1267" spans="1:23" x14ac:dyDescent="0.35">
      <c r="A1267">
        <v>2021</v>
      </c>
      <c r="B1267" t="s">
        <v>56</v>
      </c>
      <c r="C1267" t="s">
        <v>57</v>
      </c>
      <c r="D1267" s="2">
        <v>44332.697916666664</v>
      </c>
      <c r="E1267">
        <v>109</v>
      </c>
      <c r="F1267">
        <v>0.40999999642372131</v>
      </c>
      <c r="G1267">
        <v>16.629999160766602</v>
      </c>
      <c r="H1267">
        <v>10.170000076293945</v>
      </c>
      <c r="I1267">
        <v>2.5</v>
      </c>
      <c r="J1267">
        <f t="shared" si="234"/>
        <v>0</v>
      </c>
      <c r="K1267">
        <f t="shared" si="235"/>
        <v>0</v>
      </c>
      <c r="L1267">
        <f t="shared" si="236"/>
        <v>0</v>
      </c>
      <c r="M1267">
        <f t="shared" si="237"/>
        <v>0</v>
      </c>
      <c r="N1267">
        <f t="shared" si="228"/>
        <v>0</v>
      </c>
      <c r="O1267">
        <f t="shared" si="229"/>
        <v>0</v>
      </c>
      <c r="P1267" s="33" t="s">
        <v>59</v>
      </c>
      <c r="Q1267" s="32">
        <f t="shared" si="230"/>
        <v>5.0001144409179688E-2</v>
      </c>
      <c r="R1267" s="32">
        <f t="shared" si="231"/>
        <v>2.9999732971191406E-2</v>
      </c>
      <c r="S1267" s="32">
        <f t="shared" si="232"/>
        <v>0.40000009536743164</v>
      </c>
      <c r="T1267" s="32">
        <f t="shared" si="238"/>
        <v>1.0000169277191162</v>
      </c>
      <c r="V1267" s="16">
        <f t="shared" si="239"/>
        <v>1.0416666664241347E-2</v>
      </c>
      <c r="W1267" s="2">
        <f t="shared" si="233"/>
        <v>44332.697916666664</v>
      </c>
    </row>
    <row r="1268" spans="1:23" x14ac:dyDescent="0.35">
      <c r="A1268">
        <v>2021</v>
      </c>
      <c r="B1268" t="s">
        <v>56</v>
      </c>
      <c r="C1268" t="s">
        <v>57</v>
      </c>
      <c r="D1268" s="2">
        <v>44332.708333333336</v>
      </c>
      <c r="E1268">
        <v>108.80000305175781</v>
      </c>
      <c r="F1268">
        <v>0.41100001335144043</v>
      </c>
      <c r="G1268">
        <v>16.680000305175781</v>
      </c>
      <c r="H1268">
        <v>10.140000343322754</v>
      </c>
      <c r="I1268">
        <v>2.0999999046325684</v>
      </c>
      <c r="J1268">
        <f t="shared" si="234"/>
        <v>0</v>
      </c>
      <c r="K1268">
        <f t="shared" si="235"/>
        <v>0</v>
      </c>
      <c r="L1268">
        <f t="shared" si="236"/>
        <v>0</v>
      </c>
      <c r="M1268">
        <f t="shared" si="237"/>
        <v>0</v>
      </c>
      <c r="N1268">
        <f t="shared" si="228"/>
        <v>0</v>
      </c>
      <c r="O1268">
        <f t="shared" si="229"/>
        <v>0</v>
      </c>
      <c r="P1268" s="33" t="s">
        <v>59</v>
      </c>
      <c r="Q1268" s="32">
        <f t="shared" si="230"/>
        <v>2.9998779296875E-2</v>
      </c>
      <c r="R1268" s="32">
        <f t="shared" si="231"/>
        <v>1.9999504089355469E-2</v>
      </c>
      <c r="S1268" s="32">
        <f t="shared" si="232"/>
        <v>0.40000009536743164</v>
      </c>
      <c r="T1268" s="32">
        <f t="shared" si="238"/>
        <v>0.99998712539672852</v>
      </c>
      <c r="V1268" s="16">
        <f t="shared" si="239"/>
        <v>1.0416666671517305E-2</v>
      </c>
      <c r="W1268" s="2">
        <f t="shared" si="233"/>
        <v>44332.708333333328</v>
      </c>
    </row>
    <row r="1269" spans="1:23" x14ac:dyDescent="0.35">
      <c r="A1269">
        <v>2021</v>
      </c>
      <c r="B1269" t="s">
        <v>56</v>
      </c>
      <c r="C1269" t="s">
        <v>57</v>
      </c>
      <c r="D1269" s="2">
        <v>44332.71875</v>
      </c>
      <c r="E1269">
        <v>109.09999847412109</v>
      </c>
      <c r="F1269">
        <v>0.41200000047683716</v>
      </c>
      <c r="G1269">
        <v>16.709999084472656</v>
      </c>
      <c r="H1269">
        <v>10.159999847412109</v>
      </c>
      <c r="I1269">
        <v>2.5</v>
      </c>
      <c r="J1269">
        <f t="shared" si="234"/>
        <v>0</v>
      </c>
      <c r="K1269">
        <f t="shared" si="235"/>
        <v>0</v>
      </c>
      <c r="L1269">
        <f t="shared" si="236"/>
        <v>0</v>
      </c>
      <c r="M1269">
        <f t="shared" si="237"/>
        <v>0</v>
      </c>
      <c r="N1269">
        <f t="shared" si="228"/>
        <v>0</v>
      </c>
      <c r="O1269">
        <f t="shared" si="229"/>
        <v>0</v>
      </c>
      <c r="P1269" s="33" t="s">
        <v>59</v>
      </c>
      <c r="Q1269" s="32">
        <f t="shared" si="230"/>
        <v>4.000091552734375E-2</v>
      </c>
      <c r="R1269" s="32">
        <f t="shared" si="231"/>
        <v>5.0000190734863281E-2</v>
      </c>
      <c r="S1269" s="32">
        <f t="shared" si="232"/>
        <v>0.29999995231628418</v>
      </c>
      <c r="T1269" s="32">
        <f t="shared" si="238"/>
        <v>0</v>
      </c>
      <c r="V1269" s="16">
        <f t="shared" si="239"/>
        <v>1.0416666664241347E-2</v>
      </c>
      <c r="W1269" s="2">
        <f t="shared" si="233"/>
        <v>44332.71875</v>
      </c>
    </row>
    <row r="1270" spans="1:23" x14ac:dyDescent="0.35">
      <c r="A1270">
        <v>2021</v>
      </c>
      <c r="B1270" t="s">
        <v>56</v>
      </c>
      <c r="C1270" t="s">
        <v>57</v>
      </c>
      <c r="D1270" s="2">
        <v>44332.729166666664</v>
      </c>
      <c r="E1270">
        <v>108.59999847412109</v>
      </c>
      <c r="F1270">
        <v>0.41200000047683716</v>
      </c>
      <c r="G1270">
        <v>16.75</v>
      </c>
      <c r="H1270">
        <v>10.109999656677246</v>
      </c>
      <c r="I1270">
        <v>2.7999999523162842</v>
      </c>
      <c r="J1270">
        <f t="shared" si="234"/>
        <v>0</v>
      </c>
      <c r="K1270">
        <f t="shared" si="235"/>
        <v>0</v>
      </c>
      <c r="L1270">
        <f t="shared" si="236"/>
        <v>0</v>
      </c>
      <c r="M1270">
        <f t="shared" si="237"/>
        <v>0</v>
      </c>
      <c r="N1270">
        <f t="shared" si="228"/>
        <v>0</v>
      </c>
      <c r="O1270">
        <f t="shared" si="229"/>
        <v>0</v>
      </c>
      <c r="P1270" s="33" t="s">
        <v>59</v>
      </c>
      <c r="Q1270" s="32">
        <f t="shared" si="230"/>
        <v>2.0000457763671875E-2</v>
      </c>
      <c r="R1270" s="32">
        <f t="shared" si="231"/>
        <v>1.0000228881835938E-2</v>
      </c>
      <c r="S1270" s="32">
        <f t="shared" si="232"/>
        <v>25.400000810623169</v>
      </c>
      <c r="T1270" s="32">
        <f t="shared" si="238"/>
        <v>0</v>
      </c>
      <c r="V1270" s="16">
        <f t="shared" si="239"/>
        <v>1.0416666664241347E-2</v>
      </c>
      <c r="W1270" s="2">
        <f t="shared" si="233"/>
        <v>44332.729166666664</v>
      </c>
    </row>
    <row r="1271" spans="1:23" x14ac:dyDescent="0.35">
      <c r="A1271">
        <v>2021</v>
      </c>
      <c r="B1271" t="s">
        <v>56</v>
      </c>
      <c r="C1271" t="s">
        <v>57</v>
      </c>
      <c r="D1271" s="2">
        <v>44332.739583333336</v>
      </c>
      <c r="E1271">
        <v>108.80000305175781</v>
      </c>
      <c r="F1271">
        <v>0.41200000047683716</v>
      </c>
      <c r="G1271">
        <v>16.770000457763672</v>
      </c>
      <c r="H1271">
        <v>10.119999885559082</v>
      </c>
      <c r="I1271">
        <v>28.200000762939453</v>
      </c>
      <c r="J1271">
        <f t="shared" si="234"/>
        <v>0</v>
      </c>
      <c r="K1271">
        <f t="shared" si="235"/>
        <v>0</v>
      </c>
      <c r="L1271">
        <f t="shared" si="236"/>
        <v>0</v>
      </c>
      <c r="M1271">
        <f t="shared" si="237"/>
        <v>0</v>
      </c>
      <c r="N1271">
        <f t="shared" si="228"/>
        <v>0</v>
      </c>
      <c r="O1271">
        <f t="shared" si="229"/>
        <v>0</v>
      </c>
      <c r="P1271" s="33" t="s">
        <v>59</v>
      </c>
      <c r="Q1271" s="32">
        <f t="shared" si="230"/>
        <v>2.9998779296875E-2</v>
      </c>
      <c r="R1271" s="32">
        <f t="shared" si="231"/>
        <v>1.9999504089355469E-2</v>
      </c>
      <c r="S1271" s="32">
        <f t="shared" si="232"/>
        <v>25.500000715255737</v>
      </c>
      <c r="T1271" s="32">
        <f t="shared" si="238"/>
        <v>0.99998712539672852</v>
      </c>
      <c r="V1271" s="16">
        <f t="shared" si="239"/>
        <v>1.0416666671517305E-2</v>
      </c>
      <c r="W1271" s="2">
        <f t="shared" si="233"/>
        <v>44332.739583333328</v>
      </c>
    </row>
    <row r="1272" spans="1:23" x14ac:dyDescent="0.35">
      <c r="A1272">
        <v>2021</v>
      </c>
      <c r="B1272" t="s">
        <v>56</v>
      </c>
      <c r="C1272" t="s">
        <v>57</v>
      </c>
      <c r="D1272" s="2">
        <v>44332.75</v>
      </c>
      <c r="E1272">
        <v>108.59999847412109</v>
      </c>
      <c r="F1272">
        <v>0.41299998760223389</v>
      </c>
      <c r="G1272">
        <v>16.799999237060547</v>
      </c>
      <c r="H1272">
        <v>10.100000381469727</v>
      </c>
      <c r="I1272">
        <v>2.7000000476837158</v>
      </c>
      <c r="J1272">
        <f t="shared" si="234"/>
        <v>0</v>
      </c>
      <c r="K1272">
        <f t="shared" si="235"/>
        <v>0</v>
      </c>
      <c r="L1272">
        <f t="shared" si="236"/>
        <v>0</v>
      </c>
      <c r="M1272">
        <f t="shared" si="237"/>
        <v>0</v>
      </c>
      <c r="N1272">
        <f t="shared" si="228"/>
        <v>0</v>
      </c>
      <c r="O1272">
        <f t="shared" si="229"/>
        <v>0</v>
      </c>
      <c r="P1272" s="33" t="s">
        <v>59</v>
      </c>
      <c r="Q1272" s="32">
        <f t="shared" si="230"/>
        <v>1.0000228881835938E-2</v>
      </c>
      <c r="R1272" s="32">
        <f t="shared" si="231"/>
        <v>1.0000228881835938E-2</v>
      </c>
      <c r="S1272" s="32">
        <f t="shared" si="232"/>
        <v>0.20000004768371582</v>
      </c>
      <c r="T1272" s="32">
        <f t="shared" si="238"/>
        <v>0</v>
      </c>
      <c r="V1272" s="16">
        <f t="shared" si="239"/>
        <v>1.0416666664241347E-2</v>
      </c>
      <c r="W1272" s="2">
        <f t="shared" si="233"/>
        <v>44332.75</v>
      </c>
    </row>
    <row r="1273" spans="1:23" x14ac:dyDescent="0.35">
      <c r="A1273">
        <v>2021</v>
      </c>
      <c r="B1273" t="s">
        <v>56</v>
      </c>
      <c r="C1273" t="s">
        <v>57</v>
      </c>
      <c r="D1273" s="2">
        <v>44332.760416666664</v>
      </c>
      <c r="E1273">
        <v>108.5</v>
      </c>
      <c r="F1273">
        <v>0.41299998760223389</v>
      </c>
      <c r="G1273">
        <v>16.809999465942383</v>
      </c>
      <c r="H1273">
        <v>10.090000152587891</v>
      </c>
      <c r="I1273">
        <v>2.9000000953674316</v>
      </c>
      <c r="J1273">
        <f t="shared" si="234"/>
        <v>0</v>
      </c>
      <c r="K1273">
        <f t="shared" si="235"/>
        <v>0</v>
      </c>
      <c r="L1273">
        <f t="shared" si="236"/>
        <v>0</v>
      </c>
      <c r="M1273">
        <f t="shared" si="237"/>
        <v>0</v>
      </c>
      <c r="N1273">
        <f t="shared" si="228"/>
        <v>0</v>
      </c>
      <c r="O1273">
        <f t="shared" si="229"/>
        <v>0</v>
      </c>
      <c r="P1273" s="33" t="s">
        <v>59</v>
      </c>
      <c r="Q1273" s="32">
        <f t="shared" si="230"/>
        <v>0</v>
      </c>
      <c r="R1273" s="32">
        <f t="shared" si="231"/>
        <v>2.0000457763671875E-2</v>
      </c>
      <c r="S1273" s="32">
        <f t="shared" si="232"/>
        <v>0.39999985694885254</v>
      </c>
      <c r="T1273" s="32">
        <f t="shared" si="238"/>
        <v>0</v>
      </c>
      <c r="V1273" s="16">
        <f t="shared" si="239"/>
        <v>1.0416666664241347E-2</v>
      </c>
      <c r="W1273" s="2">
        <f t="shared" si="233"/>
        <v>44332.760416666664</v>
      </c>
    </row>
    <row r="1274" spans="1:23" x14ac:dyDescent="0.35">
      <c r="A1274">
        <v>2021</v>
      </c>
      <c r="B1274" t="s">
        <v>56</v>
      </c>
      <c r="C1274" t="s">
        <v>57</v>
      </c>
      <c r="D1274" s="2">
        <v>44332.770833333336</v>
      </c>
      <c r="E1274">
        <v>108.40000152587891</v>
      </c>
      <c r="F1274">
        <v>0.41299998760223389</v>
      </c>
      <c r="G1274">
        <v>16.809999465942383</v>
      </c>
      <c r="H1274">
        <v>10.069999694824219</v>
      </c>
      <c r="I1274">
        <v>3.2999999523162842</v>
      </c>
      <c r="J1274">
        <f t="shared" si="234"/>
        <v>0</v>
      </c>
      <c r="K1274">
        <f t="shared" si="235"/>
        <v>0</v>
      </c>
      <c r="L1274">
        <f t="shared" si="236"/>
        <v>0</v>
      </c>
      <c r="M1274">
        <f t="shared" si="237"/>
        <v>0</v>
      </c>
      <c r="N1274">
        <f t="shared" si="228"/>
        <v>0</v>
      </c>
      <c r="O1274">
        <f t="shared" si="229"/>
        <v>0</v>
      </c>
      <c r="P1274" s="33" t="s">
        <v>59</v>
      </c>
      <c r="Q1274" s="32">
        <f t="shared" si="230"/>
        <v>1.0000228881835938E-2</v>
      </c>
      <c r="R1274" s="32">
        <f t="shared" si="231"/>
        <v>9.0000152587890625E-2</v>
      </c>
      <c r="S1274" s="32">
        <f t="shared" si="232"/>
        <v>0.20000004768371582</v>
      </c>
      <c r="T1274" s="32">
        <f t="shared" si="238"/>
        <v>0</v>
      </c>
      <c r="V1274" s="16">
        <f t="shared" si="239"/>
        <v>1.0416666671517305E-2</v>
      </c>
      <c r="W1274" s="2">
        <f t="shared" si="233"/>
        <v>44332.770833333328</v>
      </c>
    </row>
    <row r="1275" spans="1:23" x14ac:dyDescent="0.35">
      <c r="A1275">
        <v>2021</v>
      </c>
      <c r="B1275" t="s">
        <v>56</v>
      </c>
      <c r="C1275" t="s">
        <v>57</v>
      </c>
      <c r="D1275" s="2">
        <v>44332.78125</v>
      </c>
      <c r="E1275">
        <v>107.40000152587891</v>
      </c>
      <c r="F1275">
        <v>0.41299998760223389</v>
      </c>
      <c r="G1275">
        <v>16.819999694824219</v>
      </c>
      <c r="H1275">
        <v>9.9799995422363281</v>
      </c>
      <c r="I1275">
        <v>3.0999999046325684</v>
      </c>
      <c r="J1275">
        <f t="shared" si="234"/>
        <v>0</v>
      </c>
      <c r="K1275">
        <f t="shared" si="235"/>
        <v>0</v>
      </c>
      <c r="L1275">
        <f t="shared" si="236"/>
        <v>0</v>
      </c>
      <c r="M1275">
        <f t="shared" si="237"/>
        <v>0</v>
      </c>
      <c r="N1275">
        <f t="shared" si="228"/>
        <v>0</v>
      </c>
      <c r="O1275">
        <f t="shared" si="229"/>
        <v>0</v>
      </c>
      <c r="P1275" s="33" t="s">
        <v>59</v>
      </c>
      <c r="Q1275" s="32">
        <f t="shared" si="230"/>
        <v>1.0000228881835938E-2</v>
      </c>
      <c r="R1275" s="32">
        <f t="shared" si="231"/>
        <v>4.9999237060546875E-2</v>
      </c>
      <c r="S1275" s="32">
        <f t="shared" si="232"/>
        <v>0</v>
      </c>
      <c r="T1275" s="32">
        <f t="shared" si="238"/>
        <v>1.0000169277191162</v>
      </c>
      <c r="V1275" s="16">
        <f t="shared" si="239"/>
        <v>1.0416666664241347E-2</v>
      </c>
      <c r="W1275" s="2">
        <f t="shared" si="233"/>
        <v>44332.78125</v>
      </c>
    </row>
    <row r="1276" spans="1:23" x14ac:dyDescent="0.35">
      <c r="A1276">
        <v>2021</v>
      </c>
      <c r="B1276" t="s">
        <v>56</v>
      </c>
      <c r="C1276" t="s">
        <v>57</v>
      </c>
      <c r="D1276" s="2">
        <v>44332.791666666664</v>
      </c>
      <c r="E1276">
        <v>106.80000305175781</v>
      </c>
      <c r="F1276">
        <v>0.414000004529953</v>
      </c>
      <c r="G1276">
        <v>16.809999465942383</v>
      </c>
      <c r="H1276">
        <v>9.9300003051757813</v>
      </c>
      <c r="I1276">
        <v>3.0999999046325684</v>
      </c>
      <c r="J1276">
        <f t="shared" si="234"/>
        <v>0</v>
      </c>
      <c r="K1276">
        <f t="shared" si="235"/>
        <v>0</v>
      </c>
      <c r="L1276">
        <f t="shared" si="236"/>
        <v>0</v>
      </c>
      <c r="M1276">
        <f t="shared" si="237"/>
        <v>0</v>
      </c>
      <c r="N1276">
        <f t="shared" si="228"/>
        <v>0</v>
      </c>
      <c r="O1276">
        <f t="shared" si="229"/>
        <v>0</v>
      </c>
      <c r="P1276" s="33" t="s">
        <v>59</v>
      </c>
      <c r="Q1276" s="32">
        <f t="shared" si="230"/>
        <v>0</v>
      </c>
      <c r="R1276" s="32">
        <f t="shared" si="231"/>
        <v>5.0000190734863281E-2</v>
      </c>
      <c r="S1276" s="32">
        <f t="shared" si="232"/>
        <v>5.0000004768371582</v>
      </c>
      <c r="T1276" s="32">
        <f t="shared" si="238"/>
        <v>1.0000169277191162</v>
      </c>
      <c r="V1276" s="16">
        <f t="shared" si="239"/>
        <v>1.0416666664241347E-2</v>
      </c>
      <c r="W1276" s="2">
        <f t="shared" si="233"/>
        <v>44332.791666666664</v>
      </c>
    </row>
    <row r="1277" spans="1:23" x14ac:dyDescent="0.35">
      <c r="A1277">
        <v>2021</v>
      </c>
      <c r="B1277" t="s">
        <v>56</v>
      </c>
      <c r="C1277" t="s">
        <v>57</v>
      </c>
      <c r="D1277" s="2">
        <v>44332.802083333336</v>
      </c>
      <c r="E1277">
        <v>106.30000305175781</v>
      </c>
      <c r="F1277">
        <v>0.41299998760223389</v>
      </c>
      <c r="G1277">
        <v>16.809999465942383</v>
      </c>
      <c r="H1277">
        <v>9.880000114440918</v>
      </c>
      <c r="I1277">
        <v>8.1000003814697266</v>
      </c>
      <c r="J1277">
        <f t="shared" si="234"/>
        <v>0</v>
      </c>
      <c r="K1277">
        <f t="shared" si="235"/>
        <v>0</v>
      </c>
      <c r="L1277">
        <f t="shared" si="236"/>
        <v>0</v>
      </c>
      <c r="M1277">
        <f t="shared" si="237"/>
        <v>0</v>
      </c>
      <c r="N1277">
        <f t="shared" si="228"/>
        <v>0</v>
      </c>
      <c r="O1277">
        <f t="shared" si="229"/>
        <v>0</v>
      </c>
      <c r="P1277" s="33" t="s">
        <v>59</v>
      </c>
      <c r="Q1277" s="32">
        <f t="shared" si="230"/>
        <v>1.9998550415039063E-2</v>
      </c>
      <c r="R1277" s="32">
        <f t="shared" si="231"/>
        <v>9.0000152587890625E-2</v>
      </c>
      <c r="S1277" s="32">
        <f t="shared" si="232"/>
        <v>3.6000003814697266</v>
      </c>
      <c r="T1277" s="32">
        <f t="shared" si="238"/>
        <v>0</v>
      </c>
      <c r="V1277" s="16">
        <f t="shared" si="239"/>
        <v>1.0416666671517305E-2</v>
      </c>
      <c r="W1277" s="2">
        <f t="shared" si="233"/>
        <v>44332.802083333328</v>
      </c>
    </row>
    <row r="1278" spans="1:23" x14ac:dyDescent="0.35">
      <c r="A1278">
        <v>2021</v>
      </c>
      <c r="B1278" t="s">
        <v>56</v>
      </c>
      <c r="C1278" t="s">
        <v>57</v>
      </c>
      <c r="D1278" s="2">
        <v>44332.8125</v>
      </c>
      <c r="E1278">
        <v>105.30000305175781</v>
      </c>
      <c r="F1278">
        <v>0.41299998760223389</v>
      </c>
      <c r="G1278">
        <v>16.790000915527344</v>
      </c>
      <c r="H1278">
        <v>9.7899999618530273</v>
      </c>
      <c r="I1278">
        <v>4.5</v>
      </c>
      <c r="J1278">
        <f t="shared" si="234"/>
        <v>0</v>
      </c>
      <c r="K1278">
        <f t="shared" si="235"/>
        <v>0</v>
      </c>
      <c r="L1278">
        <f t="shared" si="236"/>
        <v>0</v>
      </c>
      <c r="M1278">
        <f t="shared" si="237"/>
        <v>0</v>
      </c>
      <c r="N1278">
        <f t="shared" si="228"/>
        <v>0</v>
      </c>
      <c r="O1278">
        <f t="shared" si="229"/>
        <v>0</v>
      </c>
      <c r="P1278" s="33" t="s">
        <v>59</v>
      </c>
      <c r="Q1278" s="32">
        <f t="shared" si="230"/>
        <v>2.0000457763671875E-2</v>
      </c>
      <c r="R1278" s="32">
        <f t="shared" si="231"/>
        <v>6.999969482421875E-2</v>
      </c>
      <c r="S1278" s="32">
        <f t="shared" si="232"/>
        <v>1</v>
      </c>
      <c r="T1278" s="32">
        <f t="shared" si="238"/>
        <v>0</v>
      </c>
      <c r="V1278" s="16">
        <f t="shared" si="239"/>
        <v>1.0416666664241347E-2</v>
      </c>
      <c r="W1278" s="2">
        <f t="shared" si="233"/>
        <v>44332.8125</v>
      </c>
    </row>
    <row r="1279" spans="1:23" x14ac:dyDescent="0.35">
      <c r="A1279">
        <v>2021</v>
      </c>
      <c r="B1279" t="s">
        <v>56</v>
      </c>
      <c r="C1279" t="s">
        <v>57</v>
      </c>
      <c r="D1279" s="2">
        <v>44332.822916666664</v>
      </c>
      <c r="E1279">
        <v>104.5</v>
      </c>
      <c r="F1279">
        <v>0.41299998760223389</v>
      </c>
      <c r="G1279">
        <v>16.770000457763672</v>
      </c>
      <c r="H1279">
        <v>9.7200002670288086</v>
      </c>
      <c r="I1279">
        <v>3.5</v>
      </c>
      <c r="J1279">
        <f t="shared" si="234"/>
        <v>0</v>
      </c>
      <c r="K1279">
        <f t="shared" si="235"/>
        <v>0</v>
      </c>
      <c r="L1279">
        <f t="shared" si="236"/>
        <v>0</v>
      </c>
      <c r="M1279">
        <f t="shared" si="237"/>
        <v>0</v>
      </c>
      <c r="N1279">
        <f t="shared" si="228"/>
        <v>0</v>
      </c>
      <c r="O1279">
        <f t="shared" si="229"/>
        <v>0</v>
      </c>
      <c r="P1279" s="33" t="s">
        <v>59</v>
      </c>
      <c r="Q1279" s="32">
        <f t="shared" si="230"/>
        <v>3.0000686645507813E-2</v>
      </c>
      <c r="R1279" s="32">
        <f t="shared" si="231"/>
        <v>5.0000190734863281E-2</v>
      </c>
      <c r="S1279" s="32">
        <f t="shared" si="232"/>
        <v>1</v>
      </c>
      <c r="T1279" s="32">
        <f t="shared" si="238"/>
        <v>0</v>
      </c>
      <c r="V1279" s="16">
        <f t="shared" si="239"/>
        <v>1.0416666664241347E-2</v>
      </c>
      <c r="W1279" s="2">
        <f t="shared" si="233"/>
        <v>44332.822916666664</v>
      </c>
    </row>
    <row r="1280" spans="1:23" x14ac:dyDescent="0.35">
      <c r="A1280">
        <v>2021</v>
      </c>
      <c r="B1280" t="s">
        <v>56</v>
      </c>
      <c r="C1280" t="s">
        <v>57</v>
      </c>
      <c r="D1280" s="2">
        <v>44332.833333333336</v>
      </c>
      <c r="E1280">
        <v>103.80000305175781</v>
      </c>
      <c r="F1280">
        <v>0.41299998760223389</v>
      </c>
      <c r="G1280">
        <v>16.739999771118164</v>
      </c>
      <c r="H1280">
        <v>9.6700000762939453</v>
      </c>
      <c r="I1280">
        <v>2.5</v>
      </c>
      <c r="J1280">
        <f t="shared" si="234"/>
        <v>0</v>
      </c>
      <c r="K1280">
        <f t="shared" si="235"/>
        <v>0</v>
      </c>
      <c r="L1280">
        <f t="shared" si="236"/>
        <v>0</v>
      </c>
      <c r="M1280">
        <f t="shared" si="237"/>
        <v>0</v>
      </c>
      <c r="N1280">
        <f t="shared" si="228"/>
        <v>0</v>
      </c>
      <c r="O1280">
        <f t="shared" si="229"/>
        <v>0</v>
      </c>
      <c r="P1280" s="33" t="s">
        <v>59</v>
      </c>
      <c r="Q1280" s="32">
        <f t="shared" si="230"/>
        <v>2.0000457763671875E-2</v>
      </c>
      <c r="R1280" s="32">
        <f t="shared" si="231"/>
        <v>0.10999965667724609</v>
      </c>
      <c r="S1280" s="32">
        <f t="shared" si="232"/>
        <v>0.90000009536743164</v>
      </c>
      <c r="T1280" s="32">
        <f t="shared" si="238"/>
        <v>0</v>
      </c>
      <c r="V1280" s="16">
        <f t="shared" si="239"/>
        <v>1.0416666671517305E-2</v>
      </c>
      <c r="W1280" s="2">
        <f t="shared" si="233"/>
        <v>44332.833333333328</v>
      </c>
    </row>
    <row r="1281" spans="1:23" x14ac:dyDescent="0.35">
      <c r="A1281">
        <v>2021</v>
      </c>
      <c r="B1281" t="s">
        <v>56</v>
      </c>
      <c r="C1281" t="s">
        <v>57</v>
      </c>
      <c r="D1281" s="2">
        <v>44332.84375</v>
      </c>
      <c r="E1281">
        <v>102.69999694824219</v>
      </c>
      <c r="F1281">
        <v>0.41299998760223389</v>
      </c>
      <c r="G1281">
        <v>16.719999313354492</v>
      </c>
      <c r="H1281">
        <v>9.5600004196166992</v>
      </c>
      <c r="I1281">
        <v>3.4000000953674316</v>
      </c>
      <c r="J1281">
        <f t="shared" si="234"/>
        <v>0</v>
      </c>
      <c r="K1281">
        <f t="shared" si="235"/>
        <v>0</v>
      </c>
      <c r="L1281">
        <f t="shared" si="236"/>
        <v>0</v>
      </c>
      <c r="M1281">
        <f t="shared" si="237"/>
        <v>0</v>
      </c>
      <c r="N1281">
        <f t="shared" si="228"/>
        <v>0</v>
      </c>
      <c r="O1281">
        <f t="shared" si="229"/>
        <v>0</v>
      </c>
      <c r="P1281" s="33" t="s">
        <v>59</v>
      </c>
      <c r="Q1281" s="32">
        <f t="shared" si="230"/>
        <v>3.9999008178710938E-2</v>
      </c>
      <c r="R1281" s="32">
        <f t="shared" si="231"/>
        <v>5.0000190734863281E-2</v>
      </c>
      <c r="S1281" s="32">
        <f t="shared" si="232"/>
        <v>0.90000009536743164</v>
      </c>
      <c r="T1281" s="32">
        <f t="shared" si="238"/>
        <v>0</v>
      </c>
      <c r="V1281" s="16">
        <f t="shared" si="239"/>
        <v>1.0416666664241347E-2</v>
      </c>
      <c r="W1281" s="2">
        <f t="shared" si="233"/>
        <v>44332.84375</v>
      </c>
    </row>
    <row r="1282" spans="1:23" x14ac:dyDescent="0.35">
      <c r="A1282">
        <v>2021</v>
      </c>
      <c r="B1282" t="s">
        <v>56</v>
      </c>
      <c r="C1282" t="s">
        <v>57</v>
      </c>
      <c r="D1282" s="2">
        <v>44332.854166666664</v>
      </c>
      <c r="E1282">
        <v>102</v>
      </c>
      <c r="F1282">
        <v>0.41299998760223389</v>
      </c>
      <c r="G1282">
        <v>16.680000305175781</v>
      </c>
      <c r="H1282">
        <v>9.5100002288818359</v>
      </c>
      <c r="I1282">
        <v>2.5</v>
      </c>
      <c r="J1282">
        <f t="shared" si="234"/>
        <v>0</v>
      </c>
      <c r="K1282">
        <f t="shared" si="235"/>
        <v>0</v>
      </c>
      <c r="L1282">
        <f t="shared" si="236"/>
        <v>0</v>
      </c>
      <c r="M1282">
        <f t="shared" si="237"/>
        <v>0</v>
      </c>
      <c r="N1282">
        <f t="shared" ref="N1282:N1345" si="240">IF(A1282="",0.5,IF(B1282="",0.5,IF(C1282="",0.5,IF(D1282="",0.5,IF(U1282="Y",0.01,0)))))</f>
        <v>0</v>
      </c>
      <c r="O1282">
        <f t="shared" ref="O1282:O1345" si="241">COUNTIF(J1282:N1282,"&gt;0")</f>
        <v>0</v>
      </c>
      <c r="P1282" s="33" t="s">
        <v>59</v>
      </c>
      <c r="Q1282" s="32">
        <f t="shared" ref="Q1282:Q1345" si="242">IF(G1282="","",ABS(G1283-G1282))</f>
        <v>3.0000686645507813E-2</v>
      </c>
      <c r="R1282" s="32">
        <f t="shared" ref="R1282:R1345" si="243">IF(H1282="","",ABS(H1283-H1282))</f>
        <v>7.9999923706054688E-2</v>
      </c>
      <c r="S1282" s="32">
        <f t="shared" ref="S1282:S1345" si="244">IF(I1282="","",ABS(I1283-I1282))</f>
        <v>5.3000001907348633</v>
      </c>
      <c r="T1282" s="32">
        <f t="shared" si="238"/>
        <v>0</v>
      </c>
      <c r="V1282" s="16">
        <f t="shared" si="239"/>
        <v>1.0416666664241347E-2</v>
      </c>
      <c r="W1282" s="2">
        <f t="shared" ref="W1282:W1345" si="245">MROUND(D1282,"0:15")</f>
        <v>44332.854166666664</v>
      </c>
    </row>
    <row r="1283" spans="1:23" x14ac:dyDescent="0.35">
      <c r="A1283">
        <v>2021</v>
      </c>
      <c r="B1283" t="s">
        <v>56</v>
      </c>
      <c r="C1283" t="s">
        <v>57</v>
      </c>
      <c r="D1283" s="2">
        <v>44332.864583333336</v>
      </c>
      <c r="E1283">
        <v>101.09999847412109</v>
      </c>
      <c r="F1283">
        <v>0.41299998760223389</v>
      </c>
      <c r="G1283">
        <v>16.649999618530273</v>
      </c>
      <c r="H1283">
        <v>9.4300003051757813</v>
      </c>
      <c r="I1283">
        <v>7.8000001907348633</v>
      </c>
      <c r="J1283">
        <f t="shared" ref="J1283:J1346" si="246">IF(G1283="",0.5,IF(G1283&lt;=0,2,IF(G1283&gt;=40,2, IF(AND(G1283&gt;0,G1283&lt;1),5,IF(AND(G1283&gt;35,G1283&lt;40),5,IF(Q1283&gt;=1.5,1.5,0))))))</f>
        <v>0</v>
      </c>
      <c r="K1283">
        <f t="shared" ref="K1283:K1346" si="247">IF(H1283="",0.5,IF(H1283&lt;=0.1,2,IF(H1283&gt;=20,2, IF(AND(H1283&gt;0.1,H1283&lt;0.2),5,IF(AND(H1283&gt;16,H1283&lt;20),5,IF(R1283&gt;=2,1.5,0))))))</f>
        <v>0</v>
      </c>
      <c r="L1283">
        <f t="shared" ref="L1283:L1346" si="248">IF(I1283="",0.5,IF(I1283&lt;=0.1,2,IF(I1283&gt;=5000,2, IF(AND(I1283&gt;0.1,I1283&lt;0.2),5, IF(AND(I1283&gt;900,I1283&lt;5000),5,IF(S1283&gt;=2500,1.5,0))))))</f>
        <v>0</v>
      </c>
      <c r="M1283">
        <f t="shared" ref="M1283:M1346" si="249">IF(F1283="",0.5,IF(F1283*1000&lt;=10,2,IF(F1283*1000&gt;=35000,2,IF(AND(F1283*1000&gt;10,F1283*1000&lt;20),5, IF(AND(F1283*1000&gt;6000,F1283*1000&lt;35000),5,IF(T1283&gt;=5000,1.5,0))))))</f>
        <v>0</v>
      </c>
      <c r="N1283">
        <f t="shared" si="240"/>
        <v>0</v>
      </c>
      <c r="O1283">
        <f t="shared" si="241"/>
        <v>0</v>
      </c>
      <c r="P1283" s="33" t="s">
        <v>59</v>
      </c>
      <c r="Q1283" s="32">
        <f t="shared" si="242"/>
        <v>2.0000457763671875E-2</v>
      </c>
      <c r="R1283" s="32">
        <f t="shared" si="243"/>
        <v>5.0000190734863281E-2</v>
      </c>
      <c r="S1283" s="32">
        <f t="shared" si="244"/>
        <v>2.5</v>
      </c>
      <c r="T1283" s="32">
        <f t="shared" ref="T1283:T1346" si="250">IF(F1283="","",ABS(F1284*1000-F1283*1000))</f>
        <v>0.99998712539672852</v>
      </c>
      <c r="V1283" s="16">
        <f t="shared" ref="V1283:V1346" si="251">D1283-D1282</f>
        <v>1.0416666671517305E-2</v>
      </c>
      <c r="W1283" s="2">
        <f t="shared" si="245"/>
        <v>44332.864583333328</v>
      </c>
    </row>
    <row r="1284" spans="1:23" x14ac:dyDescent="0.35">
      <c r="A1284">
        <v>2021</v>
      </c>
      <c r="B1284" t="s">
        <v>56</v>
      </c>
      <c r="C1284" t="s">
        <v>57</v>
      </c>
      <c r="D1284" s="2">
        <v>44332.875</v>
      </c>
      <c r="E1284">
        <v>100.59999847412109</v>
      </c>
      <c r="F1284">
        <v>0.41200000047683716</v>
      </c>
      <c r="G1284">
        <v>16.629999160766602</v>
      </c>
      <c r="H1284">
        <v>9.380000114440918</v>
      </c>
      <c r="I1284">
        <v>5.3000001907348633</v>
      </c>
      <c r="J1284">
        <f t="shared" si="246"/>
        <v>0</v>
      </c>
      <c r="K1284">
        <f t="shared" si="247"/>
        <v>0</v>
      </c>
      <c r="L1284">
        <f t="shared" si="248"/>
        <v>0</v>
      </c>
      <c r="M1284">
        <f t="shared" si="249"/>
        <v>0</v>
      </c>
      <c r="N1284">
        <f t="shared" si="240"/>
        <v>0</v>
      </c>
      <c r="O1284">
        <f t="shared" si="241"/>
        <v>0</v>
      </c>
      <c r="P1284" s="33" t="s">
        <v>59</v>
      </c>
      <c r="Q1284" s="32">
        <f t="shared" si="242"/>
        <v>3.9999008178710938E-2</v>
      </c>
      <c r="R1284" s="32">
        <f t="shared" si="243"/>
        <v>3.9999961853027344E-2</v>
      </c>
      <c r="S1284" s="32">
        <f t="shared" si="244"/>
        <v>0.70000028610229492</v>
      </c>
      <c r="T1284" s="32">
        <f t="shared" si="250"/>
        <v>0</v>
      </c>
      <c r="V1284" s="16">
        <f t="shared" si="251"/>
        <v>1.0416666664241347E-2</v>
      </c>
      <c r="W1284" s="2">
        <f t="shared" si="245"/>
        <v>44332.875</v>
      </c>
    </row>
    <row r="1285" spans="1:23" x14ac:dyDescent="0.35">
      <c r="A1285">
        <v>2021</v>
      </c>
      <c r="B1285" t="s">
        <v>56</v>
      </c>
      <c r="C1285" t="s">
        <v>57</v>
      </c>
      <c r="D1285" s="2">
        <v>44332.885416666664</v>
      </c>
      <c r="E1285">
        <v>100</v>
      </c>
      <c r="F1285">
        <v>0.41200000047683716</v>
      </c>
      <c r="G1285">
        <v>16.590000152587891</v>
      </c>
      <c r="H1285">
        <v>9.3400001525878906</v>
      </c>
      <c r="I1285">
        <v>4.5999999046325684</v>
      </c>
      <c r="J1285">
        <f t="shared" si="246"/>
        <v>0</v>
      </c>
      <c r="K1285">
        <f t="shared" si="247"/>
        <v>0</v>
      </c>
      <c r="L1285">
        <f t="shared" si="248"/>
        <v>0</v>
      </c>
      <c r="M1285">
        <f t="shared" si="249"/>
        <v>0</v>
      </c>
      <c r="N1285">
        <f t="shared" si="240"/>
        <v>0</v>
      </c>
      <c r="O1285">
        <f t="shared" si="241"/>
        <v>0</v>
      </c>
      <c r="P1285" s="33" t="s">
        <v>59</v>
      </c>
      <c r="Q1285" s="32">
        <f t="shared" si="242"/>
        <v>4.000091552734375E-2</v>
      </c>
      <c r="R1285" s="32">
        <f t="shared" si="243"/>
        <v>0.11999988555908203</v>
      </c>
      <c r="S1285" s="32">
        <f t="shared" si="244"/>
        <v>15.900000095367432</v>
      </c>
      <c r="T1285" s="32">
        <f t="shared" si="250"/>
        <v>0</v>
      </c>
      <c r="V1285" s="16">
        <f t="shared" si="251"/>
        <v>1.0416666664241347E-2</v>
      </c>
      <c r="W1285" s="2">
        <f t="shared" si="245"/>
        <v>44332.885416666664</v>
      </c>
    </row>
    <row r="1286" spans="1:23" x14ac:dyDescent="0.35">
      <c r="A1286">
        <v>2021</v>
      </c>
      <c r="B1286" t="s">
        <v>56</v>
      </c>
      <c r="C1286" t="s">
        <v>57</v>
      </c>
      <c r="D1286" s="2">
        <v>44332.895833333336</v>
      </c>
      <c r="E1286">
        <v>98.699996948242188</v>
      </c>
      <c r="F1286">
        <v>0.41200000047683716</v>
      </c>
      <c r="G1286">
        <v>16.549999237060547</v>
      </c>
      <c r="H1286">
        <v>9.2200002670288086</v>
      </c>
      <c r="I1286">
        <v>20.5</v>
      </c>
      <c r="J1286">
        <f t="shared" si="246"/>
        <v>0</v>
      </c>
      <c r="K1286">
        <f t="shared" si="247"/>
        <v>0</v>
      </c>
      <c r="L1286">
        <f t="shared" si="248"/>
        <v>0</v>
      </c>
      <c r="M1286">
        <f t="shared" si="249"/>
        <v>0</v>
      </c>
      <c r="N1286">
        <f t="shared" si="240"/>
        <v>0</v>
      </c>
      <c r="O1286">
        <f t="shared" si="241"/>
        <v>0</v>
      </c>
      <c r="P1286" s="33" t="s">
        <v>59</v>
      </c>
      <c r="Q1286" s="32">
        <f t="shared" si="242"/>
        <v>3.9999008178710938E-2</v>
      </c>
      <c r="R1286" s="32">
        <f t="shared" si="243"/>
        <v>2.0000457763671875E-2</v>
      </c>
      <c r="S1286" s="32">
        <f t="shared" si="244"/>
        <v>17.700000047683716</v>
      </c>
      <c r="T1286" s="32">
        <f t="shared" si="250"/>
        <v>0</v>
      </c>
      <c r="V1286" s="16">
        <f t="shared" si="251"/>
        <v>1.0416666671517305E-2</v>
      </c>
      <c r="W1286" s="2">
        <f t="shared" si="245"/>
        <v>44332.895833333328</v>
      </c>
    </row>
    <row r="1287" spans="1:23" x14ac:dyDescent="0.35">
      <c r="A1287">
        <v>2021</v>
      </c>
      <c r="B1287" t="s">
        <v>56</v>
      </c>
      <c r="C1287" t="s">
        <v>57</v>
      </c>
      <c r="D1287" s="2">
        <v>44332.90625</v>
      </c>
      <c r="E1287">
        <v>98.300003051757813</v>
      </c>
      <c r="F1287">
        <v>0.41200000047683716</v>
      </c>
      <c r="G1287">
        <v>16.510000228881836</v>
      </c>
      <c r="H1287">
        <v>9.1999998092651367</v>
      </c>
      <c r="I1287">
        <v>2.7999999523162842</v>
      </c>
      <c r="J1287">
        <f t="shared" si="246"/>
        <v>0</v>
      </c>
      <c r="K1287">
        <f t="shared" si="247"/>
        <v>0</v>
      </c>
      <c r="L1287">
        <f t="shared" si="248"/>
        <v>0</v>
      </c>
      <c r="M1287">
        <f t="shared" si="249"/>
        <v>0</v>
      </c>
      <c r="N1287">
        <f t="shared" si="240"/>
        <v>0</v>
      </c>
      <c r="O1287">
        <f t="shared" si="241"/>
        <v>0</v>
      </c>
      <c r="P1287" s="33" t="s">
        <v>59</v>
      </c>
      <c r="Q1287" s="32">
        <f t="shared" si="242"/>
        <v>5.0001144409179688E-2</v>
      </c>
      <c r="R1287" s="32">
        <f t="shared" si="243"/>
        <v>0.10999965667724609</v>
      </c>
      <c r="S1287" s="32">
        <f t="shared" si="244"/>
        <v>0</v>
      </c>
      <c r="T1287" s="32">
        <f t="shared" si="250"/>
        <v>0</v>
      </c>
      <c r="V1287" s="16">
        <f t="shared" si="251"/>
        <v>1.0416666664241347E-2</v>
      </c>
      <c r="W1287" s="2">
        <f t="shared" si="245"/>
        <v>44332.90625</v>
      </c>
    </row>
    <row r="1288" spans="1:23" x14ac:dyDescent="0.35">
      <c r="A1288">
        <v>2021</v>
      </c>
      <c r="B1288" t="s">
        <v>56</v>
      </c>
      <c r="C1288" t="s">
        <v>57</v>
      </c>
      <c r="D1288" s="2">
        <v>44332.916666666664</v>
      </c>
      <c r="E1288">
        <v>97.099998474121094</v>
      </c>
      <c r="F1288">
        <v>0.41200000047683716</v>
      </c>
      <c r="G1288">
        <v>16.459999084472656</v>
      </c>
      <c r="H1288">
        <v>9.0900001525878906</v>
      </c>
      <c r="I1288">
        <v>2.7999999523162842</v>
      </c>
      <c r="J1288">
        <f t="shared" si="246"/>
        <v>0</v>
      </c>
      <c r="K1288">
        <f t="shared" si="247"/>
        <v>0</v>
      </c>
      <c r="L1288">
        <f t="shared" si="248"/>
        <v>0</v>
      </c>
      <c r="M1288">
        <f t="shared" si="249"/>
        <v>0</v>
      </c>
      <c r="N1288">
        <f t="shared" si="240"/>
        <v>0</v>
      </c>
      <c r="O1288">
        <f t="shared" si="241"/>
        <v>0</v>
      </c>
      <c r="P1288" s="33" t="s">
        <v>59</v>
      </c>
      <c r="Q1288" s="32">
        <f t="shared" si="242"/>
        <v>5.9999465942382813E-2</v>
      </c>
      <c r="R1288" s="32">
        <f t="shared" si="243"/>
        <v>2.9999732971191406E-2</v>
      </c>
      <c r="S1288" s="32">
        <f t="shared" si="244"/>
        <v>1.3999998569488525</v>
      </c>
      <c r="T1288" s="32">
        <f t="shared" si="250"/>
        <v>0.99998712539672852</v>
      </c>
      <c r="V1288" s="16">
        <f t="shared" si="251"/>
        <v>1.0416666664241347E-2</v>
      </c>
      <c r="W1288" s="2">
        <f t="shared" si="245"/>
        <v>44332.916666666664</v>
      </c>
    </row>
    <row r="1289" spans="1:23" x14ac:dyDescent="0.35">
      <c r="A1289">
        <v>2021</v>
      </c>
      <c r="B1289" t="s">
        <v>56</v>
      </c>
      <c r="C1289" t="s">
        <v>57</v>
      </c>
      <c r="D1289" s="2">
        <v>44332.927083333336</v>
      </c>
      <c r="E1289">
        <v>96.699996948242188</v>
      </c>
      <c r="F1289">
        <v>0.41100001335144043</v>
      </c>
      <c r="G1289">
        <v>16.399999618530273</v>
      </c>
      <c r="H1289">
        <v>9.0600004196166992</v>
      </c>
      <c r="I1289">
        <v>4.1999998092651367</v>
      </c>
      <c r="J1289">
        <f t="shared" si="246"/>
        <v>0</v>
      </c>
      <c r="K1289">
        <f t="shared" si="247"/>
        <v>0</v>
      </c>
      <c r="L1289">
        <f t="shared" si="248"/>
        <v>0</v>
      </c>
      <c r="M1289">
        <f t="shared" si="249"/>
        <v>0</v>
      </c>
      <c r="N1289">
        <f t="shared" si="240"/>
        <v>0</v>
      </c>
      <c r="O1289">
        <f t="shared" si="241"/>
        <v>0</v>
      </c>
      <c r="P1289" s="33" t="s">
        <v>59</v>
      </c>
      <c r="Q1289" s="32">
        <f t="shared" si="242"/>
        <v>4.9999237060546875E-2</v>
      </c>
      <c r="R1289" s="32">
        <f t="shared" si="243"/>
        <v>2.0000457763671875E-2</v>
      </c>
      <c r="S1289" s="32">
        <f t="shared" si="244"/>
        <v>1.6000003814697266</v>
      </c>
      <c r="T1289" s="32">
        <f t="shared" si="250"/>
        <v>0</v>
      </c>
      <c r="V1289" s="16">
        <f t="shared" si="251"/>
        <v>1.0416666671517305E-2</v>
      </c>
      <c r="W1289" s="2">
        <f t="shared" si="245"/>
        <v>44332.927083333328</v>
      </c>
    </row>
    <row r="1290" spans="1:23" x14ac:dyDescent="0.35">
      <c r="A1290">
        <v>2021</v>
      </c>
      <c r="B1290" t="s">
        <v>56</v>
      </c>
      <c r="C1290" t="s">
        <v>57</v>
      </c>
      <c r="D1290" s="2">
        <v>44332.9375</v>
      </c>
      <c r="E1290">
        <v>96.300003051757813</v>
      </c>
      <c r="F1290">
        <v>0.41100001335144043</v>
      </c>
      <c r="G1290">
        <v>16.350000381469727</v>
      </c>
      <c r="H1290">
        <v>9.0399999618530273</v>
      </c>
      <c r="I1290">
        <v>5.8000001907348633</v>
      </c>
      <c r="J1290">
        <f t="shared" si="246"/>
        <v>0</v>
      </c>
      <c r="K1290">
        <f t="shared" si="247"/>
        <v>0</v>
      </c>
      <c r="L1290">
        <f t="shared" si="248"/>
        <v>0</v>
      </c>
      <c r="M1290">
        <f t="shared" si="249"/>
        <v>0</v>
      </c>
      <c r="N1290">
        <f t="shared" si="240"/>
        <v>0</v>
      </c>
      <c r="O1290">
        <f t="shared" si="241"/>
        <v>0</v>
      </c>
      <c r="P1290" s="33" t="s">
        <v>59</v>
      </c>
      <c r="Q1290" s="32">
        <f t="shared" si="242"/>
        <v>5.9999465942382813E-2</v>
      </c>
      <c r="R1290" s="32">
        <f t="shared" si="243"/>
        <v>1.0000228881835938E-2</v>
      </c>
      <c r="S1290" s="32">
        <f t="shared" si="244"/>
        <v>0.19999980926513672</v>
      </c>
      <c r="T1290" s="32">
        <f t="shared" si="250"/>
        <v>1.0000169277191162</v>
      </c>
      <c r="V1290" s="16">
        <f t="shared" si="251"/>
        <v>1.0416666664241347E-2</v>
      </c>
      <c r="W1290" s="2">
        <f t="shared" si="245"/>
        <v>44332.9375</v>
      </c>
    </row>
    <row r="1291" spans="1:23" x14ac:dyDescent="0.35">
      <c r="A1291">
        <v>2021</v>
      </c>
      <c r="B1291" t="s">
        <v>56</v>
      </c>
      <c r="C1291" t="s">
        <v>57</v>
      </c>
      <c r="D1291" s="2">
        <v>44332.947916666664</v>
      </c>
      <c r="E1291">
        <v>96.099998474121094</v>
      </c>
      <c r="F1291">
        <v>0.40999999642372131</v>
      </c>
      <c r="G1291">
        <v>16.290000915527344</v>
      </c>
      <c r="H1291">
        <v>9.0299997329711914</v>
      </c>
      <c r="I1291">
        <v>6</v>
      </c>
      <c r="J1291">
        <f t="shared" si="246"/>
        <v>0</v>
      </c>
      <c r="K1291">
        <f t="shared" si="247"/>
        <v>0</v>
      </c>
      <c r="L1291">
        <f t="shared" si="248"/>
        <v>0</v>
      </c>
      <c r="M1291">
        <f t="shared" si="249"/>
        <v>0</v>
      </c>
      <c r="N1291">
        <f t="shared" si="240"/>
        <v>0</v>
      </c>
      <c r="O1291">
        <f t="shared" si="241"/>
        <v>0</v>
      </c>
      <c r="P1291" s="33" t="s">
        <v>59</v>
      </c>
      <c r="Q1291" s="32">
        <f t="shared" si="242"/>
        <v>7.0001602172851563E-2</v>
      </c>
      <c r="R1291" s="32">
        <f t="shared" si="243"/>
        <v>9.9992752075195313E-3</v>
      </c>
      <c r="S1291" s="32">
        <f t="shared" si="244"/>
        <v>2.5</v>
      </c>
      <c r="T1291" s="32">
        <f t="shared" si="250"/>
        <v>0</v>
      </c>
      <c r="V1291" s="16">
        <f t="shared" si="251"/>
        <v>1.0416666664241347E-2</v>
      </c>
      <c r="W1291" s="2">
        <f t="shared" si="245"/>
        <v>44332.947916666664</v>
      </c>
    </row>
    <row r="1292" spans="1:23" x14ac:dyDescent="0.35">
      <c r="A1292">
        <v>2021</v>
      </c>
      <c r="B1292" t="s">
        <v>56</v>
      </c>
      <c r="C1292" t="s">
        <v>57</v>
      </c>
      <c r="D1292" s="2">
        <v>44332.958333333336</v>
      </c>
      <c r="E1292">
        <v>95.800003051757813</v>
      </c>
      <c r="F1292">
        <v>0.40999999642372131</v>
      </c>
      <c r="G1292">
        <v>16.219999313354492</v>
      </c>
      <c r="H1292">
        <v>9.0200004577636719</v>
      </c>
      <c r="I1292">
        <v>3.5</v>
      </c>
      <c r="J1292">
        <f t="shared" si="246"/>
        <v>0</v>
      </c>
      <c r="K1292">
        <f t="shared" si="247"/>
        <v>0</v>
      </c>
      <c r="L1292">
        <f t="shared" si="248"/>
        <v>0</v>
      </c>
      <c r="M1292">
        <f t="shared" si="249"/>
        <v>0</v>
      </c>
      <c r="N1292">
        <f t="shared" si="240"/>
        <v>0</v>
      </c>
      <c r="O1292">
        <f t="shared" si="241"/>
        <v>0</v>
      </c>
      <c r="P1292" s="33" t="s">
        <v>59</v>
      </c>
      <c r="Q1292" s="32">
        <f t="shared" si="242"/>
        <v>6.999969482421875E-2</v>
      </c>
      <c r="R1292" s="32">
        <f t="shared" si="243"/>
        <v>5.0000190734863281E-2</v>
      </c>
      <c r="S1292" s="32">
        <f t="shared" si="244"/>
        <v>1.5</v>
      </c>
      <c r="T1292" s="32">
        <f t="shared" si="250"/>
        <v>0.99998712539672852</v>
      </c>
      <c r="V1292" s="16">
        <f t="shared" si="251"/>
        <v>1.0416666671517305E-2</v>
      </c>
      <c r="W1292" s="2">
        <f t="shared" si="245"/>
        <v>44332.958333333328</v>
      </c>
    </row>
    <row r="1293" spans="1:23" x14ac:dyDescent="0.35">
      <c r="A1293">
        <v>2021</v>
      </c>
      <c r="B1293" t="s">
        <v>56</v>
      </c>
      <c r="C1293" t="s">
        <v>57</v>
      </c>
      <c r="D1293" s="2">
        <v>44332.96875</v>
      </c>
      <c r="E1293">
        <v>95.199996948242188</v>
      </c>
      <c r="F1293">
        <v>0.40900000929832458</v>
      </c>
      <c r="G1293">
        <v>16.149999618530273</v>
      </c>
      <c r="H1293">
        <v>8.9700002670288086</v>
      </c>
      <c r="I1293">
        <v>5</v>
      </c>
      <c r="J1293">
        <f t="shared" si="246"/>
        <v>0</v>
      </c>
      <c r="K1293">
        <f t="shared" si="247"/>
        <v>0</v>
      </c>
      <c r="L1293">
        <f t="shared" si="248"/>
        <v>0</v>
      </c>
      <c r="M1293">
        <f t="shared" si="249"/>
        <v>0</v>
      </c>
      <c r="N1293">
        <f t="shared" si="240"/>
        <v>0</v>
      </c>
      <c r="O1293">
        <f t="shared" si="241"/>
        <v>0</v>
      </c>
      <c r="P1293" s="33" t="s">
        <v>59</v>
      </c>
      <c r="Q1293" s="32">
        <f t="shared" si="242"/>
        <v>7.9999923706054688E-2</v>
      </c>
      <c r="R1293" s="32">
        <f t="shared" si="243"/>
        <v>3.9999961853027344E-2</v>
      </c>
      <c r="S1293" s="32">
        <f t="shared" si="244"/>
        <v>2.2999999523162842</v>
      </c>
      <c r="T1293" s="32">
        <f t="shared" si="250"/>
        <v>1.0000169277191162</v>
      </c>
      <c r="V1293" s="16">
        <f t="shared" si="251"/>
        <v>1.0416666664241347E-2</v>
      </c>
      <c r="W1293" s="2">
        <f t="shared" si="245"/>
        <v>44332.96875</v>
      </c>
    </row>
    <row r="1294" spans="1:23" x14ac:dyDescent="0.35">
      <c r="A1294">
        <v>2021</v>
      </c>
      <c r="B1294" t="s">
        <v>56</v>
      </c>
      <c r="C1294" t="s">
        <v>57</v>
      </c>
      <c r="D1294" s="2">
        <v>44332.979166666664</v>
      </c>
      <c r="E1294">
        <v>94.599998474121094</v>
      </c>
      <c r="F1294">
        <v>0.40799999237060547</v>
      </c>
      <c r="G1294">
        <v>16.069999694824219</v>
      </c>
      <c r="H1294">
        <v>8.9300003051757813</v>
      </c>
      <c r="I1294">
        <v>2.7000000476837158</v>
      </c>
      <c r="J1294">
        <f t="shared" si="246"/>
        <v>0</v>
      </c>
      <c r="K1294">
        <f t="shared" si="247"/>
        <v>0</v>
      </c>
      <c r="L1294">
        <f t="shared" si="248"/>
        <v>0</v>
      </c>
      <c r="M1294">
        <f t="shared" si="249"/>
        <v>0</v>
      </c>
      <c r="N1294">
        <f t="shared" si="240"/>
        <v>0</v>
      </c>
      <c r="O1294">
        <f t="shared" si="241"/>
        <v>0</v>
      </c>
      <c r="P1294" s="33" t="s">
        <v>59</v>
      </c>
      <c r="Q1294" s="32">
        <f t="shared" si="242"/>
        <v>5.9999465942382813E-2</v>
      </c>
      <c r="R1294" s="32">
        <f t="shared" si="243"/>
        <v>1.0000228881835938E-2</v>
      </c>
      <c r="S1294" s="32">
        <f t="shared" si="244"/>
        <v>0</v>
      </c>
      <c r="T1294" s="32">
        <f t="shared" si="250"/>
        <v>0</v>
      </c>
      <c r="V1294" s="16">
        <f t="shared" si="251"/>
        <v>1.0416666664241347E-2</v>
      </c>
      <c r="W1294" s="2">
        <f t="shared" si="245"/>
        <v>44332.979166666664</v>
      </c>
    </row>
    <row r="1295" spans="1:23" x14ac:dyDescent="0.35">
      <c r="A1295">
        <v>2021</v>
      </c>
      <c r="B1295" t="s">
        <v>56</v>
      </c>
      <c r="C1295" t="s">
        <v>57</v>
      </c>
      <c r="D1295" s="2">
        <v>44332.989583333336</v>
      </c>
      <c r="E1295">
        <v>94.300003051757813</v>
      </c>
      <c r="F1295">
        <v>0.40799999237060547</v>
      </c>
      <c r="G1295">
        <v>16.010000228881836</v>
      </c>
      <c r="H1295">
        <v>8.9200000762939453</v>
      </c>
      <c r="I1295">
        <v>2.7000000476837158</v>
      </c>
      <c r="J1295">
        <f t="shared" si="246"/>
        <v>0</v>
      </c>
      <c r="K1295">
        <f t="shared" si="247"/>
        <v>0</v>
      </c>
      <c r="L1295">
        <f t="shared" si="248"/>
        <v>0</v>
      </c>
      <c r="M1295">
        <f t="shared" si="249"/>
        <v>0</v>
      </c>
      <c r="N1295">
        <f t="shared" si="240"/>
        <v>0</v>
      </c>
      <c r="O1295">
        <f t="shared" si="241"/>
        <v>0</v>
      </c>
      <c r="P1295" s="33" t="s">
        <v>59</v>
      </c>
      <c r="Q1295" s="32">
        <f t="shared" si="242"/>
        <v>9.0000152587890625E-2</v>
      </c>
      <c r="R1295" s="32">
        <f t="shared" si="243"/>
        <v>0</v>
      </c>
      <c r="S1295" s="32">
        <f t="shared" si="244"/>
        <v>9.9999904632568359E-2</v>
      </c>
      <c r="T1295" s="32">
        <f t="shared" si="250"/>
        <v>0.99998712539672852</v>
      </c>
      <c r="V1295" s="16">
        <f t="shared" si="251"/>
        <v>1.0416666671517305E-2</v>
      </c>
      <c r="W1295" s="2">
        <f t="shared" si="245"/>
        <v>44332.989583333328</v>
      </c>
    </row>
    <row r="1296" spans="1:23" x14ac:dyDescent="0.35">
      <c r="A1296">
        <v>2021</v>
      </c>
      <c r="B1296" t="s">
        <v>56</v>
      </c>
      <c r="C1296" t="s">
        <v>57</v>
      </c>
      <c r="D1296" s="2">
        <v>44333</v>
      </c>
      <c r="E1296">
        <v>94.199996948242188</v>
      </c>
      <c r="F1296">
        <v>0.40700000524520874</v>
      </c>
      <c r="G1296">
        <v>15.920000076293945</v>
      </c>
      <c r="H1296">
        <v>8.9200000762939453</v>
      </c>
      <c r="I1296">
        <v>2.7999999523162842</v>
      </c>
      <c r="J1296">
        <f t="shared" si="246"/>
        <v>0</v>
      </c>
      <c r="K1296">
        <f t="shared" si="247"/>
        <v>0</v>
      </c>
      <c r="L1296">
        <f t="shared" si="248"/>
        <v>0</v>
      </c>
      <c r="M1296">
        <f t="shared" si="249"/>
        <v>0</v>
      </c>
      <c r="N1296">
        <f t="shared" si="240"/>
        <v>0</v>
      </c>
      <c r="O1296">
        <f t="shared" si="241"/>
        <v>0</v>
      </c>
      <c r="P1296" s="33" t="s">
        <v>59</v>
      </c>
      <c r="Q1296" s="32">
        <f t="shared" si="242"/>
        <v>7.9999923706054688E-2</v>
      </c>
      <c r="R1296" s="32">
        <f t="shared" si="243"/>
        <v>2.9999732971191406E-2</v>
      </c>
      <c r="S1296" s="32">
        <f t="shared" si="244"/>
        <v>1.3999998569488525</v>
      </c>
      <c r="T1296" s="32">
        <f t="shared" si="250"/>
        <v>1.0000169277191162</v>
      </c>
      <c r="V1296" s="16">
        <f t="shared" si="251"/>
        <v>1.0416666664241347E-2</v>
      </c>
      <c r="W1296" s="2">
        <f t="shared" si="245"/>
        <v>44333</v>
      </c>
    </row>
    <row r="1297" spans="1:23" x14ac:dyDescent="0.35">
      <c r="A1297">
        <v>2021</v>
      </c>
      <c r="B1297" t="s">
        <v>56</v>
      </c>
      <c r="C1297" t="s">
        <v>57</v>
      </c>
      <c r="D1297" s="2">
        <v>44333.010416666664</v>
      </c>
      <c r="E1297">
        <v>93.699996948242188</v>
      </c>
      <c r="F1297">
        <v>0.40599998831748962</v>
      </c>
      <c r="G1297">
        <v>15.840000152587891</v>
      </c>
      <c r="H1297">
        <v>8.8900003433227539</v>
      </c>
      <c r="I1297">
        <v>4.1999998092651367</v>
      </c>
      <c r="J1297">
        <f t="shared" si="246"/>
        <v>0</v>
      </c>
      <c r="K1297">
        <f t="shared" si="247"/>
        <v>0</v>
      </c>
      <c r="L1297">
        <f t="shared" si="248"/>
        <v>0</v>
      </c>
      <c r="M1297">
        <f t="shared" si="249"/>
        <v>0</v>
      </c>
      <c r="N1297">
        <f t="shared" si="240"/>
        <v>0</v>
      </c>
      <c r="O1297">
        <f t="shared" si="241"/>
        <v>0</v>
      </c>
      <c r="P1297" s="33" t="s">
        <v>59</v>
      </c>
      <c r="Q1297" s="32">
        <f t="shared" si="242"/>
        <v>7.9999923706054688E-2</v>
      </c>
      <c r="R1297" s="32">
        <f t="shared" si="243"/>
        <v>1.0000228881835938E-2</v>
      </c>
      <c r="S1297" s="32">
        <f t="shared" si="244"/>
        <v>1.1999998092651367</v>
      </c>
      <c r="T1297" s="32">
        <f t="shared" si="250"/>
        <v>0</v>
      </c>
      <c r="V1297" s="16">
        <f t="shared" si="251"/>
        <v>1.0416666664241347E-2</v>
      </c>
      <c r="W1297" s="2">
        <f t="shared" si="245"/>
        <v>44333.010416666664</v>
      </c>
    </row>
    <row r="1298" spans="1:23" x14ac:dyDescent="0.35">
      <c r="A1298">
        <v>2021</v>
      </c>
      <c r="B1298" t="s">
        <v>56</v>
      </c>
      <c r="C1298" t="s">
        <v>57</v>
      </c>
      <c r="D1298" s="2">
        <v>44333.020833333336</v>
      </c>
      <c r="E1298">
        <v>93.400001525878906</v>
      </c>
      <c r="F1298">
        <v>0.40599998831748962</v>
      </c>
      <c r="G1298">
        <v>15.760000228881836</v>
      </c>
      <c r="H1298">
        <v>8.880000114440918</v>
      </c>
      <c r="I1298">
        <v>3</v>
      </c>
      <c r="J1298">
        <f t="shared" si="246"/>
        <v>0</v>
      </c>
      <c r="K1298">
        <f t="shared" si="247"/>
        <v>0</v>
      </c>
      <c r="L1298">
        <f t="shared" si="248"/>
        <v>0</v>
      </c>
      <c r="M1298">
        <f t="shared" si="249"/>
        <v>0</v>
      </c>
      <c r="N1298">
        <f t="shared" si="240"/>
        <v>0</v>
      </c>
      <c r="O1298">
        <f t="shared" si="241"/>
        <v>0</v>
      </c>
      <c r="P1298" s="33" t="s">
        <v>59</v>
      </c>
      <c r="Q1298" s="32">
        <f t="shared" si="242"/>
        <v>9.0000152587890625E-2</v>
      </c>
      <c r="R1298" s="32">
        <f t="shared" si="243"/>
        <v>3.9999961853027344E-2</v>
      </c>
      <c r="S1298" s="32">
        <f t="shared" si="244"/>
        <v>0</v>
      </c>
      <c r="T1298" s="32">
        <f t="shared" si="250"/>
        <v>0.99998712539672852</v>
      </c>
      <c r="V1298" s="16">
        <f t="shared" si="251"/>
        <v>1.0416666671517305E-2</v>
      </c>
      <c r="W1298" s="2">
        <f t="shared" si="245"/>
        <v>44333.020833333328</v>
      </c>
    </row>
    <row r="1299" spans="1:23" x14ac:dyDescent="0.35">
      <c r="A1299">
        <v>2021</v>
      </c>
      <c r="B1299" t="s">
        <v>56</v>
      </c>
      <c r="C1299" t="s">
        <v>57</v>
      </c>
      <c r="D1299" s="2">
        <v>44333.03125</v>
      </c>
      <c r="E1299">
        <v>92.800003051757813</v>
      </c>
      <c r="F1299">
        <v>0.4050000011920929</v>
      </c>
      <c r="G1299">
        <v>15.670000076293945</v>
      </c>
      <c r="H1299">
        <v>8.8400001525878906</v>
      </c>
      <c r="I1299">
        <v>3</v>
      </c>
      <c r="J1299">
        <f t="shared" si="246"/>
        <v>0</v>
      </c>
      <c r="K1299">
        <f t="shared" si="247"/>
        <v>0</v>
      </c>
      <c r="L1299">
        <f t="shared" si="248"/>
        <v>0</v>
      </c>
      <c r="M1299">
        <f t="shared" si="249"/>
        <v>0</v>
      </c>
      <c r="N1299">
        <f t="shared" si="240"/>
        <v>0</v>
      </c>
      <c r="O1299">
        <f t="shared" si="241"/>
        <v>0</v>
      </c>
      <c r="P1299" s="33" t="s">
        <v>59</v>
      </c>
      <c r="Q1299" s="32">
        <f t="shared" si="242"/>
        <v>7.9999923706054688E-2</v>
      </c>
      <c r="R1299" s="32">
        <f t="shared" si="243"/>
        <v>5.9999465942382813E-2</v>
      </c>
      <c r="S1299" s="32">
        <f t="shared" si="244"/>
        <v>0.29999995231628418</v>
      </c>
      <c r="T1299" s="32">
        <f t="shared" si="250"/>
        <v>0.99998712539672852</v>
      </c>
      <c r="V1299" s="16">
        <f t="shared" si="251"/>
        <v>1.0416666664241347E-2</v>
      </c>
      <c r="W1299" s="2">
        <f t="shared" si="245"/>
        <v>44333.03125</v>
      </c>
    </row>
    <row r="1300" spans="1:23" x14ac:dyDescent="0.35">
      <c r="A1300">
        <v>2021</v>
      </c>
      <c r="B1300" t="s">
        <v>56</v>
      </c>
      <c r="C1300" t="s">
        <v>57</v>
      </c>
      <c r="D1300" s="2">
        <v>44333.041666666664</v>
      </c>
      <c r="E1300">
        <v>93.300003051757813</v>
      </c>
      <c r="F1300">
        <v>0.40400001406669617</v>
      </c>
      <c r="G1300">
        <v>15.590000152587891</v>
      </c>
      <c r="H1300">
        <v>8.8999996185302734</v>
      </c>
      <c r="I1300">
        <v>2.7000000476837158</v>
      </c>
      <c r="J1300">
        <f t="shared" si="246"/>
        <v>0</v>
      </c>
      <c r="K1300">
        <f t="shared" si="247"/>
        <v>0</v>
      </c>
      <c r="L1300">
        <f t="shared" si="248"/>
        <v>0</v>
      </c>
      <c r="M1300">
        <f t="shared" si="249"/>
        <v>0</v>
      </c>
      <c r="N1300">
        <f t="shared" si="240"/>
        <v>0</v>
      </c>
      <c r="O1300">
        <f t="shared" si="241"/>
        <v>0</v>
      </c>
      <c r="P1300" s="33" t="s">
        <v>59</v>
      </c>
      <c r="Q1300" s="32">
        <f t="shared" si="242"/>
        <v>9.0000152587890625E-2</v>
      </c>
      <c r="R1300" s="32">
        <f t="shared" si="243"/>
        <v>3.9999961853027344E-2</v>
      </c>
      <c r="S1300" s="32">
        <f t="shared" si="244"/>
        <v>0.89999985694885254</v>
      </c>
      <c r="T1300" s="32">
        <f t="shared" si="250"/>
        <v>1.0000169277191162</v>
      </c>
      <c r="V1300" s="16">
        <f t="shared" si="251"/>
        <v>1.0416666664241347E-2</v>
      </c>
      <c r="W1300" s="2">
        <f t="shared" si="245"/>
        <v>44333.041666666664</v>
      </c>
    </row>
    <row r="1301" spans="1:23" x14ac:dyDescent="0.35">
      <c r="A1301">
        <v>2021</v>
      </c>
      <c r="B1301" t="s">
        <v>56</v>
      </c>
      <c r="C1301" t="s">
        <v>57</v>
      </c>
      <c r="D1301" s="2">
        <v>44333.052083333336</v>
      </c>
      <c r="E1301">
        <v>92.699996948242188</v>
      </c>
      <c r="F1301">
        <v>0.40299999713897705</v>
      </c>
      <c r="G1301">
        <v>15.5</v>
      </c>
      <c r="H1301">
        <v>8.8599996566772461</v>
      </c>
      <c r="I1301">
        <v>3.5999999046325684</v>
      </c>
      <c r="J1301">
        <f t="shared" si="246"/>
        <v>0</v>
      </c>
      <c r="K1301">
        <f t="shared" si="247"/>
        <v>0</v>
      </c>
      <c r="L1301">
        <f t="shared" si="248"/>
        <v>0</v>
      </c>
      <c r="M1301">
        <f t="shared" si="249"/>
        <v>0</v>
      </c>
      <c r="N1301">
        <f t="shared" si="240"/>
        <v>0</v>
      </c>
      <c r="O1301">
        <f t="shared" si="241"/>
        <v>0</v>
      </c>
      <c r="P1301" s="33" t="s">
        <v>59</v>
      </c>
      <c r="Q1301" s="32">
        <f t="shared" si="242"/>
        <v>9.0000152587890625E-2</v>
      </c>
      <c r="R1301" s="32">
        <f t="shared" si="243"/>
        <v>0</v>
      </c>
      <c r="S1301" s="32">
        <f t="shared" si="244"/>
        <v>0.80000019073486328</v>
      </c>
      <c r="T1301" s="32">
        <f t="shared" si="250"/>
        <v>0.99998712539672852</v>
      </c>
      <c r="V1301" s="16">
        <f t="shared" si="251"/>
        <v>1.0416666671517305E-2</v>
      </c>
      <c r="W1301" s="2">
        <f t="shared" si="245"/>
        <v>44333.052083333328</v>
      </c>
    </row>
    <row r="1302" spans="1:23" x14ac:dyDescent="0.35">
      <c r="A1302">
        <v>2021</v>
      </c>
      <c r="B1302" t="s">
        <v>56</v>
      </c>
      <c r="C1302" t="s">
        <v>57</v>
      </c>
      <c r="D1302" s="2">
        <v>44333.0625</v>
      </c>
      <c r="E1302">
        <v>92.599998474121094</v>
      </c>
      <c r="F1302">
        <v>0.40200001001358032</v>
      </c>
      <c r="G1302">
        <v>15.409999847412109</v>
      </c>
      <c r="H1302">
        <v>8.8599996566772461</v>
      </c>
      <c r="I1302">
        <v>4.4000000953674316</v>
      </c>
      <c r="J1302">
        <f t="shared" si="246"/>
        <v>0</v>
      </c>
      <c r="K1302">
        <f t="shared" si="247"/>
        <v>0</v>
      </c>
      <c r="L1302">
        <f t="shared" si="248"/>
        <v>0</v>
      </c>
      <c r="M1302">
        <f t="shared" si="249"/>
        <v>0</v>
      </c>
      <c r="N1302">
        <f t="shared" si="240"/>
        <v>0</v>
      </c>
      <c r="O1302">
        <f t="shared" si="241"/>
        <v>0</v>
      </c>
      <c r="P1302" s="33" t="s">
        <v>59</v>
      </c>
      <c r="Q1302" s="32">
        <f t="shared" si="242"/>
        <v>7.9999923706054688E-2</v>
      </c>
      <c r="R1302" s="32">
        <f t="shared" si="243"/>
        <v>2.0000457763671875E-2</v>
      </c>
      <c r="S1302" s="32">
        <f t="shared" si="244"/>
        <v>9.9999904632568359E-2</v>
      </c>
      <c r="T1302" s="32">
        <f t="shared" si="250"/>
        <v>1.0000169277191162</v>
      </c>
      <c r="V1302" s="16">
        <f t="shared" si="251"/>
        <v>1.0416666664241347E-2</v>
      </c>
      <c r="W1302" s="2">
        <f t="shared" si="245"/>
        <v>44333.0625</v>
      </c>
    </row>
    <row r="1303" spans="1:23" x14ac:dyDescent="0.35">
      <c r="A1303">
        <v>2021</v>
      </c>
      <c r="B1303" t="s">
        <v>56</v>
      </c>
      <c r="C1303" t="s">
        <v>57</v>
      </c>
      <c r="D1303" s="2">
        <v>44333.072916666664</v>
      </c>
      <c r="E1303">
        <v>92.599998474121094</v>
      </c>
      <c r="F1303">
        <v>0.40099999308586121</v>
      </c>
      <c r="G1303">
        <v>15.329999923706055</v>
      </c>
      <c r="H1303">
        <v>8.880000114440918</v>
      </c>
      <c r="I1303">
        <v>4.5</v>
      </c>
      <c r="J1303">
        <f t="shared" si="246"/>
        <v>0</v>
      </c>
      <c r="K1303">
        <f t="shared" si="247"/>
        <v>0</v>
      </c>
      <c r="L1303">
        <f t="shared" si="248"/>
        <v>0</v>
      </c>
      <c r="M1303">
        <f t="shared" si="249"/>
        <v>0</v>
      </c>
      <c r="N1303">
        <f t="shared" si="240"/>
        <v>0</v>
      </c>
      <c r="O1303">
        <f t="shared" si="241"/>
        <v>0</v>
      </c>
      <c r="P1303" s="33" t="s">
        <v>59</v>
      </c>
      <c r="Q1303" s="32">
        <f t="shared" si="242"/>
        <v>9.0000152587890625E-2</v>
      </c>
      <c r="R1303" s="32">
        <f t="shared" si="243"/>
        <v>1.0000228881835938E-2</v>
      </c>
      <c r="S1303" s="32">
        <f t="shared" si="244"/>
        <v>0.19999980926513672</v>
      </c>
      <c r="T1303" s="32">
        <f t="shared" si="250"/>
        <v>0</v>
      </c>
      <c r="V1303" s="16">
        <f t="shared" si="251"/>
        <v>1.0416666664241347E-2</v>
      </c>
      <c r="W1303" s="2">
        <f t="shared" si="245"/>
        <v>44333.072916666664</v>
      </c>
    </row>
    <row r="1304" spans="1:23" x14ac:dyDescent="0.35">
      <c r="A1304">
        <v>2021</v>
      </c>
      <c r="B1304" t="s">
        <v>56</v>
      </c>
      <c r="C1304" t="s">
        <v>57</v>
      </c>
      <c r="D1304" s="2">
        <v>44333.083333333336</v>
      </c>
      <c r="E1304">
        <v>92.300003051757813</v>
      </c>
      <c r="F1304">
        <v>0.40099999308586121</v>
      </c>
      <c r="G1304">
        <v>15.239999771118164</v>
      </c>
      <c r="H1304">
        <v>8.869999885559082</v>
      </c>
      <c r="I1304">
        <v>4.6999998092651367</v>
      </c>
      <c r="J1304">
        <f t="shared" si="246"/>
        <v>0</v>
      </c>
      <c r="K1304">
        <f t="shared" si="247"/>
        <v>0</v>
      </c>
      <c r="L1304">
        <f t="shared" si="248"/>
        <v>0</v>
      </c>
      <c r="M1304">
        <f t="shared" si="249"/>
        <v>0</v>
      </c>
      <c r="N1304">
        <f t="shared" si="240"/>
        <v>0</v>
      </c>
      <c r="O1304">
        <f t="shared" si="241"/>
        <v>0</v>
      </c>
      <c r="P1304" s="33" t="s">
        <v>59</v>
      </c>
      <c r="Q1304" s="32">
        <f t="shared" si="242"/>
        <v>7.9999923706054688E-2</v>
      </c>
      <c r="R1304" s="32">
        <f t="shared" si="243"/>
        <v>1.0000228881835938E-2</v>
      </c>
      <c r="S1304" s="32">
        <f t="shared" si="244"/>
        <v>0</v>
      </c>
      <c r="T1304" s="32">
        <f t="shared" si="250"/>
        <v>0.99998712539672852</v>
      </c>
      <c r="V1304" s="16">
        <f t="shared" si="251"/>
        <v>1.0416666671517305E-2</v>
      </c>
      <c r="W1304" s="2">
        <f t="shared" si="245"/>
        <v>44333.083333333328</v>
      </c>
    </row>
    <row r="1305" spans="1:23" x14ac:dyDescent="0.35">
      <c r="A1305">
        <v>2021</v>
      </c>
      <c r="B1305" t="s">
        <v>56</v>
      </c>
      <c r="C1305" t="s">
        <v>57</v>
      </c>
      <c r="D1305" s="2">
        <v>44333.09375</v>
      </c>
      <c r="E1305">
        <v>92.099998474121094</v>
      </c>
      <c r="F1305">
        <v>0.40000000596046448</v>
      </c>
      <c r="G1305">
        <v>15.159999847412109</v>
      </c>
      <c r="H1305">
        <v>8.8599996566772461</v>
      </c>
      <c r="I1305">
        <v>4.6999998092651367</v>
      </c>
      <c r="J1305">
        <f t="shared" si="246"/>
        <v>0</v>
      </c>
      <c r="K1305">
        <f t="shared" si="247"/>
        <v>0</v>
      </c>
      <c r="L1305">
        <f t="shared" si="248"/>
        <v>0</v>
      </c>
      <c r="M1305">
        <f t="shared" si="249"/>
        <v>0</v>
      </c>
      <c r="N1305">
        <f t="shared" si="240"/>
        <v>0</v>
      </c>
      <c r="O1305">
        <f t="shared" si="241"/>
        <v>0</v>
      </c>
      <c r="P1305" s="33" t="s">
        <v>59</v>
      </c>
      <c r="Q1305" s="32">
        <f t="shared" si="242"/>
        <v>7.9999923706054688E-2</v>
      </c>
      <c r="R1305" s="32">
        <f t="shared" si="243"/>
        <v>1.0000228881835938E-2</v>
      </c>
      <c r="S1305" s="32">
        <f t="shared" si="244"/>
        <v>1.0999999046325684</v>
      </c>
      <c r="T1305" s="32">
        <f t="shared" si="250"/>
        <v>1.0000169277191162</v>
      </c>
      <c r="V1305" s="16">
        <f t="shared" si="251"/>
        <v>1.0416666664241347E-2</v>
      </c>
      <c r="W1305" s="2">
        <f t="shared" si="245"/>
        <v>44333.09375</v>
      </c>
    </row>
    <row r="1306" spans="1:23" x14ac:dyDescent="0.35">
      <c r="A1306">
        <v>2021</v>
      </c>
      <c r="B1306" t="s">
        <v>56</v>
      </c>
      <c r="C1306" t="s">
        <v>57</v>
      </c>
      <c r="D1306" s="2">
        <v>44333.104166666664</v>
      </c>
      <c r="E1306">
        <v>92</v>
      </c>
      <c r="F1306">
        <v>0.39899998903274536</v>
      </c>
      <c r="G1306">
        <v>15.079999923706055</v>
      </c>
      <c r="H1306">
        <v>8.869999885559082</v>
      </c>
      <c r="I1306">
        <v>3.5999999046325684</v>
      </c>
      <c r="J1306">
        <f t="shared" si="246"/>
        <v>0</v>
      </c>
      <c r="K1306">
        <f t="shared" si="247"/>
        <v>0</v>
      </c>
      <c r="L1306">
        <f t="shared" si="248"/>
        <v>0</v>
      </c>
      <c r="M1306">
        <f t="shared" si="249"/>
        <v>0</v>
      </c>
      <c r="N1306">
        <f t="shared" si="240"/>
        <v>0</v>
      </c>
      <c r="O1306">
        <f t="shared" si="241"/>
        <v>0</v>
      </c>
      <c r="P1306" s="33" t="s">
        <v>59</v>
      </c>
      <c r="Q1306" s="32">
        <f t="shared" si="242"/>
        <v>7.9999923706054688E-2</v>
      </c>
      <c r="R1306" s="32">
        <f t="shared" si="243"/>
        <v>0</v>
      </c>
      <c r="S1306" s="32">
        <f t="shared" si="244"/>
        <v>0.30000019073486328</v>
      </c>
      <c r="T1306" s="32">
        <f t="shared" si="250"/>
        <v>0</v>
      </c>
      <c r="V1306" s="16">
        <f t="shared" si="251"/>
        <v>1.0416666664241347E-2</v>
      </c>
      <c r="W1306" s="2">
        <f t="shared" si="245"/>
        <v>44333.104166666664</v>
      </c>
    </row>
    <row r="1307" spans="1:23" x14ac:dyDescent="0.35">
      <c r="A1307">
        <v>2021</v>
      </c>
      <c r="B1307" t="s">
        <v>56</v>
      </c>
      <c r="C1307" t="s">
        <v>57</v>
      </c>
      <c r="D1307" s="2">
        <v>44333.114583333336</v>
      </c>
      <c r="E1307">
        <v>91.800003051757813</v>
      </c>
      <c r="F1307">
        <v>0.39899998903274536</v>
      </c>
      <c r="G1307">
        <v>15</v>
      </c>
      <c r="H1307">
        <v>8.869999885559082</v>
      </c>
      <c r="I1307">
        <v>3.9000000953674316</v>
      </c>
      <c r="J1307">
        <f t="shared" si="246"/>
        <v>0</v>
      </c>
      <c r="K1307">
        <f t="shared" si="247"/>
        <v>0</v>
      </c>
      <c r="L1307">
        <f t="shared" si="248"/>
        <v>0</v>
      </c>
      <c r="M1307">
        <f t="shared" si="249"/>
        <v>0</v>
      </c>
      <c r="N1307">
        <f t="shared" si="240"/>
        <v>0</v>
      </c>
      <c r="O1307">
        <f t="shared" si="241"/>
        <v>0</v>
      </c>
      <c r="P1307" s="33" t="s">
        <v>59</v>
      </c>
      <c r="Q1307" s="32">
        <f t="shared" si="242"/>
        <v>9.0000152587890625E-2</v>
      </c>
      <c r="R1307" s="32">
        <f t="shared" si="243"/>
        <v>1.0000228881835938E-2</v>
      </c>
      <c r="S1307" s="32">
        <f t="shared" si="244"/>
        <v>4.7000002861022949</v>
      </c>
      <c r="T1307" s="32">
        <f t="shared" si="250"/>
        <v>0.99998712539672852</v>
      </c>
      <c r="V1307" s="16">
        <f t="shared" si="251"/>
        <v>1.0416666671517305E-2</v>
      </c>
      <c r="W1307" s="2">
        <f t="shared" si="245"/>
        <v>44333.114583333328</v>
      </c>
    </row>
    <row r="1308" spans="1:23" x14ac:dyDescent="0.35">
      <c r="A1308">
        <v>2021</v>
      </c>
      <c r="B1308" t="s">
        <v>56</v>
      </c>
      <c r="C1308" t="s">
        <v>57</v>
      </c>
      <c r="D1308" s="2">
        <v>44333.125</v>
      </c>
      <c r="E1308">
        <v>91.800003051757813</v>
      </c>
      <c r="F1308">
        <v>0.39800000190734863</v>
      </c>
      <c r="G1308">
        <v>14.909999847412109</v>
      </c>
      <c r="H1308">
        <v>8.880000114440918</v>
      </c>
      <c r="I1308">
        <v>8.6000003814697266</v>
      </c>
      <c r="J1308">
        <f t="shared" si="246"/>
        <v>0</v>
      </c>
      <c r="K1308">
        <f t="shared" si="247"/>
        <v>0</v>
      </c>
      <c r="L1308">
        <f t="shared" si="248"/>
        <v>0</v>
      </c>
      <c r="M1308">
        <f t="shared" si="249"/>
        <v>0</v>
      </c>
      <c r="N1308">
        <f t="shared" si="240"/>
        <v>0</v>
      </c>
      <c r="O1308">
        <f t="shared" si="241"/>
        <v>0</v>
      </c>
      <c r="P1308" s="33" t="s">
        <v>59</v>
      </c>
      <c r="Q1308" s="32">
        <f t="shared" si="242"/>
        <v>7.9999923706054688E-2</v>
      </c>
      <c r="R1308" s="32">
        <f t="shared" si="243"/>
        <v>0</v>
      </c>
      <c r="S1308" s="32">
        <f t="shared" si="244"/>
        <v>3.9000005722045898</v>
      </c>
      <c r="T1308" s="32">
        <f t="shared" si="250"/>
        <v>0.99998712539672852</v>
      </c>
      <c r="V1308" s="16">
        <f t="shared" si="251"/>
        <v>1.0416666664241347E-2</v>
      </c>
      <c r="W1308" s="2">
        <f t="shared" si="245"/>
        <v>44333.125</v>
      </c>
    </row>
    <row r="1309" spans="1:23" x14ac:dyDescent="0.35">
      <c r="A1309">
        <v>2021</v>
      </c>
      <c r="B1309" t="s">
        <v>56</v>
      </c>
      <c r="C1309" t="s">
        <v>57</v>
      </c>
      <c r="D1309" s="2">
        <v>44333.135416666664</v>
      </c>
      <c r="E1309">
        <v>91.599998474121094</v>
      </c>
      <c r="F1309">
        <v>0.3970000147819519</v>
      </c>
      <c r="G1309">
        <v>14.829999923706055</v>
      </c>
      <c r="H1309">
        <v>8.880000114440918</v>
      </c>
      <c r="I1309">
        <v>4.6999998092651367</v>
      </c>
      <c r="J1309">
        <f t="shared" si="246"/>
        <v>0</v>
      </c>
      <c r="K1309">
        <f t="shared" si="247"/>
        <v>0</v>
      </c>
      <c r="L1309">
        <f t="shared" si="248"/>
        <v>0</v>
      </c>
      <c r="M1309">
        <f t="shared" si="249"/>
        <v>0</v>
      </c>
      <c r="N1309">
        <f t="shared" si="240"/>
        <v>0</v>
      </c>
      <c r="O1309">
        <f t="shared" si="241"/>
        <v>0</v>
      </c>
      <c r="P1309" s="33" t="s">
        <v>59</v>
      </c>
      <c r="Q1309" s="32">
        <f t="shared" si="242"/>
        <v>7.9999923706054688E-2</v>
      </c>
      <c r="R1309" s="32">
        <f t="shared" si="243"/>
        <v>1.0000228881835938E-2</v>
      </c>
      <c r="S1309" s="32">
        <f t="shared" si="244"/>
        <v>0.19999980926513672</v>
      </c>
      <c r="T1309" s="32">
        <f t="shared" si="250"/>
        <v>1.0000169277191162</v>
      </c>
      <c r="V1309" s="16">
        <f t="shared" si="251"/>
        <v>1.0416666664241347E-2</v>
      </c>
      <c r="W1309" s="2">
        <f t="shared" si="245"/>
        <v>44333.135416666664</v>
      </c>
    </row>
    <row r="1310" spans="1:23" x14ac:dyDescent="0.35">
      <c r="A1310">
        <v>2021</v>
      </c>
      <c r="B1310" t="s">
        <v>56</v>
      </c>
      <c r="C1310" t="s">
        <v>57</v>
      </c>
      <c r="D1310" s="2">
        <v>44333.145833333336</v>
      </c>
      <c r="E1310">
        <v>91.400001525878906</v>
      </c>
      <c r="F1310">
        <v>0.39599999785423279</v>
      </c>
      <c r="G1310">
        <v>14.75</v>
      </c>
      <c r="H1310">
        <v>8.869999885559082</v>
      </c>
      <c r="I1310">
        <v>4.5</v>
      </c>
      <c r="J1310">
        <f t="shared" si="246"/>
        <v>0</v>
      </c>
      <c r="K1310">
        <f t="shared" si="247"/>
        <v>0</v>
      </c>
      <c r="L1310">
        <f t="shared" si="248"/>
        <v>0</v>
      </c>
      <c r="M1310">
        <f t="shared" si="249"/>
        <v>0</v>
      </c>
      <c r="N1310">
        <f t="shared" si="240"/>
        <v>0</v>
      </c>
      <c r="O1310">
        <f t="shared" si="241"/>
        <v>0</v>
      </c>
      <c r="P1310" s="33" t="s">
        <v>59</v>
      </c>
      <c r="Q1310" s="32">
        <f t="shared" si="242"/>
        <v>7.9999923706054688E-2</v>
      </c>
      <c r="R1310" s="32">
        <f t="shared" si="243"/>
        <v>0</v>
      </c>
      <c r="S1310" s="32">
        <f t="shared" si="244"/>
        <v>5.1999998092651367</v>
      </c>
      <c r="T1310" s="32">
        <f t="shared" si="250"/>
        <v>0</v>
      </c>
      <c r="V1310" s="16">
        <f t="shared" si="251"/>
        <v>1.0416666671517305E-2</v>
      </c>
      <c r="W1310" s="2">
        <f t="shared" si="245"/>
        <v>44333.145833333328</v>
      </c>
    </row>
    <row r="1311" spans="1:23" x14ac:dyDescent="0.35">
      <c r="A1311">
        <v>2021</v>
      </c>
      <c r="B1311" t="s">
        <v>56</v>
      </c>
      <c r="C1311" t="s">
        <v>57</v>
      </c>
      <c r="D1311" s="2">
        <v>44333.15625</v>
      </c>
      <c r="E1311">
        <v>91.199996948242188</v>
      </c>
      <c r="F1311">
        <v>0.39599999785423279</v>
      </c>
      <c r="G1311">
        <v>14.670000076293945</v>
      </c>
      <c r="H1311">
        <v>8.869999885559082</v>
      </c>
      <c r="I1311">
        <v>9.6999998092651367</v>
      </c>
      <c r="J1311">
        <f t="shared" si="246"/>
        <v>0</v>
      </c>
      <c r="K1311">
        <f t="shared" si="247"/>
        <v>0</v>
      </c>
      <c r="L1311">
        <f t="shared" si="248"/>
        <v>0</v>
      </c>
      <c r="M1311">
        <f t="shared" si="249"/>
        <v>0</v>
      </c>
      <c r="N1311">
        <f t="shared" si="240"/>
        <v>0</v>
      </c>
      <c r="O1311">
        <f t="shared" si="241"/>
        <v>0</v>
      </c>
      <c r="P1311" s="33" t="s">
        <v>59</v>
      </c>
      <c r="Q1311" s="32">
        <f t="shared" si="242"/>
        <v>6.999969482421875E-2</v>
      </c>
      <c r="R1311" s="32">
        <f t="shared" si="243"/>
        <v>2.9999732971191406E-2</v>
      </c>
      <c r="S1311" s="32">
        <f t="shared" si="244"/>
        <v>3</v>
      </c>
      <c r="T1311" s="32">
        <f t="shared" si="250"/>
        <v>0.99998712539672852</v>
      </c>
      <c r="V1311" s="16">
        <f t="shared" si="251"/>
        <v>1.0416666664241347E-2</v>
      </c>
      <c r="W1311" s="2">
        <f t="shared" si="245"/>
        <v>44333.15625</v>
      </c>
    </row>
    <row r="1312" spans="1:23" x14ac:dyDescent="0.35">
      <c r="A1312">
        <v>2021</v>
      </c>
      <c r="B1312" t="s">
        <v>56</v>
      </c>
      <c r="C1312" t="s">
        <v>57</v>
      </c>
      <c r="D1312" s="2">
        <v>44333.166666666664</v>
      </c>
      <c r="E1312">
        <v>91.300003051757813</v>
      </c>
      <c r="F1312">
        <v>0.39500001072883606</v>
      </c>
      <c r="G1312">
        <v>14.600000381469727</v>
      </c>
      <c r="H1312">
        <v>8.8999996185302734</v>
      </c>
      <c r="I1312">
        <v>6.6999998092651367</v>
      </c>
      <c r="J1312">
        <f t="shared" si="246"/>
        <v>0</v>
      </c>
      <c r="K1312">
        <f t="shared" si="247"/>
        <v>0</v>
      </c>
      <c r="L1312">
        <f t="shared" si="248"/>
        <v>0</v>
      </c>
      <c r="M1312">
        <f t="shared" si="249"/>
        <v>0</v>
      </c>
      <c r="N1312">
        <f t="shared" si="240"/>
        <v>0</v>
      </c>
      <c r="O1312">
        <f t="shared" si="241"/>
        <v>0</v>
      </c>
      <c r="P1312" s="33" t="s">
        <v>59</v>
      </c>
      <c r="Q1312" s="32">
        <f t="shared" si="242"/>
        <v>7.0000648498535156E-2</v>
      </c>
      <c r="R1312" s="32">
        <f t="shared" si="243"/>
        <v>2.9999732971191406E-2</v>
      </c>
      <c r="S1312" s="32">
        <f t="shared" si="244"/>
        <v>2.6999998092651367</v>
      </c>
      <c r="T1312" s="32">
        <f t="shared" si="250"/>
        <v>1.0000169277191162</v>
      </c>
      <c r="V1312" s="16">
        <f t="shared" si="251"/>
        <v>1.0416666664241347E-2</v>
      </c>
      <c r="W1312" s="2">
        <f t="shared" si="245"/>
        <v>44333.166666666664</v>
      </c>
    </row>
    <row r="1313" spans="1:23" x14ac:dyDescent="0.35">
      <c r="A1313">
        <v>2021</v>
      </c>
      <c r="B1313" t="s">
        <v>56</v>
      </c>
      <c r="C1313" t="s">
        <v>57</v>
      </c>
      <c r="D1313" s="2">
        <v>44333.177083333336</v>
      </c>
      <c r="E1313">
        <v>90.900001525878906</v>
      </c>
      <c r="F1313">
        <v>0.39399999380111694</v>
      </c>
      <c r="G1313">
        <v>14.529999732971191</v>
      </c>
      <c r="H1313">
        <v>8.869999885559082</v>
      </c>
      <c r="I1313">
        <v>4</v>
      </c>
      <c r="J1313">
        <f t="shared" si="246"/>
        <v>0</v>
      </c>
      <c r="K1313">
        <f t="shared" si="247"/>
        <v>0</v>
      </c>
      <c r="L1313">
        <f t="shared" si="248"/>
        <v>0</v>
      </c>
      <c r="M1313">
        <f t="shared" si="249"/>
        <v>0</v>
      </c>
      <c r="N1313">
        <f t="shared" si="240"/>
        <v>0</v>
      </c>
      <c r="O1313">
        <f t="shared" si="241"/>
        <v>0</v>
      </c>
      <c r="P1313" s="33" t="s">
        <v>59</v>
      </c>
      <c r="Q1313" s="32">
        <f t="shared" si="242"/>
        <v>7.9999923706054688E-2</v>
      </c>
      <c r="R1313" s="32">
        <f t="shared" si="243"/>
        <v>1.0000228881835938E-2</v>
      </c>
      <c r="S1313" s="32">
        <f t="shared" si="244"/>
        <v>3.4000000953674316</v>
      </c>
      <c r="T1313" s="32">
        <f t="shared" si="250"/>
        <v>0</v>
      </c>
      <c r="V1313" s="16">
        <f t="shared" si="251"/>
        <v>1.0416666671517305E-2</v>
      </c>
      <c r="W1313" s="2">
        <f t="shared" si="245"/>
        <v>44333.177083333328</v>
      </c>
    </row>
    <row r="1314" spans="1:23" x14ac:dyDescent="0.35">
      <c r="A1314">
        <v>2021</v>
      </c>
      <c r="B1314" t="s">
        <v>56</v>
      </c>
      <c r="C1314" t="s">
        <v>57</v>
      </c>
      <c r="D1314" s="2">
        <v>44333.1875</v>
      </c>
      <c r="E1314">
        <v>90.800003051757813</v>
      </c>
      <c r="F1314">
        <v>0.39399999380111694</v>
      </c>
      <c r="G1314">
        <v>14.449999809265137</v>
      </c>
      <c r="H1314">
        <v>8.880000114440918</v>
      </c>
      <c r="I1314">
        <v>7.4000000953674316</v>
      </c>
      <c r="J1314">
        <f t="shared" si="246"/>
        <v>0</v>
      </c>
      <c r="K1314">
        <f t="shared" si="247"/>
        <v>0</v>
      </c>
      <c r="L1314">
        <f t="shared" si="248"/>
        <v>0</v>
      </c>
      <c r="M1314">
        <f t="shared" si="249"/>
        <v>0</v>
      </c>
      <c r="N1314">
        <f t="shared" si="240"/>
        <v>0</v>
      </c>
      <c r="O1314">
        <f t="shared" si="241"/>
        <v>0</v>
      </c>
      <c r="P1314" s="33" t="s">
        <v>59</v>
      </c>
      <c r="Q1314" s="32">
        <f t="shared" si="242"/>
        <v>7.9999923706054688E-2</v>
      </c>
      <c r="R1314" s="32">
        <f t="shared" si="243"/>
        <v>0</v>
      </c>
      <c r="S1314" s="32">
        <f t="shared" si="244"/>
        <v>1.8000001907348633</v>
      </c>
      <c r="T1314" s="32">
        <f t="shared" si="250"/>
        <v>0.99998712539672852</v>
      </c>
      <c r="V1314" s="16">
        <f t="shared" si="251"/>
        <v>1.0416666664241347E-2</v>
      </c>
      <c r="W1314" s="2">
        <f t="shared" si="245"/>
        <v>44333.1875</v>
      </c>
    </row>
    <row r="1315" spans="1:23" x14ac:dyDescent="0.35">
      <c r="A1315">
        <v>2021</v>
      </c>
      <c r="B1315" t="s">
        <v>56</v>
      </c>
      <c r="C1315" t="s">
        <v>57</v>
      </c>
      <c r="D1315" s="2">
        <v>44333.197916666664</v>
      </c>
      <c r="E1315">
        <v>90.699996948242188</v>
      </c>
      <c r="F1315">
        <v>0.39300000667572021</v>
      </c>
      <c r="G1315">
        <v>14.369999885559082</v>
      </c>
      <c r="H1315">
        <v>8.880000114440918</v>
      </c>
      <c r="I1315">
        <v>5.5999999046325684</v>
      </c>
      <c r="J1315">
        <f t="shared" si="246"/>
        <v>0</v>
      </c>
      <c r="K1315">
        <f t="shared" si="247"/>
        <v>0</v>
      </c>
      <c r="L1315">
        <f t="shared" si="248"/>
        <v>0</v>
      </c>
      <c r="M1315">
        <f t="shared" si="249"/>
        <v>0</v>
      </c>
      <c r="N1315">
        <f t="shared" si="240"/>
        <v>0</v>
      </c>
      <c r="O1315">
        <f t="shared" si="241"/>
        <v>0</v>
      </c>
      <c r="P1315" s="33" t="s">
        <v>59</v>
      </c>
      <c r="Q1315" s="32">
        <f t="shared" si="242"/>
        <v>7.9999923706054688E-2</v>
      </c>
      <c r="R1315" s="32">
        <f t="shared" si="243"/>
        <v>1.0000228881835938E-2</v>
      </c>
      <c r="S1315" s="32">
        <f t="shared" si="244"/>
        <v>0.70000028610229492</v>
      </c>
      <c r="T1315" s="32">
        <f t="shared" si="250"/>
        <v>1.0000169277191162</v>
      </c>
      <c r="V1315" s="16">
        <f t="shared" si="251"/>
        <v>1.0416666664241347E-2</v>
      </c>
      <c r="W1315" s="2">
        <f t="shared" si="245"/>
        <v>44333.197916666664</v>
      </c>
    </row>
    <row r="1316" spans="1:23" x14ac:dyDescent="0.35">
      <c r="A1316">
        <v>2021</v>
      </c>
      <c r="B1316" t="s">
        <v>56</v>
      </c>
      <c r="C1316" t="s">
        <v>57</v>
      </c>
      <c r="D1316" s="2">
        <v>44333.208333333336</v>
      </c>
      <c r="E1316">
        <v>90.5</v>
      </c>
      <c r="F1316">
        <v>0.3919999897480011</v>
      </c>
      <c r="G1316">
        <v>14.289999961853027</v>
      </c>
      <c r="H1316">
        <v>8.869999885559082</v>
      </c>
      <c r="I1316">
        <v>6.3000001907348633</v>
      </c>
      <c r="J1316">
        <f t="shared" si="246"/>
        <v>0</v>
      </c>
      <c r="K1316">
        <f t="shared" si="247"/>
        <v>0</v>
      </c>
      <c r="L1316">
        <f t="shared" si="248"/>
        <v>0</v>
      </c>
      <c r="M1316">
        <f t="shared" si="249"/>
        <v>0</v>
      </c>
      <c r="N1316">
        <f t="shared" si="240"/>
        <v>0</v>
      </c>
      <c r="O1316">
        <f t="shared" si="241"/>
        <v>0</v>
      </c>
      <c r="P1316" s="33" t="s">
        <v>59</v>
      </c>
      <c r="Q1316" s="32">
        <f t="shared" si="242"/>
        <v>6.0000419616699219E-2</v>
      </c>
      <c r="R1316" s="32">
        <f t="shared" si="243"/>
        <v>6.0000419616699219E-2</v>
      </c>
      <c r="S1316" s="32">
        <f t="shared" si="244"/>
        <v>2.7000002861022949</v>
      </c>
      <c r="T1316" s="32">
        <f t="shared" si="250"/>
        <v>0</v>
      </c>
      <c r="V1316" s="16">
        <f t="shared" si="251"/>
        <v>1.0416666671517305E-2</v>
      </c>
      <c r="W1316" s="2">
        <f t="shared" si="245"/>
        <v>44333.208333333328</v>
      </c>
    </row>
    <row r="1317" spans="1:23" x14ac:dyDescent="0.35">
      <c r="A1317">
        <v>2021</v>
      </c>
      <c r="B1317" t="s">
        <v>56</v>
      </c>
      <c r="C1317" t="s">
        <v>57</v>
      </c>
      <c r="D1317" s="2">
        <v>44333.21875</v>
      </c>
      <c r="E1317">
        <v>90.900001525878906</v>
      </c>
      <c r="F1317">
        <v>0.3919999897480011</v>
      </c>
      <c r="G1317">
        <v>14.229999542236328</v>
      </c>
      <c r="H1317">
        <v>8.9300003051757813</v>
      </c>
      <c r="I1317">
        <v>3.5999999046325684</v>
      </c>
      <c r="J1317">
        <f t="shared" si="246"/>
        <v>0</v>
      </c>
      <c r="K1317">
        <f t="shared" si="247"/>
        <v>0</v>
      </c>
      <c r="L1317">
        <f t="shared" si="248"/>
        <v>0</v>
      </c>
      <c r="M1317">
        <f t="shared" si="249"/>
        <v>0</v>
      </c>
      <c r="N1317">
        <f t="shared" si="240"/>
        <v>0</v>
      </c>
      <c r="O1317">
        <f t="shared" si="241"/>
        <v>0</v>
      </c>
      <c r="P1317" s="33" t="s">
        <v>59</v>
      </c>
      <c r="Q1317" s="32">
        <f t="shared" si="242"/>
        <v>6.999969482421875E-2</v>
      </c>
      <c r="R1317" s="32">
        <f t="shared" si="243"/>
        <v>5.0000190734863281E-2</v>
      </c>
      <c r="S1317" s="32">
        <f t="shared" si="244"/>
        <v>0.29999995231628418</v>
      </c>
      <c r="T1317" s="32">
        <f t="shared" si="250"/>
        <v>0.99998712539672852</v>
      </c>
      <c r="V1317" s="16">
        <f t="shared" si="251"/>
        <v>1.0416666664241347E-2</v>
      </c>
      <c r="W1317" s="2">
        <f t="shared" si="245"/>
        <v>44333.21875</v>
      </c>
    </row>
    <row r="1318" spans="1:23" x14ac:dyDescent="0.35">
      <c r="A1318">
        <v>2021</v>
      </c>
      <c r="B1318" t="s">
        <v>56</v>
      </c>
      <c r="C1318" t="s">
        <v>57</v>
      </c>
      <c r="D1318" s="2">
        <v>44333.229166666664</v>
      </c>
      <c r="E1318">
        <v>90.300003051757813</v>
      </c>
      <c r="F1318">
        <v>0.39100000262260437</v>
      </c>
      <c r="G1318">
        <v>14.159999847412109</v>
      </c>
      <c r="H1318">
        <v>8.880000114440918</v>
      </c>
      <c r="I1318">
        <v>3.2999999523162842</v>
      </c>
      <c r="J1318">
        <f t="shared" si="246"/>
        <v>0</v>
      </c>
      <c r="K1318">
        <f t="shared" si="247"/>
        <v>0</v>
      </c>
      <c r="L1318">
        <f t="shared" si="248"/>
        <v>0</v>
      </c>
      <c r="M1318">
        <f t="shared" si="249"/>
        <v>0</v>
      </c>
      <c r="N1318">
        <f t="shared" si="240"/>
        <v>0</v>
      </c>
      <c r="O1318">
        <f t="shared" si="241"/>
        <v>0</v>
      </c>
      <c r="P1318" s="33" t="s">
        <v>59</v>
      </c>
      <c r="Q1318" s="32">
        <f t="shared" si="242"/>
        <v>5.9999465942382813E-2</v>
      </c>
      <c r="R1318" s="32">
        <f t="shared" si="243"/>
        <v>5.9999465942382813E-2</v>
      </c>
      <c r="S1318" s="32">
        <f t="shared" si="244"/>
        <v>3.7999999523162842</v>
      </c>
      <c r="T1318" s="32">
        <f t="shared" si="250"/>
        <v>1.0000169277191162</v>
      </c>
      <c r="V1318" s="16">
        <f t="shared" si="251"/>
        <v>1.0416666664241347E-2</v>
      </c>
      <c r="W1318" s="2">
        <f t="shared" si="245"/>
        <v>44333.229166666664</v>
      </c>
    </row>
    <row r="1319" spans="1:23" x14ac:dyDescent="0.35">
      <c r="A1319">
        <v>2021</v>
      </c>
      <c r="B1319" t="s">
        <v>56</v>
      </c>
      <c r="C1319" t="s">
        <v>57</v>
      </c>
      <c r="D1319" s="2">
        <v>44333.239583333336</v>
      </c>
      <c r="E1319">
        <v>90.800003051757813</v>
      </c>
      <c r="F1319">
        <v>0.38999998569488525</v>
      </c>
      <c r="G1319">
        <v>14.100000381469727</v>
      </c>
      <c r="H1319">
        <v>8.9399995803833008</v>
      </c>
      <c r="I1319">
        <v>7.0999999046325684</v>
      </c>
      <c r="J1319">
        <f t="shared" si="246"/>
        <v>0</v>
      </c>
      <c r="K1319">
        <f t="shared" si="247"/>
        <v>0</v>
      </c>
      <c r="L1319">
        <f t="shared" si="248"/>
        <v>0</v>
      </c>
      <c r="M1319">
        <f t="shared" si="249"/>
        <v>0</v>
      </c>
      <c r="N1319">
        <f t="shared" si="240"/>
        <v>0</v>
      </c>
      <c r="O1319">
        <f t="shared" si="241"/>
        <v>0</v>
      </c>
      <c r="P1319" s="33" t="s">
        <v>59</v>
      </c>
      <c r="Q1319" s="32">
        <f t="shared" si="242"/>
        <v>7.0000648498535156E-2</v>
      </c>
      <c r="R1319" s="32">
        <f t="shared" si="243"/>
        <v>1.9999504089355469E-2</v>
      </c>
      <c r="S1319" s="32">
        <f t="shared" si="244"/>
        <v>3.5999999046325684</v>
      </c>
      <c r="T1319" s="32">
        <f t="shared" si="250"/>
        <v>0</v>
      </c>
      <c r="V1319" s="16">
        <f t="shared" si="251"/>
        <v>1.0416666671517305E-2</v>
      </c>
      <c r="W1319" s="2">
        <f t="shared" si="245"/>
        <v>44333.239583333328</v>
      </c>
    </row>
    <row r="1320" spans="1:23" x14ac:dyDescent="0.35">
      <c r="A1320">
        <v>2021</v>
      </c>
      <c r="B1320" t="s">
        <v>56</v>
      </c>
      <c r="C1320" t="s">
        <v>57</v>
      </c>
      <c r="D1320" s="2">
        <v>44333.25</v>
      </c>
      <c r="E1320">
        <v>90.5</v>
      </c>
      <c r="F1320">
        <v>0.38999998569488525</v>
      </c>
      <c r="G1320">
        <v>14.029999732971191</v>
      </c>
      <c r="H1320">
        <v>8.9200000762939453</v>
      </c>
      <c r="I1320">
        <v>3.5</v>
      </c>
      <c r="J1320">
        <f t="shared" si="246"/>
        <v>0</v>
      </c>
      <c r="K1320">
        <f t="shared" si="247"/>
        <v>0</v>
      </c>
      <c r="L1320">
        <f t="shared" si="248"/>
        <v>0</v>
      </c>
      <c r="M1320">
        <f t="shared" si="249"/>
        <v>0</v>
      </c>
      <c r="N1320">
        <f t="shared" si="240"/>
        <v>0</v>
      </c>
      <c r="O1320">
        <f t="shared" si="241"/>
        <v>0</v>
      </c>
      <c r="P1320" s="33" t="s">
        <v>59</v>
      </c>
      <c r="Q1320" s="32">
        <f t="shared" si="242"/>
        <v>5.0000190734863281E-2</v>
      </c>
      <c r="R1320" s="32">
        <f t="shared" si="243"/>
        <v>3.9999961853027344E-2</v>
      </c>
      <c r="S1320" s="32">
        <f t="shared" si="244"/>
        <v>4.5</v>
      </c>
      <c r="T1320" s="32">
        <f t="shared" si="250"/>
        <v>0.99998712539672852</v>
      </c>
      <c r="V1320" s="16">
        <f t="shared" si="251"/>
        <v>1.0416666664241347E-2</v>
      </c>
      <c r="W1320" s="2">
        <f t="shared" si="245"/>
        <v>44333.25</v>
      </c>
    </row>
    <row r="1321" spans="1:23" x14ac:dyDescent="0.35">
      <c r="A1321">
        <v>2021</v>
      </c>
      <c r="B1321" t="s">
        <v>56</v>
      </c>
      <c r="C1321" t="s">
        <v>57</v>
      </c>
      <c r="D1321" s="2">
        <v>44333.260416666664</v>
      </c>
      <c r="E1321">
        <v>90.699996948242188</v>
      </c>
      <c r="F1321">
        <v>0.38899999856948853</v>
      </c>
      <c r="G1321">
        <v>13.979999542236328</v>
      </c>
      <c r="H1321">
        <v>8.9600000381469727</v>
      </c>
      <c r="I1321">
        <v>8</v>
      </c>
      <c r="J1321">
        <f t="shared" si="246"/>
        <v>0</v>
      </c>
      <c r="K1321">
        <f t="shared" si="247"/>
        <v>0</v>
      </c>
      <c r="L1321">
        <f t="shared" si="248"/>
        <v>0</v>
      </c>
      <c r="M1321">
        <f t="shared" si="249"/>
        <v>0</v>
      </c>
      <c r="N1321">
        <f t="shared" si="240"/>
        <v>0</v>
      </c>
      <c r="O1321">
        <f t="shared" si="241"/>
        <v>0</v>
      </c>
      <c r="P1321" s="33" t="s">
        <v>59</v>
      </c>
      <c r="Q1321" s="32">
        <f t="shared" si="242"/>
        <v>4.9999237060546875E-2</v>
      </c>
      <c r="R1321" s="32">
        <f t="shared" si="243"/>
        <v>2.0000457763671875E-2</v>
      </c>
      <c r="S1321" s="32">
        <f t="shared" si="244"/>
        <v>4.2999999523162842</v>
      </c>
      <c r="T1321" s="32">
        <f t="shared" si="250"/>
        <v>0.99998712539672852</v>
      </c>
      <c r="V1321" s="16">
        <f t="shared" si="251"/>
        <v>1.0416666664241347E-2</v>
      </c>
      <c r="W1321" s="2">
        <f t="shared" si="245"/>
        <v>44333.260416666664</v>
      </c>
    </row>
    <row r="1322" spans="1:23" x14ac:dyDescent="0.35">
      <c r="A1322">
        <v>2021</v>
      </c>
      <c r="B1322" t="s">
        <v>56</v>
      </c>
      <c r="C1322" t="s">
        <v>57</v>
      </c>
      <c r="D1322" s="2">
        <v>44333.270833333336</v>
      </c>
      <c r="E1322">
        <v>90.400001525878906</v>
      </c>
      <c r="F1322">
        <v>0.3880000114440918</v>
      </c>
      <c r="G1322">
        <v>13.930000305175781</v>
      </c>
      <c r="H1322">
        <v>8.9399995803833008</v>
      </c>
      <c r="I1322">
        <v>3.7000000476837158</v>
      </c>
      <c r="J1322">
        <f t="shared" si="246"/>
        <v>0</v>
      </c>
      <c r="K1322">
        <f t="shared" si="247"/>
        <v>0</v>
      </c>
      <c r="L1322">
        <f t="shared" si="248"/>
        <v>0</v>
      </c>
      <c r="M1322">
        <f t="shared" si="249"/>
        <v>0</v>
      </c>
      <c r="N1322">
        <f t="shared" si="240"/>
        <v>0</v>
      </c>
      <c r="O1322">
        <f t="shared" si="241"/>
        <v>0</v>
      </c>
      <c r="P1322" s="33" t="s">
        <v>59</v>
      </c>
      <c r="Q1322" s="32">
        <f t="shared" si="242"/>
        <v>5.0000190734863281E-2</v>
      </c>
      <c r="R1322" s="32">
        <f t="shared" si="243"/>
        <v>7.0000648498535156E-2</v>
      </c>
      <c r="S1322" s="32">
        <f t="shared" si="244"/>
        <v>0.60000014305114746</v>
      </c>
      <c r="T1322" s="32">
        <f t="shared" si="250"/>
        <v>0</v>
      </c>
      <c r="V1322" s="16">
        <f t="shared" si="251"/>
        <v>1.0416666671517305E-2</v>
      </c>
      <c r="W1322" s="2">
        <f t="shared" si="245"/>
        <v>44333.270833333328</v>
      </c>
    </row>
    <row r="1323" spans="1:23" x14ac:dyDescent="0.35">
      <c r="A1323">
        <v>2021</v>
      </c>
      <c r="B1323" t="s">
        <v>56</v>
      </c>
      <c r="C1323" t="s">
        <v>57</v>
      </c>
      <c r="D1323" s="2">
        <v>44333.28125</v>
      </c>
      <c r="E1323">
        <v>91.099998474121094</v>
      </c>
      <c r="F1323">
        <v>0.3880000114440918</v>
      </c>
      <c r="G1323">
        <v>13.880000114440918</v>
      </c>
      <c r="H1323">
        <v>9.0100002288818359</v>
      </c>
      <c r="I1323">
        <v>3.0999999046325684</v>
      </c>
      <c r="J1323">
        <f t="shared" si="246"/>
        <v>0</v>
      </c>
      <c r="K1323">
        <f t="shared" si="247"/>
        <v>0</v>
      </c>
      <c r="L1323">
        <f t="shared" si="248"/>
        <v>0</v>
      </c>
      <c r="M1323">
        <f t="shared" si="249"/>
        <v>0</v>
      </c>
      <c r="N1323">
        <f t="shared" si="240"/>
        <v>0</v>
      </c>
      <c r="O1323">
        <f t="shared" si="241"/>
        <v>0</v>
      </c>
      <c r="P1323" s="33" t="s">
        <v>59</v>
      </c>
      <c r="Q1323" s="32">
        <f t="shared" si="242"/>
        <v>2.9999732971191406E-2</v>
      </c>
      <c r="R1323" s="32">
        <f t="shared" si="243"/>
        <v>3.9999961853027344E-2</v>
      </c>
      <c r="S1323" s="32">
        <f t="shared" si="244"/>
        <v>0.39999985694885254</v>
      </c>
      <c r="T1323" s="32">
        <f t="shared" si="250"/>
        <v>0</v>
      </c>
      <c r="V1323" s="16">
        <f t="shared" si="251"/>
        <v>1.0416666664241347E-2</v>
      </c>
      <c r="W1323" s="2">
        <f t="shared" si="245"/>
        <v>44333.28125</v>
      </c>
    </row>
    <row r="1324" spans="1:23" x14ac:dyDescent="0.35">
      <c r="A1324">
        <v>2021</v>
      </c>
      <c r="B1324" t="s">
        <v>56</v>
      </c>
      <c r="C1324" t="s">
        <v>57</v>
      </c>
      <c r="D1324" s="2">
        <v>44333.291666666664</v>
      </c>
      <c r="E1324">
        <v>91.300003051757813</v>
      </c>
      <c r="F1324">
        <v>0.3880000114440918</v>
      </c>
      <c r="G1324">
        <v>13.850000381469727</v>
      </c>
      <c r="H1324">
        <v>9.0500001907348633</v>
      </c>
      <c r="I1324">
        <v>2.7000000476837158</v>
      </c>
      <c r="J1324">
        <f t="shared" si="246"/>
        <v>0</v>
      </c>
      <c r="K1324">
        <f t="shared" si="247"/>
        <v>0</v>
      </c>
      <c r="L1324">
        <f t="shared" si="248"/>
        <v>0</v>
      </c>
      <c r="M1324">
        <f t="shared" si="249"/>
        <v>0</v>
      </c>
      <c r="N1324">
        <f t="shared" si="240"/>
        <v>0</v>
      </c>
      <c r="O1324">
        <f t="shared" si="241"/>
        <v>0</v>
      </c>
      <c r="P1324" s="33" t="s">
        <v>59</v>
      </c>
      <c r="Q1324" s="32">
        <f t="shared" si="242"/>
        <v>3.0000686645507813E-2</v>
      </c>
      <c r="R1324" s="32">
        <f t="shared" si="243"/>
        <v>1.9999504089355469E-2</v>
      </c>
      <c r="S1324" s="32">
        <f t="shared" si="244"/>
        <v>0.39999985694885254</v>
      </c>
      <c r="T1324" s="32">
        <f t="shared" si="250"/>
        <v>0</v>
      </c>
      <c r="V1324" s="16">
        <f t="shared" si="251"/>
        <v>1.0416666664241347E-2</v>
      </c>
      <c r="W1324" s="2">
        <f t="shared" si="245"/>
        <v>44333.291666666664</v>
      </c>
    </row>
    <row r="1325" spans="1:23" x14ac:dyDescent="0.35">
      <c r="A1325">
        <v>2021</v>
      </c>
      <c r="B1325" t="s">
        <v>56</v>
      </c>
      <c r="C1325" t="s">
        <v>57</v>
      </c>
      <c r="D1325" s="2">
        <v>44333.302083333336</v>
      </c>
      <c r="E1325">
        <v>91.5</v>
      </c>
      <c r="F1325">
        <v>0.3880000114440918</v>
      </c>
      <c r="G1325">
        <v>13.819999694824219</v>
      </c>
      <c r="H1325">
        <v>9.0699996948242188</v>
      </c>
      <c r="I1325">
        <v>3.0999999046325684</v>
      </c>
      <c r="J1325">
        <f t="shared" si="246"/>
        <v>0</v>
      </c>
      <c r="K1325">
        <f t="shared" si="247"/>
        <v>0</v>
      </c>
      <c r="L1325">
        <f t="shared" si="248"/>
        <v>0</v>
      </c>
      <c r="M1325">
        <f t="shared" si="249"/>
        <v>0</v>
      </c>
      <c r="N1325">
        <f t="shared" si="240"/>
        <v>0</v>
      </c>
      <c r="O1325">
        <f t="shared" si="241"/>
        <v>0</v>
      </c>
      <c r="P1325" s="33" t="s">
        <v>59</v>
      </c>
      <c r="Q1325" s="32">
        <f t="shared" si="242"/>
        <v>2.9999732971191406E-2</v>
      </c>
      <c r="R1325" s="32">
        <f t="shared" si="243"/>
        <v>3.9999961853027344E-2</v>
      </c>
      <c r="S1325" s="32">
        <f t="shared" si="244"/>
        <v>0.70000004768371582</v>
      </c>
      <c r="T1325" s="32">
        <f t="shared" si="250"/>
        <v>1.0000169277191162</v>
      </c>
      <c r="V1325" s="16">
        <f t="shared" si="251"/>
        <v>1.0416666671517305E-2</v>
      </c>
      <c r="W1325" s="2">
        <f t="shared" si="245"/>
        <v>44333.302083333328</v>
      </c>
    </row>
    <row r="1326" spans="1:23" x14ac:dyDescent="0.35">
      <c r="A1326">
        <v>2021</v>
      </c>
      <c r="B1326" t="s">
        <v>56</v>
      </c>
      <c r="C1326" t="s">
        <v>57</v>
      </c>
      <c r="D1326" s="2">
        <v>44333.3125</v>
      </c>
      <c r="E1326">
        <v>91.800003051757813</v>
      </c>
      <c r="F1326">
        <v>0.38699999451637268</v>
      </c>
      <c r="G1326">
        <v>13.789999961853027</v>
      </c>
      <c r="H1326">
        <v>9.1099996566772461</v>
      </c>
      <c r="I1326">
        <v>3.7999999523162842</v>
      </c>
      <c r="J1326">
        <f t="shared" si="246"/>
        <v>0</v>
      </c>
      <c r="K1326">
        <f t="shared" si="247"/>
        <v>0</v>
      </c>
      <c r="L1326">
        <f t="shared" si="248"/>
        <v>0</v>
      </c>
      <c r="M1326">
        <f t="shared" si="249"/>
        <v>0</v>
      </c>
      <c r="N1326">
        <f t="shared" si="240"/>
        <v>0</v>
      </c>
      <c r="O1326">
        <f t="shared" si="241"/>
        <v>0</v>
      </c>
      <c r="P1326" s="33" t="s">
        <v>59</v>
      </c>
      <c r="Q1326" s="32">
        <f t="shared" si="242"/>
        <v>0</v>
      </c>
      <c r="R1326" s="32">
        <f t="shared" si="243"/>
        <v>3.9999961853027344E-2</v>
      </c>
      <c r="S1326" s="32">
        <f t="shared" si="244"/>
        <v>0.20000004768371582</v>
      </c>
      <c r="T1326" s="32">
        <f t="shared" si="250"/>
        <v>0</v>
      </c>
      <c r="V1326" s="16">
        <f t="shared" si="251"/>
        <v>1.0416666664241347E-2</v>
      </c>
      <c r="W1326" s="2">
        <f t="shared" si="245"/>
        <v>44333.3125</v>
      </c>
    </row>
    <row r="1327" spans="1:23" x14ac:dyDescent="0.35">
      <c r="A1327">
        <v>2021</v>
      </c>
      <c r="B1327" t="s">
        <v>56</v>
      </c>
      <c r="C1327" t="s">
        <v>57</v>
      </c>
      <c r="D1327" s="2">
        <v>44333.322916666664</v>
      </c>
      <c r="E1327">
        <v>92.300003051757813</v>
      </c>
      <c r="F1327">
        <v>0.38699999451637268</v>
      </c>
      <c r="G1327">
        <v>13.789999961853027</v>
      </c>
      <c r="H1327">
        <v>9.1499996185302734</v>
      </c>
      <c r="I1327">
        <v>4</v>
      </c>
      <c r="J1327">
        <f t="shared" si="246"/>
        <v>0</v>
      </c>
      <c r="K1327">
        <f t="shared" si="247"/>
        <v>0</v>
      </c>
      <c r="L1327">
        <f t="shared" si="248"/>
        <v>0</v>
      </c>
      <c r="M1327">
        <f t="shared" si="249"/>
        <v>0</v>
      </c>
      <c r="N1327">
        <f t="shared" si="240"/>
        <v>0</v>
      </c>
      <c r="O1327">
        <f t="shared" si="241"/>
        <v>0</v>
      </c>
      <c r="P1327" s="33" t="s">
        <v>59</v>
      </c>
      <c r="Q1327" s="32">
        <f t="shared" si="242"/>
        <v>1.0000228881835938E-2</v>
      </c>
      <c r="R1327" s="32">
        <f t="shared" si="243"/>
        <v>6.0000419616699219E-2</v>
      </c>
      <c r="S1327" s="32">
        <f t="shared" si="244"/>
        <v>1.2000000476837158</v>
      </c>
      <c r="T1327" s="32">
        <f t="shared" si="250"/>
        <v>0</v>
      </c>
      <c r="V1327" s="16">
        <f t="shared" si="251"/>
        <v>1.0416666664241347E-2</v>
      </c>
      <c r="W1327" s="2">
        <f t="shared" si="245"/>
        <v>44333.322916666664</v>
      </c>
    </row>
    <row r="1328" spans="1:23" x14ac:dyDescent="0.35">
      <c r="A1328">
        <v>2021</v>
      </c>
      <c r="B1328" t="s">
        <v>56</v>
      </c>
      <c r="C1328" t="s">
        <v>57</v>
      </c>
      <c r="D1328" s="2">
        <v>44333.333333333336</v>
      </c>
      <c r="E1328">
        <v>92.900001525878906</v>
      </c>
      <c r="F1328">
        <v>0.38699999451637268</v>
      </c>
      <c r="G1328">
        <v>13.800000190734863</v>
      </c>
      <c r="H1328">
        <v>9.2100000381469727</v>
      </c>
      <c r="I1328">
        <v>2.7999999523162842</v>
      </c>
      <c r="J1328">
        <f t="shared" si="246"/>
        <v>0</v>
      </c>
      <c r="K1328">
        <f t="shared" si="247"/>
        <v>0</v>
      </c>
      <c r="L1328">
        <f t="shared" si="248"/>
        <v>0</v>
      </c>
      <c r="M1328">
        <f t="shared" si="249"/>
        <v>0</v>
      </c>
      <c r="N1328">
        <f t="shared" si="240"/>
        <v>0</v>
      </c>
      <c r="O1328">
        <f t="shared" si="241"/>
        <v>0</v>
      </c>
      <c r="P1328" s="33" t="s">
        <v>59</v>
      </c>
      <c r="Q1328" s="32">
        <f t="shared" si="242"/>
        <v>1.9999504089355469E-2</v>
      </c>
      <c r="R1328" s="32">
        <f t="shared" si="243"/>
        <v>0.10000038146972656</v>
      </c>
      <c r="S1328" s="32">
        <f t="shared" si="244"/>
        <v>1.7000000476837158</v>
      </c>
      <c r="T1328" s="32">
        <f t="shared" si="250"/>
        <v>0</v>
      </c>
      <c r="V1328" s="16">
        <f t="shared" si="251"/>
        <v>1.0416666671517305E-2</v>
      </c>
      <c r="W1328" s="2">
        <f t="shared" si="245"/>
        <v>44333.333333333328</v>
      </c>
    </row>
    <row r="1329" spans="1:23" x14ac:dyDescent="0.35">
      <c r="A1329">
        <v>2021</v>
      </c>
      <c r="B1329" t="s">
        <v>56</v>
      </c>
      <c r="C1329" t="s">
        <v>57</v>
      </c>
      <c r="D1329" s="2">
        <v>44333.34375</v>
      </c>
      <c r="E1329">
        <v>93.900001525878906</v>
      </c>
      <c r="F1329">
        <v>0.38699999451637268</v>
      </c>
      <c r="G1329">
        <v>13.819999694824219</v>
      </c>
      <c r="H1329">
        <v>9.3100004196166992</v>
      </c>
      <c r="I1329">
        <v>4.5</v>
      </c>
      <c r="J1329">
        <f t="shared" si="246"/>
        <v>0</v>
      </c>
      <c r="K1329">
        <f t="shared" si="247"/>
        <v>0</v>
      </c>
      <c r="L1329">
        <f t="shared" si="248"/>
        <v>0</v>
      </c>
      <c r="M1329">
        <f t="shared" si="249"/>
        <v>0</v>
      </c>
      <c r="N1329">
        <f t="shared" si="240"/>
        <v>0</v>
      </c>
      <c r="O1329">
        <f t="shared" si="241"/>
        <v>0</v>
      </c>
      <c r="P1329" s="33" t="s">
        <v>59</v>
      </c>
      <c r="Q1329" s="32">
        <f t="shared" si="242"/>
        <v>5.0000190734863281E-2</v>
      </c>
      <c r="R1329" s="32">
        <f t="shared" si="243"/>
        <v>7.9999923706054688E-2</v>
      </c>
      <c r="S1329" s="32">
        <f t="shared" si="244"/>
        <v>1.4000000953674316</v>
      </c>
      <c r="T1329" s="32">
        <f t="shared" si="250"/>
        <v>1.0000169277191162</v>
      </c>
      <c r="V1329" s="16">
        <f t="shared" si="251"/>
        <v>1.0416666664241347E-2</v>
      </c>
      <c r="W1329" s="2">
        <f t="shared" si="245"/>
        <v>44333.34375</v>
      </c>
    </row>
    <row r="1330" spans="1:23" x14ac:dyDescent="0.35">
      <c r="A1330">
        <v>2021</v>
      </c>
      <c r="B1330" t="s">
        <v>56</v>
      </c>
      <c r="C1330" t="s">
        <v>57</v>
      </c>
      <c r="D1330" s="2">
        <v>44333.354166666664</v>
      </c>
      <c r="E1330">
        <v>94.900001525878906</v>
      </c>
      <c r="F1330">
        <v>0.3880000114440918</v>
      </c>
      <c r="G1330">
        <v>13.869999885559082</v>
      </c>
      <c r="H1330">
        <v>9.3900003433227539</v>
      </c>
      <c r="I1330">
        <v>3.0999999046325684</v>
      </c>
      <c r="J1330">
        <f t="shared" si="246"/>
        <v>0</v>
      </c>
      <c r="K1330">
        <f t="shared" si="247"/>
        <v>0</v>
      </c>
      <c r="L1330">
        <f t="shared" si="248"/>
        <v>0</v>
      </c>
      <c r="M1330">
        <f t="shared" si="249"/>
        <v>0</v>
      </c>
      <c r="N1330">
        <f t="shared" si="240"/>
        <v>0</v>
      </c>
      <c r="O1330">
        <f t="shared" si="241"/>
        <v>0</v>
      </c>
      <c r="P1330" s="33" t="s">
        <v>59</v>
      </c>
      <c r="Q1330" s="32">
        <f t="shared" si="242"/>
        <v>7.9999923706054688E-2</v>
      </c>
      <c r="R1330" s="32">
        <f t="shared" si="243"/>
        <v>6.999969482421875E-2</v>
      </c>
      <c r="S1330" s="32">
        <f t="shared" si="244"/>
        <v>0.5</v>
      </c>
      <c r="T1330" s="32">
        <f t="shared" si="250"/>
        <v>0.99998712539672852</v>
      </c>
      <c r="V1330" s="16">
        <f t="shared" si="251"/>
        <v>1.0416666664241347E-2</v>
      </c>
      <c r="W1330" s="2">
        <f t="shared" si="245"/>
        <v>44333.354166666664</v>
      </c>
    </row>
    <row r="1331" spans="1:23" x14ac:dyDescent="0.35">
      <c r="A1331">
        <v>2021</v>
      </c>
      <c r="B1331" t="s">
        <v>56</v>
      </c>
      <c r="C1331" t="s">
        <v>57</v>
      </c>
      <c r="D1331" s="2">
        <v>44333.364583333336</v>
      </c>
      <c r="E1331">
        <v>95.699996948242188</v>
      </c>
      <c r="F1331">
        <v>0.38899999856948853</v>
      </c>
      <c r="G1331">
        <v>13.949999809265137</v>
      </c>
      <c r="H1331">
        <v>9.4600000381469727</v>
      </c>
      <c r="I1331">
        <v>3.5999999046325684</v>
      </c>
      <c r="J1331">
        <f t="shared" si="246"/>
        <v>0</v>
      </c>
      <c r="K1331">
        <f t="shared" si="247"/>
        <v>0</v>
      </c>
      <c r="L1331">
        <f t="shared" si="248"/>
        <v>0</v>
      </c>
      <c r="M1331">
        <f t="shared" si="249"/>
        <v>0</v>
      </c>
      <c r="N1331">
        <f t="shared" si="240"/>
        <v>0</v>
      </c>
      <c r="O1331">
        <f t="shared" si="241"/>
        <v>0</v>
      </c>
      <c r="P1331" s="33" t="s">
        <v>59</v>
      </c>
      <c r="Q1331" s="32">
        <f t="shared" si="242"/>
        <v>0.1100006103515625</v>
      </c>
      <c r="R1331" s="32">
        <f t="shared" si="243"/>
        <v>9.0000152587890625E-2</v>
      </c>
      <c r="S1331" s="32">
        <f t="shared" si="244"/>
        <v>1.1999998092651367</v>
      </c>
      <c r="T1331" s="32">
        <f t="shared" si="250"/>
        <v>0.99998712539672852</v>
      </c>
      <c r="V1331" s="16">
        <f t="shared" si="251"/>
        <v>1.0416666671517305E-2</v>
      </c>
      <c r="W1331" s="2">
        <f t="shared" si="245"/>
        <v>44333.364583333328</v>
      </c>
    </row>
    <row r="1332" spans="1:23" x14ac:dyDescent="0.35">
      <c r="A1332">
        <v>2021</v>
      </c>
      <c r="B1332" t="s">
        <v>56</v>
      </c>
      <c r="C1332" t="s">
        <v>57</v>
      </c>
      <c r="D1332" s="2">
        <v>44333.375</v>
      </c>
      <c r="E1332">
        <v>96.900001525878906</v>
      </c>
      <c r="F1332">
        <v>0.38999998569488525</v>
      </c>
      <c r="G1332">
        <v>14.060000419616699</v>
      </c>
      <c r="H1332">
        <v>9.5500001907348633</v>
      </c>
      <c r="I1332">
        <v>2.4000000953674316</v>
      </c>
      <c r="J1332">
        <f t="shared" si="246"/>
        <v>0</v>
      </c>
      <c r="K1332">
        <f t="shared" si="247"/>
        <v>0</v>
      </c>
      <c r="L1332">
        <f t="shared" si="248"/>
        <v>0</v>
      </c>
      <c r="M1332">
        <f t="shared" si="249"/>
        <v>0</v>
      </c>
      <c r="N1332">
        <f t="shared" si="240"/>
        <v>0</v>
      </c>
      <c r="O1332">
        <f t="shared" si="241"/>
        <v>0</v>
      </c>
      <c r="P1332" s="33" t="s">
        <v>59</v>
      </c>
      <c r="Q1332" s="32">
        <f t="shared" si="242"/>
        <v>0.14999961853027344</v>
      </c>
      <c r="R1332" s="32">
        <f t="shared" si="243"/>
        <v>9.9999427795410156E-2</v>
      </c>
      <c r="S1332" s="32">
        <f t="shared" si="244"/>
        <v>9.9999904632568359E-2</v>
      </c>
      <c r="T1332" s="32">
        <f t="shared" si="250"/>
        <v>1.0000169277191162</v>
      </c>
      <c r="V1332" s="16">
        <f t="shared" si="251"/>
        <v>1.0416666664241347E-2</v>
      </c>
      <c r="W1332" s="2">
        <f t="shared" si="245"/>
        <v>44333.375</v>
      </c>
    </row>
    <row r="1333" spans="1:23" x14ac:dyDescent="0.35">
      <c r="A1333">
        <v>2021</v>
      </c>
      <c r="B1333" t="s">
        <v>56</v>
      </c>
      <c r="C1333" t="s">
        <v>57</v>
      </c>
      <c r="D1333" s="2">
        <v>44333.385416666664</v>
      </c>
      <c r="E1333">
        <v>98.199996948242188</v>
      </c>
      <c r="F1333">
        <v>0.39100000262260437</v>
      </c>
      <c r="G1333">
        <v>14.210000038146973</v>
      </c>
      <c r="H1333">
        <v>9.6499996185302734</v>
      </c>
      <c r="I1333">
        <v>2.5</v>
      </c>
      <c r="J1333">
        <f t="shared" si="246"/>
        <v>0</v>
      </c>
      <c r="K1333">
        <f t="shared" si="247"/>
        <v>0</v>
      </c>
      <c r="L1333">
        <f t="shared" si="248"/>
        <v>0</v>
      </c>
      <c r="M1333">
        <f t="shared" si="249"/>
        <v>0</v>
      </c>
      <c r="N1333">
        <f t="shared" si="240"/>
        <v>0</v>
      </c>
      <c r="O1333">
        <f t="shared" si="241"/>
        <v>0</v>
      </c>
      <c r="P1333" s="33" t="s">
        <v>59</v>
      </c>
      <c r="Q1333" s="32">
        <f t="shared" si="242"/>
        <v>0.14000034332275391</v>
      </c>
      <c r="R1333" s="32">
        <f t="shared" si="243"/>
        <v>0.12000083923339844</v>
      </c>
      <c r="S1333" s="32">
        <f t="shared" si="244"/>
        <v>0.29999995231628418</v>
      </c>
      <c r="T1333" s="32">
        <f t="shared" si="250"/>
        <v>2.0000040531158447</v>
      </c>
      <c r="V1333" s="16">
        <f t="shared" si="251"/>
        <v>1.0416666664241347E-2</v>
      </c>
      <c r="W1333" s="2">
        <f t="shared" si="245"/>
        <v>44333.385416666664</v>
      </c>
    </row>
    <row r="1334" spans="1:23" x14ac:dyDescent="0.35">
      <c r="A1334">
        <v>2021</v>
      </c>
      <c r="B1334" t="s">
        <v>56</v>
      </c>
      <c r="C1334" t="s">
        <v>57</v>
      </c>
      <c r="D1334" s="2">
        <v>44333.395833333336</v>
      </c>
      <c r="E1334">
        <v>99.699996948242188</v>
      </c>
      <c r="F1334">
        <v>0.39300000667572021</v>
      </c>
      <c r="G1334">
        <v>14.350000381469727</v>
      </c>
      <c r="H1334">
        <v>9.7700004577636719</v>
      </c>
      <c r="I1334">
        <v>2.7999999523162842</v>
      </c>
      <c r="J1334">
        <f t="shared" si="246"/>
        <v>0</v>
      </c>
      <c r="K1334">
        <f t="shared" si="247"/>
        <v>0</v>
      </c>
      <c r="L1334">
        <f t="shared" si="248"/>
        <v>0</v>
      </c>
      <c r="M1334">
        <f t="shared" si="249"/>
        <v>0</v>
      </c>
      <c r="N1334">
        <f t="shared" si="240"/>
        <v>0</v>
      </c>
      <c r="O1334">
        <f t="shared" si="241"/>
        <v>0</v>
      </c>
      <c r="P1334" s="33" t="s">
        <v>59</v>
      </c>
      <c r="Q1334" s="32">
        <f t="shared" si="242"/>
        <v>0.1399993896484375</v>
      </c>
      <c r="R1334" s="32">
        <f t="shared" si="243"/>
        <v>6.999969482421875E-2</v>
      </c>
      <c r="S1334" s="32">
        <f t="shared" si="244"/>
        <v>9.9999904632568359E-2</v>
      </c>
      <c r="T1334" s="32">
        <f t="shared" si="250"/>
        <v>0.99998712539672852</v>
      </c>
      <c r="V1334" s="16">
        <f t="shared" si="251"/>
        <v>1.0416666671517305E-2</v>
      </c>
      <c r="W1334" s="2">
        <f t="shared" si="245"/>
        <v>44333.395833333328</v>
      </c>
    </row>
    <row r="1335" spans="1:23" x14ac:dyDescent="0.35">
      <c r="A1335">
        <v>2021</v>
      </c>
      <c r="B1335" t="s">
        <v>56</v>
      </c>
      <c r="C1335" t="s">
        <v>57</v>
      </c>
      <c r="D1335" s="2">
        <v>44333.40625</v>
      </c>
      <c r="E1335">
        <v>100.80000305175781</v>
      </c>
      <c r="F1335">
        <v>0.39399999380111694</v>
      </c>
      <c r="G1335">
        <v>14.489999771118164</v>
      </c>
      <c r="H1335">
        <v>9.8400001525878906</v>
      </c>
      <c r="I1335">
        <v>2.7000000476837158</v>
      </c>
      <c r="J1335">
        <f t="shared" si="246"/>
        <v>0</v>
      </c>
      <c r="K1335">
        <f t="shared" si="247"/>
        <v>0</v>
      </c>
      <c r="L1335">
        <f t="shared" si="248"/>
        <v>0</v>
      </c>
      <c r="M1335">
        <f t="shared" si="249"/>
        <v>0</v>
      </c>
      <c r="N1335">
        <f t="shared" si="240"/>
        <v>0</v>
      </c>
      <c r="O1335">
        <f t="shared" si="241"/>
        <v>0</v>
      </c>
      <c r="P1335" s="33" t="s">
        <v>59</v>
      </c>
      <c r="Q1335" s="32">
        <f t="shared" si="242"/>
        <v>0.15999984741210938</v>
      </c>
      <c r="R1335" s="32">
        <f t="shared" si="243"/>
        <v>9.0000152587890625E-2</v>
      </c>
      <c r="S1335" s="32">
        <f t="shared" si="244"/>
        <v>19.199999570846558</v>
      </c>
      <c r="T1335" s="32">
        <f t="shared" si="250"/>
        <v>2.0000040531158447</v>
      </c>
      <c r="V1335" s="16">
        <f t="shared" si="251"/>
        <v>1.0416666664241347E-2</v>
      </c>
      <c r="W1335" s="2">
        <f t="shared" si="245"/>
        <v>44333.40625</v>
      </c>
    </row>
    <row r="1336" spans="1:23" x14ac:dyDescent="0.35">
      <c r="A1336">
        <v>2021</v>
      </c>
      <c r="B1336" t="s">
        <v>56</v>
      </c>
      <c r="C1336" t="s">
        <v>57</v>
      </c>
      <c r="D1336" s="2">
        <v>44333.416666666664</v>
      </c>
      <c r="E1336">
        <v>102</v>
      </c>
      <c r="F1336">
        <v>0.39599999785423279</v>
      </c>
      <c r="G1336">
        <v>14.649999618530273</v>
      </c>
      <c r="H1336">
        <v>9.9300003051757813</v>
      </c>
      <c r="I1336">
        <v>21.899999618530273</v>
      </c>
      <c r="J1336">
        <f t="shared" si="246"/>
        <v>0</v>
      </c>
      <c r="K1336">
        <f t="shared" si="247"/>
        <v>0</v>
      </c>
      <c r="L1336">
        <f t="shared" si="248"/>
        <v>0</v>
      </c>
      <c r="M1336">
        <f t="shared" si="249"/>
        <v>0</v>
      </c>
      <c r="N1336">
        <f t="shared" si="240"/>
        <v>0</v>
      </c>
      <c r="O1336">
        <f t="shared" si="241"/>
        <v>0</v>
      </c>
      <c r="P1336" s="33" t="s">
        <v>59</v>
      </c>
      <c r="Q1336" s="32">
        <f t="shared" si="242"/>
        <v>0.18000030517578125</v>
      </c>
      <c r="R1336" s="32">
        <f t="shared" si="243"/>
        <v>9.0000152587890625E-2</v>
      </c>
      <c r="S1336" s="32">
        <f t="shared" si="244"/>
        <v>18.699999570846558</v>
      </c>
      <c r="T1336" s="32">
        <f t="shared" si="250"/>
        <v>2.0000040531158447</v>
      </c>
      <c r="V1336" s="16">
        <f t="shared" si="251"/>
        <v>1.0416666664241347E-2</v>
      </c>
      <c r="W1336" s="2">
        <f t="shared" si="245"/>
        <v>44333.416666666664</v>
      </c>
    </row>
    <row r="1337" spans="1:23" x14ac:dyDescent="0.35">
      <c r="A1337">
        <v>2021</v>
      </c>
      <c r="B1337" t="s">
        <v>56</v>
      </c>
      <c r="C1337" t="s">
        <v>57</v>
      </c>
      <c r="D1337" s="2">
        <v>44333.427083333336</v>
      </c>
      <c r="E1337">
        <v>103.40000152587891</v>
      </c>
      <c r="F1337">
        <v>0.39800000190734863</v>
      </c>
      <c r="G1337">
        <v>14.829999923706055</v>
      </c>
      <c r="H1337">
        <v>10.020000457763672</v>
      </c>
      <c r="I1337">
        <v>3.2000000476837158</v>
      </c>
      <c r="J1337">
        <f t="shared" si="246"/>
        <v>0</v>
      </c>
      <c r="K1337">
        <f t="shared" si="247"/>
        <v>0</v>
      </c>
      <c r="L1337">
        <f t="shared" si="248"/>
        <v>0</v>
      </c>
      <c r="M1337">
        <f t="shared" si="249"/>
        <v>0</v>
      </c>
      <c r="N1337">
        <f t="shared" si="240"/>
        <v>0</v>
      </c>
      <c r="O1337">
        <f t="shared" si="241"/>
        <v>0</v>
      </c>
      <c r="P1337" s="33" t="s">
        <v>59</v>
      </c>
      <c r="Q1337" s="32">
        <f t="shared" si="242"/>
        <v>0.19000053405761719</v>
      </c>
      <c r="R1337" s="32">
        <f t="shared" si="243"/>
        <v>8.9999198913574219E-2</v>
      </c>
      <c r="S1337" s="32">
        <f t="shared" si="244"/>
        <v>1.3000000715255737</v>
      </c>
      <c r="T1337" s="32">
        <f t="shared" si="250"/>
        <v>2.0000040531158447</v>
      </c>
      <c r="V1337" s="16">
        <f t="shared" si="251"/>
        <v>1.0416666671517305E-2</v>
      </c>
      <c r="W1337" s="2">
        <f t="shared" si="245"/>
        <v>44333.427083333328</v>
      </c>
    </row>
    <row r="1338" spans="1:23" x14ac:dyDescent="0.35">
      <c r="A1338">
        <v>2021</v>
      </c>
      <c r="B1338" t="s">
        <v>56</v>
      </c>
      <c r="C1338" t="s">
        <v>57</v>
      </c>
      <c r="D1338" s="2">
        <v>44333.4375</v>
      </c>
      <c r="E1338">
        <v>104.69999694824219</v>
      </c>
      <c r="F1338">
        <v>0.40000000596046448</v>
      </c>
      <c r="G1338">
        <v>15.020000457763672</v>
      </c>
      <c r="H1338">
        <v>10.109999656677246</v>
      </c>
      <c r="I1338">
        <v>1.8999999761581421</v>
      </c>
      <c r="J1338">
        <f t="shared" si="246"/>
        <v>0</v>
      </c>
      <c r="K1338">
        <f t="shared" si="247"/>
        <v>0</v>
      </c>
      <c r="L1338">
        <f t="shared" si="248"/>
        <v>0</v>
      </c>
      <c r="M1338">
        <f t="shared" si="249"/>
        <v>0</v>
      </c>
      <c r="N1338">
        <f t="shared" si="240"/>
        <v>0</v>
      </c>
      <c r="O1338">
        <f t="shared" si="241"/>
        <v>0</v>
      </c>
      <c r="P1338" s="33" t="s">
        <v>59</v>
      </c>
      <c r="Q1338" s="32">
        <f t="shared" si="242"/>
        <v>0.17999935150146484</v>
      </c>
      <c r="R1338" s="32">
        <f t="shared" si="243"/>
        <v>2.0000457763671875E-2</v>
      </c>
      <c r="S1338" s="32">
        <f t="shared" si="244"/>
        <v>1.8999999761581421</v>
      </c>
      <c r="T1338" s="32">
        <f t="shared" si="250"/>
        <v>0.99998712539672852</v>
      </c>
      <c r="V1338" s="16">
        <f t="shared" si="251"/>
        <v>1.0416666664241347E-2</v>
      </c>
      <c r="W1338" s="2">
        <f t="shared" si="245"/>
        <v>44333.4375</v>
      </c>
    </row>
    <row r="1339" spans="1:23" x14ac:dyDescent="0.35">
      <c r="A1339">
        <v>2021</v>
      </c>
      <c r="B1339" t="s">
        <v>56</v>
      </c>
      <c r="C1339" t="s">
        <v>57</v>
      </c>
      <c r="D1339" s="2">
        <v>44333.447916666664</v>
      </c>
      <c r="E1339">
        <v>105.30000305175781</v>
      </c>
      <c r="F1339">
        <v>0.40099999308586121</v>
      </c>
      <c r="G1339">
        <v>15.199999809265137</v>
      </c>
      <c r="H1339">
        <v>10.130000114440918</v>
      </c>
      <c r="I1339">
        <v>3.7999999523162842</v>
      </c>
      <c r="J1339">
        <f t="shared" si="246"/>
        <v>0</v>
      </c>
      <c r="K1339">
        <f t="shared" si="247"/>
        <v>0</v>
      </c>
      <c r="L1339">
        <f t="shared" si="248"/>
        <v>0</v>
      </c>
      <c r="M1339">
        <f t="shared" si="249"/>
        <v>0</v>
      </c>
      <c r="N1339">
        <f t="shared" si="240"/>
        <v>0</v>
      </c>
      <c r="O1339">
        <f t="shared" si="241"/>
        <v>0</v>
      </c>
      <c r="P1339" s="33" t="s">
        <v>59</v>
      </c>
      <c r="Q1339" s="32">
        <f t="shared" si="242"/>
        <v>0.19999980926513672</v>
      </c>
      <c r="R1339" s="32">
        <f t="shared" si="243"/>
        <v>0.14999961853027344</v>
      </c>
      <c r="S1339" s="32">
        <f t="shared" si="244"/>
        <v>2</v>
      </c>
      <c r="T1339" s="32">
        <f t="shared" si="250"/>
        <v>2.0000040531158447</v>
      </c>
      <c r="V1339" s="16">
        <f t="shared" si="251"/>
        <v>1.0416666664241347E-2</v>
      </c>
      <c r="W1339" s="2">
        <f t="shared" si="245"/>
        <v>44333.447916666664</v>
      </c>
    </row>
    <row r="1340" spans="1:23" x14ac:dyDescent="0.35">
      <c r="A1340">
        <v>2021</v>
      </c>
      <c r="B1340" t="s">
        <v>56</v>
      </c>
      <c r="C1340" t="s">
        <v>57</v>
      </c>
      <c r="D1340" s="2">
        <v>44333.458333333336</v>
      </c>
      <c r="E1340">
        <v>107.30000305175781</v>
      </c>
      <c r="F1340">
        <v>0.40299999713897705</v>
      </c>
      <c r="G1340">
        <v>15.399999618530273</v>
      </c>
      <c r="H1340">
        <v>10.279999732971191</v>
      </c>
      <c r="I1340">
        <v>1.7999999523162842</v>
      </c>
      <c r="J1340">
        <f t="shared" si="246"/>
        <v>0</v>
      </c>
      <c r="K1340">
        <f t="shared" si="247"/>
        <v>0</v>
      </c>
      <c r="L1340">
        <f t="shared" si="248"/>
        <v>0</v>
      </c>
      <c r="M1340">
        <f t="shared" si="249"/>
        <v>0</v>
      </c>
      <c r="N1340">
        <f t="shared" si="240"/>
        <v>0</v>
      </c>
      <c r="O1340">
        <f t="shared" si="241"/>
        <v>0</v>
      </c>
      <c r="P1340" s="33" t="s">
        <v>59</v>
      </c>
      <c r="Q1340" s="32">
        <f t="shared" si="242"/>
        <v>0.19000053405761719</v>
      </c>
      <c r="R1340" s="32">
        <f t="shared" si="243"/>
        <v>3.0000686645507813E-2</v>
      </c>
      <c r="S1340" s="32">
        <f t="shared" si="244"/>
        <v>0.79999995231628418</v>
      </c>
      <c r="T1340" s="32">
        <f t="shared" si="250"/>
        <v>2.0000040531158447</v>
      </c>
      <c r="V1340" s="16">
        <f t="shared" si="251"/>
        <v>1.0416666671517305E-2</v>
      </c>
      <c r="W1340" s="2">
        <f t="shared" si="245"/>
        <v>44333.458333333328</v>
      </c>
    </row>
    <row r="1341" spans="1:23" x14ac:dyDescent="0.35">
      <c r="A1341">
        <v>2021</v>
      </c>
      <c r="B1341" t="s">
        <v>56</v>
      </c>
      <c r="C1341" t="s">
        <v>57</v>
      </c>
      <c r="D1341" s="2">
        <v>44333.46875</v>
      </c>
      <c r="E1341">
        <v>108</v>
      </c>
      <c r="F1341">
        <v>0.4050000011920929</v>
      </c>
      <c r="G1341">
        <v>15.590000152587891</v>
      </c>
      <c r="H1341">
        <v>10.310000419616699</v>
      </c>
      <c r="I1341">
        <v>2.5999999046325684</v>
      </c>
      <c r="J1341">
        <f t="shared" si="246"/>
        <v>0</v>
      </c>
      <c r="K1341">
        <f t="shared" si="247"/>
        <v>0</v>
      </c>
      <c r="L1341">
        <f t="shared" si="248"/>
        <v>0</v>
      </c>
      <c r="M1341">
        <f t="shared" si="249"/>
        <v>0</v>
      </c>
      <c r="N1341">
        <f t="shared" si="240"/>
        <v>0</v>
      </c>
      <c r="O1341">
        <f t="shared" si="241"/>
        <v>0</v>
      </c>
      <c r="P1341" s="33" t="s">
        <v>59</v>
      </c>
      <c r="Q1341" s="32">
        <f t="shared" si="242"/>
        <v>0.18999958038330078</v>
      </c>
      <c r="R1341" s="32">
        <f t="shared" si="243"/>
        <v>7.9999923706054688E-2</v>
      </c>
      <c r="S1341" s="32">
        <f t="shared" si="244"/>
        <v>1.7000002861022949</v>
      </c>
      <c r="T1341" s="32">
        <f t="shared" si="250"/>
        <v>2.0000040531158447</v>
      </c>
      <c r="V1341" s="16">
        <f t="shared" si="251"/>
        <v>1.0416666664241347E-2</v>
      </c>
      <c r="W1341" s="2">
        <f t="shared" si="245"/>
        <v>44333.46875</v>
      </c>
    </row>
    <row r="1342" spans="1:23" x14ac:dyDescent="0.35">
      <c r="A1342">
        <v>2021</v>
      </c>
      <c r="B1342" t="s">
        <v>56</v>
      </c>
      <c r="C1342" t="s">
        <v>57</v>
      </c>
      <c r="D1342" s="2">
        <v>44333.479166666664</v>
      </c>
      <c r="E1342">
        <v>109.40000152587891</v>
      </c>
      <c r="F1342">
        <v>0.40700000524520874</v>
      </c>
      <c r="G1342">
        <v>15.779999732971191</v>
      </c>
      <c r="H1342">
        <v>10.390000343322754</v>
      </c>
      <c r="I1342">
        <v>4.3000001907348633</v>
      </c>
      <c r="J1342">
        <f t="shared" si="246"/>
        <v>0</v>
      </c>
      <c r="K1342">
        <f t="shared" si="247"/>
        <v>0</v>
      </c>
      <c r="L1342">
        <f t="shared" si="248"/>
        <v>0</v>
      </c>
      <c r="M1342">
        <f t="shared" si="249"/>
        <v>0</v>
      </c>
      <c r="N1342">
        <f t="shared" si="240"/>
        <v>0</v>
      </c>
      <c r="O1342">
        <f t="shared" si="241"/>
        <v>0</v>
      </c>
      <c r="P1342" s="33" t="s">
        <v>59</v>
      </c>
      <c r="Q1342" s="32">
        <f t="shared" si="242"/>
        <v>0.18000030517578125</v>
      </c>
      <c r="R1342" s="32">
        <f t="shared" si="243"/>
        <v>1.9999504089355469E-2</v>
      </c>
      <c r="S1342" s="32">
        <f t="shared" si="244"/>
        <v>2.1000001430511475</v>
      </c>
      <c r="T1342" s="32">
        <f t="shared" si="250"/>
        <v>2.0000040531158447</v>
      </c>
      <c r="V1342" s="16">
        <f t="shared" si="251"/>
        <v>1.0416666664241347E-2</v>
      </c>
      <c r="W1342" s="2">
        <f t="shared" si="245"/>
        <v>44333.479166666664</v>
      </c>
    </row>
    <row r="1343" spans="1:23" x14ac:dyDescent="0.35">
      <c r="A1343">
        <v>2021</v>
      </c>
      <c r="B1343" t="s">
        <v>56</v>
      </c>
      <c r="C1343" t="s">
        <v>57</v>
      </c>
      <c r="D1343" s="2">
        <v>44333.489583333336</v>
      </c>
      <c r="E1343">
        <v>110.09999847412109</v>
      </c>
      <c r="F1343">
        <v>0.40900000929832458</v>
      </c>
      <c r="G1343">
        <v>15.960000038146973</v>
      </c>
      <c r="H1343">
        <v>10.409999847412109</v>
      </c>
      <c r="I1343">
        <v>2.2000000476837158</v>
      </c>
      <c r="J1343">
        <f t="shared" si="246"/>
        <v>0</v>
      </c>
      <c r="K1343">
        <f t="shared" si="247"/>
        <v>0</v>
      </c>
      <c r="L1343">
        <f t="shared" si="248"/>
        <v>0</v>
      </c>
      <c r="M1343">
        <f t="shared" si="249"/>
        <v>0</v>
      </c>
      <c r="N1343">
        <f t="shared" si="240"/>
        <v>0</v>
      </c>
      <c r="O1343">
        <f t="shared" si="241"/>
        <v>0</v>
      </c>
      <c r="P1343" s="33" t="s">
        <v>59</v>
      </c>
      <c r="Q1343" s="32">
        <f t="shared" si="242"/>
        <v>0.19999980926513672</v>
      </c>
      <c r="R1343" s="32">
        <f t="shared" si="243"/>
        <v>0.1100006103515625</v>
      </c>
      <c r="S1343" s="32">
        <f t="shared" si="244"/>
        <v>9.1000001430511475</v>
      </c>
      <c r="T1343" s="32">
        <f t="shared" si="250"/>
        <v>2.0000040531158447</v>
      </c>
      <c r="V1343" s="16">
        <f t="shared" si="251"/>
        <v>1.0416666671517305E-2</v>
      </c>
      <c r="W1343" s="2">
        <f t="shared" si="245"/>
        <v>44333.489583333328</v>
      </c>
    </row>
    <row r="1344" spans="1:23" x14ac:dyDescent="0.35">
      <c r="A1344">
        <v>2021</v>
      </c>
      <c r="B1344" t="s">
        <v>56</v>
      </c>
      <c r="C1344" t="s">
        <v>57</v>
      </c>
      <c r="D1344" s="2">
        <v>44333.5</v>
      </c>
      <c r="E1344">
        <v>111.59999847412109</v>
      </c>
      <c r="F1344">
        <v>0.41100001335144043</v>
      </c>
      <c r="G1344">
        <v>16.159999847412109</v>
      </c>
      <c r="H1344">
        <v>10.520000457763672</v>
      </c>
      <c r="I1344">
        <v>11.300000190734863</v>
      </c>
      <c r="J1344">
        <f t="shared" si="246"/>
        <v>0</v>
      </c>
      <c r="K1344">
        <f t="shared" si="247"/>
        <v>0</v>
      </c>
      <c r="L1344">
        <f t="shared" si="248"/>
        <v>0</v>
      </c>
      <c r="M1344">
        <f t="shared" si="249"/>
        <v>0</v>
      </c>
      <c r="N1344">
        <f t="shared" si="240"/>
        <v>0</v>
      </c>
      <c r="O1344">
        <f t="shared" si="241"/>
        <v>0</v>
      </c>
      <c r="P1344" s="33" t="s">
        <v>59</v>
      </c>
      <c r="Q1344" s="32">
        <f t="shared" si="242"/>
        <v>0.21000099182128906</v>
      </c>
      <c r="R1344" s="32">
        <f t="shared" si="243"/>
        <v>0</v>
      </c>
      <c r="S1344" s="32">
        <f t="shared" si="244"/>
        <v>8.6000001430511475</v>
      </c>
      <c r="T1344" s="32">
        <f t="shared" si="250"/>
        <v>1.999974250793457</v>
      </c>
      <c r="V1344" s="16">
        <f t="shared" si="251"/>
        <v>1.0416666664241347E-2</v>
      </c>
      <c r="W1344" s="2">
        <f t="shared" si="245"/>
        <v>44333.5</v>
      </c>
    </row>
    <row r="1345" spans="1:23" x14ac:dyDescent="0.35">
      <c r="A1345">
        <v>2021</v>
      </c>
      <c r="B1345" t="s">
        <v>56</v>
      </c>
      <c r="C1345" t="s">
        <v>57</v>
      </c>
      <c r="D1345" s="2">
        <v>44333.510416666664</v>
      </c>
      <c r="E1345">
        <v>112.09999847412109</v>
      </c>
      <c r="F1345">
        <v>0.41299998760223389</v>
      </c>
      <c r="G1345">
        <v>16.370000839233398</v>
      </c>
      <c r="H1345">
        <v>10.520000457763672</v>
      </c>
      <c r="I1345">
        <v>2.7000000476837158</v>
      </c>
      <c r="J1345">
        <f t="shared" si="246"/>
        <v>0</v>
      </c>
      <c r="K1345">
        <f t="shared" si="247"/>
        <v>0</v>
      </c>
      <c r="L1345">
        <f t="shared" si="248"/>
        <v>0</v>
      </c>
      <c r="M1345">
        <f t="shared" si="249"/>
        <v>0</v>
      </c>
      <c r="N1345">
        <f t="shared" si="240"/>
        <v>0</v>
      </c>
      <c r="O1345">
        <f t="shared" si="241"/>
        <v>0</v>
      </c>
      <c r="P1345" s="33" t="s">
        <v>59</v>
      </c>
      <c r="Q1345" s="32">
        <f t="shared" si="242"/>
        <v>0.18999862670898438</v>
      </c>
      <c r="R1345" s="32">
        <f t="shared" si="243"/>
        <v>8.9999198913574219E-2</v>
      </c>
      <c r="S1345" s="32">
        <f t="shared" si="244"/>
        <v>0.70000004768371582</v>
      </c>
      <c r="T1345" s="32">
        <f t="shared" si="250"/>
        <v>2.0000040531158447</v>
      </c>
      <c r="V1345" s="16">
        <f t="shared" si="251"/>
        <v>1.0416666664241347E-2</v>
      </c>
      <c r="W1345" s="2">
        <f t="shared" si="245"/>
        <v>44333.510416666664</v>
      </c>
    </row>
    <row r="1346" spans="1:23" x14ac:dyDescent="0.35">
      <c r="A1346">
        <v>2021</v>
      </c>
      <c r="B1346" t="s">
        <v>56</v>
      </c>
      <c r="C1346" t="s">
        <v>57</v>
      </c>
      <c r="D1346" s="2">
        <v>44333.520833333336</v>
      </c>
      <c r="E1346">
        <v>113.5</v>
      </c>
      <c r="F1346">
        <v>0.41499999165534973</v>
      </c>
      <c r="G1346">
        <v>16.559999465942383</v>
      </c>
      <c r="H1346">
        <v>10.609999656677246</v>
      </c>
      <c r="I1346">
        <v>3.4000000953674316</v>
      </c>
      <c r="J1346">
        <f t="shared" si="246"/>
        <v>0</v>
      </c>
      <c r="K1346">
        <f t="shared" si="247"/>
        <v>0</v>
      </c>
      <c r="L1346">
        <f t="shared" si="248"/>
        <v>0</v>
      </c>
      <c r="M1346">
        <f t="shared" si="249"/>
        <v>0</v>
      </c>
      <c r="N1346">
        <f t="shared" ref="N1346:N1409" si="252">IF(A1346="",0.5,IF(B1346="",0.5,IF(C1346="",0.5,IF(D1346="",0.5,IF(U1346="Y",0.01,0)))))</f>
        <v>0</v>
      </c>
      <c r="O1346">
        <f t="shared" ref="O1346:O1409" si="253">COUNTIF(J1346:N1346,"&gt;0")</f>
        <v>0</v>
      </c>
      <c r="P1346" s="33" t="s">
        <v>59</v>
      </c>
      <c r="Q1346" s="32">
        <f t="shared" ref="Q1346:Q1409" si="254">IF(G1346="","",ABS(G1347-G1346))</f>
        <v>0.20000076293945313</v>
      </c>
      <c r="R1346" s="32">
        <f t="shared" ref="R1346:R1409" si="255">IF(H1346="","",ABS(H1347-H1346))</f>
        <v>2.0000457763671875E-2</v>
      </c>
      <c r="S1346" s="32">
        <f t="shared" ref="S1346:S1409" si="256">IF(I1346="","",ABS(I1347-I1346))</f>
        <v>0.10000014305114746</v>
      </c>
      <c r="T1346" s="32">
        <f t="shared" si="250"/>
        <v>2.0000040531158447</v>
      </c>
      <c r="V1346" s="16">
        <f t="shared" si="251"/>
        <v>1.0416666671517305E-2</v>
      </c>
      <c r="W1346" s="2">
        <f t="shared" ref="W1346:W1409" si="257">MROUND(D1346,"0:15")</f>
        <v>44333.520833333328</v>
      </c>
    </row>
    <row r="1347" spans="1:23" x14ac:dyDescent="0.35">
      <c r="A1347">
        <v>2021</v>
      </c>
      <c r="B1347" t="s">
        <v>56</v>
      </c>
      <c r="C1347" t="s">
        <v>57</v>
      </c>
      <c r="D1347" s="2">
        <v>44333.53125</v>
      </c>
      <c r="E1347">
        <v>114.19999694824219</v>
      </c>
      <c r="F1347">
        <v>0.41699999570846558</v>
      </c>
      <c r="G1347">
        <v>16.760000228881836</v>
      </c>
      <c r="H1347">
        <v>10.630000114440918</v>
      </c>
      <c r="I1347">
        <v>3.2999999523162842</v>
      </c>
      <c r="J1347">
        <f t="shared" ref="J1347:J1410" si="258">IF(G1347="",0.5,IF(G1347&lt;=0,2,IF(G1347&gt;=40,2, IF(AND(G1347&gt;0,G1347&lt;1),5,IF(AND(G1347&gt;35,G1347&lt;40),5,IF(Q1347&gt;=1.5,1.5,0))))))</f>
        <v>0</v>
      </c>
      <c r="K1347">
        <f t="shared" ref="K1347:K1410" si="259">IF(H1347="",0.5,IF(H1347&lt;=0.1,2,IF(H1347&gt;=20,2, IF(AND(H1347&gt;0.1,H1347&lt;0.2),5,IF(AND(H1347&gt;16,H1347&lt;20),5,IF(R1347&gt;=2,1.5,0))))))</f>
        <v>0</v>
      </c>
      <c r="L1347">
        <f t="shared" ref="L1347:L1410" si="260">IF(I1347="",0.5,IF(I1347&lt;=0.1,2,IF(I1347&gt;=5000,2, IF(AND(I1347&gt;0.1,I1347&lt;0.2),5, IF(AND(I1347&gt;900,I1347&lt;5000),5,IF(S1347&gt;=2500,1.5,0))))))</f>
        <v>0</v>
      </c>
      <c r="M1347">
        <f t="shared" ref="M1347:M1410" si="261">IF(F1347="",0.5,IF(F1347*1000&lt;=10,2,IF(F1347*1000&gt;=35000,2,IF(AND(F1347*1000&gt;10,F1347*1000&lt;20),5, IF(AND(F1347*1000&gt;6000,F1347*1000&lt;35000),5,IF(T1347&gt;=5000,1.5,0))))))</f>
        <v>0</v>
      </c>
      <c r="N1347">
        <f t="shared" si="252"/>
        <v>0</v>
      </c>
      <c r="O1347">
        <f t="shared" si="253"/>
        <v>0</v>
      </c>
      <c r="P1347" s="33" t="s">
        <v>59</v>
      </c>
      <c r="Q1347" s="32">
        <f t="shared" si="254"/>
        <v>0.19999885559082031</v>
      </c>
      <c r="R1347" s="32">
        <f t="shared" si="255"/>
        <v>2.9999732971191406E-2</v>
      </c>
      <c r="S1347" s="32">
        <f t="shared" si="256"/>
        <v>1.0999999046325684</v>
      </c>
      <c r="T1347" s="32">
        <f t="shared" ref="T1347:T1410" si="262">IF(F1347="","",ABS(F1348*1000-F1347*1000))</f>
        <v>2.0000040531158447</v>
      </c>
      <c r="V1347" s="16">
        <f t="shared" ref="V1347:V1410" si="263">D1347-D1346</f>
        <v>1.0416666664241347E-2</v>
      </c>
      <c r="W1347" s="2">
        <f t="shared" si="257"/>
        <v>44333.53125</v>
      </c>
    </row>
    <row r="1348" spans="1:23" x14ac:dyDescent="0.35">
      <c r="A1348">
        <v>2021</v>
      </c>
      <c r="B1348" t="s">
        <v>56</v>
      </c>
      <c r="C1348" t="s">
        <v>57</v>
      </c>
      <c r="D1348" s="2">
        <v>44333.541666666664</v>
      </c>
      <c r="E1348">
        <v>114.40000152587891</v>
      </c>
      <c r="F1348">
        <v>0.41899999976158142</v>
      </c>
      <c r="G1348">
        <v>16.959999084472656</v>
      </c>
      <c r="H1348">
        <v>10.600000381469727</v>
      </c>
      <c r="I1348">
        <v>2.2000000476837158</v>
      </c>
      <c r="J1348">
        <f t="shared" si="258"/>
        <v>0</v>
      </c>
      <c r="K1348">
        <f t="shared" si="259"/>
        <v>0</v>
      </c>
      <c r="L1348">
        <f t="shared" si="260"/>
        <v>0</v>
      </c>
      <c r="M1348">
        <f t="shared" si="261"/>
        <v>0</v>
      </c>
      <c r="N1348">
        <f t="shared" si="252"/>
        <v>0</v>
      </c>
      <c r="O1348">
        <f t="shared" si="253"/>
        <v>0</v>
      </c>
      <c r="P1348" s="33" t="s">
        <v>59</v>
      </c>
      <c r="Q1348" s="32">
        <f t="shared" si="254"/>
        <v>0.19000053405761719</v>
      </c>
      <c r="R1348" s="32">
        <f t="shared" si="255"/>
        <v>1.0000228881835938E-2</v>
      </c>
      <c r="S1348" s="32">
        <f t="shared" si="256"/>
        <v>2.8999998569488525</v>
      </c>
      <c r="T1348" s="32">
        <f t="shared" si="262"/>
        <v>2.0000040531158447</v>
      </c>
      <c r="V1348" s="16">
        <f t="shared" si="263"/>
        <v>1.0416666664241347E-2</v>
      </c>
      <c r="W1348" s="2">
        <f t="shared" si="257"/>
        <v>44333.541666666664</v>
      </c>
    </row>
    <row r="1349" spans="1:23" x14ac:dyDescent="0.35">
      <c r="A1349">
        <v>2021</v>
      </c>
      <c r="B1349" t="s">
        <v>56</v>
      </c>
      <c r="C1349" t="s">
        <v>57</v>
      </c>
      <c r="D1349" s="2">
        <v>44333.552083333336</v>
      </c>
      <c r="E1349">
        <v>114.69999694824219</v>
      </c>
      <c r="F1349">
        <v>0.42100000381469727</v>
      </c>
      <c r="G1349">
        <v>17.149999618530273</v>
      </c>
      <c r="H1349">
        <v>10.590000152587891</v>
      </c>
      <c r="I1349">
        <v>5.0999999046325684</v>
      </c>
      <c r="J1349">
        <f t="shared" si="258"/>
        <v>0</v>
      </c>
      <c r="K1349">
        <f t="shared" si="259"/>
        <v>0</v>
      </c>
      <c r="L1349">
        <f t="shared" si="260"/>
        <v>0</v>
      </c>
      <c r="M1349">
        <f t="shared" si="261"/>
        <v>0</v>
      </c>
      <c r="N1349">
        <f t="shared" si="252"/>
        <v>0</v>
      </c>
      <c r="O1349">
        <f t="shared" si="253"/>
        <v>0</v>
      </c>
      <c r="P1349" s="33" t="s">
        <v>59</v>
      </c>
      <c r="Q1349" s="32">
        <f t="shared" si="254"/>
        <v>0.18000030517578125</v>
      </c>
      <c r="R1349" s="32">
        <f t="shared" si="255"/>
        <v>5.9999465942382813E-2</v>
      </c>
      <c r="S1349" s="32">
        <f t="shared" si="256"/>
        <v>3</v>
      </c>
      <c r="T1349" s="32">
        <f t="shared" si="262"/>
        <v>2.0000040531158447</v>
      </c>
      <c r="V1349" s="16">
        <f t="shared" si="263"/>
        <v>1.0416666671517305E-2</v>
      </c>
      <c r="W1349" s="2">
        <f t="shared" si="257"/>
        <v>44333.552083333328</v>
      </c>
    </row>
    <row r="1350" spans="1:23" x14ac:dyDescent="0.35">
      <c r="A1350">
        <v>2021</v>
      </c>
      <c r="B1350" t="s">
        <v>56</v>
      </c>
      <c r="C1350" t="s">
        <v>57</v>
      </c>
      <c r="D1350" s="2">
        <v>44333.5625</v>
      </c>
      <c r="E1350">
        <v>115.80000305175781</v>
      </c>
      <c r="F1350">
        <v>0.42300000786781311</v>
      </c>
      <c r="G1350">
        <v>17.329999923706055</v>
      </c>
      <c r="H1350">
        <v>10.649999618530273</v>
      </c>
      <c r="I1350">
        <v>2.0999999046325684</v>
      </c>
      <c r="J1350">
        <f t="shared" si="258"/>
        <v>0</v>
      </c>
      <c r="K1350">
        <f t="shared" si="259"/>
        <v>0</v>
      </c>
      <c r="L1350">
        <f t="shared" si="260"/>
        <v>0</v>
      </c>
      <c r="M1350">
        <f t="shared" si="261"/>
        <v>0</v>
      </c>
      <c r="N1350">
        <f t="shared" si="252"/>
        <v>0</v>
      </c>
      <c r="O1350">
        <f t="shared" si="253"/>
        <v>0</v>
      </c>
      <c r="P1350" s="33" t="s">
        <v>59</v>
      </c>
      <c r="Q1350" s="32">
        <f t="shared" si="254"/>
        <v>0.23999977111816406</v>
      </c>
      <c r="R1350" s="32">
        <f t="shared" si="255"/>
        <v>3.9999961853027344E-2</v>
      </c>
      <c r="S1350" s="32">
        <f t="shared" si="256"/>
        <v>0.30000019073486328</v>
      </c>
      <c r="T1350" s="32">
        <f t="shared" si="262"/>
        <v>2.0000040531158447</v>
      </c>
      <c r="V1350" s="16">
        <f t="shared" si="263"/>
        <v>1.0416666664241347E-2</v>
      </c>
      <c r="W1350" s="2">
        <f t="shared" si="257"/>
        <v>44333.5625</v>
      </c>
    </row>
    <row r="1351" spans="1:23" x14ac:dyDescent="0.35">
      <c r="A1351">
        <v>2021</v>
      </c>
      <c r="B1351" t="s">
        <v>56</v>
      </c>
      <c r="C1351" t="s">
        <v>57</v>
      </c>
      <c r="D1351" s="2">
        <v>44333.572916666664</v>
      </c>
      <c r="E1351">
        <v>116.80000305175781</v>
      </c>
      <c r="F1351">
        <v>0.42500001192092896</v>
      </c>
      <c r="G1351">
        <v>17.569999694824219</v>
      </c>
      <c r="H1351">
        <v>10.689999580383301</v>
      </c>
      <c r="I1351">
        <v>2.4000000953674316</v>
      </c>
      <c r="J1351">
        <f t="shared" si="258"/>
        <v>0</v>
      </c>
      <c r="K1351">
        <f t="shared" si="259"/>
        <v>0</v>
      </c>
      <c r="L1351">
        <f t="shared" si="260"/>
        <v>0</v>
      </c>
      <c r="M1351">
        <f t="shared" si="261"/>
        <v>0</v>
      </c>
      <c r="N1351">
        <f t="shared" si="252"/>
        <v>0</v>
      </c>
      <c r="O1351">
        <f t="shared" si="253"/>
        <v>0</v>
      </c>
      <c r="P1351" s="33" t="s">
        <v>59</v>
      </c>
      <c r="Q1351" s="32">
        <f t="shared" si="254"/>
        <v>0.22999954223632813</v>
      </c>
      <c r="R1351" s="32">
        <f t="shared" si="255"/>
        <v>3.9999961853027344E-2</v>
      </c>
      <c r="S1351" s="32">
        <f t="shared" si="256"/>
        <v>0.70000004768371582</v>
      </c>
      <c r="T1351" s="32">
        <f t="shared" si="262"/>
        <v>2.9999911785125732</v>
      </c>
      <c r="V1351" s="16">
        <f t="shared" si="263"/>
        <v>1.0416666664241347E-2</v>
      </c>
      <c r="W1351" s="2">
        <f t="shared" si="257"/>
        <v>44333.572916666664</v>
      </c>
    </row>
    <row r="1352" spans="1:23" x14ac:dyDescent="0.35">
      <c r="A1352">
        <v>2021</v>
      </c>
      <c r="B1352" t="s">
        <v>56</v>
      </c>
      <c r="C1352" t="s">
        <v>57</v>
      </c>
      <c r="D1352" s="2">
        <v>44333.583333333336</v>
      </c>
      <c r="E1352">
        <v>117.80000305175781</v>
      </c>
      <c r="F1352">
        <v>0.42800000309944153</v>
      </c>
      <c r="G1352">
        <v>17.799999237060547</v>
      </c>
      <c r="H1352">
        <v>10.729999542236328</v>
      </c>
      <c r="I1352">
        <v>1.7000000476837158</v>
      </c>
      <c r="J1352">
        <f t="shared" si="258"/>
        <v>0</v>
      </c>
      <c r="K1352">
        <f t="shared" si="259"/>
        <v>0</v>
      </c>
      <c r="L1352">
        <f t="shared" si="260"/>
        <v>0</v>
      </c>
      <c r="M1352">
        <f t="shared" si="261"/>
        <v>0</v>
      </c>
      <c r="N1352">
        <f t="shared" si="252"/>
        <v>0</v>
      </c>
      <c r="O1352">
        <f t="shared" si="253"/>
        <v>0</v>
      </c>
      <c r="P1352" s="33" t="s">
        <v>59</v>
      </c>
      <c r="Q1352" s="32">
        <f t="shared" si="254"/>
        <v>0.1100006103515625</v>
      </c>
      <c r="R1352" s="32">
        <f t="shared" si="255"/>
        <v>2.9999732971191406E-2</v>
      </c>
      <c r="S1352" s="32">
        <f t="shared" si="256"/>
        <v>0.70000004768371582</v>
      </c>
      <c r="T1352" s="32">
        <f t="shared" si="262"/>
        <v>0.99998712539672852</v>
      </c>
      <c r="V1352" s="16">
        <f t="shared" si="263"/>
        <v>1.0416666671517305E-2</v>
      </c>
      <c r="W1352" s="2">
        <f t="shared" si="257"/>
        <v>44333.583333333328</v>
      </c>
    </row>
    <row r="1353" spans="1:23" x14ac:dyDescent="0.35">
      <c r="A1353">
        <v>2021</v>
      </c>
      <c r="B1353" t="s">
        <v>56</v>
      </c>
      <c r="C1353" t="s">
        <v>57</v>
      </c>
      <c r="D1353" s="2">
        <v>44333.59375</v>
      </c>
      <c r="E1353">
        <v>117.80000305175781</v>
      </c>
      <c r="F1353">
        <v>0.42899999022483826</v>
      </c>
      <c r="G1353">
        <v>17.909999847412109</v>
      </c>
      <c r="H1353">
        <v>10.699999809265137</v>
      </c>
      <c r="I1353">
        <v>2.4000000953674316</v>
      </c>
      <c r="J1353">
        <f t="shared" si="258"/>
        <v>0</v>
      </c>
      <c r="K1353">
        <f t="shared" si="259"/>
        <v>0</v>
      </c>
      <c r="L1353">
        <f t="shared" si="260"/>
        <v>0</v>
      </c>
      <c r="M1353">
        <f t="shared" si="261"/>
        <v>0</v>
      </c>
      <c r="N1353">
        <f t="shared" si="252"/>
        <v>0</v>
      </c>
      <c r="O1353">
        <f t="shared" si="253"/>
        <v>0</v>
      </c>
      <c r="P1353" s="33" t="s">
        <v>59</v>
      </c>
      <c r="Q1353" s="32">
        <f t="shared" si="254"/>
        <v>0.1100006103515625</v>
      </c>
      <c r="R1353" s="32">
        <f t="shared" si="255"/>
        <v>9.9999427795410156E-2</v>
      </c>
      <c r="S1353" s="32">
        <f t="shared" si="256"/>
        <v>0.20000004768371582</v>
      </c>
      <c r="T1353" s="32">
        <f t="shared" si="262"/>
        <v>1.0000169277191162</v>
      </c>
      <c r="V1353" s="16">
        <f t="shared" si="263"/>
        <v>1.0416666664241347E-2</v>
      </c>
      <c r="W1353" s="2">
        <f t="shared" si="257"/>
        <v>44333.59375</v>
      </c>
    </row>
    <row r="1354" spans="1:23" x14ac:dyDescent="0.35">
      <c r="A1354">
        <v>2021</v>
      </c>
      <c r="B1354" t="s">
        <v>56</v>
      </c>
      <c r="C1354" t="s">
        <v>57</v>
      </c>
      <c r="D1354" s="2">
        <v>44333.604166666664</v>
      </c>
      <c r="E1354">
        <v>116.90000152587891</v>
      </c>
      <c r="F1354">
        <v>0.43000000715255737</v>
      </c>
      <c r="G1354">
        <v>18.020000457763672</v>
      </c>
      <c r="H1354">
        <v>10.600000381469727</v>
      </c>
      <c r="I1354">
        <v>2.2000000476837158</v>
      </c>
      <c r="J1354">
        <f t="shared" si="258"/>
        <v>0</v>
      </c>
      <c r="K1354">
        <f t="shared" si="259"/>
        <v>0</v>
      </c>
      <c r="L1354">
        <f t="shared" si="260"/>
        <v>0</v>
      </c>
      <c r="M1354">
        <f t="shared" si="261"/>
        <v>0</v>
      </c>
      <c r="N1354">
        <f t="shared" si="252"/>
        <v>0</v>
      </c>
      <c r="O1354">
        <f t="shared" si="253"/>
        <v>0</v>
      </c>
      <c r="P1354" s="33" t="s">
        <v>59</v>
      </c>
      <c r="Q1354" s="32">
        <f t="shared" si="254"/>
        <v>3.9999008178710938E-2</v>
      </c>
      <c r="R1354" s="32">
        <f t="shared" si="255"/>
        <v>1.0000228881835938E-2</v>
      </c>
      <c r="S1354" s="32">
        <f t="shared" si="256"/>
        <v>0.10000014305114746</v>
      </c>
      <c r="T1354" s="32">
        <f t="shared" si="262"/>
        <v>0.99998712539672852</v>
      </c>
      <c r="V1354" s="16">
        <f t="shared" si="263"/>
        <v>1.0416666664241347E-2</v>
      </c>
      <c r="W1354" s="2">
        <f t="shared" si="257"/>
        <v>44333.604166666664</v>
      </c>
    </row>
    <row r="1355" spans="1:23" x14ac:dyDescent="0.35">
      <c r="A1355">
        <v>2021</v>
      </c>
      <c r="B1355" t="s">
        <v>56</v>
      </c>
      <c r="C1355" t="s">
        <v>57</v>
      </c>
      <c r="D1355" s="2">
        <v>44333.614583333336</v>
      </c>
      <c r="E1355">
        <v>116.90000152587891</v>
      </c>
      <c r="F1355">
        <v>0.4309999942779541</v>
      </c>
      <c r="G1355">
        <v>18.059999465942383</v>
      </c>
      <c r="H1355">
        <v>10.590000152587891</v>
      </c>
      <c r="I1355">
        <v>2.0999999046325684</v>
      </c>
      <c r="J1355">
        <f t="shared" si="258"/>
        <v>0</v>
      </c>
      <c r="K1355">
        <f t="shared" si="259"/>
        <v>0</v>
      </c>
      <c r="L1355">
        <f t="shared" si="260"/>
        <v>0</v>
      </c>
      <c r="M1355">
        <f t="shared" si="261"/>
        <v>0</v>
      </c>
      <c r="N1355">
        <f t="shared" si="252"/>
        <v>0</v>
      </c>
      <c r="O1355">
        <f t="shared" si="253"/>
        <v>0</v>
      </c>
      <c r="P1355" s="33" t="s">
        <v>59</v>
      </c>
      <c r="Q1355" s="32">
        <f t="shared" si="254"/>
        <v>0.15999984741210938</v>
      </c>
      <c r="R1355" s="32">
        <f t="shared" si="255"/>
        <v>1.0000228881835938E-2</v>
      </c>
      <c r="S1355" s="32">
        <f t="shared" si="256"/>
        <v>0.19999992847442627</v>
      </c>
      <c r="T1355" s="32">
        <f t="shared" si="262"/>
        <v>2.0000040531158447</v>
      </c>
      <c r="V1355" s="16">
        <f t="shared" si="263"/>
        <v>1.0416666671517305E-2</v>
      </c>
      <c r="W1355" s="2">
        <f t="shared" si="257"/>
        <v>44333.614583333328</v>
      </c>
    </row>
    <row r="1356" spans="1:23" x14ac:dyDescent="0.35">
      <c r="A1356">
        <v>2021</v>
      </c>
      <c r="B1356" t="s">
        <v>56</v>
      </c>
      <c r="C1356" t="s">
        <v>57</v>
      </c>
      <c r="D1356" s="2">
        <v>44333.625</v>
      </c>
      <c r="E1356">
        <v>117.19999694824219</v>
      </c>
      <c r="F1356">
        <v>0.43299999833106995</v>
      </c>
      <c r="G1356">
        <v>18.219999313354492</v>
      </c>
      <c r="H1356">
        <v>10.579999923706055</v>
      </c>
      <c r="I1356">
        <v>1.8999999761581421</v>
      </c>
      <c r="J1356">
        <f t="shared" si="258"/>
        <v>0</v>
      </c>
      <c r="K1356">
        <f t="shared" si="259"/>
        <v>0</v>
      </c>
      <c r="L1356">
        <f t="shared" si="260"/>
        <v>0</v>
      </c>
      <c r="M1356">
        <f t="shared" si="261"/>
        <v>0</v>
      </c>
      <c r="N1356">
        <f t="shared" si="252"/>
        <v>0</v>
      </c>
      <c r="O1356">
        <f t="shared" si="253"/>
        <v>0</v>
      </c>
      <c r="P1356" s="33" t="s">
        <v>59</v>
      </c>
      <c r="Q1356" s="32">
        <f t="shared" si="254"/>
        <v>0.12000083923339844</v>
      </c>
      <c r="R1356" s="32">
        <f t="shared" si="255"/>
        <v>1.9999504089355469E-2</v>
      </c>
      <c r="S1356" s="32">
        <f t="shared" si="256"/>
        <v>0.30000007152557373</v>
      </c>
      <c r="T1356" s="32">
        <f t="shared" si="262"/>
        <v>0.99998712539672852</v>
      </c>
      <c r="V1356" s="16">
        <f t="shared" si="263"/>
        <v>1.0416666664241347E-2</v>
      </c>
      <c r="W1356" s="2">
        <f t="shared" si="257"/>
        <v>44333.625</v>
      </c>
    </row>
    <row r="1357" spans="1:23" x14ac:dyDescent="0.35">
      <c r="A1357">
        <v>2021</v>
      </c>
      <c r="B1357" t="s">
        <v>56</v>
      </c>
      <c r="C1357" t="s">
        <v>57</v>
      </c>
      <c r="D1357" s="2">
        <v>44333.635416666664</v>
      </c>
      <c r="E1357">
        <v>117.19999694824219</v>
      </c>
      <c r="F1357">
        <v>0.43399998545646667</v>
      </c>
      <c r="G1357">
        <v>18.340000152587891</v>
      </c>
      <c r="H1357">
        <v>10.560000419616699</v>
      </c>
      <c r="I1357">
        <v>2.2000000476837158</v>
      </c>
      <c r="J1357">
        <f t="shared" si="258"/>
        <v>0</v>
      </c>
      <c r="K1357">
        <f t="shared" si="259"/>
        <v>0</v>
      </c>
      <c r="L1357">
        <f t="shared" si="260"/>
        <v>0</v>
      </c>
      <c r="M1357">
        <f t="shared" si="261"/>
        <v>0</v>
      </c>
      <c r="N1357">
        <f t="shared" si="252"/>
        <v>0</v>
      </c>
      <c r="O1357">
        <f t="shared" si="253"/>
        <v>0</v>
      </c>
      <c r="P1357" s="33" t="s">
        <v>59</v>
      </c>
      <c r="Q1357" s="32">
        <f t="shared" si="254"/>
        <v>0.1399993896484375</v>
      </c>
      <c r="R1357" s="32">
        <f t="shared" si="255"/>
        <v>0</v>
      </c>
      <c r="S1357" s="32">
        <f t="shared" si="256"/>
        <v>0.5</v>
      </c>
      <c r="T1357" s="32">
        <f t="shared" si="262"/>
        <v>0</v>
      </c>
      <c r="V1357" s="16">
        <f t="shared" si="263"/>
        <v>1.0416666664241347E-2</v>
      </c>
      <c r="W1357" s="2">
        <f t="shared" si="257"/>
        <v>44333.635416666664</v>
      </c>
    </row>
    <row r="1358" spans="1:23" x14ac:dyDescent="0.35">
      <c r="A1358">
        <v>2021</v>
      </c>
      <c r="B1358" t="s">
        <v>56</v>
      </c>
      <c r="C1358" t="s">
        <v>57</v>
      </c>
      <c r="D1358" s="2">
        <v>44333.645833333336</v>
      </c>
      <c r="E1358">
        <v>117.59999847412109</v>
      </c>
      <c r="F1358">
        <v>0.43399998545646667</v>
      </c>
      <c r="G1358">
        <v>18.479999542236328</v>
      </c>
      <c r="H1358">
        <v>10.560000419616699</v>
      </c>
      <c r="I1358">
        <v>2.7000000476837158</v>
      </c>
      <c r="J1358">
        <f t="shared" si="258"/>
        <v>0</v>
      </c>
      <c r="K1358">
        <f t="shared" si="259"/>
        <v>0</v>
      </c>
      <c r="L1358">
        <f t="shared" si="260"/>
        <v>0</v>
      </c>
      <c r="M1358">
        <f t="shared" si="261"/>
        <v>0</v>
      </c>
      <c r="N1358">
        <f t="shared" si="252"/>
        <v>0</v>
      </c>
      <c r="O1358">
        <f t="shared" si="253"/>
        <v>0</v>
      </c>
      <c r="P1358" s="33" t="s">
        <v>59</v>
      </c>
      <c r="Q1358" s="32">
        <f t="shared" si="254"/>
        <v>0.17000007629394531</v>
      </c>
      <c r="R1358" s="32">
        <f t="shared" si="255"/>
        <v>3.9999961853027344E-2</v>
      </c>
      <c r="S1358" s="32">
        <f t="shared" si="256"/>
        <v>0.20000004768371582</v>
      </c>
      <c r="T1358" s="32">
        <f t="shared" si="262"/>
        <v>3.0000209808349609</v>
      </c>
      <c r="V1358" s="16">
        <f t="shared" si="263"/>
        <v>1.0416666671517305E-2</v>
      </c>
      <c r="W1358" s="2">
        <f t="shared" si="257"/>
        <v>44333.645833333328</v>
      </c>
    </row>
    <row r="1359" spans="1:23" x14ac:dyDescent="0.35">
      <c r="A1359">
        <v>2021</v>
      </c>
      <c r="B1359" t="s">
        <v>56</v>
      </c>
      <c r="C1359" t="s">
        <v>57</v>
      </c>
      <c r="D1359" s="2">
        <v>44333.65625</v>
      </c>
      <c r="E1359">
        <v>117.59999847412109</v>
      </c>
      <c r="F1359">
        <v>0.43700000643730164</v>
      </c>
      <c r="G1359">
        <v>18.649999618530273</v>
      </c>
      <c r="H1359">
        <v>10.520000457763672</v>
      </c>
      <c r="I1359">
        <v>2.5</v>
      </c>
      <c r="J1359">
        <f t="shared" si="258"/>
        <v>0</v>
      </c>
      <c r="K1359">
        <f t="shared" si="259"/>
        <v>0</v>
      </c>
      <c r="L1359">
        <f t="shared" si="260"/>
        <v>0</v>
      </c>
      <c r="M1359">
        <f t="shared" si="261"/>
        <v>0</v>
      </c>
      <c r="N1359">
        <f t="shared" si="252"/>
        <v>0</v>
      </c>
      <c r="O1359">
        <f t="shared" si="253"/>
        <v>0</v>
      </c>
      <c r="P1359" s="33" t="s">
        <v>59</v>
      </c>
      <c r="Q1359" s="32">
        <f t="shared" si="254"/>
        <v>0.14000129699707031</v>
      </c>
      <c r="R1359" s="32">
        <f t="shared" si="255"/>
        <v>2.0000457763671875E-2</v>
      </c>
      <c r="S1359" s="32">
        <f t="shared" si="256"/>
        <v>0</v>
      </c>
      <c r="T1359" s="32">
        <f t="shared" si="262"/>
        <v>0.99998712539672852</v>
      </c>
      <c r="V1359" s="16">
        <f t="shared" si="263"/>
        <v>1.0416666664241347E-2</v>
      </c>
      <c r="W1359" s="2">
        <f t="shared" si="257"/>
        <v>44333.65625</v>
      </c>
    </row>
    <row r="1360" spans="1:23" x14ac:dyDescent="0.35">
      <c r="A1360">
        <v>2021</v>
      </c>
      <c r="B1360" t="s">
        <v>56</v>
      </c>
      <c r="C1360" t="s">
        <v>57</v>
      </c>
      <c r="D1360" s="2">
        <v>44333.666666666664</v>
      </c>
      <c r="E1360">
        <v>117.69999694824219</v>
      </c>
      <c r="F1360">
        <v>0.43799999356269836</v>
      </c>
      <c r="G1360">
        <v>18.790000915527344</v>
      </c>
      <c r="H1360">
        <v>10.5</v>
      </c>
      <c r="I1360">
        <v>2.5</v>
      </c>
      <c r="J1360">
        <f t="shared" si="258"/>
        <v>0</v>
      </c>
      <c r="K1360">
        <f t="shared" si="259"/>
        <v>0</v>
      </c>
      <c r="L1360">
        <f t="shared" si="260"/>
        <v>0</v>
      </c>
      <c r="M1360">
        <f t="shared" si="261"/>
        <v>0</v>
      </c>
      <c r="N1360">
        <f t="shared" si="252"/>
        <v>0</v>
      </c>
      <c r="O1360">
        <f t="shared" si="253"/>
        <v>0</v>
      </c>
      <c r="P1360" s="33" t="s">
        <v>59</v>
      </c>
      <c r="Q1360" s="32">
        <f t="shared" si="254"/>
        <v>6.999969482421875E-2</v>
      </c>
      <c r="R1360" s="32">
        <f t="shared" si="255"/>
        <v>6.999969482421875E-2</v>
      </c>
      <c r="S1360" s="32">
        <f t="shared" si="256"/>
        <v>1.4000000953674316</v>
      </c>
      <c r="T1360" s="32">
        <f t="shared" si="262"/>
        <v>1.0000169277191162</v>
      </c>
      <c r="V1360" s="16">
        <f t="shared" si="263"/>
        <v>1.0416666664241347E-2</v>
      </c>
      <c r="W1360" s="2">
        <f t="shared" si="257"/>
        <v>44333.666666666664</v>
      </c>
    </row>
    <row r="1361" spans="1:23" x14ac:dyDescent="0.35">
      <c r="A1361">
        <v>2021</v>
      </c>
      <c r="B1361" t="s">
        <v>56</v>
      </c>
      <c r="C1361" t="s">
        <v>57</v>
      </c>
      <c r="D1361" s="2">
        <v>44333.677083333336</v>
      </c>
      <c r="E1361">
        <v>117.09999847412109</v>
      </c>
      <c r="F1361">
        <v>0.43900001049041748</v>
      </c>
      <c r="G1361">
        <v>18.860000610351563</v>
      </c>
      <c r="H1361">
        <v>10.430000305175781</v>
      </c>
      <c r="I1361">
        <v>3.9000000953674316</v>
      </c>
      <c r="J1361">
        <f t="shared" si="258"/>
        <v>0</v>
      </c>
      <c r="K1361">
        <f t="shared" si="259"/>
        <v>0</v>
      </c>
      <c r="L1361">
        <f t="shared" si="260"/>
        <v>0</v>
      </c>
      <c r="M1361">
        <f t="shared" si="261"/>
        <v>0</v>
      </c>
      <c r="N1361">
        <f t="shared" si="252"/>
        <v>0</v>
      </c>
      <c r="O1361">
        <f t="shared" si="253"/>
        <v>0</v>
      </c>
      <c r="P1361" s="33" t="s">
        <v>59</v>
      </c>
      <c r="Q1361" s="32">
        <f t="shared" si="254"/>
        <v>5.9999465942382813E-2</v>
      </c>
      <c r="R1361" s="32">
        <f t="shared" si="255"/>
        <v>3.9999961853027344E-2</v>
      </c>
      <c r="S1361" s="32">
        <f t="shared" si="256"/>
        <v>1.2000000476837158</v>
      </c>
      <c r="T1361" s="32">
        <f t="shared" si="262"/>
        <v>0.99998712539672852</v>
      </c>
      <c r="V1361" s="16">
        <f t="shared" si="263"/>
        <v>1.0416666671517305E-2</v>
      </c>
      <c r="W1361" s="2">
        <f t="shared" si="257"/>
        <v>44333.677083333328</v>
      </c>
    </row>
    <row r="1362" spans="1:23" x14ac:dyDescent="0.35">
      <c r="A1362">
        <v>2021</v>
      </c>
      <c r="B1362" t="s">
        <v>56</v>
      </c>
      <c r="C1362" t="s">
        <v>57</v>
      </c>
      <c r="D1362" s="2">
        <v>44333.6875</v>
      </c>
      <c r="E1362">
        <v>116.69999694824219</v>
      </c>
      <c r="F1362">
        <v>0.43999999761581421</v>
      </c>
      <c r="G1362">
        <v>18.920000076293945</v>
      </c>
      <c r="H1362">
        <v>10.390000343322754</v>
      </c>
      <c r="I1362">
        <v>2.7000000476837158</v>
      </c>
      <c r="J1362">
        <f t="shared" si="258"/>
        <v>0</v>
      </c>
      <c r="K1362">
        <f t="shared" si="259"/>
        <v>0</v>
      </c>
      <c r="L1362">
        <f t="shared" si="260"/>
        <v>0</v>
      </c>
      <c r="M1362">
        <f t="shared" si="261"/>
        <v>0</v>
      </c>
      <c r="N1362">
        <f t="shared" si="252"/>
        <v>0</v>
      </c>
      <c r="O1362">
        <f t="shared" si="253"/>
        <v>0</v>
      </c>
      <c r="P1362" s="33" t="s">
        <v>59</v>
      </c>
      <c r="Q1362" s="32">
        <f t="shared" si="254"/>
        <v>0.10000038146972656</v>
      </c>
      <c r="R1362" s="32">
        <f t="shared" si="255"/>
        <v>0</v>
      </c>
      <c r="S1362" s="32">
        <f t="shared" si="256"/>
        <v>0</v>
      </c>
      <c r="T1362" s="32">
        <f t="shared" si="262"/>
        <v>0</v>
      </c>
      <c r="V1362" s="16">
        <f t="shared" si="263"/>
        <v>1.0416666664241347E-2</v>
      </c>
      <c r="W1362" s="2">
        <f t="shared" si="257"/>
        <v>44333.6875</v>
      </c>
    </row>
    <row r="1363" spans="1:23" x14ac:dyDescent="0.35">
      <c r="A1363">
        <v>2021</v>
      </c>
      <c r="B1363" t="s">
        <v>56</v>
      </c>
      <c r="C1363" t="s">
        <v>57</v>
      </c>
      <c r="D1363" s="2">
        <v>44333.697916666664</v>
      </c>
      <c r="E1363">
        <v>117</v>
      </c>
      <c r="F1363">
        <v>0.43999999761581421</v>
      </c>
      <c r="G1363">
        <v>19.020000457763672</v>
      </c>
      <c r="H1363">
        <v>10.390000343322754</v>
      </c>
      <c r="I1363">
        <v>2.7000000476837158</v>
      </c>
      <c r="J1363">
        <f t="shared" si="258"/>
        <v>0</v>
      </c>
      <c r="K1363">
        <f t="shared" si="259"/>
        <v>0</v>
      </c>
      <c r="L1363">
        <f t="shared" si="260"/>
        <v>0</v>
      </c>
      <c r="M1363">
        <f t="shared" si="261"/>
        <v>0</v>
      </c>
      <c r="N1363">
        <f t="shared" si="252"/>
        <v>0</v>
      </c>
      <c r="O1363">
        <f t="shared" si="253"/>
        <v>0</v>
      </c>
      <c r="P1363" s="33" t="s">
        <v>59</v>
      </c>
      <c r="Q1363" s="32">
        <f t="shared" si="254"/>
        <v>0.12999916076660156</v>
      </c>
      <c r="R1363" s="32">
        <f t="shared" si="255"/>
        <v>1.0000228881835938E-2</v>
      </c>
      <c r="S1363" s="32">
        <f t="shared" si="256"/>
        <v>74.399998426437378</v>
      </c>
      <c r="T1363" s="32">
        <f t="shared" si="262"/>
        <v>2.0000040531158447</v>
      </c>
      <c r="V1363" s="16">
        <f t="shared" si="263"/>
        <v>1.0416666664241347E-2</v>
      </c>
      <c r="W1363" s="2">
        <f t="shared" si="257"/>
        <v>44333.697916666664</v>
      </c>
    </row>
    <row r="1364" spans="1:23" x14ac:dyDescent="0.35">
      <c r="A1364">
        <v>2021</v>
      </c>
      <c r="B1364" t="s">
        <v>56</v>
      </c>
      <c r="C1364" t="s">
        <v>57</v>
      </c>
      <c r="D1364" s="2">
        <v>44333.708333333336</v>
      </c>
      <c r="E1364">
        <v>117.09999847412109</v>
      </c>
      <c r="F1364">
        <v>0.44200000166893005</v>
      </c>
      <c r="G1364">
        <v>19.149999618530273</v>
      </c>
      <c r="H1364">
        <v>10.380000114440918</v>
      </c>
      <c r="I1364">
        <v>77.099998474121094</v>
      </c>
      <c r="J1364">
        <f t="shared" si="258"/>
        <v>0</v>
      </c>
      <c r="K1364">
        <f t="shared" si="259"/>
        <v>0</v>
      </c>
      <c r="L1364">
        <f t="shared" si="260"/>
        <v>0</v>
      </c>
      <c r="M1364">
        <f t="shared" si="261"/>
        <v>0</v>
      </c>
      <c r="N1364">
        <f t="shared" si="252"/>
        <v>0</v>
      </c>
      <c r="O1364">
        <f t="shared" si="253"/>
        <v>0</v>
      </c>
      <c r="P1364" s="33" t="s">
        <v>59</v>
      </c>
      <c r="Q1364" s="32">
        <f t="shared" si="254"/>
        <v>9.0000152587890625E-2</v>
      </c>
      <c r="R1364" s="32">
        <f t="shared" si="255"/>
        <v>5.0000190734863281E-2</v>
      </c>
      <c r="S1364" s="32">
        <f t="shared" si="256"/>
        <v>74.599998474121094</v>
      </c>
      <c r="T1364" s="32">
        <f t="shared" si="262"/>
        <v>0</v>
      </c>
      <c r="V1364" s="16">
        <f t="shared" si="263"/>
        <v>1.0416666671517305E-2</v>
      </c>
      <c r="W1364" s="2">
        <f t="shared" si="257"/>
        <v>44333.708333333328</v>
      </c>
    </row>
    <row r="1365" spans="1:23" x14ac:dyDescent="0.35">
      <c r="A1365">
        <v>2021</v>
      </c>
      <c r="B1365" t="s">
        <v>56</v>
      </c>
      <c r="C1365" t="s">
        <v>57</v>
      </c>
      <c r="D1365" s="2">
        <v>44333.71875</v>
      </c>
      <c r="E1365">
        <v>116.80000305175781</v>
      </c>
      <c r="F1365">
        <v>0.44200000166893005</v>
      </c>
      <c r="G1365">
        <v>19.239999771118164</v>
      </c>
      <c r="H1365">
        <v>10.329999923706055</v>
      </c>
      <c r="I1365">
        <v>2.5</v>
      </c>
      <c r="J1365">
        <f t="shared" si="258"/>
        <v>0</v>
      </c>
      <c r="K1365">
        <f t="shared" si="259"/>
        <v>0</v>
      </c>
      <c r="L1365">
        <f t="shared" si="260"/>
        <v>0</v>
      </c>
      <c r="M1365">
        <f t="shared" si="261"/>
        <v>0</v>
      </c>
      <c r="N1365">
        <f t="shared" si="252"/>
        <v>0</v>
      </c>
      <c r="O1365">
        <f t="shared" si="253"/>
        <v>0</v>
      </c>
      <c r="P1365" s="33" t="s">
        <v>59</v>
      </c>
      <c r="Q1365" s="32">
        <f t="shared" si="254"/>
        <v>7.9999923706054688E-2</v>
      </c>
      <c r="R1365" s="32">
        <f t="shared" si="255"/>
        <v>3.9999961853027344E-2</v>
      </c>
      <c r="S1365" s="32">
        <f t="shared" si="256"/>
        <v>0.89999997615814209</v>
      </c>
      <c r="T1365" s="32">
        <f t="shared" si="262"/>
        <v>0.99998712539672852</v>
      </c>
      <c r="V1365" s="16">
        <f t="shared" si="263"/>
        <v>1.0416666664241347E-2</v>
      </c>
      <c r="W1365" s="2">
        <f t="shared" si="257"/>
        <v>44333.71875</v>
      </c>
    </row>
    <row r="1366" spans="1:23" x14ac:dyDescent="0.35">
      <c r="A1366">
        <v>2021</v>
      </c>
      <c r="B1366" t="s">
        <v>56</v>
      </c>
      <c r="C1366" t="s">
        <v>57</v>
      </c>
      <c r="D1366" s="2">
        <v>44333.729166666664</v>
      </c>
      <c r="E1366">
        <v>116.59999847412109</v>
      </c>
      <c r="F1366">
        <v>0.44299998879432678</v>
      </c>
      <c r="G1366">
        <v>19.319999694824219</v>
      </c>
      <c r="H1366">
        <v>10.289999961853027</v>
      </c>
      <c r="I1366">
        <v>1.6000000238418579</v>
      </c>
      <c r="J1366">
        <f t="shared" si="258"/>
        <v>0</v>
      </c>
      <c r="K1366">
        <f t="shared" si="259"/>
        <v>0</v>
      </c>
      <c r="L1366">
        <f t="shared" si="260"/>
        <v>0</v>
      </c>
      <c r="M1366">
        <f t="shared" si="261"/>
        <v>0</v>
      </c>
      <c r="N1366">
        <f t="shared" si="252"/>
        <v>0</v>
      </c>
      <c r="O1366">
        <f t="shared" si="253"/>
        <v>0</v>
      </c>
      <c r="P1366" s="33" t="s">
        <v>59</v>
      </c>
      <c r="Q1366" s="32">
        <f t="shared" si="254"/>
        <v>5.0001144409179688E-2</v>
      </c>
      <c r="R1366" s="32">
        <f t="shared" si="255"/>
        <v>5.0000190734863281E-2</v>
      </c>
      <c r="S1366" s="32">
        <f t="shared" si="256"/>
        <v>1.6999999284744263</v>
      </c>
      <c r="T1366" s="32">
        <f t="shared" si="262"/>
        <v>1.0000169277191162</v>
      </c>
      <c r="V1366" s="16">
        <f t="shared" si="263"/>
        <v>1.0416666664241347E-2</v>
      </c>
      <c r="W1366" s="2">
        <f t="shared" si="257"/>
        <v>44333.729166666664</v>
      </c>
    </row>
    <row r="1367" spans="1:23" x14ac:dyDescent="0.35">
      <c r="A1367">
        <v>2021</v>
      </c>
      <c r="B1367" t="s">
        <v>56</v>
      </c>
      <c r="C1367" t="s">
        <v>57</v>
      </c>
      <c r="D1367" s="2">
        <v>44333.739583333336</v>
      </c>
      <c r="E1367">
        <v>116.09999847412109</v>
      </c>
      <c r="F1367">
        <v>0.4440000057220459</v>
      </c>
      <c r="G1367">
        <v>19.370000839233398</v>
      </c>
      <c r="H1367">
        <v>10.239999771118164</v>
      </c>
      <c r="I1367">
        <v>3.2999999523162842</v>
      </c>
      <c r="J1367">
        <f t="shared" si="258"/>
        <v>0</v>
      </c>
      <c r="K1367">
        <f t="shared" si="259"/>
        <v>0</v>
      </c>
      <c r="L1367">
        <f t="shared" si="260"/>
        <v>0</v>
      </c>
      <c r="M1367">
        <f t="shared" si="261"/>
        <v>0</v>
      </c>
      <c r="N1367">
        <f t="shared" si="252"/>
        <v>0</v>
      </c>
      <c r="O1367">
        <f t="shared" si="253"/>
        <v>0</v>
      </c>
      <c r="P1367" s="33" t="s">
        <v>59</v>
      </c>
      <c r="Q1367" s="32">
        <f t="shared" si="254"/>
        <v>0</v>
      </c>
      <c r="R1367" s="32">
        <f t="shared" si="255"/>
        <v>5.0000190734863281E-2</v>
      </c>
      <c r="S1367" s="32">
        <f t="shared" si="256"/>
        <v>0.70000004768371582</v>
      </c>
      <c r="T1367" s="32">
        <f t="shared" si="262"/>
        <v>0</v>
      </c>
      <c r="V1367" s="16">
        <f t="shared" si="263"/>
        <v>1.0416666671517305E-2</v>
      </c>
      <c r="W1367" s="2">
        <f t="shared" si="257"/>
        <v>44333.739583333328</v>
      </c>
    </row>
    <row r="1368" spans="1:23" x14ac:dyDescent="0.35">
      <c r="A1368">
        <v>2021</v>
      </c>
      <c r="B1368" t="s">
        <v>56</v>
      </c>
      <c r="C1368" t="s">
        <v>57</v>
      </c>
      <c r="D1368" s="2">
        <v>44333.75</v>
      </c>
      <c r="E1368">
        <v>115.5</v>
      </c>
      <c r="F1368">
        <v>0.4440000057220459</v>
      </c>
      <c r="G1368">
        <v>19.370000839233398</v>
      </c>
      <c r="H1368">
        <v>10.189999580383301</v>
      </c>
      <c r="I1368">
        <v>4</v>
      </c>
      <c r="J1368">
        <f t="shared" si="258"/>
        <v>0</v>
      </c>
      <c r="K1368">
        <f t="shared" si="259"/>
        <v>0</v>
      </c>
      <c r="L1368">
        <f t="shared" si="260"/>
        <v>0</v>
      </c>
      <c r="M1368">
        <f t="shared" si="261"/>
        <v>0</v>
      </c>
      <c r="N1368">
        <f t="shared" si="252"/>
        <v>0</v>
      </c>
      <c r="O1368">
        <f t="shared" si="253"/>
        <v>0</v>
      </c>
      <c r="P1368" s="33" t="s">
        <v>59</v>
      </c>
      <c r="Q1368" s="32">
        <f t="shared" si="254"/>
        <v>2.0000457763671875E-2</v>
      </c>
      <c r="R1368" s="32">
        <f t="shared" si="255"/>
        <v>9.9999427795410156E-2</v>
      </c>
      <c r="S1368" s="32">
        <f t="shared" si="256"/>
        <v>1.0999999046325684</v>
      </c>
      <c r="T1368" s="32">
        <f t="shared" si="262"/>
        <v>0</v>
      </c>
      <c r="V1368" s="16">
        <f t="shared" si="263"/>
        <v>1.0416666664241347E-2</v>
      </c>
      <c r="W1368" s="2">
        <f t="shared" si="257"/>
        <v>44333.75</v>
      </c>
    </row>
    <row r="1369" spans="1:23" x14ac:dyDescent="0.35">
      <c r="A1369">
        <v>2021</v>
      </c>
      <c r="B1369" t="s">
        <v>56</v>
      </c>
      <c r="C1369" t="s">
        <v>57</v>
      </c>
      <c r="D1369" s="2">
        <v>44333.760416666664</v>
      </c>
      <c r="E1369">
        <v>114.40000152587891</v>
      </c>
      <c r="F1369">
        <v>0.4440000057220459</v>
      </c>
      <c r="G1369">
        <v>19.350000381469727</v>
      </c>
      <c r="H1369">
        <v>10.090000152587891</v>
      </c>
      <c r="I1369">
        <v>2.9000000953674316</v>
      </c>
      <c r="J1369">
        <f t="shared" si="258"/>
        <v>0</v>
      </c>
      <c r="K1369">
        <f t="shared" si="259"/>
        <v>0</v>
      </c>
      <c r="L1369">
        <f t="shared" si="260"/>
        <v>0</v>
      </c>
      <c r="M1369">
        <f t="shared" si="261"/>
        <v>0</v>
      </c>
      <c r="N1369">
        <f t="shared" si="252"/>
        <v>0</v>
      </c>
      <c r="O1369">
        <f t="shared" si="253"/>
        <v>0</v>
      </c>
      <c r="P1369" s="33" t="s">
        <v>59</v>
      </c>
      <c r="Q1369" s="32">
        <f t="shared" si="254"/>
        <v>4.000091552734375E-2</v>
      </c>
      <c r="R1369" s="32">
        <f t="shared" si="255"/>
        <v>0.10000038146972656</v>
      </c>
      <c r="S1369" s="32">
        <f t="shared" si="256"/>
        <v>0.29999995231628418</v>
      </c>
      <c r="T1369" s="32">
        <f t="shared" si="262"/>
        <v>0</v>
      </c>
      <c r="V1369" s="16">
        <f t="shared" si="263"/>
        <v>1.0416666664241347E-2</v>
      </c>
      <c r="W1369" s="2">
        <f t="shared" si="257"/>
        <v>44333.760416666664</v>
      </c>
    </row>
    <row r="1370" spans="1:23" x14ac:dyDescent="0.35">
      <c r="A1370">
        <v>2021</v>
      </c>
      <c r="B1370" t="s">
        <v>56</v>
      </c>
      <c r="C1370" t="s">
        <v>57</v>
      </c>
      <c r="D1370" s="2">
        <v>44333.770833333336</v>
      </c>
      <c r="E1370">
        <v>113.19999694824219</v>
      </c>
      <c r="F1370">
        <v>0.4440000057220459</v>
      </c>
      <c r="G1370">
        <v>19.309999465942383</v>
      </c>
      <c r="H1370">
        <v>9.9899997711181641</v>
      </c>
      <c r="I1370">
        <v>3.2000000476837158</v>
      </c>
      <c r="J1370">
        <f t="shared" si="258"/>
        <v>0</v>
      </c>
      <c r="K1370">
        <f t="shared" si="259"/>
        <v>0</v>
      </c>
      <c r="L1370">
        <f t="shared" si="260"/>
        <v>0</v>
      </c>
      <c r="M1370">
        <f t="shared" si="261"/>
        <v>0</v>
      </c>
      <c r="N1370">
        <f t="shared" si="252"/>
        <v>0</v>
      </c>
      <c r="O1370">
        <f t="shared" si="253"/>
        <v>0</v>
      </c>
      <c r="P1370" s="33" t="s">
        <v>59</v>
      </c>
      <c r="Q1370" s="32">
        <f t="shared" si="254"/>
        <v>2.9998779296875E-2</v>
      </c>
      <c r="R1370" s="32">
        <f t="shared" si="255"/>
        <v>9.9999427795410156E-2</v>
      </c>
      <c r="S1370" s="32">
        <f t="shared" si="256"/>
        <v>1.3999998569488525</v>
      </c>
      <c r="T1370" s="32">
        <f t="shared" si="262"/>
        <v>1.0000169277191162</v>
      </c>
      <c r="V1370" s="16">
        <f t="shared" si="263"/>
        <v>1.0416666671517305E-2</v>
      </c>
      <c r="W1370" s="2">
        <f t="shared" si="257"/>
        <v>44333.770833333328</v>
      </c>
    </row>
    <row r="1371" spans="1:23" x14ac:dyDescent="0.35">
      <c r="A1371">
        <v>2021</v>
      </c>
      <c r="B1371" t="s">
        <v>56</v>
      </c>
      <c r="C1371" t="s">
        <v>57</v>
      </c>
      <c r="D1371" s="2">
        <v>44333.78125</v>
      </c>
      <c r="E1371">
        <v>112</v>
      </c>
      <c r="F1371">
        <v>0.44299998879432678</v>
      </c>
      <c r="G1371">
        <v>19.280000686645508</v>
      </c>
      <c r="H1371">
        <v>9.8900003433227539</v>
      </c>
      <c r="I1371">
        <v>4.5999999046325684</v>
      </c>
      <c r="J1371">
        <f t="shared" si="258"/>
        <v>0</v>
      </c>
      <c r="K1371">
        <f t="shared" si="259"/>
        <v>0</v>
      </c>
      <c r="L1371">
        <f t="shared" si="260"/>
        <v>0</v>
      </c>
      <c r="M1371">
        <f t="shared" si="261"/>
        <v>0</v>
      </c>
      <c r="N1371">
        <f t="shared" si="252"/>
        <v>0</v>
      </c>
      <c r="O1371">
        <f t="shared" si="253"/>
        <v>0</v>
      </c>
      <c r="P1371" s="33" t="s">
        <v>59</v>
      </c>
      <c r="Q1371" s="32">
        <f t="shared" si="254"/>
        <v>3.0000686645507813E-2</v>
      </c>
      <c r="R1371" s="32">
        <f t="shared" si="255"/>
        <v>7.9999923706054688E-2</v>
      </c>
      <c r="S1371" s="32">
        <f t="shared" si="256"/>
        <v>2.2999999523162842</v>
      </c>
      <c r="T1371" s="32">
        <f t="shared" si="262"/>
        <v>0</v>
      </c>
      <c r="V1371" s="16">
        <f t="shared" si="263"/>
        <v>1.0416666664241347E-2</v>
      </c>
      <c r="W1371" s="2">
        <f t="shared" si="257"/>
        <v>44333.78125</v>
      </c>
    </row>
    <row r="1372" spans="1:23" x14ac:dyDescent="0.35">
      <c r="A1372">
        <v>2021</v>
      </c>
      <c r="B1372" t="s">
        <v>56</v>
      </c>
      <c r="C1372" t="s">
        <v>57</v>
      </c>
      <c r="D1372" s="2">
        <v>44333.791666666664</v>
      </c>
      <c r="E1372">
        <v>110.90000152587891</v>
      </c>
      <c r="F1372">
        <v>0.44299998879432678</v>
      </c>
      <c r="G1372">
        <v>19.25</v>
      </c>
      <c r="H1372">
        <v>9.8100004196166992</v>
      </c>
      <c r="I1372">
        <v>2.2999999523162842</v>
      </c>
      <c r="J1372">
        <f t="shared" si="258"/>
        <v>0</v>
      </c>
      <c r="K1372">
        <f t="shared" si="259"/>
        <v>0</v>
      </c>
      <c r="L1372">
        <f t="shared" si="260"/>
        <v>0</v>
      </c>
      <c r="M1372">
        <f t="shared" si="261"/>
        <v>0</v>
      </c>
      <c r="N1372">
        <f t="shared" si="252"/>
        <v>0</v>
      </c>
      <c r="O1372">
        <f t="shared" si="253"/>
        <v>0</v>
      </c>
      <c r="P1372" s="33" t="s">
        <v>59</v>
      </c>
      <c r="Q1372" s="32">
        <f t="shared" si="254"/>
        <v>5.9999465942382813E-2</v>
      </c>
      <c r="R1372" s="32">
        <f t="shared" si="255"/>
        <v>0.12000083923339844</v>
      </c>
      <c r="S1372" s="32">
        <f t="shared" si="256"/>
        <v>0.10000014305114746</v>
      </c>
      <c r="T1372" s="32">
        <f t="shared" si="262"/>
        <v>0.99998712539672852</v>
      </c>
      <c r="V1372" s="16">
        <f t="shared" si="263"/>
        <v>1.0416666664241347E-2</v>
      </c>
      <c r="W1372" s="2">
        <f t="shared" si="257"/>
        <v>44333.791666666664</v>
      </c>
    </row>
    <row r="1373" spans="1:23" x14ac:dyDescent="0.35">
      <c r="A1373">
        <v>2021</v>
      </c>
      <c r="B1373" t="s">
        <v>56</v>
      </c>
      <c r="C1373" t="s">
        <v>57</v>
      </c>
      <c r="D1373" s="2">
        <v>44333.802083333336</v>
      </c>
      <c r="E1373">
        <v>109.5</v>
      </c>
      <c r="F1373">
        <v>0.44200000166893005</v>
      </c>
      <c r="G1373">
        <v>19.190000534057617</v>
      </c>
      <c r="H1373">
        <v>9.6899995803833008</v>
      </c>
      <c r="I1373">
        <v>2.4000000953674316</v>
      </c>
      <c r="J1373">
        <f t="shared" si="258"/>
        <v>0</v>
      </c>
      <c r="K1373">
        <f t="shared" si="259"/>
        <v>0</v>
      </c>
      <c r="L1373">
        <f t="shared" si="260"/>
        <v>0</v>
      </c>
      <c r="M1373">
        <f t="shared" si="261"/>
        <v>0</v>
      </c>
      <c r="N1373">
        <f t="shared" si="252"/>
        <v>0</v>
      </c>
      <c r="O1373">
        <f t="shared" si="253"/>
        <v>0</v>
      </c>
      <c r="P1373" s="33" t="s">
        <v>59</v>
      </c>
      <c r="Q1373" s="32">
        <f t="shared" si="254"/>
        <v>3.0000686645507813E-2</v>
      </c>
      <c r="R1373" s="32">
        <f t="shared" si="255"/>
        <v>0.11999988555908203</v>
      </c>
      <c r="S1373" s="32">
        <f t="shared" si="256"/>
        <v>1.7999997138977051</v>
      </c>
      <c r="T1373" s="32">
        <f t="shared" si="262"/>
        <v>0</v>
      </c>
      <c r="V1373" s="16">
        <f t="shared" si="263"/>
        <v>1.0416666671517305E-2</v>
      </c>
      <c r="W1373" s="2">
        <f t="shared" si="257"/>
        <v>44333.802083333328</v>
      </c>
    </row>
    <row r="1374" spans="1:23" x14ac:dyDescent="0.35">
      <c r="A1374">
        <v>2021</v>
      </c>
      <c r="B1374" t="s">
        <v>56</v>
      </c>
      <c r="C1374" t="s">
        <v>57</v>
      </c>
      <c r="D1374" s="2">
        <v>44333.8125</v>
      </c>
      <c r="E1374">
        <v>108.09999847412109</v>
      </c>
      <c r="F1374">
        <v>0.44200000166893005</v>
      </c>
      <c r="G1374">
        <v>19.159999847412109</v>
      </c>
      <c r="H1374">
        <v>9.5699996948242188</v>
      </c>
      <c r="I1374">
        <v>4.1999998092651367</v>
      </c>
      <c r="J1374">
        <f t="shared" si="258"/>
        <v>0</v>
      </c>
      <c r="K1374">
        <f t="shared" si="259"/>
        <v>0</v>
      </c>
      <c r="L1374">
        <f t="shared" si="260"/>
        <v>0</v>
      </c>
      <c r="M1374">
        <f t="shared" si="261"/>
        <v>0</v>
      </c>
      <c r="N1374">
        <f t="shared" si="252"/>
        <v>0</v>
      </c>
      <c r="O1374">
        <f t="shared" si="253"/>
        <v>0</v>
      </c>
      <c r="P1374" s="33" t="s">
        <v>59</v>
      </c>
      <c r="Q1374" s="32">
        <f t="shared" si="254"/>
        <v>4.9999237060546875E-2</v>
      </c>
      <c r="R1374" s="32">
        <f t="shared" si="255"/>
        <v>0.11999988555908203</v>
      </c>
      <c r="S1374" s="32">
        <f t="shared" si="256"/>
        <v>1.9999997615814209</v>
      </c>
      <c r="T1374" s="32">
        <f t="shared" si="262"/>
        <v>0</v>
      </c>
      <c r="V1374" s="16">
        <f t="shared" si="263"/>
        <v>1.0416666664241347E-2</v>
      </c>
      <c r="W1374" s="2">
        <f t="shared" si="257"/>
        <v>44333.8125</v>
      </c>
    </row>
    <row r="1375" spans="1:23" x14ac:dyDescent="0.35">
      <c r="A1375">
        <v>2021</v>
      </c>
      <c r="B1375" t="s">
        <v>56</v>
      </c>
      <c r="C1375" t="s">
        <v>57</v>
      </c>
      <c r="D1375" s="2">
        <v>44333.822916666664</v>
      </c>
      <c r="E1375">
        <v>106.59999847412109</v>
      </c>
      <c r="F1375">
        <v>0.44200000166893005</v>
      </c>
      <c r="G1375">
        <v>19.110000610351563</v>
      </c>
      <c r="H1375">
        <v>9.4499998092651367</v>
      </c>
      <c r="I1375">
        <v>2.2000000476837158</v>
      </c>
      <c r="J1375">
        <f t="shared" si="258"/>
        <v>0</v>
      </c>
      <c r="K1375">
        <f t="shared" si="259"/>
        <v>0</v>
      </c>
      <c r="L1375">
        <f t="shared" si="260"/>
        <v>0</v>
      </c>
      <c r="M1375">
        <f t="shared" si="261"/>
        <v>0</v>
      </c>
      <c r="N1375">
        <f t="shared" si="252"/>
        <v>0</v>
      </c>
      <c r="O1375">
        <f t="shared" si="253"/>
        <v>0</v>
      </c>
      <c r="P1375" s="33" t="s">
        <v>59</v>
      </c>
      <c r="Q1375" s="32">
        <f t="shared" si="254"/>
        <v>4.000091552734375E-2</v>
      </c>
      <c r="R1375" s="32">
        <f t="shared" si="255"/>
        <v>7.9999923706054688E-2</v>
      </c>
      <c r="S1375" s="32">
        <f t="shared" si="256"/>
        <v>2.2000000476837158</v>
      </c>
      <c r="T1375" s="32">
        <f t="shared" si="262"/>
        <v>0</v>
      </c>
      <c r="V1375" s="16">
        <f t="shared" si="263"/>
        <v>1.0416666664241347E-2</v>
      </c>
      <c r="W1375" s="2">
        <f t="shared" si="257"/>
        <v>44333.822916666664</v>
      </c>
    </row>
    <row r="1376" spans="1:23" x14ac:dyDescent="0.35">
      <c r="A1376">
        <v>2021</v>
      </c>
      <c r="B1376" t="s">
        <v>56</v>
      </c>
      <c r="C1376" t="s">
        <v>57</v>
      </c>
      <c r="D1376" s="2">
        <v>44333.833333333336</v>
      </c>
      <c r="E1376">
        <v>105.59999847412109</v>
      </c>
      <c r="F1376">
        <v>0.44200000166893005</v>
      </c>
      <c r="G1376">
        <v>19.069999694824219</v>
      </c>
      <c r="H1376">
        <v>9.369999885559082</v>
      </c>
      <c r="I1376">
        <v>4.4000000953674316</v>
      </c>
      <c r="J1376">
        <f t="shared" si="258"/>
        <v>0</v>
      </c>
      <c r="K1376">
        <f t="shared" si="259"/>
        <v>0</v>
      </c>
      <c r="L1376">
        <f t="shared" si="260"/>
        <v>0</v>
      </c>
      <c r="M1376">
        <f t="shared" si="261"/>
        <v>0</v>
      </c>
      <c r="N1376">
        <f t="shared" si="252"/>
        <v>0</v>
      </c>
      <c r="O1376">
        <f t="shared" si="253"/>
        <v>0</v>
      </c>
      <c r="P1376" s="33" t="s">
        <v>59</v>
      </c>
      <c r="Q1376" s="32">
        <f t="shared" si="254"/>
        <v>3.9999008178710938E-2</v>
      </c>
      <c r="R1376" s="32">
        <f t="shared" si="255"/>
        <v>9.0000152587890625E-2</v>
      </c>
      <c r="S1376" s="32">
        <f t="shared" si="256"/>
        <v>1.5</v>
      </c>
      <c r="T1376" s="32">
        <f t="shared" si="262"/>
        <v>0.99998712539672852</v>
      </c>
      <c r="V1376" s="16">
        <f t="shared" si="263"/>
        <v>1.0416666671517305E-2</v>
      </c>
      <c r="W1376" s="2">
        <f t="shared" si="257"/>
        <v>44333.833333333328</v>
      </c>
    </row>
    <row r="1377" spans="1:23" x14ac:dyDescent="0.35">
      <c r="A1377">
        <v>2021</v>
      </c>
      <c r="B1377" t="s">
        <v>56</v>
      </c>
      <c r="C1377" t="s">
        <v>57</v>
      </c>
      <c r="D1377" s="2">
        <v>44333.84375</v>
      </c>
      <c r="E1377">
        <v>104.5</v>
      </c>
      <c r="F1377">
        <v>0.44100001454353333</v>
      </c>
      <c r="G1377">
        <v>19.030000686645508</v>
      </c>
      <c r="H1377">
        <v>9.2799997329711914</v>
      </c>
      <c r="I1377">
        <v>2.9000000953674316</v>
      </c>
      <c r="J1377">
        <f t="shared" si="258"/>
        <v>0</v>
      </c>
      <c r="K1377">
        <f t="shared" si="259"/>
        <v>0</v>
      </c>
      <c r="L1377">
        <f t="shared" si="260"/>
        <v>0</v>
      </c>
      <c r="M1377">
        <f t="shared" si="261"/>
        <v>0</v>
      </c>
      <c r="N1377">
        <f t="shared" si="252"/>
        <v>0</v>
      </c>
      <c r="O1377">
        <f t="shared" si="253"/>
        <v>0</v>
      </c>
      <c r="P1377" s="33" t="s">
        <v>59</v>
      </c>
      <c r="Q1377" s="32">
        <f t="shared" si="254"/>
        <v>4.000091552734375E-2</v>
      </c>
      <c r="R1377" s="32">
        <f t="shared" si="255"/>
        <v>0.13000011444091797</v>
      </c>
      <c r="S1377" s="32">
        <f t="shared" si="256"/>
        <v>37.099999904632568</v>
      </c>
      <c r="T1377" s="32">
        <f t="shared" si="262"/>
        <v>0</v>
      </c>
      <c r="V1377" s="16">
        <f t="shared" si="263"/>
        <v>1.0416666664241347E-2</v>
      </c>
      <c r="W1377" s="2">
        <f t="shared" si="257"/>
        <v>44333.84375</v>
      </c>
    </row>
    <row r="1378" spans="1:23" x14ac:dyDescent="0.35">
      <c r="A1378">
        <v>2021</v>
      </c>
      <c r="B1378" t="s">
        <v>56</v>
      </c>
      <c r="C1378" t="s">
        <v>57</v>
      </c>
      <c r="D1378" s="2">
        <v>44333.854166666664</v>
      </c>
      <c r="E1378">
        <v>102.90000152587891</v>
      </c>
      <c r="F1378">
        <v>0.44100001454353333</v>
      </c>
      <c r="G1378">
        <v>18.989999771118164</v>
      </c>
      <c r="H1378">
        <v>9.1499996185302734</v>
      </c>
      <c r="I1378">
        <v>40</v>
      </c>
      <c r="J1378">
        <f t="shared" si="258"/>
        <v>0</v>
      </c>
      <c r="K1378">
        <f t="shared" si="259"/>
        <v>0</v>
      </c>
      <c r="L1378">
        <f t="shared" si="260"/>
        <v>0</v>
      </c>
      <c r="M1378">
        <f t="shared" si="261"/>
        <v>0</v>
      </c>
      <c r="N1378">
        <f t="shared" si="252"/>
        <v>0</v>
      </c>
      <c r="O1378">
        <f t="shared" si="253"/>
        <v>0</v>
      </c>
      <c r="P1378" s="33" t="s">
        <v>59</v>
      </c>
      <c r="Q1378" s="32">
        <f t="shared" si="254"/>
        <v>4.9999237060546875E-2</v>
      </c>
      <c r="R1378" s="32">
        <f t="shared" si="255"/>
        <v>5.9999465942382813E-2</v>
      </c>
      <c r="S1378" s="32">
        <f t="shared" si="256"/>
        <v>35.900000095367432</v>
      </c>
      <c r="T1378" s="32">
        <f t="shared" si="262"/>
        <v>0</v>
      </c>
      <c r="V1378" s="16">
        <f t="shared" si="263"/>
        <v>1.0416666664241347E-2</v>
      </c>
      <c r="W1378" s="2">
        <f t="shared" si="257"/>
        <v>44333.854166666664</v>
      </c>
    </row>
    <row r="1379" spans="1:23" x14ac:dyDescent="0.35">
      <c r="A1379">
        <v>2021</v>
      </c>
      <c r="B1379" t="s">
        <v>56</v>
      </c>
      <c r="C1379" t="s">
        <v>57</v>
      </c>
      <c r="D1379" s="2">
        <v>44333.864583333336</v>
      </c>
      <c r="E1379">
        <v>102.19999694824219</v>
      </c>
      <c r="F1379">
        <v>0.44100001454353333</v>
      </c>
      <c r="G1379">
        <v>18.940000534057617</v>
      </c>
      <c r="H1379">
        <v>9.0900001525878906</v>
      </c>
      <c r="I1379">
        <v>4.0999999046325684</v>
      </c>
      <c r="J1379">
        <f t="shared" si="258"/>
        <v>0</v>
      </c>
      <c r="K1379">
        <f t="shared" si="259"/>
        <v>0</v>
      </c>
      <c r="L1379">
        <f t="shared" si="260"/>
        <v>0</v>
      </c>
      <c r="M1379">
        <f t="shared" si="261"/>
        <v>0</v>
      </c>
      <c r="N1379">
        <f t="shared" si="252"/>
        <v>0</v>
      </c>
      <c r="O1379">
        <f t="shared" si="253"/>
        <v>0</v>
      </c>
      <c r="P1379" s="33" t="s">
        <v>59</v>
      </c>
      <c r="Q1379" s="32">
        <f t="shared" si="254"/>
        <v>4.000091552734375E-2</v>
      </c>
      <c r="R1379" s="32">
        <f t="shared" si="255"/>
        <v>0.15000057220458984</v>
      </c>
      <c r="S1379" s="32">
        <f t="shared" si="256"/>
        <v>1</v>
      </c>
      <c r="T1379" s="32">
        <f t="shared" si="262"/>
        <v>1.0000169277191162</v>
      </c>
      <c r="V1379" s="16">
        <f t="shared" si="263"/>
        <v>1.0416666671517305E-2</v>
      </c>
      <c r="W1379" s="2">
        <f t="shared" si="257"/>
        <v>44333.864583333328</v>
      </c>
    </row>
    <row r="1380" spans="1:23" x14ac:dyDescent="0.35">
      <c r="A1380">
        <v>2021</v>
      </c>
      <c r="B1380" t="s">
        <v>56</v>
      </c>
      <c r="C1380" t="s">
        <v>57</v>
      </c>
      <c r="D1380" s="2">
        <v>44333.875</v>
      </c>
      <c r="E1380">
        <v>100.40000152587891</v>
      </c>
      <c r="F1380">
        <v>0.43999999761581421</v>
      </c>
      <c r="G1380">
        <v>18.899999618530273</v>
      </c>
      <c r="H1380">
        <v>8.9399995803833008</v>
      </c>
      <c r="I1380">
        <v>3.0999999046325684</v>
      </c>
      <c r="J1380">
        <f t="shared" si="258"/>
        <v>0</v>
      </c>
      <c r="K1380">
        <f t="shared" si="259"/>
        <v>0</v>
      </c>
      <c r="L1380">
        <f t="shared" si="260"/>
        <v>0</v>
      </c>
      <c r="M1380">
        <f t="shared" si="261"/>
        <v>0</v>
      </c>
      <c r="N1380">
        <f t="shared" si="252"/>
        <v>0</v>
      </c>
      <c r="O1380">
        <f t="shared" si="253"/>
        <v>0</v>
      </c>
      <c r="P1380" s="33" t="s">
        <v>59</v>
      </c>
      <c r="Q1380" s="32">
        <f t="shared" si="254"/>
        <v>6.999969482421875E-2</v>
      </c>
      <c r="R1380" s="32">
        <f t="shared" si="255"/>
        <v>4.9999237060546875E-2</v>
      </c>
      <c r="S1380" s="32">
        <f t="shared" si="256"/>
        <v>0.5</v>
      </c>
      <c r="T1380" s="32">
        <f t="shared" si="262"/>
        <v>0</v>
      </c>
      <c r="V1380" s="16">
        <f t="shared" si="263"/>
        <v>1.0416666664241347E-2</v>
      </c>
      <c r="W1380" s="2">
        <f t="shared" si="257"/>
        <v>44333.875</v>
      </c>
    </row>
    <row r="1381" spans="1:23" x14ac:dyDescent="0.35">
      <c r="A1381">
        <v>2021</v>
      </c>
      <c r="B1381" t="s">
        <v>56</v>
      </c>
      <c r="C1381" t="s">
        <v>57</v>
      </c>
      <c r="D1381" s="2">
        <v>44333.885416666664</v>
      </c>
      <c r="E1381">
        <v>99.699996948242188</v>
      </c>
      <c r="F1381">
        <v>0.43999999761581421</v>
      </c>
      <c r="G1381">
        <v>18.829999923706055</v>
      </c>
      <c r="H1381">
        <v>8.8900003433227539</v>
      </c>
      <c r="I1381">
        <v>3.5999999046325684</v>
      </c>
      <c r="J1381">
        <f t="shared" si="258"/>
        <v>0</v>
      </c>
      <c r="K1381">
        <f t="shared" si="259"/>
        <v>0</v>
      </c>
      <c r="L1381">
        <f t="shared" si="260"/>
        <v>0</v>
      </c>
      <c r="M1381">
        <f t="shared" si="261"/>
        <v>0</v>
      </c>
      <c r="N1381">
        <f t="shared" si="252"/>
        <v>0</v>
      </c>
      <c r="O1381">
        <f t="shared" si="253"/>
        <v>0</v>
      </c>
      <c r="P1381" s="33" t="s">
        <v>59</v>
      </c>
      <c r="Q1381" s="32">
        <f t="shared" si="254"/>
        <v>5.9999465942382813E-2</v>
      </c>
      <c r="R1381" s="32">
        <f t="shared" si="255"/>
        <v>0.10000038146972656</v>
      </c>
      <c r="S1381" s="32">
        <f t="shared" si="256"/>
        <v>1.5999999046325684</v>
      </c>
      <c r="T1381" s="32">
        <f t="shared" si="262"/>
        <v>0.99998712539672852</v>
      </c>
      <c r="V1381" s="16">
        <f t="shared" si="263"/>
        <v>1.0416666664241347E-2</v>
      </c>
      <c r="W1381" s="2">
        <f t="shared" si="257"/>
        <v>44333.885416666664</v>
      </c>
    </row>
    <row r="1382" spans="1:23" x14ac:dyDescent="0.35">
      <c r="A1382">
        <v>2021</v>
      </c>
      <c r="B1382" t="s">
        <v>56</v>
      </c>
      <c r="C1382" t="s">
        <v>57</v>
      </c>
      <c r="D1382" s="2">
        <v>44333.895833333336</v>
      </c>
      <c r="E1382">
        <v>98.5</v>
      </c>
      <c r="F1382">
        <v>0.43900001049041748</v>
      </c>
      <c r="G1382">
        <v>18.770000457763672</v>
      </c>
      <c r="H1382">
        <v>8.7899999618530273</v>
      </c>
      <c r="I1382">
        <v>2</v>
      </c>
      <c r="J1382">
        <f t="shared" si="258"/>
        <v>0</v>
      </c>
      <c r="K1382">
        <f t="shared" si="259"/>
        <v>0</v>
      </c>
      <c r="L1382">
        <f t="shared" si="260"/>
        <v>0</v>
      </c>
      <c r="M1382">
        <f t="shared" si="261"/>
        <v>0</v>
      </c>
      <c r="N1382">
        <f t="shared" si="252"/>
        <v>0</v>
      </c>
      <c r="O1382">
        <f t="shared" si="253"/>
        <v>0</v>
      </c>
      <c r="P1382" s="33" t="s">
        <v>59</v>
      </c>
      <c r="Q1382" s="32">
        <f t="shared" si="254"/>
        <v>7.9999923706054688E-2</v>
      </c>
      <c r="R1382" s="32">
        <f t="shared" si="255"/>
        <v>6.0000419616699219E-2</v>
      </c>
      <c r="S1382" s="32">
        <f t="shared" si="256"/>
        <v>1.7000000476837158</v>
      </c>
      <c r="T1382" s="32">
        <f t="shared" si="262"/>
        <v>1.0000169277191162</v>
      </c>
      <c r="V1382" s="16">
        <f t="shared" si="263"/>
        <v>1.0416666671517305E-2</v>
      </c>
      <c r="W1382" s="2">
        <f t="shared" si="257"/>
        <v>44333.895833333328</v>
      </c>
    </row>
    <row r="1383" spans="1:23" x14ac:dyDescent="0.35">
      <c r="A1383">
        <v>2021</v>
      </c>
      <c r="B1383" t="s">
        <v>56</v>
      </c>
      <c r="C1383" t="s">
        <v>57</v>
      </c>
      <c r="D1383" s="2">
        <v>44333.90625</v>
      </c>
      <c r="E1383">
        <v>97.699996948242188</v>
      </c>
      <c r="F1383">
        <v>0.43799999356269836</v>
      </c>
      <c r="G1383">
        <v>18.690000534057617</v>
      </c>
      <c r="H1383">
        <v>8.7299995422363281</v>
      </c>
      <c r="I1383">
        <v>3.7000000476837158</v>
      </c>
      <c r="J1383">
        <f t="shared" si="258"/>
        <v>0</v>
      </c>
      <c r="K1383">
        <f t="shared" si="259"/>
        <v>0</v>
      </c>
      <c r="L1383">
        <f t="shared" si="260"/>
        <v>0</v>
      </c>
      <c r="M1383">
        <f t="shared" si="261"/>
        <v>0</v>
      </c>
      <c r="N1383">
        <f t="shared" si="252"/>
        <v>0</v>
      </c>
      <c r="O1383">
        <f t="shared" si="253"/>
        <v>0</v>
      </c>
      <c r="P1383" s="33" t="s">
        <v>59</v>
      </c>
      <c r="Q1383" s="32">
        <f t="shared" si="254"/>
        <v>7.9999923706054688E-2</v>
      </c>
      <c r="R1383" s="32">
        <f t="shared" si="255"/>
        <v>5.9999465942382813E-2</v>
      </c>
      <c r="S1383" s="32">
        <f t="shared" si="256"/>
        <v>0.40000009536743164</v>
      </c>
      <c r="T1383" s="32">
        <f t="shared" si="262"/>
        <v>0</v>
      </c>
      <c r="V1383" s="16">
        <f t="shared" si="263"/>
        <v>1.0416666664241347E-2</v>
      </c>
      <c r="W1383" s="2">
        <f t="shared" si="257"/>
        <v>44333.90625</v>
      </c>
    </row>
    <row r="1384" spans="1:23" x14ac:dyDescent="0.35">
      <c r="A1384">
        <v>2021</v>
      </c>
      <c r="B1384" t="s">
        <v>56</v>
      </c>
      <c r="C1384" t="s">
        <v>57</v>
      </c>
      <c r="D1384" s="2">
        <v>44333.916666666664</v>
      </c>
      <c r="E1384">
        <v>96.800003051757813</v>
      </c>
      <c r="F1384">
        <v>0.43799999356269836</v>
      </c>
      <c r="G1384">
        <v>18.610000610351563</v>
      </c>
      <c r="H1384">
        <v>8.6700000762939453</v>
      </c>
      <c r="I1384">
        <v>3.2999999523162842</v>
      </c>
      <c r="J1384">
        <f t="shared" si="258"/>
        <v>0</v>
      </c>
      <c r="K1384">
        <f t="shared" si="259"/>
        <v>0</v>
      </c>
      <c r="L1384">
        <f t="shared" si="260"/>
        <v>0</v>
      </c>
      <c r="M1384">
        <f t="shared" si="261"/>
        <v>0</v>
      </c>
      <c r="N1384">
        <f t="shared" si="252"/>
        <v>0</v>
      </c>
      <c r="O1384">
        <f t="shared" si="253"/>
        <v>0</v>
      </c>
      <c r="P1384" s="33" t="s">
        <v>59</v>
      </c>
      <c r="Q1384" s="32">
        <f t="shared" si="254"/>
        <v>0.10000038146972656</v>
      </c>
      <c r="R1384" s="32">
        <f t="shared" si="255"/>
        <v>0</v>
      </c>
      <c r="S1384" s="32">
        <f t="shared" si="256"/>
        <v>1.0999999046325684</v>
      </c>
      <c r="T1384" s="32">
        <f t="shared" si="262"/>
        <v>0.99998712539672852</v>
      </c>
      <c r="V1384" s="16">
        <f t="shared" si="263"/>
        <v>1.0416666664241347E-2</v>
      </c>
      <c r="W1384" s="2">
        <f t="shared" si="257"/>
        <v>44333.916666666664</v>
      </c>
    </row>
    <row r="1385" spans="1:23" x14ac:dyDescent="0.35">
      <c r="A1385">
        <v>2021</v>
      </c>
      <c r="B1385" t="s">
        <v>56</v>
      </c>
      <c r="C1385" t="s">
        <v>57</v>
      </c>
      <c r="D1385" s="2">
        <v>44333.927083333336</v>
      </c>
      <c r="E1385">
        <v>96.599998474121094</v>
      </c>
      <c r="F1385">
        <v>0.43700000643730164</v>
      </c>
      <c r="G1385">
        <v>18.510000228881836</v>
      </c>
      <c r="H1385">
        <v>8.6700000762939453</v>
      </c>
      <c r="I1385">
        <v>2.2000000476837158</v>
      </c>
      <c r="J1385">
        <f t="shared" si="258"/>
        <v>0</v>
      </c>
      <c r="K1385">
        <f t="shared" si="259"/>
        <v>0</v>
      </c>
      <c r="L1385">
        <f t="shared" si="260"/>
        <v>0</v>
      </c>
      <c r="M1385">
        <f t="shared" si="261"/>
        <v>0</v>
      </c>
      <c r="N1385">
        <f t="shared" si="252"/>
        <v>0</v>
      </c>
      <c r="O1385">
        <f t="shared" si="253"/>
        <v>0</v>
      </c>
      <c r="P1385" s="33" t="s">
        <v>59</v>
      </c>
      <c r="Q1385" s="32">
        <f t="shared" si="254"/>
        <v>9.0000152587890625E-2</v>
      </c>
      <c r="R1385" s="32">
        <f t="shared" si="255"/>
        <v>3.9999961853027344E-2</v>
      </c>
      <c r="S1385" s="32">
        <f t="shared" si="256"/>
        <v>2.7999999523162842</v>
      </c>
      <c r="T1385" s="32">
        <f t="shared" si="262"/>
        <v>1.0000169277191162</v>
      </c>
      <c r="V1385" s="16">
        <f t="shared" si="263"/>
        <v>1.0416666671517305E-2</v>
      </c>
      <c r="W1385" s="2">
        <f t="shared" si="257"/>
        <v>44333.927083333328</v>
      </c>
    </row>
    <row r="1386" spans="1:23" x14ac:dyDescent="0.35">
      <c r="A1386">
        <v>2021</v>
      </c>
      <c r="B1386" t="s">
        <v>56</v>
      </c>
      <c r="C1386" t="s">
        <v>57</v>
      </c>
      <c r="D1386" s="2">
        <v>44333.9375</v>
      </c>
      <c r="E1386">
        <v>96</v>
      </c>
      <c r="F1386">
        <v>0.43599998950958252</v>
      </c>
      <c r="G1386">
        <v>18.420000076293945</v>
      </c>
      <c r="H1386">
        <v>8.630000114440918</v>
      </c>
      <c r="I1386">
        <v>5</v>
      </c>
      <c r="J1386">
        <f t="shared" si="258"/>
        <v>0</v>
      </c>
      <c r="K1386">
        <f t="shared" si="259"/>
        <v>0</v>
      </c>
      <c r="L1386">
        <f t="shared" si="260"/>
        <v>0</v>
      </c>
      <c r="M1386">
        <f t="shared" si="261"/>
        <v>0</v>
      </c>
      <c r="N1386">
        <f t="shared" si="252"/>
        <v>0</v>
      </c>
      <c r="O1386">
        <f t="shared" si="253"/>
        <v>0</v>
      </c>
      <c r="P1386" s="33" t="s">
        <v>59</v>
      </c>
      <c r="Q1386" s="32">
        <f t="shared" si="254"/>
        <v>0.1100006103515625</v>
      </c>
      <c r="R1386" s="32">
        <f t="shared" si="255"/>
        <v>6.0000419616699219E-2</v>
      </c>
      <c r="S1386" s="32">
        <f t="shared" si="256"/>
        <v>1.7000000476837158</v>
      </c>
      <c r="T1386" s="32">
        <f t="shared" si="262"/>
        <v>2.0000040531158447</v>
      </c>
      <c r="V1386" s="16">
        <f t="shared" si="263"/>
        <v>1.0416666664241347E-2</v>
      </c>
      <c r="W1386" s="2">
        <f t="shared" si="257"/>
        <v>44333.9375</v>
      </c>
    </row>
    <row r="1387" spans="1:23" x14ac:dyDescent="0.35">
      <c r="A1387">
        <v>2021</v>
      </c>
      <c r="B1387" t="s">
        <v>56</v>
      </c>
      <c r="C1387" t="s">
        <v>57</v>
      </c>
      <c r="D1387" s="2">
        <v>44333.947916666664</v>
      </c>
      <c r="E1387">
        <v>95.099998474121094</v>
      </c>
      <c r="F1387">
        <v>0.43399998545646667</v>
      </c>
      <c r="G1387">
        <v>18.309999465942383</v>
      </c>
      <c r="H1387">
        <v>8.5699996948242188</v>
      </c>
      <c r="I1387">
        <v>3.2999999523162842</v>
      </c>
      <c r="J1387">
        <f t="shared" si="258"/>
        <v>0</v>
      </c>
      <c r="K1387">
        <f t="shared" si="259"/>
        <v>0</v>
      </c>
      <c r="L1387">
        <f t="shared" si="260"/>
        <v>0</v>
      </c>
      <c r="M1387">
        <f t="shared" si="261"/>
        <v>0</v>
      </c>
      <c r="N1387">
        <f t="shared" si="252"/>
        <v>0</v>
      </c>
      <c r="O1387">
        <f t="shared" si="253"/>
        <v>0</v>
      </c>
      <c r="P1387" s="33" t="s">
        <v>59</v>
      </c>
      <c r="Q1387" s="32">
        <f t="shared" si="254"/>
        <v>0.10999870300292969</v>
      </c>
      <c r="R1387" s="32">
        <f t="shared" si="255"/>
        <v>3.9999961853027344E-2</v>
      </c>
      <c r="S1387" s="32">
        <f t="shared" si="256"/>
        <v>1</v>
      </c>
      <c r="T1387" s="32">
        <f t="shared" si="262"/>
        <v>0.99998712539672852</v>
      </c>
      <c r="V1387" s="16">
        <f t="shared" si="263"/>
        <v>1.0416666664241347E-2</v>
      </c>
      <c r="W1387" s="2">
        <f t="shared" si="257"/>
        <v>44333.947916666664</v>
      </c>
    </row>
    <row r="1388" spans="1:23" x14ac:dyDescent="0.35">
      <c r="A1388">
        <v>2021</v>
      </c>
      <c r="B1388" t="s">
        <v>56</v>
      </c>
      <c r="C1388" t="s">
        <v>57</v>
      </c>
      <c r="D1388" s="2">
        <v>44333.958333333336</v>
      </c>
      <c r="E1388">
        <v>94.5</v>
      </c>
      <c r="F1388">
        <v>0.43299999833106995</v>
      </c>
      <c r="G1388">
        <v>18.200000762939453</v>
      </c>
      <c r="H1388">
        <v>8.5299997329711914</v>
      </c>
      <c r="I1388">
        <v>2.2999999523162842</v>
      </c>
      <c r="J1388">
        <f t="shared" si="258"/>
        <v>0</v>
      </c>
      <c r="K1388">
        <f t="shared" si="259"/>
        <v>0</v>
      </c>
      <c r="L1388">
        <f t="shared" si="260"/>
        <v>0</v>
      </c>
      <c r="M1388">
        <f t="shared" si="261"/>
        <v>0</v>
      </c>
      <c r="N1388">
        <f t="shared" si="252"/>
        <v>0</v>
      </c>
      <c r="O1388">
        <f t="shared" si="253"/>
        <v>0</v>
      </c>
      <c r="P1388" s="33" t="s">
        <v>59</v>
      </c>
      <c r="Q1388" s="32">
        <f t="shared" si="254"/>
        <v>0.12000083923339844</v>
      </c>
      <c r="R1388" s="32">
        <f t="shared" si="255"/>
        <v>1.0000228881835938E-2</v>
      </c>
      <c r="S1388" s="32">
        <f t="shared" si="256"/>
        <v>1.5</v>
      </c>
      <c r="T1388" s="32">
        <f t="shared" si="262"/>
        <v>0.99998712539672852</v>
      </c>
      <c r="V1388" s="16">
        <f t="shared" si="263"/>
        <v>1.0416666671517305E-2</v>
      </c>
      <c r="W1388" s="2">
        <f t="shared" si="257"/>
        <v>44333.958333333328</v>
      </c>
    </row>
    <row r="1389" spans="1:23" x14ac:dyDescent="0.35">
      <c r="A1389">
        <v>2021</v>
      </c>
      <c r="B1389" t="s">
        <v>56</v>
      </c>
      <c r="C1389" t="s">
        <v>57</v>
      </c>
      <c r="D1389" s="2">
        <v>44333.96875</v>
      </c>
      <c r="E1389">
        <v>94.300003051757813</v>
      </c>
      <c r="F1389">
        <v>0.43200001120567322</v>
      </c>
      <c r="G1389">
        <v>18.079999923706055</v>
      </c>
      <c r="H1389">
        <v>8.5399999618530273</v>
      </c>
      <c r="I1389">
        <v>3.7999999523162842</v>
      </c>
      <c r="J1389">
        <f t="shared" si="258"/>
        <v>0</v>
      </c>
      <c r="K1389">
        <f t="shared" si="259"/>
        <v>0</v>
      </c>
      <c r="L1389">
        <f t="shared" si="260"/>
        <v>0</v>
      </c>
      <c r="M1389">
        <f t="shared" si="261"/>
        <v>0</v>
      </c>
      <c r="N1389">
        <f t="shared" si="252"/>
        <v>0</v>
      </c>
      <c r="O1389">
        <f t="shared" si="253"/>
        <v>0</v>
      </c>
      <c r="P1389" s="33" t="s">
        <v>59</v>
      </c>
      <c r="Q1389" s="32">
        <f t="shared" si="254"/>
        <v>0.12000083923339844</v>
      </c>
      <c r="R1389" s="32">
        <f t="shared" si="255"/>
        <v>2.9999732971191406E-2</v>
      </c>
      <c r="S1389" s="32">
        <f t="shared" si="256"/>
        <v>0.39999985694885254</v>
      </c>
      <c r="T1389" s="32">
        <f t="shared" si="262"/>
        <v>1.0000169277191162</v>
      </c>
      <c r="V1389" s="16">
        <f t="shared" si="263"/>
        <v>1.0416666664241347E-2</v>
      </c>
      <c r="W1389" s="2">
        <f t="shared" si="257"/>
        <v>44333.96875</v>
      </c>
    </row>
    <row r="1390" spans="1:23" x14ac:dyDescent="0.35">
      <c r="A1390">
        <v>2021</v>
      </c>
      <c r="B1390" t="s">
        <v>56</v>
      </c>
      <c r="C1390" t="s">
        <v>57</v>
      </c>
      <c r="D1390" s="2">
        <v>44333.979166666664</v>
      </c>
      <c r="E1390">
        <v>93.800003051757813</v>
      </c>
      <c r="F1390">
        <v>0.4309999942779541</v>
      </c>
      <c r="G1390">
        <v>17.959999084472656</v>
      </c>
      <c r="H1390">
        <v>8.5100002288818359</v>
      </c>
      <c r="I1390">
        <v>3.4000000953674316</v>
      </c>
      <c r="J1390">
        <f t="shared" si="258"/>
        <v>0</v>
      </c>
      <c r="K1390">
        <f t="shared" si="259"/>
        <v>0</v>
      </c>
      <c r="L1390">
        <f t="shared" si="260"/>
        <v>0</v>
      </c>
      <c r="M1390">
        <f t="shared" si="261"/>
        <v>0</v>
      </c>
      <c r="N1390">
        <f t="shared" si="252"/>
        <v>0</v>
      </c>
      <c r="O1390">
        <f t="shared" si="253"/>
        <v>0</v>
      </c>
      <c r="P1390" s="33" t="s">
        <v>59</v>
      </c>
      <c r="Q1390" s="32">
        <f t="shared" si="254"/>
        <v>0.12999916076660156</v>
      </c>
      <c r="R1390" s="32">
        <f t="shared" si="255"/>
        <v>5.9999465942382813E-2</v>
      </c>
      <c r="S1390" s="32">
        <f t="shared" si="256"/>
        <v>0.69999980926513672</v>
      </c>
      <c r="T1390" s="32">
        <f t="shared" si="262"/>
        <v>0.99998712539672852</v>
      </c>
      <c r="V1390" s="16">
        <f t="shared" si="263"/>
        <v>1.0416666664241347E-2</v>
      </c>
      <c r="W1390" s="2">
        <f t="shared" si="257"/>
        <v>44333.979166666664</v>
      </c>
    </row>
    <row r="1391" spans="1:23" x14ac:dyDescent="0.35">
      <c r="A1391">
        <v>2021</v>
      </c>
      <c r="B1391" t="s">
        <v>56</v>
      </c>
      <c r="C1391" t="s">
        <v>57</v>
      </c>
      <c r="D1391" s="2">
        <v>44333.989583333336</v>
      </c>
      <c r="E1391">
        <v>94.099998474121094</v>
      </c>
      <c r="F1391">
        <v>0.43000000715255737</v>
      </c>
      <c r="G1391">
        <v>17.829999923706055</v>
      </c>
      <c r="H1391">
        <v>8.5699996948242188</v>
      </c>
      <c r="I1391">
        <v>4.0999999046325684</v>
      </c>
      <c r="J1391">
        <f t="shared" si="258"/>
        <v>0</v>
      </c>
      <c r="K1391">
        <f t="shared" si="259"/>
        <v>0</v>
      </c>
      <c r="L1391">
        <f t="shared" si="260"/>
        <v>0</v>
      </c>
      <c r="M1391">
        <f t="shared" si="261"/>
        <v>0</v>
      </c>
      <c r="N1391">
        <f t="shared" si="252"/>
        <v>0</v>
      </c>
      <c r="O1391">
        <f t="shared" si="253"/>
        <v>0</v>
      </c>
      <c r="P1391" s="33" t="s">
        <v>59</v>
      </c>
      <c r="Q1391" s="32">
        <f t="shared" si="254"/>
        <v>0.12000083923339844</v>
      </c>
      <c r="R1391" s="32">
        <f t="shared" si="255"/>
        <v>3.9999961853027344E-2</v>
      </c>
      <c r="S1391" s="32">
        <f t="shared" si="256"/>
        <v>0.30000019073486328</v>
      </c>
      <c r="T1391" s="32">
        <f t="shared" si="262"/>
        <v>1.0000169277191162</v>
      </c>
      <c r="V1391" s="16">
        <f t="shared" si="263"/>
        <v>1.0416666671517305E-2</v>
      </c>
      <c r="W1391" s="2">
        <f t="shared" si="257"/>
        <v>44333.989583333328</v>
      </c>
    </row>
    <row r="1392" spans="1:23" x14ac:dyDescent="0.35">
      <c r="A1392">
        <v>2021</v>
      </c>
      <c r="B1392" t="s">
        <v>56</v>
      </c>
      <c r="C1392" t="s">
        <v>57</v>
      </c>
      <c r="D1392" s="2">
        <v>44334</v>
      </c>
      <c r="E1392">
        <v>93.5</v>
      </c>
      <c r="F1392">
        <v>0.42899999022483826</v>
      </c>
      <c r="G1392">
        <v>17.709999084472656</v>
      </c>
      <c r="H1392">
        <v>8.5299997329711914</v>
      </c>
      <c r="I1392">
        <v>4.4000000953674316</v>
      </c>
      <c r="J1392">
        <f t="shared" si="258"/>
        <v>0</v>
      </c>
      <c r="K1392">
        <f t="shared" si="259"/>
        <v>0</v>
      </c>
      <c r="L1392">
        <f t="shared" si="260"/>
        <v>0</v>
      </c>
      <c r="M1392">
        <f t="shared" si="261"/>
        <v>0</v>
      </c>
      <c r="N1392">
        <f t="shared" si="252"/>
        <v>0</v>
      </c>
      <c r="O1392">
        <f t="shared" si="253"/>
        <v>0</v>
      </c>
      <c r="P1392" s="33" t="s">
        <v>59</v>
      </c>
      <c r="Q1392" s="32">
        <f t="shared" si="254"/>
        <v>0.12999916076660156</v>
      </c>
      <c r="R1392" s="32">
        <f t="shared" si="255"/>
        <v>5.0000190734863281E-2</v>
      </c>
      <c r="S1392" s="32">
        <f t="shared" si="256"/>
        <v>0.70000004768371582</v>
      </c>
      <c r="T1392" s="32">
        <f t="shared" si="262"/>
        <v>2.0000040531158447</v>
      </c>
      <c r="V1392" s="16">
        <f t="shared" si="263"/>
        <v>1.0416666664241347E-2</v>
      </c>
      <c r="W1392" s="2">
        <f t="shared" si="257"/>
        <v>44334</v>
      </c>
    </row>
    <row r="1393" spans="1:23" x14ac:dyDescent="0.35">
      <c r="A1393">
        <v>2021</v>
      </c>
      <c r="B1393" t="s">
        <v>56</v>
      </c>
      <c r="C1393" t="s">
        <v>57</v>
      </c>
      <c r="D1393" s="2">
        <v>44334.010416666664</v>
      </c>
      <c r="E1393">
        <v>92.699996948242188</v>
      </c>
      <c r="F1393">
        <v>0.42699998617172241</v>
      </c>
      <c r="G1393">
        <v>17.579999923706055</v>
      </c>
      <c r="H1393">
        <v>8.4799995422363281</v>
      </c>
      <c r="I1393">
        <v>3.7000000476837158</v>
      </c>
      <c r="J1393">
        <f t="shared" si="258"/>
        <v>0</v>
      </c>
      <c r="K1393">
        <f t="shared" si="259"/>
        <v>0</v>
      </c>
      <c r="L1393">
        <f t="shared" si="260"/>
        <v>0</v>
      </c>
      <c r="M1393">
        <f t="shared" si="261"/>
        <v>0</v>
      </c>
      <c r="N1393">
        <f t="shared" si="252"/>
        <v>0</v>
      </c>
      <c r="O1393">
        <f t="shared" si="253"/>
        <v>0</v>
      </c>
      <c r="P1393" s="33" t="s">
        <v>59</v>
      </c>
      <c r="Q1393" s="32">
        <f t="shared" si="254"/>
        <v>0.12999916076660156</v>
      </c>
      <c r="R1393" s="32">
        <f t="shared" si="255"/>
        <v>1.9999504089355469E-2</v>
      </c>
      <c r="S1393" s="32">
        <f t="shared" si="256"/>
        <v>33.399998426437378</v>
      </c>
      <c r="T1393" s="32">
        <f t="shared" si="262"/>
        <v>0.99998712539672852</v>
      </c>
      <c r="V1393" s="16">
        <f t="shared" si="263"/>
        <v>1.0416666664241347E-2</v>
      </c>
      <c r="W1393" s="2">
        <f t="shared" si="257"/>
        <v>44334.010416666664</v>
      </c>
    </row>
    <row r="1394" spans="1:23" x14ac:dyDescent="0.35">
      <c r="A1394">
        <v>2021</v>
      </c>
      <c r="B1394" t="s">
        <v>56</v>
      </c>
      <c r="C1394" t="s">
        <v>57</v>
      </c>
      <c r="D1394" s="2">
        <v>44334.020833333336</v>
      </c>
      <c r="E1394">
        <v>92.300003051757813</v>
      </c>
      <c r="F1394">
        <v>0.42599999904632568</v>
      </c>
      <c r="G1394">
        <v>17.450000762939453</v>
      </c>
      <c r="H1394">
        <v>8.4600000381469727</v>
      </c>
      <c r="I1394">
        <v>37.099998474121094</v>
      </c>
      <c r="J1394">
        <f t="shared" si="258"/>
        <v>0</v>
      </c>
      <c r="K1394">
        <f t="shared" si="259"/>
        <v>0</v>
      </c>
      <c r="L1394">
        <f t="shared" si="260"/>
        <v>0</v>
      </c>
      <c r="M1394">
        <f t="shared" si="261"/>
        <v>0</v>
      </c>
      <c r="N1394">
        <f t="shared" si="252"/>
        <v>0</v>
      </c>
      <c r="O1394">
        <f t="shared" si="253"/>
        <v>0</v>
      </c>
      <c r="P1394" s="33" t="s">
        <v>59</v>
      </c>
      <c r="Q1394" s="32">
        <f t="shared" si="254"/>
        <v>0.13000106811523438</v>
      </c>
      <c r="R1394" s="32">
        <f t="shared" si="255"/>
        <v>0</v>
      </c>
      <c r="S1394" s="32">
        <f t="shared" si="256"/>
        <v>33.899998426437378</v>
      </c>
      <c r="T1394" s="32">
        <f t="shared" si="262"/>
        <v>2.0000040531158447</v>
      </c>
      <c r="V1394" s="16">
        <f t="shared" si="263"/>
        <v>1.0416666671517305E-2</v>
      </c>
      <c r="W1394" s="2">
        <f t="shared" si="257"/>
        <v>44334.020833333328</v>
      </c>
    </row>
    <row r="1395" spans="1:23" x14ac:dyDescent="0.35">
      <c r="A1395">
        <v>2021</v>
      </c>
      <c r="B1395" t="s">
        <v>56</v>
      </c>
      <c r="C1395" t="s">
        <v>57</v>
      </c>
      <c r="D1395" s="2">
        <v>44334.03125</v>
      </c>
      <c r="E1395">
        <v>92</v>
      </c>
      <c r="F1395">
        <v>0.42399999499320984</v>
      </c>
      <c r="G1395">
        <v>17.319999694824219</v>
      </c>
      <c r="H1395">
        <v>8.4600000381469727</v>
      </c>
      <c r="I1395">
        <v>3.2000000476837158</v>
      </c>
      <c r="J1395">
        <f t="shared" si="258"/>
        <v>0</v>
      </c>
      <c r="K1395">
        <f t="shared" si="259"/>
        <v>0</v>
      </c>
      <c r="L1395">
        <f t="shared" si="260"/>
        <v>0</v>
      </c>
      <c r="M1395">
        <f t="shared" si="261"/>
        <v>0</v>
      </c>
      <c r="N1395">
        <f t="shared" si="252"/>
        <v>0</v>
      </c>
      <c r="O1395">
        <f t="shared" si="253"/>
        <v>0</v>
      </c>
      <c r="P1395" s="33" t="s">
        <v>59</v>
      </c>
      <c r="Q1395" s="32">
        <f t="shared" si="254"/>
        <v>0.12999916076660156</v>
      </c>
      <c r="R1395" s="32">
        <f t="shared" si="255"/>
        <v>1.9999504089355469E-2</v>
      </c>
      <c r="S1395" s="32">
        <f t="shared" si="256"/>
        <v>0.40000009536743164</v>
      </c>
      <c r="T1395" s="32">
        <f t="shared" si="262"/>
        <v>0.99998712539672852</v>
      </c>
      <c r="V1395" s="16">
        <f t="shared" si="263"/>
        <v>1.0416666664241347E-2</v>
      </c>
      <c r="W1395" s="2">
        <f t="shared" si="257"/>
        <v>44334.03125</v>
      </c>
    </row>
    <row r="1396" spans="1:23" x14ac:dyDescent="0.35">
      <c r="A1396">
        <v>2021</v>
      </c>
      <c r="B1396" t="s">
        <v>56</v>
      </c>
      <c r="C1396" t="s">
        <v>57</v>
      </c>
      <c r="D1396" s="2">
        <v>44334.041666666664</v>
      </c>
      <c r="E1396">
        <v>91.900001525878906</v>
      </c>
      <c r="F1396">
        <v>0.42300000786781311</v>
      </c>
      <c r="G1396">
        <v>17.190000534057617</v>
      </c>
      <c r="H1396">
        <v>8.4799995422363281</v>
      </c>
      <c r="I1396">
        <v>2.7999999523162842</v>
      </c>
      <c r="J1396">
        <f t="shared" si="258"/>
        <v>0</v>
      </c>
      <c r="K1396">
        <f t="shared" si="259"/>
        <v>0</v>
      </c>
      <c r="L1396">
        <f t="shared" si="260"/>
        <v>0</v>
      </c>
      <c r="M1396">
        <f t="shared" si="261"/>
        <v>0</v>
      </c>
      <c r="N1396">
        <f t="shared" si="252"/>
        <v>0</v>
      </c>
      <c r="O1396">
        <f t="shared" si="253"/>
        <v>0</v>
      </c>
      <c r="P1396" s="33" t="s">
        <v>59</v>
      </c>
      <c r="Q1396" s="32">
        <f t="shared" si="254"/>
        <v>0.14000129699707031</v>
      </c>
      <c r="R1396" s="32">
        <f t="shared" si="255"/>
        <v>1.0000228881835938E-2</v>
      </c>
      <c r="S1396" s="32">
        <f t="shared" si="256"/>
        <v>12.099999666213989</v>
      </c>
      <c r="T1396" s="32">
        <f t="shared" si="262"/>
        <v>1.0000169277191162</v>
      </c>
      <c r="V1396" s="16">
        <f t="shared" si="263"/>
        <v>1.0416666664241347E-2</v>
      </c>
      <c r="W1396" s="2">
        <f t="shared" si="257"/>
        <v>44334.041666666664</v>
      </c>
    </row>
    <row r="1397" spans="1:23" x14ac:dyDescent="0.35">
      <c r="A1397">
        <v>2021</v>
      </c>
      <c r="B1397" t="s">
        <v>56</v>
      </c>
      <c r="C1397" t="s">
        <v>57</v>
      </c>
      <c r="D1397" s="2">
        <v>44334.052083333336</v>
      </c>
      <c r="E1397">
        <v>91.800003051757813</v>
      </c>
      <c r="F1397">
        <v>0.42199999094009399</v>
      </c>
      <c r="G1397">
        <v>17.049999237060547</v>
      </c>
      <c r="H1397">
        <v>8.4899997711181641</v>
      </c>
      <c r="I1397">
        <v>14.899999618530273</v>
      </c>
      <c r="J1397">
        <f t="shared" si="258"/>
        <v>0</v>
      </c>
      <c r="K1397">
        <f t="shared" si="259"/>
        <v>0</v>
      </c>
      <c r="L1397">
        <f t="shared" si="260"/>
        <v>0</v>
      </c>
      <c r="M1397">
        <f t="shared" si="261"/>
        <v>0</v>
      </c>
      <c r="N1397">
        <f t="shared" si="252"/>
        <v>0</v>
      </c>
      <c r="O1397">
        <f t="shared" si="253"/>
        <v>0</v>
      </c>
      <c r="P1397" s="33" t="s">
        <v>59</v>
      </c>
      <c r="Q1397" s="32">
        <f t="shared" si="254"/>
        <v>0.11999893188476563</v>
      </c>
      <c r="R1397" s="32">
        <f t="shared" si="255"/>
        <v>1.0000228881835938E-2</v>
      </c>
      <c r="S1397" s="32">
        <f t="shared" si="256"/>
        <v>3.5999994277954102</v>
      </c>
      <c r="T1397" s="32">
        <f t="shared" si="262"/>
        <v>2.9999911785125732</v>
      </c>
      <c r="V1397" s="16">
        <f t="shared" si="263"/>
        <v>1.0416666671517305E-2</v>
      </c>
      <c r="W1397" s="2">
        <f t="shared" si="257"/>
        <v>44334.052083333328</v>
      </c>
    </row>
    <row r="1398" spans="1:23" x14ac:dyDescent="0.35">
      <c r="A1398">
        <v>2021</v>
      </c>
      <c r="B1398" t="s">
        <v>56</v>
      </c>
      <c r="C1398" t="s">
        <v>57</v>
      </c>
      <c r="D1398" s="2">
        <v>44334.0625</v>
      </c>
      <c r="E1398">
        <v>91.5</v>
      </c>
      <c r="F1398">
        <v>0.41899999976158142</v>
      </c>
      <c r="G1398">
        <v>16.930000305175781</v>
      </c>
      <c r="H1398">
        <v>8.4799995422363281</v>
      </c>
      <c r="I1398">
        <v>11.300000190734863</v>
      </c>
      <c r="J1398">
        <f t="shared" si="258"/>
        <v>0</v>
      </c>
      <c r="K1398">
        <f t="shared" si="259"/>
        <v>0</v>
      </c>
      <c r="L1398">
        <f t="shared" si="260"/>
        <v>0</v>
      </c>
      <c r="M1398">
        <f t="shared" si="261"/>
        <v>0</v>
      </c>
      <c r="N1398">
        <f t="shared" si="252"/>
        <v>0</v>
      </c>
      <c r="O1398">
        <f t="shared" si="253"/>
        <v>0</v>
      </c>
      <c r="P1398" s="33" t="s">
        <v>59</v>
      </c>
      <c r="Q1398" s="32">
        <f t="shared" si="254"/>
        <v>0.13000106811523438</v>
      </c>
      <c r="R1398" s="32">
        <f t="shared" si="255"/>
        <v>2.9999732971191406E-2</v>
      </c>
      <c r="S1398" s="32">
        <f t="shared" si="256"/>
        <v>8.7000002861022949</v>
      </c>
      <c r="T1398" s="32">
        <f t="shared" si="262"/>
        <v>0.99998712539672852</v>
      </c>
      <c r="V1398" s="16">
        <f t="shared" si="263"/>
        <v>1.0416666664241347E-2</v>
      </c>
      <c r="W1398" s="2">
        <f t="shared" si="257"/>
        <v>44334.0625</v>
      </c>
    </row>
    <row r="1399" spans="1:23" x14ac:dyDescent="0.35">
      <c r="A1399">
        <v>2021</v>
      </c>
      <c r="B1399" t="s">
        <v>56</v>
      </c>
      <c r="C1399" t="s">
        <v>57</v>
      </c>
      <c r="D1399" s="2">
        <v>44334.072916666664</v>
      </c>
      <c r="E1399">
        <v>90.900001525878906</v>
      </c>
      <c r="F1399">
        <v>0.41999998688697815</v>
      </c>
      <c r="G1399">
        <v>16.799999237060547</v>
      </c>
      <c r="H1399">
        <v>8.4499998092651367</v>
      </c>
      <c r="I1399">
        <v>2.5999999046325684</v>
      </c>
      <c r="J1399">
        <f t="shared" si="258"/>
        <v>0</v>
      </c>
      <c r="K1399">
        <f t="shared" si="259"/>
        <v>0</v>
      </c>
      <c r="L1399">
        <f t="shared" si="260"/>
        <v>0</v>
      </c>
      <c r="M1399">
        <f t="shared" si="261"/>
        <v>0</v>
      </c>
      <c r="N1399">
        <f t="shared" si="252"/>
        <v>0</v>
      </c>
      <c r="O1399">
        <f t="shared" si="253"/>
        <v>0</v>
      </c>
      <c r="P1399" s="33" t="s">
        <v>59</v>
      </c>
      <c r="Q1399" s="32">
        <f t="shared" si="254"/>
        <v>0.12999916076660156</v>
      </c>
      <c r="R1399" s="32">
        <f t="shared" si="255"/>
        <v>2.9999732971191406E-2</v>
      </c>
      <c r="S1399" s="32">
        <f t="shared" si="256"/>
        <v>1.1000001430511475</v>
      </c>
      <c r="T1399" s="32">
        <f t="shared" si="262"/>
        <v>1.999974250793457</v>
      </c>
      <c r="V1399" s="16">
        <f t="shared" si="263"/>
        <v>1.0416666664241347E-2</v>
      </c>
      <c r="W1399" s="2">
        <f t="shared" si="257"/>
        <v>44334.072916666664</v>
      </c>
    </row>
    <row r="1400" spans="1:23" x14ac:dyDescent="0.35">
      <c r="A1400">
        <v>2021</v>
      </c>
      <c r="B1400" t="s">
        <v>56</v>
      </c>
      <c r="C1400" t="s">
        <v>57</v>
      </c>
      <c r="D1400" s="2">
        <v>44334.083333333336</v>
      </c>
      <c r="E1400">
        <v>90.900001525878906</v>
      </c>
      <c r="F1400">
        <v>0.41800001263618469</v>
      </c>
      <c r="G1400">
        <v>16.670000076293945</v>
      </c>
      <c r="H1400">
        <v>8.4799995422363281</v>
      </c>
      <c r="I1400">
        <v>3.7000000476837158</v>
      </c>
      <c r="J1400">
        <f t="shared" si="258"/>
        <v>0</v>
      </c>
      <c r="K1400">
        <f t="shared" si="259"/>
        <v>0</v>
      </c>
      <c r="L1400">
        <f t="shared" si="260"/>
        <v>0</v>
      </c>
      <c r="M1400">
        <f t="shared" si="261"/>
        <v>0</v>
      </c>
      <c r="N1400">
        <f t="shared" si="252"/>
        <v>0</v>
      </c>
      <c r="O1400">
        <f t="shared" si="253"/>
        <v>0</v>
      </c>
      <c r="P1400" s="33" t="s">
        <v>59</v>
      </c>
      <c r="Q1400" s="32">
        <f t="shared" si="254"/>
        <v>0.12000083923339844</v>
      </c>
      <c r="R1400" s="32">
        <f t="shared" si="255"/>
        <v>6.0000419616699219E-2</v>
      </c>
      <c r="S1400" s="32">
        <f t="shared" si="256"/>
        <v>0.79999995231628418</v>
      </c>
      <c r="T1400" s="32">
        <f t="shared" si="262"/>
        <v>0</v>
      </c>
      <c r="V1400" s="16">
        <f t="shared" si="263"/>
        <v>1.0416666671517305E-2</v>
      </c>
      <c r="W1400" s="2">
        <f t="shared" si="257"/>
        <v>44334.083333333328</v>
      </c>
    </row>
    <row r="1401" spans="1:23" x14ac:dyDescent="0.35">
      <c r="A1401">
        <v>2021</v>
      </c>
      <c r="B1401" t="s">
        <v>56</v>
      </c>
      <c r="C1401" t="s">
        <v>57</v>
      </c>
      <c r="D1401" s="2">
        <v>44334.09375</v>
      </c>
      <c r="E1401">
        <v>91.300003051757813</v>
      </c>
      <c r="F1401">
        <v>0.41800001263618469</v>
      </c>
      <c r="G1401">
        <v>16.549999237060547</v>
      </c>
      <c r="H1401">
        <v>8.5399999618530273</v>
      </c>
      <c r="I1401">
        <v>2.9000000953674316</v>
      </c>
      <c r="J1401">
        <f t="shared" si="258"/>
        <v>0</v>
      </c>
      <c r="K1401">
        <f t="shared" si="259"/>
        <v>0</v>
      </c>
      <c r="L1401">
        <f t="shared" si="260"/>
        <v>0</v>
      </c>
      <c r="M1401">
        <f t="shared" si="261"/>
        <v>0</v>
      </c>
      <c r="N1401">
        <f t="shared" si="252"/>
        <v>0</v>
      </c>
      <c r="O1401">
        <f t="shared" si="253"/>
        <v>0</v>
      </c>
      <c r="P1401" s="33" t="s">
        <v>59</v>
      </c>
      <c r="Q1401" s="32">
        <f t="shared" si="254"/>
        <v>0.1399993896484375</v>
      </c>
      <c r="R1401" s="32">
        <f t="shared" si="255"/>
        <v>2.9999732971191406E-2</v>
      </c>
      <c r="S1401" s="32">
        <f t="shared" si="256"/>
        <v>1</v>
      </c>
      <c r="T1401" s="32">
        <f t="shared" si="262"/>
        <v>2.0000040531158447</v>
      </c>
      <c r="V1401" s="16">
        <f t="shared" si="263"/>
        <v>1.0416666664241347E-2</v>
      </c>
      <c r="W1401" s="2">
        <f t="shared" si="257"/>
        <v>44334.09375</v>
      </c>
    </row>
    <row r="1402" spans="1:23" x14ac:dyDescent="0.35">
      <c r="A1402">
        <v>2021</v>
      </c>
      <c r="B1402" t="s">
        <v>56</v>
      </c>
      <c r="C1402" t="s">
        <v>57</v>
      </c>
      <c r="D1402" s="2">
        <v>44334.104166666664</v>
      </c>
      <c r="E1402">
        <v>90.800003051757813</v>
      </c>
      <c r="F1402">
        <v>0.41600000858306885</v>
      </c>
      <c r="G1402">
        <v>16.409999847412109</v>
      </c>
      <c r="H1402">
        <v>8.5100002288818359</v>
      </c>
      <c r="I1402">
        <v>3.9000000953674316</v>
      </c>
      <c r="J1402">
        <f t="shared" si="258"/>
        <v>0</v>
      </c>
      <c r="K1402">
        <f t="shared" si="259"/>
        <v>0</v>
      </c>
      <c r="L1402">
        <f t="shared" si="260"/>
        <v>0</v>
      </c>
      <c r="M1402">
        <f t="shared" si="261"/>
        <v>0</v>
      </c>
      <c r="N1402">
        <f t="shared" si="252"/>
        <v>0</v>
      </c>
      <c r="O1402">
        <f t="shared" si="253"/>
        <v>0</v>
      </c>
      <c r="P1402" s="33" t="s">
        <v>59</v>
      </c>
      <c r="Q1402" s="32">
        <f t="shared" si="254"/>
        <v>0.1100006103515625</v>
      </c>
      <c r="R1402" s="32">
        <f t="shared" si="255"/>
        <v>1.9999504089355469E-2</v>
      </c>
      <c r="S1402" s="32">
        <f t="shared" si="256"/>
        <v>9.9999904632568359E-2</v>
      </c>
      <c r="T1402" s="32">
        <f t="shared" si="262"/>
        <v>1.0000169277191162</v>
      </c>
      <c r="V1402" s="16">
        <f t="shared" si="263"/>
        <v>1.0416666664241347E-2</v>
      </c>
      <c r="W1402" s="2">
        <f t="shared" si="257"/>
        <v>44334.104166666664</v>
      </c>
    </row>
    <row r="1403" spans="1:23" x14ac:dyDescent="0.35">
      <c r="A1403">
        <v>2021</v>
      </c>
      <c r="B1403" t="s">
        <v>56</v>
      </c>
      <c r="C1403" t="s">
        <v>57</v>
      </c>
      <c r="D1403" s="2">
        <v>44334.114583333336</v>
      </c>
      <c r="E1403">
        <v>90.800003051757813</v>
      </c>
      <c r="F1403">
        <v>0.41499999165534973</v>
      </c>
      <c r="G1403">
        <v>16.299999237060547</v>
      </c>
      <c r="H1403">
        <v>8.5299997329711914</v>
      </c>
      <c r="I1403">
        <v>4</v>
      </c>
      <c r="J1403">
        <f t="shared" si="258"/>
        <v>0</v>
      </c>
      <c r="K1403">
        <f t="shared" si="259"/>
        <v>0</v>
      </c>
      <c r="L1403">
        <f t="shared" si="260"/>
        <v>0</v>
      </c>
      <c r="M1403">
        <f t="shared" si="261"/>
        <v>0</v>
      </c>
      <c r="N1403">
        <f t="shared" si="252"/>
        <v>0</v>
      </c>
      <c r="O1403">
        <f t="shared" si="253"/>
        <v>0</v>
      </c>
      <c r="P1403" s="33" t="s">
        <v>59</v>
      </c>
      <c r="Q1403" s="32">
        <f t="shared" si="254"/>
        <v>0.12999916076660156</v>
      </c>
      <c r="R1403" s="32">
        <f t="shared" si="255"/>
        <v>2.0000457763671875E-2</v>
      </c>
      <c r="S1403" s="32">
        <f t="shared" si="256"/>
        <v>1.9000000953674316</v>
      </c>
      <c r="T1403" s="32">
        <f t="shared" si="262"/>
        <v>0</v>
      </c>
      <c r="V1403" s="16">
        <f t="shared" si="263"/>
        <v>1.0416666671517305E-2</v>
      </c>
      <c r="W1403" s="2">
        <f t="shared" si="257"/>
        <v>44334.114583333328</v>
      </c>
    </row>
    <row r="1404" spans="1:23" x14ac:dyDescent="0.35">
      <c r="A1404">
        <v>2021</v>
      </c>
      <c r="B1404" t="s">
        <v>56</v>
      </c>
      <c r="C1404" t="s">
        <v>57</v>
      </c>
      <c r="D1404" s="2">
        <v>44334.125</v>
      </c>
      <c r="E1404">
        <v>90.800003051757813</v>
      </c>
      <c r="F1404">
        <v>0.41499999165534973</v>
      </c>
      <c r="G1404">
        <v>16.170000076293945</v>
      </c>
      <c r="H1404">
        <v>8.5500001907348633</v>
      </c>
      <c r="I1404">
        <v>5.9000000953674316</v>
      </c>
      <c r="J1404">
        <f t="shared" si="258"/>
        <v>0</v>
      </c>
      <c r="K1404">
        <f t="shared" si="259"/>
        <v>0</v>
      </c>
      <c r="L1404">
        <f t="shared" si="260"/>
        <v>0</v>
      </c>
      <c r="M1404">
        <f t="shared" si="261"/>
        <v>0</v>
      </c>
      <c r="N1404">
        <f t="shared" si="252"/>
        <v>0</v>
      </c>
      <c r="O1404">
        <f t="shared" si="253"/>
        <v>0</v>
      </c>
      <c r="P1404" s="33" t="s">
        <v>59</v>
      </c>
      <c r="Q1404" s="32">
        <f t="shared" si="254"/>
        <v>0.1100006103515625</v>
      </c>
      <c r="R1404" s="32">
        <f t="shared" si="255"/>
        <v>1.9999504089355469E-2</v>
      </c>
      <c r="S1404" s="32">
        <f t="shared" si="256"/>
        <v>2.9000000953674316</v>
      </c>
      <c r="T1404" s="32">
        <f t="shared" si="262"/>
        <v>2.0000040531158447</v>
      </c>
      <c r="V1404" s="16">
        <f t="shared" si="263"/>
        <v>1.0416666664241347E-2</v>
      </c>
      <c r="W1404" s="2">
        <f t="shared" si="257"/>
        <v>44334.125</v>
      </c>
    </row>
    <row r="1405" spans="1:23" x14ac:dyDescent="0.35">
      <c r="A1405">
        <v>2021</v>
      </c>
      <c r="B1405" t="s">
        <v>56</v>
      </c>
      <c r="C1405" t="s">
        <v>57</v>
      </c>
      <c r="D1405" s="2">
        <v>44334.135416666664</v>
      </c>
      <c r="E1405">
        <v>90.800003051757813</v>
      </c>
      <c r="F1405">
        <v>0.41299998760223389</v>
      </c>
      <c r="G1405">
        <v>16.059999465942383</v>
      </c>
      <c r="H1405">
        <v>8.5699996948242188</v>
      </c>
      <c r="I1405">
        <v>3</v>
      </c>
      <c r="J1405">
        <f t="shared" si="258"/>
        <v>0</v>
      </c>
      <c r="K1405">
        <f t="shared" si="259"/>
        <v>0</v>
      </c>
      <c r="L1405">
        <f t="shared" si="260"/>
        <v>0</v>
      </c>
      <c r="M1405">
        <f t="shared" si="261"/>
        <v>0</v>
      </c>
      <c r="N1405">
        <f t="shared" si="252"/>
        <v>0</v>
      </c>
      <c r="O1405">
        <f t="shared" si="253"/>
        <v>0</v>
      </c>
      <c r="P1405" s="33" t="s">
        <v>59</v>
      </c>
      <c r="Q1405" s="32">
        <f t="shared" si="254"/>
        <v>0.10999965667724609</v>
      </c>
      <c r="R1405" s="32">
        <f t="shared" si="255"/>
        <v>0</v>
      </c>
      <c r="S1405" s="32">
        <f t="shared" si="256"/>
        <v>0.29999995231628418</v>
      </c>
      <c r="T1405" s="32">
        <f t="shared" si="262"/>
        <v>0</v>
      </c>
      <c r="V1405" s="16">
        <f t="shared" si="263"/>
        <v>1.0416666664241347E-2</v>
      </c>
      <c r="W1405" s="2">
        <f t="shared" si="257"/>
        <v>44334.135416666664</v>
      </c>
    </row>
    <row r="1406" spans="1:23" x14ac:dyDescent="0.35">
      <c r="A1406">
        <v>2021</v>
      </c>
      <c r="B1406" t="s">
        <v>56</v>
      </c>
      <c r="C1406" t="s">
        <v>57</v>
      </c>
      <c r="D1406" s="2">
        <v>44334.145833333336</v>
      </c>
      <c r="E1406">
        <v>90.599998474121094</v>
      </c>
      <c r="F1406">
        <v>0.41299998760223389</v>
      </c>
      <c r="G1406">
        <v>15.949999809265137</v>
      </c>
      <c r="H1406">
        <v>8.5699996948242188</v>
      </c>
      <c r="I1406">
        <v>2.7000000476837158</v>
      </c>
      <c r="J1406">
        <f t="shared" si="258"/>
        <v>0</v>
      </c>
      <c r="K1406">
        <f t="shared" si="259"/>
        <v>0</v>
      </c>
      <c r="L1406">
        <f t="shared" si="260"/>
        <v>0</v>
      </c>
      <c r="M1406">
        <f t="shared" si="261"/>
        <v>0</v>
      </c>
      <c r="N1406">
        <f t="shared" si="252"/>
        <v>0</v>
      </c>
      <c r="O1406">
        <f t="shared" si="253"/>
        <v>0</v>
      </c>
      <c r="P1406" s="33" t="s">
        <v>59</v>
      </c>
      <c r="Q1406" s="32">
        <f t="shared" si="254"/>
        <v>0.11999988555908203</v>
      </c>
      <c r="R1406" s="32">
        <f t="shared" si="255"/>
        <v>9.9992752075195313E-3</v>
      </c>
      <c r="S1406" s="32">
        <f t="shared" si="256"/>
        <v>2.6000001430511475</v>
      </c>
      <c r="T1406" s="32">
        <f t="shared" si="262"/>
        <v>0.99998712539672852</v>
      </c>
      <c r="V1406" s="16">
        <f t="shared" si="263"/>
        <v>1.0416666671517305E-2</v>
      </c>
      <c r="W1406" s="2">
        <f t="shared" si="257"/>
        <v>44334.145833333328</v>
      </c>
    </row>
    <row r="1407" spans="1:23" x14ac:dyDescent="0.35">
      <c r="A1407">
        <v>2021</v>
      </c>
      <c r="B1407" t="s">
        <v>56</v>
      </c>
      <c r="C1407" t="s">
        <v>57</v>
      </c>
      <c r="D1407" s="2">
        <v>44334.15625</v>
      </c>
      <c r="E1407">
        <v>90.199996948242188</v>
      </c>
      <c r="F1407">
        <v>0.41200000047683716</v>
      </c>
      <c r="G1407">
        <v>15.829999923706055</v>
      </c>
      <c r="H1407">
        <v>8.5600004196166992</v>
      </c>
      <c r="I1407">
        <v>5.3000001907348633</v>
      </c>
      <c r="J1407">
        <f t="shared" si="258"/>
        <v>0</v>
      </c>
      <c r="K1407">
        <f t="shared" si="259"/>
        <v>0</v>
      </c>
      <c r="L1407">
        <f t="shared" si="260"/>
        <v>0</v>
      </c>
      <c r="M1407">
        <f t="shared" si="261"/>
        <v>0</v>
      </c>
      <c r="N1407">
        <f t="shared" si="252"/>
        <v>0</v>
      </c>
      <c r="O1407">
        <f t="shared" si="253"/>
        <v>0</v>
      </c>
      <c r="P1407" s="33" t="s">
        <v>59</v>
      </c>
      <c r="Q1407" s="32">
        <f t="shared" si="254"/>
        <v>0.10999965667724609</v>
      </c>
      <c r="R1407" s="32">
        <f t="shared" si="255"/>
        <v>3.9999961853027344E-2</v>
      </c>
      <c r="S1407" s="32">
        <f t="shared" si="256"/>
        <v>1.7000002861022949</v>
      </c>
      <c r="T1407" s="32">
        <f t="shared" si="262"/>
        <v>0.99998712539672852</v>
      </c>
      <c r="V1407" s="16">
        <f t="shared" si="263"/>
        <v>1.0416666664241347E-2</v>
      </c>
      <c r="W1407" s="2">
        <f t="shared" si="257"/>
        <v>44334.15625</v>
      </c>
    </row>
    <row r="1408" spans="1:23" x14ac:dyDescent="0.35">
      <c r="A1408">
        <v>2021</v>
      </c>
      <c r="B1408" t="s">
        <v>56</v>
      </c>
      <c r="C1408" t="s">
        <v>57</v>
      </c>
      <c r="D1408" s="2">
        <v>44334.166666666664</v>
      </c>
      <c r="E1408">
        <v>90.400001525878906</v>
      </c>
      <c r="F1408">
        <v>0.41100001335144043</v>
      </c>
      <c r="G1408">
        <v>15.720000267028809</v>
      </c>
      <c r="H1408">
        <v>8.6000003814697266</v>
      </c>
      <c r="I1408">
        <v>3.5999999046325684</v>
      </c>
      <c r="J1408">
        <f t="shared" si="258"/>
        <v>0</v>
      </c>
      <c r="K1408">
        <f t="shared" si="259"/>
        <v>0</v>
      </c>
      <c r="L1408">
        <f t="shared" si="260"/>
        <v>0</v>
      </c>
      <c r="M1408">
        <f t="shared" si="261"/>
        <v>0</v>
      </c>
      <c r="N1408">
        <f t="shared" si="252"/>
        <v>0</v>
      </c>
      <c r="O1408">
        <f t="shared" si="253"/>
        <v>0</v>
      </c>
      <c r="P1408" s="33" t="s">
        <v>59</v>
      </c>
      <c r="Q1408" s="32">
        <f t="shared" si="254"/>
        <v>0.11999988555908203</v>
      </c>
      <c r="R1408" s="32">
        <f t="shared" si="255"/>
        <v>2.9999732971191406E-2</v>
      </c>
      <c r="S1408" s="32">
        <f t="shared" si="256"/>
        <v>0.90000009536743164</v>
      </c>
      <c r="T1408" s="32">
        <f t="shared" si="262"/>
        <v>0</v>
      </c>
      <c r="V1408" s="16">
        <f t="shared" si="263"/>
        <v>1.0416666664241347E-2</v>
      </c>
      <c r="W1408" s="2">
        <f t="shared" si="257"/>
        <v>44334.166666666664</v>
      </c>
    </row>
    <row r="1409" spans="1:23" x14ac:dyDescent="0.35">
      <c r="A1409">
        <v>2021</v>
      </c>
      <c r="B1409" t="s">
        <v>56</v>
      </c>
      <c r="C1409" t="s">
        <v>57</v>
      </c>
      <c r="D1409" s="2">
        <v>44334.177083333336</v>
      </c>
      <c r="E1409">
        <v>90.5</v>
      </c>
      <c r="F1409">
        <v>0.41100001335144043</v>
      </c>
      <c r="G1409">
        <v>15.600000381469727</v>
      </c>
      <c r="H1409">
        <v>8.630000114440918</v>
      </c>
      <c r="I1409">
        <v>4.5</v>
      </c>
      <c r="J1409">
        <f t="shared" si="258"/>
        <v>0</v>
      </c>
      <c r="K1409">
        <f t="shared" si="259"/>
        <v>0</v>
      </c>
      <c r="L1409">
        <f t="shared" si="260"/>
        <v>0</v>
      </c>
      <c r="M1409">
        <f t="shared" si="261"/>
        <v>0</v>
      </c>
      <c r="N1409">
        <f t="shared" si="252"/>
        <v>0</v>
      </c>
      <c r="O1409">
        <f t="shared" si="253"/>
        <v>0</v>
      </c>
      <c r="P1409" s="33" t="s">
        <v>59</v>
      </c>
      <c r="Q1409" s="32">
        <f t="shared" si="254"/>
        <v>0.10000038146972656</v>
      </c>
      <c r="R1409" s="32">
        <f t="shared" si="255"/>
        <v>1.0000228881835938E-2</v>
      </c>
      <c r="S1409" s="32">
        <f t="shared" si="256"/>
        <v>2.0999999046325684</v>
      </c>
      <c r="T1409" s="32">
        <f t="shared" si="262"/>
        <v>1.0000169277191162</v>
      </c>
      <c r="V1409" s="16">
        <f t="shared" si="263"/>
        <v>1.0416666671517305E-2</v>
      </c>
      <c r="W1409" s="2">
        <f t="shared" si="257"/>
        <v>44334.177083333328</v>
      </c>
    </row>
    <row r="1410" spans="1:23" x14ac:dyDescent="0.35">
      <c r="A1410">
        <v>2021</v>
      </c>
      <c r="B1410" t="s">
        <v>56</v>
      </c>
      <c r="C1410" t="s">
        <v>57</v>
      </c>
      <c r="D1410" s="2">
        <v>44334.1875</v>
      </c>
      <c r="E1410">
        <v>90.400001525878906</v>
      </c>
      <c r="F1410">
        <v>0.40999999642372131</v>
      </c>
      <c r="G1410">
        <v>15.5</v>
      </c>
      <c r="H1410">
        <v>8.6400003433227539</v>
      </c>
      <c r="I1410">
        <v>6.5999999046325684</v>
      </c>
      <c r="J1410">
        <f t="shared" si="258"/>
        <v>0</v>
      </c>
      <c r="K1410">
        <f t="shared" si="259"/>
        <v>0</v>
      </c>
      <c r="L1410">
        <f t="shared" si="260"/>
        <v>0</v>
      </c>
      <c r="M1410">
        <f t="shared" si="261"/>
        <v>0</v>
      </c>
      <c r="N1410">
        <f t="shared" ref="N1410:N1473" si="264">IF(A1410="",0.5,IF(B1410="",0.5,IF(C1410="",0.5,IF(D1410="",0.5,IF(U1410="Y",0.01,0)))))</f>
        <v>0</v>
      </c>
      <c r="O1410">
        <f t="shared" ref="O1410:O1473" si="265">COUNTIF(J1410:N1410,"&gt;0")</f>
        <v>0</v>
      </c>
      <c r="P1410" s="33" t="s">
        <v>59</v>
      </c>
      <c r="Q1410" s="32">
        <f t="shared" ref="Q1410:Q1473" si="266">IF(G1410="","",ABS(G1411-G1410))</f>
        <v>0.10000038146972656</v>
      </c>
      <c r="R1410" s="32">
        <f t="shared" ref="R1410:R1473" si="267">IF(H1410="","",ABS(H1411-H1410))</f>
        <v>1.9999504089355469E-2</v>
      </c>
      <c r="S1410" s="32">
        <f t="shared" ref="S1410:S1473" si="268">IF(I1410="","",ABS(I1411-I1410))</f>
        <v>2.6999998092651367</v>
      </c>
      <c r="T1410" s="32">
        <f t="shared" si="262"/>
        <v>0</v>
      </c>
      <c r="V1410" s="16">
        <f t="shared" si="263"/>
        <v>1.0416666664241347E-2</v>
      </c>
      <c r="W1410" s="2">
        <f t="shared" ref="W1410:W1473" si="269">MROUND(D1410,"0:15")</f>
        <v>44334.1875</v>
      </c>
    </row>
    <row r="1411" spans="1:23" x14ac:dyDescent="0.35">
      <c r="A1411">
        <v>2021</v>
      </c>
      <c r="B1411" t="s">
        <v>56</v>
      </c>
      <c r="C1411" t="s">
        <v>57</v>
      </c>
      <c r="D1411" s="2">
        <v>44334.197916666664</v>
      </c>
      <c r="E1411">
        <v>90.400001525878906</v>
      </c>
      <c r="F1411">
        <v>0.40999999642372131</v>
      </c>
      <c r="G1411">
        <v>15.399999618530273</v>
      </c>
      <c r="H1411">
        <v>8.6599998474121094</v>
      </c>
      <c r="I1411">
        <v>3.9000000953674316</v>
      </c>
      <c r="J1411">
        <f t="shared" ref="J1411:J1474" si="270">IF(G1411="",0.5,IF(G1411&lt;=0,2,IF(G1411&gt;=40,2, IF(AND(G1411&gt;0,G1411&lt;1),5,IF(AND(G1411&gt;35,G1411&lt;40),5,IF(Q1411&gt;=1.5,1.5,0))))))</f>
        <v>0</v>
      </c>
      <c r="K1411">
        <f t="shared" ref="K1411:K1474" si="271">IF(H1411="",0.5,IF(H1411&lt;=0.1,2,IF(H1411&gt;=20,2, IF(AND(H1411&gt;0.1,H1411&lt;0.2),5,IF(AND(H1411&gt;16,H1411&lt;20),5,IF(R1411&gt;=2,1.5,0))))))</f>
        <v>0</v>
      </c>
      <c r="L1411">
        <f t="shared" ref="L1411:L1474" si="272">IF(I1411="",0.5,IF(I1411&lt;=0.1,2,IF(I1411&gt;=5000,2, IF(AND(I1411&gt;0.1,I1411&lt;0.2),5, IF(AND(I1411&gt;900,I1411&lt;5000),5,IF(S1411&gt;=2500,1.5,0))))))</f>
        <v>0</v>
      </c>
      <c r="M1411">
        <f t="shared" ref="M1411:M1474" si="273">IF(F1411="",0.5,IF(F1411*1000&lt;=10,2,IF(F1411*1000&gt;=35000,2,IF(AND(F1411*1000&gt;10,F1411*1000&lt;20),5, IF(AND(F1411*1000&gt;6000,F1411*1000&lt;35000),5,IF(T1411&gt;=5000,1.5,0))))))</f>
        <v>0</v>
      </c>
      <c r="N1411">
        <f t="shared" si="264"/>
        <v>0</v>
      </c>
      <c r="O1411">
        <f t="shared" si="265"/>
        <v>0</v>
      </c>
      <c r="P1411" s="33" t="s">
        <v>59</v>
      </c>
      <c r="Q1411" s="32">
        <f t="shared" si="266"/>
        <v>9.9999427795410156E-2</v>
      </c>
      <c r="R1411" s="32">
        <f t="shared" si="267"/>
        <v>2.0000457763671875E-2</v>
      </c>
      <c r="S1411" s="32">
        <f t="shared" si="268"/>
        <v>0.80000019073486328</v>
      </c>
      <c r="T1411" s="32">
        <f t="shared" ref="T1411:T1474" si="274">IF(F1411="","",ABS(F1412*1000-F1411*1000))</f>
        <v>0.99998712539672852</v>
      </c>
      <c r="V1411" s="16">
        <f t="shared" ref="V1411:V1474" si="275">D1411-D1410</f>
        <v>1.0416666664241347E-2</v>
      </c>
      <c r="W1411" s="2">
        <f t="shared" si="269"/>
        <v>44334.197916666664</v>
      </c>
    </row>
    <row r="1412" spans="1:23" x14ac:dyDescent="0.35">
      <c r="A1412">
        <v>2021</v>
      </c>
      <c r="B1412" t="s">
        <v>56</v>
      </c>
      <c r="C1412" t="s">
        <v>57</v>
      </c>
      <c r="D1412" s="2">
        <v>44334.208333333336</v>
      </c>
      <c r="E1412">
        <v>90.400001525878906</v>
      </c>
      <c r="F1412">
        <v>0.40900000929832458</v>
      </c>
      <c r="G1412">
        <v>15.300000190734863</v>
      </c>
      <c r="H1412">
        <v>8.6800003051757813</v>
      </c>
      <c r="I1412">
        <v>3.0999999046325684</v>
      </c>
      <c r="J1412">
        <f t="shared" si="270"/>
        <v>0</v>
      </c>
      <c r="K1412">
        <f t="shared" si="271"/>
        <v>0</v>
      </c>
      <c r="L1412">
        <f t="shared" si="272"/>
        <v>0</v>
      </c>
      <c r="M1412">
        <f t="shared" si="273"/>
        <v>0</v>
      </c>
      <c r="N1412">
        <f t="shared" si="264"/>
        <v>0</v>
      </c>
      <c r="O1412">
        <f t="shared" si="265"/>
        <v>0</v>
      </c>
      <c r="P1412" s="33" t="s">
        <v>59</v>
      </c>
      <c r="Q1412" s="32">
        <f t="shared" si="266"/>
        <v>0.1100006103515625</v>
      </c>
      <c r="R1412" s="32">
        <f t="shared" si="267"/>
        <v>0</v>
      </c>
      <c r="S1412" s="32">
        <f t="shared" si="268"/>
        <v>0.90000009536743164</v>
      </c>
      <c r="T1412" s="32">
        <f t="shared" si="274"/>
        <v>1.0000169277191162</v>
      </c>
      <c r="V1412" s="16">
        <f t="shared" si="275"/>
        <v>1.0416666671517305E-2</v>
      </c>
      <c r="W1412" s="2">
        <f t="shared" si="269"/>
        <v>44334.208333333328</v>
      </c>
    </row>
    <row r="1413" spans="1:23" x14ac:dyDescent="0.35">
      <c r="A1413">
        <v>2021</v>
      </c>
      <c r="B1413" t="s">
        <v>56</v>
      </c>
      <c r="C1413" t="s">
        <v>57</v>
      </c>
      <c r="D1413" s="2">
        <v>44334.21875</v>
      </c>
      <c r="E1413">
        <v>90.199996948242188</v>
      </c>
      <c r="F1413">
        <v>0.40799999237060547</v>
      </c>
      <c r="G1413">
        <v>15.189999580383301</v>
      </c>
      <c r="H1413">
        <v>8.6800003051757813</v>
      </c>
      <c r="I1413">
        <v>4</v>
      </c>
      <c r="J1413">
        <f t="shared" si="270"/>
        <v>0</v>
      </c>
      <c r="K1413">
        <f t="shared" si="271"/>
        <v>0</v>
      </c>
      <c r="L1413">
        <f t="shared" si="272"/>
        <v>0</v>
      </c>
      <c r="M1413">
        <f t="shared" si="273"/>
        <v>0</v>
      </c>
      <c r="N1413">
        <f t="shared" si="264"/>
        <v>0</v>
      </c>
      <c r="O1413">
        <f t="shared" si="265"/>
        <v>0</v>
      </c>
      <c r="P1413" s="33" t="s">
        <v>59</v>
      </c>
      <c r="Q1413" s="32">
        <f t="shared" si="266"/>
        <v>8.9999198913574219E-2</v>
      </c>
      <c r="R1413" s="32">
        <f t="shared" si="267"/>
        <v>2.9999732971191406E-2</v>
      </c>
      <c r="S1413" s="32">
        <f t="shared" si="268"/>
        <v>0.5</v>
      </c>
      <c r="T1413" s="32">
        <f t="shared" si="274"/>
        <v>0</v>
      </c>
      <c r="V1413" s="16">
        <f t="shared" si="275"/>
        <v>1.0416666664241347E-2</v>
      </c>
      <c r="W1413" s="2">
        <f t="shared" si="269"/>
        <v>44334.21875</v>
      </c>
    </row>
    <row r="1414" spans="1:23" x14ac:dyDescent="0.35">
      <c r="A1414">
        <v>2021</v>
      </c>
      <c r="B1414" t="s">
        <v>56</v>
      </c>
      <c r="C1414" t="s">
        <v>57</v>
      </c>
      <c r="D1414" s="2">
        <v>44334.229166666664</v>
      </c>
      <c r="E1414">
        <v>90.300003051757813</v>
      </c>
      <c r="F1414">
        <v>0.40799999237060547</v>
      </c>
      <c r="G1414">
        <v>15.100000381469727</v>
      </c>
      <c r="H1414">
        <v>8.7100000381469727</v>
      </c>
      <c r="I1414">
        <v>4.5</v>
      </c>
      <c r="J1414">
        <f t="shared" si="270"/>
        <v>0</v>
      </c>
      <c r="K1414">
        <f t="shared" si="271"/>
        <v>0</v>
      </c>
      <c r="L1414">
        <f t="shared" si="272"/>
        <v>0</v>
      </c>
      <c r="M1414">
        <f t="shared" si="273"/>
        <v>0</v>
      </c>
      <c r="N1414">
        <f t="shared" si="264"/>
        <v>0</v>
      </c>
      <c r="O1414">
        <f t="shared" si="265"/>
        <v>0</v>
      </c>
      <c r="P1414" s="33" t="s">
        <v>59</v>
      </c>
      <c r="Q1414" s="32">
        <f t="shared" si="266"/>
        <v>0.10000038146972656</v>
      </c>
      <c r="R1414" s="32">
        <f t="shared" si="267"/>
        <v>0</v>
      </c>
      <c r="S1414" s="32">
        <f t="shared" si="268"/>
        <v>0.5</v>
      </c>
      <c r="T1414" s="32">
        <f t="shared" si="274"/>
        <v>0.99998712539672852</v>
      </c>
      <c r="V1414" s="16">
        <f t="shared" si="275"/>
        <v>1.0416666664241347E-2</v>
      </c>
      <c r="W1414" s="2">
        <f t="shared" si="269"/>
        <v>44334.229166666664</v>
      </c>
    </row>
    <row r="1415" spans="1:23" x14ac:dyDescent="0.35">
      <c r="A1415">
        <v>2021</v>
      </c>
      <c r="B1415" t="s">
        <v>56</v>
      </c>
      <c r="C1415" t="s">
        <v>57</v>
      </c>
      <c r="D1415" s="2">
        <v>44334.239583333336</v>
      </c>
      <c r="E1415">
        <v>90.099998474121094</v>
      </c>
      <c r="F1415">
        <v>0.40700000524520874</v>
      </c>
      <c r="G1415">
        <v>15</v>
      </c>
      <c r="H1415">
        <v>8.7100000381469727</v>
      </c>
      <c r="I1415">
        <v>5</v>
      </c>
      <c r="J1415">
        <f t="shared" si="270"/>
        <v>0</v>
      </c>
      <c r="K1415">
        <f t="shared" si="271"/>
        <v>0</v>
      </c>
      <c r="L1415">
        <f t="shared" si="272"/>
        <v>0</v>
      </c>
      <c r="M1415">
        <f t="shared" si="273"/>
        <v>0</v>
      </c>
      <c r="N1415">
        <f t="shared" si="264"/>
        <v>0</v>
      </c>
      <c r="O1415">
        <f t="shared" si="265"/>
        <v>0</v>
      </c>
      <c r="P1415" s="33" t="s">
        <v>59</v>
      </c>
      <c r="Q1415" s="32">
        <f t="shared" si="266"/>
        <v>7.9999923706054688E-2</v>
      </c>
      <c r="R1415" s="32">
        <f t="shared" si="267"/>
        <v>3.9999961853027344E-2</v>
      </c>
      <c r="S1415" s="32">
        <f t="shared" si="268"/>
        <v>0.59999990463256836</v>
      </c>
      <c r="T1415" s="32">
        <f t="shared" si="274"/>
        <v>0</v>
      </c>
      <c r="V1415" s="16">
        <f t="shared" si="275"/>
        <v>1.0416666671517305E-2</v>
      </c>
      <c r="W1415" s="2">
        <f t="shared" si="269"/>
        <v>44334.239583333328</v>
      </c>
    </row>
    <row r="1416" spans="1:23" x14ac:dyDescent="0.35">
      <c r="A1416">
        <v>2021</v>
      </c>
      <c r="B1416" t="s">
        <v>56</v>
      </c>
      <c r="C1416" t="s">
        <v>57</v>
      </c>
      <c r="D1416" s="2">
        <v>44334.25</v>
      </c>
      <c r="E1416">
        <v>90.400001525878906</v>
      </c>
      <c r="F1416">
        <v>0.40700000524520874</v>
      </c>
      <c r="G1416">
        <v>14.920000076293945</v>
      </c>
      <c r="H1416">
        <v>8.75</v>
      </c>
      <c r="I1416">
        <v>4.4000000953674316</v>
      </c>
      <c r="J1416">
        <f t="shared" si="270"/>
        <v>0</v>
      </c>
      <c r="K1416">
        <f t="shared" si="271"/>
        <v>0</v>
      </c>
      <c r="L1416">
        <f t="shared" si="272"/>
        <v>0</v>
      </c>
      <c r="M1416">
        <f t="shared" si="273"/>
        <v>0</v>
      </c>
      <c r="N1416">
        <f t="shared" si="264"/>
        <v>0</v>
      </c>
      <c r="O1416">
        <f t="shared" si="265"/>
        <v>0</v>
      </c>
      <c r="P1416" s="33" t="s">
        <v>59</v>
      </c>
      <c r="Q1416" s="32">
        <f t="shared" si="266"/>
        <v>7.9999923706054688E-2</v>
      </c>
      <c r="R1416" s="32">
        <f t="shared" si="267"/>
        <v>5.0000190734863281E-2</v>
      </c>
      <c r="S1416" s="32">
        <f t="shared" si="268"/>
        <v>0.69999980926513672</v>
      </c>
      <c r="T1416" s="32">
        <f t="shared" si="274"/>
        <v>1.0000169277191162</v>
      </c>
      <c r="V1416" s="16">
        <f t="shared" si="275"/>
        <v>1.0416666664241347E-2</v>
      </c>
      <c r="W1416" s="2">
        <f t="shared" si="269"/>
        <v>44334.25</v>
      </c>
    </row>
    <row r="1417" spans="1:23" x14ac:dyDescent="0.35">
      <c r="A1417">
        <v>2021</v>
      </c>
      <c r="B1417" t="s">
        <v>56</v>
      </c>
      <c r="C1417" t="s">
        <v>57</v>
      </c>
      <c r="D1417" s="2">
        <v>44334.260416666664</v>
      </c>
      <c r="E1417">
        <v>90.800003051757813</v>
      </c>
      <c r="F1417">
        <v>0.40599998831748962</v>
      </c>
      <c r="G1417">
        <v>14.840000152587891</v>
      </c>
      <c r="H1417">
        <v>8.8000001907348633</v>
      </c>
      <c r="I1417">
        <v>5.0999999046325684</v>
      </c>
      <c r="J1417">
        <f t="shared" si="270"/>
        <v>0</v>
      </c>
      <c r="K1417">
        <f t="shared" si="271"/>
        <v>0</v>
      </c>
      <c r="L1417">
        <f t="shared" si="272"/>
        <v>0</v>
      </c>
      <c r="M1417">
        <f t="shared" si="273"/>
        <v>0</v>
      </c>
      <c r="N1417">
        <f t="shared" si="264"/>
        <v>0</v>
      </c>
      <c r="O1417">
        <f t="shared" si="265"/>
        <v>0</v>
      </c>
      <c r="P1417" s="33" t="s">
        <v>59</v>
      </c>
      <c r="Q1417" s="32">
        <f t="shared" si="266"/>
        <v>7.9999923706054688E-2</v>
      </c>
      <c r="R1417" s="32">
        <f t="shared" si="267"/>
        <v>1.0000228881835938E-2</v>
      </c>
      <c r="S1417" s="32">
        <f t="shared" si="268"/>
        <v>2.5</v>
      </c>
      <c r="T1417" s="32">
        <f t="shared" si="274"/>
        <v>0</v>
      </c>
      <c r="V1417" s="16">
        <f t="shared" si="275"/>
        <v>1.0416666664241347E-2</v>
      </c>
      <c r="W1417" s="2">
        <f t="shared" si="269"/>
        <v>44334.260416666664</v>
      </c>
    </row>
    <row r="1418" spans="1:23" x14ac:dyDescent="0.35">
      <c r="A1418">
        <v>2021</v>
      </c>
      <c r="B1418" t="s">
        <v>56</v>
      </c>
      <c r="C1418" t="s">
        <v>57</v>
      </c>
      <c r="D1418" s="2">
        <v>44334.270833333336</v>
      </c>
      <c r="E1418">
        <v>90.5</v>
      </c>
      <c r="F1418">
        <v>0.40599998831748962</v>
      </c>
      <c r="G1418">
        <v>14.760000228881836</v>
      </c>
      <c r="H1418">
        <v>8.7899999618530273</v>
      </c>
      <c r="I1418">
        <v>2.5999999046325684</v>
      </c>
      <c r="J1418">
        <f t="shared" si="270"/>
        <v>0</v>
      </c>
      <c r="K1418">
        <f t="shared" si="271"/>
        <v>0</v>
      </c>
      <c r="L1418">
        <f t="shared" si="272"/>
        <v>0</v>
      </c>
      <c r="M1418">
        <f t="shared" si="273"/>
        <v>0</v>
      </c>
      <c r="N1418">
        <f t="shared" si="264"/>
        <v>0</v>
      </c>
      <c r="O1418">
        <f t="shared" si="265"/>
        <v>0</v>
      </c>
      <c r="P1418" s="33" t="s">
        <v>59</v>
      </c>
      <c r="Q1418" s="32">
        <f t="shared" si="266"/>
        <v>6.0000419616699219E-2</v>
      </c>
      <c r="R1418" s="32">
        <f t="shared" si="267"/>
        <v>3.9999961853027344E-2</v>
      </c>
      <c r="S1418" s="32">
        <f t="shared" si="268"/>
        <v>9.9999904632568359E-2</v>
      </c>
      <c r="T1418" s="32">
        <f t="shared" si="274"/>
        <v>0.99998712539672852</v>
      </c>
      <c r="V1418" s="16">
        <f t="shared" si="275"/>
        <v>1.0416666671517305E-2</v>
      </c>
      <c r="W1418" s="2">
        <f t="shared" si="269"/>
        <v>44334.270833333328</v>
      </c>
    </row>
    <row r="1419" spans="1:23" x14ac:dyDescent="0.35">
      <c r="A1419">
        <v>2021</v>
      </c>
      <c r="B1419" t="s">
        <v>56</v>
      </c>
      <c r="C1419" t="s">
        <v>57</v>
      </c>
      <c r="D1419" s="2">
        <v>44334.28125</v>
      </c>
      <c r="E1419">
        <v>90.800003051757813</v>
      </c>
      <c r="F1419">
        <v>0.4050000011920929</v>
      </c>
      <c r="G1419">
        <v>14.699999809265137</v>
      </c>
      <c r="H1419">
        <v>8.8299999237060547</v>
      </c>
      <c r="I1419">
        <v>2.5</v>
      </c>
      <c r="J1419">
        <f t="shared" si="270"/>
        <v>0</v>
      </c>
      <c r="K1419">
        <f t="shared" si="271"/>
        <v>0</v>
      </c>
      <c r="L1419">
        <f t="shared" si="272"/>
        <v>0</v>
      </c>
      <c r="M1419">
        <f t="shared" si="273"/>
        <v>0</v>
      </c>
      <c r="N1419">
        <f t="shared" si="264"/>
        <v>0</v>
      </c>
      <c r="O1419">
        <f t="shared" si="265"/>
        <v>0</v>
      </c>
      <c r="P1419" s="33" t="s">
        <v>59</v>
      </c>
      <c r="Q1419" s="32">
        <f t="shared" si="266"/>
        <v>5.9999465942382813E-2</v>
      </c>
      <c r="R1419" s="32">
        <f t="shared" si="267"/>
        <v>5.0000190734863281E-2</v>
      </c>
      <c r="S1419" s="32">
        <f t="shared" si="268"/>
        <v>2</v>
      </c>
      <c r="T1419" s="32">
        <f t="shared" si="274"/>
        <v>0</v>
      </c>
      <c r="V1419" s="16">
        <f t="shared" si="275"/>
        <v>1.0416666664241347E-2</v>
      </c>
      <c r="W1419" s="2">
        <f t="shared" si="269"/>
        <v>44334.28125</v>
      </c>
    </row>
    <row r="1420" spans="1:23" x14ac:dyDescent="0.35">
      <c r="A1420">
        <v>2021</v>
      </c>
      <c r="B1420" t="s">
        <v>56</v>
      </c>
      <c r="C1420" t="s">
        <v>57</v>
      </c>
      <c r="D1420" s="2">
        <v>44334.291666666664</v>
      </c>
      <c r="E1420">
        <v>91.300003051757813</v>
      </c>
      <c r="F1420">
        <v>0.4050000011920929</v>
      </c>
      <c r="G1420">
        <v>14.640000343322754</v>
      </c>
      <c r="H1420">
        <v>8.880000114440918</v>
      </c>
      <c r="I1420">
        <v>4.5</v>
      </c>
      <c r="J1420">
        <f t="shared" si="270"/>
        <v>0</v>
      </c>
      <c r="K1420">
        <f t="shared" si="271"/>
        <v>0</v>
      </c>
      <c r="L1420">
        <f t="shared" si="272"/>
        <v>0</v>
      </c>
      <c r="M1420">
        <f t="shared" si="273"/>
        <v>0</v>
      </c>
      <c r="N1420">
        <f t="shared" si="264"/>
        <v>0</v>
      </c>
      <c r="O1420">
        <f t="shared" si="265"/>
        <v>0</v>
      </c>
      <c r="P1420" s="33" t="s">
        <v>59</v>
      </c>
      <c r="Q1420" s="32">
        <f t="shared" si="266"/>
        <v>5.0000190734863281E-2</v>
      </c>
      <c r="R1420" s="32">
        <f t="shared" si="267"/>
        <v>2.9999732971191406E-2</v>
      </c>
      <c r="S1420" s="32">
        <f t="shared" si="268"/>
        <v>0.30000019073486328</v>
      </c>
      <c r="T1420" s="32">
        <f t="shared" si="274"/>
        <v>0</v>
      </c>
      <c r="V1420" s="16">
        <f t="shared" si="275"/>
        <v>1.0416666664241347E-2</v>
      </c>
      <c r="W1420" s="2">
        <f t="shared" si="269"/>
        <v>44334.291666666664</v>
      </c>
    </row>
    <row r="1421" spans="1:23" x14ac:dyDescent="0.35">
      <c r="A1421">
        <v>2021</v>
      </c>
      <c r="B1421" t="s">
        <v>56</v>
      </c>
      <c r="C1421" t="s">
        <v>57</v>
      </c>
      <c r="D1421" s="2">
        <v>44334.302083333336</v>
      </c>
      <c r="E1421">
        <v>91.5</v>
      </c>
      <c r="F1421">
        <v>0.4050000011920929</v>
      </c>
      <c r="G1421">
        <v>14.590000152587891</v>
      </c>
      <c r="H1421">
        <v>8.9099998474121094</v>
      </c>
      <c r="I1421">
        <v>4.1999998092651367</v>
      </c>
      <c r="J1421">
        <f t="shared" si="270"/>
        <v>0</v>
      </c>
      <c r="K1421">
        <f t="shared" si="271"/>
        <v>0</v>
      </c>
      <c r="L1421">
        <f t="shared" si="272"/>
        <v>0</v>
      </c>
      <c r="M1421">
        <f t="shared" si="273"/>
        <v>0</v>
      </c>
      <c r="N1421">
        <f t="shared" si="264"/>
        <v>0</v>
      </c>
      <c r="O1421">
        <f t="shared" si="265"/>
        <v>0</v>
      </c>
      <c r="P1421" s="33" t="s">
        <v>59</v>
      </c>
      <c r="Q1421" s="32">
        <f t="shared" si="266"/>
        <v>2.9999732971191406E-2</v>
      </c>
      <c r="R1421" s="32">
        <f t="shared" si="267"/>
        <v>3.9999961853027344E-2</v>
      </c>
      <c r="S1421" s="32">
        <f t="shared" si="268"/>
        <v>1.7000002861022949</v>
      </c>
      <c r="T1421" s="32">
        <f t="shared" si="274"/>
        <v>0</v>
      </c>
      <c r="V1421" s="16">
        <f t="shared" si="275"/>
        <v>1.0416666671517305E-2</v>
      </c>
      <c r="W1421" s="2">
        <f t="shared" si="269"/>
        <v>44334.302083333328</v>
      </c>
    </row>
    <row r="1422" spans="1:23" x14ac:dyDescent="0.35">
      <c r="A1422">
        <v>2021</v>
      </c>
      <c r="B1422" t="s">
        <v>56</v>
      </c>
      <c r="C1422" t="s">
        <v>57</v>
      </c>
      <c r="D1422" s="2">
        <v>44334.3125</v>
      </c>
      <c r="E1422">
        <v>91.800003051757813</v>
      </c>
      <c r="F1422">
        <v>0.4050000011920929</v>
      </c>
      <c r="G1422">
        <v>14.560000419616699</v>
      </c>
      <c r="H1422">
        <v>8.9499998092651367</v>
      </c>
      <c r="I1422">
        <v>5.9000000953674316</v>
      </c>
      <c r="J1422">
        <f t="shared" si="270"/>
        <v>0</v>
      </c>
      <c r="K1422">
        <f t="shared" si="271"/>
        <v>0</v>
      </c>
      <c r="L1422">
        <f t="shared" si="272"/>
        <v>0</v>
      </c>
      <c r="M1422">
        <f t="shared" si="273"/>
        <v>0</v>
      </c>
      <c r="N1422">
        <f t="shared" si="264"/>
        <v>0</v>
      </c>
      <c r="O1422">
        <f t="shared" si="265"/>
        <v>0</v>
      </c>
      <c r="P1422" s="33" t="s">
        <v>59</v>
      </c>
      <c r="Q1422" s="32">
        <f t="shared" si="266"/>
        <v>2.0000457763671875E-2</v>
      </c>
      <c r="R1422" s="32">
        <f t="shared" si="267"/>
        <v>7.0000648498535156E-2</v>
      </c>
      <c r="S1422" s="32">
        <f t="shared" si="268"/>
        <v>2.9000000953674316</v>
      </c>
      <c r="T1422" s="32">
        <f t="shared" si="274"/>
        <v>0.99998712539672852</v>
      </c>
      <c r="V1422" s="16">
        <f t="shared" si="275"/>
        <v>1.0416666664241347E-2</v>
      </c>
      <c r="W1422" s="2">
        <f t="shared" si="269"/>
        <v>44334.3125</v>
      </c>
    </row>
    <row r="1423" spans="1:23" x14ac:dyDescent="0.35">
      <c r="A1423">
        <v>2021</v>
      </c>
      <c r="B1423" t="s">
        <v>56</v>
      </c>
      <c r="C1423" t="s">
        <v>57</v>
      </c>
      <c r="D1423" s="2">
        <v>44334.322916666664</v>
      </c>
      <c r="E1423">
        <v>92.400001525878906</v>
      </c>
      <c r="F1423">
        <v>0.40400001406669617</v>
      </c>
      <c r="G1423">
        <v>14.539999961853027</v>
      </c>
      <c r="H1423">
        <v>9.0200004577636719</v>
      </c>
      <c r="I1423">
        <v>3</v>
      </c>
      <c r="J1423">
        <f t="shared" si="270"/>
        <v>0</v>
      </c>
      <c r="K1423">
        <f t="shared" si="271"/>
        <v>0</v>
      </c>
      <c r="L1423">
        <f t="shared" si="272"/>
        <v>0</v>
      </c>
      <c r="M1423">
        <f t="shared" si="273"/>
        <v>0</v>
      </c>
      <c r="N1423">
        <f t="shared" si="264"/>
        <v>0</v>
      </c>
      <c r="O1423">
        <f t="shared" si="265"/>
        <v>0</v>
      </c>
      <c r="P1423" s="33" t="s">
        <v>59</v>
      </c>
      <c r="Q1423" s="32">
        <f t="shared" si="266"/>
        <v>0</v>
      </c>
      <c r="R1423" s="32">
        <f t="shared" si="267"/>
        <v>7.9999923706054688E-2</v>
      </c>
      <c r="S1423" s="32">
        <f t="shared" si="268"/>
        <v>0.59999990463256836</v>
      </c>
      <c r="T1423" s="32">
        <f t="shared" si="274"/>
        <v>0.99998712539672852</v>
      </c>
      <c r="V1423" s="16">
        <f t="shared" si="275"/>
        <v>1.0416666664241347E-2</v>
      </c>
      <c r="W1423" s="2">
        <f t="shared" si="269"/>
        <v>44334.322916666664</v>
      </c>
    </row>
    <row r="1424" spans="1:23" x14ac:dyDescent="0.35">
      <c r="A1424">
        <v>2021</v>
      </c>
      <c r="B1424" t="s">
        <v>56</v>
      </c>
      <c r="C1424" t="s">
        <v>57</v>
      </c>
      <c r="D1424" s="2">
        <v>44334.333333333336</v>
      </c>
      <c r="E1424">
        <v>93.300003051757813</v>
      </c>
      <c r="F1424">
        <v>0.4050000011920929</v>
      </c>
      <c r="G1424">
        <v>14.539999961853027</v>
      </c>
      <c r="H1424">
        <v>9.1000003814697266</v>
      </c>
      <c r="I1424">
        <v>3.5999999046325684</v>
      </c>
      <c r="J1424">
        <f t="shared" si="270"/>
        <v>0</v>
      </c>
      <c r="K1424">
        <f t="shared" si="271"/>
        <v>0</v>
      </c>
      <c r="L1424">
        <f t="shared" si="272"/>
        <v>0</v>
      </c>
      <c r="M1424">
        <f t="shared" si="273"/>
        <v>0</v>
      </c>
      <c r="N1424">
        <f t="shared" si="264"/>
        <v>0</v>
      </c>
      <c r="O1424">
        <f t="shared" si="265"/>
        <v>0</v>
      </c>
      <c r="P1424" s="33" t="s">
        <v>59</v>
      </c>
      <c r="Q1424" s="32">
        <f t="shared" si="266"/>
        <v>1.0000228881835938E-2</v>
      </c>
      <c r="R1424" s="32">
        <f t="shared" si="267"/>
        <v>7.9999923706054688E-2</v>
      </c>
      <c r="S1424" s="32">
        <f t="shared" si="268"/>
        <v>0.5</v>
      </c>
      <c r="T1424" s="32">
        <f t="shared" si="274"/>
        <v>0</v>
      </c>
      <c r="V1424" s="16">
        <f t="shared" si="275"/>
        <v>1.0416666671517305E-2</v>
      </c>
      <c r="W1424" s="2">
        <f t="shared" si="269"/>
        <v>44334.333333333328</v>
      </c>
    </row>
    <row r="1425" spans="1:23" x14ac:dyDescent="0.35">
      <c r="A1425">
        <v>2021</v>
      </c>
      <c r="B1425" t="s">
        <v>56</v>
      </c>
      <c r="C1425" t="s">
        <v>57</v>
      </c>
      <c r="D1425" s="2">
        <v>44334.34375</v>
      </c>
      <c r="E1425">
        <v>94.099998474121094</v>
      </c>
      <c r="F1425">
        <v>0.4050000011920929</v>
      </c>
      <c r="G1425">
        <v>14.550000190734863</v>
      </c>
      <c r="H1425">
        <v>9.1800003051757813</v>
      </c>
      <c r="I1425">
        <v>3.0999999046325684</v>
      </c>
      <c r="J1425">
        <f t="shared" si="270"/>
        <v>0</v>
      </c>
      <c r="K1425">
        <f t="shared" si="271"/>
        <v>0</v>
      </c>
      <c r="L1425">
        <f t="shared" si="272"/>
        <v>0</v>
      </c>
      <c r="M1425">
        <f t="shared" si="273"/>
        <v>0</v>
      </c>
      <c r="N1425">
        <f t="shared" si="264"/>
        <v>0</v>
      </c>
      <c r="O1425">
        <f t="shared" si="265"/>
        <v>0</v>
      </c>
      <c r="P1425" s="33" t="s">
        <v>59</v>
      </c>
      <c r="Q1425" s="32">
        <f t="shared" si="266"/>
        <v>5.0000190734863281E-2</v>
      </c>
      <c r="R1425" s="32">
        <f t="shared" si="267"/>
        <v>4.9999237060546875E-2</v>
      </c>
      <c r="S1425" s="32">
        <f t="shared" si="268"/>
        <v>1.9000000953674316</v>
      </c>
      <c r="T1425" s="32">
        <f t="shared" si="274"/>
        <v>0.99998712539672852</v>
      </c>
      <c r="V1425" s="16">
        <f t="shared" si="275"/>
        <v>1.0416666664241347E-2</v>
      </c>
      <c r="W1425" s="2">
        <f t="shared" si="269"/>
        <v>44334.34375</v>
      </c>
    </row>
    <row r="1426" spans="1:23" x14ac:dyDescent="0.35">
      <c r="A1426">
        <v>2021</v>
      </c>
      <c r="B1426" t="s">
        <v>56</v>
      </c>
      <c r="C1426" t="s">
        <v>57</v>
      </c>
      <c r="D1426" s="2">
        <v>44334.354166666664</v>
      </c>
      <c r="E1426">
        <v>94.699996948242188</v>
      </c>
      <c r="F1426">
        <v>0.40599998831748962</v>
      </c>
      <c r="G1426">
        <v>14.600000381469727</v>
      </c>
      <c r="H1426">
        <v>9.2299995422363281</v>
      </c>
      <c r="I1426">
        <v>5</v>
      </c>
      <c r="J1426">
        <f t="shared" si="270"/>
        <v>0</v>
      </c>
      <c r="K1426">
        <f t="shared" si="271"/>
        <v>0</v>
      </c>
      <c r="L1426">
        <f t="shared" si="272"/>
        <v>0</v>
      </c>
      <c r="M1426">
        <f t="shared" si="273"/>
        <v>0</v>
      </c>
      <c r="N1426">
        <f t="shared" si="264"/>
        <v>0</v>
      </c>
      <c r="O1426">
        <f t="shared" si="265"/>
        <v>0</v>
      </c>
      <c r="P1426" s="33" t="s">
        <v>59</v>
      </c>
      <c r="Q1426" s="32">
        <f t="shared" si="266"/>
        <v>7.9999923706054688E-2</v>
      </c>
      <c r="R1426" s="32">
        <f t="shared" si="267"/>
        <v>0.1100006103515625</v>
      </c>
      <c r="S1426" s="32">
        <f t="shared" si="268"/>
        <v>0.30000019073486328</v>
      </c>
      <c r="T1426" s="32">
        <f t="shared" si="274"/>
        <v>0</v>
      </c>
      <c r="V1426" s="16">
        <f t="shared" si="275"/>
        <v>1.0416666664241347E-2</v>
      </c>
      <c r="W1426" s="2">
        <f t="shared" si="269"/>
        <v>44334.354166666664</v>
      </c>
    </row>
    <row r="1427" spans="1:23" x14ac:dyDescent="0.35">
      <c r="A1427">
        <v>2021</v>
      </c>
      <c r="B1427" t="s">
        <v>56</v>
      </c>
      <c r="C1427" t="s">
        <v>57</v>
      </c>
      <c r="D1427" s="2">
        <v>44334.364583333336</v>
      </c>
      <c r="E1427">
        <v>96</v>
      </c>
      <c r="F1427">
        <v>0.40599998831748962</v>
      </c>
      <c r="G1427">
        <v>14.680000305175781</v>
      </c>
      <c r="H1427">
        <v>9.3400001525878906</v>
      </c>
      <c r="I1427">
        <v>5.3000001907348633</v>
      </c>
      <c r="J1427">
        <f t="shared" si="270"/>
        <v>0</v>
      </c>
      <c r="K1427">
        <f t="shared" si="271"/>
        <v>0</v>
      </c>
      <c r="L1427">
        <f t="shared" si="272"/>
        <v>0</v>
      </c>
      <c r="M1427">
        <f t="shared" si="273"/>
        <v>0</v>
      </c>
      <c r="N1427">
        <f t="shared" si="264"/>
        <v>0</v>
      </c>
      <c r="O1427">
        <f t="shared" si="265"/>
        <v>0</v>
      </c>
      <c r="P1427" s="33" t="s">
        <v>59</v>
      </c>
      <c r="Q1427" s="32">
        <f t="shared" si="266"/>
        <v>0.11999988555908203</v>
      </c>
      <c r="R1427" s="32">
        <f t="shared" si="267"/>
        <v>7.9999923706054688E-2</v>
      </c>
      <c r="S1427" s="32">
        <f t="shared" si="268"/>
        <v>5.6999998092651367</v>
      </c>
      <c r="T1427" s="32">
        <f t="shared" si="274"/>
        <v>2.0000040531158447</v>
      </c>
      <c r="V1427" s="16">
        <f t="shared" si="275"/>
        <v>1.0416666671517305E-2</v>
      </c>
      <c r="W1427" s="2">
        <f t="shared" si="269"/>
        <v>44334.364583333328</v>
      </c>
    </row>
    <row r="1428" spans="1:23" x14ac:dyDescent="0.35">
      <c r="A1428">
        <v>2021</v>
      </c>
      <c r="B1428" t="s">
        <v>56</v>
      </c>
      <c r="C1428" t="s">
        <v>57</v>
      </c>
      <c r="D1428" s="2">
        <v>44334.375</v>
      </c>
      <c r="E1428">
        <v>97.099998474121094</v>
      </c>
      <c r="F1428">
        <v>0.40799999237060547</v>
      </c>
      <c r="G1428">
        <v>14.800000190734863</v>
      </c>
      <c r="H1428">
        <v>9.4200000762939453</v>
      </c>
      <c r="I1428">
        <v>11</v>
      </c>
      <c r="J1428">
        <f t="shared" si="270"/>
        <v>0</v>
      </c>
      <c r="K1428">
        <f t="shared" si="271"/>
        <v>0</v>
      </c>
      <c r="L1428">
        <f t="shared" si="272"/>
        <v>0</v>
      </c>
      <c r="M1428">
        <f t="shared" si="273"/>
        <v>0</v>
      </c>
      <c r="N1428">
        <f t="shared" si="264"/>
        <v>0</v>
      </c>
      <c r="O1428">
        <f t="shared" si="265"/>
        <v>0</v>
      </c>
      <c r="P1428" s="33" t="s">
        <v>59</v>
      </c>
      <c r="Q1428" s="32">
        <f t="shared" si="266"/>
        <v>0.14999961853027344</v>
      </c>
      <c r="R1428" s="32">
        <f t="shared" si="267"/>
        <v>9.0000152587890625E-2</v>
      </c>
      <c r="S1428" s="32">
        <f t="shared" si="268"/>
        <v>8.5999999046325684</v>
      </c>
      <c r="T1428" s="32">
        <f t="shared" si="274"/>
        <v>1.0000169277191162</v>
      </c>
      <c r="V1428" s="16">
        <f t="shared" si="275"/>
        <v>1.0416666664241347E-2</v>
      </c>
      <c r="W1428" s="2">
        <f t="shared" si="269"/>
        <v>44334.375</v>
      </c>
    </row>
    <row r="1429" spans="1:23" x14ac:dyDescent="0.35">
      <c r="A1429">
        <v>2021</v>
      </c>
      <c r="B1429" t="s">
        <v>56</v>
      </c>
      <c r="C1429" t="s">
        <v>57</v>
      </c>
      <c r="D1429" s="2">
        <v>44334.385416666664</v>
      </c>
      <c r="E1429">
        <v>98.300003051757813</v>
      </c>
      <c r="F1429">
        <v>0.40900000929832458</v>
      </c>
      <c r="G1429">
        <v>14.949999809265137</v>
      </c>
      <c r="H1429">
        <v>9.5100002288818359</v>
      </c>
      <c r="I1429">
        <v>2.4000000953674316</v>
      </c>
      <c r="J1429">
        <f t="shared" si="270"/>
        <v>0</v>
      </c>
      <c r="K1429">
        <f t="shared" si="271"/>
        <v>0</v>
      </c>
      <c r="L1429">
        <f t="shared" si="272"/>
        <v>0</v>
      </c>
      <c r="M1429">
        <f t="shared" si="273"/>
        <v>0</v>
      </c>
      <c r="N1429">
        <f t="shared" si="264"/>
        <v>0</v>
      </c>
      <c r="O1429">
        <f t="shared" si="265"/>
        <v>0</v>
      </c>
      <c r="P1429" s="33" t="s">
        <v>59</v>
      </c>
      <c r="Q1429" s="32">
        <f t="shared" si="266"/>
        <v>0.14000034332275391</v>
      </c>
      <c r="R1429" s="32">
        <f t="shared" si="267"/>
        <v>0.14999961853027344</v>
      </c>
      <c r="S1429" s="32">
        <f t="shared" si="268"/>
        <v>1.0999999046325684</v>
      </c>
      <c r="T1429" s="32">
        <f t="shared" si="274"/>
        <v>2.0000040531158447</v>
      </c>
      <c r="V1429" s="16">
        <f t="shared" si="275"/>
        <v>1.0416666664241347E-2</v>
      </c>
      <c r="W1429" s="2">
        <f t="shared" si="269"/>
        <v>44334.385416666664</v>
      </c>
    </row>
    <row r="1430" spans="1:23" x14ac:dyDescent="0.35">
      <c r="A1430">
        <v>2021</v>
      </c>
      <c r="B1430" t="s">
        <v>56</v>
      </c>
      <c r="C1430" t="s">
        <v>57</v>
      </c>
      <c r="D1430" s="2">
        <v>44334.395833333336</v>
      </c>
      <c r="E1430">
        <v>100.19999694824219</v>
      </c>
      <c r="F1430">
        <v>0.41100001335144043</v>
      </c>
      <c r="G1430">
        <v>15.090000152587891</v>
      </c>
      <c r="H1430">
        <v>9.6599998474121094</v>
      </c>
      <c r="I1430">
        <v>3.5</v>
      </c>
      <c r="J1430">
        <f t="shared" si="270"/>
        <v>0</v>
      </c>
      <c r="K1430">
        <f t="shared" si="271"/>
        <v>0</v>
      </c>
      <c r="L1430">
        <f t="shared" si="272"/>
        <v>0</v>
      </c>
      <c r="M1430">
        <f t="shared" si="273"/>
        <v>0</v>
      </c>
      <c r="N1430">
        <f t="shared" si="264"/>
        <v>0</v>
      </c>
      <c r="O1430">
        <f t="shared" si="265"/>
        <v>0</v>
      </c>
      <c r="P1430" s="33" t="s">
        <v>59</v>
      </c>
      <c r="Q1430" s="32">
        <f t="shared" si="266"/>
        <v>0.17000007629394531</v>
      </c>
      <c r="R1430" s="32">
        <f t="shared" si="267"/>
        <v>6.0000419616699219E-2</v>
      </c>
      <c r="S1430" s="32">
        <f t="shared" si="268"/>
        <v>0.79999995231628418</v>
      </c>
      <c r="T1430" s="32">
        <f t="shared" si="274"/>
        <v>1.999974250793457</v>
      </c>
      <c r="V1430" s="16">
        <f t="shared" si="275"/>
        <v>1.0416666671517305E-2</v>
      </c>
      <c r="W1430" s="2">
        <f t="shared" si="269"/>
        <v>44334.395833333328</v>
      </c>
    </row>
    <row r="1431" spans="1:23" x14ac:dyDescent="0.35">
      <c r="A1431">
        <v>2021</v>
      </c>
      <c r="B1431" t="s">
        <v>56</v>
      </c>
      <c r="C1431" t="s">
        <v>57</v>
      </c>
      <c r="D1431" s="2">
        <v>44334.40625</v>
      </c>
      <c r="E1431">
        <v>101.19999694824219</v>
      </c>
      <c r="F1431">
        <v>0.41299998760223389</v>
      </c>
      <c r="G1431">
        <v>15.260000228881836</v>
      </c>
      <c r="H1431">
        <v>9.7200002670288086</v>
      </c>
      <c r="I1431">
        <v>2.7000000476837158</v>
      </c>
      <c r="J1431">
        <f t="shared" si="270"/>
        <v>0</v>
      </c>
      <c r="K1431">
        <f t="shared" si="271"/>
        <v>0</v>
      </c>
      <c r="L1431">
        <f t="shared" si="272"/>
        <v>0</v>
      </c>
      <c r="M1431">
        <f t="shared" si="273"/>
        <v>0</v>
      </c>
      <c r="N1431">
        <f t="shared" si="264"/>
        <v>0</v>
      </c>
      <c r="O1431">
        <f t="shared" si="265"/>
        <v>0</v>
      </c>
      <c r="P1431" s="33" t="s">
        <v>59</v>
      </c>
      <c r="Q1431" s="32">
        <f t="shared" si="266"/>
        <v>0.17000007629394531</v>
      </c>
      <c r="R1431" s="32">
        <f t="shared" si="267"/>
        <v>9.9999427795410156E-2</v>
      </c>
      <c r="S1431" s="32">
        <f t="shared" si="268"/>
        <v>1.7999999523162842</v>
      </c>
      <c r="T1431" s="32">
        <f t="shared" si="274"/>
        <v>1.0000169277191162</v>
      </c>
      <c r="V1431" s="16">
        <f t="shared" si="275"/>
        <v>1.0416666664241347E-2</v>
      </c>
      <c r="W1431" s="2">
        <f t="shared" si="269"/>
        <v>44334.40625</v>
      </c>
    </row>
    <row r="1432" spans="1:23" x14ac:dyDescent="0.35">
      <c r="A1432">
        <v>2021</v>
      </c>
      <c r="B1432" t="s">
        <v>56</v>
      </c>
      <c r="C1432" t="s">
        <v>57</v>
      </c>
      <c r="D1432" s="2">
        <v>44334.416666666664</v>
      </c>
      <c r="E1432">
        <v>102.59999847412109</v>
      </c>
      <c r="F1432">
        <v>0.414000004529953</v>
      </c>
      <c r="G1432">
        <v>15.430000305175781</v>
      </c>
      <c r="H1432">
        <v>9.8199996948242188</v>
      </c>
      <c r="I1432">
        <v>4.5</v>
      </c>
      <c r="J1432">
        <f t="shared" si="270"/>
        <v>0</v>
      </c>
      <c r="K1432">
        <f t="shared" si="271"/>
        <v>0</v>
      </c>
      <c r="L1432">
        <f t="shared" si="272"/>
        <v>0</v>
      </c>
      <c r="M1432">
        <f t="shared" si="273"/>
        <v>0</v>
      </c>
      <c r="N1432">
        <f t="shared" si="264"/>
        <v>0</v>
      </c>
      <c r="O1432">
        <f t="shared" si="265"/>
        <v>0</v>
      </c>
      <c r="P1432" s="33" t="s">
        <v>59</v>
      </c>
      <c r="Q1432" s="32">
        <f t="shared" si="266"/>
        <v>0.18999958038330078</v>
      </c>
      <c r="R1432" s="32">
        <f t="shared" si="267"/>
        <v>7.0000648498535156E-2</v>
      </c>
      <c r="S1432" s="32">
        <f t="shared" si="268"/>
        <v>1.2000000476837158</v>
      </c>
      <c r="T1432" s="32">
        <f t="shared" si="274"/>
        <v>2.9999911785125732</v>
      </c>
      <c r="V1432" s="16">
        <f t="shared" si="275"/>
        <v>1.0416666664241347E-2</v>
      </c>
      <c r="W1432" s="2">
        <f t="shared" si="269"/>
        <v>44334.416666666664</v>
      </c>
    </row>
    <row r="1433" spans="1:23" x14ac:dyDescent="0.35">
      <c r="A1433">
        <v>2021</v>
      </c>
      <c r="B1433" t="s">
        <v>56</v>
      </c>
      <c r="C1433" t="s">
        <v>57</v>
      </c>
      <c r="D1433" s="2">
        <v>44334.427083333336</v>
      </c>
      <c r="E1433">
        <v>103.69999694824219</v>
      </c>
      <c r="F1433">
        <v>0.41699999570846558</v>
      </c>
      <c r="G1433">
        <v>15.619999885559082</v>
      </c>
      <c r="H1433">
        <v>9.8900003433227539</v>
      </c>
      <c r="I1433">
        <v>3.2999999523162842</v>
      </c>
      <c r="J1433">
        <f t="shared" si="270"/>
        <v>0</v>
      </c>
      <c r="K1433">
        <f t="shared" si="271"/>
        <v>0</v>
      </c>
      <c r="L1433">
        <f t="shared" si="272"/>
        <v>0</v>
      </c>
      <c r="M1433">
        <f t="shared" si="273"/>
        <v>0</v>
      </c>
      <c r="N1433">
        <f t="shared" si="264"/>
        <v>0</v>
      </c>
      <c r="O1433">
        <f t="shared" si="265"/>
        <v>0</v>
      </c>
      <c r="P1433" s="33" t="s">
        <v>59</v>
      </c>
      <c r="Q1433" s="32">
        <f t="shared" si="266"/>
        <v>0.19999980926513672</v>
      </c>
      <c r="R1433" s="32">
        <f t="shared" si="267"/>
        <v>8.9999198913574219E-2</v>
      </c>
      <c r="S1433" s="32">
        <f t="shared" si="268"/>
        <v>0.59999990463256836</v>
      </c>
      <c r="T1433" s="32">
        <f t="shared" si="274"/>
        <v>2.0000040531158447</v>
      </c>
      <c r="V1433" s="16">
        <f t="shared" si="275"/>
        <v>1.0416666671517305E-2</v>
      </c>
      <c r="W1433" s="2">
        <f t="shared" si="269"/>
        <v>44334.427083333328</v>
      </c>
    </row>
    <row r="1434" spans="1:23" x14ac:dyDescent="0.35">
      <c r="A1434">
        <v>2021</v>
      </c>
      <c r="B1434" t="s">
        <v>56</v>
      </c>
      <c r="C1434" t="s">
        <v>57</v>
      </c>
      <c r="D1434" s="2">
        <v>44334.4375</v>
      </c>
      <c r="E1434">
        <v>105.19999694824219</v>
      </c>
      <c r="F1434">
        <v>0.41899999976158142</v>
      </c>
      <c r="G1434">
        <v>15.819999694824219</v>
      </c>
      <c r="H1434">
        <v>9.9799995422363281</v>
      </c>
      <c r="I1434">
        <v>2.7000000476837158</v>
      </c>
      <c r="J1434">
        <f t="shared" si="270"/>
        <v>0</v>
      </c>
      <c r="K1434">
        <f t="shared" si="271"/>
        <v>0</v>
      </c>
      <c r="L1434">
        <f t="shared" si="272"/>
        <v>0</v>
      </c>
      <c r="M1434">
        <f t="shared" si="273"/>
        <v>0</v>
      </c>
      <c r="N1434">
        <f t="shared" si="264"/>
        <v>0</v>
      </c>
      <c r="O1434">
        <f t="shared" si="265"/>
        <v>0</v>
      </c>
      <c r="P1434" s="33" t="s">
        <v>59</v>
      </c>
      <c r="Q1434" s="32">
        <f t="shared" si="266"/>
        <v>0.19000053405761719</v>
      </c>
      <c r="R1434" s="32">
        <f t="shared" si="267"/>
        <v>0.1100006103515625</v>
      </c>
      <c r="S1434" s="32">
        <f t="shared" si="268"/>
        <v>0.79999995231628418</v>
      </c>
      <c r="T1434" s="32">
        <f t="shared" si="274"/>
        <v>2.0000040531158447</v>
      </c>
      <c r="V1434" s="16">
        <f t="shared" si="275"/>
        <v>1.0416666664241347E-2</v>
      </c>
      <c r="W1434" s="2">
        <f t="shared" si="269"/>
        <v>44334.4375</v>
      </c>
    </row>
    <row r="1435" spans="1:23" x14ac:dyDescent="0.35">
      <c r="A1435">
        <v>2021</v>
      </c>
      <c r="B1435" t="s">
        <v>56</v>
      </c>
      <c r="C1435" t="s">
        <v>57</v>
      </c>
      <c r="D1435" s="2">
        <v>44334.447916666664</v>
      </c>
      <c r="E1435">
        <v>106.69999694824219</v>
      </c>
      <c r="F1435">
        <v>0.42100000381469727</v>
      </c>
      <c r="G1435">
        <v>16.010000228881836</v>
      </c>
      <c r="H1435">
        <v>10.090000152587891</v>
      </c>
      <c r="I1435">
        <v>3.5</v>
      </c>
      <c r="J1435">
        <f t="shared" si="270"/>
        <v>0</v>
      </c>
      <c r="K1435">
        <f t="shared" si="271"/>
        <v>0</v>
      </c>
      <c r="L1435">
        <f t="shared" si="272"/>
        <v>0</v>
      </c>
      <c r="M1435">
        <f t="shared" si="273"/>
        <v>0</v>
      </c>
      <c r="N1435">
        <f t="shared" si="264"/>
        <v>0</v>
      </c>
      <c r="O1435">
        <f t="shared" si="265"/>
        <v>0</v>
      </c>
      <c r="P1435" s="33" t="s">
        <v>59</v>
      </c>
      <c r="Q1435" s="32">
        <f t="shared" si="266"/>
        <v>0.20999908447265625</v>
      </c>
      <c r="R1435" s="32">
        <f t="shared" si="267"/>
        <v>6.999969482421875E-2</v>
      </c>
      <c r="S1435" s="32">
        <f t="shared" si="268"/>
        <v>1.4000000953674316</v>
      </c>
      <c r="T1435" s="32">
        <f t="shared" si="274"/>
        <v>2.0000040531158447</v>
      </c>
      <c r="V1435" s="16">
        <f t="shared" si="275"/>
        <v>1.0416666664241347E-2</v>
      </c>
      <c r="W1435" s="2">
        <f t="shared" si="269"/>
        <v>44334.447916666664</v>
      </c>
    </row>
    <row r="1436" spans="1:23" x14ac:dyDescent="0.35">
      <c r="A1436">
        <v>2021</v>
      </c>
      <c r="B1436" t="s">
        <v>56</v>
      </c>
      <c r="C1436" t="s">
        <v>57</v>
      </c>
      <c r="D1436" s="2">
        <v>44334.458333333336</v>
      </c>
      <c r="E1436">
        <v>108</v>
      </c>
      <c r="F1436">
        <v>0.42300000786781311</v>
      </c>
      <c r="G1436">
        <v>16.219999313354492</v>
      </c>
      <c r="H1436">
        <v>10.159999847412109</v>
      </c>
      <c r="I1436">
        <v>4.9000000953674316</v>
      </c>
      <c r="J1436">
        <f t="shared" si="270"/>
        <v>0</v>
      </c>
      <c r="K1436">
        <f t="shared" si="271"/>
        <v>0</v>
      </c>
      <c r="L1436">
        <f t="shared" si="272"/>
        <v>0</v>
      </c>
      <c r="M1436">
        <f t="shared" si="273"/>
        <v>0</v>
      </c>
      <c r="N1436">
        <f t="shared" si="264"/>
        <v>0</v>
      </c>
      <c r="O1436">
        <f t="shared" si="265"/>
        <v>0</v>
      </c>
      <c r="P1436" s="33" t="s">
        <v>59</v>
      </c>
      <c r="Q1436" s="32">
        <f t="shared" si="266"/>
        <v>0.20000076293945313</v>
      </c>
      <c r="R1436" s="32">
        <f t="shared" si="267"/>
        <v>3.9999961853027344E-2</v>
      </c>
      <c r="S1436" s="32">
        <f t="shared" si="268"/>
        <v>2.9000000953674316</v>
      </c>
      <c r="T1436" s="32">
        <f t="shared" si="274"/>
        <v>2.0000040531158447</v>
      </c>
      <c r="V1436" s="16">
        <f t="shared" si="275"/>
        <v>1.0416666671517305E-2</v>
      </c>
      <c r="W1436" s="2">
        <f t="shared" si="269"/>
        <v>44334.458333333328</v>
      </c>
    </row>
    <row r="1437" spans="1:23" x14ac:dyDescent="0.35">
      <c r="A1437">
        <v>2021</v>
      </c>
      <c r="B1437" t="s">
        <v>56</v>
      </c>
      <c r="C1437" t="s">
        <v>57</v>
      </c>
      <c r="D1437" s="2">
        <v>44334.46875</v>
      </c>
      <c r="E1437">
        <v>108.90000152587891</v>
      </c>
      <c r="F1437">
        <v>0.42500001192092896</v>
      </c>
      <c r="G1437">
        <v>16.420000076293945</v>
      </c>
      <c r="H1437">
        <v>10.199999809265137</v>
      </c>
      <c r="I1437">
        <v>2</v>
      </c>
      <c r="J1437">
        <f t="shared" si="270"/>
        <v>0</v>
      </c>
      <c r="K1437">
        <f t="shared" si="271"/>
        <v>0</v>
      </c>
      <c r="L1437">
        <f t="shared" si="272"/>
        <v>0</v>
      </c>
      <c r="M1437">
        <f t="shared" si="273"/>
        <v>0</v>
      </c>
      <c r="N1437">
        <f t="shared" si="264"/>
        <v>0</v>
      </c>
      <c r="O1437">
        <f t="shared" si="265"/>
        <v>0</v>
      </c>
      <c r="P1437" s="33" t="s">
        <v>59</v>
      </c>
      <c r="Q1437" s="32">
        <f t="shared" si="266"/>
        <v>0.19000053405761719</v>
      </c>
      <c r="R1437" s="32">
        <f t="shared" si="267"/>
        <v>0.1100006103515625</v>
      </c>
      <c r="S1437" s="32">
        <f t="shared" si="268"/>
        <v>0.90000009536743164</v>
      </c>
      <c r="T1437" s="32">
        <f t="shared" si="274"/>
        <v>1.999974250793457</v>
      </c>
      <c r="V1437" s="16">
        <f t="shared" si="275"/>
        <v>1.0416666664241347E-2</v>
      </c>
      <c r="W1437" s="2">
        <f t="shared" si="269"/>
        <v>44334.46875</v>
      </c>
    </row>
    <row r="1438" spans="1:23" x14ac:dyDescent="0.35">
      <c r="A1438">
        <v>2021</v>
      </c>
      <c r="B1438" t="s">
        <v>56</v>
      </c>
      <c r="C1438" t="s">
        <v>57</v>
      </c>
      <c r="D1438" s="2">
        <v>44334.479166666664</v>
      </c>
      <c r="E1438">
        <v>110.40000152587891</v>
      </c>
      <c r="F1438">
        <v>0.42699998617172241</v>
      </c>
      <c r="G1438">
        <v>16.610000610351563</v>
      </c>
      <c r="H1438">
        <v>10.310000419616699</v>
      </c>
      <c r="I1438">
        <v>2.9000000953674316</v>
      </c>
      <c r="J1438">
        <f t="shared" si="270"/>
        <v>0</v>
      </c>
      <c r="K1438">
        <f t="shared" si="271"/>
        <v>0</v>
      </c>
      <c r="L1438">
        <f t="shared" si="272"/>
        <v>0</v>
      </c>
      <c r="M1438">
        <f t="shared" si="273"/>
        <v>0</v>
      </c>
      <c r="N1438">
        <f t="shared" si="264"/>
        <v>0</v>
      </c>
      <c r="O1438">
        <f t="shared" si="265"/>
        <v>0</v>
      </c>
      <c r="P1438" s="33" t="s">
        <v>59</v>
      </c>
      <c r="Q1438" s="32">
        <f t="shared" si="266"/>
        <v>0.18999862670898438</v>
      </c>
      <c r="R1438" s="32">
        <f t="shared" si="267"/>
        <v>1.0000228881835938E-2</v>
      </c>
      <c r="S1438" s="32">
        <f t="shared" si="268"/>
        <v>0.80000019073486328</v>
      </c>
      <c r="T1438" s="32">
        <f t="shared" si="274"/>
        <v>2.0000040531158447</v>
      </c>
      <c r="V1438" s="16">
        <f t="shared" si="275"/>
        <v>1.0416666664241347E-2</v>
      </c>
      <c r="W1438" s="2">
        <f t="shared" si="269"/>
        <v>44334.479166666664</v>
      </c>
    </row>
    <row r="1439" spans="1:23" x14ac:dyDescent="0.35">
      <c r="A1439">
        <v>2021</v>
      </c>
      <c r="B1439" t="s">
        <v>56</v>
      </c>
      <c r="C1439" t="s">
        <v>57</v>
      </c>
      <c r="D1439" s="2">
        <v>44334.489583333336</v>
      </c>
      <c r="E1439">
        <v>110.80000305175781</v>
      </c>
      <c r="F1439">
        <v>0.42899999022483826</v>
      </c>
      <c r="G1439">
        <v>16.799999237060547</v>
      </c>
      <c r="H1439">
        <v>10.300000190734863</v>
      </c>
      <c r="I1439">
        <v>2.0999999046325684</v>
      </c>
      <c r="J1439">
        <f t="shared" si="270"/>
        <v>0</v>
      </c>
      <c r="K1439">
        <f t="shared" si="271"/>
        <v>0</v>
      </c>
      <c r="L1439">
        <f t="shared" si="272"/>
        <v>0</v>
      </c>
      <c r="M1439">
        <f t="shared" si="273"/>
        <v>0</v>
      </c>
      <c r="N1439">
        <f t="shared" si="264"/>
        <v>0</v>
      </c>
      <c r="O1439">
        <f t="shared" si="265"/>
        <v>0</v>
      </c>
      <c r="P1439" s="33" t="s">
        <v>59</v>
      </c>
      <c r="Q1439" s="32">
        <f t="shared" si="266"/>
        <v>0.21000099182128906</v>
      </c>
      <c r="R1439" s="32">
        <f t="shared" si="267"/>
        <v>5.0000190734863281E-2</v>
      </c>
      <c r="S1439" s="32">
        <f t="shared" si="268"/>
        <v>0.29999995231628418</v>
      </c>
      <c r="T1439" s="32">
        <f t="shared" si="274"/>
        <v>3.0000209808349609</v>
      </c>
      <c r="V1439" s="16">
        <f t="shared" si="275"/>
        <v>1.0416666671517305E-2</v>
      </c>
      <c r="W1439" s="2">
        <f t="shared" si="269"/>
        <v>44334.489583333328</v>
      </c>
    </row>
    <row r="1440" spans="1:23" x14ac:dyDescent="0.35">
      <c r="A1440">
        <v>2021</v>
      </c>
      <c r="B1440" t="s">
        <v>56</v>
      </c>
      <c r="C1440" t="s">
        <v>57</v>
      </c>
      <c r="D1440" s="2">
        <v>44334.5</v>
      </c>
      <c r="E1440">
        <v>111.90000152587891</v>
      </c>
      <c r="F1440">
        <v>0.43200001120567322</v>
      </c>
      <c r="G1440">
        <v>17.010000228881836</v>
      </c>
      <c r="H1440">
        <v>10.350000381469727</v>
      </c>
      <c r="I1440">
        <v>1.7999999523162842</v>
      </c>
      <c r="J1440">
        <f t="shared" si="270"/>
        <v>0</v>
      </c>
      <c r="K1440">
        <f t="shared" si="271"/>
        <v>0</v>
      </c>
      <c r="L1440">
        <f t="shared" si="272"/>
        <v>0</v>
      </c>
      <c r="M1440">
        <f t="shared" si="273"/>
        <v>0</v>
      </c>
      <c r="N1440">
        <f t="shared" si="264"/>
        <v>0</v>
      </c>
      <c r="O1440">
        <f t="shared" si="265"/>
        <v>0</v>
      </c>
      <c r="P1440" s="33" t="s">
        <v>59</v>
      </c>
      <c r="Q1440" s="32">
        <f t="shared" si="266"/>
        <v>0.19000053405761719</v>
      </c>
      <c r="R1440" s="32">
        <f t="shared" si="267"/>
        <v>6.999969482421875E-2</v>
      </c>
      <c r="S1440" s="32">
        <f t="shared" si="268"/>
        <v>2</v>
      </c>
      <c r="T1440" s="32">
        <f t="shared" si="274"/>
        <v>0.99998712539672852</v>
      </c>
      <c r="V1440" s="16">
        <f t="shared" si="275"/>
        <v>1.0416666664241347E-2</v>
      </c>
      <c r="W1440" s="2">
        <f t="shared" si="269"/>
        <v>44334.5</v>
      </c>
    </row>
    <row r="1441" spans="1:23" x14ac:dyDescent="0.35">
      <c r="A1441">
        <v>2021</v>
      </c>
      <c r="B1441" t="s">
        <v>56</v>
      </c>
      <c r="C1441" t="s">
        <v>57</v>
      </c>
      <c r="D1441" s="2">
        <v>44334.510416666664</v>
      </c>
      <c r="E1441">
        <v>113.09999847412109</v>
      </c>
      <c r="F1441">
        <v>0.43299999833106995</v>
      </c>
      <c r="G1441">
        <v>17.200000762939453</v>
      </c>
      <c r="H1441">
        <v>10.420000076293945</v>
      </c>
      <c r="I1441">
        <v>3.7999999523162842</v>
      </c>
      <c r="J1441">
        <f t="shared" si="270"/>
        <v>0</v>
      </c>
      <c r="K1441">
        <f t="shared" si="271"/>
        <v>0</v>
      </c>
      <c r="L1441">
        <f t="shared" si="272"/>
        <v>0</v>
      </c>
      <c r="M1441">
        <f t="shared" si="273"/>
        <v>0</v>
      </c>
      <c r="N1441">
        <f t="shared" si="264"/>
        <v>0</v>
      </c>
      <c r="O1441">
        <f t="shared" si="265"/>
        <v>0</v>
      </c>
      <c r="P1441" s="33" t="s">
        <v>59</v>
      </c>
      <c r="Q1441" s="32">
        <f t="shared" si="266"/>
        <v>0.19999885559082031</v>
      </c>
      <c r="R1441" s="32">
        <f t="shared" si="267"/>
        <v>3.9999961853027344E-2</v>
      </c>
      <c r="S1441" s="32">
        <f t="shared" si="268"/>
        <v>1.0999999046325684</v>
      </c>
      <c r="T1441" s="32">
        <f t="shared" si="274"/>
        <v>2.9999911785125732</v>
      </c>
      <c r="V1441" s="16">
        <f t="shared" si="275"/>
        <v>1.0416666664241347E-2</v>
      </c>
      <c r="W1441" s="2">
        <f t="shared" si="269"/>
        <v>44334.510416666664</v>
      </c>
    </row>
    <row r="1442" spans="1:23" x14ac:dyDescent="0.35">
      <c r="A1442">
        <v>2021</v>
      </c>
      <c r="B1442" t="s">
        <v>56</v>
      </c>
      <c r="C1442" t="s">
        <v>57</v>
      </c>
      <c r="D1442" s="2">
        <v>44334.520833333336</v>
      </c>
      <c r="E1442">
        <v>113.90000152587891</v>
      </c>
      <c r="F1442">
        <v>0.43599998950958252</v>
      </c>
      <c r="G1442">
        <v>17.399999618530273</v>
      </c>
      <c r="H1442">
        <v>10.460000038146973</v>
      </c>
      <c r="I1442">
        <v>2.7000000476837158</v>
      </c>
      <c r="J1442">
        <f t="shared" si="270"/>
        <v>0</v>
      </c>
      <c r="K1442">
        <f t="shared" si="271"/>
        <v>0</v>
      </c>
      <c r="L1442">
        <f t="shared" si="272"/>
        <v>0</v>
      </c>
      <c r="M1442">
        <f t="shared" si="273"/>
        <v>0</v>
      </c>
      <c r="N1442">
        <f t="shared" si="264"/>
        <v>0</v>
      </c>
      <c r="O1442">
        <f t="shared" si="265"/>
        <v>0</v>
      </c>
      <c r="P1442" s="33" t="s">
        <v>59</v>
      </c>
      <c r="Q1442" s="32">
        <f t="shared" si="266"/>
        <v>0.17000007629394531</v>
      </c>
      <c r="R1442" s="32">
        <f t="shared" si="267"/>
        <v>1.0000228881835938E-2</v>
      </c>
      <c r="S1442" s="32">
        <f t="shared" si="268"/>
        <v>0.10000014305114746</v>
      </c>
      <c r="T1442" s="32">
        <f t="shared" si="274"/>
        <v>2.0000040531158447</v>
      </c>
      <c r="V1442" s="16">
        <f t="shared" si="275"/>
        <v>1.0416666671517305E-2</v>
      </c>
      <c r="W1442" s="2">
        <f t="shared" si="269"/>
        <v>44334.520833333328</v>
      </c>
    </row>
    <row r="1443" spans="1:23" x14ac:dyDescent="0.35">
      <c r="A1443">
        <v>2021</v>
      </c>
      <c r="B1443" t="s">
        <v>56</v>
      </c>
      <c r="C1443" t="s">
        <v>57</v>
      </c>
      <c r="D1443" s="2">
        <v>44334.53125</v>
      </c>
      <c r="E1443">
        <v>114.5</v>
      </c>
      <c r="F1443">
        <v>0.43799999356269836</v>
      </c>
      <c r="G1443">
        <v>17.569999694824219</v>
      </c>
      <c r="H1443">
        <v>10.470000267028809</v>
      </c>
      <c r="I1443">
        <v>2.5999999046325684</v>
      </c>
      <c r="J1443">
        <f t="shared" si="270"/>
        <v>0</v>
      </c>
      <c r="K1443">
        <f t="shared" si="271"/>
        <v>0</v>
      </c>
      <c r="L1443">
        <f t="shared" si="272"/>
        <v>0</v>
      </c>
      <c r="M1443">
        <f t="shared" si="273"/>
        <v>0</v>
      </c>
      <c r="N1443">
        <f t="shared" si="264"/>
        <v>0</v>
      </c>
      <c r="O1443">
        <f t="shared" si="265"/>
        <v>0</v>
      </c>
      <c r="P1443" s="33" t="s">
        <v>59</v>
      </c>
      <c r="Q1443" s="32">
        <f t="shared" si="266"/>
        <v>0.1100006103515625</v>
      </c>
      <c r="R1443" s="32">
        <f t="shared" si="267"/>
        <v>5.0000190734863281E-2</v>
      </c>
      <c r="S1443" s="32">
        <f t="shared" si="268"/>
        <v>0.79999995231628418</v>
      </c>
      <c r="T1443" s="32">
        <f t="shared" si="274"/>
        <v>0</v>
      </c>
      <c r="V1443" s="16">
        <f t="shared" si="275"/>
        <v>1.0416666664241347E-2</v>
      </c>
      <c r="W1443" s="2">
        <f t="shared" si="269"/>
        <v>44334.53125</v>
      </c>
    </row>
    <row r="1444" spans="1:23" x14ac:dyDescent="0.35">
      <c r="A1444">
        <v>2021</v>
      </c>
      <c r="B1444" t="s">
        <v>56</v>
      </c>
      <c r="C1444" t="s">
        <v>57</v>
      </c>
      <c r="D1444" s="2">
        <v>44334.541666666664</v>
      </c>
      <c r="E1444">
        <v>115.30000305175781</v>
      </c>
      <c r="F1444">
        <v>0.43799999356269836</v>
      </c>
      <c r="G1444">
        <v>17.680000305175781</v>
      </c>
      <c r="H1444">
        <v>10.520000457763672</v>
      </c>
      <c r="I1444">
        <v>1.7999999523162842</v>
      </c>
      <c r="J1444">
        <f t="shared" si="270"/>
        <v>0</v>
      </c>
      <c r="K1444">
        <f t="shared" si="271"/>
        <v>0</v>
      </c>
      <c r="L1444">
        <f t="shared" si="272"/>
        <v>0</v>
      </c>
      <c r="M1444">
        <f t="shared" si="273"/>
        <v>0</v>
      </c>
      <c r="N1444">
        <f t="shared" si="264"/>
        <v>0</v>
      </c>
      <c r="O1444">
        <f t="shared" si="265"/>
        <v>0</v>
      </c>
      <c r="P1444" s="33" t="s">
        <v>59</v>
      </c>
      <c r="Q1444" s="32">
        <f t="shared" si="266"/>
        <v>0.14999961853027344</v>
      </c>
      <c r="R1444" s="32">
        <f t="shared" si="267"/>
        <v>1.0000228881835938E-2</v>
      </c>
      <c r="S1444" s="32">
        <f t="shared" si="268"/>
        <v>0.79999995231628418</v>
      </c>
      <c r="T1444" s="32">
        <f t="shared" si="274"/>
        <v>2.0000040531158447</v>
      </c>
      <c r="V1444" s="16">
        <f t="shared" si="275"/>
        <v>1.0416666664241347E-2</v>
      </c>
      <c r="W1444" s="2">
        <f t="shared" si="269"/>
        <v>44334.541666666664</v>
      </c>
    </row>
    <row r="1445" spans="1:23" x14ac:dyDescent="0.35">
      <c r="A1445">
        <v>2021</v>
      </c>
      <c r="B1445" t="s">
        <v>56</v>
      </c>
      <c r="C1445" t="s">
        <v>57</v>
      </c>
      <c r="D1445" s="2">
        <v>44334.552083333336</v>
      </c>
      <c r="E1445">
        <v>115.59999847412109</v>
      </c>
      <c r="F1445">
        <v>0.43999999761581421</v>
      </c>
      <c r="G1445">
        <v>17.829999923706055</v>
      </c>
      <c r="H1445">
        <v>10.510000228881836</v>
      </c>
      <c r="I1445">
        <v>2.5999999046325684</v>
      </c>
      <c r="J1445">
        <f t="shared" si="270"/>
        <v>0</v>
      </c>
      <c r="K1445">
        <f t="shared" si="271"/>
        <v>0</v>
      </c>
      <c r="L1445">
        <f t="shared" si="272"/>
        <v>0</v>
      </c>
      <c r="M1445">
        <f t="shared" si="273"/>
        <v>0</v>
      </c>
      <c r="N1445">
        <f t="shared" si="264"/>
        <v>0</v>
      </c>
      <c r="O1445">
        <f t="shared" si="265"/>
        <v>0</v>
      </c>
      <c r="P1445" s="33" t="s">
        <v>59</v>
      </c>
      <c r="Q1445" s="32">
        <f t="shared" si="266"/>
        <v>0.19000053405761719</v>
      </c>
      <c r="R1445" s="32">
        <f t="shared" si="267"/>
        <v>1.9999504089355469E-2</v>
      </c>
      <c r="S1445" s="32">
        <f t="shared" si="268"/>
        <v>0.19999980926513672</v>
      </c>
      <c r="T1445" s="32">
        <f t="shared" si="274"/>
        <v>2.9999911785125732</v>
      </c>
      <c r="V1445" s="16">
        <f t="shared" si="275"/>
        <v>1.0416666671517305E-2</v>
      </c>
      <c r="W1445" s="2">
        <f t="shared" si="269"/>
        <v>44334.552083333328</v>
      </c>
    </row>
    <row r="1446" spans="1:23" x14ac:dyDescent="0.35">
      <c r="A1446">
        <v>2021</v>
      </c>
      <c r="B1446" t="s">
        <v>56</v>
      </c>
      <c r="C1446" t="s">
        <v>57</v>
      </c>
      <c r="D1446" s="2">
        <v>44334.5625</v>
      </c>
      <c r="E1446">
        <v>116.09999847412109</v>
      </c>
      <c r="F1446">
        <v>0.44299998879432678</v>
      </c>
      <c r="G1446">
        <v>18.020000457763672</v>
      </c>
      <c r="H1446">
        <v>10.529999732971191</v>
      </c>
      <c r="I1446">
        <v>2.4000000953674316</v>
      </c>
      <c r="J1446">
        <f t="shared" si="270"/>
        <v>0</v>
      </c>
      <c r="K1446">
        <f t="shared" si="271"/>
        <v>0</v>
      </c>
      <c r="L1446">
        <f t="shared" si="272"/>
        <v>0</v>
      </c>
      <c r="M1446">
        <f t="shared" si="273"/>
        <v>0</v>
      </c>
      <c r="N1446">
        <f t="shared" si="264"/>
        <v>0</v>
      </c>
      <c r="O1446">
        <f t="shared" si="265"/>
        <v>0</v>
      </c>
      <c r="P1446" s="33" t="s">
        <v>59</v>
      </c>
      <c r="Q1446" s="32">
        <f t="shared" si="266"/>
        <v>0.11999893188476563</v>
      </c>
      <c r="R1446" s="32">
        <f t="shared" si="267"/>
        <v>3.0000686645507813E-2</v>
      </c>
      <c r="S1446" s="32">
        <f t="shared" si="268"/>
        <v>1.5999999046325684</v>
      </c>
      <c r="T1446" s="32">
        <f t="shared" si="274"/>
        <v>1.0000169277191162</v>
      </c>
      <c r="V1446" s="16">
        <f t="shared" si="275"/>
        <v>1.0416666664241347E-2</v>
      </c>
      <c r="W1446" s="2">
        <f t="shared" si="269"/>
        <v>44334.5625</v>
      </c>
    </row>
    <row r="1447" spans="1:23" x14ac:dyDescent="0.35">
      <c r="A1447">
        <v>2021</v>
      </c>
      <c r="B1447" t="s">
        <v>56</v>
      </c>
      <c r="C1447" t="s">
        <v>57</v>
      </c>
      <c r="D1447" s="2">
        <v>44334.572916666664</v>
      </c>
      <c r="E1447">
        <v>116.80000305175781</v>
      </c>
      <c r="F1447">
        <v>0.4440000057220459</v>
      </c>
      <c r="G1447">
        <v>18.139999389648438</v>
      </c>
      <c r="H1447">
        <v>10.560000419616699</v>
      </c>
      <c r="I1447">
        <v>4</v>
      </c>
      <c r="J1447">
        <f t="shared" si="270"/>
        <v>0</v>
      </c>
      <c r="K1447">
        <f t="shared" si="271"/>
        <v>0</v>
      </c>
      <c r="L1447">
        <f t="shared" si="272"/>
        <v>0</v>
      </c>
      <c r="M1447">
        <f t="shared" si="273"/>
        <v>0</v>
      </c>
      <c r="N1447">
        <f t="shared" si="264"/>
        <v>0</v>
      </c>
      <c r="O1447">
        <f t="shared" si="265"/>
        <v>0</v>
      </c>
      <c r="P1447" s="33" t="s">
        <v>59</v>
      </c>
      <c r="Q1447" s="32">
        <f t="shared" si="266"/>
        <v>0.1100006103515625</v>
      </c>
      <c r="R1447" s="32">
        <f t="shared" si="267"/>
        <v>3.9999961853027344E-2</v>
      </c>
      <c r="S1447" s="32">
        <f t="shared" si="268"/>
        <v>1.7999999523162842</v>
      </c>
      <c r="T1447" s="32">
        <f t="shared" si="274"/>
        <v>0.99998712539672852</v>
      </c>
      <c r="V1447" s="16">
        <f t="shared" si="275"/>
        <v>1.0416666664241347E-2</v>
      </c>
      <c r="W1447" s="2">
        <f t="shared" si="269"/>
        <v>44334.572916666664</v>
      </c>
    </row>
    <row r="1448" spans="1:23" x14ac:dyDescent="0.35">
      <c r="A1448">
        <v>2021</v>
      </c>
      <c r="B1448" t="s">
        <v>56</v>
      </c>
      <c r="C1448" t="s">
        <v>57</v>
      </c>
      <c r="D1448" s="2">
        <v>44334.583333333336</v>
      </c>
      <c r="E1448">
        <v>116.59999847412109</v>
      </c>
      <c r="F1448">
        <v>0.44499999284744263</v>
      </c>
      <c r="G1448">
        <v>18.25</v>
      </c>
      <c r="H1448">
        <v>10.520000457763672</v>
      </c>
      <c r="I1448">
        <v>2.2000000476837158</v>
      </c>
      <c r="J1448">
        <f t="shared" si="270"/>
        <v>0</v>
      </c>
      <c r="K1448">
        <f t="shared" si="271"/>
        <v>0</v>
      </c>
      <c r="L1448">
        <f t="shared" si="272"/>
        <v>0</v>
      </c>
      <c r="M1448">
        <f t="shared" si="273"/>
        <v>0</v>
      </c>
      <c r="N1448">
        <f t="shared" si="264"/>
        <v>0</v>
      </c>
      <c r="O1448">
        <f t="shared" si="265"/>
        <v>0</v>
      </c>
      <c r="P1448" s="33" t="s">
        <v>59</v>
      </c>
      <c r="Q1448" s="32">
        <f t="shared" si="266"/>
        <v>1.0000228881835938E-2</v>
      </c>
      <c r="R1448" s="32">
        <f t="shared" si="267"/>
        <v>9.9992752075195313E-3</v>
      </c>
      <c r="S1448" s="32">
        <f t="shared" si="268"/>
        <v>0.20000004768371582</v>
      </c>
      <c r="T1448" s="32">
        <f t="shared" si="274"/>
        <v>0</v>
      </c>
      <c r="V1448" s="16">
        <f t="shared" si="275"/>
        <v>1.0416666671517305E-2</v>
      </c>
      <c r="W1448" s="2">
        <f t="shared" si="269"/>
        <v>44334.583333333328</v>
      </c>
    </row>
    <row r="1449" spans="1:23" x14ac:dyDescent="0.35">
      <c r="A1449">
        <v>2021</v>
      </c>
      <c r="B1449" t="s">
        <v>56</v>
      </c>
      <c r="C1449" t="s">
        <v>57</v>
      </c>
      <c r="D1449" s="2">
        <v>44334.59375</v>
      </c>
      <c r="E1449">
        <v>116.80000305175781</v>
      </c>
      <c r="F1449">
        <v>0.44499999284744263</v>
      </c>
      <c r="G1449">
        <v>18.260000228881836</v>
      </c>
      <c r="H1449">
        <v>10.529999732971191</v>
      </c>
      <c r="I1449">
        <v>2.4000000953674316</v>
      </c>
      <c r="J1449">
        <f t="shared" si="270"/>
        <v>0</v>
      </c>
      <c r="K1449">
        <f t="shared" si="271"/>
        <v>0</v>
      </c>
      <c r="L1449">
        <f t="shared" si="272"/>
        <v>0</v>
      </c>
      <c r="M1449">
        <f t="shared" si="273"/>
        <v>0</v>
      </c>
      <c r="N1449">
        <f t="shared" si="264"/>
        <v>0</v>
      </c>
      <c r="O1449">
        <f t="shared" si="265"/>
        <v>0</v>
      </c>
      <c r="P1449" s="33" t="s">
        <v>59</v>
      </c>
      <c r="Q1449" s="32">
        <f t="shared" si="266"/>
        <v>0.10000038146972656</v>
      </c>
      <c r="R1449" s="32">
        <f t="shared" si="267"/>
        <v>0</v>
      </c>
      <c r="S1449" s="32">
        <f t="shared" si="268"/>
        <v>0.60000014305114746</v>
      </c>
      <c r="T1449" s="32">
        <f t="shared" si="274"/>
        <v>1.0000169277191162</v>
      </c>
      <c r="V1449" s="16">
        <f t="shared" si="275"/>
        <v>1.0416666664241347E-2</v>
      </c>
      <c r="W1449" s="2">
        <f t="shared" si="269"/>
        <v>44334.59375</v>
      </c>
    </row>
    <row r="1450" spans="1:23" x14ac:dyDescent="0.35">
      <c r="A1450">
        <v>2021</v>
      </c>
      <c r="B1450" t="s">
        <v>56</v>
      </c>
      <c r="C1450" t="s">
        <v>57</v>
      </c>
      <c r="D1450" s="2">
        <v>44334.604166666664</v>
      </c>
      <c r="E1450">
        <v>117</v>
      </c>
      <c r="F1450">
        <v>0.44600000977516174</v>
      </c>
      <c r="G1450">
        <v>18.360000610351563</v>
      </c>
      <c r="H1450">
        <v>10.529999732971191</v>
      </c>
      <c r="I1450">
        <v>1.7999999523162842</v>
      </c>
      <c r="J1450">
        <f t="shared" si="270"/>
        <v>0</v>
      </c>
      <c r="K1450">
        <f t="shared" si="271"/>
        <v>0</v>
      </c>
      <c r="L1450">
        <f t="shared" si="272"/>
        <v>0</v>
      </c>
      <c r="M1450">
        <f t="shared" si="273"/>
        <v>0</v>
      </c>
      <c r="N1450">
        <f t="shared" si="264"/>
        <v>0</v>
      </c>
      <c r="O1450">
        <f t="shared" si="265"/>
        <v>0</v>
      </c>
      <c r="P1450" s="33" t="s">
        <v>59</v>
      </c>
      <c r="Q1450" s="32">
        <f t="shared" si="266"/>
        <v>0.15999984741210938</v>
      </c>
      <c r="R1450" s="32">
        <f t="shared" si="267"/>
        <v>1.9999504089355469E-2</v>
      </c>
      <c r="S1450" s="32">
        <f t="shared" si="268"/>
        <v>4.5000002384185791</v>
      </c>
      <c r="T1450" s="32">
        <f t="shared" si="274"/>
        <v>2.0000040531158447</v>
      </c>
      <c r="V1450" s="16">
        <f t="shared" si="275"/>
        <v>1.0416666664241347E-2</v>
      </c>
      <c r="W1450" s="2">
        <f t="shared" si="269"/>
        <v>44334.604166666664</v>
      </c>
    </row>
    <row r="1451" spans="1:23" x14ac:dyDescent="0.35">
      <c r="A1451">
        <v>2021</v>
      </c>
      <c r="B1451" t="s">
        <v>56</v>
      </c>
      <c r="C1451" t="s">
        <v>57</v>
      </c>
      <c r="D1451" s="2">
        <v>44334.614583333336</v>
      </c>
      <c r="E1451">
        <v>117.19999694824219</v>
      </c>
      <c r="F1451">
        <v>0.44800001382827759</v>
      </c>
      <c r="G1451">
        <v>18.520000457763672</v>
      </c>
      <c r="H1451">
        <v>10.510000228881836</v>
      </c>
      <c r="I1451">
        <v>6.3000001907348633</v>
      </c>
      <c r="J1451">
        <f t="shared" si="270"/>
        <v>0</v>
      </c>
      <c r="K1451">
        <f t="shared" si="271"/>
        <v>0</v>
      </c>
      <c r="L1451">
        <f t="shared" si="272"/>
        <v>0</v>
      </c>
      <c r="M1451">
        <f t="shared" si="273"/>
        <v>0</v>
      </c>
      <c r="N1451">
        <f t="shared" si="264"/>
        <v>0</v>
      </c>
      <c r="O1451">
        <f t="shared" si="265"/>
        <v>0</v>
      </c>
      <c r="P1451" s="33" t="s">
        <v>59</v>
      </c>
      <c r="Q1451" s="32">
        <f t="shared" si="266"/>
        <v>0.10999870300292969</v>
      </c>
      <c r="R1451" s="32">
        <f t="shared" si="267"/>
        <v>1.0000228881835938E-2</v>
      </c>
      <c r="S1451" s="32">
        <f t="shared" si="268"/>
        <v>4.5000002384185791</v>
      </c>
      <c r="T1451" s="32">
        <f t="shared" si="274"/>
        <v>1.999974250793457</v>
      </c>
      <c r="V1451" s="16">
        <f t="shared" si="275"/>
        <v>1.0416666671517305E-2</v>
      </c>
      <c r="W1451" s="2">
        <f t="shared" si="269"/>
        <v>44334.614583333328</v>
      </c>
    </row>
    <row r="1452" spans="1:23" x14ac:dyDescent="0.35">
      <c r="A1452">
        <v>2021</v>
      </c>
      <c r="B1452" t="s">
        <v>56</v>
      </c>
      <c r="C1452" t="s">
        <v>57</v>
      </c>
      <c r="D1452" s="2">
        <v>44334.625</v>
      </c>
      <c r="E1452">
        <v>117.30000305175781</v>
      </c>
      <c r="F1452">
        <v>0.44999998807907104</v>
      </c>
      <c r="G1452">
        <v>18.629999160766602</v>
      </c>
      <c r="H1452">
        <v>10.5</v>
      </c>
      <c r="I1452">
        <v>1.7999999523162842</v>
      </c>
      <c r="J1452">
        <f t="shared" si="270"/>
        <v>0</v>
      </c>
      <c r="K1452">
        <f t="shared" si="271"/>
        <v>0</v>
      </c>
      <c r="L1452">
        <f t="shared" si="272"/>
        <v>0</v>
      </c>
      <c r="M1452">
        <f t="shared" si="273"/>
        <v>0</v>
      </c>
      <c r="N1452">
        <f t="shared" si="264"/>
        <v>0</v>
      </c>
      <c r="O1452">
        <f t="shared" si="265"/>
        <v>0</v>
      </c>
      <c r="P1452" s="33" t="s">
        <v>59</v>
      </c>
      <c r="Q1452" s="32">
        <f t="shared" si="266"/>
        <v>9.0000152587890625E-2</v>
      </c>
      <c r="R1452" s="32">
        <f t="shared" si="267"/>
        <v>1.0000228881835938E-2</v>
      </c>
      <c r="S1452" s="32">
        <f t="shared" si="268"/>
        <v>0.5</v>
      </c>
      <c r="T1452" s="32">
        <f t="shared" si="274"/>
        <v>0</v>
      </c>
      <c r="V1452" s="16">
        <f t="shared" si="275"/>
        <v>1.0416666664241347E-2</v>
      </c>
      <c r="W1452" s="2">
        <f t="shared" si="269"/>
        <v>44334.625</v>
      </c>
    </row>
    <row r="1453" spans="1:23" x14ac:dyDescent="0.35">
      <c r="A1453">
        <v>2021</v>
      </c>
      <c r="B1453" t="s">
        <v>56</v>
      </c>
      <c r="C1453" t="s">
        <v>57</v>
      </c>
      <c r="D1453" s="2">
        <v>44334.635416666664</v>
      </c>
      <c r="E1453">
        <v>117.59999847412109</v>
      </c>
      <c r="F1453">
        <v>0.44999998807907104</v>
      </c>
      <c r="G1453">
        <v>18.719999313354492</v>
      </c>
      <c r="H1453">
        <v>10.510000228881836</v>
      </c>
      <c r="I1453">
        <v>2.2999999523162842</v>
      </c>
      <c r="J1453">
        <f t="shared" si="270"/>
        <v>0</v>
      </c>
      <c r="K1453">
        <f t="shared" si="271"/>
        <v>0</v>
      </c>
      <c r="L1453">
        <f t="shared" si="272"/>
        <v>0</v>
      </c>
      <c r="M1453">
        <f t="shared" si="273"/>
        <v>0</v>
      </c>
      <c r="N1453">
        <f t="shared" si="264"/>
        <v>0</v>
      </c>
      <c r="O1453">
        <f t="shared" si="265"/>
        <v>0</v>
      </c>
      <c r="P1453" s="33" t="s">
        <v>59</v>
      </c>
      <c r="Q1453" s="32">
        <f t="shared" si="266"/>
        <v>0.15999984741210938</v>
      </c>
      <c r="R1453" s="32">
        <f t="shared" si="267"/>
        <v>1.0000228881835938E-2</v>
      </c>
      <c r="S1453" s="32">
        <f t="shared" si="268"/>
        <v>1.7000000476837158</v>
      </c>
      <c r="T1453" s="32">
        <f t="shared" si="274"/>
        <v>2.0000040531158447</v>
      </c>
      <c r="V1453" s="16">
        <f t="shared" si="275"/>
        <v>1.0416666664241347E-2</v>
      </c>
      <c r="W1453" s="2">
        <f t="shared" si="269"/>
        <v>44334.635416666664</v>
      </c>
    </row>
    <row r="1454" spans="1:23" x14ac:dyDescent="0.35">
      <c r="A1454">
        <v>2021</v>
      </c>
      <c r="B1454" t="s">
        <v>56</v>
      </c>
      <c r="C1454" t="s">
        <v>57</v>
      </c>
      <c r="D1454" s="2">
        <v>44334.645833333336</v>
      </c>
      <c r="E1454">
        <v>117.90000152587891</v>
      </c>
      <c r="F1454">
        <v>0.45199999213218689</v>
      </c>
      <c r="G1454">
        <v>18.879999160766602</v>
      </c>
      <c r="H1454">
        <v>10.5</v>
      </c>
      <c r="I1454">
        <v>4</v>
      </c>
      <c r="J1454">
        <f t="shared" si="270"/>
        <v>0</v>
      </c>
      <c r="K1454">
        <f t="shared" si="271"/>
        <v>0</v>
      </c>
      <c r="L1454">
        <f t="shared" si="272"/>
        <v>0</v>
      </c>
      <c r="M1454">
        <f t="shared" si="273"/>
        <v>0</v>
      </c>
      <c r="N1454">
        <f t="shared" si="264"/>
        <v>0</v>
      </c>
      <c r="O1454">
        <f t="shared" si="265"/>
        <v>0</v>
      </c>
      <c r="P1454" s="33" t="s">
        <v>59</v>
      </c>
      <c r="Q1454" s="32">
        <f t="shared" si="266"/>
        <v>0.16000175476074219</v>
      </c>
      <c r="R1454" s="32">
        <f t="shared" si="267"/>
        <v>9.0000152587890625E-2</v>
      </c>
      <c r="S1454" s="32">
        <f t="shared" si="268"/>
        <v>1.2999999523162842</v>
      </c>
      <c r="T1454" s="32">
        <f t="shared" si="274"/>
        <v>2.0000040531158447</v>
      </c>
      <c r="V1454" s="16">
        <f t="shared" si="275"/>
        <v>1.0416666671517305E-2</v>
      </c>
      <c r="W1454" s="2">
        <f t="shared" si="269"/>
        <v>44334.645833333328</v>
      </c>
    </row>
    <row r="1455" spans="1:23" x14ac:dyDescent="0.35">
      <c r="A1455">
        <v>2021</v>
      </c>
      <c r="B1455" t="s">
        <v>56</v>
      </c>
      <c r="C1455" t="s">
        <v>57</v>
      </c>
      <c r="D1455" s="2">
        <v>44334.65625</v>
      </c>
      <c r="E1455">
        <v>117.30000305175781</v>
      </c>
      <c r="F1455">
        <v>0.45399999618530273</v>
      </c>
      <c r="G1455">
        <v>19.040000915527344</v>
      </c>
      <c r="H1455">
        <v>10.409999847412109</v>
      </c>
      <c r="I1455">
        <v>2.7000000476837158</v>
      </c>
      <c r="J1455">
        <f t="shared" si="270"/>
        <v>0</v>
      </c>
      <c r="K1455">
        <f t="shared" si="271"/>
        <v>0</v>
      </c>
      <c r="L1455">
        <f t="shared" si="272"/>
        <v>0</v>
      </c>
      <c r="M1455">
        <f t="shared" si="273"/>
        <v>0</v>
      </c>
      <c r="N1455">
        <f t="shared" si="264"/>
        <v>0</v>
      </c>
      <c r="O1455">
        <f t="shared" si="265"/>
        <v>0</v>
      </c>
      <c r="P1455" s="33" t="s">
        <v>59</v>
      </c>
      <c r="Q1455" s="32">
        <f t="shared" si="266"/>
        <v>0.10999870300292969</v>
      </c>
      <c r="R1455" s="32">
        <f t="shared" si="267"/>
        <v>0</v>
      </c>
      <c r="S1455" s="32">
        <f t="shared" si="268"/>
        <v>0.39999985694885254</v>
      </c>
      <c r="T1455" s="32">
        <f t="shared" si="274"/>
        <v>1.0000169277191162</v>
      </c>
      <c r="V1455" s="16">
        <f t="shared" si="275"/>
        <v>1.0416666664241347E-2</v>
      </c>
      <c r="W1455" s="2">
        <f t="shared" si="269"/>
        <v>44334.65625</v>
      </c>
    </row>
    <row r="1456" spans="1:23" x14ac:dyDescent="0.35">
      <c r="A1456">
        <v>2021</v>
      </c>
      <c r="B1456" t="s">
        <v>56</v>
      </c>
      <c r="C1456" t="s">
        <v>57</v>
      </c>
      <c r="D1456" s="2">
        <v>44334.666666666664</v>
      </c>
      <c r="E1456">
        <v>117.5</v>
      </c>
      <c r="F1456">
        <v>0.45500001311302185</v>
      </c>
      <c r="G1456">
        <v>19.149999618530273</v>
      </c>
      <c r="H1456">
        <v>10.409999847412109</v>
      </c>
      <c r="I1456">
        <v>3.0999999046325684</v>
      </c>
      <c r="J1456">
        <f t="shared" si="270"/>
        <v>0</v>
      </c>
      <c r="K1456">
        <f t="shared" si="271"/>
        <v>0</v>
      </c>
      <c r="L1456">
        <f t="shared" si="272"/>
        <v>0</v>
      </c>
      <c r="M1456">
        <f t="shared" si="273"/>
        <v>0</v>
      </c>
      <c r="N1456">
        <f t="shared" si="264"/>
        <v>0</v>
      </c>
      <c r="O1456">
        <f t="shared" si="265"/>
        <v>0</v>
      </c>
      <c r="P1456" s="33" t="s">
        <v>59</v>
      </c>
      <c r="Q1456" s="32">
        <f t="shared" si="266"/>
        <v>0.1100006103515625</v>
      </c>
      <c r="R1456" s="32">
        <f t="shared" si="267"/>
        <v>1.0000228881835938E-2</v>
      </c>
      <c r="S1456" s="32">
        <f t="shared" si="268"/>
        <v>3.9000000953674316</v>
      </c>
      <c r="T1456" s="32">
        <f t="shared" si="274"/>
        <v>1.999974250793457</v>
      </c>
      <c r="V1456" s="16">
        <f t="shared" si="275"/>
        <v>1.0416666664241347E-2</v>
      </c>
      <c r="W1456" s="2">
        <f t="shared" si="269"/>
        <v>44334.666666666664</v>
      </c>
    </row>
    <row r="1457" spans="1:23" x14ac:dyDescent="0.35">
      <c r="A1457">
        <v>2021</v>
      </c>
      <c r="B1457" t="s">
        <v>56</v>
      </c>
      <c r="C1457" t="s">
        <v>57</v>
      </c>
      <c r="D1457" s="2">
        <v>44334.677083333336</v>
      </c>
      <c r="E1457">
        <v>117.69999694824219</v>
      </c>
      <c r="F1457">
        <v>0.45699998736381531</v>
      </c>
      <c r="G1457">
        <v>19.260000228881836</v>
      </c>
      <c r="H1457">
        <v>10.399999618530273</v>
      </c>
      <c r="I1457">
        <v>7</v>
      </c>
      <c r="J1457">
        <f t="shared" si="270"/>
        <v>0</v>
      </c>
      <c r="K1457">
        <f t="shared" si="271"/>
        <v>0</v>
      </c>
      <c r="L1457">
        <f t="shared" si="272"/>
        <v>0</v>
      </c>
      <c r="M1457">
        <f t="shared" si="273"/>
        <v>0</v>
      </c>
      <c r="N1457">
        <f t="shared" si="264"/>
        <v>0</v>
      </c>
      <c r="O1457">
        <f t="shared" si="265"/>
        <v>0</v>
      </c>
      <c r="P1457" s="33" t="s">
        <v>59</v>
      </c>
      <c r="Q1457" s="32">
        <f t="shared" si="266"/>
        <v>5.9999465942382813E-2</v>
      </c>
      <c r="R1457" s="32">
        <f t="shared" si="267"/>
        <v>6.999969482421875E-2</v>
      </c>
      <c r="S1457" s="32">
        <f t="shared" si="268"/>
        <v>4.0999999046325684</v>
      </c>
      <c r="T1457" s="32">
        <f t="shared" si="274"/>
        <v>0</v>
      </c>
      <c r="V1457" s="16">
        <f t="shared" si="275"/>
        <v>1.0416666671517305E-2</v>
      </c>
      <c r="W1457" s="2">
        <f t="shared" si="269"/>
        <v>44334.677083333328</v>
      </c>
    </row>
    <row r="1458" spans="1:23" x14ac:dyDescent="0.35">
      <c r="A1458">
        <v>2021</v>
      </c>
      <c r="B1458" t="s">
        <v>56</v>
      </c>
      <c r="C1458" t="s">
        <v>57</v>
      </c>
      <c r="D1458" s="2">
        <v>44334.6875</v>
      </c>
      <c r="E1458">
        <v>117</v>
      </c>
      <c r="F1458">
        <v>0.45699998736381531</v>
      </c>
      <c r="G1458">
        <v>19.319999694824219</v>
      </c>
      <c r="H1458">
        <v>10.329999923706055</v>
      </c>
      <c r="I1458">
        <v>2.9000000953674316</v>
      </c>
      <c r="J1458">
        <f t="shared" si="270"/>
        <v>0</v>
      </c>
      <c r="K1458">
        <f t="shared" si="271"/>
        <v>0</v>
      </c>
      <c r="L1458">
        <f t="shared" si="272"/>
        <v>0</v>
      </c>
      <c r="M1458">
        <f t="shared" si="273"/>
        <v>0</v>
      </c>
      <c r="N1458">
        <f t="shared" si="264"/>
        <v>0</v>
      </c>
      <c r="O1458">
        <f t="shared" si="265"/>
        <v>0</v>
      </c>
      <c r="P1458" s="33" t="s">
        <v>59</v>
      </c>
      <c r="Q1458" s="32">
        <f t="shared" si="266"/>
        <v>0.12000083923339844</v>
      </c>
      <c r="R1458" s="32">
        <f t="shared" si="267"/>
        <v>2.9999732971191406E-2</v>
      </c>
      <c r="S1458" s="32">
        <f t="shared" si="268"/>
        <v>0.30000019073486328</v>
      </c>
      <c r="T1458" s="32">
        <f t="shared" si="274"/>
        <v>2.0000040531158447</v>
      </c>
      <c r="V1458" s="16">
        <f t="shared" si="275"/>
        <v>1.0416666664241347E-2</v>
      </c>
      <c r="W1458" s="2">
        <f t="shared" si="269"/>
        <v>44334.6875</v>
      </c>
    </row>
    <row r="1459" spans="1:23" x14ac:dyDescent="0.35">
      <c r="A1459">
        <v>2021</v>
      </c>
      <c r="B1459" t="s">
        <v>56</v>
      </c>
      <c r="C1459" t="s">
        <v>57</v>
      </c>
      <c r="D1459" s="2">
        <v>44334.697916666664</v>
      </c>
      <c r="E1459">
        <v>117</v>
      </c>
      <c r="F1459">
        <v>0.45899999141693115</v>
      </c>
      <c r="G1459">
        <v>19.440000534057617</v>
      </c>
      <c r="H1459">
        <v>10.300000190734863</v>
      </c>
      <c r="I1459">
        <v>2.5999999046325684</v>
      </c>
      <c r="J1459">
        <f t="shared" si="270"/>
        <v>0</v>
      </c>
      <c r="K1459">
        <f t="shared" si="271"/>
        <v>0</v>
      </c>
      <c r="L1459">
        <f t="shared" si="272"/>
        <v>0</v>
      </c>
      <c r="M1459">
        <f t="shared" si="273"/>
        <v>0</v>
      </c>
      <c r="N1459">
        <f t="shared" si="264"/>
        <v>0</v>
      </c>
      <c r="O1459">
        <f t="shared" si="265"/>
        <v>0</v>
      </c>
      <c r="P1459" s="33" t="s">
        <v>59</v>
      </c>
      <c r="Q1459" s="32">
        <f t="shared" si="266"/>
        <v>5.9999465942382813E-2</v>
      </c>
      <c r="R1459" s="32">
        <f t="shared" si="267"/>
        <v>1.0000228881835938E-2</v>
      </c>
      <c r="S1459" s="32">
        <f t="shared" si="268"/>
        <v>0.40000009536743164</v>
      </c>
      <c r="T1459" s="32">
        <f t="shared" si="274"/>
        <v>0</v>
      </c>
      <c r="V1459" s="16">
        <f t="shared" si="275"/>
        <v>1.0416666664241347E-2</v>
      </c>
      <c r="W1459" s="2">
        <f t="shared" si="269"/>
        <v>44334.697916666664</v>
      </c>
    </row>
    <row r="1460" spans="1:23" x14ac:dyDescent="0.35">
      <c r="A1460">
        <v>2021</v>
      </c>
      <c r="B1460" t="s">
        <v>56</v>
      </c>
      <c r="C1460" t="s">
        <v>57</v>
      </c>
      <c r="D1460" s="2">
        <v>44334.708333333336</v>
      </c>
      <c r="E1460">
        <v>117</v>
      </c>
      <c r="F1460">
        <v>0.45899999141693115</v>
      </c>
      <c r="G1460">
        <v>19.5</v>
      </c>
      <c r="H1460">
        <v>10.289999961853027</v>
      </c>
      <c r="I1460">
        <v>3</v>
      </c>
      <c r="J1460">
        <f t="shared" si="270"/>
        <v>0</v>
      </c>
      <c r="K1460">
        <f t="shared" si="271"/>
        <v>0</v>
      </c>
      <c r="L1460">
        <f t="shared" si="272"/>
        <v>0</v>
      </c>
      <c r="M1460">
        <f t="shared" si="273"/>
        <v>0</v>
      </c>
      <c r="N1460">
        <f t="shared" si="264"/>
        <v>0</v>
      </c>
      <c r="O1460">
        <f t="shared" si="265"/>
        <v>0</v>
      </c>
      <c r="P1460" s="33" t="s">
        <v>59</v>
      </c>
      <c r="Q1460" s="32">
        <f t="shared" si="266"/>
        <v>4.000091552734375E-2</v>
      </c>
      <c r="R1460" s="32">
        <f t="shared" si="267"/>
        <v>6.999969482421875E-2</v>
      </c>
      <c r="S1460" s="32">
        <f t="shared" si="268"/>
        <v>0.70000004768371582</v>
      </c>
      <c r="T1460" s="32">
        <f t="shared" si="274"/>
        <v>1.0000169277191162</v>
      </c>
      <c r="V1460" s="16">
        <f t="shared" si="275"/>
        <v>1.0416666671517305E-2</v>
      </c>
      <c r="W1460" s="2">
        <f t="shared" si="269"/>
        <v>44334.708333333328</v>
      </c>
    </row>
    <row r="1461" spans="1:23" x14ac:dyDescent="0.35">
      <c r="A1461">
        <v>2021</v>
      </c>
      <c r="B1461" t="s">
        <v>56</v>
      </c>
      <c r="C1461" t="s">
        <v>57</v>
      </c>
      <c r="D1461" s="2">
        <v>44334.71875</v>
      </c>
      <c r="E1461">
        <v>116.30000305175781</v>
      </c>
      <c r="F1461">
        <v>0.46000000834465027</v>
      </c>
      <c r="G1461">
        <v>19.540000915527344</v>
      </c>
      <c r="H1461">
        <v>10.220000267028809</v>
      </c>
      <c r="I1461">
        <v>2.2999999523162842</v>
      </c>
      <c r="J1461">
        <f t="shared" si="270"/>
        <v>0</v>
      </c>
      <c r="K1461">
        <f t="shared" si="271"/>
        <v>0</v>
      </c>
      <c r="L1461">
        <f t="shared" si="272"/>
        <v>0</v>
      </c>
      <c r="M1461">
        <f t="shared" si="273"/>
        <v>0</v>
      </c>
      <c r="N1461">
        <f t="shared" si="264"/>
        <v>0</v>
      </c>
      <c r="O1461">
        <f t="shared" si="265"/>
        <v>0</v>
      </c>
      <c r="P1461" s="33" t="s">
        <v>59</v>
      </c>
      <c r="Q1461" s="32">
        <f t="shared" si="266"/>
        <v>3.0000686645507813E-2</v>
      </c>
      <c r="R1461" s="32">
        <f t="shared" si="267"/>
        <v>0.10000038146972656</v>
      </c>
      <c r="S1461" s="32">
        <f t="shared" si="268"/>
        <v>0</v>
      </c>
      <c r="T1461" s="32">
        <f t="shared" si="274"/>
        <v>0</v>
      </c>
      <c r="V1461" s="16">
        <f t="shared" si="275"/>
        <v>1.0416666664241347E-2</v>
      </c>
      <c r="W1461" s="2">
        <f t="shared" si="269"/>
        <v>44334.71875</v>
      </c>
    </row>
    <row r="1462" spans="1:23" x14ac:dyDescent="0.35">
      <c r="A1462">
        <v>2021</v>
      </c>
      <c r="B1462" t="s">
        <v>56</v>
      </c>
      <c r="C1462" t="s">
        <v>57</v>
      </c>
      <c r="D1462" s="2">
        <v>44334.729166666664</v>
      </c>
      <c r="E1462">
        <v>115.09999847412109</v>
      </c>
      <c r="F1462">
        <v>0.46000000834465027</v>
      </c>
      <c r="G1462">
        <v>19.510000228881836</v>
      </c>
      <c r="H1462">
        <v>10.119999885559082</v>
      </c>
      <c r="I1462">
        <v>2.2999999523162842</v>
      </c>
      <c r="J1462">
        <f t="shared" si="270"/>
        <v>0</v>
      </c>
      <c r="K1462">
        <f t="shared" si="271"/>
        <v>0</v>
      </c>
      <c r="L1462">
        <f t="shared" si="272"/>
        <v>0</v>
      </c>
      <c r="M1462">
        <f t="shared" si="273"/>
        <v>0</v>
      </c>
      <c r="N1462">
        <f t="shared" si="264"/>
        <v>0</v>
      </c>
      <c r="O1462">
        <f t="shared" si="265"/>
        <v>0</v>
      </c>
      <c r="P1462" s="33" t="s">
        <v>59</v>
      </c>
      <c r="Q1462" s="32">
        <f t="shared" si="266"/>
        <v>5.0001144409179688E-2</v>
      </c>
      <c r="R1462" s="32">
        <f t="shared" si="267"/>
        <v>6.999969482421875E-2</v>
      </c>
      <c r="S1462" s="32">
        <f t="shared" si="268"/>
        <v>1.7000000476837158</v>
      </c>
      <c r="T1462" s="32">
        <f t="shared" si="274"/>
        <v>1.0000169277191162</v>
      </c>
      <c r="V1462" s="16">
        <f t="shared" si="275"/>
        <v>1.0416666664241347E-2</v>
      </c>
      <c r="W1462" s="2">
        <f t="shared" si="269"/>
        <v>44334.729166666664</v>
      </c>
    </row>
    <row r="1463" spans="1:23" x14ac:dyDescent="0.35">
      <c r="A1463">
        <v>2021</v>
      </c>
      <c r="B1463" t="s">
        <v>56</v>
      </c>
      <c r="C1463" t="s">
        <v>57</v>
      </c>
      <c r="D1463" s="2">
        <v>44334.739583333336</v>
      </c>
      <c r="E1463">
        <v>114.19999694824219</v>
      </c>
      <c r="F1463">
        <v>0.45899999141693115</v>
      </c>
      <c r="G1463">
        <v>19.459999084472656</v>
      </c>
      <c r="H1463">
        <v>10.050000190734863</v>
      </c>
      <c r="I1463">
        <v>4</v>
      </c>
      <c r="J1463">
        <f t="shared" si="270"/>
        <v>0</v>
      </c>
      <c r="K1463">
        <f t="shared" si="271"/>
        <v>0</v>
      </c>
      <c r="L1463">
        <f t="shared" si="272"/>
        <v>0</v>
      </c>
      <c r="M1463">
        <f t="shared" si="273"/>
        <v>0</v>
      </c>
      <c r="N1463">
        <f t="shared" si="264"/>
        <v>0</v>
      </c>
      <c r="O1463">
        <f t="shared" si="265"/>
        <v>0</v>
      </c>
      <c r="P1463" s="33" t="s">
        <v>59</v>
      </c>
      <c r="Q1463" s="32">
        <f t="shared" si="266"/>
        <v>4.9999237060546875E-2</v>
      </c>
      <c r="R1463" s="32">
        <f t="shared" si="267"/>
        <v>0.11999988555908203</v>
      </c>
      <c r="S1463" s="32">
        <f t="shared" si="268"/>
        <v>1.5</v>
      </c>
      <c r="T1463" s="32">
        <f t="shared" si="274"/>
        <v>0</v>
      </c>
      <c r="V1463" s="16">
        <f t="shared" si="275"/>
        <v>1.0416666671517305E-2</v>
      </c>
      <c r="W1463" s="2">
        <f t="shared" si="269"/>
        <v>44334.739583333328</v>
      </c>
    </row>
    <row r="1464" spans="1:23" x14ac:dyDescent="0.35">
      <c r="A1464">
        <v>2021</v>
      </c>
      <c r="B1464" t="s">
        <v>56</v>
      </c>
      <c r="C1464" t="s">
        <v>57</v>
      </c>
      <c r="D1464" s="2">
        <v>44334.75</v>
      </c>
      <c r="E1464">
        <v>112.69999694824219</v>
      </c>
      <c r="F1464">
        <v>0.45899999141693115</v>
      </c>
      <c r="G1464">
        <v>19.409999847412109</v>
      </c>
      <c r="H1464">
        <v>9.9300003051757813</v>
      </c>
      <c r="I1464">
        <v>2.5</v>
      </c>
      <c r="J1464">
        <f t="shared" si="270"/>
        <v>0</v>
      </c>
      <c r="K1464">
        <f t="shared" si="271"/>
        <v>0</v>
      </c>
      <c r="L1464">
        <f t="shared" si="272"/>
        <v>0</v>
      </c>
      <c r="M1464">
        <f t="shared" si="273"/>
        <v>0</v>
      </c>
      <c r="N1464">
        <f t="shared" si="264"/>
        <v>0</v>
      </c>
      <c r="O1464">
        <f t="shared" si="265"/>
        <v>0</v>
      </c>
      <c r="P1464" s="33" t="s">
        <v>59</v>
      </c>
      <c r="Q1464" s="32">
        <f t="shared" si="266"/>
        <v>3.9999008178710938E-2</v>
      </c>
      <c r="R1464" s="32">
        <f t="shared" si="267"/>
        <v>5.0000190734863281E-2</v>
      </c>
      <c r="S1464" s="32">
        <f t="shared" si="268"/>
        <v>0.40000009536743164</v>
      </c>
      <c r="T1464" s="32">
        <f t="shared" si="274"/>
        <v>0.99998712539672852</v>
      </c>
      <c r="V1464" s="16">
        <f t="shared" si="275"/>
        <v>1.0416666664241347E-2</v>
      </c>
      <c r="W1464" s="2">
        <f t="shared" si="269"/>
        <v>44334.75</v>
      </c>
    </row>
    <row r="1465" spans="1:23" x14ac:dyDescent="0.35">
      <c r="A1465">
        <v>2021</v>
      </c>
      <c r="B1465" t="s">
        <v>56</v>
      </c>
      <c r="C1465" t="s">
        <v>57</v>
      </c>
      <c r="D1465" s="2">
        <v>44334.760416666664</v>
      </c>
      <c r="E1465">
        <v>112</v>
      </c>
      <c r="F1465">
        <v>0.45800000429153442</v>
      </c>
      <c r="G1465">
        <v>19.370000839233398</v>
      </c>
      <c r="H1465">
        <v>9.880000114440918</v>
      </c>
      <c r="I1465">
        <v>2.0999999046325684</v>
      </c>
      <c r="J1465">
        <f t="shared" si="270"/>
        <v>0</v>
      </c>
      <c r="K1465">
        <f t="shared" si="271"/>
        <v>0</v>
      </c>
      <c r="L1465">
        <f t="shared" si="272"/>
        <v>0</v>
      </c>
      <c r="M1465">
        <f t="shared" si="273"/>
        <v>0</v>
      </c>
      <c r="N1465">
        <f t="shared" si="264"/>
        <v>0</v>
      </c>
      <c r="O1465">
        <f t="shared" si="265"/>
        <v>0</v>
      </c>
      <c r="P1465" s="33" t="s">
        <v>59</v>
      </c>
      <c r="Q1465" s="32">
        <f t="shared" si="266"/>
        <v>3.0000686645507813E-2</v>
      </c>
      <c r="R1465" s="32">
        <f t="shared" si="267"/>
        <v>0.10999965667724609</v>
      </c>
      <c r="S1465" s="32">
        <f t="shared" si="268"/>
        <v>5.5999999046325684</v>
      </c>
      <c r="T1465" s="32">
        <f t="shared" si="274"/>
        <v>0</v>
      </c>
      <c r="V1465" s="16">
        <f t="shared" si="275"/>
        <v>1.0416666664241347E-2</v>
      </c>
      <c r="W1465" s="2">
        <f t="shared" si="269"/>
        <v>44334.760416666664</v>
      </c>
    </row>
    <row r="1466" spans="1:23" x14ac:dyDescent="0.35">
      <c r="A1466">
        <v>2021</v>
      </c>
      <c r="B1466" t="s">
        <v>56</v>
      </c>
      <c r="C1466" t="s">
        <v>57</v>
      </c>
      <c r="D1466" s="2">
        <v>44334.770833333336</v>
      </c>
      <c r="E1466">
        <v>110.80000305175781</v>
      </c>
      <c r="F1466">
        <v>0.45800000429153442</v>
      </c>
      <c r="G1466">
        <v>19.340000152587891</v>
      </c>
      <c r="H1466">
        <v>9.7700004577636719</v>
      </c>
      <c r="I1466">
        <v>7.6999998092651367</v>
      </c>
      <c r="J1466">
        <f t="shared" si="270"/>
        <v>0</v>
      </c>
      <c r="K1466">
        <f t="shared" si="271"/>
        <v>0</v>
      </c>
      <c r="L1466">
        <f t="shared" si="272"/>
        <v>0</v>
      </c>
      <c r="M1466">
        <f t="shared" si="273"/>
        <v>0</v>
      </c>
      <c r="N1466">
        <f t="shared" si="264"/>
        <v>0</v>
      </c>
      <c r="O1466">
        <f t="shared" si="265"/>
        <v>0</v>
      </c>
      <c r="P1466" s="33" t="s">
        <v>59</v>
      </c>
      <c r="Q1466" s="32">
        <f t="shared" si="266"/>
        <v>4.000091552734375E-2</v>
      </c>
      <c r="R1466" s="32">
        <f t="shared" si="267"/>
        <v>0.1100006103515625</v>
      </c>
      <c r="S1466" s="32">
        <f t="shared" si="268"/>
        <v>5.9999997615814209</v>
      </c>
      <c r="T1466" s="32">
        <f t="shared" si="274"/>
        <v>1.0000169277191162</v>
      </c>
      <c r="V1466" s="16">
        <f t="shared" si="275"/>
        <v>1.0416666671517305E-2</v>
      </c>
      <c r="W1466" s="2">
        <f t="shared" si="269"/>
        <v>44334.770833333328</v>
      </c>
    </row>
    <row r="1467" spans="1:23" x14ac:dyDescent="0.35">
      <c r="A1467">
        <v>2021</v>
      </c>
      <c r="B1467" t="s">
        <v>56</v>
      </c>
      <c r="C1467" t="s">
        <v>57</v>
      </c>
      <c r="D1467" s="2">
        <v>44334.78125</v>
      </c>
      <c r="E1467">
        <v>109.40000152587891</v>
      </c>
      <c r="F1467">
        <v>0.45699998736381531</v>
      </c>
      <c r="G1467">
        <v>19.299999237060547</v>
      </c>
      <c r="H1467">
        <v>9.6599998474121094</v>
      </c>
      <c r="I1467">
        <v>1.7000000476837158</v>
      </c>
      <c r="J1467">
        <f t="shared" si="270"/>
        <v>0</v>
      </c>
      <c r="K1467">
        <f t="shared" si="271"/>
        <v>0</v>
      </c>
      <c r="L1467">
        <f t="shared" si="272"/>
        <v>0</v>
      </c>
      <c r="M1467">
        <f t="shared" si="273"/>
        <v>0</v>
      </c>
      <c r="N1467">
        <f t="shared" si="264"/>
        <v>0</v>
      </c>
      <c r="O1467">
        <f t="shared" si="265"/>
        <v>0</v>
      </c>
      <c r="P1467" s="33" t="s">
        <v>59</v>
      </c>
      <c r="Q1467" s="32">
        <f t="shared" si="266"/>
        <v>1.9998550415039063E-2</v>
      </c>
      <c r="R1467" s="32">
        <f t="shared" si="267"/>
        <v>9.0000152587890625E-2</v>
      </c>
      <c r="S1467" s="32">
        <f t="shared" si="268"/>
        <v>0.89999985694885254</v>
      </c>
      <c r="T1467" s="32">
        <f t="shared" si="274"/>
        <v>0</v>
      </c>
      <c r="V1467" s="16">
        <f t="shared" si="275"/>
        <v>1.0416666664241347E-2</v>
      </c>
      <c r="W1467" s="2">
        <f t="shared" si="269"/>
        <v>44334.78125</v>
      </c>
    </row>
    <row r="1468" spans="1:23" x14ac:dyDescent="0.35">
      <c r="A1468">
        <v>2021</v>
      </c>
      <c r="B1468" t="s">
        <v>56</v>
      </c>
      <c r="C1468" t="s">
        <v>57</v>
      </c>
      <c r="D1468" s="2">
        <v>44334.791666666664</v>
      </c>
      <c r="E1468">
        <v>108.40000152587891</v>
      </c>
      <c r="F1468">
        <v>0.45699998736381531</v>
      </c>
      <c r="G1468">
        <v>19.280000686645508</v>
      </c>
      <c r="H1468">
        <v>9.5699996948242188</v>
      </c>
      <c r="I1468">
        <v>2.5999999046325684</v>
      </c>
      <c r="J1468">
        <f t="shared" si="270"/>
        <v>0</v>
      </c>
      <c r="K1468">
        <f t="shared" si="271"/>
        <v>0</v>
      </c>
      <c r="L1468">
        <f t="shared" si="272"/>
        <v>0</v>
      </c>
      <c r="M1468">
        <f t="shared" si="273"/>
        <v>0</v>
      </c>
      <c r="N1468">
        <f t="shared" si="264"/>
        <v>0</v>
      </c>
      <c r="O1468">
        <f t="shared" si="265"/>
        <v>0</v>
      </c>
      <c r="P1468" s="33" t="s">
        <v>59</v>
      </c>
      <c r="Q1468" s="32">
        <f t="shared" si="266"/>
        <v>2.0000457763671875E-2</v>
      </c>
      <c r="R1468" s="32">
        <f t="shared" si="267"/>
        <v>0.10999965667724609</v>
      </c>
      <c r="S1468" s="32">
        <f t="shared" si="268"/>
        <v>3.5999999046325684</v>
      </c>
      <c r="T1468" s="32">
        <f t="shared" si="274"/>
        <v>0.99998712539672852</v>
      </c>
      <c r="V1468" s="16">
        <f t="shared" si="275"/>
        <v>1.0416666664241347E-2</v>
      </c>
      <c r="W1468" s="2">
        <f t="shared" si="269"/>
        <v>44334.791666666664</v>
      </c>
    </row>
    <row r="1469" spans="1:23" x14ac:dyDescent="0.35">
      <c r="A1469">
        <v>2021</v>
      </c>
      <c r="B1469" t="s">
        <v>56</v>
      </c>
      <c r="C1469" t="s">
        <v>57</v>
      </c>
      <c r="D1469" s="2">
        <v>44334.802083333336</v>
      </c>
      <c r="E1469">
        <v>107.09999847412109</v>
      </c>
      <c r="F1469">
        <v>0.45600000023841858</v>
      </c>
      <c r="G1469">
        <v>19.260000228881836</v>
      </c>
      <c r="H1469">
        <v>9.4600000381469727</v>
      </c>
      <c r="I1469">
        <v>6.1999998092651367</v>
      </c>
      <c r="J1469">
        <f t="shared" si="270"/>
        <v>0</v>
      </c>
      <c r="K1469">
        <f t="shared" si="271"/>
        <v>0</v>
      </c>
      <c r="L1469">
        <f t="shared" si="272"/>
        <v>0</v>
      </c>
      <c r="M1469">
        <f t="shared" si="273"/>
        <v>0</v>
      </c>
      <c r="N1469">
        <f t="shared" si="264"/>
        <v>0</v>
      </c>
      <c r="O1469">
        <f t="shared" si="265"/>
        <v>0</v>
      </c>
      <c r="P1469" s="33" t="s">
        <v>59</v>
      </c>
      <c r="Q1469" s="32">
        <f t="shared" si="266"/>
        <v>1.0000228881835938E-2</v>
      </c>
      <c r="R1469" s="32">
        <f t="shared" si="267"/>
        <v>0.10000038146972656</v>
      </c>
      <c r="S1469" s="32">
        <f t="shared" si="268"/>
        <v>3.9999997615814209</v>
      </c>
      <c r="T1469" s="32">
        <f t="shared" si="274"/>
        <v>0</v>
      </c>
      <c r="V1469" s="16">
        <f t="shared" si="275"/>
        <v>1.0416666671517305E-2</v>
      </c>
      <c r="W1469" s="2">
        <f t="shared" si="269"/>
        <v>44334.802083333328</v>
      </c>
    </row>
    <row r="1470" spans="1:23" x14ac:dyDescent="0.35">
      <c r="A1470">
        <v>2021</v>
      </c>
      <c r="B1470" t="s">
        <v>56</v>
      </c>
      <c r="C1470" t="s">
        <v>57</v>
      </c>
      <c r="D1470" s="2">
        <v>44334.8125</v>
      </c>
      <c r="E1470">
        <v>105.90000152587891</v>
      </c>
      <c r="F1470">
        <v>0.45600000023841858</v>
      </c>
      <c r="G1470">
        <v>19.25</v>
      </c>
      <c r="H1470">
        <v>9.3599996566772461</v>
      </c>
      <c r="I1470">
        <v>2.2000000476837158</v>
      </c>
      <c r="J1470">
        <f t="shared" si="270"/>
        <v>0</v>
      </c>
      <c r="K1470">
        <f t="shared" si="271"/>
        <v>0</v>
      </c>
      <c r="L1470">
        <f t="shared" si="272"/>
        <v>0</v>
      </c>
      <c r="M1470">
        <f t="shared" si="273"/>
        <v>0</v>
      </c>
      <c r="N1470">
        <f t="shared" si="264"/>
        <v>0</v>
      </c>
      <c r="O1470">
        <f t="shared" si="265"/>
        <v>0</v>
      </c>
      <c r="P1470" s="33" t="s">
        <v>59</v>
      </c>
      <c r="Q1470" s="32">
        <f t="shared" si="266"/>
        <v>0</v>
      </c>
      <c r="R1470" s="32">
        <f t="shared" si="267"/>
        <v>0.10999965667724609</v>
      </c>
      <c r="S1470" s="32">
        <f t="shared" si="268"/>
        <v>0.89999985694885254</v>
      </c>
      <c r="T1470" s="32">
        <f t="shared" si="274"/>
        <v>0.99998712539672852</v>
      </c>
      <c r="V1470" s="16">
        <f t="shared" si="275"/>
        <v>1.0416666664241347E-2</v>
      </c>
      <c r="W1470" s="2">
        <f t="shared" si="269"/>
        <v>44334.8125</v>
      </c>
    </row>
    <row r="1471" spans="1:23" x14ac:dyDescent="0.35">
      <c r="A1471">
        <v>2021</v>
      </c>
      <c r="B1471" t="s">
        <v>56</v>
      </c>
      <c r="C1471" t="s">
        <v>57</v>
      </c>
      <c r="D1471" s="2">
        <v>44334.822916666664</v>
      </c>
      <c r="E1471">
        <v>104.69999694824219</v>
      </c>
      <c r="F1471">
        <v>0.45500001311302185</v>
      </c>
      <c r="G1471">
        <v>19.25</v>
      </c>
      <c r="H1471">
        <v>9.25</v>
      </c>
      <c r="I1471">
        <v>3.0999999046325684</v>
      </c>
      <c r="J1471">
        <f t="shared" si="270"/>
        <v>0</v>
      </c>
      <c r="K1471">
        <f t="shared" si="271"/>
        <v>0</v>
      </c>
      <c r="L1471">
        <f t="shared" si="272"/>
        <v>0</v>
      </c>
      <c r="M1471">
        <f t="shared" si="273"/>
        <v>0</v>
      </c>
      <c r="N1471">
        <f t="shared" si="264"/>
        <v>0</v>
      </c>
      <c r="O1471">
        <f t="shared" si="265"/>
        <v>0</v>
      </c>
      <c r="P1471" s="33" t="s">
        <v>59</v>
      </c>
      <c r="Q1471" s="32">
        <f t="shared" si="266"/>
        <v>2.0000457763671875E-2</v>
      </c>
      <c r="R1471" s="32">
        <f t="shared" si="267"/>
        <v>3.9999961853027344E-2</v>
      </c>
      <c r="S1471" s="32">
        <f t="shared" si="268"/>
        <v>0.39999985694885254</v>
      </c>
      <c r="T1471" s="32">
        <f t="shared" si="274"/>
        <v>0</v>
      </c>
      <c r="V1471" s="16">
        <f t="shared" si="275"/>
        <v>1.0416666664241347E-2</v>
      </c>
      <c r="W1471" s="2">
        <f t="shared" si="269"/>
        <v>44334.822916666664</v>
      </c>
    </row>
    <row r="1472" spans="1:23" x14ac:dyDescent="0.35">
      <c r="A1472">
        <v>2021</v>
      </c>
      <c r="B1472" t="s">
        <v>56</v>
      </c>
      <c r="C1472" t="s">
        <v>57</v>
      </c>
      <c r="D1472" s="2">
        <v>44334.833333333336</v>
      </c>
      <c r="E1472">
        <v>104.09999847412109</v>
      </c>
      <c r="F1472">
        <v>0.45500001311302185</v>
      </c>
      <c r="G1472">
        <v>19.229999542236328</v>
      </c>
      <c r="H1472">
        <v>9.2100000381469727</v>
      </c>
      <c r="I1472">
        <v>2.7000000476837158</v>
      </c>
      <c r="J1472">
        <f t="shared" si="270"/>
        <v>0</v>
      </c>
      <c r="K1472">
        <f t="shared" si="271"/>
        <v>0</v>
      </c>
      <c r="L1472">
        <f t="shared" si="272"/>
        <v>0</v>
      </c>
      <c r="M1472">
        <f t="shared" si="273"/>
        <v>0</v>
      </c>
      <c r="N1472">
        <f t="shared" si="264"/>
        <v>0</v>
      </c>
      <c r="O1472">
        <f t="shared" si="265"/>
        <v>0</v>
      </c>
      <c r="P1472" s="33" t="s">
        <v>59</v>
      </c>
      <c r="Q1472" s="32">
        <f t="shared" si="266"/>
        <v>2.9998779296875E-2</v>
      </c>
      <c r="R1472" s="32">
        <f t="shared" si="267"/>
        <v>0.13000011444091797</v>
      </c>
      <c r="S1472" s="32">
        <f t="shared" si="268"/>
        <v>9.9999904632568359E-2</v>
      </c>
      <c r="T1472" s="32">
        <f t="shared" si="274"/>
        <v>2.0000040531158447</v>
      </c>
      <c r="V1472" s="16">
        <f t="shared" si="275"/>
        <v>1.0416666671517305E-2</v>
      </c>
      <c r="W1472" s="2">
        <f t="shared" si="269"/>
        <v>44334.833333333328</v>
      </c>
    </row>
    <row r="1473" spans="1:23" x14ac:dyDescent="0.35">
      <c r="A1473">
        <v>2021</v>
      </c>
      <c r="B1473" t="s">
        <v>56</v>
      </c>
      <c r="C1473" t="s">
        <v>57</v>
      </c>
      <c r="D1473" s="2">
        <v>44334.84375</v>
      </c>
      <c r="E1473">
        <v>102.59999847412109</v>
      </c>
      <c r="F1473">
        <v>0.45300000905990601</v>
      </c>
      <c r="G1473">
        <v>19.200000762939453</v>
      </c>
      <c r="H1473">
        <v>9.0799999237060547</v>
      </c>
      <c r="I1473">
        <v>2.7999999523162842</v>
      </c>
      <c r="J1473">
        <f t="shared" si="270"/>
        <v>0</v>
      </c>
      <c r="K1473">
        <f t="shared" si="271"/>
        <v>0</v>
      </c>
      <c r="L1473">
        <f t="shared" si="272"/>
        <v>0</v>
      </c>
      <c r="M1473">
        <f t="shared" si="273"/>
        <v>0</v>
      </c>
      <c r="N1473">
        <f t="shared" si="264"/>
        <v>0</v>
      </c>
      <c r="O1473">
        <f t="shared" si="265"/>
        <v>0</v>
      </c>
      <c r="P1473" s="33" t="s">
        <v>59</v>
      </c>
      <c r="Q1473" s="32">
        <f t="shared" si="266"/>
        <v>3.0000686645507813E-2</v>
      </c>
      <c r="R1473" s="32">
        <f t="shared" si="267"/>
        <v>6.999969482421875E-2</v>
      </c>
      <c r="S1473" s="32">
        <f t="shared" si="268"/>
        <v>0.40000009536743164</v>
      </c>
      <c r="T1473" s="32">
        <f t="shared" si="274"/>
        <v>0</v>
      </c>
      <c r="V1473" s="16">
        <f t="shared" si="275"/>
        <v>1.0416666664241347E-2</v>
      </c>
      <c r="W1473" s="2">
        <f t="shared" si="269"/>
        <v>44334.84375</v>
      </c>
    </row>
    <row r="1474" spans="1:23" x14ac:dyDescent="0.35">
      <c r="A1474">
        <v>2021</v>
      </c>
      <c r="B1474" t="s">
        <v>56</v>
      </c>
      <c r="C1474" t="s">
        <v>57</v>
      </c>
      <c r="D1474" s="2">
        <v>44334.854166666664</v>
      </c>
      <c r="E1474">
        <v>101.69999694824219</v>
      </c>
      <c r="F1474">
        <v>0.45300000905990601</v>
      </c>
      <c r="G1474">
        <v>19.170000076293945</v>
      </c>
      <c r="H1474">
        <v>9.0100002288818359</v>
      </c>
      <c r="I1474">
        <v>3.2000000476837158</v>
      </c>
      <c r="J1474">
        <f t="shared" si="270"/>
        <v>0</v>
      </c>
      <c r="K1474">
        <f t="shared" si="271"/>
        <v>0</v>
      </c>
      <c r="L1474">
        <f t="shared" si="272"/>
        <v>0</v>
      </c>
      <c r="M1474">
        <f t="shared" si="273"/>
        <v>0</v>
      </c>
      <c r="N1474">
        <f t="shared" ref="N1474:N1537" si="276">IF(A1474="",0.5,IF(B1474="",0.5,IF(C1474="",0.5,IF(D1474="",0.5,IF(U1474="Y",0.01,0)))))</f>
        <v>0</v>
      </c>
      <c r="O1474">
        <f t="shared" ref="O1474:O1537" si="277">COUNTIF(J1474:N1474,"&gt;0")</f>
        <v>0</v>
      </c>
      <c r="P1474" s="33" t="s">
        <v>59</v>
      </c>
      <c r="Q1474" s="32">
        <f t="shared" ref="Q1474:Q1537" si="278">IF(G1474="","",ABS(G1475-G1474))</f>
        <v>2.0000457763671875E-2</v>
      </c>
      <c r="R1474" s="32">
        <f t="shared" ref="R1474:R1537" si="279">IF(H1474="","",ABS(H1475-H1474))</f>
        <v>9.0000152587890625E-2</v>
      </c>
      <c r="S1474" s="32">
        <f t="shared" ref="S1474:S1537" si="280">IF(I1474="","",ABS(I1475-I1474))</f>
        <v>0.59999990463256836</v>
      </c>
      <c r="T1474" s="32">
        <f t="shared" si="274"/>
        <v>1.0000169277191162</v>
      </c>
      <c r="V1474" s="16">
        <f t="shared" si="275"/>
        <v>1.0416666664241347E-2</v>
      </c>
      <c r="W1474" s="2">
        <f t="shared" ref="W1474:W1537" si="281">MROUND(D1474,"0:15")</f>
        <v>44334.854166666664</v>
      </c>
    </row>
    <row r="1475" spans="1:23" x14ac:dyDescent="0.35">
      <c r="A1475">
        <v>2021</v>
      </c>
      <c r="B1475" t="s">
        <v>56</v>
      </c>
      <c r="C1475" t="s">
        <v>57</v>
      </c>
      <c r="D1475" s="2">
        <v>44334.864583333336</v>
      </c>
      <c r="E1475">
        <v>100.69999694824219</v>
      </c>
      <c r="F1475">
        <v>0.45199999213218689</v>
      </c>
      <c r="G1475">
        <v>19.149999618530273</v>
      </c>
      <c r="H1475">
        <v>8.9200000762939453</v>
      </c>
      <c r="I1475">
        <v>3.7999999523162842</v>
      </c>
      <c r="J1475">
        <f t="shared" ref="J1475:J1538" si="282">IF(G1475="",0.5,IF(G1475&lt;=0,2,IF(G1475&gt;=40,2, IF(AND(G1475&gt;0,G1475&lt;1),5,IF(AND(G1475&gt;35,G1475&lt;40),5,IF(Q1475&gt;=1.5,1.5,0))))))</f>
        <v>0</v>
      </c>
      <c r="K1475">
        <f t="shared" ref="K1475:K1538" si="283">IF(H1475="",0.5,IF(H1475&lt;=0.1,2,IF(H1475&gt;=20,2, IF(AND(H1475&gt;0.1,H1475&lt;0.2),5,IF(AND(H1475&gt;16,H1475&lt;20),5,IF(R1475&gt;=2,1.5,0))))))</f>
        <v>0</v>
      </c>
      <c r="L1475">
        <f t="shared" ref="L1475:L1538" si="284">IF(I1475="",0.5,IF(I1475&lt;=0.1,2,IF(I1475&gt;=5000,2, IF(AND(I1475&gt;0.1,I1475&lt;0.2),5, IF(AND(I1475&gt;900,I1475&lt;5000),5,IF(S1475&gt;=2500,1.5,0))))))</f>
        <v>0</v>
      </c>
      <c r="M1475">
        <f t="shared" ref="M1475:M1538" si="285">IF(F1475="",0.5,IF(F1475*1000&lt;=10,2,IF(F1475*1000&gt;=35000,2,IF(AND(F1475*1000&gt;10,F1475*1000&lt;20),5, IF(AND(F1475*1000&gt;6000,F1475*1000&lt;35000),5,IF(T1475&gt;=5000,1.5,0))))))</f>
        <v>0</v>
      </c>
      <c r="N1475">
        <f t="shared" si="276"/>
        <v>0</v>
      </c>
      <c r="O1475">
        <f t="shared" si="277"/>
        <v>0</v>
      </c>
      <c r="P1475" s="33" t="s">
        <v>59</v>
      </c>
      <c r="Q1475" s="32">
        <f t="shared" si="278"/>
        <v>2.9998779296875E-2</v>
      </c>
      <c r="R1475" s="32">
        <f t="shared" si="279"/>
        <v>9.0000152587890625E-2</v>
      </c>
      <c r="S1475" s="32">
        <f t="shared" si="280"/>
        <v>1.5000002384185791</v>
      </c>
      <c r="T1475" s="32">
        <f t="shared" ref="T1475:T1538" si="286">IF(F1475="","",ABS(F1476*1000-F1475*1000))</f>
        <v>0.99998712539672852</v>
      </c>
      <c r="V1475" s="16">
        <f t="shared" ref="V1475:V1538" si="287">D1475-D1474</f>
        <v>1.0416666671517305E-2</v>
      </c>
      <c r="W1475" s="2">
        <f t="shared" si="281"/>
        <v>44334.864583333328</v>
      </c>
    </row>
    <row r="1476" spans="1:23" x14ac:dyDescent="0.35">
      <c r="A1476">
        <v>2021</v>
      </c>
      <c r="B1476" t="s">
        <v>56</v>
      </c>
      <c r="C1476" t="s">
        <v>57</v>
      </c>
      <c r="D1476" s="2">
        <v>44334.875</v>
      </c>
      <c r="E1476">
        <v>99.599998474121094</v>
      </c>
      <c r="F1476">
        <v>0.45100000500679016</v>
      </c>
      <c r="G1476">
        <v>19.120000839233398</v>
      </c>
      <c r="H1476">
        <v>8.8299999237060547</v>
      </c>
      <c r="I1476">
        <v>5.3000001907348633</v>
      </c>
      <c r="J1476">
        <f t="shared" si="282"/>
        <v>0</v>
      </c>
      <c r="K1476">
        <f t="shared" si="283"/>
        <v>0</v>
      </c>
      <c r="L1476">
        <f t="shared" si="284"/>
        <v>0</v>
      </c>
      <c r="M1476">
        <f t="shared" si="285"/>
        <v>0</v>
      </c>
      <c r="N1476">
        <f t="shared" si="276"/>
        <v>0</v>
      </c>
      <c r="O1476">
        <f t="shared" si="277"/>
        <v>0</v>
      </c>
      <c r="P1476" s="33" t="s">
        <v>59</v>
      </c>
      <c r="Q1476" s="32">
        <f t="shared" si="278"/>
        <v>3.0000686645507813E-2</v>
      </c>
      <c r="R1476" s="32">
        <f t="shared" si="279"/>
        <v>6.999969482421875E-2</v>
      </c>
      <c r="S1476" s="32">
        <f t="shared" si="280"/>
        <v>2.3000001907348633</v>
      </c>
      <c r="T1476" s="32">
        <f t="shared" si="286"/>
        <v>1.0000169277191162</v>
      </c>
      <c r="V1476" s="16">
        <f t="shared" si="287"/>
        <v>1.0416666664241347E-2</v>
      </c>
      <c r="W1476" s="2">
        <f t="shared" si="281"/>
        <v>44334.875</v>
      </c>
    </row>
    <row r="1477" spans="1:23" x14ac:dyDescent="0.35">
      <c r="A1477">
        <v>2021</v>
      </c>
      <c r="B1477" t="s">
        <v>56</v>
      </c>
      <c r="C1477" t="s">
        <v>57</v>
      </c>
      <c r="D1477" s="2">
        <v>44334.885416666664</v>
      </c>
      <c r="E1477">
        <v>98.800003051757813</v>
      </c>
      <c r="F1477">
        <v>0.44999998807907104</v>
      </c>
      <c r="G1477">
        <v>19.090000152587891</v>
      </c>
      <c r="H1477">
        <v>8.7600002288818359</v>
      </c>
      <c r="I1477">
        <v>3</v>
      </c>
      <c r="J1477">
        <f t="shared" si="282"/>
        <v>0</v>
      </c>
      <c r="K1477">
        <f t="shared" si="283"/>
        <v>0</v>
      </c>
      <c r="L1477">
        <f t="shared" si="284"/>
        <v>0</v>
      </c>
      <c r="M1477">
        <f t="shared" si="285"/>
        <v>0</v>
      </c>
      <c r="N1477">
        <f t="shared" si="276"/>
        <v>0</v>
      </c>
      <c r="O1477">
        <f t="shared" si="277"/>
        <v>0</v>
      </c>
      <c r="P1477" s="33" t="s">
        <v>59</v>
      </c>
      <c r="Q1477" s="32">
        <f t="shared" si="278"/>
        <v>5.9999465942382813E-2</v>
      </c>
      <c r="R1477" s="32">
        <f t="shared" si="279"/>
        <v>0.1100006103515625</v>
      </c>
      <c r="S1477" s="32">
        <f t="shared" si="280"/>
        <v>6.5</v>
      </c>
      <c r="T1477" s="32">
        <f t="shared" si="286"/>
        <v>0.99998712539672852</v>
      </c>
      <c r="V1477" s="16">
        <f t="shared" si="287"/>
        <v>1.0416666664241347E-2</v>
      </c>
      <c r="W1477" s="2">
        <f t="shared" si="281"/>
        <v>44334.885416666664</v>
      </c>
    </row>
    <row r="1478" spans="1:23" x14ac:dyDescent="0.35">
      <c r="A1478">
        <v>2021</v>
      </c>
      <c r="B1478" t="s">
        <v>56</v>
      </c>
      <c r="C1478" t="s">
        <v>57</v>
      </c>
      <c r="D1478" s="2">
        <v>44334.895833333336</v>
      </c>
      <c r="E1478">
        <v>97.400001525878906</v>
      </c>
      <c r="F1478">
        <v>0.44900000095367432</v>
      </c>
      <c r="G1478">
        <v>19.030000686645508</v>
      </c>
      <c r="H1478">
        <v>8.6499996185302734</v>
      </c>
      <c r="I1478">
        <v>9.5</v>
      </c>
      <c r="J1478">
        <f t="shared" si="282"/>
        <v>0</v>
      </c>
      <c r="K1478">
        <f t="shared" si="283"/>
        <v>0</v>
      </c>
      <c r="L1478">
        <f t="shared" si="284"/>
        <v>0</v>
      </c>
      <c r="M1478">
        <f t="shared" si="285"/>
        <v>0</v>
      </c>
      <c r="N1478">
        <f t="shared" si="276"/>
        <v>0</v>
      </c>
      <c r="O1478">
        <f t="shared" si="277"/>
        <v>0</v>
      </c>
      <c r="P1478" s="33" t="s">
        <v>59</v>
      </c>
      <c r="Q1478" s="32">
        <f t="shared" si="278"/>
        <v>5.0001144409179688E-2</v>
      </c>
      <c r="R1478" s="32">
        <f t="shared" si="279"/>
        <v>5.9999465942382813E-2</v>
      </c>
      <c r="S1478" s="32">
        <f t="shared" si="280"/>
        <v>5.0999999046325684</v>
      </c>
      <c r="T1478" s="32">
        <f t="shared" si="286"/>
        <v>0.99998712539672852</v>
      </c>
      <c r="V1478" s="16">
        <f t="shared" si="287"/>
        <v>1.0416666671517305E-2</v>
      </c>
      <c r="W1478" s="2">
        <f t="shared" si="281"/>
        <v>44334.895833333328</v>
      </c>
    </row>
    <row r="1479" spans="1:23" x14ac:dyDescent="0.35">
      <c r="A1479">
        <v>2021</v>
      </c>
      <c r="B1479" t="s">
        <v>56</v>
      </c>
      <c r="C1479" t="s">
        <v>57</v>
      </c>
      <c r="D1479" s="2">
        <v>44334.90625</v>
      </c>
      <c r="E1479">
        <v>96.599998474121094</v>
      </c>
      <c r="F1479">
        <v>0.44800001382827759</v>
      </c>
      <c r="G1479">
        <v>18.979999542236328</v>
      </c>
      <c r="H1479">
        <v>8.5900001525878906</v>
      </c>
      <c r="I1479">
        <v>4.4000000953674316</v>
      </c>
      <c r="J1479">
        <f t="shared" si="282"/>
        <v>0</v>
      </c>
      <c r="K1479">
        <f t="shared" si="283"/>
        <v>0</v>
      </c>
      <c r="L1479">
        <f t="shared" si="284"/>
        <v>0</v>
      </c>
      <c r="M1479">
        <f t="shared" si="285"/>
        <v>0</v>
      </c>
      <c r="N1479">
        <f t="shared" si="276"/>
        <v>0</v>
      </c>
      <c r="O1479">
        <f t="shared" si="277"/>
        <v>0</v>
      </c>
      <c r="P1479" s="33" t="s">
        <v>59</v>
      </c>
      <c r="Q1479" s="32">
        <f t="shared" si="278"/>
        <v>5.9999465942382813E-2</v>
      </c>
      <c r="R1479" s="32">
        <f t="shared" si="279"/>
        <v>6.0000419616699219E-2</v>
      </c>
      <c r="S1479" s="32">
        <f t="shared" si="280"/>
        <v>0.80000019073486328</v>
      </c>
      <c r="T1479" s="32">
        <f t="shared" si="286"/>
        <v>0</v>
      </c>
      <c r="V1479" s="16">
        <f t="shared" si="287"/>
        <v>1.0416666664241347E-2</v>
      </c>
      <c r="W1479" s="2">
        <f t="shared" si="281"/>
        <v>44334.90625</v>
      </c>
    </row>
    <row r="1480" spans="1:23" x14ac:dyDescent="0.35">
      <c r="A1480">
        <v>2021</v>
      </c>
      <c r="B1480" t="s">
        <v>56</v>
      </c>
      <c r="C1480" t="s">
        <v>57</v>
      </c>
      <c r="D1480" s="2">
        <v>44334.916666666664</v>
      </c>
      <c r="E1480">
        <v>95.900001525878906</v>
      </c>
      <c r="F1480">
        <v>0.44800001382827759</v>
      </c>
      <c r="G1480">
        <v>18.920000076293945</v>
      </c>
      <c r="H1480">
        <v>8.5299997329711914</v>
      </c>
      <c r="I1480">
        <v>3.5999999046325684</v>
      </c>
      <c r="J1480">
        <f t="shared" si="282"/>
        <v>0</v>
      </c>
      <c r="K1480">
        <f t="shared" si="283"/>
        <v>0</v>
      </c>
      <c r="L1480">
        <f t="shared" si="284"/>
        <v>0</v>
      </c>
      <c r="M1480">
        <f t="shared" si="285"/>
        <v>0</v>
      </c>
      <c r="N1480">
        <f t="shared" si="276"/>
        <v>0</v>
      </c>
      <c r="O1480">
        <f t="shared" si="277"/>
        <v>0</v>
      </c>
      <c r="P1480" s="33" t="s">
        <v>59</v>
      </c>
      <c r="Q1480" s="32">
        <f t="shared" si="278"/>
        <v>5.9999465942382813E-2</v>
      </c>
      <c r="R1480" s="32">
        <f t="shared" si="279"/>
        <v>9.9992752075195313E-3</v>
      </c>
      <c r="S1480" s="32">
        <f t="shared" si="280"/>
        <v>0.40000009536743164</v>
      </c>
      <c r="T1480" s="32">
        <f t="shared" si="286"/>
        <v>1.0000169277191162</v>
      </c>
      <c r="V1480" s="16">
        <f t="shared" si="287"/>
        <v>1.0416666664241347E-2</v>
      </c>
      <c r="W1480" s="2">
        <f t="shared" si="281"/>
        <v>44334.916666666664</v>
      </c>
    </row>
    <row r="1481" spans="1:23" x14ac:dyDescent="0.35">
      <c r="A1481">
        <v>2021</v>
      </c>
      <c r="B1481" t="s">
        <v>56</v>
      </c>
      <c r="C1481" t="s">
        <v>57</v>
      </c>
      <c r="D1481" s="2">
        <v>44334.927083333336</v>
      </c>
      <c r="E1481">
        <v>95.599998474121094</v>
      </c>
      <c r="F1481">
        <v>0.44699999690055847</v>
      </c>
      <c r="G1481">
        <v>18.860000610351563</v>
      </c>
      <c r="H1481">
        <v>8.5200004577636719</v>
      </c>
      <c r="I1481">
        <v>4</v>
      </c>
      <c r="J1481">
        <f t="shared" si="282"/>
        <v>0</v>
      </c>
      <c r="K1481">
        <f t="shared" si="283"/>
        <v>0</v>
      </c>
      <c r="L1481">
        <f t="shared" si="284"/>
        <v>0</v>
      </c>
      <c r="M1481">
        <f t="shared" si="285"/>
        <v>0</v>
      </c>
      <c r="N1481">
        <f t="shared" si="276"/>
        <v>0</v>
      </c>
      <c r="O1481">
        <f t="shared" si="277"/>
        <v>0</v>
      </c>
      <c r="P1481" s="33" t="s">
        <v>59</v>
      </c>
      <c r="Q1481" s="32">
        <f t="shared" si="278"/>
        <v>5.0001144409179688E-2</v>
      </c>
      <c r="R1481" s="32">
        <f t="shared" si="279"/>
        <v>6.0000419616699219E-2</v>
      </c>
      <c r="S1481" s="32">
        <f t="shared" si="280"/>
        <v>0.20000004768371582</v>
      </c>
      <c r="T1481" s="32">
        <f t="shared" si="286"/>
        <v>0.99998712539672852</v>
      </c>
      <c r="V1481" s="16">
        <f t="shared" si="287"/>
        <v>1.0416666671517305E-2</v>
      </c>
      <c r="W1481" s="2">
        <f t="shared" si="281"/>
        <v>44334.927083333328</v>
      </c>
    </row>
    <row r="1482" spans="1:23" x14ac:dyDescent="0.35">
      <c r="A1482">
        <v>2021</v>
      </c>
      <c r="B1482" t="s">
        <v>56</v>
      </c>
      <c r="C1482" t="s">
        <v>57</v>
      </c>
      <c r="D1482" s="2">
        <v>44334.9375</v>
      </c>
      <c r="E1482">
        <v>94.800003051757813</v>
      </c>
      <c r="F1482">
        <v>0.44600000977516174</v>
      </c>
      <c r="G1482">
        <v>18.809999465942383</v>
      </c>
      <c r="H1482">
        <v>8.4600000381469727</v>
      </c>
      <c r="I1482">
        <v>3.7999999523162842</v>
      </c>
      <c r="J1482">
        <f t="shared" si="282"/>
        <v>0</v>
      </c>
      <c r="K1482">
        <f t="shared" si="283"/>
        <v>0</v>
      </c>
      <c r="L1482">
        <f t="shared" si="284"/>
        <v>0</v>
      </c>
      <c r="M1482">
        <f t="shared" si="285"/>
        <v>0</v>
      </c>
      <c r="N1482">
        <f t="shared" si="276"/>
        <v>0</v>
      </c>
      <c r="O1482">
        <f t="shared" si="277"/>
        <v>0</v>
      </c>
      <c r="P1482" s="33" t="s">
        <v>59</v>
      </c>
      <c r="Q1482" s="32">
        <f t="shared" si="278"/>
        <v>5.9999465942382813E-2</v>
      </c>
      <c r="R1482" s="32">
        <f t="shared" si="279"/>
        <v>1.0000228881835938E-2</v>
      </c>
      <c r="S1482" s="32">
        <f t="shared" si="280"/>
        <v>1.2999999523162842</v>
      </c>
      <c r="T1482" s="32">
        <f t="shared" si="286"/>
        <v>1.0000169277191162</v>
      </c>
      <c r="V1482" s="16">
        <f t="shared" si="287"/>
        <v>1.0416666664241347E-2</v>
      </c>
      <c r="W1482" s="2">
        <f t="shared" si="281"/>
        <v>44334.9375</v>
      </c>
    </row>
    <row r="1483" spans="1:23" x14ac:dyDescent="0.35">
      <c r="A1483">
        <v>2021</v>
      </c>
      <c r="B1483" t="s">
        <v>56</v>
      </c>
      <c r="C1483" t="s">
        <v>57</v>
      </c>
      <c r="D1483" s="2">
        <v>44334.947916666664</v>
      </c>
      <c r="E1483">
        <v>94.599998474121094</v>
      </c>
      <c r="F1483">
        <v>0.44499999284744263</v>
      </c>
      <c r="G1483">
        <v>18.75</v>
      </c>
      <c r="H1483">
        <v>8.4499998092651367</v>
      </c>
      <c r="I1483">
        <v>2.5</v>
      </c>
      <c r="J1483">
        <f t="shared" si="282"/>
        <v>0</v>
      </c>
      <c r="K1483">
        <f t="shared" si="283"/>
        <v>0</v>
      </c>
      <c r="L1483">
        <f t="shared" si="284"/>
        <v>0</v>
      </c>
      <c r="M1483">
        <f t="shared" si="285"/>
        <v>0</v>
      </c>
      <c r="N1483">
        <f t="shared" si="276"/>
        <v>0</v>
      </c>
      <c r="O1483">
        <f t="shared" si="277"/>
        <v>0</v>
      </c>
      <c r="P1483" s="33" t="s">
        <v>59</v>
      </c>
      <c r="Q1483" s="32">
        <f t="shared" si="278"/>
        <v>5.9999465942382813E-2</v>
      </c>
      <c r="R1483" s="32">
        <f t="shared" si="279"/>
        <v>5.0000190734863281E-2</v>
      </c>
      <c r="S1483" s="32">
        <f t="shared" si="280"/>
        <v>2.4000000953674316</v>
      </c>
      <c r="T1483" s="32">
        <f t="shared" si="286"/>
        <v>0.99998712539672852</v>
      </c>
      <c r="V1483" s="16">
        <f t="shared" si="287"/>
        <v>1.0416666664241347E-2</v>
      </c>
      <c r="W1483" s="2">
        <f t="shared" si="281"/>
        <v>44334.947916666664</v>
      </c>
    </row>
    <row r="1484" spans="1:23" x14ac:dyDescent="0.35">
      <c r="A1484">
        <v>2021</v>
      </c>
      <c r="B1484" t="s">
        <v>56</v>
      </c>
      <c r="C1484" t="s">
        <v>57</v>
      </c>
      <c r="D1484" s="2">
        <v>44334.958333333336</v>
      </c>
      <c r="E1484">
        <v>94</v>
      </c>
      <c r="F1484">
        <v>0.4440000057220459</v>
      </c>
      <c r="G1484">
        <v>18.690000534057617</v>
      </c>
      <c r="H1484">
        <v>8.3999996185302734</v>
      </c>
      <c r="I1484">
        <v>4.9000000953674316</v>
      </c>
      <c r="J1484">
        <f t="shared" si="282"/>
        <v>0</v>
      </c>
      <c r="K1484">
        <f t="shared" si="283"/>
        <v>0</v>
      </c>
      <c r="L1484">
        <f t="shared" si="284"/>
        <v>0</v>
      </c>
      <c r="M1484">
        <f t="shared" si="285"/>
        <v>0</v>
      </c>
      <c r="N1484">
        <f t="shared" si="276"/>
        <v>0</v>
      </c>
      <c r="O1484">
        <f t="shared" si="277"/>
        <v>0</v>
      </c>
      <c r="P1484" s="33" t="s">
        <v>59</v>
      </c>
      <c r="Q1484" s="32">
        <f t="shared" si="278"/>
        <v>6.0001373291015625E-2</v>
      </c>
      <c r="R1484" s="32">
        <f t="shared" si="279"/>
        <v>2.9999732971191406E-2</v>
      </c>
      <c r="S1484" s="32">
        <f t="shared" si="280"/>
        <v>1.2000000476837158</v>
      </c>
      <c r="T1484" s="32">
        <f t="shared" si="286"/>
        <v>0</v>
      </c>
      <c r="V1484" s="16">
        <f t="shared" si="287"/>
        <v>1.0416666671517305E-2</v>
      </c>
      <c r="W1484" s="2">
        <f t="shared" si="281"/>
        <v>44334.958333333328</v>
      </c>
    </row>
    <row r="1485" spans="1:23" x14ac:dyDescent="0.35">
      <c r="A1485">
        <v>2021</v>
      </c>
      <c r="B1485" t="s">
        <v>56</v>
      </c>
      <c r="C1485" t="s">
        <v>57</v>
      </c>
      <c r="D1485" s="2">
        <v>44334.96875</v>
      </c>
      <c r="E1485">
        <v>93.5</v>
      </c>
      <c r="F1485">
        <v>0.4440000057220459</v>
      </c>
      <c r="G1485">
        <v>18.629999160766602</v>
      </c>
      <c r="H1485">
        <v>8.369999885559082</v>
      </c>
      <c r="I1485">
        <v>3.7000000476837158</v>
      </c>
      <c r="J1485">
        <f t="shared" si="282"/>
        <v>0</v>
      </c>
      <c r="K1485">
        <f t="shared" si="283"/>
        <v>0</v>
      </c>
      <c r="L1485">
        <f t="shared" si="284"/>
        <v>0</v>
      </c>
      <c r="M1485">
        <f t="shared" si="285"/>
        <v>0</v>
      </c>
      <c r="N1485">
        <f t="shared" si="276"/>
        <v>0</v>
      </c>
      <c r="O1485">
        <f t="shared" si="277"/>
        <v>0</v>
      </c>
      <c r="P1485" s="33" t="s">
        <v>59</v>
      </c>
      <c r="Q1485" s="32">
        <f t="shared" si="278"/>
        <v>6.999969482421875E-2</v>
      </c>
      <c r="R1485" s="32">
        <f t="shared" si="279"/>
        <v>2.9999732971191406E-2</v>
      </c>
      <c r="S1485" s="32">
        <f t="shared" si="280"/>
        <v>0.70000004768371582</v>
      </c>
      <c r="T1485" s="32">
        <f t="shared" si="286"/>
        <v>1.0000169277191162</v>
      </c>
      <c r="V1485" s="16">
        <f t="shared" si="287"/>
        <v>1.0416666664241347E-2</v>
      </c>
      <c r="W1485" s="2">
        <f t="shared" si="281"/>
        <v>44334.96875</v>
      </c>
    </row>
    <row r="1486" spans="1:23" x14ac:dyDescent="0.35">
      <c r="A1486">
        <v>2021</v>
      </c>
      <c r="B1486" t="s">
        <v>56</v>
      </c>
      <c r="C1486" t="s">
        <v>57</v>
      </c>
      <c r="D1486" s="2">
        <v>44334.979166666664</v>
      </c>
      <c r="E1486">
        <v>93</v>
      </c>
      <c r="F1486">
        <v>0.44299998879432678</v>
      </c>
      <c r="G1486">
        <v>18.559999465942383</v>
      </c>
      <c r="H1486">
        <v>8.3400001525878906</v>
      </c>
      <c r="I1486">
        <v>3</v>
      </c>
      <c r="J1486">
        <f t="shared" si="282"/>
        <v>0</v>
      </c>
      <c r="K1486">
        <f t="shared" si="283"/>
        <v>0</v>
      </c>
      <c r="L1486">
        <f t="shared" si="284"/>
        <v>0</v>
      </c>
      <c r="M1486">
        <f t="shared" si="285"/>
        <v>0</v>
      </c>
      <c r="N1486">
        <f t="shared" si="276"/>
        <v>0</v>
      </c>
      <c r="O1486">
        <f t="shared" si="277"/>
        <v>0</v>
      </c>
      <c r="P1486" s="33" t="s">
        <v>59</v>
      </c>
      <c r="Q1486" s="32">
        <f t="shared" si="278"/>
        <v>6.999969482421875E-2</v>
      </c>
      <c r="R1486" s="32">
        <f t="shared" si="279"/>
        <v>2.0000457763671875E-2</v>
      </c>
      <c r="S1486" s="32">
        <f t="shared" si="280"/>
        <v>1.5</v>
      </c>
      <c r="T1486" s="32">
        <f t="shared" si="286"/>
        <v>0.99998712539672852</v>
      </c>
      <c r="V1486" s="16">
        <f t="shared" si="287"/>
        <v>1.0416666664241347E-2</v>
      </c>
      <c r="W1486" s="2">
        <f t="shared" si="281"/>
        <v>44334.979166666664</v>
      </c>
    </row>
    <row r="1487" spans="1:23" x14ac:dyDescent="0.35">
      <c r="A1487">
        <v>2021</v>
      </c>
      <c r="B1487" t="s">
        <v>56</v>
      </c>
      <c r="C1487" t="s">
        <v>57</v>
      </c>
      <c r="D1487" s="2">
        <v>44334.989583333336</v>
      </c>
      <c r="E1487">
        <v>92.699996948242188</v>
      </c>
      <c r="F1487">
        <v>0.44200000166893005</v>
      </c>
      <c r="G1487">
        <v>18.489999771118164</v>
      </c>
      <c r="H1487">
        <v>8.3199996948242188</v>
      </c>
      <c r="I1487">
        <v>4.5</v>
      </c>
      <c r="J1487">
        <f t="shared" si="282"/>
        <v>0</v>
      </c>
      <c r="K1487">
        <f t="shared" si="283"/>
        <v>0</v>
      </c>
      <c r="L1487">
        <f t="shared" si="284"/>
        <v>0</v>
      </c>
      <c r="M1487">
        <f t="shared" si="285"/>
        <v>0</v>
      </c>
      <c r="N1487">
        <f t="shared" si="276"/>
        <v>0</v>
      </c>
      <c r="O1487">
        <f t="shared" si="277"/>
        <v>0</v>
      </c>
      <c r="P1487" s="33" t="s">
        <v>59</v>
      </c>
      <c r="Q1487" s="32">
        <f t="shared" si="278"/>
        <v>6.999969482421875E-2</v>
      </c>
      <c r="R1487" s="32">
        <f t="shared" si="279"/>
        <v>2.0000457763671875E-2</v>
      </c>
      <c r="S1487" s="32">
        <f t="shared" si="280"/>
        <v>2.1999998092651367</v>
      </c>
      <c r="T1487" s="32">
        <f t="shared" si="286"/>
        <v>0</v>
      </c>
      <c r="V1487" s="16">
        <f t="shared" si="287"/>
        <v>1.0416666671517305E-2</v>
      </c>
      <c r="W1487" s="2">
        <f t="shared" si="281"/>
        <v>44334.989583333328</v>
      </c>
    </row>
    <row r="1488" spans="1:23" x14ac:dyDescent="0.35">
      <c r="A1488">
        <v>2021</v>
      </c>
      <c r="B1488" t="s">
        <v>56</v>
      </c>
      <c r="C1488" t="s">
        <v>57</v>
      </c>
      <c r="D1488" s="2">
        <v>44335</v>
      </c>
      <c r="E1488">
        <v>92.800003051757813</v>
      </c>
      <c r="F1488">
        <v>0.44200000166893005</v>
      </c>
      <c r="G1488">
        <v>18.420000076293945</v>
      </c>
      <c r="H1488">
        <v>8.3400001525878906</v>
      </c>
      <c r="I1488">
        <v>6.6999998092651367</v>
      </c>
      <c r="J1488">
        <f t="shared" si="282"/>
        <v>0</v>
      </c>
      <c r="K1488">
        <f t="shared" si="283"/>
        <v>0</v>
      </c>
      <c r="L1488">
        <f t="shared" si="284"/>
        <v>0</v>
      </c>
      <c r="M1488">
        <f t="shared" si="285"/>
        <v>0</v>
      </c>
      <c r="N1488">
        <f t="shared" si="276"/>
        <v>0</v>
      </c>
      <c r="O1488">
        <f t="shared" si="277"/>
        <v>0</v>
      </c>
      <c r="P1488" s="33" t="s">
        <v>59</v>
      </c>
      <c r="Q1488" s="32">
        <f t="shared" si="278"/>
        <v>6.999969482421875E-2</v>
      </c>
      <c r="R1488" s="32">
        <f t="shared" si="279"/>
        <v>6.0000419616699219E-2</v>
      </c>
      <c r="S1488" s="32">
        <f t="shared" si="280"/>
        <v>9.9999904632568359E-2</v>
      </c>
      <c r="T1488" s="32">
        <f t="shared" si="286"/>
        <v>0.99998712539672852</v>
      </c>
      <c r="V1488" s="16">
        <f t="shared" si="287"/>
        <v>1.0416666664241347E-2</v>
      </c>
      <c r="W1488" s="2">
        <f t="shared" si="281"/>
        <v>44335</v>
      </c>
    </row>
    <row r="1489" spans="1:23" x14ac:dyDescent="0.35">
      <c r="A1489">
        <v>2021</v>
      </c>
      <c r="B1489" t="s">
        <v>56</v>
      </c>
      <c r="C1489" t="s">
        <v>57</v>
      </c>
      <c r="D1489" s="2">
        <v>44335.010416666664</v>
      </c>
      <c r="E1489">
        <v>91.900001525878906</v>
      </c>
      <c r="F1489">
        <v>0.44100001454353333</v>
      </c>
      <c r="G1489">
        <v>18.350000381469727</v>
      </c>
      <c r="H1489">
        <v>8.2799997329711914</v>
      </c>
      <c r="I1489">
        <v>6.5999999046325684</v>
      </c>
      <c r="J1489">
        <f t="shared" si="282"/>
        <v>0</v>
      </c>
      <c r="K1489">
        <f t="shared" si="283"/>
        <v>0</v>
      </c>
      <c r="L1489">
        <f t="shared" si="284"/>
        <v>0</v>
      </c>
      <c r="M1489">
        <f t="shared" si="285"/>
        <v>0</v>
      </c>
      <c r="N1489">
        <f t="shared" si="276"/>
        <v>0</v>
      </c>
      <c r="O1489">
        <f t="shared" si="277"/>
        <v>0</v>
      </c>
      <c r="P1489" s="33" t="s">
        <v>59</v>
      </c>
      <c r="Q1489" s="32">
        <f t="shared" si="278"/>
        <v>7.9999923706054688E-2</v>
      </c>
      <c r="R1489" s="32">
        <f t="shared" si="279"/>
        <v>9.9992752075195313E-3</v>
      </c>
      <c r="S1489" s="32">
        <f t="shared" si="280"/>
        <v>1.2000002861022949</v>
      </c>
      <c r="T1489" s="32">
        <f t="shared" si="286"/>
        <v>1.0000169277191162</v>
      </c>
      <c r="V1489" s="16">
        <f t="shared" si="287"/>
        <v>1.0416666664241347E-2</v>
      </c>
      <c r="W1489" s="2">
        <f t="shared" si="281"/>
        <v>44335.010416666664</v>
      </c>
    </row>
    <row r="1490" spans="1:23" x14ac:dyDescent="0.35">
      <c r="A1490">
        <v>2021</v>
      </c>
      <c r="B1490" t="s">
        <v>56</v>
      </c>
      <c r="C1490" t="s">
        <v>57</v>
      </c>
      <c r="D1490" s="2">
        <v>44335.020833333336</v>
      </c>
      <c r="E1490">
        <v>91.699996948242188</v>
      </c>
      <c r="F1490">
        <v>0.43999999761581421</v>
      </c>
      <c r="G1490">
        <v>18.270000457763672</v>
      </c>
      <c r="H1490">
        <v>8.2700004577636719</v>
      </c>
      <c r="I1490">
        <v>7.8000001907348633</v>
      </c>
      <c r="J1490">
        <f t="shared" si="282"/>
        <v>0</v>
      </c>
      <c r="K1490">
        <f t="shared" si="283"/>
        <v>0</v>
      </c>
      <c r="L1490">
        <f t="shared" si="284"/>
        <v>0</v>
      </c>
      <c r="M1490">
        <f t="shared" si="285"/>
        <v>0</v>
      </c>
      <c r="N1490">
        <f t="shared" si="276"/>
        <v>0</v>
      </c>
      <c r="O1490">
        <f t="shared" si="277"/>
        <v>0</v>
      </c>
      <c r="P1490" s="33" t="s">
        <v>59</v>
      </c>
      <c r="Q1490" s="32">
        <f t="shared" si="278"/>
        <v>7.9999923706054688E-2</v>
      </c>
      <c r="R1490" s="32">
        <f t="shared" si="279"/>
        <v>1.0000228881835938E-2</v>
      </c>
      <c r="S1490" s="32">
        <f t="shared" si="280"/>
        <v>1.9000000953674316</v>
      </c>
      <c r="T1490" s="32">
        <f t="shared" si="286"/>
        <v>0.99998712539672852</v>
      </c>
      <c r="V1490" s="16">
        <f t="shared" si="287"/>
        <v>1.0416666671517305E-2</v>
      </c>
      <c r="W1490" s="2">
        <f t="shared" si="281"/>
        <v>44335.020833333328</v>
      </c>
    </row>
    <row r="1491" spans="1:23" x14ac:dyDescent="0.35">
      <c r="A1491">
        <v>2021</v>
      </c>
      <c r="B1491" t="s">
        <v>56</v>
      </c>
      <c r="C1491" t="s">
        <v>57</v>
      </c>
      <c r="D1491" s="2">
        <v>44335.03125</v>
      </c>
      <c r="E1491">
        <v>91.400001525878906</v>
      </c>
      <c r="F1491">
        <v>0.43900001049041748</v>
      </c>
      <c r="G1491">
        <v>18.190000534057617</v>
      </c>
      <c r="H1491">
        <v>8.2600002288818359</v>
      </c>
      <c r="I1491">
        <v>5.9000000953674316</v>
      </c>
      <c r="J1491">
        <f t="shared" si="282"/>
        <v>0</v>
      </c>
      <c r="K1491">
        <f t="shared" si="283"/>
        <v>0</v>
      </c>
      <c r="L1491">
        <f t="shared" si="284"/>
        <v>0</v>
      </c>
      <c r="M1491">
        <f t="shared" si="285"/>
        <v>0</v>
      </c>
      <c r="N1491">
        <f t="shared" si="276"/>
        <v>0</v>
      </c>
      <c r="O1491">
        <f t="shared" si="277"/>
        <v>0</v>
      </c>
      <c r="P1491" s="33" t="s">
        <v>59</v>
      </c>
      <c r="Q1491" s="32">
        <f t="shared" si="278"/>
        <v>9.0000152587890625E-2</v>
      </c>
      <c r="R1491" s="32">
        <f t="shared" si="279"/>
        <v>0</v>
      </c>
      <c r="S1491" s="32">
        <f t="shared" si="280"/>
        <v>1.8000001907348633</v>
      </c>
      <c r="T1491" s="32">
        <f t="shared" si="286"/>
        <v>1.0000169277191162</v>
      </c>
      <c r="V1491" s="16">
        <f t="shared" si="287"/>
        <v>1.0416666664241347E-2</v>
      </c>
      <c r="W1491" s="2">
        <f t="shared" si="281"/>
        <v>44335.03125</v>
      </c>
    </row>
    <row r="1492" spans="1:23" x14ac:dyDescent="0.35">
      <c r="A1492">
        <v>2021</v>
      </c>
      <c r="B1492" t="s">
        <v>56</v>
      </c>
      <c r="C1492" t="s">
        <v>57</v>
      </c>
      <c r="D1492" s="2">
        <v>44335.041666666664</v>
      </c>
      <c r="E1492">
        <v>91.300003051757813</v>
      </c>
      <c r="F1492">
        <v>0.43799999356269836</v>
      </c>
      <c r="G1492">
        <v>18.100000381469727</v>
      </c>
      <c r="H1492">
        <v>8.2600002288818359</v>
      </c>
      <c r="I1492">
        <v>4.0999999046325684</v>
      </c>
      <c r="J1492">
        <f t="shared" si="282"/>
        <v>0</v>
      </c>
      <c r="K1492">
        <f t="shared" si="283"/>
        <v>0</v>
      </c>
      <c r="L1492">
        <f t="shared" si="284"/>
        <v>0</v>
      </c>
      <c r="M1492">
        <f t="shared" si="285"/>
        <v>0</v>
      </c>
      <c r="N1492">
        <f t="shared" si="276"/>
        <v>0</v>
      </c>
      <c r="O1492">
        <f t="shared" si="277"/>
        <v>0</v>
      </c>
      <c r="P1492" s="33" t="s">
        <v>59</v>
      </c>
      <c r="Q1492" s="32">
        <f t="shared" si="278"/>
        <v>9.0000152587890625E-2</v>
      </c>
      <c r="R1492" s="32">
        <f t="shared" si="279"/>
        <v>3.0000686645507813E-2</v>
      </c>
      <c r="S1492" s="32">
        <f t="shared" si="280"/>
        <v>30.999998569488525</v>
      </c>
      <c r="T1492" s="32">
        <f t="shared" si="286"/>
        <v>0.99998712539672852</v>
      </c>
      <c r="V1492" s="16">
        <f t="shared" si="287"/>
        <v>1.0416666664241347E-2</v>
      </c>
      <c r="W1492" s="2">
        <f t="shared" si="281"/>
        <v>44335.041666666664</v>
      </c>
    </row>
    <row r="1493" spans="1:23" x14ac:dyDescent="0.35">
      <c r="A1493">
        <v>2021</v>
      </c>
      <c r="B1493" t="s">
        <v>56</v>
      </c>
      <c r="C1493" t="s">
        <v>57</v>
      </c>
      <c r="D1493" s="2">
        <v>44335.052083333336</v>
      </c>
      <c r="E1493">
        <v>90.800003051757813</v>
      </c>
      <c r="F1493">
        <v>0.43700000643730164</v>
      </c>
      <c r="G1493">
        <v>18.010000228881836</v>
      </c>
      <c r="H1493">
        <v>8.2299995422363281</v>
      </c>
      <c r="I1493">
        <v>35.099998474121094</v>
      </c>
      <c r="J1493">
        <f t="shared" si="282"/>
        <v>0</v>
      </c>
      <c r="K1493">
        <f t="shared" si="283"/>
        <v>0</v>
      </c>
      <c r="L1493">
        <f t="shared" si="284"/>
        <v>0</v>
      </c>
      <c r="M1493">
        <f t="shared" si="285"/>
        <v>0</v>
      </c>
      <c r="N1493">
        <f t="shared" si="276"/>
        <v>0</v>
      </c>
      <c r="O1493">
        <f t="shared" si="277"/>
        <v>0</v>
      </c>
      <c r="P1493" s="33" t="s">
        <v>59</v>
      </c>
      <c r="Q1493" s="32">
        <f t="shared" si="278"/>
        <v>9.0000152587890625E-2</v>
      </c>
      <c r="R1493" s="32">
        <f t="shared" si="279"/>
        <v>1.9999504089355469E-2</v>
      </c>
      <c r="S1493" s="32">
        <f t="shared" si="280"/>
        <v>31.29999852180481</v>
      </c>
      <c r="T1493" s="32">
        <f t="shared" si="286"/>
        <v>1.0000169277191162</v>
      </c>
      <c r="V1493" s="16">
        <f t="shared" si="287"/>
        <v>1.0416666671517305E-2</v>
      </c>
      <c r="W1493" s="2">
        <f t="shared" si="281"/>
        <v>44335.052083333328</v>
      </c>
    </row>
    <row r="1494" spans="1:23" x14ac:dyDescent="0.35">
      <c r="A1494">
        <v>2021</v>
      </c>
      <c r="B1494" t="s">
        <v>56</v>
      </c>
      <c r="C1494" t="s">
        <v>57</v>
      </c>
      <c r="D1494" s="2">
        <v>44335.0625</v>
      </c>
      <c r="E1494">
        <v>90.400001525878906</v>
      </c>
      <c r="F1494">
        <v>0.43599998950958252</v>
      </c>
      <c r="G1494">
        <v>17.920000076293945</v>
      </c>
      <c r="H1494">
        <v>8.2100000381469727</v>
      </c>
      <c r="I1494">
        <v>3.7999999523162842</v>
      </c>
      <c r="J1494">
        <f t="shared" si="282"/>
        <v>0</v>
      </c>
      <c r="K1494">
        <f t="shared" si="283"/>
        <v>0</v>
      </c>
      <c r="L1494">
        <f t="shared" si="284"/>
        <v>0</v>
      </c>
      <c r="M1494">
        <f t="shared" si="285"/>
        <v>0</v>
      </c>
      <c r="N1494">
        <f t="shared" si="276"/>
        <v>0</v>
      </c>
      <c r="O1494">
        <f t="shared" si="277"/>
        <v>0</v>
      </c>
      <c r="P1494" s="33" t="s">
        <v>59</v>
      </c>
      <c r="Q1494" s="32">
        <f t="shared" si="278"/>
        <v>0.1100006103515625</v>
      </c>
      <c r="R1494" s="32">
        <f t="shared" si="279"/>
        <v>2.9999732971191406E-2</v>
      </c>
      <c r="S1494" s="32">
        <f t="shared" si="280"/>
        <v>0.10000014305114746</v>
      </c>
      <c r="T1494" s="32">
        <f t="shared" si="286"/>
        <v>0.99998712539672852</v>
      </c>
      <c r="V1494" s="16">
        <f t="shared" si="287"/>
        <v>1.0416666664241347E-2</v>
      </c>
      <c r="W1494" s="2">
        <f t="shared" si="281"/>
        <v>44335.0625</v>
      </c>
    </row>
    <row r="1495" spans="1:23" x14ac:dyDescent="0.35">
      <c r="A1495">
        <v>2021</v>
      </c>
      <c r="B1495" t="s">
        <v>56</v>
      </c>
      <c r="C1495" t="s">
        <v>57</v>
      </c>
      <c r="D1495" s="2">
        <v>44335.072916666664</v>
      </c>
      <c r="E1495">
        <v>90.5</v>
      </c>
      <c r="F1495">
        <v>0.43500000238418579</v>
      </c>
      <c r="G1495">
        <v>17.809999465942383</v>
      </c>
      <c r="H1495">
        <v>8.2399997711181641</v>
      </c>
      <c r="I1495">
        <v>3.9000000953674316</v>
      </c>
      <c r="J1495">
        <f t="shared" si="282"/>
        <v>0</v>
      </c>
      <c r="K1495">
        <f t="shared" si="283"/>
        <v>0</v>
      </c>
      <c r="L1495">
        <f t="shared" si="284"/>
        <v>0</v>
      </c>
      <c r="M1495">
        <f t="shared" si="285"/>
        <v>0</v>
      </c>
      <c r="N1495">
        <f t="shared" si="276"/>
        <v>0</v>
      </c>
      <c r="O1495">
        <f t="shared" si="277"/>
        <v>0</v>
      </c>
      <c r="P1495" s="33" t="s">
        <v>59</v>
      </c>
      <c r="Q1495" s="32">
        <f t="shared" si="278"/>
        <v>0.10000038146972656</v>
      </c>
      <c r="R1495" s="32">
        <f t="shared" si="279"/>
        <v>1.0000228881835938E-2</v>
      </c>
      <c r="S1495" s="32">
        <f t="shared" si="280"/>
        <v>4.7999997138977051</v>
      </c>
      <c r="T1495" s="32">
        <f t="shared" si="286"/>
        <v>1.0000169277191162</v>
      </c>
      <c r="V1495" s="16">
        <f t="shared" si="287"/>
        <v>1.0416666664241347E-2</v>
      </c>
      <c r="W1495" s="2">
        <f t="shared" si="281"/>
        <v>44335.072916666664</v>
      </c>
    </row>
    <row r="1496" spans="1:23" x14ac:dyDescent="0.35">
      <c r="A1496">
        <v>2021</v>
      </c>
      <c r="B1496" t="s">
        <v>56</v>
      </c>
      <c r="C1496" t="s">
        <v>57</v>
      </c>
      <c r="D1496" s="2">
        <v>44335.083333333336</v>
      </c>
      <c r="E1496">
        <v>90.5</v>
      </c>
      <c r="F1496">
        <v>0.43399998545646667</v>
      </c>
      <c r="G1496">
        <v>17.709999084472656</v>
      </c>
      <c r="H1496">
        <v>8.25</v>
      </c>
      <c r="I1496">
        <v>8.6999998092651367</v>
      </c>
      <c r="J1496">
        <f t="shared" si="282"/>
        <v>0</v>
      </c>
      <c r="K1496">
        <f t="shared" si="283"/>
        <v>0</v>
      </c>
      <c r="L1496">
        <f t="shared" si="284"/>
        <v>0</v>
      </c>
      <c r="M1496">
        <f t="shared" si="285"/>
        <v>0</v>
      </c>
      <c r="N1496">
        <f t="shared" si="276"/>
        <v>0</v>
      </c>
      <c r="O1496">
        <f t="shared" si="277"/>
        <v>0</v>
      </c>
      <c r="P1496" s="33" t="s">
        <v>59</v>
      </c>
      <c r="Q1496" s="32">
        <f t="shared" si="278"/>
        <v>0.10999870300292969</v>
      </c>
      <c r="R1496" s="32">
        <f t="shared" si="279"/>
        <v>3.9999961853027344E-2</v>
      </c>
      <c r="S1496" s="32">
        <f t="shared" si="280"/>
        <v>5.8999998569488525</v>
      </c>
      <c r="T1496" s="32">
        <f t="shared" si="286"/>
        <v>0.99998712539672852</v>
      </c>
      <c r="V1496" s="16">
        <f t="shared" si="287"/>
        <v>1.0416666671517305E-2</v>
      </c>
      <c r="W1496" s="2">
        <f t="shared" si="281"/>
        <v>44335.083333333328</v>
      </c>
    </row>
    <row r="1497" spans="1:23" x14ac:dyDescent="0.35">
      <c r="A1497">
        <v>2021</v>
      </c>
      <c r="B1497" t="s">
        <v>56</v>
      </c>
      <c r="C1497" t="s">
        <v>57</v>
      </c>
      <c r="D1497" s="2">
        <v>44335.09375</v>
      </c>
      <c r="E1497">
        <v>90.599998474121094</v>
      </c>
      <c r="F1497">
        <v>0.43299999833106995</v>
      </c>
      <c r="G1497">
        <v>17.600000381469727</v>
      </c>
      <c r="H1497">
        <v>8.2899999618530273</v>
      </c>
      <c r="I1497">
        <v>2.7999999523162842</v>
      </c>
      <c r="J1497">
        <f t="shared" si="282"/>
        <v>0</v>
      </c>
      <c r="K1497">
        <f t="shared" si="283"/>
        <v>0</v>
      </c>
      <c r="L1497">
        <f t="shared" si="284"/>
        <v>0</v>
      </c>
      <c r="M1497">
        <f t="shared" si="285"/>
        <v>0</v>
      </c>
      <c r="N1497">
        <f t="shared" si="276"/>
        <v>0</v>
      </c>
      <c r="O1497">
        <f t="shared" si="277"/>
        <v>0</v>
      </c>
      <c r="P1497" s="33" t="s">
        <v>59</v>
      </c>
      <c r="Q1497" s="32">
        <f t="shared" si="278"/>
        <v>0.10000038146972656</v>
      </c>
      <c r="R1497" s="32">
        <f t="shared" si="279"/>
        <v>0</v>
      </c>
      <c r="S1497" s="32">
        <f t="shared" si="280"/>
        <v>0.40000009536743164</v>
      </c>
      <c r="T1497" s="32">
        <f t="shared" si="286"/>
        <v>0.99998712539672852</v>
      </c>
      <c r="V1497" s="16">
        <f t="shared" si="287"/>
        <v>1.0416666664241347E-2</v>
      </c>
      <c r="W1497" s="2">
        <f t="shared" si="281"/>
        <v>44335.09375</v>
      </c>
    </row>
    <row r="1498" spans="1:23" x14ac:dyDescent="0.35">
      <c r="A1498">
        <v>2021</v>
      </c>
      <c r="B1498" t="s">
        <v>56</v>
      </c>
      <c r="C1498" t="s">
        <v>57</v>
      </c>
      <c r="D1498" s="2">
        <v>44335.104166666664</v>
      </c>
      <c r="E1498">
        <v>90.400001525878906</v>
      </c>
      <c r="F1498">
        <v>0.43200001120567322</v>
      </c>
      <c r="G1498">
        <v>17.5</v>
      </c>
      <c r="H1498">
        <v>8.2899999618530273</v>
      </c>
      <c r="I1498">
        <v>3.2000000476837158</v>
      </c>
      <c r="J1498">
        <f t="shared" si="282"/>
        <v>0</v>
      </c>
      <c r="K1498">
        <f t="shared" si="283"/>
        <v>0</v>
      </c>
      <c r="L1498">
        <f t="shared" si="284"/>
        <v>0</v>
      </c>
      <c r="M1498">
        <f t="shared" si="285"/>
        <v>0</v>
      </c>
      <c r="N1498">
        <f t="shared" si="276"/>
        <v>0</v>
      </c>
      <c r="O1498">
        <f t="shared" si="277"/>
        <v>0</v>
      </c>
      <c r="P1498" s="33" t="s">
        <v>59</v>
      </c>
      <c r="Q1498" s="32">
        <f t="shared" si="278"/>
        <v>0.1100006103515625</v>
      </c>
      <c r="R1498" s="32">
        <f t="shared" si="279"/>
        <v>1.0000228881835938E-2</v>
      </c>
      <c r="S1498" s="32">
        <f t="shared" si="280"/>
        <v>1</v>
      </c>
      <c r="T1498" s="32">
        <f t="shared" si="286"/>
        <v>2.0000040531158447</v>
      </c>
      <c r="V1498" s="16">
        <f t="shared" si="287"/>
        <v>1.0416666664241347E-2</v>
      </c>
      <c r="W1498" s="2">
        <f t="shared" si="281"/>
        <v>44335.104166666664</v>
      </c>
    </row>
    <row r="1499" spans="1:23" x14ac:dyDescent="0.35">
      <c r="A1499">
        <v>2021</v>
      </c>
      <c r="B1499" t="s">
        <v>56</v>
      </c>
      <c r="C1499" t="s">
        <v>57</v>
      </c>
      <c r="D1499" s="2">
        <v>44335.114583333336</v>
      </c>
      <c r="E1499">
        <v>90.400001525878906</v>
      </c>
      <c r="F1499">
        <v>0.43000000715255737</v>
      </c>
      <c r="G1499">
        <v>17.389999389648438</v>
      </c>
      <c r="H1499">
        <v>8.3000001907348633</v>
      </c>
      <c r="I1499">
        <v>2.2000000476837158</v>
      </c>
      <c r="J1499">
        <f t="shared" si="282"/>
        <v>0</v>
      </c>
      <c r="K1499">
        <f t="shared" si="283"/>
        <v>0</v>
      </c>
      <c r="L1499">
        <f t="shared" si="284"/>
        <v>0</v>
      </c>
      <c r="M1499">
        <f t="shared" si="285"/>
        <v>0</v>
      </c>
      <c r="N1499">
        <f t="shared" si="276"/>
        <v>0</v>
      </c>
      <c r="O1499">
        <f t="shared" si="277"/>
        <v>0</v>
      </c>
      <c r="P1499" s="33" t="s">
        <v>59</v>
      </c>
      <c r="Q1499" s="32">
        <f t="shared" si="278"/>
        <v>9.999847412109375E-2</v>
      </c>
      <c r="R1499" s="32">
        <f t="shared" si="279"/>
        <v>1.9999504089355469E-2</v>
      </c>
      <c r="S1499" s="32">
        <f t="shared" si="280"/>
        <v>0.59999990463256836</v>
      </c>
      <c r="T1499" s="32">
        <f t="shared" si="286"/>
        <v>1.0000169277191162</v>
      </c>
      <c r="V1499" s="16">
        <f t="shared" si="287"/>
        <v>1.0416666671517305E-2</v>
      </c>
      <c r="W1499" s="2">
        <f t="shared" si="281"/>
        <v>44335.114583333328</v>
      </c>
    </row>
    <row r="1500" spans="1:23" x14ac:dyDescent="0.35">
      <c r="A1500">
        <v>2021</v>
      </c>
      <c r="B1500" t="s">
        <v>56</v>
      </c>
      <c r="C1500" t="s">
        <v>57</v>
      </c>
      <c r="D1500" s="2">
        <v>44335.125</v>
      </c>
      <c r="E1500">
        <v>90.400001525878906</v>
      </c>
      <c r="F1500">
        <v>0.42899999022483826</v>
      </c>
      <c r="G1500">
        <v>17.290000915527344</v>
      </c>
      <c r="H1500">
        <v>8.3199996948242188</v>
      </c>
      <c r="I1500">
        <v>2.7999999523162842</v>
      </c>
      <c r="J1500">
        <f t="shared" si="282"/>
        <v>0</v>
      </c>
      <c r="K1500">
        <f t="shared" si="283"/>
        <v>0</v>
      </c>
      <c r="L1500">
        <f t="shared" si="284"/>
        <v>0</v>
      </c>
      <c r="M1500">
        <f t="shared" si="285"/>
        <v>0</v>
      </c>
      <c r="N1500">
        <f t="shared" si="276"/>
        <v>0</v>
      </c>
      <c r="O1500">
        <f t="shared" si="277"/>
        <v>0</v>
      </c>
      <c r="P1500" s="33" t="s">
        <v>59</v>
      </c>
      <c r="Q1500" s="32">
        <f t="shared" si="278"/>
        <v>0.12000083923339844</v>
      </c>
      <c r="R1500" s="32">
        <f t="shared" si="279"/>
        <v>2.9999732971191406E-2</v>
      </c>
      <c r="S1500" s="32">
        <f t="shared" si="280"/>
        <v>2.1000001430511475</v>
      </c>
      <c r="T1500" s="32">
        <f t="shared" si="286"/>
        <v>0.99998712539672852</v>
      </c>
      <c r="V1500" s="16">
        <f t="shared" si="287"/>
        <v>1.0416666664241347E-2</v>
      </c>
      <c r="W1500" s="2">
        <f t="shared" si="281"/>
        <v>44335.125</v>
      </c>
    </row>
    <row r="1501" spans="1:23" x14ac:dyDescent="0.35">
      <c r="A1501">
        <v>2021</v>
      </c>
      <c r="B1501" t="s">
        <v>56</v>
      </c>
      <c r="C1501" t="s">
        <v>57</v>
      </c>
      <c r="D1501" s="2">
        <v>44335.135416666664</v>
      </c>
      <c r="E1501">
        <v>89.900001525878906</v>
      </c>
      <c r="F1501">
        <v>0.42800000309944153</v>
      </c>
      <c r="G1501">
        <v>17.170000076293945</v>
      </c>
      <c r="H1501">
        <v>8.2899999618530273</v>
      </c>
      <c r="I1501">
        <v>4.9000000953674316</v>
      </c>
      <c r="J1501">
        <f t="shared" si="282"/>
        <v>0</v>
      </c>
      <c r="K1501">
        <f t="shared" si="283"/>
        <v>0</v>
      </c>
      <c r="L1501">
        <f t="shared" si="284"/>
        <v>0</v>
      </c>
      <c r="M1501">
        <f t="shared" si="285"/>
        <v>0</v>
      </c>
      <c r="N1501">
        <f t="shared" si="276"/>
        <v>0</v>
      </c>
      <c r="O1501">
        <f t="shared" si="277"/>
        <v>0</v>
      </c>
      <c r="P1501" s="33" t="s">
        <v>59</v>
      </c>
      <c r="Q1501" s="32">
        <f t="shared" si="278"/>
        <v>0.1100006103515625</v>
      </c>
      <c r="R1501" s="32">
        <f t="shared" si="279"/>
        <v>6.999969482421875E-2</v>
      </c>
      <c r="S1501" s="32">
        <f t="shared" si="280"/>
        <v>11.099999904632568</v>
      </c>
      <c r="T1501" s="32">
        <f t="shared" si="286"/>
        <v>1.0000169277191162</v>
      </c>
      <c r="V1501" s="16">
        <f t="shared" si="287"/>
        <v>1.0416666664241347E-2</v>
      </c>
      <c r="W1501" s="2">
        <f t="shared" si="281"/>
        <v>44335.135416666664</v>
      </c>
    </row>
    <row r="1502" spans="1:23" x14ac:dyDescent="0.35">
      <c r="A1502">
        <v>2021</v>
      </c>
      <c r="B1502" t="s">
        <v>56</v>
      </c>
      <c r="C1502" t="s">
        <v>57</v>
      </c>
      <c r="D1502" s="2">
        <v>44335.145833333336</v>
      </c>
      <c r="E1502">
        <v>90.400001525878906</v>
      </c>
      <c r="F1502">
        <v>0.42699998617172241</v>
      </c>
      <c r="G1502">
        <v>17.059999465942383</v>
      </c>
      <c r="H1502">
        <v>8.3599996566772461</v>
      </c>
      <c r="I1502">
        <v>16</v>
      </c>
      <c r="J1502">
        <f t="shared" si="282"/>
        <v>0</v>
      </c>
      <c r="K1502">
        <f t="shared" si="283"/>
        <v>0</v>
      </c>
      <c r="L1502">
        <f t="shared" si="284"/>
        <v>0</v>
      </c>
      <c r="M1502">
        <f t="shared" si="285"/>
        <v>0</v>
      </c>
      <c r="N1502">
        <f t="shared" si="276"/>
        <v>0</v>
      </c>
      <c r="O1502">
        <f t="shared" si="277"/>
        <v>0</v>
      </c>
      <c r="P1502" s="33" t="s">
        <v>59</v>
      </c>
      <c r="Q1502" s="32">
        <f t="shared" si="278"/>
        <v>0.11999893188476563</v>
      </c>
      <c r="R1502" s="32">
        <f t="shared" si="279"/>
        <v>1.9999504089355469E-2</v>
      </c>
      <c r="S1502" s="32">
        <f t="shared" si="280"/>
        <v>53.5</v>
      </c>
      <c r="T1502" s="32">
        <f t="shared" si="286"/>
        <v>0.99998712539672852</v>
      </c>
      <c r="V1502" s="16">
        <f t="shared" si="287"/>
        <v>1.0416666671517305E-2</v>
      </c>
      <c r="W1502" s="2">
        <f t="shared" si="281"/>
        <v>44335.145833333328</v>
      </c>
    </row>
    <row r="1503" spans="1:23" x14ac:dyDescent="0.35">
      <c r="A1503">
        <v>2021</v>
      </c>
      <c r="B1503" t="s">
        <v>56</v>
      </c>
      <c r="C1503" t="s">
        <v>57</v>
      </c>
      <c r="D1503" s="2">
        <v>44335.15625</v>
      </c>
      <c r="E1503">
        <v>90</v>
      </c>
      <c r="F1503">
        <v>0.42599999904632568</v>
      </c>
      <c r="G1503">
        <v>16.940000534057617</v>
      </c>
      <c r="H1503">
        <v>8.3400001525878906</v>
      </c>
      <c r="I1503">
        <v>69.5</v>
      </c>
      <c r="J1503">
        <f t="shared" si="282"/>
        <v>0</v>
      </c>
      <c r="K1503">
        <f t="shared" si="283"/>
        <v>0</v>
      </c>
      <c r="L1503">
        <f t="shared" si="284"/>
        <v>0</v>
      </c>
      <c r="M1503">
        <f t="shared" si="285"/>
        <v>0</v>
      </c>
      <c r="N1503">
        <f t="shared" si="276"/>
        <v>0</v>
      </c>
      <c r="O1503">
        <f t="shared" si="277"/>
        <v>0</v>
      </c>
      <c r="P1503" s="33" t="s">
        <v>59</v>
      </c>
      <c r="Q1503" s="32">
        <f t="shared" si="278"/>
        <v>0.10000038146972656</v>
      </c>
      <c r="R1503" s="32">
        <f t="shared" si="279"/>
        <v>1.9999504089355469E-2</v>
      </c>
      <c r="S1503" s="32">
        <f t="shared" si="280"/>
        <v>65.900000095367432</v>
      </c>
      <c r="T1503" s="32">
        <f t="shared" si="286"/>
        <v>0.99998712539672852</v>
      </c>
      <c r="V1503" s="16">
        <f t="shared" si="287"/>
        <v>1.0416666664241347E-2</v>
      </c>
      <c r="W1503" s="2">
        <f t="shared" si="281"/>
        <v>44335.15625</v>
      </c>
    </row>
    <row r="1504" spans="1:23" x14ac:dyDescent="0.35">
      <c r="A1504">
        <v>2021</v>
      </c>
      <c r="B1504" t="s">
        <v>56</v>
      </c>
      <c r="C1504" t="s">
        <v>57</v>
      </c>
      <c r="D1504" s="2">
        <v>44335.166666666664</v>
      </c>
      <c r="E1504">
        <v>90</v>
      </c>
      <c r="F1504">
        <v>0.42500001192092896</v>
      </c>
      <c r="G1504">
        <v>16.840000152587891</v>
      </c>
      <c r="H1504">
        <v>8.3599996566772461</v>
      </c>
      <c r="I1504">
        <v>3.5999999046325684</v>
      </c>
      <c r="J1504">
        <f t="shared" si="282"/>
        <v>0</v>
      </c>
      <c r="K1504">
        <f t="shared" si="283"/>
        <v>0</v>
      </c>
      <c r="L1504">
        <f t="shared" si="284"/>
        <v>0</v>
      </c>
      <c r="M1504">
        <f t="shared" si="285"/>
        <v>0</v>
      </c>
      <c r="N1504">
        <f t="shared" si="276"/>
        <v>0</v>
      </c>
      <c r="O1504">
        <f t="shared" si="277"/>
        <v>0</v>
      </c>
      <c r="P1504" s="33" t="s">
        <v>59</v>
      </c>
      <c r="Q1504" s="32">
        <f t="shared" si="278"/>
        <v>0.1100006103515625</v>
      </c>
      <c r="R1504" s="32">
        <f t="shared" si="279"/>
        <v>3.9999961853027344E-2</v>
      </c>
      <c r="S1504" s="32">
        <f t="shared" si="280"/>
        <v>0.10000014305114746</v>
      </c>
      <c r="T1504" s="32">
        <f t="shared" si="286"/>
        <v>1.0000169277191162</v>
      </c>
      <c r="V1504" s="16">
        <f t="shared" si="287"/>
        <v>1.0416666664241347E-2</v>
      </c>
      <c r="W1504" s="2">
        <f t="shared" si="281"/>
        <v>44335.166666666664</v>
      </c>
    </row>
    <row r="1505" spans="1:23" x14ac:dyDescent="0.35">
      <c r="A1505">
        <v>2021</v>
      </c>
      <c r="B1505" t="s">
        <v>56</v>
      </c>
      <c r="C1505" t="s">
        <v>57</v>
      </c>
      <c r="D1505" s="2">
        <v>44335.177083333336</v>
      </c>
      <c r="E1505">
        <v>90.199996948242188</v>
      </c>
      <c r="F1505">
        <v>0.42399999499320984</v>
      </c>
      <c r="G1505">
        <v>16.729999542236328</v>
      </c>
      <c r="H1505">
        <v>8.3999996185302734</v>
      </c>
      <c r="I1505">
        <v>3.7000000476837158</v>
      </c>
      <c r="J1505">
        <f t="shared" si="282"/>
        <v>0</v>
      </c>
      <c r="K1505">
        <f t="shared" si="283"/>
        <v>0</v>
      </c>
      <c r="L1505">
        <f t="shared" si="284"/>
        <v>0</v>
      </c>
      <c r="M1505">
        <f t="shared" si="285"/>
        <v>0</v>
      </c>
      <c r="N1505">
        <f t="shared" si="276"/>
        <v>0</v>
      </c>
      <c r="O1505">
        <f t="shared" si="277"/>
        <v>0</v>
      </c>
      <c r="P1505" s="33" t="s">
        <v>59</v>
      </c>
      <c r="Q1505" s="32">
        <f t="shared" si="278"/>
        <v>0.10999870300292969</v>
      </c>
      <c r="R1505" s="32">
        <f t="shared" si="279"/>
        <v>1.9999504089355469E-2</v>
      </c>
      <c r="S1505" s="32">
        <f t="shared" si="280"/>
        <v>0.79999995231628418</v>
      </c>
      <c r="T1505" s="32">
        <f t="shared" si="286"/>
        <v>0.99998712539672852</v>
      </c>
      <c r="V1505" s="16">
        <f t="shared" si="287"/>
        <v>1.0416666671517305E-2</v>
      </c>
      <c r="W1505" s="2">
        <f t="shared" si="281"/>
        <v>44335.177083333328</v>
      </c>
    </row>
    <row r="1506" spans="1:23" x14ac:dyDescent="0.35">
      <c r="A1506">
        <v>2021</v>
      </c>
      <c r="B1506" t="s">
        <v>56</v>
      </c>
      <c r="C1506" t="s">
        <v>57</v>
      </c>
      <c r="D1506" s="2">
        <v>44335.1875</v>
      </c>
      <c r="E1506">
        <v>89.800003051757813</v>
      </c>
      <c r="F1506">
        <v>0.42300000786781311</v>
      </c>
      <c r="G1506">
        <v>16.620000839233398</v>
      </c>
      <c r="H1506">
        <v>8.380000114440918</v>
      </c>
      <c r="I1506">
        <v>2.9000000953674316</v>
      </c>
      <c r="J1506">
        <f t="shared" si="282"/>
        <v>0</v>
      </c>
      <c r="K1506">
        <f t="shared" si="283"/>
        <v>0</v>
      </c>
      <c r="L1506">
        <f t="shared" si="284"/>
        <v>0</v>
      </c>
      <c r="M1506">
        <f t="shared" si="285"/>
        <v>0</v>
      </c>
      <c r="N1506">
        <f t="shared" si="276"/>
        <v>0</v>
      </c>
      <c r="O1506">
        <f t="shared" si="277"/>
        <v>0</v>
      </c>
      <c r="P1506" s="33" t="s">
        <v>59</v>
      </c>
      <c r="Q1506" s="32">
        <f t="shared" si="278"/>
        <v>0.1100006103515625</v>
      </c>
      <c r="R1506" s="32">
        <f t="shared" si="279"/>
        <v>2.9999732971191406E-2</v>
      </c>
      <c r="S1506" s="32">
        <f t="shared" si="280"/>
        <v>1.9000000953674316</v>
      </c>
      <c r="T1506" s="32">
        <f t="shared" si="286"/>
        <v>1.0000169277191162</v>
      </c>
      <c r="V1506" s="16">
        <f t="shared" si="287"/>
        <v>1.0416666664241347E-2</v>
      </c>
      <c r="W1506" s="2">
        <f t="shared" si="281"/>
        <v>44335.1875</v>
      </c>
    </row>
    <row r="1507" spans="1:23" x14ac:dyDescent="0.35">
      <c r="A1507">
        <v>2021</v>
      </c>
      <c r="B1507" t="s">
        <v>56</v>
      </c>
      <c r="C1507" t="s">
        <v>57</v>
      </c>
      <c r="D1507" s="2">
        <v>44335.197916666664</v>
      </c>
      <c r="E1507">
        <v>90</v>
      </c>
      <c r="F1507">
        <v>0.42199999094009399</v>
      </c>
      <c r="G1507">
        <v>16.510000228881836</v>
      </c>
      <c r="H1507">
        <v>8.4099998474121094</v>
      </c>
      <c r="I1507">
        <v>4.8000001907348633</v>
      </c>
      <c r="J1507">
        <f t="shared" si="282"/>
        <v>0</v>
      </c>
      <c r="K1507">
        <f t="shared" si="283"/>
        <v>0</v>
      </c>
      <c r="L1507">
        <f t="shared" si="284"/>
        <v>0</v>
      </c>
      <c r="M1507">
        <f t="shared" si="285"/>
        <v>0</v>
      </c>
      <c r="N1507">
        <f t="shared" si="276"/>
        <v>0</v>
      </c>
      <c r="O1507">
        <f t="shared" si="277"/>
        <v>0</v>
      </c>
      <c r="P1507" s="33" t="s">
        <v>59</v>
      </c>
      <c r="Q1507" s="32">
        <f t="shared" si="278"/>
        <v>0.10000038146972656</v>
      </c>
      <c r="R1507" s="32">
        <f t="shared" si="279"/>
        <v>2.0000457763671875E-2</v>
      </c>
      <c r="S1507" s="32">
        <f t="shared" si="280"/>
        <v>1.8999996185302734</v>
      </c>
      <c r="T1507" s="32">
        <f t="shared" si="286"/>
        <v>0.99998712539672852</v>
      </c>
      <c r="V1507" s="16">
        <f t="shared" si="287"/>
        <v>1.0416666664241347E-2</v>
      </c>
      <c r="W1507" s="2">
        <f t="shared" si="281"/>
        <v>44335.197916666664</v>
      </c>
    </row>
    <row r="1508" spans="1:23" x14ac:dyDescent="0.35">
      <c r="A1508">
        <v>2021</v>
      </c>
      <c r="B1508" t="s">
        <v>56</v>
      </c>
      <c r="C1508" t="s">
        <v>57</v>
      </c>
      <c r="D1508" s="2">
        <v>44335.208333333336</v>
      </c>
      <c r="E1508">
        <v>89.900001525878906</v>
      </c>
      <c r="F1508">
        <v>0.42100000381469727</v>
      </c>
      <c r="G1508">
        <v>16.409999847412109</v>
      </c>
      <c r="H1508">
        <v>8.4300003051757813</v>
      </c>
      <c r="I1508">
        <v>6.6999998092651367</v>
      </c>
      <c r="J1508">
        <f t="shared" si="282"/>
        <v>0</v>
      </c>
      <c r="K1508">
        <f t="shared" si="283"/>
        <v>0</v>
      </c>
      <c r="L1508">
        <f t="shared" si="284"/>
        <v>0</v>
      </c>
      <c r="M1508">
        <f t="shared" si="285"/>
        <v>0</v>
      </c>
      <c r="N1508">
        <f t="shared" si="276"/>
        <v>0</v>
      </c>
      <c r="O1508">
        <f t="shared" si="277"/>
        <v>0</v>
      </c>
      <c r="P1508" s="33" t="s">
        <v>59</v>
      </c>
      <c r="Q1508" s="32">
        <f t="shared" si="278"/>
        <v>0.10000038146972656</v>
      </c>
      <c r="R1508" s="32">
        <f t="shared" si="279"/>
        <v>2.9999732971191406E-2</v>
      </c>
      <c r="S1508" s="32">
        <f t="shared" si="280"/>
        <v>1.7999997138977051</v>
      </c>
      <c r="T1508" s="32">
        <f t="shared" si="286"/>
        <v>1.0000169277191162</v>
      </c>
      <c r="V1508" s="16">
        <f t="shared" si="287"/>
        <v>1.0416666671517305E-2</v>
      </c>
      <c r="W1508" s="2">
        <f t="shared" si="281"/>
        <v>44335.208333333328</v>
      </c>
    </row>
    <row r="1509" spans="1:23" x14ac:dyDescent="0.35">
      <c r="A1509">
        <v>2021</v>
      </c>
      <c r="B1509" t="s">
        <v>56</v>
      </c>
      <c r="C1509" t="s">
        <v>57</v>
      </c>
      <c r="D1509" s="2">
        <v>44335.21875</v>
      </c>
      <c r="E1509">
        <v>90.099998474121094</v>
      </c>
      <c r="F1509">
        <v>0.41999998688697815</v>
      </c>
      <c r="G1509">
        <v>16.309999465942383</v>
      </c>
      <c r="H1509">
        <v>8.4600000381469727</v>
      </c>
      <c r="I1509">
        <v>4.9000000953674316</v>
      </c>
      <c r="J1509">
        <f t="shared" si="282"/>
        <v>0</v>
      </c>
      <c r="K1509">
        <f t="shared" si="283"/>
        <v>0</v>
      </c>
      <c r="L1509">
        <f t="shared" si="284"/>
        <v>0</v>
      </c>
      <c r="M1509">
        <f t="shared" si="285"/>
        <v>0</v>
      </c>
      <c r="N1509">
        <f t="shared" si="276"/>
        <v>0</v>
      </c>
      <c r="O1509">
        <f t="shared" si="277"/>
        <v>0</v>
      </c>
      <c r="P1509" s="33" t="s">
        <v>59</v>
      </c>
      <c r="Q1509" s="32">
        <f t="shared" si="278"/>
        <v>0.10000038146972656</v>
      </c>
      <c r="R1509" s="32">
        <f t="shared" si="279"/>
        <v>2.0000457763671875E-2</v>
      </c>
      <c r="S1509" s="32">
        <f t="shared" si="280"/>
        <v>4.7999997138977051</v>
      </c>
      <c r="T1509" s="32">
        <f t="shared" si="286"/>
        <v>0.99998712539672852</v>
      </c>
      <c r="V1509" s="16">
        <f t="shared" si="287"/>
        <v>1.0416666664241347E-2</v>
      </c>
      <c r="W1509" s="2">
        <f t="shared" si="281"/>
        <v>44335.21875</v>
      </c>
    </row>
    <row r="1510" spans="1:23" x14ac:dyDescent="0.35">
      <c r="A1510">
        <v>2021</v>
      </c>
      <c r="B1510" t="s">
        <v>56</v>
      </c>
      <c r="C1510" t="s">
        <v>57</v>
      </c>
      <c r="D1510" s="2">
        <v>44335.229166666664</v>
      </c>
      <c r="E1510">
        <v>89.699996948242188</v>
      </c>
      <c r="F1510">
        <v>0.41899999976158142</v>
      </c>
      <c r="G1510">
        <v>16.209999084472656</v>
      </c>
      <c r="H1510">
        <v>8.4399995803833008</v>
      </c>
      <c r="I1510">
        <v>9.6999998092651367</v>
      </c>
      <c r="J1510">
        <f t="shared" si="282"/>
        <v>0</v>
      </c>
      <c r="K1510">
        <f t="shared" si="283"/>
        <v>0</v>
      </c>
      <c r="L1510">
        <f t="shared" si="284"/>
        <v>0</v>
      </c>
      <c r="M1510">
        <f t="shared" si="285"/>
        <v>0</v>
      </c>
      <c r="N1510">
        <f t="shared" si="276"/>
        <v>0</v>
      </c>
      <c r="O1510">
        <f t="shared" si="277"/>
        <v>0</v>
      </c>
      <c r="P1510" s="33" t="s">
        <v>59</v>
      </c>
      <c r="Q1510" s="32">
        <f t="shared" si="278"/>
        <v>9.999847412109375E-2</v>
      </c>
      <c r="R1510" s="32">
        <f t="shared" si="279"/>
        <v>5.0000190734863281E-2</v>
      </c>
      <c r="S1510" s="32">
        <f t="shared" si="280"/>
        <v>5.3999996185302734</v>
      </c>
      <c r="T1510" s="32">
        <f t="shared" si="286"/>
        <v>2.0000040531158447</v>
      </c>
      <c r="V1510" s="16">
        <f t="shared" si="287"/>
        <v>1.0416666664241347E-2</v>
      </c>
      <c r="W1510" s="2">
        <f t="shared" si="281"/>
        <v>44335.229166666664</v>
      </c>
    </row>
    <row r="1511" spans="1:23" x14ac:dyDescent="0.35">
      <c r="A1511">
        <v>2021</v>
      </c>
      <c r="B1511" t="s">
        <v>56</v>
      </c>
      <c r="C1511" t="s">
        <v>57</v>
      </c>
      <c r="D1511" s="2">
        <v>44335.239583333336</v>
      </c>
      <c r="E1511">
        <v>90</v>
      </c>
      <c r="F1511">
        <v>0.41699999570846558</v>
      </c>
      <c r="G1511">
        <v>16.110000610351563</v>
      </c>
      <c r="H1511">
        <v>8.4899997711181641</v>
      </c>
      <c r="I1511">
        <v>4.3000001907348633</v>
      </c>
      <c r="J1511">
        <f t="shared" si="282"/>
        <v>0</v>
      </c>
      <c r="K1511">
        <f t="shared" si="283"/>
        <v>0</v>
      </c>
      <c r="L1511">
        <f t="shared" si="284"/>
        <v>0</v>
      </c>
      <c r="M1511">
        <f t="shared" si="285"/>
        <v>0</v>
      </c>
      <c r="N1511">
        <f t="shared" si="276"/>
        <v>0</v>
      </c>
      <c r="O1511">
        <f t="shared" si="277"/>
        <v>0</v>
      </c>
      <c r="P1511" s="33" t="s">
        <v>59</v>
      </c>
      <c r="Q1511" s="32">
        <f t="shared" si="278"/>
        <v>9.0000152587890625E-2</v>
      </c>
      <c r="R1511" s="32">
        <f t="shared" si="279"/>
        <v>0</v>
      </c>
      <c r="S1511" s="32">
        <f t="shared" si="280"/>
        <v>0.39999961853027344</v>
      </c>
      <c r="T1511" s="32">
        <f t="shared" si="286"/>
        <v>0</v>
      </c>
      <c r="V1511" s="16">
        <f t="shared" si="287"/>
        <v>1.0416666671517305E-2</v>
      </c>
      <c r="W1511" s="2">
        <f t="shared" si="281"/>
        <v>44335.239583333328</v>
      </c>
    </row>
    <row r="1512" spans="1:23" x14ac:dyDescent="0.35">
      <c r="A1512">
        <v>2021</v>
      </c>
      <c r="B1512" t="s">
        <v>56</v>
      </c>
      <c r="C1512" t="s">
        <v>57</v>
      </c>
      <c r="D1512" s="2">
        <v>44335.25</v>
      </c>
      <c r="E1512">
        <v>89.900001525878906</v>
      </c>
      <c r="F1512">
        <v>0.41699999570846558</v>
      </c>
      <c r="G1512">
        <v>16.020000457763672</v>
      </c>
      <c r="H1512">
        <v>8.4899997711181641</v>
      </c>
      <c r="I1512">
        <v>4.6999998092651367</v>
      </c>
      <c r="J1512">
        <f t="shared" si="282"/>
        <v>0</v>
      </c>
      <c r="K1512">
        <f t="shared" si="283"/>
        <v>0</v>
      </c>
      <c r="L1512">
        <f t="shared" si="284"/>
        <v>0</v>
      </c>
      <c r="M1512">
        <f t="shared" si="285"/>
        <v>0</v>
      </c>
      <c r="N1512">
        <f t="shared" si="276"/>
        <v>0</v>
      </c>
      <c r="O1512">
        <f t="shared" si="277"/>
        <v>0</v>
      </c>
      <c r="P1512" s="33" t="s">
        <v>59</v>
      </c>
      <c r="Q1512" s="32">
        <f t="shared" si="278"/>
        <v>0.10000038146972656</v>
      </c>
      <c r="R1512" s="32">
        <f t="shared" si="279"/>
        <v>6.0000419616699219E-2</v>
      </c>
      <c r="S1512" s="32">
        <f t="shared" si="280"/>
        <v>0.5</v>
      </c>
      <c r="T1512" s="32">
        <f t="shared" si="286"/>
        <v>2.0000040531158447</v>
      </c>
      <c r="V1512" s="16">
        <f t="shared" si="287"/>
        <v>1.0416666664241347E-2</v>
      </c>
      <c r="W1512" s="2">
        <f t="shared" si="281"/>
        <v>44335.25</v>
      </c>
    </row>
    <row r="1513" spans="1:23" x14ac:dyDescent="0.35">
      <c r="A1513">
        <v>2021</v>
      </c>
      <c r="B1513" t="s">
        <v>56</v>
      </c>
      <c r="C1513" t="s">
        <v>57</v>
      </c>
      <c r="D1513" s="2">
        <v>44335.260416666664</v>
      </c>
      <c r="E1513">
        <v>90.300003051757813</v>
      </c>
      <c r="F1513">
        <v>0.41499999165534973</v>
      </c>
      <c r="G1513">
        <v>15.920000076293945</v>
      </c>
      <c r="H1513">
        <v>8.5500001907348633</v>
      </c>
      <c r="I1513">
        <v>5.1999998092651367</v>
      </c>
      <c r="J1513">
        <f t="shared" si="282"/>
        <v>0</v>
      </c>
      <c r="K1513">
        <f t="shared" si="283"/>
        <v>0</v>
      </c>
      <c r="L1513">
        <f t="shared" si="284"/>
        <v>0</v>
      </c>
      <c r="M1513">
        <f t="shared" si="285"/>
        <v>0</v>
      </c>
      <c r="N1513">
        <f t="shared" si="276"/>
        <v>0</v>
      </c>
      <c r="O1513">
        <f t="shared" si="277"/>
        <v>0</v>
      </c>
      <c r="P1513" s="33" t="s">
        <v>59</v>
      </c>
      <c r="Q1513" s="32">
        <f t="shared" si="278"/>
        <v>9.0000152587890625E-2</v>
      </c>
      <c r="R1513" s="32">
        <f t="shared" si="279"/>
        <v>1.9999504089355469E-2</v>
      </c>
      <c r="S1513" s="32">
        <f t="shared" si="280"/>
        <v>0.59999990463256836</v>
      </c>
      <c r="T1513" s="32">
        <f t="shared" si="286"/>
        <v>0</v>
      </c>
      <c r="V1513" s="16">
        <f t="shared" si="287"/>
        <v>1.0416666664241347E-2</v>
      </c>
      <c r="W1513" s="2">
        <f t="shared" si="281"/>
        <v>44335.260416666664</v>
      </c>
    </row>
    <row r="1514" spans="1:23" x14ac:dyDescent="0.35">
      <c r="A1514">
        <v>2021</v>
      </c>
      <c r="B1514" t="s">
        <v>56</v>
      </c>
      <c r="C1514" t="s">
        <v>57</v>
      </c>
      <c r="D1514" s="2">
        <v>44335.270833333336</v>
      </c>
      <c r="E1514">
        <v>90.300003051757813</v>
      </c>
      <c r="F1514">
        <v>0.41499999165534973</v>
      </c>
      <c r="G1514">
        <v>15.829999923706055</v>
      </c>
      <c r="H1514">
        <v>8.5699996948242188</v>
      </c>
      <c r="I1514">
        <v>4.5999999046325684</v>
      </c>
      <c r="J1514">
        <f t="shared" si="282"/>
        <v>0</v>
      </c>
      <c r="K1514">
        <f t="shared" si="283"/>
        <v>0</v>
      </c>
      <c r="L1514">
        <f t="shared" si="284"/>
        <v>0</v>
      </c>
      <c r="M1514">
        <f t="shared" si="285"/>
        <v>0</v>
      </c>
      <c r="N1514">
        <f t="shared" si="276"/>
        <v>0</v>
      </c>
      <c r="O1514">
        <f t="shared" si="277"/>
        <v>0</v>
      </c>
      <c r="P1514" s="33" t="s">
        <v>59</v>
      </c>
      <c r="Q1514" s="32">
        <f t="shared" si="278"/>
        <v>6.999969482421875E-2</v>
      </c>
      <c r="R1514" s="32">
        <f t="shared" si="279"/>
        <v>9.0000152587890625E-2</v>
      </c>
      <c r="S1514" s="32">
        <f t="shared" si="280"/>
        <v>1</v>
      </c>
      <c r="T1514" s="32">
        <f t="shared" si="286"/>
        <v>0.99998712539672852</v>
      </c>
      <c r="V1514" s="16">
        <f t="shared" si="287"/>
        <v>1.0416666671517305E-2</v>
      </c>
      <c r="W1514" s="2">
        <f t="shared" si="281"/>
        <v>44335.270833333328</v>
      </c>
    </row>
    <row r="1515" spans="1:23" x14ac:dyDescent="0.35">
      <c r="A1515">
        <v>2021</v>
      </c>
      <c r="B1515" t="s">
        <v>56</v>
      </c>
      <c r="C1515" t="s">
        <v>57</v>
      </c>
      <c r="D1515" s="2">
        <v>44335.28125</v>
      </c>
      <c r="E1515">
        <v>91.099998474121094</v>
      </c>
      <c r="F1515">
        <v>0.414000004529953</v>
      </c>
      <c r="G1515">
        <v>15.760000228881836</v>
      </c>
      <c r="H1515">
        <v>8.6599998474121094</v>
      </c>
      <c r="I1515">
        <v>3.5999999046325684</v>
      </c>
      <c r="J1515">
        <f t="shared" si="282"/>
        <v>0</v>
      </c>
      <c r="K1515">
        <f t="shared" si="283"/>
        <v>0</v>
      </c>
      <c r="L1515">
        <f t="shared" si="284"/>
        <v>0</v>
      </c>
      <c r="M1515">
        <f t="shared" si="285"/>
        <v>0</v>
      </c>
      <c r="N1515">
        <f t="shared" si="276"/>
        <v>0</v>
      </c>
      <c r="O1515">
        <f t="shared" si="277"/>
        <v>0</v>
      </c>
      <c r="P1515" s="33" t="s">
        <v>59</v>
      </c>
      <c r="Q1515" s="32">
        <f t="shared" si="278"/>
        <v>7.0000648498535156E-2</v>
      </c>
      <c r="R1515" s="32">
        <f t="shared" si="279"/>
        <v>2.0000457763671875E-2</v>
      </c>
      <c r="S1515" s="32">
        <f t="shared" si="280"/>
        <v>4.5000004768371582</v>
      </c>
      <c r="T1515" s="32">
        <f t="shared" si="286"/>
        <v>1.0000169277191162</v>
      </c>
      <c r="V1515" s="16">
        <f t="shared" si="287"/>
        <v>1.0416666664241347E-2</v>
      </c>
      <c r="W1515" s="2">
        <f t="shared" si="281"/>
        <v>44335.28125</v>
      </c>
    </row>
    <row r="1516" spans="1:23" x14ac:dyDescent="0.35">
      <c r="A1516">
        <v>2021</v>
      </c>
      <c r="B1516" t="s">
        <v>56</v>
      </c>
      <c r="C1516" t="s">
        <v>57</v>
      </c>
      <c r="D1516" s="2">
        <v>44335.291666666664</v>
      </c>
      <c r="E1516">
        <v>91.199996948242188</v>
      </c>
      <c r="F1516">
        <v>0.41299998760223389</v>
      </c>
      <c r="G1516">
        <v>15.689999580383301</v>
      </c>
      <c r="H1516">
        <v>8.6800003051757813</v>
      </c>
      <c r="I1516">
        <v>8.1000003814697266</v>
      </c>
      <c r="J1516">
        <f t="shared" si="282"/>
        <v>0</v>
      </c>
      <c r="K1516">
        <f t="shared" si="283"/>
        <v>0</v>
      </c>
      <c r="L1516">
        <f t="shared" si="284"/>
        <v>0</v>
      </c>
      <c r="M1516">
        <f t="shared" si="285"/>
        <v>0</v>
      </c>
      <c r="N1516">
        <f t="shared" si="276"/>
        <v>0</v>
      </c>
      <c r="O1516">
        <f t="shared" si="277"/>
        <v>0</v>
      </c>
      <c r="P1516" s="33" t="s">
        <v>59</v>
      </c>
      <c r="Q1516" s="32">
        <f t="shared" si="278"/>
        <v>5.9999465942382813E-2</v>
      </c>
      <c r="R1516" s="32">
        <f t="shared" si="279"/>
        <v>9.9992752075195313E-3</v>
      </c>
      <c r="S1516" s="32">
        <f t="shared" si="280"/>
        <v>5.6000003814697266</v>
      </c>
      <c r="T1516" s="32">
        <f t="shared" si="286"/>
        <v>0.99998712539672852</v>
      </c>
      <c r="V1516" s="16">
        <f t="shared" si="287"/>
        <v>1.0416666664241347E-2</v>
      </c>
      <c r="W1516" s="2">
        <f t="shared" si="281"/>
        <v>44335.291666666664</v>
      </c>
    </row>
    <row r="1517" spans="1:23" x14ac:dyDescent="0.35">
      <c r="A1517">
        <v>2021</v>
      </c>
      <c r="B1517" t="s">
        <v>56</v>
      </c>
      <c r="C1517" t="s">
        <v>57</v>
      </c>
      <c r="D1517" s="2">
        <v>44335.302083333336</v>
      </c>
      <c r="E1517">
        <v>91.199996948242188</v>
      </c>
      <c r="F1517">
        <v>0.41200000047683716</v>
      </c>
      <c r="G1517">
        <v>15.630000114440918</v>
      </c>
      <c r="H1517">
        <v>8.6899995803833008</v>
      </c>
      <c r="I1517">
        <v>2.5</v>
      </c>
      <c r="J1517">
        <f t="shared" si="282"/>
        <v>0</v>
      </c>
      <c r="K1517">
        <f t="shared" si="283"/>
        <v>0</v>
      </c>
      <c r="L1517">
        <f t="shared" si="284"/>
        <v>0</v>
      </c>
      <c r="M1517">
        <f t="shared" si="285"/>
        <v>0</v>
      </c>
      <c r="N1517">
        <f t="shared" si="276"/>
        <v>0</v>
      </c>
      <c r="O1517">
        <f t="shared" si="277"/>
        <v>0</v>
      </c>
      <c r="P1517" s="33" t="s">
        <v>59</v>
      </c>
      <c r="Q1517" s="32">
        <f t="shared" si="278"/>
        <v>3.9999961853027344E-2</v>
      </c>
      <c r="R1517" s="32">
        <f t="shared" si="279"/>
        <v>5.0000190734863281E-2</v>
      </c>
      <c r="S1517" s="32">
        <f t="shared" si="280"/>
        <v>0.79999995231628418</v>
      </c>
      <c r="T1517" s="32">
        <f t="shared" si="286"/>
        <v>0</v>
      </c>
      <c r="V1517" s="16">
        <f t="shared" si="287"/>
        <v>1.0416666671517305E-2</v>
      </c>
      <c r="W1517" s="2">
        <f t="shared" si="281"/>
        <v>44335.302083333328</v>
      </c>
    </row>
    <row r="1518" spans="1:23" x14ac:dyDescent="0.35">
      <c r="A1518">
        <v>2021</v>
      </c>
      <c r="B1518" t="s">
        <v>56</v>
      </c>
      <c r="C1518" t="s">
        <v>57</v>
      </c>
      <c r="D1518" s="2">
        <v>44335.3125</v>
      </c>
      <c r="E1518">
        <v>91.599998474121094</v>
      </c>
      <c r="F1518">
        <v>0.41200000047683716</v>
      </c>
      <c r="G1518">
        <v>15.590000152587891</v>
      </c>
      <c r="H1518">
        <v>8.7399997711181641</v>
      </c>
      <c r="I1518">
        <v>3.2999999523162842</v>
      </c>
      <c r="J1518">
        <f t="shared" si="282"/>
        <v>0</v>
      </c>
      <c r="K1518">
        <f t="shared" si="283"/>
        <v>0</v>
      </c>
      <c r="L1518">
        <f t="shared" si="284"/>
        <v>0</v>
      </c>
      <c r="M1518">
        <f t="shared" si="285"/>
        <v>0</v>
      </c>
      <c r="N1518">
        <f t="shared" si="276"/>
        <v>0</v>
      </c>
      <c r="O1518">
        <f t="shared" si="277"/>
        <v>0</v>
      </c>
      <c r="P1518" s="33" t="s">
        <v>59</v>
      </c>
      <c r="Q1518" s="32">
        <f t="shared" si="278"/>
        <v>2.9999732971191406E-2</v>
      </c>
      <c r="R1518" s="32">
        <f t="shared" si="279"/>
        <v>7.0000648498535156E-2</v>
      </c>
      <c r="S1518" s="32">
        <f t="shared" si="280"/>
        <v>0.29999995231628418</v>
      </c>
      <c r="T1518" s="32">
        <f t="shared" si="286"/>
        <v>0</v>
      </c>
      <c r="V1518" s="16">
        <f t="shared" si="287"/>
        <v>1.0416666664241347E-2</v>
      </c>
      <c r="W1518" s="2">
        <f t="shared" si="281"/>
        <v>44335.3125</v>
      </c>
    </row>
    <row r="1519" spans="1:23" x14ac:dyDescent="0.35">
      <c r="A1519">
        <v>2021</v>
      </c>
      <c r="B1519" t="s">
        <v>56</v>
      </c>
      <c r="C1519" t="s">
        <v>57</v>
      </c>
      <c r="D1519" s="2">
        <v>44335.322916666664</v>
      </c>
      <c r="E1519">
        <v>92.300003051757813</v>
      </c>
      <c r="F1519">
        <v>0.41200000047683716</v>
      </c>
      <c r="G1519">
        <v>15.560000419616699</v>
      </c>
      <c r="H1519">
        <v>8.8100004196166992</v>
      </c>
      <c r="I1519">
        <v>3</v>
      </c>
      <c r="J1519">
        <f t="shared" si="282"/>
        <v>0</v>
      </c>
      <c r="K1519">
        <f t="shared" si="283"/>
        <v>0</v>
      </c>
      <c r="L1519">
        <f t="shared" si="284"/>
        <v>0</v>
      </c>
      <c r="M1519">
        <f t="shared" si="285"/>
        <v>0</v>
      </c>
      <c r="N1519">
        <f t="shared" si="276"/>
        <v>0</v>
      </c>
      <c r="O1519">
        <f t="shared" si="277"/>
        <v>0</v>
      </c>
      <c r="P1519" s="33" t="s">
        <v>59</v>
      </c>
      <c r="Q1519" s="32">
        <f t="shared" si="278"/>
        <v>2.0000457763671875E-2</v>
      </c>
      <c r="R1519" s="32">
        <f t="shared" si="279"/>
        <v>8.9999198913574219E-2</v>
      </c>
      <c r="S1519" s="32">
        <f t="shared" si="280"/>
        <v>0.90000009536743164</v>
      </c>
      <c r="T1519" s="32">
        <f t="shared" si="286"/>
        <v>0.99998712539672852</v>
      </c>
      <c r="V1519" s="16">
        <f t="shared" si="287"/>
        <v>1.0416666664241347E-2</v>
      </c>
      <c r="W1519" s="2">
        <f t="shared" si="281"/>
        <v>44335.322916666664</v>
      </c>
    </row>
    <row r="1520" spans="1:23" x14ac:dyDescent="0.35">
      <c r="A1520">
        <v>2021</v>
      </c>
      <c r="B1520" t="s">
        <v>56</v>
      </c>
      <c r="C1520" t="s">
        <v>57</v>
      </c>
      <c r="D1520" s="2">
        <v>44335.333333333336</v>
      </c>
      <c r="E1520">
        <v>93.199996948242188</v>
      </c>
      <c r="F1520">
        <v>0.41100001335144043</v>
      </c>
      <c r="G1520">
        <v>15.539999961853027</v>
      </c>
      <c r="H1520">
        <v>8.8999996185302734</v>
      </c>
      <c r="I1520">
        <v>2.0999999046325684</v>
      </c>
      <c r="J1520">
        <f t="shared" si="282"/>
        <v>0</v>
      </c>
      <c r="K1520">
        <f t="shared" si="283"/>
        <v>0</v>
      </c>
      <c r="L1520">
        <f t="shared" si="284"/>
        <v>0</v>
      </c>
      <c r="M1520">
        <f t="shared" si="285"/>
        <v>0</v>
      </c>
      <c r="N1520">
        <f t="shared" si="276"/>
        <v>0</v>
      </c>
      <c r="O1520">
        <f t="shared" si="277"/>
        <v>0</v>
      </c>
      <c r="P1520" s="33" t="s">
        <v>59</v>
      </c>
      <c r="Q1520" s="32">
        <f t="shared" si="278"/>
        <v>1.0000228881835938E-2</v>
      </c>
      <c r="R1520" s="32">
        <f t="shared" si="279"/>
        <v>6.0000419616699219E-2</v>
      </c>
      <c r="S1520" s="32">
        <f t="shared" si="280"/>
        <v>2.9000000953674316</v>
      </c>
      <c r="T1520" s="32">
        <f t="shared" si="286"/>
        <v>0</v>
      </c>
      <c r="V1520" s="16">
        <f t="shared" si="287"/>
        <v>1.0416666671517305E-2</v>
      </c>
      <c r="W1520" s="2">
        <f t="shared" si="281"/>
        <v>44335.333333333328</v>
      </c>
    </row>
    <row r="1521" spans="1:23" x14ac:dyDescent="0.35">
      <c r="A1521">
        <v>2021</v>
      </c>
      <c r="B1521" t="s">
        <v>56</v>
      </c>
      <c r="C1521" t="s">
        <v>57</v>
      </c>
      <c r="D1521" s="2">
        <v>44335.34375</v>
      </c>
      <c r="E1521">
        <v>93.800003051757813</v>
      </c>
      <c r="F1521">
        <v>0.41100001335144043</v>
      </c>
      <c r="G1521">
        <v>15.550000190734863</v>
      </c>
      <c r="H1521">
        <v>8.9600000381469727</v>
      </c>
      <c r="I1521">
        <v>5</v>
      </c>
      <c r="J1521">
        <f t="shared" si="282"/>
        <v>0</v>
      </c>
      <c r="K1521">
        <f t="shared" si="283"/>
        <v>0</v>
      </c>
      <c r="L1521">
        <f t="shared" si="284"/>
        <v>0</v>
      </c>
      <c r="M1521">
        <f t="shared" si="285"/>
        <v>0</v>
      </c>
      <c r="N1521">
        <f t="shared" si="276"/>
        <v>0</v>
      </c>
      <c r="O1521">
        <f t="shared" si="277"/>
        <v>0</v>
      </c>
      <c r="P1521" s="33" t="s">
        <v>59</v>
      </c>
      <c r="Q1521" s="32">
        <f t="shared" si="278"/>
        <v>2.9999732971191406E-2</v>
      </c>
      <c r="R1521" s="32">
        <f t="shared" si="279"/>
        <v>6.999969482421875E-2</v>
      </c>
      <c r="S1521" s="32">
        <f t="shared" si="280"/>
        <v>2.5</v>
      </c>
      <c r="T1521" s="32">
        <f t="shared" si="286"/>
        <v>0.99998712539672852</v>
      </c>
      <c r="V1521" s="16">
        <f t="shared" si="287"/>
        <v>1.0416666664241347E-2</v>
      </c>
      <c r="W1521" s="2">
        <f t="shared" si="281"/>
        <v>44335.34375</v>
      </c>
    </row>
    <row r="1522" spans="1:23" x14ac:dyDescent="0.35">
      <c r="A1522">
        <v>2021</v>
      </c>
      <c r="B1522" t="s">
        <v>56</v>
      </c>
      <c r="C1522" t="s">
        <v>57</v>
      </c>
      <c r="D1522" s="2">
        <v>44335.354166666664</v>
      </c>
      <c r="E1522">
        <v>94.599998474121094</v>
      </c>
      <c r="F1522">
        <v>0.41200000047683716</v>
      </c>
      <c r="G1522">
        <v>15.579999923706055</v>
      </c>
      <c r="H1522">
        <v>9.0299997329711914</v>
      </c>
      <c r="I1522">
        <v>2.5</v>
      </c>
      <c r="J1522">
        <f t="shared" si="282"/>
        <v>0</v>
      </c>
      <c r="K1522">
        <f t="shared" si="283"/>
        <v>0</v>
      </c>
      <c r="L1522">
        <f t="shared" si="284"/>
        <v>0</v>
      </c>
      <c r="M1522">
        <f t="shared" si="285"/>
        <v>0</v>
      </c>
      <c r="N1522">
        <f t="shared" si="276"/>
        <v>0</v>
      </c>
      <c r="O1522">
        <f t="shared" si="277"/>
        <v>0</v>
      </c>
      <c r="P1522" s="33" t="s">
        <v>59</v>
      </c>
      <c r="Q1522" s="32">
        <f t="shared" si="278"/>
        <v>7.9999923706054688E-2</v>
      </c>
      <c r="R1522" s="32">
        <f t="shared" si="279"/>
        <v>9.0000152587890625E-2</v>
      </c>
      <c r="S1522" s="32">
        <f t="shared" si="280"/>
        <v>5.8000001907348633</v>
      </c>
      <c r="T1522" s="32">
        <f t="shared" si="286"/>
        <v>0.99998712539672852</v>
      </c>
      <c r="V1522" s="16">
        <f t="shared" si="287"/>
        <v>1.0416666664241347E-2</v>
      </c>
      <c r="W1522" s="2">
        <f t="shared" si="281"/>
        <v>44335.354166666664</v>
      </c>
    </row>
    <row r="1523" spans="1:23" x14ac:dyDescent="0.35">
      <c r="A1523">
        <v>2021</v>
      </c>
      <c r="B1523" t="s">
        <v>56</v>
      </c>
      <c r="C1523" t="s">
        <v>57</v>
      </c>
      <c r="D1523" s="2">
        <v>44335.364583333336</v>
      </c>
      <c r="E1523">
        <v>95.699996948242188</v>
      </c>
      <c r="F1523">
        <v>0.41299998760223389</v>
      </c>
      <c r="G1523">
        <v>15.659999847412109</v>
      </c>
      <c r="H1523">
        <v>9.119999885559082</v>
      </c>
      <c r="I1523">
        <v>8.3000001907348633</v>
      </c>
      <c r="J1523">
        <f t="shared" si="282"/>
        <v>0</v>
      </c>
      <c r="K1523">
        <f t="shared" si="283"/>
        <v>0</v>
      </c>
      <c r="L1523">
        <f t="shared" si="284"/>
        <v>0</v>
      </c>
      <c r="M1523">
        <f t="shared" si="285"/>
        <v>0</v>
      </c>
      <c r="N1523">
        <f t="shared" si="276"/>
        <v>0</v>
      </c>
      <c r="O1523">
        <f t="shared" si="277"/>
        <v>0</v>
      </c>
      <c r="P1523" s="33" t="s">
        <v>59</v>
      </c>
      <c r="Q1523" s="32">
        <f t="shared" si="278"/>
        <v>0.1100006103515625</v>
      </c>
      <c r="R1523" s="32">
        <f t="shared" si="279"/>
        <v>0.10999965667724609</v>
      </c>
      <c r="S1523" s="32">
        <f t="shared" si="280"/>
        <v>3.8000001907348633</v>
      </c>
      <c r="T1523" s="32">
        <f t="shared" si="286"/>
        <v>1.0000169277191162</v>
      </c>
      <c r="V1523" s="16">
        <f t="shared" si="287"/>
        <v>1.0416666671517305E-2</v>
      </c>
      <c r="W1523" s="2">
        <f t="shared" si="281"/>
        <v>44335.364583333328</v>
      </c>
    </row>
    <row r="1524" spans="1:23" x14ac:dyDescent="0.35">
      <c r="A1524">
        <v>2021</v>
      </c>
      <c r="B1524" t="s">
        <v>56</v>
      </c>
      <c r="C1524" t="s">
        <v>57</v>
      </c>
      <c r="D1524" s="2">
        <v>44335.375</v>
      </c>
      <c r="E1524">
        <v>97.199996948242188</v>
      </c>
      <c r="F1524">
        <v>0.414000004529953</v>
      </c>
      <c r="G1524">
        <v>15.770000457763672</v>
      </c>
      <c r="H1524">
        <v>9.2299995422363281</v>
      </c>
      <c r="I1524">
        <v>4.5</v>
      </c>
      <c r="J1524">
        <f t="shared" si="282"/>
        <v>0</v>
      </c>
      <c r="K1524">
        <f t="shared" si="283"/>
        <v>0</v>
      </c>
      <c r="L1524">
        <f t="shared" si="284"/>
        <v>0</v>
      </c>
      <c r="M1524">
        <f t="shared" si="285"/>
        <v>0</v>
      </c>
      <c r="N1524">
        <f t="shared" si="276"/>
        <v>0</v>
      </c>
      <c r="O1524">
        <f t="shared" si="277"/>
        <v>0</v>
      </c>
      <c r="P1524" s="33" t="s">
        <v>59</v>
      </c>
      <c r="Q1524" s="32">
        <f t="shared" si="278"/>
        <v>0.1399993896484375</v>
      </c>
      <c r="R1524" s="32">
        <f t="shared" si="279"/>
        <v>0.13000011444091797</v>
      </c>
      <c r="S1524" s="32">
        <f t="shared" si="280"/>
        <v>3.5</v>
      </c>
      <c r="T1524" s="32">
        <f t="shared" si="286"/>
        <v>0.99998712539672852</v>
      </c>
      <c r="V1524" s="16">
        <f t="shared" si="287"/>
        <v>1.0416666664241347E-2</v>
      </c>
      <c r="W1524" s="2">
        <f t="shared" si="281"/>
        <v>44335.375</v>
      </c>
    </row>
    <row r="1525" spans="1:23" x14ac:dyDescent="0.35">
      <c r="A1525">
        <v>2021</v>
      </c>
      <c r="B1525" t="s">
        <v>56</v>
      </c>
      <c r="C1525" t="s">
        <v>57</v>
      </c>
      <c r="D1525" s="2">
        <v>44335.385416666664</v>
      </c>
      <c r="E1525">
        <v>98.800003051757813</v>
      </c>
      <c r="F1525">
        <v>0.41499999165534973</v>
      </c>
      <c r="G1525">
        <v>15.909999847412109</v>
      </c>
      <c r="H1525">
        <v>9.3599996566772461</v>
      </c>
      <c r="I1525">
        <v>8</v>
      </c>
      <c r="J1525">
        <f t="shared" si="282"/>
        <v>0</v>
      </c>
      <c r="K1525">
        <f t="shared" si="283"/>
        <v>0</v>
      </c>
      <c r="L1525">
        <f t="shared" si="284"/>
        <v>0</v>
      </c>
      <c r="M1525">
        <f t="shared" si="285"/>
        <v>0</v>
      </c>
      <c r="N1525">
        <f t="shared" si="276"/>
        <v>0</v>
      </c>
      <c r="O1525">
        <f t="shared" si="277"/>
        <v>0</v>
      </c>
      <c r="P1525" s="33" t="s">
        <v>59</v>
      </c>
      <c r="Q1525" s="32">
        <f t="shared" si="278"/>
        <v>0.13000106811523438</v>
      </c>
      <c r="R1525" s="32">
        <f t="shared" si="279"/>
        <v>0.10000038146972656</v>
      </c>
      <c r="S1525" s="32">
        <f t="shared" si="280"/>
        <v>6.3999999761581421</v>
      </c>
      <c r="T1525" s="32">
        <f t="shared" si="286"/>
        <v>2.0000040531158447</v>
      </c>
      <c r="V1525" s="16">
        <f t="shared" si="287"/>
        <v>1.0416666664241347E-2</v>
      </c>
      <c r="W1525" s="2">
        <f t="shared" si="281"/>
        <v>44335.385416666664</v>
      </c>
    </row>
    <row r="1526" spans="1:23" x14ac:dyDescent="0.35">
      <c r="A1526">
        <v>2021</v>
      </c>
      <c r="B1526" t="s">
        <v>56</v>
      </c>
      <c r="C1526" t="s">
        <v>57</v>
      </c>
      <c r="D1526" s="2">
        <v>44335.395833333336</v>
      </c>
      <c r="E1526">
        <v>100.19999694824219</v>
      </c>
      <c r="F1526">
        <v>0.41699999570846558</v>
      </c>
      <c r="G1526">
        <v>16.040000915527344</v>
      </c>
      <c r="H1526">
        <v>9.4600000381469727</v>
      </c>
      <c r="I1526">
        <v>1.6000000238418579</v>
      </c>
      <c r="J1526">
        <f t="shared" si="282"/>
        <v>0</v>
      </c>
      <c r="K1526">
        <f t="shared" si="283"/>
        <v>0</v>
      </c>
      <c r="L1526">
        <f t="shared" si="284"/>
        <v>0</v>
      </c>
      <c r="M1526">
        <f t="shared" si="285"/>
        <v>0</v>
      </c>
      <c r="N1526">
        <f t="shared" si="276"/>
        <v>0</v>
      </c>
      <c r="O1526">
        <f t="shared" si="277"/>
        <v>0</v>
      </c>
      <c r="P1526" s="33" t="s">
        <v>59</v>
      </c>
      <c r="Q1526" s="32">
        <f t="shared" si="278"/>
        <v>0.14999961853027344</v>
      </c>
      <c r="R1526" s="32">
        <f t="shared" si="279"/>
        <v>5.0000190734863281E-2</v>
      </c>
      <c r="S1526" s="32">
        <f t="shared" si="280"/>
        <v>0.49999988079071045</v>
      </c>
      <c r="T1526" s="32">
        <f t="shared" si="286"/>
        <v>1.0000169277191162</v>
      </c>
      <c r="V1526" s="16">
        <f t="shared" si="287"/>
        <v>1.0416666671517305E-2</v>
      </c>
      <c r="W1526" s="2">
        <f t="shared" si="281"/>
        <v>44335.395833333328</v>
      </c>
    </row>
    <row r="1527" spans="1:23" x14ac:dyDescent="0.35">
      <c r="A1527">
        <v>2021</v>
      </c>
      <c r="B1527" t="s">
        <v>56</v>
      </c>
      <c r="C1527" t="s">
        <v>57</v>
      </c>
      <c r="D1527" s="2">
        <v>44335.40625</v>
      </c>
      <c r="E1527">
        <v>101</v>
      </c>
      <c r="F1527">
        <v>0.41800001263618469</v>
      </c>
      <c r="G1527">
        <v>16.190000534057617</v>
      </c>
      <c r="H1527">
        <v>9.5100002288818359</v>
      </c>
      <c r="I1527">
        <v>2.0999999046325684</v>
      </c>
      <c r="J1527">
        <f t="shared" si="282"/>
        <v>0</v>
      </c>
      <c r="K1527">
        <f t="shared" si="283"/>
        <v>0</v>
      </c>
      <c r="L1527">
        <f t="shared" si="284"/>
        <v>0</v>
      </c>
      <c r="M1527">
        <f t="shared" si="285"/>
        <v>0</v>
      </c>
      <c r="N1527">
        <f t="shared" si="276"/>
        <v>0</v>
      </c>
      <c r="O1527">
        <f t="shared" si="277"/>
        <v>0</v>
      </c>
      <c r="P1527" s="33" t="s">
        <v>59</v>
      </c>
      <c r="Q1527" s="32">
        <f t="shared" si="278"/>
        <v>0.17000007629394531</v>
      </c>
      <c r="R1527" s="32">
        <f t="shared" si="279"/>
        <v>0.10999965667724609</v>
      </c>
      <c r="S1527" s="32">
        <f t="shared" si="280"/>
        <v>2.3000001907348633</v>
      </c>
      <c r="T1527" s="32">
        <f t="shared" si="286"/>
        <v>1.999974250793457</v>
      </c>
      <c r="V1527" s="16">
        <f t="shared" si="287"/>
        <v>1.0416666664241347E-2</v>
      </c>
      <c r="W1527" s="2">
        <f t="shared" si="281"/>
        <v>44335.40625</v>
      </c>
    </row>
    <row r="1528" spans="1:23" x14ac:dyDescent="0.35">
      <c r="A1528">
        <v>2021</v>
      </c>
      <c r="B1528" t="s">
        <v>56</v>
      </c>
      <c r="C1528" t="s">
        <v>57</v>
      </c>
      <c r="D1528" s="2">
        <v>44335.416666666664</v>
      </c>
      <c r="E1528">
        <v>102.5</v>
      </c>
      <c r="F1528">
        <v>0.41999998688697815</v>
      </c>
      <c r="G1528">
        <v>16.360000610351563</v>
      </c>
      <c r="H1528">
        <v>9.619999885559082</v>
      </c>
      <c r="I1528">
        <v>4.4000000953674316</v>
      </c>
      <c r="J1528">
        <f t="shared" si="282"/>
        <v>0</v>
      </c>
      <c r="K1528">
        <f t="shared" si="283"/>
        <v>0</v>
      </c>
      <c r="L1528">
        <f t="shared" si="284"/>
        <v>0</v>
      </c>
      <c r="M1528">
        <f t="shared" si="285"/>
        <v>0</v>
      </c>
      <c r="N1528">
        <f t="shared" si="276"/>
        <v>0</v>
      </c>
      <c r="O1528">
        <f t="shared" si="277"/>
        <v>0</v>
      </c>
      <c r="P1528" s="33" t="s">
        <v>59</v>
      </c>
      <c r="Q1528" s="32">
        <f t="shared" si="278"/>
        <v>0.18000030517578125</v>
      </c>
      <c r="R1528" s="32">
        <f t="shared" si="279"/>
        <v>0.11999988555908203</v>
      </c>
      <c r="S1528" s="32">
        <f t="shared" si="280"/>
        <v>1.2000000476837158</v>
      </c>
      <c r="T1528" s="32">
        <f t="shared" si="286"/>
        <v>1.0000169277191162</v>
      </c>
      <c r="V1528" s="16">
        <f t="shared" si="287"/>
        <v>1.0416666664241347E-2</v>
      </c>
      <c r="W1528" s="2">
        <f t="shared" si="281"/>
        <v>44335.416666666664</v>
      </c>
    </row>
    <row r="1529" spans="1:23" x14ac:dyDescent="0.35">
      <c r="A1529">
        <v>2021</v>
      </c>
      <c r="B1529" t="s">
        <v>56</v>
      </c>
      <c r="C1529" t="s">
        <v>57</v>
      </c>
      <c r="D1529" s="2">
        <v>44335.427083333336</v>
      </c>
      <c r="E1529">
        <v>104.19999694824219</v>
      </c>
      <c r="F1529">
        <v>0.42100000381469727</v>
      </c>
      <c r="G1529">
        <v>16.540000915527344</v>
      </c>
      <c r="H1529">
        <v>9.7399997711181641</v>
      </c>
      <c r="I1529">
        <v>3.2000000476837158</v>
      </c>
      <c r="J1529">
        <f t="shared" si="282"/>
        <v>0</v>
      </c>
      <c r="K1529">
        <f t="shared" si="283"/>
        <v>0</v>
      </c>
      <c r="L1529">
        <f t="shared" si="284"/>
        <v>0</v>
      </c>
      <c r="M1529">
        <f t="shared" si="285"/>
        <v>0</v>
      </c>
      <c r="N1529">
        <f t="shared" si="276"/>
        <v>0</v>
      </c>
      <c r="O1529">
        <f t="shared" si="277"/>
        <v>0</v>
      </c>
      <c r="P1529" s="33" t="s">
        <v>59</v>
      </c>
      <c r="Q1529" s="32">
        <f t="shared" si="278"/>
        <v>0.19999885559082031</v>
      </c>
      <c r="R1529" s="32">
        <f t="shared" si="279"/>
        <v>9.0000152587890625E-2</v>
      </c>
      <c r="S1529" s="32">
        <f t="shared" si="280"/>
        <v>5.2999999523162842</v>
      </c>
      <c r="T1529" s="32">
        <f t="shared" si="286"/>
        <v>2.0000040531158447</v>
      </c>
      <c r="V1529" s="16">
        <f t="shared" si="287"/>
        <v>1.0416666671517305E-2</v>
      </c>
      <c r="W1529" s="2">
        <f t="shared" si="281"/>
        <v>44335.427083333328</v>
      </c>
    </row>
    <row r="1530" spans="1:23" x14ac:dyDescent="0.35">
      <c r="A1530">
        <v>2021</v>
      </c>
      <c r="B1530" t="s">
        <v>56</v>
      </c>
      <c r="C1530" t="s">
        <v>57</v>
      </c>
      <c r="D1530" s="2">
        <v>44335.4375</v>
      </c>
      <c r="E1530">
        <v>105.59999847412109</v>
      </c>
      <c r="F1530">
        <v>0.42300000786781311</v>
      </c>
      <c r="G1530">
        <v>16.739999771118164</v>
      </c>
      <c r="H1530">
        <v>9.8299999237060547</v>
      </c>
      <c r="I1530">
        <v>8.5</v>
      </c>
      <c r="J1530">
        <f t="shared" si="282"/>
        <v>0</v>
      </c>
      <c r="K1530">
        <f t="shared" si="283"/>
        <v>0</v>
      </c>
      <c r="L1530">
        <f t="shared" si="284"/>
        <v>0</v>
      </c>
      <c r="M1530">
        <f t="shared" si="285"/>
        <v>0</v>
      </c>
      <c r="N1530">
        <f t="shared" si="276"/>
        <v>0</v>
      </c>
      <c r="O1530">
        <f t="shared" si="277"/>
        <v>0</v>
      </c>
      <c r="P1530" s="33" t="s">
        <v>59</v>
      </c>
      <c r="Q1530" s="32">
        <f t="shared" si="278"/>
        <v>0.19000053405761719</v>
      </c>
      <c r="R1530" s="32">
        <f t="shared" si="279"/>
        <v>6.0000419616699219E-2</v>
      </c>
      <c r="S1530" s="32">
        <f t="shared" si="280"/>
        <v>4.0999999046325684</v>
      </c>
      <c r="T1530" s="32">
        <f t="shared" si="286"/>
        <v>2.9999911785125732</v>
      </c>
      <c r="V1530" s="16">
        <f t="shared" si="287"/>
        <v>1.0416666664241347E-2</v>
      </c>
      <c r="W1530" s="2">
        <f t="shared" si="281"/>
        <v>44335.4375</v>
      </c>
    </row>
    <row r="1531" spans="1:23" x14ac:dyDescent="0.35">
      <c r="A1531">
        <v>2021</v>
      </c>
      <c r="B1531" t="s">
        <v>56</v>
      </c>
      <c r="C1531" t="s">
        <v>57</v>
      </c>
      <c r="D1531" s="2">
        <v>44335.447916666664</v>
      </c>
      <c r="E1531">
        <v>106.59999847412109</v>
      </c>
      <c r="F1531">
        <v>0.42599999904632568</v>
      </c>
      <c r="G1531">
        <v>16.930000305175781</v>
      </c>
      <c r="H1531">
        <v>9.8900003433227539</v>
      </c>
      <c r="I1531">
        <v>4.4000000953674316</v>
      </c>
      <c r="J1531">
        <f t="shared" si="282"/>
        <v>0</v>
      </c>
      <c r="K1531">
        <f t="shared" si="283"/>
        <v>0</v>
      </c>
      <c r="L1531">
        <f t="shared" si="284"/>
        <v>0</v>
      </c>
      <c r="M1531">
        <f t="shared" si="285"/>
        <v>0</v>
      </c>
      <c r="N1531">
        <f t="shared" si="276"/>
        <v>0</v>
      </c>
      <c r="O1531">
        <f t="shared" si="277"/>
        <v>0</v>
      </c>
      <c r="P1531" s="33" t="s">
        <v>59</v>
      </c>
      <c r="Q1531" s="32">
        <f t="shared" si="278"/>
        <v>0.19999885559082031</v>
      </c>
      <c r="R1531" s="32">
        <f t="shared" si="279"/>
        <v>5.9999465942382813E-2</v>
      </c>
      <c r="S1531" s="32">
        <f t="shared" si="280"/>
        <v>2</v>
      </c>
      <c r="T1531" s="32">
        <f t="shared" si="286"/>
        <v>0.99998712539672852</v>
      </c>
      <c r="V1531" s="16">
        <f t="shared" si="287"/>
        <v>1.0416666664241347E-2</v>
      </c>
      <c r="W1531" s="2">
        <f t="shared" si="281"/>
        <v>44335.447916666664</v>
      </c>
    </row>
    <row r="1532" spans="1:23" x14ac:dyDescent="0.35">
      <c r="A1532">
        <v>2021</v>
      </c>
      <c r="B1532" t="s">
        <v>56</v>
      </c>
      <c r="C1532" t="s">
        <v>57</v>
      </c>
      <c r="D1532" s="2">
        <v>44335.458333333336</v>
      </c>
      <c r="E1532">
        <v>107.80000305175781</v>
      </c>
      <c r="F1532">
        <v>0.42699998617172241</v>
      </c>
      <c r="G1532">
        <v>17.129999160766602</v>
      </c>
      <c r="H1532">
        <v>9.9499998092651367</v>
      </c>
      <c r="I1532">
        <v>2.4000000953674316</v>
      </c>
      <c r="J1532">
        <f t="shared" si="282"/>
        <v>0</v>
      </c>
      <c r="K1532">
        <f t="shared" si="283"/>
        <v>0</v>
      </c>
      <c r="L1532">
        <f t="shared" si="284"/>
        <v>0</v>
      </c>
      <c r="M1532">
        <f t="shared" si="285"/>
        <v>0</v>
      </c>
      <c r="N1532">
        <f t="shared" si="276"/>
        <v>0</v>
      </c>
      <c r="O1532">
        <f t="shared" si="277"/>
        <v>0</v>
      </c>
      <c r="P1532" s="33" t="s">
        <v>59</v>
      </c>
      <c r="Q1532" s="32">
        <f t="shared" si="278"/>
        <v>0.19000053405761719</v>
      </c>
      <c r="R1532" s="32">
        <f t="shared" si="279"/>
        <v>7.0000648498535156E-2</v>
      </c>
      <c r="S1532" s="32">
        <f t="shared" si="280"/>
        <v>2</v>
      </c>
      <c r="T1532" s="32">
        <f t="shared" si="286"/>
        <v>3.0000209808349609</v>
      </c>
      <c r="V1532" s="16">
        <f t="shared" si="287"/>
        <v>1.0416666671517305E-2</v>
      </c>
      <c r="W1532" s="2">
        <f t="shared" si="281"/>
        <v>44335.458333333328</v>
      </c>
    </row>
    <row r="1533" spans="1:23" x14ac:dyDescent="0.35">
      <c r="A1533">
        <v>2021</v>
      </c>
      <c r="B1533" t="s">
        <v>56</v>
      </c>
      <c r="C1533" t="s">
        <v>57</v>
      </c>
      <c r="D1533" s="2">
        <v>44335.46875</v>
      </c>
      <c r="E1533">
        <v>109</v>
      </c>
      <c r="F1533">
        <v>0.43000000715255737</v>
      </c>
      <c r="G1533">
        <v>17.319999694824219</v>
      </c>
      <c r="H1533">
        <v>10.020000457763672</v>
      </c>
      <c r="I1533">
        <v>4.4000000953674316</v>
      </c>
      <c r="J1533">
        <f t="shared" si="282"/>
        <v>0</v>
      </c>
      <c r="K1533">
        <f t="shared" si="283"/>
        <v>0</v>
      </c>
      <c r="L1533">
        <f t="shared" si="284"/>
        <v>0</v>
      </c>
      <c r="M1533">
        <f t="shared" si="285"/>
        <v>0</v>
      </c>
      <c r="N1533">
        <f t="shared" si="276"/>
        <v>0</v>
      </c>
      <c r="O1533">
        <f t="shared" si="277"/>
        <v>0</v>
      </c>
      <c r="P1533" s="33" t="s">
        <v>59</v>
      </c>
      <c r="Q1533" s="32">
        <f t="shared" si="278"/>
        <v>0.20000076293945313</v>
      </c>
      <c r="R1533" s="32">
        <f t="shared" si="279"/>
        <v>5.9999465942382813E-2</v>
      </c>
      <c r="S1533" s="32">
        <f t="shared" si="280"/>
        <v>0.30000019073486328</v>
      </c>
      <c r="T1533" s="32">
        <f t="shared" si="286"/>
        <v>2.0000040531158447</v>
      </c>
      <c r="V1533" s="16">
        <f t="shared" si="287"/>
        <v>1.0416666664241347E-2</v>
      </c>
      <c r="W1533" s="2">
        <f t="shared" si="281"/>
        <v>44335.46875</v>
      </c>
    </row>
    <row r="1534" spans="1:23" x14ac:dyDescent="0.35">
      <c r="A1534">
        <v>2021</v>
      </c>
      <c r="B1534" t="s">
        <v>56</v>
      </c>
      <c r="C1534" t="s">
        <v>57</v>
      </c>
      <c r="D1534" s="2">
        <v>44335.479166666664</v>
      </c>
      <c r="E1534">
        <v>110</v>
      </c>
      <c r="F1534">
        <v>0.43200001120567322</v>
      </c>
      <c r="G1534">
        <v>17.520000457763672</v>
      </c>
      <c r="H1534">
        <v>10.079999923706055</v>
      </c>
      <c r="I1534">
        <v>4.0999999046325684</v>
      </c>
      <c r="J1534">
        <f t="shared" si="282"/>
        <v>0</v>
      </c>
      <c r="K1534">
        <f t="shared" si="283"/>
        <v>0</v>
      </c>
      <c r="L1534">
        <f t="shared" si="284"/>
        <v>0</v>
      </c>
      <c r="M1534">
        <f t="shared" si="285"/>
        <v>0</v>
      </c>
      <c r="N1534">
        <f t="shared" si="276"/>
        <v>0</v>
      </c>
      <c r="O1534">
        <f t="shared" si="277"/>
        <v>0</v>
      </c>
      <c r="P1534" s="33" t="s">
        <v>59</v>
      </c>
      <c r="Q1534" s="32">
        <f t="shared" si="278"/>
        <v>0.18999862670898438</v>
      </c>
      <c r="R1534" s="32">
        <f t="shared" si="279"/>
        <v>6.999969482421875E-2</v>
      </c>
      <c r="S1534" s="32">
        <f t="shared" si="280"/>
        <v>1.5999999046325684</v>
      </c>
      <c r="T1534" s="32">
        <f t="shared" si="286"/>
        <v>1.999974250793457</v>
      </c>
      <c r="V1534" s="16">
        <f t="shared" si="287"/>
        <v>1.0416666664241347E-2</v>
      </c>
      <c r="W1534" s="2">
        <f t="shared" si="281"/>
        <v>44335.479166666664</v>
      </c>
    </row>
    <row r="1535" spans="1:23" x14ac:dyDescent="0.35">
      <c r="A1535">
        <v>2021</v>
      </c>
      <c r="B1535" t="s">
        <v>56</v>
      </c>
      <c r="C1535" t="s">
        <v>57</v>
      </c>
      <c r="D1535" s="2">
        <v>44335.489583333336</v>
      </c>
      <c r="E1535">
        <v>111.30000305175781</v>
      </c>
      <c r="F1535">
        <v>0.43399998545646667</v>
      </c>
      <c r="G1535">
        <v>17.709999084472656</v>
      </c>
      <c r="H1535">
        <v>10.149999618530273</v>
      </c>
      <c r="I1535">
        <v>2.5</v>
      </c>
      <c r="J1535">
        <f t="shared" si="282"/>
        <v>0</v>
      </c>
      <c r="K1535">
        <f t="shared" si="283"/>
        <v>0</v>
      </c>
      <c r="L1535">
        <f t="shared" si="284"/>
        <v>0</v>
      </c>
      <c r="M1535">
        <f t="shared" si="285"/>
        <v>0</v>
      </c>
      <c r="N1535">
        <f t="shared" si="276"/>
        <v>0</v>
      </c>
      <c r="O1535">
        <f t="shared" si="277"/>
        <v>0</v>
      </c>
      <c r="P1535" s="33" t="s">
        <v>59</v>
      </c>
      <c r="Q1535" s="32">
        <f t="shared" si="278"/>
        <v>0.21000099182128906</v>
      </c>
      <c r="R1535" s="32">
        <f t="shared" si="279"/>
        <v>3.0000686645507813E-2</v>
      </c>
      <c r="S1535" s="32">
        <f t="shared" si="280"/>
        <v>0.60000002384185791</v>
      </c>
      <c r="T1535" s="32">
        <f t="shared" si="286"/>
        <v>2.0000040531158447</v>
      </c>
      <c r="V1535" s="16">
        <f t="shared" si="287"/>
        <v>1.0416666671517305E-2</v>
      </c>
      <c r="W1535" s="2">
        <f t="shared" si="281"/>
        <v>44335.489583333328</v>
      </c>
    </row>
    <row r="1536" spans="1:23" x14ac:dyDescent="0.35">
      <c r="A1536">
        <v>2021</v>
      </c>
      <c r="B1536" t="s">
        <v>56</v>
      </c>
      <c r="C1536" t="s">
        <v>57</v>
      </c>
      <c r="D1536" s="2">
        <v>44335.5</v>
      </c>
      <c r="E1536">
        <v>112.09999847412109</v>
      </c>
      <c r="F1536">
        <v>0.43599998950958252</v>
      </c>
      <c r="G1536">
        <v>17.920000076293945</v>
      </c>
      <c r="H1536">
        <v>10.180000305175781</v>
      </c>
      <c r="I1536">
        <v>1.8999999761581421</v>
      </c>
      <c r="J1536">
        <f t="shared" si="282"/>
        <v>0</v>
      </c>
      <c r="K1536">
        <f t="shared" si="283"/>
        <v>0</v>
      </c>
      <c r="L1536">
        <f t="shared" si="284"/>
        <v>0</v>
      </c>
      <c r="M1536">
        <f t="shared" si="285"/>
        <v>0</v>
      </c>
      <c r="N1536">
        <f t="shared" si="276"/>
        <v>0</v>
      </c>
      <c r="O1536">
        <f t="shared" si="277"/>
        <v>0</v>
      </c>
      <c r="P1536" s="33" t="s">
        <v>59</v>
      </c>
      <c r="Q1536" s="32">
        <f t="shared" si="278"/>
        <v>0.21999931335449219</v>
      </c>
      <c r="R1536" s="32">
        <f t="shared" si="279"/>
        <v>9.0000152587890625E-2</v>
      </c>
      <c r="S1536" s="32">
        <f t="shared" si="280"/>
        <v>0.39999997615814209</v>
      </c>
      <c r="T1536" s="32">
        <f t="shared" si="286"/>
        <v>2.0000040531158447</v>
      </c>
      <c r="V1536" s="16">
        <f t="shared" si="287"/>
        <v>1.0416666664241347E-2</v>
      </c>
      <c r="W1536" s="2">
        <f t="shared" si="281"/>
        <v>44335.5</v>
      </c>
    </row>
    <row r="1537" spans="1:23" x14ac:dyDescent="0.35">
      <c r="A1537">
        <v>2021</v>
      </c>
      <c r="B1537" t="s">
        <v>56</v>
      </c>
      <c r="C1537" t="s">
        <v>57</v>
      </c>
      <c r="D1537" s="2">
        <v>44335.510416666664</v>
      </c>
      <c r="E1537">
        <v>113.59999847412109</v>
      </c>
      <c r="F1537">
        <v>0.43799999356269836</v>
      </c>
      <c r="G1537">
        <v>18.139999389648438</v>
      </c>
      <c r="H1537">
        <v>10.270000457763672</v>
      </c>
      <c r="I1537">
        <v>2.2999999523162842</v>
      </c>
      <c r="J1537">
        <f t="shared" si="282"/>
        <v>0</v>
      </c>
      <c r="K1537">
        <f t="shared" si="283"/>
        <v>0</v>
      </c>
      <c r="L1537">
        <f t="shared" si="284"/>
        <v>0</v>
      </c>
      <c r="M1537">
        <f t="shared" si="285"/>
        <v>0</v>
      </c>
      <c r="N1537">
        <f t="shared" si="276"/>
        <v>0</v>
      </c>
      <c r="O1537">
        <f t="shared" si="277"/>
        <v>0</v>
      </c>
      <c r="P1537" s="33" t="s">
        <v>59</v>
      </c>
      <c r="Q1537" s="32">
        <f t="shared" si="278"/>
        <v>0.220001220703125</v>
      </c>
      <c r="R1537" s="32">
        <f t="shared" si="279"/>
        <v>5.9999465942382813E-2</v>
      </c>
      <c r="S1537" s="32">
        <f t="shared" si="280"/>
        <v>0.5</v>
      </c>
      <c r="T1537" s="32">
        <f t="shared" si="286"/>
        <v>2.0000040531158447</v>
      </c>
      <c r="V1537" s="16">
        <f t="shared" si="287"/>
        <v>1.0416666664241347E-2</v>
      </c>
      <c r="W1537" s="2">
        <f t="shared" si="281"/>
        <v>44335.510416666664</v>
      </c>
    </row>
    <row r="1538" spans="1:23" x14ac:dyDescent="0.35">
      <c r="A1538">
        <v>2021</v>
      </c>
      <c r="B1538" t="s">
        <v>56</v>
      </c>
      <c r="C1538" t="s">
        <v>57</v>
      </c>
      <c r="D1538" s="2">
        <v>44335.520833333336</v>
      </c>
      <c r="E1538">
        <v>114.80000305175781</v>
      </c>
      <c r="F1538">
        <v>0.43999999761581421</v>
      </c>
      <c r="G1538">
        <v>18.360000610351563</v>
      </c>
      <c r="H1538">
        <v>10.329999923706055</v>
      </c>
      <c r="I1538">
        <v>2.7999999523162842</v>
      </c>
      <c r="J1538">
        <f t="shared" si="282"/>
        <v>0</v>
      </c>
      <c r="K1538">
        <f t="shared" si="283"/>
        <v>0</v>
      </c>
      <c r="L1538">
        <f t="shared" si="284"/>
        <v>0</v>
      </c>
      <c r="M1538">
        <f t="shared" si="285"/>
        <v>0</v>
      </c>
      <c r="N1538">
        <f t="shared" ref="N1538:N1601" si="288">IF(A1538="",0.5,IF(B1538="",0.5,IF(C1538="",0.5,IF(D1538="",0.5,IF(U1538="Y",0.01,0)))))</f>
        <v>0</v>
      </c>
      <c r="O1538">
        <f t="shared" ref="O1538:O1601" si="289">COUNTIF(J1538:N1538,"&gt;0")</f>
        <v>0</v>
      </c>
      <c r="P1538" s="33" t="s">
        <v>59</v>
      </c>
      <c r="Q1538" s="32">
        <f t="shared" ref="Q1538:Q1601" si="290">IF(G1538="","",ABS(G1539-G1538))</f>
        <v>0.21999931335449219</v>
      </c>
      <c r="R1538" s="32">
        <f t="shared" ref="R1538:R1601" si="291">IF(H1538="","",ABS(H1539-H1538))</f>
        <v>2.9999732971191406E-2</v>
      </c>
      <c r="S1538" s="32">
        <f t="shared" ref="S1538:S1601" si="292">IF(I1538="","",ABS(I1539-I1538))</f>
        <v>0.70000004768371582</v>
      </c>
      <c r="T1538" s="32">
        <f t="shared" si="286"/>
        <v>2.0000040531158447</v>
      </c>
      <c r="V1538" s="16">
        <f t="shared" si="287"/>
        <v>1.0416666671517305E-2</v>
      </c>
      <c r="W1538" s="2">
        <f t="shared" ref="W1538:W1601" si="293">MROUND(D1538,"0:15")</f>
        <v>44335.520833333328</v>
      </c>
    </row>
    <row r="1539" spans="1:23" x14ac:dyDescent="0.35">
      <c r="A1539">
        <v>2021</v>
      </c>
      <c r="B1539" t="s">
        <v>56</v>
      </c>
      <c r="C1539" t="s">
        <v>57</v>
      </c>
      <c r="D1539" s="2">
        <v>44335.53125</v>
      </c>
      <c r="E1539">
        <v>115.59999847412109</v>
      </c>
      <c r="F1539">
        <v>0.44200000166893005</v>
      </c>
      <c r="G1539">
        <v>18.579999923706055</v>
      </c>
      <c r="H1539">
        <v>10.359999656677246</v>
      </c>
      <c r="I1539">
        <v>2.0999999046325684</v>
      </c>
      <c r="J1539">
        <f t="shared" ref="J1539:J1602" si="294">IF(G1539="",0.5,IF(G1539&lt;=0,2,IF(G1539&gt;=40,2, IF(AND(G1539&gt;0,G1539&lt;1),5,IF(AND(G1539&gt;35,G1539&lt;40),5,IF(Q1539&gt;=1.5,1.5,0))))))</f>
        <v>0</v>
      </c>
      <c r="K1539">
        <f t="shared" ref="K1539:K1602" si="295">IF(H1539="",0.5,IF(H1539&lt;=0.1,2,IF(H1539&gt;=20,2, IF(AND(H1539&gt;0.1,H1539&lt;0.2),5,IF(AND(H1539&gt;16,H1539&lt;20),5,IF(R1539&gt;=2,1.5,0))))))</f>
        <v>0</v>
      </c>
      <c r="L1539">
        <f t="shared" ref="L1539:L1602" si="296">IF(I1539="",0.5,IF(I1539&lt;=0.1,2,IF(I1539&gt;=5000,2, IF(AND(I1539&gt;0.1,I1539&lt;0.2),5, IF(AND(I1539&gt;900,I1539&lt;5000),5,IF(S1539&gt;=2500,1.5,0))))))</f>
        <v>0</v>
      </c>
      <c r="M1539">
        <f t="shared" ref="M1539:M1602" si="297">IF(F1539="",0.5,IF(F1539*1000&lt;=10,2,IF(F1539*1000&gt;=35000,2,IF(AND(F1539*1000&gt;10,F1539*1000&lt;20),5, IF(AND(F1539*1000&gt;6000,F1539*1000&lt;35000),5,IF(T1539&gt;=5000,1.5,0))))))</f>
        <v>0</v>
      </c>
      <c r="N1539">
        <f t="shared" si="288"/>
        <v>0</v>
      </c>
      <c r="O1539">
        <f t="shared" si="289"/>
        <v>0</v>
      </c>
      <c r="P1539" s="33" t="s">
        <v>59</v>
      </c>
      <c r="Q1539" s="32">
        <f t="shared" si="290"/>
        <v>0.21000099182128906</v>
      </c>
      <c r="R1539" s="32">
        <f t="shared" si="291"/>
        <v>1.0000228881835938E-2</v>
      </c>
      <c r="S1539" s="32">
        <f t="shared" si="292"/>
        <v>0.5</v>
      </c>
      <c r="T1539" s="32">
        <f t="shared" ref="T1539:T1602" si="298">IF(F1539="","",ABS(F1540*1000-F1539*1000))</f>
        <v>2.0000040531158447</v>
      </c>
      <c r="V1539" s="16">
        <f t="shared" ref="V1539:V1602" si="299">D1539-D1538</f>
        <v>1.0416666664241347E-2</v>
      </c>
      <c r="W1539" s="2">
        <f t="shared" si="293"/>
        <v>44335.53125</v>
      </c>
    </row>
    <row r="1540" spans="1:23" x14ac:dyDescent="0.35">
      <c r="A1540">
        <v>2021</v>
      </c>
      <c r="B1540" t="s">
        <v>56</v>
      </c>
      <c r="C1540" t="s">
        <v>57</v>
      </c>
      <c r="D1540" s="2">
        <v>44335.541666666664</v>
      </c>
      <c r="E1540">
        <v>116.19999694824219</v>
      </c>
      <c r="F1540">
        <v>0.4440000057220459</v>
      </c>
      <c r="G1540">
        <v>18.790000915527344</v>
      </c>
      <c r="H1540">
        <v>10.369999885559082</v>
      </c>
      <c r="I1540">
        <v>2.5999999046325684</v>
      </c>
      <c r="J1540">
        <f t="shared" si="294"/>
        <v>0</v>
      </c>
      <c r="K1540">
        <f t="shared" si="295"/>
        <v>0</v>
      </c>
      <c r="L1540">
        <f t="shared" si="296"/>
        <v>0</v>
      </c>
      <c r="M1540">
        <f t="shared" si="297"/>
        <v>0</v>
      </c>
      <c r="N1540">
        <f t="shared" si="288"/>
        <v>0</v>
      </c>
      <c r="O1540">
        <f t="shared" si="289"/>
        <v>0</v>
      </c>
      <c r="P1540" s="33" t="s">
        <v>59</v>
      </c>
      <c r="Q1540" s="32">
        <f t="shared" si="290"/>
        <v>0.21999931335449219</v>
      </c>
      <c r="R1540" s="32">
        <f t="shared" si="291"/>
        <v>2.0000457763671875E-2</v>
      </c>
      <c r="S1540" s="32">
        <f t="shared" si="292"/>
        <v>9.9999904632568359E-2</v>
      </c>
      <c r="T1540" s="32">
        <f t="shared" si="298"/>
        <v>2.0000040531158447</v>
      </c>
      <c r="V1540" s="16">
        <f t="shared" si="299"/>
        <v>1.0416666664241347E-2</v>
      </c>
      <c r="W1540" s="2">
        <f t="shared" si="293"/>
        <v>44335.541666666664</v>
      </c>
    </row>
    <row r="1541" spans="1:23" x14ac:dyDescent="0.35">
      <c r="A1541">
        <v>2021</v>
      </c>
      <c r="B1541" t="s">
        <v>56</v>
      </c>
      <c r="C1541" t="s">
        <v>57</v>
      </c>
      <c r="D1541" s="2">
        <v>44335.552083333336</v>
      </c>
      <c r="E1541">
        <v>116.90000152587891</v>
      </c>
      <c r="F1541">
        <v>0.44600000977516174</v>
      </c>
      <c r="G1541">
        <v>19.010000228881836</v>
      </c>
      <c r="H1541">
        <v>10.390000343322754</v>
      </c>
      <c r="I1541">
        <v>2.5</v>
      </c>
      <c r="J1541">
        <f t="shared" si="294"/>
        <v>0</v>
      </c>
      <c r="K1541">
        <f t="shared" si="295"/>
        <v>0</v>
      </c>
      <c r="L1541">
        <f t="shared" si="296"/>
        <v>0</v>
      </c>
      <c r="M1541">
        <f t="shared" si="297"/>
        <v>0</v>
      </c>
      <c r="N1541">
        <f t="shared" si="288"/>
        <v>0</v>
      </c>
      <c r="O1541">
        <f t="shared" si="289"/>
        <v>0</v>
      </c>
      <c r="P1541" s="33" t="s">
        <v>59</v>
      </c>
      <c r="Q1541" s="32">
        <f t="shared" si="290"/>
        <v>0.21999931335449219</v>
      </c>
      <c r="R1541" s="32">
        <f t="shared" si="291"/>
        <v>9.9992752075195313E-3</v>
      </c>
      <c r="S1541" s="32">
        <f t="shared" si="292"/>
        <v>9.9999904632568359E-2</v>
      </c>
      <c r="T1541" s="32">
        <f t="shared" si="298"/>
        <v>2.9999911785125732</v>
      </c>
      <c r="V1541" s="16">
        <f t="shared" si="299"/>
        <v>1.0416666671517305E-2</v>
      </c>
      <c r="W1541" s="2">
        <f t="shared" si="293"/>
        <v>44335.552083333328</v>
      </c>
    </row>
    <row r="1542" spans="1:23" x14ac:dyDescent="0.35">
      <c r="A1542">
        <v>2021</v>
      </c>
      <c r="B1542" t="s">
        <v>56</v>
      </c>
      <c r="C1542" t="s">
        <v>57</v>
      </c>
      <c r="D1542" s="2">
        <v>44335.5625</v>
      </c>
      <c r="E1542">
        <v>117.59999847412109</v>
      </c>
      <c r="F1542">
        <v>0.44900000095367432</v>
      </c>
      <c r="G1542">
        <v>19.229999542236328</v>
      </c>
      <c r="H1542">
        <v>10.399999618530273</v>
      </c>
      <c r="I1542">
        <v>2.4000000953674316</v>
      </c>
      <c r="J1542">
        <f t="shared" si="294"/>
        <v>0</v>
      </c>
      <c r="K1542">
        <f t="shared" si="295"/>
        <v>0</v>
      </c>
      <c r="L1542">
        <f t="shared" si="296"/>
        <v>0</v>
      </c>
      <c r="M1542">
        <f t="shared" si="297"/>
        <v>0</v>
      </c>
      <c r="N1542">
        <f t="shared" si="288"/>
        <v>0</v>
      </c>
      <c r="O1542">
        <f t="shared" si="289"/>
        <v>0</v>
      </c>
      <c r="P1542" s="33" t="s">
        <v>59</v>
      </c>
      <c r="Q1542" s="32">
        <f t="shared" si="290"/>
        <v>0.20000076293945313</v>
      </c>
      <c r="R1542" s="32">
        <f t="shared" si="291"/>
        <v>0</v>
      </c>
      <c r="S1542" s="32">
        <f t="shared" si="292"/>
        <v>0.60000014305114746</v>
      </c>
      <c r="T1542" s="32">
        <f t="shared" si="298"/>
        <v>2.0000040531158447</v>
      </c>
      <c r="V1542" s="16">
        <f t="shared" si="299"/>
        <v>1.0416666664241347E-2</v>
      </c>
      <c r="W1542" s="2">
        <f t="shared" si="293"/>
        <v>44335.5625</v>
      </c>
    </row>
    <row r="1543" spans="1:23" x14ac:dyDescent="0.35">
      <c r="A1543">
        <v>2021</v>
      </c>
      <c r="B1543" t="s">
        <v>56</v>
      </c>
      <c r="C1543" t="s">
        <v>57</v>
      </c>
      <c r="D1543" s="2">
        <v>44335.572916666664</v>
      </c>
      <c r="E1543">
        <v>118.09999847412109</v>
      </c>
      <c r="F1543">
        <v>0.45100000500679016</v>
      </c>
      <c r="G1543">
        <v>19.430000305175781</v>
      </c>
      <c r="H1543">
        <v>10.399999618530273</v>
      </c>
      <c r="I1543">
        <v>1.7999999523162842</v>
      </c>
      <c r="J1543">
        <f t="shared" si="294"/>
        <v>0</v>
      </c>
      <c r="K1543">
        <f t="shared" si="295"/>
        <v>0</v>
      </c>
      <c r="L1543">
        <f t="shared" si="296"/>
        <v>0</v>
      </c>
      <c r="M1543">
        <f t="shared" si="297"/>
        <v>0</v>
      </c>
      <c r="N1543">
        <f t="shared" si="288"/>
        <v>0</v>
      </c>
      <c r="O1543">
        <f t="shared" si="289"/>
        <v>0</v>
      </c>
      <c r="P1543" s="33" t="s">
        <v>59</v>
      </c>
      <c r="Q1543" s="32">
        <f t="shared" si="290"/>
        <v>0.19000053405761719</v>
      </c>
      <c r="R1543" s="32">
        <f t="shared" si="291"/>
        <v>1.9999504089355469E-2</v>
      </c>
      <c r="S1543" s="32">
        <f t="shared" si="292"/>
        <v>0.5</v>
      </c>
      <c r="T1543" s="32">
        <f t="shared" si="298"/>
        <v>2.0000040531158447</v>
      </c>
      <c r="V1543" s="16">
        <f t="shared" si="299"/>
        <v>1.0416666664241347E-2</v>
      </c>
      <c r="W1543" s="2">
        <f t="shared" si="293"/>
        <v>44335.572916666664</v>
      </c>
    </row>
    <row r="1544" spans="1:23" x14ac:dyDescent="0.35">
      <c r="A1544">
        <v>2021</v>
      </c>
      <c r="B1544" t="s">
        <v>56</v>
      </c>
      <c r="C1544" t="s">
        <v>57</v>
      </c>
      <c r="D1544" s="2">
        <v>44335.583333333336</v>
      </c>
      <c r="E1544">
        <v>118.30000305175781</v>
      </c>
      <c r="F1544">
        <v>0.45300000905990601</v>
      </c>
      <c r="G1544">
        <v>19.620000839233398</v>
      </c>
      <c r="H1544">
        <v>10.380000114440918</v>
      </c>
      <c r="I1544">
        <v>2.2999999523162842</v>
      </c>
      <c r="J1544">
        <f t="shared" si="294"/>
        <v>0</v>
      </c>
      <c r="K1544">
        <f t="shared" si="295"/>
        <v>0</v>
      </c>
      <c r="L1544">
        <f t="shared" si="296"/>
        <v>0</v>
      </c>
      <c r="M1544">
        <f t="shared" si="297"/>
        <v>0</v>
      </c>
      <c r="N1544">
        <f t="shared" si="288"/>
        <v>0</v>
      </c>
      <c r="O1544">
        <f t="shared" si="289"/>
        <v>0</v>
      </c>
      <c r="P1544" s="33" t="s">
        <v>59</v>
      </c>
      <c r="Q1544" s="32">
        <f t="shared" si="290"/>
        <v>0.21999931335449219</v>
      </c>
      <c r="R1544" s="32">
        <f t="shared" si="291"/>
        <v>2.9999732971191406E-2</v>
      </c>
      <c r="S1544" s="32">
        <f t="shared" si="292"/>
        <v>0.70000004768371582</v>
      </c>
      <c r="T1544" s="32">
        <f t="shared" si="298"/>
        <v>2.0000040531158447</v>
      </c>
      <c r="V1544" s="16">
        <f t="shared" si="299"/>
        <v>1.0416666671517305E-2</v>
      </c>
      <c r="W1544" s="2">
        <f t="shared" si="293"/>
        <v>44335.583333333328</v>
      </c>
    </row>
    <row r="1545" spans="1:23" x14ac:dyDescent="0.35">
      <c r="A1545">
        <v>2021</v>
      </c>
      <c r="B1545" t="s">
        <v>56</v>
      </c>
      <c r="C1545" t="s">
        <v>57</v>
      </c>
      <c r="D1545" s="2">
        <v>44335.59375</v>
      </c>
      <c r="E1545">
        <v>119.19999694824219</v>
      </c>
      <c r="F1545">
        <v>0.45500001311302185</v>
      </c>
      <c r="G1545">
        <v>19.840000152587891</v>
      </c>
      <c r="H1545">
        <v>10.409999847412109</v>
      </c>
      <c r="I1545">
        <v>3</v>
      </c>
      <c r="J1545">
        <f t="shared" si="294"/>
        <v>0</v>
      </c>
      <c r="K1545">
        <f t="shared" si="295"/>
        <v>0</v>
      </c>
      <c r="L1545">
        <f t="shared" si="296"/>
        <v>0</v>
      </c>
      <c r="M1545">
        <f t="shared" si="297"/>
        <v>0</v>
      </c>
      <c r="N1545">
        <f t="shared" si="288"/>
        <v>0</v>
      </c>
      <c r="O1545">
        <f t="shared" si="289"/>
        <v>0</v>
      </c>
      <c r="P1545" s="33" t="s">
        <v>59</v>
      </c>
      <c r="Q1545" s="32">
        <f t="shared" si="290"/>
        <v>0.19000053405761719</v>
      </c>
      <c r="R1545" s="32">
        <f t="shared" si="291"/>
        <v>3.9999961853027344E-2</v>
      </c>
      <c r="S1545" s="32">
        <f t="shared" si="292"/>
        <v>0.70000004768371582</v>
      </c>
      <c r="T1545" s="32">
        <f t="shared" si="298"/>
        <v>1.999974250793457</v>
      </c>
      <c r="V1545" s="16">
        <f t="shared" si="299"/>
        <v>1.0416666664241347E-2</v>
      </c>
      <c r="W1545" s="2">
        <f t="shared" si="293"/>
        <v>44335.59375</v>
      </c>
    </row>
    <row r="1546" spans="1:23" x14ac:dyDescent="0.35">
      <c r="A1546">
        <v>2021</v>
      </c>
      <c r="B1546" t="s">
        <v>56</v>
      </c>
      <c r="C1546" t="s">
        <v>57</v>
      </c>
      <c r="D1546" s="2">
        <v>44335.604166666664</v>
      </c>
      <c r="E1546">
        <v>119.19999694824219</v>
      </c>
      <c r="F1546">
        <v>0.45699998736381531</v>
      </c>
      <c r="G1546">
        <v>20.030000686645508</v>
      </c>
      <c r="H1546">
        <v>10.369999885559082</v>
      </c>
      <c r="I1546">
        <v>2.2999999523162842</v>
      </c>
      <c r="J1546">
        <f t="shared" si="294"/>
        <v>0</v>
      </c>
      <c r="K1546">
        <f t="shared" si="295"/>
        <v>0</v>
      </c>
      <c r="L1546">
        <f t="shared" si="296"/>
        <v>0</v>
      </c>
      <c r="M1546">
        <f t="shared" si="297"/>
        <v>0</v>
      </c>
      <c r="N1546">
        <f t="shared" si="288"/>
        <v>0</v>
      </c>
      <c r="O1546">
        <f t="shared" si="289"/>
        <v>0</v>
      </c>
      <c r="P1546" s="33" t="s">
        <v>59</v>
      </c>
      <c r="Q1546" s="32">
        <f t="shared" si="290"/>
        <v>0.17999839782714844</v>
      </c>
      <c r="R1546" s="32">
        <f t="shared" si="291"/>
        <v>2.0000457763671875E-2</v>
      </c>
      <c r="S1546" s="32">
        <f t="shared" si="292"/>
        <v>2.1000001430511475</v>
      </c>
      <c r="T1546" s="32">
        <f t="shared" si="298"/>
        <v>3.0000209808349609</v>
      </c>
      <c r="V1546" s="16">
        <f t="shared" si="299"/>
        <v>1.0416666664241347E-2</v>
      </c>
      <c r="W1546" s="2">
        <f t="shared" si="293"/>
        <v>44335.604166666664</v>
      </c>
    </row>
    <row r="1547" spans="1:23" x14ac:dyDescent="0.35">
      <c r="A1547">
        <v>2021</v>
      </c>
      <c r="B1547" t="s">
        <v>56</v>
      </c>
      <c r="C1547" t="s">
        <v>57</v>
      </c>
      <c r="D1547" s="2">
        <v>44335.614583333336</v>
      </c>
      <c r="E1547">
        <v>119.80000305175781</v>
      </c>
      <c r="F1547">
        <v>0.46000000834465027</v>
      </c>
      <c r="G1547">
        <v>20.209999084472656</v>
      </c>
      <c r="H1547">
        <v>10.390000343322754</v>
      </c>
      <c r="I1547">
        <v>4.4000000953674316</v>
      </c>
      <c r="J1547">
        <f t="shared" si="294"/>
        <v>0</v>
      </c>
      <c r="K1547">
        <f t="shared" si="295"/>
        <v>0</v>
      </c>
      <c r="L1547">
        <f t="shared" si="296"/>
        <v>0</v>
      </c>
      <c r="M1547">
        <f t="shared" si="297"/>
        <v>0</v>
      </c>
      <c r="N1547">
        <f t="shared" si="288"/>
        <v>0</v>
      </c>
      <c r="O1547">
        <f t="shared" si="289"/>
        <v>0</v>
      </c>
      <c r="P1547" s="33" t="s">
        <v>59</v>
      </c>
      <c r="Q1547" s="32">
        <f t="shared" si="290"/>
        <v>0.18000030517578125</v>
      </c>
      <c r="R1547" s="32">
        <f t="shared" si="291"/>
        <v>1.0000228881835938E-2</v>
      </c>
      <c r="S1547" s="32">
        <f t="shared" si="292"/>
        <v>1.9000000953674316</v>
      </c>
      <c r="T1547" s="32">
        <f t="shared" si="298"/>
        <v>0.99998712539672852</v>
      </c>
      <c r="V1547" s="16">
        <f t="shared" si="299"/>
        <v>1.0416666671517305E-2</v>
      </c>
      <c r="W1547" s="2">
        <f t="shared" si="293"/>
        <v>44335.614583333328</v>
      </c>
    </row>
    <row r="1548" spans="1:23" x14ac:dyDescent="0.35">
      <c r="A1548">
        <v>2021</v>
      </c>
      <c r="B1548" t="s">
        <v>56</v>
      </c>
      <c r="C1548" t="s">
        <v>57</v>
      </c>
      <c r="D1548" s="2">
        <v>44335.625</v>
      </c>
      <c r="E1548">
        <v>120.19999694824219</v>
      </c>
      <c r="F1548">
        <v>0.460999995470047</v>
      </c>
      <c r="G1548">
        <v>20.389999389648438</v>
      </c>
      <c r="H1548">
        <v>10.380000114440918</v>
      </c>
      <c r="I1548">
        <v>2.5</v>
      </c>
      <c r="J1548">
        <f t="shared" si="294"/>
        <v>0</v>
      </c>
      <c r="K1548">
        <f t="shared" si="295"/>
        <v>0</v>
      </c>
      <c r="L1548">
        <f t="shared" si="296"/>
        <v>0</v>
      </c>
      <c r="M1548">
        <f t="shared" si="297"/>
        <v>0</v>
      </c>
      <c r="N1548">
        <f t="shared" si="288"/>
        <v>0</v>
      </c>
      <c r="O1548">
        <f t="shared" si="289"/>
        <v>0</v>
      </c>
      <c r="P1548" s="33" t="s">
        <v>59</v>
      </c>
      <c r="Q1548" s="32">
        <f t="shared" si="290"/>
        <v>0.15999984741210938</v>
      </c>
      <c r="R1548" s="32">
        <f t="shared" si="291"/>
        <v>1.0000228881835938E-2</v>
      </c>
      <c r="S1548" s="32">
        <f t="shared" si="292"/>
        <v>0.5</v>
      </c>
      <c r="T1548" s="32">
        <f t="shared" si="298"/>
        <v>2.0000040531158447</v>
      </c>
      <c r="V1548" s="16">
        <f t="shared" si="299"/>
        <v>1.0416666664241347E-2</v>
      </c>
      <c r="W1548" s="2">
        <f t="shared" si="293"/>
        <v>44335.625</v>
      </c>
    </row>
    <row r="1549" spans="1:23" x14ac:dyDescent="0.35">
      <c r="A1549">
        <v>2021</v>
      </c>
      <c r="B1549" t="s">
        <v>56</v>
      </c>
      <c r="C1549" t="s">
        <v>57</v>
      </c>
      <c r="D1549" s="2">
        <v>44335.635416666664</v>
      </c>
      <c r="E1549">
        <v>120.69999694824219</v>
      </c>
      <c r="F1549">
        <v>0.46299999952316284</v>
      </c>
      <c r="G1549">
        <v>20.549999237060547</v>
      </c>
      <c r="H1549">
        <v>10.390000343322754</v>
      </c>
      <c r="I1549">
        <v>2</v>
      </c>
      <c r="J1549">
        <f t="shared" si="294"/>
        <v>0</v>
      </c>
      <c r="K1549">
        <f t="shared" si="295"/>
        <v>0</v>
      </c>
      <c r="L1549">
        <f t="shared" si="296"/>
        <v>0</v>
      </c>
      <c r="M1549">
        <f t="shared" si="297"/>
        <v>0</v>
      </c>
      <c r="N1549">
        <f t="shared" si="288"/>
        <v>0</v>
      </c>
      <c r="O1549">
        <f t="shared" si="289"/>
        <v>0</v>
      </c>
      <c r="P1549" s="33" t="s">
        <v>59</v>
      </c>
      <c r="Q1549" s="32">
        <f t="shared" si="290"/>
        <v>0.17000007629394531</v>
      </c>
      <c r="R1549" s="32">
        <f t="shared" si="291"/>
        <v>5.0000190734863281E-2</v>
      </c>
      <c r="S1549" s="32">
        <f t="shared" si="292"/>
        <v>0.40000009536743164</v>
      </c>
      <c r="T1549" s="32">
        <f t="shared" si="298"/>
        <v>2.0000040531158447</v>
      </c>
      <c r="V1549" s="16">
        <f t="shared" si="299"/>
        <v>1.0416666664241347E-2</v>
      </c>
      <c r="W1549" s="2">
        <f t="shared" si="293"/>
        <v>44335.635416666664</v>
      </c>
    </row>
    <row r="1550" spans="1:23" x14ac:dyDescent="0.35">
      <c r="A1550">
        <v>2021</v>
      </c>
      <c r="B1550" t="s">
        <v>56</v>
      </c>
      <c r="C1550" t="s">
        <v>57</v>
      </c>
      <c r="D1550" s="2">
        <v>44335.645833333336</v>
      </c>
      <c r="E1550">
        <v>120.40000152587891</v>
      </c>
      <c r="F1550">
        <v>0.46500000357627869</v>
      </c>
      <c r="G1550">
        <v>20.719999313354492</v>
      </c>
      <c r="H1550">
        <v>10.340000152587891</v>
      </c>
      <c r="I1550">
        <v>2.4000000953674316</v>
      </c>
      <c r="J1550">
        <f t="shared" si="294"/>
        <v>0</v>
      </c>
      <c r="K1550">
        <f t="shared" si="295"/>
        <v>0</v>
      </c>
      <c r="L1550">
        <f t="shared" si="296"/>
        <v>0</v>
      </c>
      <c r="M1550">
        <f t="shared" si="297"/>
        <v>0</v>
      </c>
      <c r="N1550">
        <f t="shared" si="288"/>
        <v>0</v>
      </c>
      <c r="O1550">
        <f t="shared" si="289"/>
        <v>0</v>
      </c>
      <c r="P1550" s="33" t="s">
        <v>59</v>
      </c>
      <c r="Q1550" s="32">
        <f t="shared" si="290"/>
        <v>0.15999984741210938</v>
      </c>
      <c r="R1550" s="32">
        <f t="shared" si="291"/>
        <v>6.999969482421875E-2</v>
      </c>
      <c r="S1550" s="32">
        <f t="shared" si="292"/>
        <v>9.9999904632568359E-2</v>
      </c>
      <c r="T1550" s="32">
        <f t="shared" si="298"/>
        <v>0.99998712539672852</v>
      </c>
      <c r="V1550" s="16">
        <f t="shared" si="299"/>
        <v>1.0416666671517305E-2</v>
      </c>
      <c r="W1550" s="2">
        <f t="shared" si="293"/>
        <v>44335.645833333328</v>
      </c>
    </row>
    <row r="1551" spans="1:23" x14ac:dyDescent="0.35">
      <c r="A1551">
        <v>2021</v>
      </c>
      <c r="B1551" t="s">
        <v>56</v>
      </c>
      <c r="C1551" t="s">
        <v>57</v>
      </c>
      <c r="D1551" s="2">
        <v>44335.65625</v>
      </c>
      <c r="E1551">
        <v>120</v>
      </c>
      <c r="F1551">
        <v>0.46599999070167542</v>
      </c>
      <c r="G1551">
        <v>20.879999160766602</v>
      </c>
      <c r="H1551">
        <v>10.270000457763672</v>
      </c>
      <c r="I1551">
        <v>2.5</v>
      </c>
      <c r="J1551">
        <f t="shared" si="294"/>
        <v>0</v>
      </c>
      <c r="K1551">
        <f t="shared" si="295"/>
        <v>0</v>
      </c>
      <c r="L1551">
        <f t="shared" si="296"/>
        <v>0</v>
      </c>
      <c r="M1551">
        <f t="shared" si="297"/>
        <v>0</v>
      </c>
      <c r="N1551">
        <f t="shared" si="288"/>
        <v>0</v>
      </c>
      <c r="O1551">
        <f t="shared" si="289"/>
        <v>0</v>
      </c>
      <c r="P1551" s="33" t="s">
        <v>59</v>
      </c>
      <c r="Q1551" s="32">
        <f t="shared" si="290"/>
        <v>0.14000129699707031</v>
      </c>
      <c r="R1551" s="32">
        <f t="shared" si="291"/>
        <v>2.9999732971191406E-2</v>
      </c>
      <c r="S1551" s="32">
        <f t="shared" si="292"/>
        <v>0.20000004768371582</v>
      </c>
      <c r="T1551" s="32">
        <f t="shared" si="298"/>
        <v>2.0000040531158447</v>
      </c>
      <c r="V1551" s="16">
        <f t="shared" si="299"/>
        <v>1.0416666664241347E-2</v>
      </c>
      <c r="W1551" s="2">
        <f t="shared" si="293"/>
        <v>44335.65625</v>
      </c>
    </row>
    <row r="1552" spans="1:23" x14ac:dyDescent="0.35">
      <c r="A1552">
        <v>2021</v>
      </c>
      <c r="B1552" t="s">
        <v>56</v>
      </c>
      <c r="C1552" t="s">
        <v>57</v>
      </c>
      <c r="D1552" s="2">
        <v>44335.666666666664</v>
      </c>
      <c r="E1552">
        <v>120.69999694824219</v>
      </c>
      <c r="F1552">
        <v>0.46799999475479126</v>
      </c>
      <c r="G1552">
        <v>21.020000457763672</v>
      </c>
      <c r="H1552">
        <v>10.300000190734863</v>
      </c>
      <c r="I1552">
        <v>2.2999999523162842</v>
      </c>
      <c r="J1552">
        <f t="shared" si="294"/>
        <v>0</v>
      </c>
      <c r="K1552">
        <f t="shared" si="295"/>
        <v>0</v>
      </c>
      <c r="L1552">
        <f t="shared" si="296"/>
        <v>0</v>
      </c>
      <c r="M1552">
        <f t="shared" si="297"/>
        <v>0</v>
      </c>
      <c r="N1552">
        <f t="shared" si="288"/>
        <v>0</v>
      </c>
      <c r="O1552">
        <f t="shared" si="289"/>
        <v>0</v>
      </c>
      <c r="P1552" s="33" t="s">
        <v>59</v>
      </c>
      <c r="Q1552" s="32">
        <f t="shared" si="290"/>
        <v>0.12999916076660156</v>
      </c>
      <c r="R1552" s="32">
        <f t="shared" si="291"/>
        <v>2.9999732971191406E-2</v>
      </c>
      <c r="S1552" s="32">
        <f t="shared" si="292"/>
        <v>0.20000004768371582</v>
      </c>
      <c r="T1552" s="32">
        <f t="shared" si="298"/>
        <v>1.0000169277191162</v>
      </c>
      <c r="V1552" s="16">
        <f t="shared" si="299"/>
        <v>1.0416666664241347E-2</v>
      </c>
      <c r="W1552" s="2">
        <f t="shared" si="293"/>
        <v>44335.666666666664</v>
      </c>
    </row>
    <row r="1553" spans="1:23" x14ac:dyDescent="0.35">
      <c r="A1553">
        <v>2021</v>
      </c>
      <c r="B1553" t="s">
        <v>56</v>
      </c>
      <c r="C1553" t="s">
        <v>57</v>
      </c>
      <c r="D1553" s="2">
        <v>44335.677083333336</v>
      </c>
      <c r="E1553">
        <v>120.69999694824219</v>
      </c>
      <c r="F1553">
        <v>0.46900001168251038</v>
      </c>
      <c r="G1553">
        <v>21.149999618530273</v>
      </c>
      <c r="H1553">
        <v>10.270000457763672</v>
      </c>
      <c r="I1553">
        <v>2.5</v>
      </c>
      <c r="J1553">
        <f t="shared" si="294"/>
        <v>0</v>
      </c>
      <c r="K1553">
        <f t="shared" si="295"/>
        <v>0</v>
      </c>
      <c r="L1553">
        <f t="shared" si="296"/>
        <v>0</v>
      </c>
      <c r="M1553">
        <f t="shared" si="297"/>
        <v>0</v>
      </c>
      <c r="N1553">
        <f t="shared" si="288"/>
        <v>0</v>
      </c>
      <c r="O1553">
        <f t="shared" si="289"/>
        <v>0</v>
      </c>
      <c r="P1553" s="33" t="s">
        <v>59</v>
      </c>
      <c r="Q1553" s="32">
        <f t="shared" si="290"/>
        <v>9.0000152587890625E-2</v>
      </c>
      <c r="R1553" s="32">
        <f t="shared" si="291"/>
        <v>0.10000038146972656</v>
      </c>
      <c r="S1553" s="32">
        <f t="shared" si="292"/>
        <v>0.29999995231628418</v>
      </c>
      <c r="T1553" s="32">
        <f t="shared" si="298"/>
        <v>0.99998712539672852</v>
      </c>
      <c r="V1553" s="16">
        <f t="shared" si="299"/>
        <v>1.0416666671517305E-2</v>
      </c>
      <c r="W1553" s="2">
        <f t="shared" si="293"/>
        <v>44335.677083333328</v>
      </c>
    </row>
    <row r="1554" spans="1:23" x14ac:dyDescent="0.35">
      <c r="A1554">
        <v>2021</v>
      </c>
      <c r="B1554" t="s">
        <v>56</v>
      </c>
      <c r="C1554" t="s">
        <v>57</v>
      </c>
      <c r="D1554" s="2">
        <v>44335.6875</v>
      </c>
      <c r="E1554">
        <v>119.59999847412109</v>
      </c>
      <c r="F1554">
        <v>0.4699999988079071</v>
      </c>
      <c r="G1554">
        <v>21.239999771118164</v>
      </c>
      <c r="H1554">
        <v>10.170000076293945</v>
      </c>
      <c r="I1554">
        <v>2.7999999523162842</v>
      </c>
      <c r="J1554">
        <f t="shared" si="294"/>
        <v>0</v>
      </c>
      <c r="K1554">
        <f t="shared" si="295"/>
        <v>0</v>
      </c>
      <c r="L1554">
        <f t="shared" si="296"/>
        <v>0</v>
      </c>
      <c r="M1554">
        <f t="shared" si="297"/>
        <v>0</v>
      </c>
      <c r="N1554">
        <f t="shared" si="288"/>
        <v>0</v>
      </c>
      <c r="O1554">
        <f t="shared" si="289"/>
        <v>0</v>
      </c>
      <c r="P1554" s="33" t="s">
        <v>59</v>
      </c>
      <c r="Q1554" s="32">
        <f t="shared" si="290"/>
        <v>9.0000152587890625E-2</v>
      </c>
      <c r="R1554" s="32">
        <f t="shared" si="291"/>
        <v>2.9999732971191406E-2</v>
      </c>
      <c r="S1554" s="32">
        <f t="shared" si="292"/>
        <v>0.89999997615814209</v>
      </c>
      <c r="T1554" s="32">
        <f t="shared" si="298"/>
        <v>0.99998712539672852</v>
      </c>
      <c r="V1554" s="16">
        <f t="shared" si="299"/>
        <v>1.0416666664241347E-2</v>
      </c>
      <c r="W1554" s="2">
        <f t="shared" si="293"/>
        <v>44335.6875</v>
      </c>
    </row>
    <row r="1555" spans="1:23" x14ac:dyDescent="0.35">
      <c r="A1555">
        <v>2021</v>
      </c>
      <c r="B1555" t="s">
        <v>56</v>
      </c>
      <c r="C1555" t="s">
        <v>57</v>
      </c>
      <c r="D1555" s="2">
        <v>44335.697916666664</v>
      </c>
      <c r="E1555">
        <v>119.5</v>
      </c>
      <c r="F1555">
        <v>0.47099998593330383</v>
      </c>
      <c r="G1555">
        <v>21.329999923706055</v>
      </c>
      <c r="H1555">
        <v>10.140000343322754</v>
      </c>
      <c r="I1555">
        <v>1.8999999761581421</v>
      </c>
      <c r="J1555">
        <f t="shared" si="294"/>
        <v>0</v>
      </c>
      <c r="K1555">
        <f t="shared" si="295"/>
        <v>0</v>
      </c>
      <c r="L1555">
        <f t="shared" si="296"/>
        <v>0</v>
      </c>
      <c r="M1555">
        <f t="shared" si="297"/>
        <v>0</v>
      </c>
      <c r="N1555">
        <f t="shared" si="288"/>
        <v>0</v>
      </c>
      <c r="O1555">
        <f t="shared" si="289"/>
        <v>0</v>
      </c>
      <c r="P1555" s="33" t="s">
        <v>59</v>
      </c>
      <c r="Q1555" s="32">
        <f t="shared" si="290"/>
        <v>6.999969482421875E-2</v>
      </c>
      <c r="R1555" s="32">
        <f t="shared" si="291"/>
        <v>2.0000457763671875E-2</v>
      </c>
      <c r="S1555" s="32">
        <f t="shared" si="292"/>
        <v>0.30000007152557373</v>
      </c>
      <c r="T1555" s="32">
        <f t="shared" si="298"/>
        <v>1.0000169277191162</v>
      </c>
      <c r="V1555" s="16">
        <f t="shared" si="299"/>
        <v>1.0416666664241347E-2</v>
      </c>
      <c r="W1555" s="2">
        <f t="shared" si="293"/>
        <v>44335.697916666664</v>
      </c>
    </row>
    <row r="1556" spans="1:23" x14ac:dyDescent="0.35">
      <c r="A1556">
        <v>2021</v>
      </c>
      <c r="B1556" t="s">
        <v>56</v>
      </c>
      <c r="C1556" t="s">
        <v>57</v>
      </c>
      <c r="D1556" s="2">
        <v>44335.708333333336</v>
      </c>
      <c r="E1556">
        <v>119.40000152587891</v>
      </c>
      <c r="F1556">
        <v>0.47200000286102295</v>
      </c>
      <c r="G1556">
        <v>21.399999618530273</v>
      </c>
      <c r="H1556">
        <v>10.119999885559082</v>
      </c>
      <c r="I1556">
        <v>2.2000000476837158</v>
      </c>
      <c r="J1556">
        <f t="shared" si="294"/>
        <v>0</v>
      </c>
      <c r="K1556">
        <f t="shared" si="295"/>
        <v>0</v>
      </c>
      <c r="L1556">
        <f t="shared" si="296"/>
        <v>0</v>
      </c>
      <c r="M1556">
        <f t="shared" si="297"/>
        <v>0</v>
      </c>
      <c r="N1556">
        <f t="shared" si="288"/>
        <v>0</v>
      </c>
      <c r="O1556">
        <f t="shared" si="289"/>
        <v>0</v>
      </c>
      <c r="P1556" s="33" t="s">
        <v>59</v>
      </c>
      <c r="Q1556" s="32">
        <f t="shared" si="290"/>
        <v>5.9999465942382813E-2</v>
      </c>
      <c r="R1556" s="32">
        <f t="shared" si="291"/>
        <v>9.9999427795410156E-2</v>
      </c>
      <c r="S1556" s="32">
        <f t="shared" si="292"/>
        <v>0</v>
      </c>
      <c r="T1556" s="32">
        <f t="shared" si="298"/>
        <v>0.99998712539672852</v>
      </c>
      <c r="V1556" s="16">
        <f t="shared" si="299"/>
        <v>1.0416666671517305E-2</v>
      </c>
      <c r="W1556" s="2">
        <f t="shared" si="293"/>
        <v>44335.708333333328</v>
      </c>
    </row>
    <row r="1557" spans="1:23" x14ac:dyDescent="0.35">
      <c r="A1557">
        <v>2021</v>
      </c>
      <c r="B1557" t="s">
        <v>56</v>
      </c>
      <c r="C1557" t="s">
        <v>57</v>
      </c>
      <c r="D1557" s="2">
        <v>44335.71875</v>
      </c>
      <c r="E1557">
        <v>118.40000152587891</v>
      </c>
      <c r="F1557">
        <v>0.47299998998641968</v>
      </c>
      <c r="G1557">
        <v>21.459999084472656</v>
      </c>
      <c r="H1557">
        <v>10.020000457763672</v>
      </c>
      <c r="I1557">
        <v>2.2000000476837158</v>
      </c>
      <c r="J1557">
        <f t="shared" si="294"/>
        <v>0</v>
      </c>
      <c r="K1557">
        <f t="shared" si="295"/>
        <v>0</v>
      </c>
      <c r="L1557">
        <f t="shared" si="296"/>
        <v>0</v>
      </c>
      <c r="M1557">
        <f t="shared" si="297"/>
        <v>0</v>
      </c>
      <c r="N1557">
        <f t="shared" si="288"/>
        <v>0</v>
      </c>
      <c r="O1557">
        <f t="shared" si="289"/>
        <v>0</v>
      </c>
      <c r="P1557" s="33" t="s">
        <v>59</v>
      </c>
      <c r="Q1557" s="32">
        <f t="shared" si="290"/>
        <v>1.0000228881835938E-2</v>
      </c>
      <c r="R1557" s="32">
        <f t="shared" si="291"/>
        <v>9.0000152587890625E-2</v>
      </c>
      <c r="S1557" s="32">
        <f t="shared" si="292"/>
        <v>0.30000007152557373</v>
      </c>
      <c r="T1557" s="32">
        <f t="shared" si="298"/>
        <v>0.99998712539672852</v>
      </c>
      <c r="V1557" s="16">
        <f t="shared" si="299"/>
        <v>1.0416666664241347E-2</v>
      </c>
      <c r="W1557" s="2">
        <f t="shared" si="293"/>
        <v>44335.71875</v>
      </c>
    </row>
    <row r="1558" spans="1:23" x14ac:dyDescent="0.35">
      <c r="A1558">
        <v>2021</v>
      </c>
      <c r="B1558" t="s">
        <v>56</v>
      </c>
      <c r="C1558" t="s">
        <v>57</v>
      </c>
      <c r="D1558" s="2">
        <v>44335.729166666664</v>
      </c>
      <c r="E1558">
        <v>117.40000152587891</v>
      </c>
      <c r="F1558">
        <v>0.47200000286102295</v>
      </c>
      <c r="G1558">
        <v>21.469999313354492</v>
      </c>
      <c r="H1558">
        <v>9.9300003051757813</v>
      </c>
      <c r="I1558">
        <v>1.8999999761581421</v>
      </c>
      <c r="J1558">
        <f t="shared" si="294"/>
        <v>0</v>
      </c>
      <c r="K1558">
        <f t="shared" si="295"/>
        <v>0</v>
      </c>
      <c r="L1558">
        <f t="shared" si="296"/>
        <v>0</v>
      </c>
      <c r="M1558">
        <f t="shared" si="297"/>
        <v>0</v>
      </c>
      <c r="N1558">
        <f t="shared" si="288"/>
        <v>0</v>
      </c>
      <c r="O1558">
        <f t="shared" si="289"/>
        <v>0</v>
      </c>
      <c r="P1558" s="33" t="s">
        <v>59</v>
      </c>
      <c r="Q1558" s="32">
        <f t="shared" si="290"/>
        <v>0</v>
      </c>
      <c r="R1558" s="32">
        <f t="shared" si="291"/>
        <v>7.0000648498535156E-2</v>
      </c>
      <c r="S1558" s="32">
        <f t="shared" si="292"/>
        <v>2.5000001192092896</v>
      </c>
      <c r="T1558" s="32">
        <f t="shared" si="298"/>
        <v>0</v>
      </c>
      <c r="V1558" s="16">
        <f t="shared" si="299"/>
        <v>1.0416666664241347E-2</v>
      </c>
      <c r="W1558" s="2">
        <f t="shared" si="293"/>
        <v>44335.729166666664</v>
      </c>
    </row>
    <row r="1559" spans="1:23" x14ac:dyDescent="0.35">
      <c r="A1559">
        <v>2021</v>
      </c>
      <c r="B1559" t="s">
        <v>56</v>
      </c>
      <c r="C1559" t="s">
        <v>57</v>
      </c>
      <c r="D1559" s="2">
        <v>44335.739583333336</v>
      </c>
      <c r="E1559">
        <v>116.5</v>
      </c>
      <c r="F1559">
        <v>0.47200000286102295</v>
      </c>
      <c r="G1559">
        <v>21.469999313354492</v>
      </c>
      <c r="H1559">
        <v>9.8599996566772461</v>
      </c>
      <c r="I1559">
        <v>4.4000000953674316</v>
      </c>
      <c r="J1559">
        <f t="shared" si="294"/>
        <v>0</v>
      </c>
      <c r="K1559">
        <f t="shared" si="295"/>
        <v>0</v>
      </c>
      <c r="L1559">
        <f t="shared" si="296"/>
        <v>0</v>
      </c>
      <c r="M1559">
        <f t="shared" si="297"/>
        <v>0</v>
      </c>
      <c r="N1559">
        <f t="shared" si="288"/>
        <v>0</v>
      </c>
      <c r="O1559">
        <f t="shared" si="289"/>
        <v>0</v>
      </c>
      <c r="P1559" s="33" t="s">
        <v>59</v>
      </c>
      <c r="Q1559" s="32">
        <f t="shared" si="290"/>
        <v>4.9999237060546875E-2</v>
      </c>
      <c r="R1559" s="32">
        <f t="shared" si="291"/>
        <v>0.10999965667724609</v>
      </c>
      <c r="S1559" s="32">
        <f t="shared" si="292"/>
        <v>0.19999980926513672</v>
      </c>
      <c r="T1559" s="32">
        <f t="shared" si="298"/>
        <v>0.99998712539672852</v>
      </c>
      <c r="V1559" s="16">
        <f t="shared" si="299"/>
        <v>1.0416666671517305E-2</v>
      </c>
      <c r="W1559" s="2">
        <f t="shared" si="293"/>
        <v>44335.739583333328</v>
      </c>
    </row>
    <row r="1560" spans="1:23" x14ac:dyDescent="0.35">
      <c r="A1560">
        <v>2021</v>
      </c>
      <c r="B1560" t="s">
        <v>56</v>
      </c>
      <c r="C1560" t="s">
        <v>57</v>
      </c>
      <c r="D1560" s="2">
        <v>44335.75</v>
      </c>
      <c r="E1560">
        <v>115.19999694824219</v>
      </c>
      <c r="F1560">
        <v>0.47299998998641968</v>
      </c>
      <c r="G1560">
        <v>21.420000076293945</v>
      </c>
      <c r="H1560">
        <v>9.75</v>
      </c>
      <c r="I1560">
        <v>4.5999999046325684</v>
      </c>
      <c r="J1560">
        <f t="shared" si="294"/>
        <v>0</v>
      </c>
      <c r="K1560">
        <f t="shared" si="295"/>
        <v>0</v>
      </c>
      <c r="L1560">
        <f t="shared" si="296"/>
        <v>0</v>
      </c>
      <c r="M1560">
        <f t="shared" si="297"/>
        <v>0</v>
      </c>
      <c r="N1560">
        <f t="shared" si="288"/>
        <v>0</v>
      </c>
      <c r="O1560">
        <f t="shared" si="289"/>
        <v>0</v>
      </c>
      <c r="P1560" s="33" t="s">
        <v>59</v>
      </c>
      <c r="Q1560" s="32">
        <f t="shared" si="290"/>
        <v>3.0000686645507813E-2</v>
      </c>
      <c r="R1560" s="32">
        <f t="shared" si="291"/>
        <v>7.9999923706054688E-2</v>
      </c>
      <c r="S1560" s="32">
        <f t="shared" si="292"/>
        <v>1.5</v>
      </c>
      <c r="T1560" s="32">
        <f t="shared" si="298"/>
        <v>0.99998712539672852</v>
      </c>
      <c r="V1560" s="16">
        <f t="shared" si="299"/>
        <v>1.0416666664241347E-2</v>
      </c>
      <c r="W1560" s="2">
        <f t="shared" si="293"/>
        <v>44335.75</v>
      </c>
    </row>
    <row r="1561" spans="1:23" x14ac:dyDescent="0.35">
      <c r="A1561">
        <v>2021</v>
      </c>
      <c r="B1561" t="s">
        <v>56</v>
      </c>
      <c r="C1561" t="s">
        <v>57</v>
      </c>
      <c r="D1561" s="2">
        <v>44335.760416666664</v>
      </c>
      <c r="E1561">
        <v>114.09999847412109</v>
      </c>
      <c r="F1561">
        <v>0.47200000286102295</v>
      </c>
      <c r="G1561">
        <v>21.389999389648438</v>
      </c>
      <c r="H1561">
        <v>9.6700000762939453</v>
      </c>
      <c r="I1561">
        <v>3.0999999046325684</v>
      </c>
      <c r="J1561">
        <f t="shared" si="294"/>
        <v>0</v>
      </c>
      <c r="K1561">
        <f t="shared" si="295"/>
        <v>0</v>
      </c>
      <c r="L1561">
        <f t="shared" si="296"/>
        <v>0</v>
      </c>
      <c r="M1561">
        <f t="shared" si="297"/>
        <v>0</v>
      </c>
      <c r="N1561">
        <f t="shared" si="288"/>
        <v>0</v>
      </c>
      <c r="O1561">
        <f t="shared" si="289"/>
        <v>0</v>
      </c>
      <c r="P1561" s="33" t="s">
        <v>59</v>
      </c>
      <c r="Q1561" s="32">
        <f t="shared" si="290"/>
        <v>2.9998779296875E-2</v>
      </c>
      <c r="R1561" s="32">
        <f t="shared" si="291"/>
        <v>0.11999988555908203</v>
      </c>
      <c r="S1561" s="32">
        <f t="shared" si="292"/>
        <v>1.2000002861022949</v>
      </c>
      <c r="T1561" s="32">
        <f t="shared" si="298"/>
        <v>0</v>
      </c>
      <c r="V1561" s="16">
        <f t="shared" si="299"/>
        <v>1.0416666664241347E-2</v>
      </c>
      <c r="W1561" s="2">
        <f t="shared" si="293"/>
        <v>44335.760416666664</v>
      </c>
    </row>
    <row r="1562" spans="1:23" x14ac:dyDescent="0.35">
      <c r="A1562">
        <v>2021</v>
      </c>
      <c r="B1562" t="s">
        <v>56</v>
      </c>
      <c r="C1562" t="s">
        <v>57</v>
      </c>
      <c r="D1562" s="2">
        <v>44335.770833333336</v>
      </c>
      <c r="E1562">
        <v>112.69999694824219</v>
      </c>
      <c r="F1562">
        <v>0.47200000286102295</v>
      </c>
      <c r="G1562">
        <v>21.360000610351563</v>
      </c>
      <c r="H1562">
        <v>9.5500001907348633</v>
      </c>
      <c r="I1562">
        <v>4.3000001907348633</v>
      </c>
      <c r="J1562">
        <f t="shared" si="294"/>
        <v>0</v>
      </c>
      <c r="K1562">
        <f t="shared" si="295"/>
        <v>0</v>
      </c>
      <c r="L1562">
        <f t="shared" si="296"/>
        <v>0</v>
      </c>
      <c r="M1562">
        <f t="shared" si="297"/>
        <v>0</v>
      </c>
      <c r="N1562">
        <f t="shared" si="288"/>
        <v>0</v>
      </c>
      <c r="O1562">
        <f t="shared" si="289"/>
        <v>0</v>
      </c>
      <c r="P1562" s="33" t="s">
        <v>59</v>
      </c>
      <c r="Q1562" s="32">
        <f t="shared" si="290"/>
        <v>5.0001144409179688E-2</v>
      </c>
      <c r="R1562" s="32">
        <f t="shared" si="291"/>
        <v>0.11999988555908203</v>
      </c>
      <c r="S1562" s="32">
        <f t="shared" si="292"/>
        <v>1.1000001430511475</v>
      </c>
      <c r="T1562" s="32">
        <f t="shared" si="298"/>
        <v>1.0000169277191162</v>
      </c>
      <c r="V1562" s="16">
        <f t="shared" si="299"/>
        <v>1.0416666671517305E-2</v>
      </c>
      <c r="W1562" s="2">
        <f t="shared" si="293"/>
        <v>44335.770833333328</v>
      </c>
    </row>
    <row r="1563" spans="1:23" x14ac:dyDescent="0.35">
      <c r="A1563">
        <v>2021</v>
      </c>
      <c r="B1563" t="s">
        <v>56</v>
      </c>
      <c r="C1563" t="s">
        <v>57</v>
      </c>
      <c r="D1563" s="2">
        <v>44335.78125</v>
      </c>
      <c r="E1563">
        <v>111.09999847412109</v>
      </c>
      <c r="F1563">
        <v>0.47099998593330383</v>
      </c>
      <c r="G1563">
        <v>21.309999465942383</v>
      </c>
      <c r="H1563">
        <v>9.4300003051757813</v>
      </c>
      <c r="I1563">
        <v>3.2000000476837158</v>
      </c>
      <c r="J1563">
        <f t="shared" si="294"/>
        <v>0</v>
      </c>
      <c r="K1563">
        <f t="shared" si="295"/>
        <v>0</v>
      </c>
      <c r="L1563">
        <f t="shared" si="296"/>
        <v>0</v>
      </c>
      <c r="M1563">
        <f t="shared" si="297"/>
        <v>0</v>
      </c>
      <c r="N1563">
        <f t="shared" si="288"/>
        <v>0</v>
      </c>
      <c r="O1563">
        <f t="shared" si="289"/>
        <v>0</v>
      </c>
      <c r="P1563" s="33" t="s">
        <v>59</v>
      </c>
      <c r="Q1563" s="32">
        <f t="shared" si="290"/>
        <v>3.9999008178710938E-2</v>
      </c>
      <c r="R1563" s="32">
        <f t="shared" si="291"/>
        <v>7.9999923706054688E-2</v>
      </c>
      <c r="S1563" s="32">
        <f t="shared" si="292"/>
        <v>4.3999998569488525</v>
      </c>
      <c r="T1563" s="32">
        <f t="shared" si="298"/>
        <v>0</v>
      </c>
      <c r="V1563" s="16">
        <f t="shared" si="299"/>
        <v>1.0416666664241347E-2</v>
      </c>
      <c r="W1563" s="2">
        <f t="shared" si="293"/>
        <v>44335.78125</v>
      </c>
    </row>
    <row r="1564" spans="1:23" x14ac:dyDescent="0.35">
      <c r="A1564">
        <v>2021</v>
      </c>
      <c r="B1564" t="s">
        <v>56</v>
      </c>
      <c r="C1564" t="s">
        <v>57</v>
      </c>
      <c r="D1564" s="2">
        <v>44335.791666666664</v>
      </c>
      <c r="E1564">
        <v>110</v>
      </c>
      <c r="F1564">
        <v>0.47099998593330383</v>
      </c>
      <c r="G1564">
        <v>21.270000457763672</v>
      </c>
      <c r="H1564">
        <v>9.3500003814697266</v>
      </c>
      <c r="I1564">
        <v>7.5999999046325684</v>
      </c>
      <c r="J1564">
        <f t="shared" si="294"/>
        <v>0</v>
      </c>
      <c r="K1564">
        <f t="shared" si="295"/>
        <v>0</v>
      </c>
      <c r="L1564">
        <f t="shared" si="296"/>
        <v>0</v>
      </c>
      <c r="M1564">
        <f t="shared" si="297"/>
        <v>0</v>
      </c>
      <c r="N1564">
        <f t="shared" si="288"/>
        <v>0</v>
      </c>
      <c r="O1564">
        <f t="shared" si="289"/>
        <v>0</v>
      </c>
      <c r="P1564" s="33" t="s">
        <v>59</v>
      </c>
      <c r="Q1564" s="32">
        <f t="shared" si="290"/>
        <v>3.0000686645507813E-2</v>
      </c>
      <c r="R1564" s="32">
        <f t="shared" si="291"/>
        <v>0.16000080108642578</v>
      </c>
      <c r="S1564" s="32">
        <f t="shared" si="292"/>
        <v>5.0999999046325684</v>
      </c>
      <c r="T1564" s="32">
        <f t="shared" si="298"/>
        <v>0</v>
      </c>
      <c r="V1564" s="16">
        <f t="shared" si="299"/>
        <v>1.0416666664241347E-2</v>
      </c>
      <c r="W1564" s="2">
        <f t="shared" si="293"/>
        <v>44335.791666666664</v>
      </c>
    </row>
    <row r="1565" spans="1:23" x14ac:dyDescent="0.35">
      <c r="A1565">
        <v>2021</v>
      </c>
      <c r="B1565" t="s">
        <v>56</v>
      </c>
      <c r="C1565" t="s">
        <v>57</v>
      </c>
      <c r="D1565" s="2">
        <v>44335.802083333336</v>
      </c>
      <c r="E1565">
        <v>108.19999694824219</v>
      </c>
      <c r="F1565">
        <v>0.47099998593330383</v>
      </c>
      <c r="G1565">
        <v>21.239999771118164</v>
      </c>
      <c r="H1565">
        <v>9.1899995803833008</v>
      </c>
      <c r="I1565">
        <v>2.5</v>
      </c>
      <c r="J1565">
        <f t="shared" si="294"/>
        <v>0</v>
      </c>
      <c r="K1565">
        <f t="shared" si="295"/>
        <v>0</v>
      </c>
      <c r="L1565">
        <f t="shared" si="296"/>
        <v>0</v>
      </c>
      <c r="M1565">
        <f t="shared" si="297"/>
        <v>0</v>
      </c>
      <c r="N1565">
        <f t="shared" si="288"/>
        <v>0</v>
      </c>
      <c r="O1565">
        <f t="shared" si="289"/>
        <v>0</v>
      </c>
      <c r="P1565" s="33" t="s">
        <v>59</v>
      </c>
      <c r="Q1565" s="32">
        <f t="shared" si="290"/>
        <v>3.0000686645507813E-2</v>
      </c>
      <c r="R1565" s="32">
        <f t="shared" si="291"/>
        <v>9.9999427795410156E-2</v>
      </c>
      <c r="S1565" s="32">
        <f t="shared" si="292"/>
        <v>2.1999998092651367</v>
      </c>
      <c r="T1565" s="32">
        <f t="shared" si="298"/>
        <v>0</v>
      </c>
      <c r="V1565" s="16">
        <f t="shared" si="299"/>
        <v>1.0416666671517305E-2</v>
      </c>
      <c r="W1565" s="2">
        <f t="shared" si="293"/>
        <v>44335.802083333328</v>
      </c>
    </row>
    <row r="1566" spans="1:23" x14ac:dyDescent="0.35">
      <c r="A1566">
        <v>2021</v>
      </c>
      <c r="B1566" t="s">
        <v>56</v>
      </c>
      <c r="C1566" t="s">
        <v>57</v>
      </c>
      <c r="D1566" s="2">
        <v>44335.8125</v>
      </c>
      <c r="E1566">
        <v>106.90000152587891</v>
      </c>
      <c r="F1566">
        <v>0.47099998593330383</v>
      </c>
      <c r="G1566">
        <v>21.209999084472656</v>
      </c>
      <c r="H1566">
        <v>9.0900001525878906</v>
      </c>
      <c r="I1566">
        <v>4.6999998092651367</v>
      </c>
      <c r="J1566">
        <f t="shared" si="294"/>
        <v>0</v>
      </c>
      <c r="K1566">
        <f t="shared" si="295"/>
        <v>0</v>
      </c>
      <c r="L1566">
        <f t="shared" si="296"/>
        <v>0</v>
      </c>
      <c r="M1566">
        <f t="shared" si="297"/>
        <v>0</v>
      </c>
      <c r="N1566">
        <f t="shared" si="288"/>
        <v>0</v>
      </c>
      <c r="O1566">
        <f t="shared" si="289"/>
        <v>0</v>
      </c>
      <c r="P1566" s="33" t="s">
        <v>59</v>
      </c>
      <c r="Q1566" s="32">
        <f t="shared" si="290"/>
        <v>1.9998550415039063E-2</v>
      </c>
      <c r="R1566" s="32">
        <f t="shared" si="291"/>
        <v>6.0000419616699219E-2</v>
      </c>
      <c r="S1566" s="32">
        <f t="shared" si="292"/>
        <v>2.3999998569488525</v>
      </c>
      <c r="T1566" s="32">
        <f t="shared" si="298"/>
        <v>0</v>
      </c>
      <c r="V1566" s="16">
        <f t="shared" si="299"/>
        <v>1.0416666664241347E-2</v>
      </c>
      <c r="W1566" s="2">
        <f t="shared" si="293"/>
        <v>44335.8125</v>
      </c>
    </row>
    <row r="1567" spans="1:23" x14ac:dyDescent="0.35">
      <c r="A1567">
        <v>2021</v>
      </c>
      <c r="B1567" t="s">
        <v>56</v>
      </c>
      <c r="C1567" t="s">
        <v>57</v>
      </c>
      <c r="D1567" s="2">
        <v>44335.822916666664</v>
      </c>
      <c r="E1567">
        <v>106.09999847412109</v>
      </c>
      <c r="F1567">
        <v>0.47099998593330383</v>
      </c>
      <c r="G1567">
        <v>21.190000534057617</v>
      </c>
      <c r="H1567">
        <v>9.0299997329711914</v>
      </c>
      <c r="I1567">
        <v>2.2999999523162842</v>
      </c>
      <c r="J1567">
        <f t="shared" si="294"/>
        <v>0</v>
      </c>
      <c r="K1567">
        <f t="shared" si="295"/>
        <v>0</v>
      </c>
      <c r="L1567">
        <f t="shared" si="296"/>
        <v>0</v>
      </c>
      <c r="M1567">
        <f t="shared" si="297"/>
        <v>0</v>
      </c>
      <c r="N1567">
        <f t="shared" si="288"/>
        <v>0</v>
      </c>
      <c r="O1567">
        <f t="shared" si="289"/>
        <v>0</v>
      </c>
      <c r="P1567" s="33" t="s">
        <v>59</v>
      </c>
      <c r="Q1567" s="32">
        <f t="shared" si="290"/>
        <v>3.0000686645507813E-2</v>
      </c>
      <c r="R1567" s="32">
        <f t="shared" si="291"/>
        <v>0.13000011444091797</v>
      </c>
      <c r="S1567" s="32">
        <f t="shared" si="292"/>
        <v>1.2000000476837158</v>
      </c>
      <c r="T1567" s="32">
        <f t="shared" si="298"/>
        <v>0</v>
      </c>
      <c r="V1567" s="16">
        <f t="shared" si="299"/>
        <v>1.0416666664241347E-2</v>
      </c>
      <c r="W1567" s="2">
        <f t="shared" si="293"/>
        <v>44335.822916666664</v>
      </c>
    </row>
    <row r="1568" spans="1:23" x14ac:dyDescent="0.35">
      <c r="A1568">
        <v>2021</v>
      </c>
      <c r="B1568" t="s">
        <v>56</v>
      </c>
      <c r="C1568" t="s">
        <v>57</v>
      </c>
      <c r="D1568" s="2">
        <v>44335.833333333336</v>
      </c>
      <c r="E1568">
        <v>104.5</v>
      </c>
      <c r="F1568">
        <v>0.47099998593330383</v>
      </c>
      <c r="G1568">
        <v>21.159999847412109</v>
      </c>
      <c r="H1568">
        <v>8.8999996185302734</v>
      </c>
      <c r="I1568">
        <v>3.5</v>
      </c>
      <c r="J1568">
        <f t="shared" si="294"/>
        <v>0</v>
      </c>
      <c r="K1568">
        <f t="shared" si="295"/>
        <v>0</v>
      </c>
      <c r="L1568">
        <f t="shared" si="296"/>
        <v>0</v>
      </c>
      <c r="M1568">
        <f t="shared" si="297"/>
        <v>0</v>
      </c>
      <c r="N1568">
        <f t="shared" si="288"/>
        <v>0</v>
      </c>
      <c r="O1568">
        <f t="shared" si="289"/>
        <v>0</v>
      </c>
      <c r="P1568" s="33" t="s">
        <v>59</v>
      </c>
      <c r="Q1568" s="32">
        <f t="shared" si="290"/>
        <v>3.0000686645507813E-2</v>
      </c>
      <c r="R1568" s="32">
        <f t="shared" si="291"/>
        <v>5.9999465942382813E-2</v>
      </c>
      <c r="S1568" s="32">
        <f t="shared" si="292"/>
        <v>1.0999999046325684</v>
      </c>
      <c r="T1568" s="32">
        <f t="shared" si="298"/>
        <v>0.99998712539672852</v>
      </c>
      <c r="V1568" s="16">
        <f t="shared" si="299"/>
        <v>1.0416666671517305E-2</v>
      </c>
      <c r="W1568" s="2">
        <f t="shared" si="293"/>
        <v>44335.833333333328</v>
      </c>
    </row>
    <row r="1569" spans="1:23" x14ac:dyDescent="0.35">
      <c r="A1569">
        <v>2021</v>
      </c>
      <c r="B1569" t="s">
        <v>56</v>
      </c>
      <c r="C1569" t="s">
        <v>57</v>
      </c>
      <c r="D1569" s="2">
        <v>44335.84375</v>
      </c>
      <c r="E1569">
        <v>103.80000305175781</v>
      </c>
      <c r="F1569">
        <v>0.4699999988079071</v>
      </c>
      <c r="G1569">
        <v>21.129999160766602</v>
      </c>
      <c r="H1569">
        <v>8.8400001525878906</v>
      </c>
      <c r="I1569">
        <v>2.4000000953674316</v>
      </c>
      <c r="J1569">
        <f t="shared" si="294"/>
        <v>0</v>
      </c>
      <c r="K1569">
        <f t="shared" si="295"/>
        <v>0</v>
      </c>
      <c r="L1569">
        <f t="shared" si="296"/>
        <v>0</v>
      </c>
      <c r="M1569">
        <f t="shared" si="297"/>
        <v>0</v>
      </c>
      <c r="N1569">
        <f t="shared" si="288"/>
        <v>0</v>
      </c>
      <c r="O1569">
        <f t="shared" si="289"/>
        <v>0</v>
      </c>
      <c r="P1569" s="33" t="s">
        <v>59</v>
      </c>
      <c r="Q1569" s="32">
        <f t="shared" si="290"/>
        <v>2.9998779296875E-2</v>
      </c>
      <c r="R1569" s="32">
        <f t="shared" si="291"/>
        <v>0.10000038146972656</v>
      </c>
      <c r="S1569" s="32">
        <f t="shared" si="292"/>
        <v>0.10000014305114746</v>
      </c>
      <c r="T1569" s="32">
        <f t="shared" si="298"/>
        <v>0</v>
      </c>
      <c r="V1569" s="16">
        <f t="shared" si="299"/>
        <v>1.0416666664241347E-2</v>
      </c>
      <c r="W1569" s="2">
        <f t="shared" si="293"/>
        <v>44335.84375</v>
      </c>
    </row>
    <row r="1570" spans="1:23" x14ac:dyDescent="0.35">
      <c r="A1570">
        <v>2021</v>
      </c>
      <c r="B1570" t="s">
        <v>56</v>
      </c>
      <c r="C1570" t="s">
        <v>57</v>
      </c>
      <c r="D1570" s="2">
        <v>44335.854166666664</v>
      </c>
      <c r="E1570">
        <v>102.5</v>
      </c>
      <c r="F1570">
        <v>0.4699999988079071</v>
      </c>
      <c r="G1570">
        <v>21.100000381469727</v>
      </c>
      <c r="H1570">
        <v>8.7399997711181641</v>
      </c>
      <c r="I1570">
        <v>2.2999999523162842</v>
      </c>
      <c r="J1570">
        <f t="shared" si="294"/>
        <v>0</v>
      </c>
      <c r="K1570">
        <f t="shared" si="295"/>
        <v>0</v>
      </c>
      <c r="L1570">
        <f t="shared" si="296"/>
        <v>0</v>
      </c>
      <c r="M1570">
        <f t="shared" si="297"/>
        <v>0</v>
      </c>
      <c r="N1570">
        <f t="shared" si="288"/>
        <v>0</v>
      </c>
      <c r="O1570">
        <f t="shared" si="289"/>
        <v>0</v>
      </c>
      <c r="P1570" s="33" t="s">
        <v>59</v>
      </c>
      <c r="Q1570" s="32">
        <f t="shared" si="290"/>
        <v>4.000091552734375E-2</v>
      </c>
      <c r="R1570" s="32">
        <f t="shared" si="291"/>
        <v>0.13000011444091797</v>
      </c>
      <c r="S1570" s="32">
        <f t="shared" si="292"/>
        <v>2.7000000476837158</v>
      </c>
      <c r="T1570" s="32">
        <f t="shared" si="298"/>
        <v>0</v>
      </c>
      <c r="V1570" s="16">
        <f t="shared" si="299"/>
        <v>1.0416666664241347E-2</v>
      </c>
      <c r="W1570" s="2">
        <f t="shared" si="293"/>
        <v>44335.854166666664</v>
      </c>
    </row>
    <row r="1571" spans="1:23" x14ac:dyDescent="0.35">
      <c r="A1571">
        <v>2021</v>
      </c>
      <c r="B1571" t="s">
        <v>56</v>
      </c>
      <c r="C1571" t="s">
        <v>57</v>
      </c>
      <c r="D1571" s="2">
        <v>44335.864583333336</v>
      </c>
      <c r="E1571">
        <v>101</v>
      </c>
      <c r="F1571">
        <v>0.4699999988079071</v>
      </c>
      <c r="G1571">
        <v>21.059999465942383</v>
      </c>
      <c r="H1571">
        <v>8.6099996566772461</v>
      </c>
      <c r="I1571">
        <v>5</v>
      </c>
      <c r="J1571">
        <f t="shared" si="294"/>
        <v>0</v>
      </c>
      <c r="K1571">
        <f t="shared" si="295"/>
        <v>0</v>
      </c>
      <c r="L1571">
        <f t="shared" si="296"/>
        <v>0</v>
      </c>
      <c r="M1571">
        <f t="shared" si="297"/>
        <v>0</v>
      </c>
      <c r="N1571">
        <f t="shared" si="288"/>
        <v>0</v>
      </c>
      <c r="O1571">
        <f t="shared" si="289"/>
        <v>0</v>
      </c>
      <c r="P1571" s="33" t="s">
        <v>59</v>
      </c>
      <c r="Q1571" s="32">
        <f t="shared" si="290"/>
        <v>2.9998779296875E-2</v>
      </c>
      <c r="R1571" s="32">
        <f t="shared" si="291"/>
        <v>9.9999427795410156E-2</v>
      </c>
      <c r="S1571" s="32">
        <f t="shared" si="292"/>
        <v>2.0999999046325684</v>
      </c>
      <c r="T1571" s="32">
        <f t="shared" si="298"/>
        <v>0</v>
      </c>
      <c r="V1571" s="16">
        <f t="shared" si="299"/>
        <v>1.0416666671517305E-2</v>
      </c>
      <c r="W1571" s="2">
        <f t="shared" si="293"/>
        <v>44335.864583333328</v>
      </c>
    </row>
    <row r="1572" spans="1:23" x14ac:dyDescent="0.35">
      <c r="A1572">
        <v>2021</v>
      </c>
      <c r="B1572" t="s">
        <v>56</v>
      </c>
      <c r="C1572" t="s">
        <v>57</v>
      </c>
      <c r="D1572" s="2">
        <v>44335.875</v>
      </c>
      <c r="E1572">
        <v>99.800003051757813</v>
      </c>
      <c r="F1572">
        <v>0.4699999988079071</v>
      </c>
      <c r="G1572">
        <v>21.030000686645508</v>
      </c>
      <c r="H1572">
        <v>8.5100002288818359</v>
      </c>
      <c r="I1572">
        <v>2.9000000953674316</v>
      </c>
      <c r="J1572">
        <f t="shared" si="294"/>
        <v>0</v>
      </c>
      <c r="K1572">
        <f t="shared" si="295"/>
        <v>0</v>
      </c>
      <c r="L1572">
        <f t="shared" si="296"/>
        <v>0</v>
      </c>
      <c r="M1572">
        <f t="shared" si="297"/>
        <v>0</v>
      </c>
      <c r="N1572">
        <f t="shared" si="288"/>
        <v>0</v>
      </c>
      <c r="O1572">
        <f t="shared" si="289"/>
        <v>0</v>
      </c>
      <c r="P1572" s="33" t="s">
        <v>59</v>
      </c>
      <c r="Q1572" s="32">
        <f t="shared" si="290"/>
        <v>4.000091552734375E-2</v>
      </c>
      <c r="R1572" s="32">
        <f t="shared" si="291"/>
        <v>5.0000190734863281E-2</v>
      </c>
      <c r="S1572" s="32">
        <f t="shared" si="292"/>
        <v>9.9999904632568359E-2</v>
      </c>
      <c r="T1572" s="32">
        <f t="shared" si="298"/>
        <v>0.99998712539672852</v>
      </c>
      <c r="V1572" s="16">
        <f t="shared" si="299"/>
        <v>1.0416666664241347E-2</v>
      </c>
      <c r="W1572" s="2">
        <f t="shared" si="293"/>
        <v>44335.875</v>
      </c>
    </row>
    <row r="1573" spans="1:23" x14ac:dyDescent="0.35">
      <c r="A1573">
        <v>2021</v>
      </c>
      <c r="B1573" t="s">
        <v>56</v>
      </c>
      <c r="C1573" t="s">
        <v>57</v>
      </c>
      <c r="D1573" s="2">
        <v>44335.885416666664</v>
      </c>
      <c r="E1573">
        <v>99.099998474121094</v>
      </c>
      <c r="F1573">
        <v>0.46900001168251038</v>
      </c>
      <c r="G1573">
        <v>20.989999771118164</v>
      </c>
      <c r="H1573">
        <v>8.4600000381469727</v>
      </c>
      <c r="I1573">
        <v>3</v>
      </c>
      <c r="J1573">
        <f t="shared" si="294"/>
        <v>0</v>
      </c>
      <c r="K1573">
        <f t="shared" si="295"/>
        <v>0</v>
      </c>
      <c r="L1573">
        <f t="shared" si="296"/>
        <v>0</v>
      </c>
      <c r="M1573">
        <f t="shared" si="297"/>
        <v>0</v>
      </c>
      <c r="N1573">
        <f t="shared" si="288"/>
        <v>0</v>
      </c>
      <c r="O1573">
        <f t="shared" si="289"/>
        <v>0</v>
      </c>
      <c r="P1573" s="33" t="s">
        <v>59</v>
      </c>
      <c r="Q1573" s="32">
        <f t="shared" si="290"/>
        <v>4.9999237060546875E-2</v>
      </c>
      <c r="R1573" s="32">
        <f t="shared" si="291"/>
        <v>5.0000190734863281E-2</v>
      </c>
      <c r="S1573" s="32">
        <f t="shared" si="292"/>
        <v>0.59999990463256836</v>
      </c>
      <c r="T1573" s="32">
        <f t="shared" si="298"/>
        <v>0</v>
      </c>
      <c r="V1573" s="16">
        <f t="shared" si="299"/>
        <v>1.0416666664241347E-2</v>
      </c>
      <c r="W1573" s="2">
        <f t="shared" si="293"/>
        <v>44335.885416666664</v>
      </c>
    </row>
    <row r="1574" spans="1:23" x14ac:dyDescent="0.35">
      <c r="A1574">
        <v>2021</v>
      </c>
      <c r="B1574" t="s">
        <v>56</v>
      </c>
      <c r="C1574" t="s">
        <v>57</v>
      </c>
      <c r="D1574" s="2">
        <v>44335.895833333336</v>
      </c>
      <c r="E1574">
        <v>98.400001525878906</v>
      </c>
      <c r="F1574">
        <v>0.46900001168251038</v>
      </c>
      <c r="G1574">
        <v>20.940000534057617</v>
      </c>
      <c r="H1574">
        <v>8.4099998474121094</v>
      </c>
      <c r="I1574">
        <v>3.5999999046325684</v>
      </c>
      <c r="J1574">
        <f t="shared" si="294"/>
        <v>0</v>
      </c>
      <c r="K1574">
        <f t="shared" si="295"/>
        <v>0</v>
      </c>
      <c r="L1574">
        <f t="shared" si="296"/>
        <v>0</v>
      </c>
      <c r="M1574">
        <f t="shared" si="297"/>
        <v>0</v>
      </c>
      <c r="N1574">
        <f t="shared" si="288"/>
        <v>0</v>
      </c>
      <c r="O1574">
        <f t="shared" si="289"/>
        <v>0</v>
      </c>
      <c r="P1574" s="33" t="s">
        <v>59</v>
      </c>
      <c r="Q1574" s="32">
        <f t="shared" si="290"/>
        <v>5.0001144409179688E-2</v>
      </c>
      <c r="R1574" s="32">
        <f t="shared" si="291"/>
        <v>0.10999965667724609</v>
      </c>
      <c r="S1574" s="32">
        <f t="shared" si="292"/>
        <v>4.7999997138977051</v>
      </c>
      <c r="T1574" s="32">
        <f t="shared" si="298"/>
        <v>0</v>
      </c>
      <c r="V1574" s="16">
        <f t="shared" si="299"/>
        <v>1.0416666671517305E-2</v>
      </c>
      <c r="W1574" s="2">
        <f t="shared" si="293"/>
        <v>44335.895833333328</v>
      </c>
    </row>
    <row r="1575" spans="1:23" x14ac:dyDescent="0.35">
      <c r="A1575">
        <v>2021</v>
      </c>
      <c r="B1575" t="s">
        <v>56</v>
      </c>
      <c r="C1575" t="s">
        <v>57</v>
      </c>
      <c r="D1575" s="2">
        <v>44335.90625</v>
      </c>
      <c r="E1575">
        <v>97</v>
      </c>
      <c r="F1575">
        <v>0.46900001168251038</v>
      </c>
      <c r="G1575">
        <v>20.889999389648438</v>
      </c>
      <c r="H1575">
        <v>8.3000001907348633</v>
      </c>
      <c r="I1575">
        <v>8.3999996185302734</v>
      </c>
      <c r="J1575">
        <f t="shared" si="294"/>
        <v>0</v>
      </c>
      <c r="K1575">
        <f t="shared" si="295"/>
        <v>0</v>
      </c>
      <c r="L1575">
        <f t="shared" si="296"/>
        <v>0</v>
      </c>
      <c r="M1575">
        <f t="shared" si="297"/>
        <v>0</v>
      </c>
      <c r="N1575">
        <f t="shared" si="288"/>
        <v>0</v>
      </c>
      <c r="O1575">
        <f t="shared" si="289"/>
        <v>0</v>
      </c>
      <c r="P1575" s="33" t="s">
        <v>59</v>
      </c>
      <c r="Q1575" s="32">
        <f t="shared" si="290"/>
        <v>5.9999465942382813E-2</v>
      </c>
      <c r="R1575" s="32">
        <f t="shared" si="291"/>
        <v>5.0000190734863281E-2</v>
      </c>
      <c r="S1575" s="32">
        <f t="shared" si="292"/>
        <v>5.2999997138977051</v>
      </c>
      <c r="T1575" s="32">
        <f t="shared" si="298"/>
        <v>1.0000169277191162</v>
      </c>
      <c r="V1575" s="16">
        <f t="shared" si="299"/>
        <v>1.0416666664241347E-2</v>
      </c>
      <c r="W1575" s="2">
        <f t="shared" si="293"/>
        <v>44335.90625</v>
      </c>
    </row>
    <row r="1576" spans="1:23" x14ac:dyDescent="0.35">
      <c r="A1576">
        <v>2021</v>
      </c>
      <c r="B1576" t="s">
        <v>56</v>
      </c>
      <c r="C1576" t="s">
        <v>57</v>
      </c>
      <c r="D1576" s="2">
        <v>44335.916666666664</v>
      </c>
      <c r="E1576">
        <v>96.300003051757813</v>
      </c>
      <c r="F1576">
        <v>0.46799999475479126</v>
      </c>
      <c r="G1576">
        <v>20.829999923706055</v>
      </c>
      <c r="H1576">
        <v>8.25</v>
      </c>
      <c r="I1576">
        <v>3.0999999046325684</v>
      </c>
      <c r="J1576">
        <f t="shared" si="294"/>
        <v>0</v>
      </c>
      <c r="K1576">
        <f t="shared" si="295"/>
        <v>0</v>
      </c>
      <c r="L1576">
        <f t="shared" si="296"/>
        <v>0</v>
      </c>
      <c r="M1576">
        <f t="shared" si="297"/>
        <v>0</v>
      </c>
      <c r="N1576">
        <f t="shared" si="288"/>
        <v>0</v>
      </c>
      <c r="O1576">
        <f t="shared" si="289"/>
        <v>0</v>
      </c>
      <c r="P1576" s="33" t="s">
        <v>59</v>
      </c>
      <c r="Q1576" s="32">
        <f t="shared" si="290"/>
        <v>6.999969482421875E-2</v>
      </c>
      <c r="R1576" s="32">
        <f t="shared" si="291"/>
        <v>6.999969482421875E-2</v>
      </c>
      <c r="S1576" s="32">
        <f t="shared" si="292"/>
        <v>1.3000001907348633</v>
      </c>
      <c r="T1576" s="32">
        <f t="shared" si="298"/>
        <v>0</v>
      </c>
      <c r="V1576" s="16">
        <f t="shared" si="299"/>
        <v>1.0416666664241347E-2</v>
      </c>
      <c r="W1576" s="2">
        <f t="shared" si="293"/>
        <v>44335.916666666664</v>
      </c>
    </row>
    <row r="1577" spans="1:23" x14ac:dyDescent="0.35">
      <c r="A1577">
        <v>2021</v>
      </c>
      <c r="B1577" t="s">
        <v>56</v>
      </c>
      <c r="C1577" t="s">
        <v>57</v>
      </c>
      <c r="D1577" s="2">
        <v>44335.927083333336</v>
      </c>
      <c r="E1577">
        <v>95.400001525878906</v>
      </c>
      <c r="F1577">
        <v>0.46799999475479126</v>
      </c>
      <c r="G1577">
        <v>20.760000228881836</v>
      </c>
      <c r="H1577">
        <v>8.1800003051757813</v>
      </c>
      <c r="I1577">
        <v>4.4000000953674316</v>
      </c>
      <c r="J1577">
        <f t="shared" si="294"/>
        <v>0</v>
      </c>
      <c r="K1577">
        <f t="shared" si="295"/>
        <v>0</v>
      </c>
      <c r="L1577">
        <f t="shared" si="296"/>
        <v>0</v>
      </c>
      <c r="M1577">
        <f t="shared" si="297"/>
        <v>0</v>
      </c>
      <c r="N1577">
        <f t="shared" si="288"/>
        <v>0</v>
      </c>
      <c r="O1577">
        <f t="shared" si="289"/>
        <v>0</v>
      </c>
      <c r="P1577" s="33" t="s">
        <v>59</v>
      </c>
      <c r="Q1577" s="32">
        <f t="shared" si="290"/>
        <v>6.999969482421875E-2</v>
      </c>
      <c r="R1577" s="32">
        <f t="shared" si="291"/>
        <v>9.0000152587890625E-2</v>
      </c>
      <c r="S1577" s="32">
        <f t="shared" si="292"/>
        <v>9.0999999046325684</v>
      </c>
      <c r="T1577" s="32">
        <f t="shared" si="298"/>
        <v>0.99998712539672852</v>
      </c>
      <c r="V1577" s="16">
        <f t="shared" si="299"/>
        <v>1.0416666671517305E-2</v>
      </c>
      <c r="W1577" s="2">
        <f t="shared" si="293"/>
        <v>44335.927083333328</v>
      </c>
    </row>
    <row r="1578" spans="1:23" x14ac:dyDescent="0.35">
      <c r="A1578">
        <v>2021</v>
      </c>
      <c r="B1578" t="s">
        <v>56</v>
      </c>
      <c r="C1578" t="s">
        <v>57</v>
      </c>
      <c r="D1578" s="2">
        <v>44335.9375</v>
      </c>
      <c r="E1578">
        <v>94.199996948242188</v>
      </c>
      <c r="F1578">
        <v>0.46700000762939453</v>
      </c>
      <c r="G1578">
        <v>20.690000534057617</v>
      </c>
      <c r="H1578">
        <v>8.0900001525878906</v>
      </c>
      <c r="I1578">
        <v>13.5</v>
      </c>
      <c r="J1578">
        <f t="shared" si="294"/>
        <v>0</v>
      </c>
      <c r="K1578">
        <f t="shared" si="295"/>
        <v>0</v>
      </c>
      <c r="L1578">
        <f t="shared" si="296"/>
        <v>0</v>
      </c>
      <c r="M1578">
        <f t="shared" si="297"/>
        <v>0</v>
      </c>
      <c r="N1578">
        <f t="shared" si="288"/>
        <v>0</v>
      </c>
      <c r="O1578">
        <f t="shared" si="289"/>
        <v>0</v>
      </c>
      <c r="P1578" s="33" t="s">
        <v>59</v>
      </c>
      <c r="Q1578" s="32">
        <f t="shared" si="290"/>
        <v>6.999969482421875E-2</v>
      </c>
      <c r="R1578" s="32">
        <f t="shared" si="291"/>
        <v>3.9999961853027344E-2</v>
      </c>
      <c r="S1578" s="32">
        <f t="shared" si="292"/>
        <v>9.9000000953674316</v>
      </c>
      <c r="T1578" s="32">
        <f t="shared" si="298"/>
        <v>1.0000169277191162</v>
      </c>
      <c r="V1578" s="16">
        <f t="shared" si="299"/>
        <v>1.0416666664241347E-2</v>
      </c>
      <c r="W1578" s="2">
        <f t="shared" si="293"/>
        <v>44335.9375</v>
      </c>
    </row>
    <row r="1579" spans="1:23" x14ac:dyDescent="0.35">
      <c r="A1579">
        <v>2021</v>
      </c>
      <c r="B1579" t="s">
        <v>56</v>
      </c>
      <c r="C1579" t="s">
        <v>57</v>
      </c>
      <c r="D1579" s="2">
        <v>44335.947916666664</v>
      </c>
      <c r="E1579">
        <v>93.599998474121094</v>
      </c>
      <c r="F1579">
        <v>0.46599999070167542</v>
      </c>
      <c r="G1579">
        <v>20.620000839233398</v>
      </c>
      <c r="H1579">
        <v>8.0500001907348633</v>
      </c>
      <c r="I1579">
        <v>3.5999999046325684</v>
      </c>
      <c r="J1579">
        <f t="shared" si="294"/>
        <v>0</v>
      </c>
      <c r="K1579">
        <f t="shared" si="295"/>
        <v>0</v>
      </c>
      <c r="L1579">
        <f t="shared" si="296"/>
        <v>0</v>
      </c>
      <c r="M1579">
        <f t="shared" si="297"/>
        <v>0</v>
      </c>
      <c r="N1579">
        <f t="shared" si="288"/>
        <v>0</v>
      </c>
      <c r="O1579">
        <f t="shared" si="289"/>
        <v>0</v>
      </c>
      <c r="P1579" s="33" t="s">
        <v>59</v>
      </c>
      <c r="Q1579" s="32">
        <f t="shared" si="290"/>
        <v>7.0001602172851563E-2</v>
      </c>
      <c r="R1579" s="32">
        <f t="shared" si="291"/>
        <v>0</v>
      </c>
      <c r="S1579" s="32">
        <f t="shared" si="292"/>
        <v>0.90000009536743164</v>
      </c>
      <c r="T1579" s="32">
        <f t="shared" si="298"/>
        <v>0</v>
      </c>
      <c r="V1579" s="16">
        <f t="shared" si="299"/>
        <v>1.0416666664241347E-2</v>
      </c>
      <c r="W1579" s="2">
        <f t="shared" si="293"/>
        <v>44335.947916666664</v>
      </c>
    </row>
    <row r="1580" spans="1:23" x14ac:dyDescent="0.35">
      <c r="A1580">
        <v>2021</v>
      </c>
      <c r="B1580" t="s">
        <v>56</v>
      </c>
      <c r="C1580" t="s">
        <v>57</v>
      </c>
      <c r="D1580" s="2">
        <v>44335.958333333336</v>
      </c>
      <c r="E1580">
        <v>93.5</v>
      </c>
      <c r="F1580">
        <v>0.46599999070167542</v>
      </c>
      <c r="G1580">
        <v>20.549999237060547</v>
      </c>
      <c r="H1580">
        <v>8.0500001907348633</v>
      </c>
      <c r="I1580">
        <v>4.5</v>
      </c>
      <c r="J1580">
        <f t="shared" si="294"/>
        <v>0</v>
      </c>
      <c r="K1580">
        <f t="shared" si="295"/>
        <v>0</v>
      </c>
      <c r="L1580">
        <f t="shared" si="296"/>
        <v>0</v>
      </c>
      <c r="M1580">
        <f t="shared" si="297"/>
        <v>0</v>
      </c>
      <c r="N1580">
        <f t="shared" si="288"/>
        <v>0</v>
      </c>
      <c r="O1580">
        <f t="shared" si="289"/>
        <v>0</v>
      </c>
      <c r="P1580" s="33" t="s">
        <v>59</v>
      </c>
      <c r="Q1580" s="32">
        <f t="shared" si="290"/>
        <v>6.999969482421875E-2</v>
      </c>
      <c r="R1580" s="32">
        <f t="shared" si="291"/>
        <v>2.9999732971191406E-2</v>
      </c>
      <c r="S1580" s="32">
        <f t="shared" si="292"/>
        <v>0.70000004768371582</v>
      </c>
      <c r="T1580" s="32">
        <f t="shared" si="298"/>
        <v>0.99998712539672852</v>
      </c>
      <c r="V1580" s="16">
        <f t="shared" si="299"/>
        <v>1.0416666671517305E-2</v>
      </c>
      <c r="W1580" s="2">
        <f t="shared" si="293"/>
        <v>44335.958333333328</v>
      </c>
    </row>
    <row r="1581" spans="1:23" x14ac:dyDescent="0.35">
      <c r="A1581">
        <v>2021</v>
      </c>
      <c r="B1581" t="s">
        <v>56</v>
      </c>
      <c r="C1581" t="s">
        <v>57</v>
      </c>
      <c r="D1581" s="2">
        <v>44335.96875</v>
      </c>
      <c r="E1581">
        <v>93</v>
      </c>
      <c r="F1581">
        <v>0.46500000357627869</v>
      </c>
      <c r="G1581">
        <v>20.479999542236328</v>
      </c>
      <c r="H1581">
        <v>8.0200004577636719</v>
      </c>
      <c r="I1581">
        <v>3.7999999523162842</v>
      </c>
      <c r="J1581">
        <f t="shared" si="294"/>
        <v>0</v>
      </c>
      <c r="K1581">
        <f t="shared" si="295"/>
        <v>0</v>
      </c>
      <c r="L1581">
        <f t="shared" si="296"/>
        <v>0</v>
      </c>
      <c r="M1581">
        <f t="shared" si="297"/>
        <v>0</v>
      </c>
      <c r="N1581">
        <f t="shared" si="288"/>
        <v>0</v>
      </c>
      <c r="O1581">
        <f t="shared" si="289"/>
        <v>0</v>
      </c>
      <c r="P1581" s="33" t="s">
        <v>59</v>
      </c>
      <c r="Q1581" s="32">
        <f t="shared" si="290"/>
        <v>9.0000152587890625E-2</v>
      </c>
      <c r="R1581" s="32">
        <f t="shared" si="291"/>
        <v>5.0000667572021484E-2</v>
      </c>
      <c r="S1581" s="32">
        <f t="shared" si="292"/>
        <v>0.79999995231628418</v>
      </c>
      <c r="T1581" s="32">
        <f t="shared" si="298"/>
        <v>0</v>
      </c>
      <c r="V1581" s="16">
        <f t="shared" si="299"/>
        <v>1.0416666664241347E-2</v>
      </c>
      <c r="W1581" s="2">
        <f t="shared" si="293"/>
        <v>44335.96875</v>
      </c>
    </row>
    <row r="1582" spans="1:23" x14ac:dyDescent="0.35">
      <c r="A1582">
        <v>2021</v>
      </c>
      <c r="B1582" t="s">
        <v>56</v>
      </c>
      <c r="C1582" t="s">
        <v>57</v>
      </c>
      <c r="D1582" s="2">
        <v>44335.979166666664</v>
      </c>
      <c r="E1582">
        <v>92.199996948242188</v>
      </c>
      <c r="F1582">
        <v>0.46500000357627869</v>
      </c>
      <c r="G1582">
        <v>20.389999389648438</v>
      </c>
      <c r="H1582">
        <v>7.9699997901916504</v>
      </c>
      <c r="I1582">
        <v>3</v>
      </c>
      <c r="J1582">
        <f t="shared" si="294"/>
        <v>0</v>
      </c>
      <c r="K1582">
        <f t="shared" si="295"/>
        <v>0</v>
      </c>
      <c r="L1582">
        <f t="shared" si="296"/>
        <v>0</v>
      </c>
      <c r="M1582">
        <f t="shared" si="297"/>
        <v>0</v>
      </c>
      <c r="N1582">
        <f t="shared" si="288"/>
        <v>0</v>
      </c>
      <c r="O1582">
        <f t="shared" si="289"/>
        <v>0</v>
      </c>
      <c r="P1582" s="33" t="s">
        <v>59</v>
      </c>
      <c r="Q1582" s="32">
        <f t="shared" si="290"/>
        <v>7.9999923706054688E-2</v>
      </c>
      <c r="R1582" s="32">
        <f t="shared" si="291"/>
        <v>1.0000228881835938E-2</v>
      </c>
      <c r="S1582" s="32">
        <f t="shared" si="292"/>
        <v>1.6999998092651367</v>
      </c>
      <c r="T1582" s="32">
        <f t="shared" si="298"/>
        <v>1.0000169277191162</v>
      </c>
      <c r="V1582" s="16">
        <f t="shared" si="299"/>
        <v>1.0416666664241347E-2</v>
      </c>
      <c r="W1582" s="2">
        <f t="shared" si="293"/>
        <v>44335.979166666664</v>
      </c>
    </row>
    <row r="1583" spans="1:23" x14ac:dyDescent="0.35">
      <c r="A1583">
        <v>2021</v>
      </c>
      <c r="B1583" t="s">
        <v>56</v>
      </c>
      <c r="C1583" t="s">
        <v>57</v>
      </c>
      <c r="D1583" s="2">
        <v>44335.989583333336</v>
      </c>
      <c r="E1583">
        <v>92.199996948242188</v>
      </c>
      <c r="F1583">
        <v>0.46399998664855957</v>
      </c>
      <c r="G1583">
        <v>20.309999465942383</v>
      </c>
      <c r="H1583">
        <v>7.9800000190734863</v>
      </c>
      <c r="I1583">
        <v>4.6999998092651367</v>
      </c>
      <c r="J1583">
        <f t="shared" si="294"/>
        <v>0</v>
      </c>
      <c r="K1583">
        <f t="shared" si="295"/>
        <v>0</v>
      </c>
      <c r="L1583">
        <f t="shared" si="296"/>
        <v>0</v>
      </c>
      <c r="M1583">
        <f t="shared" si="297"/>
        <v>0</v>
      </c>
      <c r="N1583">
        <f t="shared" si="288"/>
        <v>0</v>
      </c>
      <c r="O1583">
        <f t="shared" si="289"/>
        <v>0</v>
      </c>
      <c r="P1583" s="33" t="s">
        <v>59</v>
      </c>
      <c r="Q1583" s="32">
        <f t="shared" si="290"/>
        <v>7.9999923706054688E-2</v>
      </c>
      <c r="R1583" s="32">
        <f t="shared" si="291"/>
        <v>3.9999961853027344E-2</v>
      </c>
      <c r="S1583" s="32">
        <f t="shared" si="292"/>
        <v>1</v>
      </c>
      <c r="T1583" s="32">
        <f t="shared" si="298"/>
        <v>0.99998712539672852</v>
      </c>
      <c r="V1583" s="16">
        <f t="shared" si="299"/>
        <v>1.0416666671517305E-2</v>
      </c>
      <c r="W1583" s="2">
        <f t="shared" si="293"/>
        <v>44335.989583333328</v>
      </c>
    </row>
    <row r="1584" spans="1:23" x14ac:dyDescent="0.35">
      <c r="A1584">
        <v>2021</v>
      </c>
      <c r="B1584" t="s">
        <v>56</v>
      </c>
      <c r="C1584" t="s">
        <v>57</v>
      </c>
      <c r="D1584" s="2">
        <v>44336</v>
      </c>
      <c r="E1584">
        <v>91.599998474121094</v>
      </c>
      <c r="F1584">
        <v>0.46299999952316284</v>
      </c>
      <c r="G1584">
        <v>20.229999542236328</v>
      </c>
      <c r="H1584">
        <v>7.940000057220459</v>
      </c>
      <c r="I1584">
        <v>5.6999998092651367</v>
      </c>
      <c r="J1584">
        <f t="shared" si="294"/>
        <v>0</v>
      </c>
      <c r="K1584">
        <f t="shared" si="295"/>
        <v>0</v>
      </c>
      <c r="L1584">
        <f t="shared" si="296"/>
        <v>0</v>
      </c>
      <c r="M1584">
        <f t="shared" si="297"/>
        <v>0</v>
      </c>
      <c r="N1584">
        <f t="shared" si="288"/>
        <v>0</v>
      </c>
      <c r="O1584">
        <f t="shared" si="289"/>
        <v>0</v>
      </c>
      <c r="P1584" s="33" t="s">
        <v>59</v>
      </c>
      <c r="Q1584" s="32">
        <f t="shared" si="290"/>
        <v>9.0000152587890625E-2</v>
      </c>
      <c r="R1584" s="32">
        <f t="shared" si="291"/>
        <v>1.0000228881835938E-2</v>
      </c>
      <c r="S1584" s="32">
        <f t="shared" si="292"/>
        <v>1.5</v>
      </c>
      <c r="T1584" s="32">
        <f t="shared" si="298"/>
        <v>0.99998712539672852</v>
      </c>
      <c r="V1584" s="16">
        <f t="shared" si="299"/>
        <v>1.0416666664241347E-2</v>
      </c>
      <c r="W1584" s="2">
        <f t="shared" si="293"/>
        <v>44336</v>
      </c>
    </row>
    <row r="1585" spans="1:23" x14ac:dyDescent="0.35">
      <c r="A1585">
        <v>2021</v>
      </c>
      <c r="B1585" t="s">
        <v>56</v>
      </c>
      <c r="C1585" t="s">
        <v>57</v>
      </c>
      <c r="D1585" s="2">
        <v>44336.010416666664</v>
      </c>
      <c r="E1585">
        <v>91.300003051757813</v>
      </c>
      <c r="F1585">
        <v>0.46200001239776611</v>
      </c>
      <c r="G1585">
        <v>20.139999389648438</v>
      </c>
      <c r="H1585">
        <v>7.929999828338623</v>
      </c>
      <c r="I1585">
        <v>4.1999998092651367</v>
      </c>
      <c r="J1585">
        <f t="shared" si="294"/>
        <v>0</v>
      </c>
      <c r="K1585">
        <f t="shared" si="295"/>
        <v>0</v>
      </c>
      <c r="L1585">
        <f t="shared" si="296"/>
        <v>0</v>
      </c>
      <c r="M1585">
        <f t="shared" si="297"/>
        <v>0</v>
      </c>
      <c r="N1585">
        <f t="shared" si="288"/>
        <v>0</v>
      </c>
      <c r="O1585">
        <f t="shared" si="289"/>
        <v>0</v>
      </c>
      <c r="P1585" s="33" t="s">
        <v>59</v>
      </c>
      <c r="Q1585" s="32">
        <f t="shared" si="290"/>
        <v>7.9999923706054688E-2</v>
      </c>
      <c r="R1585" s="32">
        <f t="shared" si="291"/>
        <v>2.9999732971191406E-2</v>
      </c>
      <c r="S1585" s="32">
        <f t="shared" si="292"/>
        <v>0.69999980926513672</v>
      </c>
      <c r="T1585" s="32">
        <f t="shared" si="298"/>
        <v>1.0000169277191162</v>
      </c>
      <c r="V1585" s="16">
        <f t="shared" si="299"/>
        <v>1.0416666664241347E-2</v>
      </c>
      <c r="W1585" s="2">
        <f t="shared" si="293"/>
        <v>44336.010416666664</v>
      </c>
    </row>
    <row r="1586" spans="1:23" x14ac:dyDescent="0.35">
      <c r="A1586">
        <v>2021</v>
      </c>
      <c r="B1586" t="s">
        <v>56</v>
      </c>
      <c r="C1586" t="s">
        <v>57</v>
      </c>
      <c r="D1586" s="2">
        <v>44336.020833333336</v>
      </c>
      <c r="E1586">
        <v>90.800003051757813</v>
      </c>
      <c r="F1586">
        <v>0.460999995470047</v>
      </c>
      <c r="G1586">
        <v>20.059999465942383</v>
      </c>
      <c r="H1586">
        <v>7.9000000953674316</v>
      </c>
      <c r="I1586">
        <v>3.5</v>
      </c>
      <c r="J1586">
        <f t="shared" si="294"/>
        <v>0</v>
      </c>
      <c r="K1586">
        <f t="shared" si="295"/>
        <v>0</v>
      </c>
      <c r="L1586">
        <f t="shared" si="296"/>
        <v>0</v>
      </c>
      <c r="M1586">
        <f t="shared" si="297"/>
        <v>0</v>
      </c>
      <c r="N1586">
        <f t="shared" si="288"/>
        <v>0</v>
      </c>
      <c r="O1586">
        <f t="shared" si="289"/>
        <v>0</v>
      </c>
      <c r="P1586" s="33" t="s">
        <v>59</v>
      </c>
      <c r="Q1586" s="32">
        <f t="shared" si="290"/>
        <v>0.10000038146972656</v>
      </c>
      <c r="R1586" s="32">
        <f t="shared" si="291"/>
        <v>1.9999980926513672E-2</v>
      </c>
      <c r="S1586" s="32">
        <f t="shared" si="292"/>
        <v>0.20000004768371582</v>
      </c>
      <c r="T1586" s="32">
        <f t="shared" si="298"/>
        <v>0.99998712539672852</v>
      </c>
      <c r="V1586" s="16">
        <f t="shared" si="299"/>
        <v>1.0416666671517305E-2</v>
      </c>
      <c r="W1586" s="2">
        <f t="shared" si="293"/>
        <v>44336.020833333328</v>
      </c>
    </row>
    <row r="1587" spans="1:23" x14ac:dyDescent="0.35">
      <c r="A1587">
        <v>2021</v>
      </c>
      <c r="B1587" t="s">
        <v>56</v>
      </c>
      <c r="C1587" t="s">
        <v>57</v>
      </c>
      <c r="D1587" s="2">
        <v>44336.03125</v>
      </c>
      <c r="E1587">
        <v>90.5</v>
      </c>
      <c r="F1587">
        <v>0.46000000834465027</v>
      </c>
      <c r="G1587">
        <v>19.959999084472656</v>
      </c>
      <c r="H1587">
        <v>7.880000114440918</v>
      </c>
      <c r="I1587">
        <v>3.2999999523162842</v>
      </c>
      <c r="J1587">
        <f t="shared" si="294"/>
        <v>0</v>
      </c>
      <c r="K1587">
        <f t="shared" si="295"/>
        <v>0</v>
      </c>
      <c r="L1587">
        <f t="shared" si="296"/>
        <v>0</v>
      </c>
      <c r="M1587">
        <f t="shared" si="297"/>
        <v>0</v>
      </c>
      <c r="N1587">
        <f t="shared" si="288"/>
        <v>0</v>
      </c>
      <c r="O1587">
        <f t="shared" si="289"/>
        <v>0</v>
      </c>
      <c r="P1587" s="33" t="s">
        <v>59</v>
      </c>
      <c r="Q1587" s="32">
        <f t="shared" si="290"/>
        <v>7.9999923706054688E-2</v>
      </c>
      <c r="R1587" s="32">
        <f t="shared" si="291"/>
        <v>9.9997520446777344E-3</v>
      </c>
      <c r="S1587" s="32">
        <f t="shared" si="292"/>
        <v>3.8999998569488525</v>
      </c>
      <c r="T1587" s="32">
        <f t="shared" si="298"/>
        <v>1.0000169277191162</v>
      </c>
      <c r="V1587" s="16">
        <f t="shared" si="299"/>
        <v>1.0416666664241347E-2</v>
      </c>
      <c r="W1587" s="2">
        <f t="shared" si="293"/>
        <v>44336.03125</v>
      </c>
    </row>
    <row r="1588" spans="1:23" x14ac:dyDescent="0.35">
      <c r="A1588">
        <v>2021</v>
      </c>
      <c r="B1588" t="s">
        <v>56</v>
      </c>
      <c r="C1588" t="s">
        <v>57</v>
      </c>
      <c r="D1588" s="2">
        <v>44336.041666666664</v>
      </c>
      <c r="E1588">
        <v>90.300003051757813</v>
      </c>
      <c r="F1588">
        <v>0.45899999141693115</v>
      </c>
      <c r="G1588">
        <v>19.879999160766602</v>
      </c>
      <c r="H1588">
        <v>7.8899998664855957</v>
      </c>
      <c r="I1588">
        <v>7.1999998092651367</v>
      </c>
      <c r="J1588">
        <f t="shared" si="294"/>
        <v>0</v>
      </c>
      <c r="K1588">
        <f t="shared" si="295"/>
        <v>0</v>
      </c>
      <c r="L1588">
        <f t="shared" si="296"/>
        <v>0</v>
      </c>
      <c r="M1588">
        <f t="shared" si="297"/>
        <v>0</v>
      </c>
      <c r="N1588">
        <f t="shared" si="288"/>
        <v>0</v>
      </c>
      <c r="O1588">
        <f t="shared" si="289"/>
        <v>0</v>
      </c>
      <c r="P1588" s="33" t="s">
        <v>59</v>
      </c>
      <c r="Q1588" s="32">
        <f t="shared" si="290"/>
        <v>9.999847412109375E-2</v>
      </c>
      <c r="R1588" s="32">
        <f t="shared" si="291"/>
        <v>1.0000228881835938E-2</v>
      </c>
      <c r="S1588" s="32">
        <f t="shared" si="292"/>
        <v>5.5</v>
      </c>
      <c r="T1588" s="32">
        <f t="shared" si="298"/>
        <v>0</v>
      </c>
      <c r="V1588" s="16">
        <f t="shared" si="299"/>
        <v>1.0416666664241347E-2</v>
      </c>
      <c r="W1588" s="2">
        <f t="shared" si="293"/>
        <v>44336.041666666664</v>
      </c>
    </row>
    <row r="1589" spans="1:23" x14ac:dyDescent="0.35">
      <c r="A1589">
        <v>2021</v>
      </c>
      <c r="B1589" t="s">
        <v>56</v>
      </c>
      <c r="C1589" t="s">
        <v>57</v>
      </c>
      <c r="D1589" s="2">
        <v>44336.052083333336</v>
      </c>
      <c r="E1589">
        <v>90.300003051757813</v>
      </c>
      <c r="F1589">
        <v>0.45899999141693115</v>
      </c>
      <c r="G1589">
        <v>19.780000686645508</v>
      </c>
      <c r="H1589">
        <v>7.9000000953674316</v>
      </c>
      <c r="I1589">
        <v>12.699999809265137</v>
      </c>
      <c r="J1589">
        <f t="shared" si="294"/>
        <v>0</v>
      </c>
      <c r="K1589">
        <f t="shared" si="295"/>
        <v>0</v>
      </c>
      <c r="L1589">
        <f t="shared" si="296"/>
        <v>0</v>
      </c>
      <c r="M1589">
        <f t="shared" si="297"/>
        <v>0</v>
      </c>
      <c r="N1589">
        <f t="shared" si="288"/>
        <v>0</v>
      </c>
      <c r="O1589">
        <f t="shared" si="289"/>
        <v>0</v>
      </c>
      <c r="P1589" s="33" t="s">
        <v>59</v>
      </c>
      <c r="Q1589" s="32">
        <f t="shared" si="290"/>
        <v>0.10000038146972656</v>
      </c>
      <c r="R1589" s="32">
        <f t="shared" si="291"/>
        <v>1.9999980926513672E-2</v>
      </c>
      <c r="S1589" s="32">
        <f t="shared" si="292"/>
        <v>5.7999997138977051</v>
      </c>
      <c r="T1589" s="32">
        <f t="shared" si="298"/>
        <v>2.0000040531158447</v>
      </c>
      <c r="V1589" s="16">
        <f t="shared" si="299"/>
        <v>1.0416666671517305E-2</v>
      </c>
      <c r="W1589" s="2">
        <f t="shared" si="293"/>
        <v>44336.052083333328</v>
      </c>
    </row>
    <row r="1590" spans="1:23" x14ac:dyDescent="0.35">
      <c r="A1590">
        <v>2021</v>
      </c>
      <c r="B1590" t="s">
        <v>56</v>
      </c>
      <c r="C1590" t="s">
        <v>57</v>
      </c>
      <c r="D1590" s="2">
        <v>44336.0625</v>
      </c>
      <c r="E1590">
        <v>89.900001525878906</v>
      </c>
      <c r="F1590">
        <v>0.45699998736381531</v>
      </c>
      <c r="G1590">
        <v>19.680000305175781</v>
      </c>
      <c r="H1590">
        <v>7.880000114440918</v>
      </c>
      <c r="I1590">
        <v>6.9000000953674316</v>
      </c>
      <c r="J1590">
        <f t="shared" si="294"/>
        <v>0</v>
      </c>
      <c r="K1590">
        <f t="shared" si="295"/>
        <v>0</v>
      </c>
      <c r="L1590">
        <f t="shared" si="296"/>
        <v>0</v>
      </c>
      <c r="M1590">
        <f t="shared" si="297"/>
        <v>0</v>
      </c>
      <c r="N1590">
        <f t="shared" si="288"/>
        <v>0</v>
      </c>
      <c r="O1590">
        <f t="shared" si="289"/>
        <v>0</v>
      </c>
      <c r="P1590" s="33" t="s">
        <v>59</v>
      </c>
      <c r="Q1590" s="32">
        <f t="shared" si="290"/>
        <v>0.10000038146972656</v>
      </c>
      <c r="R1590" s="32">
        <f t="shared" si="291"/>
        <v>1.0000228881835938E-2</v>
      </c>
      <c r="S1590" s="32">
        <f t="shared" si="292"/>
        <v>4</v>
      </c>
      <c r="T1590" s="32">
        <f t="shared" si="298"/>
        <v>0.99998712539672852</v>
      </c>
      <c r="V1590" s="16">
        <f t="shared" si="299"/>
        <v>1.0416666664241347E-2</v>
      </c>
      <c r="W1590" s="2">
        <f t="shared" si="293"/>
        <v>44336.0625</v>
      </c>
    </row>
    <row r="1591" spans="1:23" x14ac:dyDescent="0.35">
      <c r="A1591">
        <v>2021</v>
      </c>
      <c r="B1591" t="s">
        <v>56</v>
      </c>
      <c r="C1591" t="s">
        <v>57</v>
      </c>
      <c r="D1591" s="2">
        <v>44336.072916666664</v>
      </c>
      <c r="E1591">
        <v>89.599998474121094</v>
      </c>
      <c r="F1591">
        <v>0.45600000023841858</v>
      </c>
      <c r="G1591">
        <v>19.579999923706055</v>
      </c>
      <c r="H1591">
        <v>7.869999885559082</v>
      </c>
      <c r="I1591">
        <v>2.9000000953674316</v>
      </c>
      <c r="J1591">
        <f t="shared" si="294"/>
        <v>0</v>
      </c>
      <c r="K1591">
        <f t="shared" si="295"/>
        <v>0</v>
      </c>
      <c r="L1591">
        <f t="shared" si="296"/>
        <v>0</v>
      </c>
      <c r="M1591">
        <f t="shared" si="297"/>
        <v>0</v>
      </c>
      <c r="N1591">
        <f t="shared" si="288"/>
        <v>0</v>
      </c>
      <c r="O1591">
        <f t="shared" si="289"/>
        <v>0</v>
      </c>
      <c r="P1591" s="33" t="s">
        <v>59</v>
      </c>
      <c r="Q1591" s="32">
        <f t="shared" si="290"/>
        <v>0.1100006103515625</v>
      </c>
      <c r="R1591" s="32">
        <f t="shared" si="291"/>
        <v>1.9999980926513672E-2</v>
      </c>
      <c r="S1591" s="32">
        <f t="shared" si="292"/>
        <v>2.6999998092651367</v>
      </c>
      <c r="T1591" s="32">
        <f t="shared" si="298"/>
        <v>0.99998712539672852</v>
      </c>
      <c r="V1591" s="16">
        <f t="shared" si="299"/>
        <v>1.0416666664241347E-2</v>
      </c>
      <c r="W1591" s="2">
        <f t="shared" si="293"/>
        <v>44336.072916666664</v>
      </c>
    </row>
    <row r="1592" spans="1:23" x14ac:dyDescent="0.35">
      <c r="A1592">
        <v>2021</v>
      </c>
      <c r="B1592" t="s">
        <v>56</v>
      </c>
      <c r="C1592" t="s">
        <v>57</v>
      </c>
      <c r="D1592" s="2">
        <v>44336.083333333336</v>
      </c>
      <c r="E1592">
        <v>89.199996948242188</v>
      </c>
      <c r="F1592">
        <v>0.45500001311302185</v>
      </c>
      <c r="G1592">
        <v>19.469999313354492</v>
      </c>
      <c r="H1592">
        <v>7.8499999046325684</v>
      </c>
      <c r="I1592">
        <v>5.5999999046325684</v>
      </c>
      <c r="J1592">
        <f t="shared" si="294"/>
        <v>0</v>
      </c>
      <c r="K1592">
        <f t="shared" si="295"/>
        <v>0</v>
      </c>
      <c r="L1592">
        <f t="shared" si="296"/>
        <v>0</v>
      </c>
      <c r="M1592">
        <f t="shared" si="297"/>
        <v>0</v>
      </c>
      <c r="N1592">
        <f t="shared" si="288"/>
        <v>0</v>
      </c>
      <c r="O1592">
        <f t="shared" si="289"/>
        <v>0</v>
      </c>
      <c r="P1592" s="33" t="s">
        <v>59</v>
      </c>
      <c r="Q1592" s="32">
        <f t="shared" si="290"/>
        <v>9.999847412109375E-2</v>
      </c>
      <c r="R1592" s="32">
        <f t="shared" si="291"/>
        <v>1.0000228881835938E-2</v>
      </c>
      <c r="S1592" s="32">
        <f t="shared" si="292"/>
        <v>0.59999990463256836</v>
      </c>
      <c r="T1592" s="32">
        <f t="shared" si="298"/>
        <v>1.0000169277191162</v>
      </c>
      <c r="V1592" s="16">
        <f t="shared" si="299"/>
        <v>1.0416666671517305E-2</v>
      </c>
      <c r="W1592" s="2">
        <f t="shared" si="293"/>
        <v>44336.083333333328</v>
      </c>
    </row>
    <row r="1593" spans="1:23" x14ac:dyDescent="0.35">
      <c r="A1593">
        <v>2021</v>
      </c>
      <c r="B1593" t="s">
        <v>56</v>
      </c>
      <c r="C1593" t="s">
        <v>57</v>
      </c>
      <c r="D1593" s="2">
        <v>44336.09375</v>
      </c>
      <c r="E1593">
        <v>89.099998474121094</v>
      </c>
      <c r="F1593">
        <v>0.45399999618530273</v>
      </c>
      <c r="G1593">
        <v>19.370000839233398</v>
      </c>
      <c r="H1593">
        <v>7.8600001335144043</v>
      </c>
      <c r="I1593">
        <v>5</v>
      </c>
      <c r="J1593">
        <f t="shared" si="294"/>
        <v>0</v>
      </c>
      <c r="K1593">
        <f t="shared" si="295"/>
        <v>0</v>
      </c>
      <c r="L1593">
        <f t="shared" si="296"/>
        <v>0</v>
      </c>
      <c r="M1593">
        <f t="shared" si="297"/>
        <v>0</v>
      </c>
      <c r="N1593">
        <f t="shared" si="288"/>
        <v>0</v>
      </c>
      <c r="O1593">
        <f t="shared" si="289"/>
        <v>0</v>
      </c>
      <c r="P1593" s="33" t="s">
        <v>59</v>
      </c>
      <c r="Q1593" s="32">
        <f t="shared" si="290"/>
        <v>0.1100006103515625</v>
      </c>
      <c r="R1593" s="32">
        <f t="shared" si="291"/>
        <v>9.9997520446777344E-3</v>
      </c>
      <c r="S1593" s="32">
        <f t="shared" si="292"/>
        <v>1.9000000953674316</v>
      </c>
      <c r="T1593" s="32">
        <f t="shared" si="298"/>
        <v>0.99998712539672852</v>
      </c>
      <c r="V1593" s="16">
        <f t="shared" si="299"/>
        <v>1.0416666664241347E-2</v>
      </c>
      <c r="W1593" s="2">
        <f t="shared" si="293"/>
        <v>44336.09375</v>
      </c>
    </row>
    <row r="1594" spans="1:23" x14ac:dyDescent="0.35">
      <c r="A1594">
        <v>2021</v>
      </c>
      <c r="B1594" t="s">
        <v>56</v>
      </c>
      <c r="C1594" t="s">
        <v>57</v>
      </c>
      <c r="D1594" s="2">
        <v>44336.104166666664</v>
      </c>
      <c r="E1594">
        <v>89</v>
      </c>
      <c r="F1594">
        <v>0.45300000905990601</v>
      </c>
      <c r="G1594">
        <v>19.260000228881836</v>
      </c>
      <c r="H1594">
        <v>7.869999885559082</v>
      </c>
      <c r="I1594">
        <v>3.0999999046325684</v>
      </c>
      <c r="J1594">
        <f t="shared" si="294"/>
        <v>0</v>
      </c>
      <c r="K1594">
        <f t="shared" si="295"/>
        <v>0</v>
      </c>
      <c r="L1594">
        <f t="shared" si="296"/>
        <v>0</v>
      </c>
      <c r="M1594">
        <f t="shared" si="297"/>
        <v>0</v>
      </c>
      <c r="N1594">
        <f t="shared" si="288"/>
        <v>0</v>
      </c>
      <c r="O1594">
        <f t="shared" si="289"/>
        <v>0</v>
      </c>
      <c r="P1594" s="33" t="s">
        <v>59</v>
      </c>
      <c r="Q1594" s="32">
        <f t="shared" si="290"/>
        <v>0.1100006103515625</v>
      </c>
      <c r="R1594" s="32">
        <f t="shared" si="291"/>
        <v>3.9999961853027344E-2</v>
      </c>
      <c r="S1594" s="32">
        <f t="shared" si="292"/>
        <v>0.59999990463256836</v>
      </c>
      <c r="T1594" s="32">
        <f t="shared" si="298"/>
        <v>1.0000169277191162</v>
      </c>
      <c r="V1594" s="16">
        <f t="shared" si="299"/>
        <v>1.0416666664241347E-2</v>
      </c>
      <c r="W1594" s="2">
        <f t="shared" si="293"/>
        <v>44336.104166666664</v>
      </c>
    </row>
    <row r="1595" spans="1:23" x14ac:dyDescent="0.35">
      <c r="A1595">
        <v>2021</v>
      </c>
      <c r="B1595" t="s">
        <v>56</v>
      </c>
      <c r="C1595" t="s">
        <v>57</v>
      </c>
      <c r="D1595" s="2">
        <v>44336.114583333336</v>
      </c>
      <c r="E1595">
        <v>89.300003051757813</v>
      </c>
      <c r="F1595">
        <v>0.45199999213218689</v>
      </c>
      <c r="G1595">
        <v>19.149999618530273</v>
      </c>
      <c r="H1595">
        <v>7.9099998474121094</v>
      </c>
      <c r="I1595">
        <v>2.5</v>
      </c>
      <c r="J1595">
        <f t="shared" si="294"/>
        <v>0</v>
      </c>
      <c r="K1595">
        <f t="shared" si="295"/>
        <v>0</v>
      </c>
      <c r="L1595">
        <f t="shared" si="296"/>
        <v>0</v>
      </c>
      <c r="M1595">
        <f t="shared" si="297"/>
        <v>0</v>
      </c>
      <c r="N1595">
        <f t="shared" si="288"/>
        <v>0</v>
      </c>
      <c r="O1595">
        <f t="shared" si="289"/>
        <v>0</v>
      </c>
      <c r="P1595" s="33" t="s">
        <v>59</v>
      </c>
      <c r="Q1595" s="32">
        <f t="shared" si="290"/>
        <v>0.10999870300292969</v>
      </c>
      <c r="R1595" s="32">
        <f t="shared" si="291"/>
        <v>1.9999980926513672E-2</v>
      </c>
      <c r="S1595" s="32">
        <f t="shared" si="292"/>
        <v>4.5</v>
      </c>
      <c r="T1595" s="32">
        <f t="shared" si="298"/>
        <v>2.0000040531158447</v>
      </c>
      <c r="V1595" s="16">
        <f t="shared" si="299"/>
        <v>1.0416666671517305E-2</v>
      </c>
      <c r="W1595" s="2">
        <f t="shared" si="293"/>
        <v>44336.114583333328</v>
      </c>
    </row>
    <row r="1596" spans="1:23" x14ac:dyDescent="0.35">
      <c r="A1596">
        <v>2021</v>
      </c>
      <c r="B1596" t="s">
        <v>56</v>
      </c>
      <c r="C1596" t="s">
        <v>57</v>
      </c>
      <c r="D1596" s="2">
        <v>44336.125</v>
      </c>
      <c r="E1596">
        <v>88.800003051757813</v>
      </c>
      <c r="F1596">
        <v>0.44999998807907104</v>
      </c>
      <c r="G1596">
        <v>19.040000915527344</v>
      </c>
      <c r="H1596">
        <v>7.8899998664855957</v>
      </c>
      <c r="I1596">
        <v>7</v>
      </c>
      <c r="J1596">
        <f t="shared" si="294"/>
        <v>0</v>
      </c>
      <c r="K1596">
        <f t="shared" si="295"/>
        <v>0</v>
      </c>
      <c r="L1596">
        <f t="shared" si="296"/>
        <v>0</v>
      </c>
      <c r="M1596">
        <f t="shared" si="297"/>
        <v>0</v>
      </c>
      <c r="N1596">
        <f t="shared" si="288"/>
        <v>0</v>
      </c>
      <c r="O1596">
        <f t="shared" si="289"/>
        <v>0</v>
      </c>
      <c r="P1596" s="33" t="s">
        <v>59</v>
      </c>
      <c r="Q1596" s="32">
        <f t="shared" si="290"/>
        <v>0.12000083923339844</v>
      </c>
      <c r="R1596" s="32">
        <f t="shared" si="291"/>
        <v>3.9999961853027344E-2</v>
      </c>
      <c r="S1596" s="32">
        <f t="shared" si="292"/>
        <v>4.0999999046325684</v>
      </c>
      <c r="T1596" s="32">
        <f t="shared" si="298"/>
        <v>0</v>
      </c>
      <c r="V1596" s="16">
        <f t="shared" si="299"/>
        <v>1.0416666664241347E-2</v>
      </c>
      <c r="W1596" s="2">
        <f t="shared" si="293"/>
        <v>44336.125</v>
      </c>
    </row>
    <row r="1597" spans="1:23" x14ac:dyDescent="0.35">
      <c r="A1597">
        <v>2021</v>
      </c>
      <c r="B1597" t="s">
        <v>56</v>
      </c>
      <c r="C1597" t="s">
        <v>57</v>
      </c>
      <c r="D1597" s="2">
        <v>44336.135416666664</v>
      </c>
      <c r="E1597">
        <v>89.099998474121094</v>
      </c>
      <c r="F1597">
        <v>0.44999998807907104</v>
      </c>
      <c r="G1597">
        <v>18.920000076293945</v>
      </c>
      <c r="H1597">
        <v>7.929999828338623</v>
      </c>
      <c r="I1597">
        <v>2.9000000953674316</v>
      </c>
      <c r="J1597">
        <f t="shared" si="294"/>
        <v>0</v>
      </c>
      <c r="K1597">
        <f t="shared" si="295"/>
        <v>0</v>
      </c>
      <c r="L1597">
        <f t="shared" si="296"/>
        <v>0</v>
      </c>
      <c r="M1597">
        <f t="shared" si="297"/>
        <v>0</v>
      </c>
      <c r="N1597">
        <f t="shared" si="288"/>
        <v>0</v>
      </c>
      <c r="O1597">
        <f t="shared" si="289"/>
        <v>0</v>
      </c>
      <c r="P1597" s="33" t="s">
        <v>59</v>
      </c>
      <c r="Q1597" s="32">
        <f t="shared" si="290"/>
        <v>0.1100006103515625</v>
      </c>
      <c r="R1597" s="32">
        <f t="shared" si="291"/>
        <v>0</v>
      </c>
      <c r="S1597" s="32">
        <f t="shared" si="292"/>
        <v>30.399999141693115</v>
      </c>
      <c r="T1597" s="32">
        <f t="shared" si="298"/>
        <v>0.99998712539672852</v>
      </c>
      <c r="V1597" s="16">
        <f t="shared" si="299"/>
        <v>1.0416666664241347E-2</v>
      </c>
      <c r="W1597" s="2">
        <f t="shared" si="293"/>
        <v>44336.135416666664</v>
      </c>
    </row>
    <row r="1598" spans="1:23" x14ac:dyDescent="0.35">
      <c r="A1598">
        <v>2021</v>
      </c>
      <c r="B1598" t="s">
        <v>56</v>
      </c>
      <c r="C1598" t="s">
        <v>57</v>
      </c>
      <c r="D1598" s="2">
        <v>44336.145833333336</v>
      </c>
      <c r="E1598">
        <v>88.900001525878906</v>
      </c>
      <c r="F1598">
        <v>0.44900000095367432</v>
      </c>
      <c r="G1598">
        <v>18.809999465942383</v>
      </c>
      <c r="H1598">
        <v>7.929999828338623</v>
      </c>
      <c r="I1598">
        <v>33.299999237060547</v>
      </c>
      <c r="J1598">
        <f t="shared" si="294"/>
        <v>0</v>
      </c>
      <c r="K1598">
        <f t="shared" si="295"/>
        <v>0</v>
      </c>
      <c r="L1598">
        <f t="shared" si="296"/>
        <v>0</v>
      </c>
      <c r="M1598">
        <f t="shared" si="297"/>
        <v>0</v>
      </c>
      <c r="N1598">
        <f t="shared" si="288"/>
        <v>0</v>
      </c>
      <c r="O1598">
        <f t="shared" si="289"/>
        <v>0</v>
      </c>
      <c r="P1598" s="33" t="s">
        <v>59</v>
      </c>
      <c r="Q1598" s="32">
        <f t="shared" si="290"/>
        <v>0.10999870300292969</v>
      </c>
      <c r="R1598" s="32">
        <f t="shared" si="291"/>
        <v>3.9999961853027344E-2</v>
      </c>
      <c r="S1598" s="32">
        <f t="shared" si="292"/>
        <v>30.399999141693115</v>
      </c>
      <c r="T1598" s="32">
        <f t="shared" si="298"/>
        <v>0.99998712539672852</v>
      </c>
      <c r="V1598" s="16">
        <f t="shared" si="299"/>
        <v>1.0416666671517305E-2</v>
      </c>
      <c r="W1598" s="2">
        <f t="shared" si="293"/>
        <v>44336.145833333328</v>
      </c>
    </row>
    <row r="1599" spans="1:23" x14ac:dyDescent="0.35">
      <c r="A1599">
        <v>2021</v>
      </c>
      <c r="B1599" t="s">
        <v>56</v>
      </c>
      <c r="C1599" t="s">
        <v>57</v>
      </c>
      <c r="D1599" s="2">
        <v>44336.15625</v>
      </c>
      <c r="E1599">
        <v>89.099998474121094</v>
      </c>
      <c r="F1599">
        <v>0.44800001382827759</v>
      </c>
      <c r="G1599">
        <v>18.700000762939453</v>
      </c>
      <c r="H1599">
        <v>7.9699997901916504</v>
      </c>
      <c r="I1599">
        <v>2.9000000953674316</v>
      </c>
      <c r="J1599">
        <f t="shared" si="294"/>
        <v>0</v>
      </c>
      <c r="K1599">
        <f t="shared" si="295"/>
        <v>0</v>
      </c>
      <c r="L1599">
        <f t="shared" si="296"/>
        <v>0</v>
      </c>
      <c r="M1599">
        <f t="shared" si="297"/>
        <v>0</v>
      </c>
      <c r="N1599">
        <f t="shared" si="288"/>
        <v>0</v>
      </c>
      <c r="O1599">
        <f t="shared" si="289"/>
        <v>0</v>
      </c>
      <c r="P1599" s="33" t="s">
        <v>59</v>
      </c>
      <c r="Q1599" s="32">
        <f t="shared" si="290"/>
        <v>0.13000106811523438</v>
      </c>
      <c r="R1599" s="32">
        <f t="shared" si="291"/>
        <v>3.0000209808349609E-2</v>
      </c>
      <c r="S1599" s="32">
        <f t="shared" si="292"/>
        <v>2.7999997138977051</v>
      </c>
      <c r="T1599" s="32">
        <f t="shared" si="298"/>
        <v>2.0000040531158447</v>
      </c>
      <c r="V1599" s="16">
        <f t="shared" si="299"/>
        <v>1.0416666664241347E-2</v>
      </c>
      <c r="W1599" s="2">
        <f t="shared" si="293"/>
        <v>44336.15625</v>
      </c>
    </row>
    <row r="1600" spans="1:23" x14ac:dyDescent="0.35">
      <c r="A1600">
        <v>2021</v>
      </c>
      <c r="B1600" t="s">
        <v>56</v>
      </c>
      <c r="C1600" t="s">
        <v>57</v>
      </c>
      <c r="D1600" s="2">
        <v>44336.166666666664</v>
      </c>
      <c r="E1600">
        <v>89.199996948242188</v>
      </c>
      <c r="F1600">
        <v>0.44600000977516174</v>
      </c>
      <c r="G1600">
        <v>18.569999694824219</v>
      </c>
      <c r="H1600">
        <v>8</v>
      </c>
      <c r="I1600">
        <v>5.6999998092651367</v>
      </c>
      <c r="J1600">
        <f t="shared" si="294"/>
        <v>0</v>
      </c>
      <c r="K1600">
        <f t="shared" si="295"/>
        <v>0</v>
      </c>
      <c r="L1600">
        <f t="shared" si="296"/>
        <v>0</v>
      </c>
      <c r="M1600">
        <f t="shared" si="297"/>
        <v>0</v>
      </c>
      <c r="N1600">
        <f t="shared" si="288"/>
        <v>0</v>
      </c>
      <c r="O1600">
        <f t="shared" si="289"/>
        <v>0</v>
      </c>
      <c r="P1600" s="33" t="s">
        <v>59</v>
      </c>
      <c r="Q1600" s="32">
        <f t="shared" si="290"/>
        <v>0.10000038146972656</v>
      </c>
      <c r="R1600" s="32">
        <f t="shared" si="291"/>
        <v>1.0000228881835938E-2</v>
      </c>
      <c r="S1600" s="32">
        <f t="shared" si="292"/>
        <v>0.5</v>
      </c>
      <c r="T1600" s="32">
        <f t="shared" si="298"/>
        <v>1.0000169277191162</v>
      </c>
      <c r="V1600" s="16">
        <f t="shared" si="299"/>
        <v>1.0416666664241347E-2</v>
      </c>
      <c r="W1600" s="2">
        <f t="shared" si="293"/>
        <v>44336.166666666664</v>
      </c>
    </row>
    <row r="1601" spans="1:23" x14ac:dyDescent="0.35">
      <c r="A1601">
        <v>2021</v>
      </c>
      <c r="B1601" t="s">
        <v>56</v>
      </c>
      <c r="C1601" t="s">
        <v>57</v>
      </c>
      <c r="D1601" s="2">
        <v>44336.177083333336</v>
      </c>
      <c r="E1601">
        <v>89.199996948242188</v>
      </c>
      <c r="F1601">
        <v>0.44499999284744263</v>
      </c>
      <c r="G1601">
        <v>18.469999313354492</v>
      </c>
      <c r="H1601">
        <v>8.0100002288818359</v>
      </c>
      <c r="I1601">
        <v>5.1999998092651367</v>
      </c>
      <c r="J1601">
        <f t="shared" si="294"/>
        <v>0</v>
      </c>
      <c r="K1601">
        <f t="shared" si="295"/>
        <v>0</v>
      </c>
      <c r="L1601">
        <f t="shared" si="296"/>
        <v>0</v>
      </c>
      <c r="M1601">
        <f t="shared" si="297"/>
        <v>0</v>
      </c>
      <c r="N1601">
        <f t="shared" si="288"/>
        <v>0</v>
      </c>
      <c r="O1601">
        <f t="shared" si="289"/>
        <v>0</v>
      </c>
      <c r="P1601" s="33" t="s">
        <v>59</v>
      </c>
      <c r="Q1601" s="32">
        <f t="shared" si="290"/>
        <v>0.11999893188476563</v>
      </c>
      <c r="R1601" s="32">
        <f t="shared" si="291"/>
        <v>1.0000228881835938E-2</v>
      </c>
      <c r="S1601" s="32">
        <f t="shared" si="292"/>
        <v>4.8000001907348633</v>
      </c>
      <c r="T1601" s="32">
        <f t="shared" si="298"/>
        <v>0.99998712539672852</v>
      </c>
      <c r="V1601" s="16">
        <f t="shared" si="299"/>
        <v>1.0416666671517305E-2</v>
      </c>
      <c r="W1601" s="2">
        <f t="shared" si="293"/>
        <v>44336.177083333328</v>
      </c>
    </row>
    <row r="1602" spans="1:23" x14ac:dyDescent="0.35">
      <c r="A1602">
        <v>2021</v>
      </c>
      <c r="B1602" t="s">
        <v>56</v>
      </c>
      <c r="C1602" t="s">
        <v>57</v>
      </c>
      <c r="D1602" s="2">
        <v>44336.1875</v>
      </c>
      <c r="E1602">
        <v>89</v>
      </c>
      <c r="F1602">
        <v>0.4440000057220459</v>
      </c>
      <c r="G1602">
        <v>18.350000381469727</v>
      </c>
      <c r="H1602">
        <v>8.0200004577636719</v>
      </c>
      <c r="I1602">
        <v>10</v>
      </c>
      <c r="J1602">
        <f t="shared" si="294"/>
        <v>0</v>
      </c>
      <c r="K1602">
        <f t="shared" si="295"/>
        <v>0</v>
      </c>
      <c r="L1602">
        <f t="shared" si="296"/>
        <v>0</v>
      </c>
      <c r="M1602">
        <f t="shared" si="297"/>
        <v>0</v>
      </c>
      <c r="N1602">
        <f t="shared" ref="N1602:N1665" si="300">IF(A1602="",0.5,IF(B1602="",0.5,IF(C1602="",0.5,IF(D1602="",0.5,IF(U1602="Y",0.01,0)))))</f>
        <v>0</v>
      </c>
      <c r="O1602">
        <f t="shared" ref="O1602:O1665" si="301">COUNTIF(J1602:N1602,"&gt;0")</f>
        <v>0</v>
      </c>
      <c r="P1602" s="33" t="s">
        <v>59</v>
      </c>
      <c r="Q1602" s="32">
        <f t="shared" ref="Q1602:Q1665" si="302">IF(G1602="","",ABS(G1603-G1602))</f>
        <v>0.12000083923339844</v>
      </c>
      <c r="R1602" s="32">
        <f t="shared" ref="R1602:R1665" si="303">IF(H1602="","",ABS(H1603-H1602))</f>
        <v>3.9999961853027344E-2</v>
      </c>
      <c r="S1602" s="32">
        <f t="shared" ref="S1602:S1665" si="304">IF(I1602="","",ABS(I1603-I1602))</f>
        <v>5.9000000953674316</v>
      </c>
      <c r="T1602" s="32">
        <f t="shared" si="298"/>
        <v>1.0000169277191162</v>
      </c>
      <c r="V1602" s="16">
        <f t="shared" si="299"/>
        <v>1.0416666664241347E-2</v>
      </c>
      <c r="W1602" s="2">
        <f t="shared" ref="W1602:W1665" si="305">MROUND(D1602,"0:15")</f>
        <v>44336.1875</v>
      </c>
    </row>
    <row r="1603" spans="1:23" x14ac:dyDescent="0.35">
      <c r="A1603">
        <v>2021</v>
      </c>
      <c r="B1603" t="s">
        <v>56</v>
      </c>
      <c r="C1603" t="s">
        <v>57</v>
      </c>
      <c r="D1603" s="2">
        <v>44336.197916666664</v>
      </c>
      <c r="E1603">
        <v>89.300003051757813</v>
      </c>
      <c r="F1603">
        <v>0.44299998879432678</v>
      </c>
      <c r="G1603">
        <v>18.229999542236328</v>
      </c>
      <c r="H1603">
        <v>8.0600004196166992</v>
      </c>
      <c r="I1603">
        <v>4.0999999046325684</v>
      </c>
      <c r="J1603">
        <f t="shared" ref="J1603:J1666" si="306">IF(G1603="",0.5,IF(G1603&lt;=0,2,IF(G1603&gt;=40,2, IF(AND(G1603&gt;0,G1603&lt;1),5,IF(AND(G1603&gt;35,G1603&lt;40),5,IF(Q1603&gt;=1.5,1.5,0))))))</f>
        <v>0</v>
      </c>
      <c r="K1603">
        <f t="shared" ref="K1603:K1666" si="307">IF(H1603="",0.5,IF(H1603&lt;=0.1,2,IF(H1603&gt;=20,2, IF(AND(H1603&gt;0.1,H1603&lt;0.2),5,IF(AND(H1603&gt;16,H1603&lt;20),5,IF(R1603&gt;=2,1.5,0))))))</f>
        <v>0</v>
      </c>
      <c r="L1603">
        <f t="shared" ref="L1603:L1666" si="308">IF(I1603="",0.5,IF(I1603&lt;=0.1,2,IF(I1603&gt;=5000,2, IF(AND(I1603&gt;0.1,I1603&lt;0.2),5, IF(AND(I1603&gt;900,I1603&lt;5000),5,IF(S1603&gt;=2500,1.5,0))))))</f>
        <v>0</v>
      </c>
      <c r="M1603">
        <f t="shared" ref="M1603:M1666" si="309">IF(F1603="",0.5,IF(F1603*1000&lt;=10,2,IF(F1603*1000&gt;=35000,2,IF(AND(F1603*1000&gt;10,F1603*1000&lt;20),5, IF(AND(F1603*1000&gt;6000,F1603*1000&lt;35000),5,IF(T1603&gt;=5000,1.5,0))))))</f>
        <v>0</v>
      </c>
      <c r="N1603">
        <f t="shared" si="300"/>
        <v>0</v>
      </c>
      <c r="O1603">
        <f t="shared" si="301"/>
        <v>0</v>
      </c>
      <c r="P1603" s="33" t="s">
        <v>59</v>
      </c>
      <c r="Q1603" s="32">
        <f t="shared" si="302"/>
        <v>0.11999893188476563</v>
      </c>
      <c r="R1603" s="32">
        <f t="shared" si="303"/>
        <v>3.9999961853027344E-2</v>
      </c>
      <c r="S1603" s="32">
        <f t="shared" si="304"/>
        <v>9.9999904632568359E-2</v>
      </c>
      <c r="T1603" s="32">
        <f t="shared" ref="T1603:T1666" si="310">IF(F1603="","",ABS(F1604*1000-F1603*1000))</f>
        <v>0.99998712539672852</v>
      </c>
      <c r="V1603" s="16">
        <f t="shared" ref="V1603:V1666" si="311">D1603-D1602</f>
        <v>1.0416666664241347E-2</v>
      </c>
      <c r="W1603" s="2">
        <f t="shared" si="305"/>
        <v>44336.197916666664</v>
      </c>
    </row>
    <row r="1604" spans="1:23" x14ac:dyDescent="0.35">
      <c r="A1604">
        <v>2021</v>
      </c>
      <c r="B1604" t="s">
        <v>56</v>
      </c>
      <c r="C1604" t="s">
        <v>57</v>
      </c>
      <c r="D1604" s="2">
        <v>44336.208333333336</v>
      </c>
      <c r="E1604">
        <v>89.5</v>
      </c>
      <c r="F1604">
        <v>0.44200000166893005</v>
      </c>
      <c r="G1604">
        <v>18.110000610351563</v>
      </c>
      <c r="H1604">
        <v>8.1000003814697266</v>
      </c>
      <c r="I1604">
        <v>4.1999998092651367</v>
      </c>
      <c r="J1604">
        <f t="shared" si="306"/>
        <v>0</v>
      </c>
      <c r="K1604">
        <f t="shared" si="307"/>
        <v>0</v>
      </c>
      <c r="L1604">
        <f t="shared" si="308"/>
        <v>0</v>
      </c>
      <c r="M1604">
        <f t="shared" si="309"/>
        <v>0</v>
      </c>
      <c r="N1604">
        <f t="shared" si="300"/>
        <v>0</v>
      </c>
      <c r="O1604">
        <f t="shared" si="301"/>
        <v>0</v>
      </c>
      <c r="P1604" s="33" t="s">
        <v>59</v>
      </c>
      <c r="Q1604" s="32">
        <f t="shared" si="302"/>
        <v>0.1100006103515625</v>
      </c>
      <c r="R1604" s="32">
        <f t="shared" si="303"/>
        <v>3.0000686645507813E-2</v>
      </c>
      <c r="S1604" s="32">
        <f t="shared" si="304"/>
        <v>0.9999997615814209</v>
      </c>
      <c r="T1604" s="32">
        <f t="shared" si="310"/>
        <v>0.99998712539672852</v>
      </c>
      <c r="V1604" s="16">
        <f t="shared" si="311"/>
        <v>1.0416666671517305E-2</v>
      </c>
      <c r="W1604" s="2">
        <f t="shared" si="305"/>
        <v>44336.208333333328</v>
      </c>
    </row>
    <row r="1605" spans="1:23" x14ac:dyDescent="0.35">
      <c r="A1605">
        <v>2021</v>
      </c>
      <c r="B1605" t="s">
        <v>56</v>
      </c>
      <c r="C1605" t="s">
        <v>57</v>
      </c>
      <c r="D1605" s="2">
        <v>44336.21875</v>
      </c>
      <c r="E1605">
        <v>89</v>
      </c>
      <c r="F1605">
        <v>0.44100001454353333</v>
      </c>
      <c r="G1605">
        <v>18</v>
      </c>
      <c r="H1605">
        <v>8.0699996948242188</v>
      </c>
      <c r="I1605">
        <v>3.2000000476837158</v>
      </c>
      <c r="J1605">
        <f t="shared" si="306"/>
        <v>0</v>
      </c>
      <c r="K1605">
        <f t="shared" si="307"/>
        <v>0</v>
      </c>
      <c r="L1605">
        <f t="shared" si="308"/>
        <v>0</v>
      </c>
      <c r="M1605">
        <f t="shared" si="309"/>
        <v>0</v>
      </c>
      <c r="N1605">
        <f t="shared" si="300"/>
        <v>0</v>
      </c>
      <c r="O1605">
        <f t="shared" si="301"/>
        <v>0</v>
      </c>
      <c r="P1605" s="33" t="s">
        <v>59</v>
      </c>
      <c r="Q1605" s="32">
        <f t="shared" si="302"/>
        <v>0.1100006103515625</v>
      </c>
      <c r="R1605" s="32">
        <f t="shared" si="303"/>
        <v>2.0000457763671875E-2</v>
      </c>
      <c r="S1605" s="32">
        <f t="shared" si="304"/>
        <v>2.2000000476837158</v>
      </c>
      <c r="T1605" s="32">
        <f t="shared" si="310"/>
        <v>1.0000169277191162</v>
      </c>
      <c r="V1605" s="16">
        <f t="shared" si="311"/>
        <v>1.0416666664241347E-2</v>
      </c>
      <c r="W1605" s="2">
        <f t="shared" si="305"/>
        <v>44336.21875</v>
      </c>
    </row>
    <row r="1606" spans="1:23" x14ac:dyDescent="0.35">
      <c r="A1606">
        <v>2021</v>
      </c>
      <c r="B1606" t="s">
        <v>56</v>
      </c>
      <c r="C1606" t="s">
        <v>57</v>
      </c>
      <c r="D1606" s="2">
        <v>44336.229166666664</v>
      </c>
      <c r="E1606">
        <v>89.099998474121094</v>
      </c>
      <c r="F1606">
        <v>0.43999999761581421</v>
      </c>
      <c r="G1606">
        <v>17.889999389648438</v>
      </c>
      <c r="H1606">
        <v>8.0900001525878906</v>
      </c>
      <c r="I1606">
        <v>5.4000000953674316</v>
      </c>
      <c r="J1606">
        <f t="shared" si="306"/>
        <v>0</v>
      </c>
      <c r="K1606">
        <f t="shared" si="307"/>
        <v>0</v>
      </c>
      <c r="L1606">
        <f t="shared" si="308"/>
        <v>0</v>
      </c>
      <c r="M1606">
        <f t="shared" si="309"/>
        <v>0</v>
      </c>
      <c r="N1606">
        <f t="shared" si="300"/>
        <v>0</v>
      </c>
      <c r="O1606">
        <f t="shared" si="301"/>
        <v>0</v>
      </c>
      <c r="P1606" s="33" t="s">
        <v>59</v>
      </c>
      <c r="Q1606" s="32">
        <f t="shared" si="302"/>
        <v>0.10999870300292969</v>
      </c>
      <c r="R1606" s="32">
        <f t="shared" si="303"/>
        <v>1.0000228881835938E-2</v>
      </c>
      <c r="S1606" s="32">
        <f t="shared" si="304"/>
        <v>2.2000000476837158</v>
      </c>
      <c r="T1606" s="32">
        <f t="shared" si="310"/>
        <v>2.0000040531158447</v>
      </c>
      <c r="V1606" s="16">
        <f t="shared" si="311"/>
        <v>1.0416666664241347E-2</v>
      </c>
      <c r="W1606" s="2">
        <f t="shared" si="305"/>
        <v>44336.229166666664</v>
      </c>
    </row>
    <row r="1607" spans="1:23" x14ac:dyDescent="0.35">
      <c r="A1607">
        <v>2021</v>
      </c>
      <c r="B1607" t="s">
        <v>56</v>
      </c>
      <c r="C1607" t="s">
        <v>57</v>
      </c>
      <c r="D1607" s="2">
        <v>44336.239583333336</v>
      </c>
      <c r="E1607">
        <v>88.699996948242188</v>
      </c>
      <c r="F1607">
        <v>0.43799999356269836</v>
      </c>
      <c r="G1607">
        <v>17.780000686645508</v>
      </c>
      <c r="H1607">
        <v>8.0799999237060547</v>
      </c>
      <c r="I1607">
        <v>3.2000000476837158</v>
      </c>
      <c r="J1607">
        <f t="shared" si="306"/>
        <v>0</v>
      </c>
      <c r="K1607">
        <f t="shared" si="307"/>
        <v>0</v>
      </c>
      <c r="L1607">
        <f t="shared" si="308"/>
        <v>0</v>
      </c>
      <c r="M1607">
        <f t="shared" si="309"/>
        <v>0</v>
      </c>
      <c r="N1607">
        <f t="shared" si="300"/>
        <v>0</v>
      </c>
      <c r="O1607">
        <f t="shared" si="301"/>
        <v>0</v>
      </c>
      <c r="P1607" s="33" t="s">
        <v>59</v>
      </c>
      <c r="Q1607" s="32">
        <f t="shared" si="302"/>
        <v>0.1100006103515625</v>
      </c>
      <c r="R1607" s="32">
        <f t="shared" si="303"/>
        <v>3.9999961853027344E-2</v>
      </c>
      <c r="S1607" s="32">
        <f t="shared" si="304"/>
        <v>3.1000001430511475</v>
      </c>
      <c r="T1607" s="32">
        <f t="shared" si="310"/>
        <v>0.99998712539672852</v>
      </c>
      <c r="V1607" s="16">
        <f t="shared" si="311"/>
        <v>1.0416666671517305E-2</v>
      </c>
      <c r="W1607" s="2">
        <f t="shared" si="305"/>
        <v>44336.239583333328</v>
      </c>
    </row>
    <row r="1608" spans="1:23" x14ac:dyDescent="0.35">
      <c r="A1608">
        <v>2021</v>
      </c>
      <c r="B1608" t="s">
        <v>56</v>
      </c>
      <c r="C1608" t="s">
        <v>57</v>
      </c>
      <c r="D1608" s="2">
        <v>44336.25</v>
      </c>
      <c r="E1608">
        <v>88.900001525878906</v>
      </c>
      <c r="F1608">
        <v>0.43700000643730164</v>
      </c>
      <c r="G1608">
        <v>17.670000076293945</v>
      </c>
      <c r="H1608">
        <v>8.119999885559082</v>
      </c>
      <c r="I1608">
        <v>6.3000001907348633</v>
      </c>
      <c r="J1608">
        <f t="shared" si="306"/>
        <v>0</v>
      </c>
      <c r="K1608">
        <f t="shared" si="307"/>
        <v>0</v>
      </c>
      <c r="L1608">
        <f t="shared" si="308"/>
        <v>0</v>
      </c>
      <c r="M1608">
        <f t="shared" si="309"/>
        <v>0</v>
      </c>
      <c r="N1608">
        <f t="shared" si="300"/>
        <v>0</v>
      </c>
      <c r="O1608">
        <f t="shared" si="301"/>
        <v>0</v>
      </c>
      <c r="P1608" s="33" t="s">
        <v>59</v>
      </c>
      <c r="Q1608" s="32">
        <f t="shared" si="302"/>
        <v>9.0000152587890625E-2</v>
      </c>
      <c r="R1608" s="32">
        <f t="shared" si="303"/>
        <v>6.999969482421875E-2</v>
      </c>
      <c r="S1608" s="32">
        <f t="shared" si="304"/>
        <v>2.8000001907348633</v>
      </c>
      <c r="T1608" s="32">
        <f t="shared" si="310"/>
        <v>1.0000169277191162</v>
      </c>
      <c r="V1608" s="16">
        <f t="shared" si="311"/>
        <v>1.0416666664241347E-2</v>
      </c>
      <c r="W1608" s="2">
        <f t="shared" si="305"/>
        <v>44336.25</v>
      </c>
    </row>
    <row r="1609" spans="1:23" x14ac:dyDescent="0.35">
      <c r="A1609">
        <v>2021</v>
      </c>
      <c r="B1609" t="s">
        <v>56</v>
      </c>
      <c r="C1609" t="s">
        <v>57</v>
      </c>
      <c r="D1609" s="2">
        <v>44336.260416666664</v>
      </c>
      <c r="E1609">
        <v>89.5</v>
      </c>
      <c r="F1609">
        <v>0.43599998950958252</v>
      </c>
      <c r="G1609">
        <v>17.579999923706055</v>
      </c>
      <c r="H1609">
        <v>8.1899995803833008</v>
      </c>
      <c r="I1609">
        <v>3.5</v>
      </c>
      <c r="J1609">
        <f t="shared" si="306"/>
        <v>0</v>
      </c>
      <c r="K1609">
        <f t="shared" si="307"/>
        <v>0</v>
      </c>
      <c r="L1609">
        <f t="shared" si="308"/>
        <v>0</v>
      </c>
      <c r="M1609">
        <f t="shared" si="309"/>
        <v>0</v>
      </c>
      <c r="N1609">
        <f t="shared" si="300"/>
        <v>0</v>
      </c>
      <c r="O1609">
        <f t="shared" si="301"/>
        <v>0</v>
      </c>
      <c r="P1609" s="33" t="s">
        <v>59</v>
      </c>
      <c r="Q1609" s="32">
        <f t="shared" si="302"/>
        <v>0.10000038146972656</v>
      </c>
      <c r="R1609" s="32">
        <f t="shared" si="303"/>
        <v>2.9999732971191406E-2</v>
      </c>
      <c r="S1609" s="32">
        <f t="shared" si="304"/>
        <v>9.9999904632568359E-2</v>
      </c>
      <c r="T1609" s="32">
        <f t="shared" si="310"/>
        <v>0.99998712539672852</v>
      </c>
      <c r="V1609" s="16">
        <f t="shared" si="311"/>
        <v>1.0416666664241347E-2</v>
      </c>
      <c r="W1609" s="2">
        <f t="shared" si="305"/>
        <v>44336.260416666664</v>
      </c>
    </row>
    <row r="1610" spans="1:23" x14ac:dyDescent="0.35">
      <c r="A1610">
        <v>2021</v>
      </c>
      <c r="B1610" t="s">
        <v>56</v>
      </c>
      <c r="C1610" t="s">
        <v>57</v>
      </c>
      <c r="D1610" s="2">
        <v>44336.270833333336</v>
      </c>
      <c r="E1610">
        <v>89.099998474121094</v>
      </c>
      <c r="F1610">
        <v>0.43500000238418579</v>
      </c>
      <c r="G1610">
        <v>17.479999542236328</v>
      </c>
      <c r="H1610">
        <v>8.1599998474121094</v>
      </c>
      <c r="I1610">
        <v>3.4000000953674316</v>
      </c>
      <c r="J1610">
        <f t="shared" si="306"/>
        <v>0</v>
      </c>
      <c r="K1610">
        <f t="shared" si="307"/>
        <v>0</v>
      </c>
      <c r="L1610">
        <f t="shared" si="308"/>
        <v>0</v>
      </c>
      <c r="M1610">
        <f t="shared" si="309"/>
        <v>0</v>
      </c>
      <c r="N1610">
        <f t="shared" si="300"/>
        <v>0</v>
      </c>
      <c r="O1610">
        <f t="shared" si="301"/>
        <v>0</v>
      </c>
      <c r="P1610" s="33" t="s">
        <v>59</v>
      </c>
      <c r="Q1610" s="32">
        <f t="shared" si="302"/>
        <v>0.10000038146972656</v>
      </c>
      <c r="R1610" s="32">
        <f t="shared" si="303"/>
        <v>9.0000152587890625E-2</v>
      </c>
      <c r="S1610" s="32">
        <f t="shared" si="304"/>
        <v>0.60000014305114746</v>
      </c>
      <c r="T1610" s="32">
        <f t="shared" si="310"/>
        <v>0</v>
      </c>
      <c r="V1610" s="16">
        <f t="shared" si="311"/>
        <v>1.0416666671517305E-2</v>
      </c>
      <c r="W1610" s="2">
        <f t="shared" si="305"/>
        <v>44336.270833333328</v>
      </c>
    </row>
    <row r="1611" spans="1:23" x14ac:dyDescent="0.35">
      <c r="A1611">
        <v>2021</v>
      </c>
      <c r="B1611" t="s">
        <v>56</v>
      </c>
      <c r="C1611" t="s">
        <v>57</v>
      </c>
      <c r="D1611" s="2">
        <v>44336.28125</v>
      </c>
      <c r="E1611">
        <v>89.800003051757813</v>
      </c>
      <c r="F1611">
        <v>0.43500000238418579</v>
      </c>
      <c r="G1611">
        <v>17.379999160766602</v>
      </c>
      <c r="H1611">
        <v>8.25</v>
      </c>
      <c r="I1611">
        <v>2.7999999523162842</v>
      </c>
      <c r="J1611">
        <f t="shared" si="306"/>
        <v>0</v>
      </c>
      <c r="K1611">
        <f t="shared" si="307"/>
        <v>0</v>
      </c>
      <c r="L1611">
        <f t="shared" si="308"/>
        <v>0</v>
      </c>
      <c r="M1611">
        <f t="shared" si="309"/>
        <v>0</v>
      </c>
      <c r="N1611">
        <f t="shared" si="300"/>
        <v>0</v>
      </c>
      <c r="O1611">
        <f t="shared" si="301"/>
        <v>0</v>
      </c>
      <c r="P1611" s="33" t="s">
        <v>59</v>
      </c>
      <c r="Q1611" s="32">
        <f t="shared" si="302"/>
        <v>6.999969482421875E-2</v>
      </c>
      <c r="R1611" s="32">
        <f t="shared" si="303"/>
        <v>2.0000457763671875E-2</v>
      </c>
      <c r="S1611" s="32">
        <f t="shared" si="304"/>
        <v>0.20000004768371582</v>
      </c>
      <c r="T1611" s="32">
        <f t="shared" si="310"/>
        <v>1.0000169277191162</v>
      </c>
      <c r="V1611" s="16">
        <f t="shared" si="311"/>
        <v>1.0416666664241347E-2</v>
      </c>
      <c r="W1611" s="2">
        <f t="shared" si="305"/>
        <v>44336.28125</v>
      </c>
    </row>
    <row r="1612" spans="1:23" x14ac:dyDescent="0.35">
      <c r="A1612">
        <v>2021</v>
      </c>
      <c r="B1612" t="s">
        <v>56</v>
      </c>
      <c r="C1612" t="s">
        <v>57</v>
      </c>
      <c r="D1612" s="2">
        <v>44336.291666666664</v>
      </c>
      <c r="E1612">
        <v>89.900001525878906</v>
      </c>
      <c r="F1612">
        <v>0.43399998545646667</v>
      </c>
      <c r="G1612">
        <v>17.309999465942383</v>
      </c>
      <c r="H1612">
        <v>8.2700004577636719</v>
      </c>
      <c r="I1612">
        <v>3</v>
      </c>
      <c r="J1612">
        <f t="shared" si="306"/>
        <v>0</v>
      </c>
      <c r="K1612">
        <f t="shared" si="307"/>
        <v>0</v>
      </c>
      <c r="L1612">
        <f t="shared" si="308"/>
        <v>0</v>
      </c>
      <c r="M1612">
        <f t="shared" si="309"/>
        <v>0</v>
      </c>
      <c r="N1612">
        <f t="shared" si="300"/>
        <v>0</v>
      </c>
      <c r="O1612">
        <f t="shared" si="301"/>
        <v>0</v>
      </c>
      <c r="P1612" s="33" t="s">
        <v>59</v>
      </c>
      <c r="Q1612" s="32">
        <f t="shared" si="302"/>
        <v>7.9999923706054688E-2</v>
      </c>
      <c r="R1612" s="32">
        <f t="shared" si="303"/>
        <v>7.9999923706054688E-2</v>
      </c>
      <c r="S1612" s="32">
        <f t="shared" si="304"/>
        <v>0.5</v>
      </c>
      <c r="T1612" s="32">
        <f t="shared" si="310"/>
        <v>0.99998712539672852</v>
      </c>
      <c r="V1612" s="16">
        <f t="shared" si="311"/>
        <v>1.0416666664241347E-2</v>
      </c>
      <c r="W1612" s="2">
        <f t="shared" si="305"/>
        <v>44336.291666666664</v>
      </c>
    </row>
    <row r="1613" spans="1:23" x14ac:dyDescent="0.35">
      <c r="A1613">
        <v>2021</v>
      </c>
      <c r="B1613" t="s">
        <v>56</v>
      </c>
      <c r="C1613" t="s">
        <v>57</v>
      </c>
      <c r="D1613" s="2">
        <v>44336.302083333336</v>
      </c>
      <c r="E1613">
        <v>90.599998474121094</v>
      </c>
      <c r="F1613">
        <v>0.43299999833106995</v>
      </c>
      <c r="G1613">
        <v>17.229999542236328</v>
      </c>
      <c r="H1613">
        <v>8.3500003814697266</v>
      </c>
      <c r="I1613">
        <v>3.5</v>
      </c>
      <c r="J1613">
        <f t="shared" si="306"/>
        <v>0</v>
      </c>
      <c r="K1613">
        <f t="shared" si="307"/>
        <v>0</v>
      </c>
      <c r="L1613">
        <f t="shared" si="308"/>
        <v>0</v>
      </c>
      <c r="M1613">
        <f t="shared" si="309"/>
        <v>0</v>
      </c>
      <c r="N1613">
        <f t="shared" si="300"/>
        <v>0</v>
      </c>
      <c r="O1613">
        <f t="shared" si="301"/>
        <v>0</v>
      </c>
      <c r="P1613" s="33" t="s">
        <v>59</v>
      </c>
      <c r="Q1613" s="32">
        <f t="shared" si="302"/>
        <v>4.9999237060546875E-2</v>
      </c>
      <c r="R1613" s="32">
        <f t="shared" si="303"/>
        <v>3.9999961853027344E-2</v>
      </c>
      <c r="S1613" s="32">
        <f t="shared" si="304"/>
        <v>0.79999995231628418</v>
      </c>
      <c r="T1613" s="32">
        <f t="shared" si="310"/>
        <v>0.99998712539672852</v>
      </c>
      <c r="V1613" s="16">
        <f t="shared" si="311"/>
        <v>1.0416666671517305E-2</v>
      </c>
      <c r="W1613" s="2">
        <f t="shared" si="305"/>
        <v>44336.302083333328</v>
      </c>
    </row>
    <row r="1614" spans="1:23" x14ac:dyDescent="0.35">
      <c r="A1614">
        <v>2021</v>
      </c>
      <c r="B1614" t="s">
        <v>56</v>
      </c>
      <c r="C1614" t="s">
        <v>57</v>
      </c>
      <c r="D1614" s="2">
        <v>44336.3125</v>
      </c>
      <c r="E1614">
        <v>90.900001525878906</v>
      </c>
      <c r="F1614">
        <v>0.43200001120567322</v>
      </c>
      <c r="G1614">
        <v>17.180000305175781</v>
      </c>
      <c r="H1614">
        <v>8.3900003433227539</v>
      </c>
      <c r="I1614">
        <v>2.7000000476837158</v>
      </c>
      <c r="J1614">
        <f t="shared" si="306"/>
        <v>0</v>
      </c>
      <c r="K1614">
        <f t="shared" si="307"/>
        <v>0</v>
      </c>
      <c r="L1614">
        <f t="shared" si="308"/>
        <v>0</v>
      </c>
      <c r="M1614">
        <f t="shared" si="309"/>
        <v>0</v>
      </c>
      <c r="N1614">
        <f t="shared" si="300"/>
        <v>0</v>
      </c>
      <c r="O1614">
        <f t="shared" si="301"/>
        <v>0</v>
      </c>
      <c r="P1614" s="33" t="s">
        <v>59</v>
      </c>
      <c r="Q1614" s="32">
        <f t="shared" si="302"/>
        <v>4.000091552734375E-2</v>
      </c>
      <c r="R1614" s="32">
        <f t="shared" si="303"/>
        <v>6.999969482421875E-2</v>
      </c>
      <c r="S1614" s="32">
        <f t="shared" si="304"/>
        <v>0.70000004768371582</v>
      </c>
      <c r="T1614" s="32">
        <f t="shared" si="310"/>
        <v>0</v>
      </c>
      <c r="V1614" s="16">
        <f t="shared" si="311"/>
        <v>1.0416666664241347E-2</v>
      </c>
      <c r="W1614" s="2">
        <f t="shared" si="305"/>
        <v>44336.3125</v>
      </c>
    </row>
    <row r="1615" spans="1:23" x14ac:dyDescent="0.35">
      <c r="A1615">
        <v>2021</v>
      </c>
      <c r="B1615" t="s">
        <v>56</v>
      </c>
      <c r="C1615" t="s">
        <v>57</v>
      </c>
      <c r="D1615" s="2">
        <v>44336.322916666664</v>
      </c>
      <c r="E1615">
        <v>91.699996948242188</v>
      </c>
      <c r="F1615">
        <v>0.43200001120567322</v>
      </c>
      <c r="G1615">
        <v>17.139999389648438</v>
      </c>
      <c r="H1615">
        <v>8.4600000381469727</v>
      </c>
      <c r="I1615">
        <v>3.4000000953674316</v>
      </c>
      <c r="J1615">
        <f t="shared" si="306"/>
        <v>0</v>
      </c>
      <c r="K1615">
        <f t="shared" si="307"/>
        <v>0</v>
      </c>
      <c r="L1615">
        <f t="shared" si="308"/>
        <v>0</v>
      </c>
      <c r="M1615">
        <f t="shared" si="309"/>
        <v>0</v>
      </c>
      <c r="N1615">
        <f t="shared" si="300"/>
        <v>0</v>
      </c>
      <c r="O1615">
        <f t="shared" si="301"/>
        <v>0</v>
      </c>
      <c r="P1615" s="33" t="s">
        <v>59</v>
      </c>
      <c r="Q1615" s="32">
        <f t="shared" si="302"/>
        <v>2.9998779296875E-2</v>
      </c>
      <c r="R1615" s="32">
        <f t="shared" si="303"/>
        <v>3.9999961853027344E-2</v>
      </c>
      <c r="S1615" s="32">
        <f t="shared" si="304"/>
        <v>0</v>
      </c>
      <c r="T1615" s="32">
        <f t="shared" si="310"/>
        <v>0</v>
      </c>
      <c r="V1615" s="16">
        <f t="shared" si="311"/>
        <v>1.0416666664241347E-2</v>
      </c>
      <c r="W1615" s="2">
        <f t="shared" si="305"/>
        <v>44336.322916666664</v>
      </c>
    </row>
    <row r="1616" spans="1:23" x14ac:dyDescent="0.35">
      <c r="A1616">
        <v>2021</v>
      </c>
      <c r="B1616" t="s">
        <v>56</v>
      </c>
      <c r="C1616" t="s">
        <v>57</v>
      </c>
      <c r="D1616" s="2">
        <v>44336.333333333336</v>
      </c>
      <c r="E1616">
        <v>92.099998474121094</v>
      </c>
      <c r="F1616">
        <v>0.43200001120567322</v>
      </c>
      <c r="G1616">
        <v>17.110000610351563</v>
      </c>
      <c r="H1616">
        <v>8.5</v>
      </c>
      <c r="I1616">
        <v>3.4000000953674316</v>
      </c>
      <c r="J1616">
        <f t="shared" si="306"/>
        <v>0</v>
      </c>
      <c r="K1616">
        <f t="shared" si="307"/>
        <v>0</v>
      </c>
      <c r="L1616">
        <f t="shared" si="308"/>
        <v>0</v>
      </c>
      <c r="M1616">
        <f t="shared" si="309"/>
        <v>0</v>
      </c>
      <c r="N1616">
        <f t="shared" si="300"/>
        <v>0</v>
      </c>
      <c r="O1616">
        <f t="shared" si="301"/>
        <v>0</v>
      </c>
      <c r="P1616" s="33" t="s">
        <v>59</v>
      </c>
      <c r="Q1616" s="32">
        <f t="shared" si="302"/>
        <v>1.0000228881835938E-2</v>
      </c>
      <c r="R1616" s="32">
        <f t="shared" si="303"/>
        <v>9.0000152587890625E-2</v>
      </c>
      <c r="S1616" s="32">
        <f t="shared" si="304"/>
        <v>4</v>
      </c>
      <c r="T1616" s="32">
        <f t="shared" si="310"/>
        <v>1.0000169277191162</v>
      </c>
      <c r="V1616" s="16">
        <f t="shared" si="311"/>
        <v>1.0416666671517305E-2</v>
      </c>
      <c r="W1616" s="2">
        <f t="shared" si="305"/>
        <v>44336.333333333328</v>
      </c>
    </row>
    <row r="1617" spans="1:23" x14ac:dyDescent="0.35">
      <c r="A1617">
        <v>2021</v>
      </c>
      <c r="B1617" t="s">
        <v>56</v>
      </c>
      <c r="C1617" t="s">
        <v>57</v>
      </c>
      <c r="D1617" s="2">
        <v>44336.34375</v>
      </c>
      <c r="E1617">
        <v>93</v>
      </c>
      <c r="F1617">
        <v>0.4309999942779541</v>
      </c>
      <c r="G1617">
        <v>17.100000381469727</v>
      </c>
      <c r="H1617">
        <v>8.5900001525878906</v>
      </c>
      <c r="I1617">
        <v>7.4000000953674316</v>
      </c>
      <c r="J1617">
        <f t="shared" si="306"/>
        <v>0</v>
      </c>
      <c r="K1617">
        <f t="shared" si="307"/>
        <v>0</v>
      </c>
      <c r="L1617">
        <f t="shared" si="308"/>
        <v>0</v>
      </c>
      <c r="M1617">
        <f t="shared" si="309"/>
        <v>0</v>
      </c>
      <c r="N1617">
        <f t="shared" si="300"/>
        <v>0</v>
      </c>
      <c r="O1617">
        <f t="shared" si="301"/>
        <v>0</v>
      </c>
      <c r="P1617" s="33" t="s">
        <v>59</v>
      </c>
      <c r="Q1617" s="32">
        <f t="shared" si="302"/>
        <v>2.9998779296875E-2</v>
      </c>
      <c r="R1617" s="32">
        <f t="shared" si="303"/>
        <v>7.9999923706054688E-2</v>
      </c>
      <c r="S1617" s="32">
        <f t="shared" si="304"/>
        <v>3.8000001907348633</v>
      </c>
      <c r="T1617" s="32">
        <f t="shared" si="310"/>
        <v>0</v>
      </c>
      <c r="V1617" s="16">
        <f t="shared" si="311"/>
        <v>1.0416666664241347E-2</v>
      </c>
      <c r="W1617" s="2">
        <f t="shared" si="305"/>
        <v>44336.34375</v>
      </c>
    </row>
    <row r="1618" spans="1:23" x14ac:dyDescent="0.35">
      <c r="A1618">
        <v>2021</v>
      </c>
      <c r="B1618" t="s">
        <v>56</v>
      </c>
      <c r="C1618" t="s">
        <v>57</v>
      </c>
      <c r="D1618" s="2">
        <v>44336.354166666664</v>
      </c>
      <c r="E1618">
        <v>93.900001525878906</v>
      </c>
      <c r="F1618">
        <v>0.4309999942779541</v>
      </c>
      <c r="G1618">
        <v>17.129999160766602</v>
      </c>
      <c r="H1618">
        <v>8.6700000762939453</v>
      </c>
      <c r="I1618">
        <v>3.5999999046325684</v>
      </c>
      <c r="J1618">
        <f t="shared" si="306"/>
        <v>0</v>
      </c>
      <c r="K1618">
        <f t="shared" si="307"/>
        <v>0</v>
      </c>
      <c r="L1618">
        <f t="shared" si="308"/>
        <v>0</v>
      </c>
      <c r="M1618">
        <f t="shared" si="309"/>
        <v>0</v>
      </c>
      <c r="N1618">
        <f t="shared" si="300"/>
        <v>0</v>
      </c>
      <c r="O1618">
        <f t="shared" si="301"/>
        <v>0</v>
      </c>
      <c r="P1618" s="33" t="s">
        <v>59</v>
      </c>
      <c r="Q1618" s="32">
        <f t="shared" si="302"/>
        <v>6.0001373291015625E-2</v>
      </c>
      <c r="R1618" s="32">
        <f t="shared" si="303"/>
        <v>0.10999965667724609</v>
      </c>
      <c r="S1618" s="32">
        <f t="shared" si="304"/>
        <v>0.90000009536743164</v>
      </c>
      <c r="T1618" s="32">
        <f t="shared" si="310"/>
        <v>1.0000169277191162</v>
      </c>
      <c r="V1618" s="16">
        <f t="shared" si="311"/>
        <v>1.0416666664241347E-2</v>
      </c>
      <c r="W1618" s="2">
        <f t="shared" si="305"/>
        <v>44336.354166666664</v>
      </c>
    </row>
    <row r="1619" spans="1:23" x14ac:dyDescent="0.35">
      <c r="A1619">
        <v>2021</v>
      </c>
      <c r="B1619" t="s">
        <v>56</v>
      </c>
      <c r="C1619" t="s">
        <v>57</v>
      </c>
      <c r="D1619" s="2">
        <v>44336.364583333336</v>
      </c>
      <c r="E1619">
        <v>95.199996948242188</v>
      </c>
      <c r="F1619">
        <v>0.43200001120567322</v>
      </c>
      <c r="G1619">
        <v>17.190000534057617</v>
      </c>
      <c r="H1619">
        <v>8.7799997329711914</v>
      </c>
      <c r="I1619">
        <v>4.5</v>
      </c>
      <c r="J1619">
        <f t="shared" si="306"/>
        <v>0</v>
      </c>
      <c r="K1619">
        <f t="shared" si="307"/>
        <v>0</v>
      </c>
      <c r="L1619">
        <f t="shared" si="308"/>
        <v>0</v>
      </c>
      <c r="M1619">
        <f t="shared" si="309"/>
        <v>0</v>
      </c>
      <c r="N1619">
        <f t="shared" si="300"/>
        <v>0</v>
      </c>
      <c r="O1619">
        <f t="shared" si="301"/>
        <v>0</v>
      </c>
      <c r="P1619" s="33" t="s">
        <v>59</v>
      </c>
      <c r="Q1619" s="32">
        <f t="shared" si="302"/>
        <v>0.10999870300292969</v>
      </c>
      <c r="R1619" s="32">
        <f t="shared" si="303"/>
        <v>0.10000038146972656</v>
      </c>
      <c r="S1619" s="32">
        <f t="shared" si="304"/>
        <v>7.5</v>
      </c>
      <c r="T1619" s="32">
        <f t="shared" si="310"/>
        <v>0.99998712539672852</v>
      </c>
      <c r="V1619" s="16">
        <f t="shared" si="311"/>
        <v>1.0416666671517305E-2</v>
      </c>
      <c r="W1619" s="2">
        <f t="shared" si="305"/>
        <v>44336.364583333328</v>
      </c>
    </row>
    <row r="1620" spans="1:23" x14ac:dyDescent="0.35">
      <c r="A1620">
        <v>2021</v>
      </c>
      <c r="B1620" t="s">
        <v>56</v>
      </c>
      <c r="C1620" t="s">
        <v>57</v>
      </c>
      <c r="D1620" s="2">
        <v>44336.375</v>
      </c>
      <c r="E1620">
        <v>96.5</v>
      </c>
      <c r="F1620">
        <v>0.43299999833106995</v>
      </c>
      <c r="G1620">
        <v>17.299999237060547</v>
      </c>
      <c r="H1620">
        <v>8.880000114440918</v>
      </c>
      <c r="I1620">
        <v>12</v>
      </c>
      <c r="J1620">
        <f t="shared" si="306"/>
        <v>0</v>
      </c>
      <c r="K1620">
        <f t="shared" si="307"/>
        <v>0</v>
      </c>
      <c r="L1620">
        <f t="shared" si="308"/>
        <v>0</v>
      </c>
      <c r="M1620">
        <f t="shared" si="309"/>
        <v>0</v>
      </c>
      <c r="N1620">
        <f t="shared" si="300"/>
        <v>0</v>
      </c>
      <c r="O1620">
        <f t="shared" si="301"/>
        <v>0</v>
      </c>
      <c r="P1620" s="33" t="s">
        <v>59</v>
      </c>
      <c r="Q1620" s="32">
        <f t="shared" si="302"/>
        <v>0.12000083923339844</v>
      </c>
      <c r="R1620" s="32">
        <f t="shared" si="303"/>
        <v>0.14000034332275391</v>
      </c>
      <c r="S1620" s="32">
        <f t="shared" si="304"/>
        <v>8.5999999046325684</v>
      </c>
      <c r="T1620" s="32">
        <f t="shared" si="310"/>
        <v>2.0000040531158447</v>
      </c>
      <c r="V1620" s="16">
        <f t="shared" si="311"/>
        <v>1.0416666664241347E-2</v>
      </c>
      <c r="W1620" s="2">
        <f t="shared" si="305"/>
        <v>44336.375</v>
      </c>
    </row>
    <row r="1621" spans="1:23" x14ac:dyDescent="0.35">
      <c r="A1621">
        <v>2021</v>
      </c>
      <c r="B1621" t="s">
        <v>56</v>
      </c>
      <c r="C1621" t="s">
        <v>57</v>
      </c>
      <c r="D1621" s="2">
        <v>44336.385416666664</v>
      </c>
      <c r="E1621">
        <v>98.300003051757813</v>
      </c>
      <c r="F1621">
        <v>0.43500000238418579</v>
      </c>
      <c r="G1621">
        <v>17.420000076293945</v>
      </c>
      <c r="H1621">
        <v>9.0200004577636719</v>
      </c>
      <c r="I1621">
        <v>3.4000000953674316</v>
      </c>
      <c r="J1621">
        <f t="shared" si="306"/>
        <v>0</v>
      </c>
      <c r="K1621">
        <f t="shared" si="307"/>
        <v>0</v>
      </c>
      <c r="L1621">
        <f t="shared" si="308"/>
        <v>0</v>
      </c>
      <c r="M1621">
        <f t="shared" si="309"/>
        <v>0</v>
      </c>
      <c r="N1621">
        <f t="shared" si="300"/>
        <v>0</v>
      </c>
      <c r="O1621">
        <f t="shared" si="301"/>
        <v>0</v>
      </c>
      <c r="P1621" s="33" t="s">
        <v>59</v>
      </c>
      <c r="Q1621" s="32">
        <f t="shared" si="302"/>
        <v>0.12999916076660156</v>
      </c>
      <c r="R1621" s="32">
        <f t="shared" si="303"/>
        <v>0.10999965667724609</v>
      </c>
      <c r="S1621" s="32">
        <f t="shared" si="304"/>
        <v>0.79999971389770508</v>
      </c>
      <c r="T1621" s="32">
        <f t="shared" si="310"/>
        <v>0.99998712539672852</v>
      </c>
      <c r="V1621" s="16">
        <f t="shared" si="311"/>
        <v>1.0416666664241347E-2</v>
      </c>
      <c r="W1621" s="2">
        <f t="shared" si="305"/>
        <v>44336.385416666664</v>
      </c>
    </row>
    <row r="1622" spans="1:23" x14ac:dyDescent="0.35">
      <c r="A1622">
        <v>2021</v>
      </c>
      <c r="B1622" t="s">
        <v>56</v>
      </c>
      <c r="C1622" t="s">
        <v>57</v>
      </c>
      <c r="D1622" s="2">
        <v>44336.395833333336</v>
      </c>
      <c r="E1622">
        <v>99.699996948242188</v>
      </c>
      <c r="F1622">
        <v>0.43599998950958252</v>
      </c>
      <c r="G1622">
        <v>17.549999237060547</v>
      </c>
      <c r="H1622">
        <v>9.130000114440918</v>
      </c>
      <c r="I1622">
        <v>4.1999998092651367</v>
      </c>
      <c r="J1622">
        <f t="shared" si="306"/>
        <v>0</v>
      </c>
      <c r="K1622">
        <f t="shared" si="307"/>
        <v>0</v>
      </c>
      <c r="L1622">
        <f t="shared" si="308"/>
        <v>0</v>
      </c>
      <c r="M1622">
        <f t="shared" si="309"/>
        <v>0</v>
      </c>
      <c r="N1622">
        <f t="shared" si="300"/>
        <v>0</v>
      </c>
      <c r="O1622">
        <f t="shared" si="301"/>
        <v>0</v>
      </c>
      <c r="P1622" s="33" t="s">
        <v>59</v>
      </c>
      <c r="Q1622" s="32">
        <f t="shared" si="302"/>
        <v>0.13000106811523438</v>
      </c>
      <c r="R1622" s="32">
        <f t="shared" si="303"/>
        <v>9.9999427795410156E-2</v>
      </c>
      <c r="S1622" s="32">
        <f t="shared" si="304"/>
        <v>1.3999998569488525</v>
      </c>
      <c r="T1622" s="32">
        <f t="shared" si="310"/>
        <v>2.0000040531158447</v>
      </c>
      <c r="V1622" s="16">
        <f t="shared" si="311"/>
        <v>1.0416666671517305E-2</v>
      </c>
      <c r="W1622" s="2">
        <f t="shared" si="305"/>
        <v>44336.395833333328</v>
      </c>
    </row>
    <row r="1623" spans="1:23" x14ac:dyDescent="0.35">
      <c r="A1623">
        <v>2021</v>
      </c>
      <c r="B1623" t="s">
        <v>56</v>
      </c>
      <c r="C1623" t="s">
        <v>57</v>
      </c>
      <c r="D1623" s="2">
        <v>44336.40625</v>
      </c>
      <c r="E1623">
        <v>101.19999694824219</v>
      </c>
      <c r="F1623">
        <v>0.43799999356269836</v>
      </c>
      <c r="G1623">
        <v>17.680000305175781</v>
      </c>
      <c r="H1623">
        <v>9.2299995422363281</v>
      </c>
      <c r="I1623">
        <v>2.7999999523162842</v>
      </c>
      <c r="J1623">
        <f t="shared" si="306"/>
        <v>0</v>
      </c>
      <c r="K1623">
        <f t="shared" si="307"/>
        <v>0</v>
      </c>
      <c r="L1623">
        <f t="shared" si="308"/>
        <v>0</v>
      </c>
      <c r="M1623">
        <f t="shared" si="309"/>
        <v>0</v>
      </c>
      <c r="N1623">
        <f t="shared" si="300"/>
        <v>0</v>
      </c>
      <c r="O1623">
        <f t="shared" si="301"/>
        <v>0</v>
      </c>
      <c r="P1623" s="33" t="s">
        <v>59</v>
      </c>
      <c r="Q1623" s="32">
        <f t="shared" si="302"/>
        <v>0.15999984741210938</v>
      </c>
      <c r="R1623" s="32">
        <f t="shared" si="303"/>
        <v>8.0000877380371094E-2</v>
      </c>
      <c r="S1623" s="32">
        <f t="shared" si="304"/>
        <v>0</v>
      </c>
      <c r="T1623" s="32">
        <f t="shared" si="310"/>
        <v>1.0000169277191162</v>
      </c>
      <c r="V1623" s="16">
        <f t="shared" si="311"/>
        <v>1.0416666664241347E-2</v>
      </c>
      <c r="W1623" s="2">
        <f t="shared" si="305"/>
        <v>44336.40625</v>
      </c>
    </row>
    <row r="1624" spans="1:23" x14ac:dyDescent="0.35">
      <c r="A1624">
        <v>2021</v>
      </c>
      <c r="B1624" t="s">
        <v>56</v>
      </c>
      <c r="C1624" t="s">
        <v>57</v>
      </c>
      <c r="D1624" s="2">
        <v>44336.416666666664</v>
      </c>
      <c r="E1624">
        <v>102.30000305175781</v>
      </c>
      <c r="F1624">
        <v>0.43900001049041748</v>
      </c>
      <c r="G1624">
        <v>17.840000152587891</v>
      </c>
      <c r="H1624">
        <v>9.3100004196166992</v>
      </c>
      <c r="I1624">
        <v>2.7999999523162842</v>
      </c>
      <c r="J1624">
        <f t="shared" si="306"/>
        <v>0</v>
      </c>
      <c r="K1624">
        <f t="shared" si="307"/>
        <v>0</v>
      </c>
      <c r="L1624">
        <f t="shared" si="308"/>
        <v>0</v>
      </c>
      <c r="M1624">
        <f t="shared" si="309"/>
        <v>0</v>
      </c>
      <c r="N1624">
        <f t="shared" si="300"/>
        <v>0</v>
      </c>
      <c r="O1624">
        <f t="shared" si="301"/>
        <v>0</v>
      </c>
      <c r="P1624" s="33" t="s">
        <v>59</v>
      </c>
      <c r="Q1624" s="32">
        <f t="shared" si="302"/>
        <v>0.14999961853027344</v>
      </c>
      <c r="R1624" s="32">
        <f t="shared" si="303"/>
        <v>0.10999965667724609</v>
      </c>
      <c r="S1624" s="32">
        <f t="shared" si="304"/>
        <v>0.20000004768371582</v>
      </c>
      <c r="T1624" s="32">
        <f t="shared" si="310"/>
        <v>0.99998712539672852</v>
      </c>
      <c r="V1624" s="16">
        <f t="shared" si="311"/>
        <v>1.0416666664241347E-2</v>
      </c>
      <c r="W1624" s="2">
        <f t="shared" si="305"/>
        <v>44336.416666666664</v>
      </c>
    </row>
    <row r="1625" spans="1:23" x14ac:dyDescent="0.35">
      <c r="A1625">
        <v>2021</v>
      </c>
      <c r="B1625" t="s">
        <v>56</v>
      </c>
      <c r="C1625" t="s">
        <v>57</v>
      </c>
      <c r="D1625" s="2">
        <v>44336.427083333336</v>
      </c>
      <c r="E1625">
        <v>103.80000305175781</v>
      </c>
      <c r="F1625">
        <v>0.43999999761581421</v>
      </c>
      <c r="G1625">
        <v>17.989999771118164</v>
      </c>
      <c r="H1625">
        <v>9.4200000762939453</v>
      </c>
      <c r="I1625">
        <v>2.5999999046325684</v>
      </c>
      <c r="J1625">
        <f t="shared" si="306"/>
        <v>0</v>
      </c>
      <c r="K1625">
        <f t="shared" si="307"/>
        <v>0</v>
      </c>
      <c r="L1625">
        <f t="shared" si="308"/>
        <v>0</v>
      </c>
      <c r="M1625">
        <f t="shared" si="309"/>
        <v>0</v>
      </c>
      <c r="N1625">
        <f t="shared" si="300"/>
        <v>0</v>
      </c>
      <c r="O1625">
        <f t="shared" si="301"/>
        <v>0</v>
      </c>
      <c r="P1625" s="33" t="s">
        <v>59</v>
      </c>
      <c r="Q1625" s="32">
        <f t="shared" si="302"/>
        <v>0.18000030517578125</v>
      </c>
      <c r="R1625" s="32">
        <f t="shared" si="303"/>
        <v>0.10000038146972656</v>
      </c>
      <c r="S1625" s="32">
        <f t="shared" si="304"/>
        <v>0.30000019073486328</v>
      </c>
      <c r="T1625" s="32">
        <f t="shared" si="310"/>
        <v>2.0000040531158447</v>
      </c>
      <c r="V1625" s="16">
        <f t="shared" si="311"/>
        <v>1.0416666671517305E-2</v>
      </c>
      <c r="W1625" s="2">
        <f t="shared" si="305"/>
        <v>44336.427083333328</v>
      </c>
    </row>
    <row r="1626" spans="1:23" x14ac:dyDescent="0.35">
      <c r="A1626">
        <v>2021</v>
      </c>
      <c r="B1626" t="s">
        <v>56</v>
      </c>
      <c r="C1626" t="s">
        <v>57</v>
      </c>
      <c r="D1626" s="2">
        <v>44336.4375</v>
      </c>
      <c r="E1626">
        <v>105.30000305175781</v>
      </c>
      <c r="F1626">
        <v>0.44200000166893005</v>
      </c>
      <c r="G1626">
        <v>18.170000076293945</v>
      </c>
      <c r="H1626">
        <v>9.5200004577636719</v>
      </c>
      <c r="I1626">
        <v>2.9000000953674316</v>
      </c>
      <c r="J1626">
        <f t="shared" si="306"/>
        <v>0</v>
      </c>
      <c r="K1626">
        <f t="shared" si="307"/>
        <v>0</v>
      </c>
      <c r="L1626">
        <f t="shared" si="308"/>
        <v>0</v>
      </c>
      <c r="M1626">
        <f t="shared" si="309"/>
        <v>0</v>
      </c>
      <c r="N1626">
        <f t="shared" si="300"/>
        <v>0</v>
      </c>
      <c r="O1626">
        <f t="shared" si="301"/>
        <v>0</v>
      </c>
      <c r="P1626" s="33" t="s">
        <v>59</v>
      </c>
      <c r="Q1626" s="32">
        <f t="shared" si="302"/>
        <v>0.18000030517578125</v>
      </c>
      <c r="R1626" s="32">
        <f t="shared" si="303"/>
        <v>0.11999988555908203</v>
      </c>
      <c r="S1626" s="32">
        <f t="shared" si="304"/>
        <v>0.20000004768371582</v>
      </c>
      <c r="T1626" s="32">
        <f t="shared" si="310"/>
        <v>2.0000040531158447</v>
      </c>
      <c r="V1626" s="16">
        <f t="shared" si="311"/>
        <v>1.0416666664241347E-2</v>
      </c>
      <c r="W1626" s="2">
        <f t="shared" si="305"/>
        <v>44336.4375</v>
      </c>
    </row>
    <row r="1627" spans="1:23" x14ac:dyDescent="0.35">
      <c r="A1627">
        <v>2021</v>
      </c>
      <c r="B1627" t="s">
        <v>56</v>
      </c>
      <c r="C1627" t="s">
        <v>57</v>
      </c>
      <c r="D1627" s="2">
        <v>44336.447916666664</v>
      </c>
      <c r="E1627">
        <v>107.09999847412109</v>
      </c>
      <c r="F1627">
        <v>0.4440000057220459</v>
      </c>
      <c r="G1627">
        <v>18.350000381469727</v>
      </c>
      <c r="H1627">
        <v>9.6400003433227539</v>
      </c>
      <c r="I1627">
        <v>2.7000000476837158</v>
      </c>
      <c r="J1627">
        <f t="shared" si="306"/>
        <v>0</v>
      </c>
      <c r="K1627">
        <f t="shared" si="307"/>
        <v>0</v>
      </c>
      <c r="L1627">
        <f t="shared" si="308"/>
        <v>0</v>
      </c>
      <c r="M1627">
        <f t="shared" si="309"/>
        <v>0</v>
      </c>
      <c r="N1627">
        <f t="shared" si="300"/>
        <v>0</v>
      </c>
      <c r="O1627">
        <f t="shared" si="301"/>
        <v>0</v>
      </c>
      <c r="P1627" s="33" t="s">
        <v>59</v>
      </c>
      <c r="Q1627" s="32">
        <f t="shared" si="302"/>
        <v>0.14999961853027344</v>
      </c>
      <c r="R1627" s="32">
        <f t="shared" si="303"/>
        <v>3.9999961853027344E-2</v>
      </c>
      <c r="S1627" s="32">
        <f t="shared" si="304"/>
        <v>0.20000004768371582</v>
      </c>
      <c r="T1627" s="32">
        <f t="shared" si="310"/>
        <v>2.0000040531158447</v>
      </c>
      <c r="V1627" s="16">
        <f t="shared" si="311"/>
        <v>1.0416666664241347E-2</v>
      </c>
      <c r="W1627" s="2">
        <f t="shared" si="305"/>
        <v>44336.447916666664</v>
      </c>
    </row>
    <row r="1628" spans="1:23" x14ac:dyDescent="0.35">
      <c r="A1628">
        <v>2021</v>
      </c>
      <c r="B1628" t="s">
        <v>56</v>
      </c>
      <c r="C1628" t="s">
        <v>57</v>
      </c>
      <c r="D1628" s="2">
        <v>44336.458333333336</v>
      </c>
      <c r="E1628">
        <v>107.90000152587891</v>
      </c>
      <c r="F1628">
        <v>0.44600000977516174</v>
      </c>
      <c r="G1628">
        <v>18.5</v>
      </c>
      <c r="H1628">
        <v>9.6800003051757813</v>
      </c>
      <c r="I1628">
        <v>2.9000000953674316</v>
      </c>
      <c r="J1628">
        <f t="shared" si="306"/>
        <v>0</v>
      </c>
      <c r="K1628">
        <f t="shared" si="307"/>
        <v>0</v>
      </c>
      <c r="L1628">
        <f t="shared" si="308"/>
        <v>0</v>
      </c>
      <c r="M1628">
        <f t="shared" si="309"/>
        <v>0</v>
      </c>
      <c r="N1628">
        <f t="shared" si="300"/>
        <v>0</v>
      </c>
      <c r="O1628">
        <f t="shared" si="301"/>
        <v>0</v>
      </c>
      <c r="P1628" s="33" t="s">
        <v>59</v>
      </c>
      <c r="Q1628" s="32">
        <f t="shared" si="302"/>
        <v>0.18000030517578125</v>
      </c>
      <c r="R1628" s="32">
        <f t="shared" si="303"/>
        <v>9.0000152587890625E-2</v>
      </c>
      <c r="S1628" s="32">
        <f t="shared" si="304"/>
        <v>0.69999980926513672</v>
      </c>
      <c r="T1628" s="32">
        <f t="shared" si="310"/>
        <v>0.99998712539672852</v>
      </c>
      <c r="V1628" s="16">
        <f t="shared" si="311"/>
        <v>1.0416666671517305E-2</v>
      </c>
      <c r="W1628" s="2">
        <f t="shared" si="305"/>
        <v>44336.458333333328</v>
      </c>
    </row>
    <row r="1629" spans="1:23" x14ac:dyDescent="0.35">
      <c r="A1629">
        <v>2021</v>
      </c>
      <c r="B1629" t="s">
        <v>56</v>
      </c>
      <c r="C1629" t="s">
        <v>57</v>
      </c>
      <c r="D1629" s="2">
        <v>44336.46875</v>
      </c>
      <c r="E1629">
        <v>109.19999694824219</v>
      </c>
      <c r="F1629">
        <v>0.44699999690055847</v>
      </c>
      <c r="G1629">
        <v>18.680000305175781</v>
      </c>
      <c r="H1629">
        <v>9.7700004577636719</v>
      </c>
      <c r="I1629">
        <v>3.5999999046325684</v>
      </c>
      <c r="J1629">
        <f t="shared" si="306"/>
        <v>0</v>
      </c>
      <c r="K1629">
        <f t="shared" si="307"/>
        <v>0</v>
      </c>
      <c r="L1629">
        <f t="shared" si="308"/>
        <v>0</v>
      </c>
      <c r="M1629">
        <f t="shared" si="309"/>
        <v>0</v>
      </c>
      <c r="N1629">
        <f t="shared" si="300"/>
        <v>0</v>
      </c>
      <c r="O1629">
        <f t="shared" si="301"/>
        <v>0</v>
      </c>
      <c r="P1629" s="33" t="s">
        <v>59</v>
      </c>
      <c r="Q1629" s="32">
        <f t="shared" si="302"/>
        <v>0.14999961853027344</v>
      </c>
      <c r="R1629" s="32">
        <f t="shared" si="303"/>
        <v>1.9999504089355469E-2</v>
      </c>
      <c r="S1629" s="32">
        <f t="shared" si="304"/>
        <v>0.79999995231628418</v>
      </c>
      <c r="T1629" s="32">
        <f t="shared" si="310"/>
        <v>2.0000040531158447</v>
      </c>
      <c r="V1629" s="16">
        <f t="shared" si="311"/>
        <v>1.0416666664241347E-2</v>
      </c>
      <c r="W1629" s="2">
        <f t="shared" si="305"/>
        <v>44336.46875</v>
      </c>
    </row>
    <row r="1630" spans="1:23" x14ac:dyDescent="0.35">
      <c r="A1630">
        <v>2021</v>
      </c>
      <c r="B1630" t="s">
        <v>56</v>
      </c>
      <c r="C1630" t="s">
        <v>57</v>
      </c>
      <c r="D1630" s="2">
        <v>44336.479166666664</v>
      </c>
      <c r="E1630">
        <v>109.80000305175781</v>
      </c>
      <c r="F1630">
        <v>0.44900000095367432</v>
      </c>
      <c r="G1630">
        <v>18.829999923706055</v>
      </c>
      <c r="H1630">
        <v>9.7899999618530273</v>
      </c>
      <c r="I1630">
        <v>2.7999999523162842</v>
      </c>
      <c r="J1630">
        <f t="shared" si="306"/>
        <v>0</v>
      </c>
      <c r="K1630">
        <f t="shared" si="307"/>
        <v>0</v>
      </c>
      <c r="L1630">
        <f t="shared" si="308"/>
        <v>0</v>
      </c>
      <c r="M1630">
        <f t="shared" si="309"/>
        <v>0</v>
      </c>
      <c r="N1630">
        <f t="shared" si="300"/>
        <v>0</v>
      </c>
      <c r="O1630">
        <f t="shared" si="301"/>
        <v>0</v>
      </c>
      <c r="P1630" s="33" t="s">
        <v>59</v>
      </c>
      <c r="Q1630" s="32">
        <f t="shared" si="302"/>
        <v>0.17000007629394531</v>
      </c>
      <c r="R1630" s="32">
        <f t="shared" si="303"/>
        <v>6.0000419616699219E-2</v>
      </c>
      <c r="S1630" s="32">
        <f t="shared" si="304"/>
        <v>0.79999995231628418</v>
      </c>
      <c r="T1630" s="32">
        <f t="shared" si="310"/>
        <v>2.0000040531158447</v>
      </c>
      <c r="V1630" s="16">
        <f t="shared" si="311"/>
        <v>1.0416666664241347E-2</v>
      </c>
      <c r="W1630" s="2">
        <f t="shared" si="305"/>
        <v>44336.479166666664</v>
      </c>
    </row>
    <row r="1631" spans="1:23" x14ac:dyDescent="0.35">
      <c r="A1631">
        <v>2021</v>
      </c>
      <c r="B1631" t="s">
        <v>56</v>
      </c>
      <c r="C1631" t="s">
        <v>57</v>
      </c>
      <c r="D1631" s="2">
        <v>44336.489583333336</v>
      </c>
      <c r="E1631">
        <v>110.90000152587891</v>
      </c>
      <c r="F1631">
        <v>0.45100000500679016</v>
      </c>
      <c r="G1631">
        <v>19</v>
      </c>
      <c r="H1631">
        <v>9.8500003814697266</v>
      </c>
      <c r="I1631">
        <v>2</v>
      </c>
      <c r="J1631">
        <f t="shared" si="306"/>
        <v>0</v>
      </c>
      <c r="K1631">
        <f t="shared" si="307"/>
        <v>0</v>
      </c>
      <c r="L1631">
        <f t="shared" si="308"/>
        <v>0</v>
      </c>
      <c r="M1631">
        <f t="shared" si="309"/>
        <v>0</v>
      </c>
      <c r="N1631">
        <f t="shared" si="300"/>
        <v>0</v>
      </c>
      <c r="O1631">
        <f t="shared" si="301"/>
        <v>0</v>
      </c>
      <c r="P1631" s="33" t="s">
        <v>59</v>
      </c>
      <c r="Q1631" s="32">
        <f t="shared" si="302"/>
        <v>0.17000007629394531</v>
      </c>
      <c r="R1631" s="32">
        <f t="shared" si="303"/>
        <v>7.9999923706054688E-2</v>
      </c>
      <c r="S1631" s="32">
        <f t="shared" si="304"/>
        <v>0.20000004768371582</v>
      </c>
      <c r="T1631" s="32">
        <f t="shared" si="310"/>
        <v>2.0000040531158447</v>
      </c>
      <c r="V1631" s="16">
        <f t="shared" si="311"/>
        <v>1.0416666671517305E-2</v>
      </c>
      <c r="W1631" s="2">
        <f t="shared" si="305"/>
        <v>44336.489583333328</v>
      </c>
    </row>
    <row r="1632" spans="1:23" x14ac:dyDescent="0.35">
      <c r="A1632">
        <v>2021</v>
      </c>
      <c r="B1632" t="s">
        <v>56</v>
      </c>
      <c r="C1632" t="s">
        <v>57</v>
      </c>
      <c r="D1632" s="2">
        <v>44336.5</v>
      </c>
      <c r="E1632">
        <v>112.19999694824219</v>
      </c>
      <c r="F1632">
        <v>0.45300000905990601</v>
      </c>
      <c r="G1632">
        <v>19.170000076293945</v>
      </c>
      <c r="H1632">
        <v>9.9300003051757813</v>
      </c>
      <c r="I1632">
        <v>2.2000000476837158</v>
      </c>
      <c r="J1632">
        <f t="shared" si="306"/>
        <v>0</v>
      </c>
      <c r="K1632">
        <f t="shared" si="307"/>
        <v>0</v>
      </c>
      <c r="L1632">
        <f t="shared" si="308"/>
        <v>0</v>
      </c>
      <c r="M1632">
        <f t="shared" si="309"/>
        <v>0</v>
      </c>
      <c r="N1632">
        <f t="shared" si="300"/>
        <v>0</v>
      </c>
      <c r="O1632">
        <f t="shared" si="301"/>
        <v>0</v>
      </c>
      <c r="P1632" s="33" t="s">
        <v>59</v>
      </c>
      <c r="Q1632" s="32">
        <f t="shared" si="302"/>
        <v>0.17000007629394531</v>
      </c>
      <c r="R1632" s="32">
        <f t="shared" si="303"/>
        <v>7.9999923706054688E-2</v>
      </c>
      <c r="S1632" s="32">
        <f t="shared" si="304"/>
        <v>9.9999904632568359E-2</v>
      </c>
      <c r="T1632" s="32">
        <f t="shared" si="310"/>
        <v>0.99998712539672852</v>
      </c>
      <c r="V1632" s="16">
        <f t="shared" si="311"/>
        <v>1.0416666664241347E-2</v>
      </c>
      <c r="W1632" s="2">
        <f t="shared" si="305"/>
        <v>44336.5</v>
      </c>
    </row>
    <row r="1633" spans="1:23" x14ac:dyDescent="0.35">
      <c r="A1633">
        <v>2021</v>
      </c>
      <c r="B1633" t="s">
        <v>56</v>
      </c>
      <c r="C1633" t="s">
        <v>57</v>
      </c>
      <c r="D1633" s="2">
        <v>44336.510416666664</v>
      </c>
      <c r="E1633">
        <v>113.5</v>
      </c>
      <c r="F1633">
        <v>0.45399999618530273</v>
      </c>
      <c r="G1633">
        <v>19.340000152587891</v>
      </c>
      <c r="H1633">
        <v>10.010000228881836</v>
      </c>
      <c r="I1633">
        <v>2.2999999523162842</v>
      </c>
      <c r="J1633">
        <f t="shared" si="306"/>
        <v>0</v>
      </c>
      <c r="K1633">
        <f t="shared" si="307"/>
        <v>0</v>
      </c>
      <c r="L1633">
        <f t="shared" si="308"/>
        <v>0</v>
      </c>
      <c r="M1633">
        <f t="shared" si="309"/>
        <v>0</v>
      </c>
      <c r="N1633">
        <f t="shared" si="300"/>
        <v>0</v>
      </c>
      <c r="O1633">
        <f t="shared" si="301"/>
        <v>0</v>
      </c>
      <c r="P1633" s="33" t="s">
        <v>59</v>
      </c>
      <c r="Q1633" s="32">
        <f t="shared" si="302"/>
        <v>0.18000030517578125</v>
      </c>
      <c r="R1633" s="32">
        <f t="shared" si="303"/>
        <v>3.9999961853027344E-2</v>
      </c>
      <c r="S1633" s="32">
        <f t="shared" si="304"/>
        <v>0.40000009536743164</v>
      </c>
      <c r="T1633" s="32">
        <f t="shared" si="310"/>
        <v>2.0000040531158447</v>
      </c>
      <c r="V1633" s="16">
        <f t="shared" si="311"/>
        <v>1.0416666664241347E-2</v>
      </c>
      <c r="W1633" s="2">
        <f t="shared" si="305"/>
        <v>44336.510416666664</v>
      </c>
    </row>
    <row r="1634" spans="1:23" x14ac:dyDescent="0.35">
      <c r="A1634">
        <v>2021</v>
      </c>
      <c r="B1634" t="s">
        <v>56</v>
      </c>
      <c r="C1634" t="s">
        <v>57</v>
      </c>
      <c r="D1634" s="2">
        <v>44336.520833333336</v>
      </c>
      <c r="E1634">
        <v>114.30000305175781</v>
      </c>
      <c r="F1634">
        <v>0.45600000023841858</v>
      </c>
      <c r="G1634">
        <v>19.520000457763672</v>
      </c>
      <c r="H1634">
        <v>10.050000190734863</v>
      </c>
      <c r="I1634">
        <v>2.7000000476837158</v>
      </c>
      <c r="J1634">
        <f t="shared" si="306"/>
        <v>0</v>
      </c>
      <c r="K1634">
        <f t="shared" si="307"/>
        <v>0</v>
      </c>
      <c r="L1634">
        <f t="shared" si="308"/>
        <v>0</v>
      </c>
      <c r="M1634">
        <f t="shared" si="309"/>
        <v>0</v>
      </c>
      <c r="N1634">
        <f t="shared" si="300"/>
        <v>0</v>
      </c>
      <c r="O1634">
        <f t="shared" si="301"/>
        <v>0</v>
      </c>
      <c r="P1634" s="33" t="s">
        <v>59</v>
      </c>
      <c r="Q1634" s="32">
        <f t="shared" si="302"/>
        <v>0.18000030517578125</v>
      </c>
      <c r="R1634" s="32">
        <f t="shared" si="303"/>
        <v>6.999969482421875E-2</v>
      </c>
      <c r="S1634" s="32">
        <f t="shared" si="304"/>
        <v>0.39999985694885254</v>
      </c>
      <c r="T1634" s="32">
        <f t="shared" si="310"/>
        <v>2.0000040531158447</v>
      </c>
      <c r="V1634" s="16">
        <f t="shared" si="311"/>
        <v>1.0416666671517305E-2</v>
      </c>
      <c r="W1634" s="2">
        <f t="shared" si="305"/>
        <v>44336.520833333328</v>
      </c>
    </row>
    <row r="1635" spans="1:23" x14ac:dyDescent="0.35">
      <c r="A1635">
        <v>2021</v>
      </c>
      <c r="B1635" t="s">
        <v>56</v>
      </c>
      <c r="C1635" t="s">
        <v>57</v>
      </c>
      <c r="D1635" s="2">
        <v>44336.53125</v>
      </c>
      <c r="E1635">
        <v>115.59999847412109</v>
      </c>
      <c r="F1635">
        <v>0.45800000429153442</v>
      </c>
      <c r="G1635">
        <v>19.700000762939453</v>
      </c>
      <c r="H1635">
        <v>10.119999885559082</v>
      </c>
      <c r="I1635">
        <v>3.0999999046325684</v>
      </c>
      <c r="J1635">
        <f t="shared" si="306"/>
        <v>0</v>
      </c>
      <c r="K1635">
        <f t="shared" si="307"/>
        <v>0</v>
      </c>
      <c r="L1635">
        <f t="shared" si="308"/>
        <v>0</v>
      </c>
      <c r="M1635">
        <f t="shared" si="309"/>
        <v>0</v>
      </c>
      <c r="N1635">
        <f t="shared" si="300"/>
        <v>0</v>
      </c>
      <c r="O1635">
        <f t="shared" si="301"/>
        <v>0</v>
      </c>
      <c r="P1635" s="33" t="s">
        <v>59</v>
      </c>
      <c r="Q1635" s="32">
        <f t="shared" si="302"/>
        <v>0.19999885559082031</v>
      </c>
      <c r="R1635" s="32">
        <f t="shared" si="303"/>
        <v>2.9999732971191406E-2</v>
      </c>
      <c r="S1635" s="32">
        <f t="shared" si="304"/>
        <v>0.19999980926513672</v>
      </c>
      <c r="T1635" s="32">
        <f t="shared" si="310"/>
        <v>2.9999911785125732</v>
      </c>
      <c r="V1635" s="16">
        <f t="shared" si="311"/>
        <v>1.0416666664241347E-2</v>
      </c>
      <c r="W1635" s="2">
        <f t="shared" si="305"/>
        <v>44336.53125</v>
      </c>
    </row>
    <row r="1636" spans="1:23" x14ac:dyDescent="0.35">
      <c r="A1636">
        <v>2021</v>
      </c>
      <c r="B1636" t="s">
        <v>56</v>
      </c>
      <c r="C1636" t="s">
        <v>57</v>
      </c>
      <c r="D1636" s="2">
        <v>44336.541666666664</v>
      </c>
      <c r="E1636">
        <v>116.30000305175781</v>
      </c>
      <c r="F1636">
        <v>0.460999995470047</v>
      </c>
      <c r="G1636">
        <v>19.899999618530273</v>
      </c>
      <c r="H1636">
        <v>10.149999618530273</v>
      </c>
      <c r="I1636">
        <v>2.9000000953674316</v>
      </c>
      <c r="J1636">
        <f t="shared" si="306"/>
        <v>0</v>
      </c>
      <c r="K1636">
        <f t="shared" si="307"/>
        <v>0</v>
      </c>
      <c r="L1636">
        <f t="shared" si="308"/>
        <v>0</v>
      </c>
      <c r="M1636">
        <f t="shared" si="309"/>
        <v>0</v>
      </c>
      <c r="N1636">
        <f t="shared" si="300"/>
        <v>0</v>
      </c>
      <c r="O1636">
        <f t="shared" si="301"/>
        <v>0</v>
      </c>
      <c r="P1636" s="33" t="s">
        <v>59</v>
      </c>
      <c r="Q1636" s="32">
        <f t="shared" si="302"/>
        <v>0.19000053405761719</v>
      </c>
      <c r="R1636" s="32">
        <f t="shared" si="303"/>
        <v>3.9999961853027344E-2</v>
      </c>
      <c r="S1636" s="32">
        <f t="shared" si="304"/>
        <v>1.2999997138977051</v>
      </c>
      <c r="T1636" s="32">
        <f t="shared" si="310"/>
        <v>2.0000040531158447</v>
      </c>
      <c r="V1636" s="16">
        <f t="shared" si="311"/>
        <v>1.0416666664241347E-2</v>
      </c>
      <c r="W1636" s="2">
        <f t="shared" si="305"/>
        <v>44336.541666666664</v>
      </c>
    </row>
    <row r="1637" spans="1:23" x14ac:dyDescent="0.35">
      <c r="A1637">
        <v>2021</v>
      </c>
      <c r="B1637" t="s">
        <v>56</v>
      </c>
      <c r="C1637" t="s">
        <v>57</v>
      </c>
      <c r="D1637" s="2">
        <v>44336.552083333336</v>
      </c>
      <c r="E1637">
        <v>117.19999694824219</v>
      </c>
      <c r="F1637">
        <v>0.46299999952316284</v>
      </c>
      <c r="G1637">
        <v>20.090000152587891</v>
      </c>
      <c r="H1637">
        <v>10.189999580383301</v>
      </c>
      <c r="I1637">
        <v>4.1999998092651367</v>
      </c>
      <c r="J1637">
        <f t="shared" si="306"/>
        <v>0</v>
      </c>
      <c r="K1637">
        <f t="shared" si="307"/>
        <v>0</v>
      </c>
      <c r="L1637">
        <f t="shared" si="308"/>
        <v>0</v>
      </c>
      <c r="M1637">
        <f t="shared" si="309"/>
        <v>0</v>
      </c>
      <c r="N1637">
        <f t="shared" si="300"/>
        <v>0</v>
      </c>
      <c r="O1637">
        <f t="shared" si="301"/>
        <v>0</v>
      </c>
      <c r="P1637" s="33" t="s">
        <v>59</v>
      </c>
      <c r="Q1637" s="32">
        <f t="shared" si="302"/>
        <v>0.18000030517578125</v>
      </c>
      <c r="R1637" s="32">
        <f t="shared" si="303"/>
        <v>3.0000686645507813E-2</v>
      </c>
      <c r="S1637" s="32">
        <f t="shared" si="304"/>
        <v>0.59999990463256836</v>
      </c>
      <c r="T1637" s="32">
        <f t="shared" si="310"/>
        <v>2.0000040531158447</v>
      </c>
      <c r="V1637" s="16">
        <f t="shared" si="311"/>
        <v>1.0416666671517305E-2</v>
      </c>
      <c r="W1637" s="2">
        <f t="shared" si="305"/>
        <v>44336.552083333328</v>
      </c>
    </row>
    <row r="1638" spans="1:23" x14ac:dyDescent="0.35">
      <c r="A1638">
        <v>2021</v>
      </c>
      <c r="B1638" t="s">
        <v>56</v>
      </c>
      <c r="C1638" t="s">
        <v>57</v>
      </c>
      <c r="D1638" s="2">
        <v>44336.5625</v>
      </c>
      <c r="E1638">
        <v>118</v>
      </c>
      <c r="F1638">
        <v>0.46500000357627869</v>
      </c>
      <c r="G1638">
        <v>20.270000457763672</v>
      </c>
      <c r="H1638">
        <v>10.220000267028809</v>
      </c>
      <c r="I1638">
        <v>3.5999999046325684</v>
      </c>
      <c r="J1638">
        <f t="shared" si="306"/>
        <v>0</v>
      </c>
      <c r="K1638">
        <f t="shared" si="307"/>
        <v>0</v>
      </c>
      <c r="L1638">
        <f t="shared" si="308"/>
        <v>0</v>
      </c>
      <c r="M1638">
        <f t="shared" si="309"/>
        <v>0</v>
      </c>
      <c r="N1638">
        <f t="shared" si="300"/>
        <v>0</v>
      </c>
      <c r="O1638">
        <f t="shared" si="301"/>
        <v>0</v>
      </c>
      <c r="P1638" s="33" t="s">
        <v>59</v>
      </c>
      <c r="Q1638" s="32">
        <f t="shared" si="302"/>
        <v>0.18000030517578125</v>
      </c>
      <c r="R1638" s="32">
        <f t="shared" si="303"/>
        <v>3.9999961853027344E-2</v>
      </c>
      <c r="S1638" s="32">
        <f t="shared" si="304"/>
        <v>0.89999985694885254</v>
      </c>
      <c r="T1638" s="32">
        <f t="shared" si="310"/>
        <v>2.0000040531158447</v>
      </c>
      <c r="V1638" s="16">
        <f t="shared" si="311"/>
        <v>1.0416666664241347E-2</v>
      </c>
      <c r="W1638" s="2">
        <f t="shared" si="305"/>
        <v>44336.5625</v>
      </c>
    </row>
    <row r="1639" spans="1:23" x14ac:dyDescent="0.35">
      <c r="A1639">
        <v>2021</v>
      </c>
      <c r="B1639" t="s">
        <v>56</v>
      </c>
      <c r="C1639" t="s">
        <v>57</v>
      </c>
      <c r="D1639" s="2">
        <v>44336.572916666664</v>
      </c>
      <c r="E1639">
        <v>118</v>
      </c>
      <c r="F1639">
        <v>0.46700000762939453</v>
      </c>
      <c r="G1639">
        <v>20.450000762939453</v>
      </c>
      <c r="H1639">
        <v>10.180000305175781</v>
      </c>
      <c r="I1639">
        <v>2.7000000476837158</v>
      </c>
      <c r="J1639">
        <f t="shared" si="306"/>
        <v>0</v>
      </c>
      <c r="K1639">
        <f t="shared" si="307"/>
        <v>0</v>
      </c>
      <c r="L1639">
        <f t="shared" si="308"/>
        <v>0</v>
      </c>
      <c r="M1639">
        <f t="shared" si="309"/>
        <v>0</v>
      </c>
      <c r="N1639">
        <f t="shared" si="300"/>
        <v>0</v>
      </c>
      <c r="O1639">
        <f t="shared" si="301"/>
        <v>0</v>
      </c>
      <c r="P1639" s="33" t="s">
        <v>59</v>
      </c>
      <c r="Q1639" s="32">
        <f t="shared" si="302"/>
        <v>0.18999862670898438</v>
      </c>
      <c r="R1639" s="32">
        <f t="shared" si="303"/>
        <v>9.9992752075195313E-3</v>
      </c>
      <c r="S1639" s="32">
        <f t="shared" si="304"/>
        <v>0.80000007152557373</v>
      </c>
      <c r="T1639" s="32">
        <f t="shared" si="310"/>
        <v>2.0000040531158447</v>
      </c>
      <c r="V1639" s="16">
        <f t="shared" si="311"/>
        <v>1.0416666664241347E-2</v>
      </c>
      <c r="W1639" s="2">
        <f t="shared" si="305"/>
        <v>44336.572916666664</v>
      </c>
    </row>
    <row r="1640" spans="1:23" x14ac:dyDescent="0.35">
      <c r="A1640">
        <v>2021</v>
      </c>
      <c r="B1640" t="s">
        <v>56</v>
      </c>
      <c r="C1640" t="s">
        <v>57</v>
      </c>
      <c r="D1640" s="2">
        <v>44336.583333333336</v>
      </c>
      <c r="E1640">
        <v>118.59999847412109</v>
      </c>
      <c r="F1640">
        <v>0.46900001168251038</v>
      </c>
      <c r="G1640">
        <v>20.639999389648438</v>
      </c>
      <c r="H1640">
        <v>10.189999580383301</v>
      </c>
      <c r="I1640">
        <v>1.8999999761581421</v>
      </c>
      <c r="J1640">
        <f t="shared" si="306"/>
        <v>0</v>
      </c>
      <c r="K1640">
        <f t="shared" si="307"/>
        <v>0</v>
      </c>
      <c r="L1640">
        <f t="shared" si="308"/>
        <v>0</v>
      </c>
      <c r="M1640">
        <f t="shared" si="309"/>
        <v>0</v>
      </c>
      <c r="N1640">
        <f t="shared" si="300"/>
        <v>0</v>
      </c>
      <c r="O1640">
        <f t="shared" si="301"/>
        <v>0</v>
      </c>
      <c r="P1640" s="33" t="s">
        <v>59</v>
      </c>
      <c r="Q1640" s="32">
        <f t="shared" si="302"/>
        <v>0.18000030517578125</v>
      </c>
      <c r="R1640" s="32">
        <f t="shared" si="303"/>
        <v>3.0000686645507813E-2</v>
      </c>
      <c r="S1640" s="32">
        <f t="shared" si="304"/>
        <v>0.10000002384185791</v>
      </c>
      <c r="T1640" s="32">
        <f t="shared" si="310"/>
        <v>1.999974250793457</v>
      </c>
      <c r="V1640" s="16">
        <f t="shared" si="311"/>
        <v>1.0416666671517305E-2</v>
      </c>
      <c r="W1640" s="2">
        <f t="shared" si="305"/>
        <v>44336.583333333328</v>
      </c>
    </row>
    <row r="1641" spans="1:23" x14ac:dyDescent="0.35">
      <c r="A1641">
        <v>2021</v>
      </c>
      <c r="B1641" t="s">
        <v>56</v>
      </c>
      <c r="C1641" t="s">
        <v>57</v>
      </c>
      <c r="D1641" s="2">
        <v>44336.59375</v>
      </c>
      <c r="E1641">
        <v>119.40000152587891</v>
      </c>
      <c r="F1641">
        <v>0.47099998593330383</v>
      </c>
      <c r="G1641">
        <v>20.819999694824219</v>
      </c>
      <c r="H1641">
        <v>10.220000267028809</v>
      </c>
      <c r="I1641">
        <v>2</v>
      </c>
      <c r="J1641">
        <f t="shared" si="306"/>
        <v>0</v>
      </c>
      <c r="K1641">
        <f t="shared" si="307"/>
        <v>0</v>
      </c>
      <c r="L1641">
        <f t="shared" si="308"/>
        <v>0</v>
      </c>
      <c r="M1641">
        <f t="shared" si="309"/>
        <v>0</v>
      </c>
      <c r="N1641">
        <f t="shared" si="300"/>
        <v>0</v>
      </c>
      <c r="O1641">
        <f t="shared" si="301"/>
        <v>0</v>
      </c>
      <c r="P1641" s="33" t="s">
        <v>59</v>
      </c>
      <c r="Q1641" s="32">
        <f t="shared" si="302"/>
        <v>0.19000053405761719</v>
      </c>
      <c r="R1641" s="32">
        <f t="shared" si="303"/>
        <v>9.9992752075195313E-3</v>
      </c>
      <c r="S1641" s="32">
        <f t="shared" si="304"/>
        <v>9.9999904632568359E-2</v>
      </c>
      <c r="T1641" s="32">
        <f t="shared" si="310"/>
        <v>2.0000040531158447</v>
      </c>
      <c r="V1641" s="16">
        <f t="shared" si="311"/>
        <v>1.0416666664241347E-2</v>
      </c>
      <c r="W1641" s="2">
        <f t="shared" si="305"/>
        <v>44336.59375</v>
      </c>
    </row>
    <row r="1642" spans="1:23" x14ac:dyDescent="0.35">
      <c r="A1642">
        <v>2021</v>
      </c>
      <c r="B1642" t="s">
        <v>56</v>
      </c>
      <c r="C1642" t="s">
        <v>57</v>
      </c>
      <c r="D1642" s="2">
        <v>44336.604166666664</v>
      </c>
      <c r="E1642">
        <v>119.80000305175781</v>
      </c>
      <c r="F1642">
        <v>0.47299998998641968</v>
      </c>
      <c r="G1642">
        <v>21.010000228881836</v>
      </c>
      <c r="H1642">
        <v>10.229999542236328</v>
      </c>
      <c r="I1642">
        <v>2.0999999046325684</v>
      </c>
      <c r="J1642">
        <f t="shared" si="306"/>
        <v>0</v>
      </c>
      <c r="K1642">
        <f t="shared" si="307"/>
        <v>0</v>
      </c>
      <c r="L1642">
        <f t="shared" si="308"/>
        <v>0</v>
      </c>
      <c r="M1642">
        <f t="shared" si="309"/>
        <v>0</v>
      </c>
      <c r="N1642">
        <f t="shared" si="300"/>
        <v>0</v>
      </c>
      <c r="O1642">
        <f t="shared" si="301"/>
        <v>0</v>
      </c>
      <c r="P1642" s="33" t="s">
        <v>59</v>
      </c>
      <c r="Q1642" s="32">
        <f t="shared" si="302"/>
        <v>0.14999961853027344</v>
      </c>
      <c r="R1642" s="32">
        <f t="shared" si="303"/>
        <v>1.0000228881835938E-2</v>
      </c>
      <c r="S1642" s="32">
        <f t="shared" si="304"/>
        <v>1.5</v>
      </c>
      <c r="T1642" s="32">
        <f t="shared" si="310"/>
        <v>1.0000169277191162</v>
      </c>
      <c r="V1642" s="16">
        <f t="shared" si="311"/>
        <v>1.0416666664241347E-2</v>
      </c>
      <c r="W1642" s="2">
        <f t="shared" si="305"/>
        <v>44336.604166666664</v>
      </c>
    </row>
    <row r="1643" spans="1:23" x14ac:dyDescent="0.35">
      <c r="A1643">
        <v>2021</v>
      </c>
      <c r="B1643" t="s">
        <v>56</v>
      </c>
      <c r="C1643" t="s">
        <v>57</v>
      </c>
      <c r="D1643" s="2">
        <v>44336.614583333336</v>
      </c>
      <c r="E1643">
        <v>120.30000305175781</v>
      </c>
      <c r="F1643">
        <v>0.47400000691413879</v>
      </c>
      <c r="G1643">
        <v>21.159999847412109</v>
      </c>
      <c r="H1643">
        <v>10.239999771118164</v>
      </c>
      <c r="I1643">
        <v>3.5999999046325684</v>
      </c>
      <c r="J1643">
        <f t="shared" si="306"/>
        <v>0</v>
      </c>
      <c r="K1643">
        <f t="shared" si="307"/>
        <v>0</v>
      </c>
      <c r="L1643">
        <f t="shared" si="308"/>
        <v>0</v>
      </c>
      <c r="M1643">
        <f t="shared" si="309"/>
        <v>0</v>
      </c>
      <c r="N1643">
        <f t="shared" si="300"/>
        <v>0</v>
      </c>
      <c r="O1643">
        <f t="shared" si="301"/>
        <v>0</v>
      </c>
      <c r="P1643" s="33" t="s">
        <v>59</v>
      </c>
      <c r="Q1643" s="32">
        <f t="shared" si="302"/>
        <v>0.15999984741210938</v>
      </c>
      <c r="R1643" s="32">
        <f t="shared" si="303"/>
        <v>1.9999504089355469E-2</v>
      </c>
      <c r="S1643" s="32">
        <f t="shared" si="304"/>
        <v>1.7999999523162842</v>
      </c>
      <c r="T1643" s="32">
        <f t="shared" si="310"/>
        <v>2.0000040531158447</v>
      </c>
      <c r="V1643" s="16">
        <f t="shared" si="311"/>
        <v>1.0416666671517305E-2</v>
      </c>
      <c r="W1643" s="2">
        <f t="shared" si="305"/>
        <v>44336.614583333328</v>
      </c>
    </row>
    <row r="1644" spans="1:23" x14ac:dyDescent="0.35">
      <c r="A1644">
        <v>2021</v>
      </c>
      <c r="B1644" t="s">
        <v>56</v>
      </c>
      <c r="C1644" t="s">
        <v>57</v>
      </c>
      <c r="D1644" s="2">
        <v>44336.625</v>
      </c>
      <c r="E1644">
        <v>120.5</v>
      </c>
      <c r="F1644">
        <v>0.47600001096725464</v>
      </c>
      <c r="G1644">
        <v>21.319999694824219</v>
      </c>
      <c r="H1644">
        <v>10.220000267028809</v>
      </c>
      <c r="I1644">
        <v>1.7999999523162842</v>
      </c>
      <c r="J1644">
        <f t="shared" si="306"/>
        <v>0</v>
      </c>
      <c r="K1644">
        <f t="shared" si="307"/>
        <v>0</v>
      </c>
      <c r="L1644">
        <f t="shared" si="308"/>
        <v>0</v>
      </c>
      <c r="M1644">
        <f t="shared" si="309"/>
        <v>0</v>
      </c>
      <c r="N1644">
        <f t="shared" si="300"/>
        <v>0</v>
      </c>
      <c r="O1644">
        <f t="shared" si="301"/>
        <v>0</v>
      </c>
      <c r="P1644" s="33" t="s">
        <v>59</v>
      </c>
      <c r="Q1644" s="32">
        <f t="shared" si="302"/>
        <v>0.1399993896484375</v>
      </c>
      <c r="R1644" s="32">
        <f t="shared" si="303"/>
        <v>2.0000457763671875E-2</v>
      </c>
      <c r="S1644" s="32">
        <f t="shared" si="304"/>
        <v>0</v>
      </c>
      <c r="T1644" s="32">
        <f t="shared" si="310"/>
        <v>1.999974250793457</v>
      </c>
      <c r="V1644" s="16">
        <f t="shared" si="311"/>
        <v>1.0416666664241347E-2</v>
      </c>
      <c r="W1644" s="2">
        <f t="shared" si="305"/>
        <v>44336.625</v>
      </c>
    </row>
    <row r="1645" spans="1:23" x14ac:dyDescent="0.35">
      <c r="A1645">
        <v>2021</v>
      </c>
      <c r="B1645" t="s">
        <v>56</v>
      </c>
      <c r="C1645" t="s">
        <v>57</v>
      </c>
      <c r="D1645" s="2">
        <v>44336.635416666664</v>
      </c>
      <c r="E1645">
        <v>120.5</v>
      </c>
      <c r="F1645">
        <v>0.4779999852180481</v>
      </c>
      <c r="G1645">
        <v>21.459999084472656</v>
      </c>
      <c r="H1645">
        <v>10.199999809265137</v>
      </c>
      <c r="I1645">
        <v>1.7999999523162842</v>
      </c>
      <c r="J1645">
        <f t="shared" si="306"/>
        <v>0</v>
      </c>
      <c r="K1645">
        <f t="shared" si="307"/>
        <v>0</v>
      </c>
      <c r="L1645">
        <f t="shared" si="308"/>
        <v>0</v>
      </c>
      <c r="M1645">
        <f t="shared" si="309"/>
        <v>0</v>
      </c>
      <c r="N1645">
        <f t="shared" si="300"/>
        <v>0</v>
      </c>
      <c r="O1645">
        <f t="shared" si="301"/>
        <v>0</v>
      </c>
      <c r="P1645" s="33" t="s">
        <v>59</v>
      </c>
      <c r="Q1645" s="32">
        <f t="shared" si="302"/>
        <v>0.13000106811523438</v>
      </c>
      <c r="R1645" s="32">
        <f t="shared" si="303"/>
        <v>0</v>
      </c>
      <c r="S1645" s="32">
        <f t="shared" si="304"/>
        <v>1.4000000953674316</v>
      </c>
      <c r="T1645" s="32">
        <f t="shared" si="310"/>
        <v>2.0000040531158447</v>
      </c>
      <c r="V1645" s="16">
        <f t="shared" si="311"/>
        <v>1.0416666664241347E-2</v>
      </c>
      <c r="W1645" s="2">
        <f t="shared" si="305"/>
        <v>44336.635416666664</v>
      </c>
    </row>
    <row r="1646" spans="1:23" x14ac:dyDescent="0.35">
      <c r="A1646">
        <v>2021</v>
      </c>
      <c r="B1646" t="s">
        <v>56</v>
      </c>
      <c r="C1646" t="s">
        <v>57</v>
      </c>
      <c r="D1646" s="2">
        <v>44336.645833333336</v>
      </c>
      <c r="E1646">
        <v>120.90000152587891</v>
      </c>
      <c r="F1646">
        <v>0.47999998927116394</v>
      </c>
      <c r="G1646">
        <v>21.590000152587891</v>
      </c>
      <c r="H1646">
        <v>10.199999809265137</v>
      </c>
      <c r="I1646">
        <v>3.2000000476837158</v>
      </c>
      <c r="J1646">
        <f t="shared" si="306"/>
        <v>0</v>
      </c>
      <c r="K1646">
        <f t="shared" si="307"/>
        <v>0</v>
      </c>
      <c r="L1646">
        <f t="shared" si="308"/>
        <v>0</v>
      </c>
      <c r="M1646">
        <f t="shared" si="309"/>
        <v>0</v>
      </c>
      <c r="N1646">
        <f t="shared" si="300"/>
        <v>0</v>
      </c>
      <c r="O1646">
        <f t="shared" si="301"/>
        <v>0</v>
      </c>
      <c r="P1646" s="33" t="s">
        <v>59</v>
      </c>
      <c r="Q1646" s="32">
        <f t="shared" si="302"/>
        <v>0.1100006103515625</v>
      </c>
      <c r="R1646" s="32">
        <f t="shared" si="303"/>
        <v>1.9999504089355469E-2</v>
      </c>
      <c r="S1646" s="32">
        <f t="shared" si="304"/>
        <v>0.39999985694885254</v>
      </c>
      <c r="T1646" s="32">
        <f t="shared" si="310"/>
        <v>1.0000169277191162</v>
      </c>
      <c r="V1646" s="16">
        <f t="shared" si="311"/>
        <v>1.0416666671517305E-2</v>
      </c>
      <c r="W1646" s="2">
        <f t="shared" si="305"/>
        <v>44336.645833333328</v>
      </c>
    </row>
    <row r="1647" spans="1:23" x14ac:dyDescent="0.35">
      <c r="A1647">
        <v>2021</v>
      </c>
      <c r="B1647" t="s">
        <v>56</v>
      </c>
      <c r="C1647" t="s">
        <v>57</v>
      </c>
      <c r="D1647" s="2">
        <v>44336.65625</v>
      </c>
      <c r="E1647">
        <v>120.90000152587891</v>
      </c>
      <c r="F1647">
        <v>0.48100000619888306</v>
      </c>
      <c r="G1647">
        <v>21.700000762939453</v>
      </c>
      <c r="H1647">
        <v>10.180000305175781</v>
      </c>
      <c r="I1647">
        <v>3.5999999046325684</v>
      </c>
      <c r="J1647">
        <f t="shared" si="306"/>
        <v>0</v>
      </c>
      <c r="K1647">
        <f t="shared" si="307"/>
        <v>0</v>
      </c>
      <c r="L1647">
        <f t="shared" si="308"/>
        <v>0</v>
      </c>
      <c r="M1647">
        <f t="shared" si="309"/>
        <v>0</v>
      </c>
      <c r="N1647">
        <f t="shared" si="300"/>
        <v>0</v>
      </c>
      <c r="O1647">
        <f t="shared" si="301"/>
        <v>0</v>
      </c>
      <c r="P1647" s="33" t="s">
        <v>59</v>
      </c>
      <c r="Q1647" s="32">
        <f t="shared" si="302"/>
        <v>0.1399993896484375</v>
      </c>
      <c r="R1647" s="32">
        <f t="shared" si="303"/>
        <v>5.0000190734863281E-2</v>
      </c>
      <c r="S1647" s="32">
        <f t="shared" si="304"/>
        <v>3.3000001907348633</v>
      </c>
      <c r="T1647" s="32">
        <f t="shared" si="310"/>
        <v>0.99998712539672852</v>
      </c>
      <c r="V1647" s="16">
        <f t="shared" si="311"/>
        <v>1.0416666664241347E-2</v>
      </c>
      <c r="W1647" s="2">
        <f t="shared" si="305"/>
        <v>44336.65625</v>
      </c>
    </row>
    <row r="1648" spans="1:23" x14ac:dyDescent="0.35">
      <c r="A1648">
        <v>2021</v>
      </c>
      <c r="B1648" t="s">
        <v>56</v>
      </c>
      <c r="C1648" t="s">
        <v>57</v>
      </c>
      <c r="D1648" s="2">
        <v>44336.666666666664</v>
      </c>
      <c r="E1648">
        <v>120.69999694824219</v>
      </c>
      <c r="F1648">
        <v>0.48199999332427979</v>
      </c>
      <c r="G1648">
        <v>21.840000152587891</v>
      </c>
      <c r="H1648">
        <v>10.130000114440918</v>
      </c>
      <c r="I1648">
        <v>6.9000000953674316</v>
      </c>
      <c r="J1648">
        <f t="shared" si="306"/>
        <v>0</v>
      </c>
      <c r="K1648">
        <f t="shared" si="307"/>
        <v>0</v>
      </c>
      <c r="L1648">
        <f t="shared" si="308"/>
        <v>0</v>
      </c>
      <c r="M1648">
        <f t="shared" si="309"/>
        <v>0</v>
      </c>
      <c r="N1648">
        <f t="shared" si="300"/>
        <v>0</v>
      </c>
      <c r="O1648">
        <f t="shared" si="301"/>
        <v>0</v>
      </c>
      <c r="P1648" s="33" t="s">
        <v>59</v>
      </c>
      <c r="Q1648" s="32">
        <f t="shared" si="302"/>
        <v>0.11999893188476563</v>
      </c>
      <c r="R1648" s="32">
        <f t="shared" si="303"/>
        <v>1.0000228881835938E-2</v>
      </c>
      <c r="S1648" s="32">
        <f t="shared" si="304"/>
        <v>5.1000001430511475</v>
      </c>
      <c r="T1648" s="32">
        <f t="shared" si="310"/>
        <v>2.0000040531158447</v>
      </c>
      <c r="V1648" s="16">
        <f t="shared" si="311"/>
        <v>1.0416666664241347E-2</v>
      </c>
      <c r="W1648" s="2">
        <f t="shared" si="305"/>
        <v>44336.666666666664</v>
      </c>
    </row>
    <row r="1649" spans="1:23" x14ac:dyDescent="0.35">
      <c r="A1649">
        <v>2021</v>
      </c>
      <c r="B1649" t="s">
        <v>56</v>
      </c>
      <c r="C1649" t="s">
        <v>57</v>
      </c>
      <c r="D1649" s="2">
        <v>44336.677083333336</v>
      </c>
      <c r="E1649">
        <v>121</v>
      </c>
      <c r="F1649">
        <v>0.48399999737739563</v>
      </c>
      <c r="G1649">
        <v>21.959999084472656</v>
      </c>
      <c r="H1649">
        <v>10.140000343322754</v>
      </c>
      <c r="I1649">
        <v>1.7999999523162842</v>
      </c>
      <c r="J1649">
        <f t="shared" si="306"/>
        <v>0</v>
      </c>
      <c r="K1649">
        <f t="shared" si="307"/>
        <v>0</v>
      </c>
      <c r="L1649">
        <f t="shared" si="308"/>
        <v>0</v>
      </c>
      <c r="M1649">
        <f t="shared" si="309"/>
        <v>0</v>
      </c>
      <c r="N1649">
        <f t="shared" si="300"/>
        <v>0</v>
      </c>
      <c r="O1649">
        <f t="shared" si="301"/>
        <v>0</v>
      </c>
      <c r="P1649" s="33" t="s">
        <v>59</v>
      </c>
      <c r="Q1649" s="32">
        <f t="shared" si="302"/>
        <v>0.10000038146972656</v>
      </c>
      <c r="R1649" s="32">
        <f t="shared" si="303"/>
        <v>5.0000190734863281E-2</v>
      </c>
      <c r="S1649" s="32">
        <f t="shared" si="304"/>
        <v>0.90000009536743164</v>
      </c>
      <c r="T1649" s="32">
        <f t="shared" si="310"/>
        <v>1.0000169277191162</v>
      </c>
      <c r="V1649" s="16">
        <f t="shared" si="311"/>
        <v>1.0416666671517305E-2</v>
      </c>
      <c r="W1649" s="2">
        <f t="shared" si="305"/>
        <v>44336.677083333328</v>
      </c>
    </row>
    <row r="1650" spans="1:23" x14ac:dyDescent="0.35">
      <c r="A1650">
        <v>2021</v>
      </c>
      <c r="B1650" t="s">
        <v>56</v>
      </c>
      <c r="C1650" t="s">
        <v>57</v>
      </c>
      <c r="D1650" s="2">
        <v>44336.6875</v>
      </c>
      <c r="E1650">
        <v>120.59999847412109</v>
      </c>
      <c r="F1650">
        <v>0.48500001430511475</v>
      </c>
      <c r="G1650">
        <v>22.059999465942383</v>
      </c>
      <c r="H1650">
        <v>10.090000152587891</v>
      </c>
      <c r="I1650">
        <v>2.7000000476837158</v>
      </c>
      <c r="J1650">
        <f t="shared" si="306"/>
        <v>0</v>
      </c>
      <c r="K1650">
        <f t="shared" si="307"/>
        <v>0</v>
      </c>
      <c r="L1650">
        <f t="shared" si="308"/>
        <v>0</v>
      </c>
      <c r="M1650">
        <f t="shared" si="309"/>
        <v>0</v>
      </c>
      <c r="N1650">
        <f t="shared" si="300"/>
        <v>0</v>
      </c>
      <c r="O1650">
        <f t="shared" si="301"/>
        <v>0</v>
      </c>
      <c r="P1650" s="33" t="s">
        <v>59</v>
      </c>
      <c r="Q1650" s="32">
        <f t="shared" si="302"/>
        <v>5.0001144409179688E-2</v>
      </c>
      <c r="R1650" s="32">
        <f t="shared" si="303"/>
        <v>1.0000228881835938E-2</v>
      </c>
      <c r="S1650" s="32">
        <f t="shared" si="304"/>
        <v>0.20000004768371582</v>
      </c>
      <c r="T1650" s="32">
        <f t="shared" si="310"/>
        <v>0</v>
      </c>
      <c r="V1650" s="16">
        <f t="shared" si="311"/>
        <v>1.0416666664241347E-2</v>
      </c>
      <c r="W1650" s="2">
        <f t="shared" si="305"/>
        <v>44336.6875</v>
      </c>
    </row>
    <row r="1651" spans="1:23" x14ac:dyDescent="0.35">
      <c r="A1651">
        <v>2021</v>
      </c>
      <c r="B1651" t="s">
        <v>56</v>
      </c>
      <c r="C1651" t="s">
        <v>57</v>
      </c>
      <c r="D1651" s="2">
        <v>44336.697916666664</v>
      </c>
      <c r="E1651">
        <v>120.59999847412109</v>
      </c>
      <c r="F1651">
        <v>0.48500001430511475</v>
      </c>
      <c r="G1651">
        <v>22.110000610351563</v>
      </c>
      <c r="H1651">
        <v>10.079999923706055</v>
      </c>
      <c r="I1651">
        <v>2.5</v>
      </c>
      <c r="J1651">
        <f t="shared" si="306"/>
        <v>0</v>
      </c>
      <c r="K1651">
        <f t="shared" si="307"/>
        <v>0</v>
      </c>
      <c r="L1651">
        <f t="shared" si="308"/>
        <v>0</v>
      </c>
      <c r="M1651">
        <f t="shared" si="309"/>
        <v>0</v>
      </c>
      <c r="N1651">
        <f t="shared" si="300"/>
        <v>0</v>
      </c>
      <c r="O1651">
        <f t="shared" si="301"/>
        <v>0</v>
      </c>
      <c r="P1651" s="33" t="s">
        <v>59</v>
      </c>
      <c r="Q1651" s="32">
        <f t="shared" si="302"/>
        <v>2.9998779296875E-2</v>
      </c>
      <c r="R1651" s="32">
        <f t="shared" si="303"/>
        <v>0.10000038146972656</v>
      </c>
      <c r="S1651" s="32">
        <f t="shared" si="304"/>
        <v>0.29999995231628418</v>
      </c>
      <c r="T1651" s="32">
        <f t="shared" si="310"/>
        <v>0.99998712539672852</v>
      </c>
      <c r="V1651" s="16">
        <f t="shared" si="311"/>
        <v>1.0416666664241347E-2</v>
      </c>
      <c r="W1651" s="2">
        <f t="shared" si="305"/>
        <v>44336.697916666664</v>
      </c>
    </row>
    <row r="1652" spans="1:23" x14ac:dyDescent="0.35">
      <c r="A1652">
        <v>2021</v>
      </c>
      <c r="B1652" t="s">
        <v>56</v>
      </c>
      <c r="C1652" t="s">
        <v>57</v>
      </c>
      <c r="D1652" s="2">
        <v>44336.708333333336</v>
      </c>
      <c r="E1652">
        <v>119.5</v>
      </c>
      <c r="F1652">
        <v>0.48600000143051147</v>
      </c>
      <c r="G1652">
        <v>22.139999389648438</v>
      </c>
      <c r="H1652">
        <v>9.9799995422363281</v>
      </c>
      <c r="I1652">
        <v>2.2000000476837158</v>
      </c>
      <c r="J1652">
        <f t="shared" si="306"/>
        <v>0</v>
      </c>
      <c r="K1652">
        <f t="shared" si="307"/>
        <v>0</v>
      </c>
      <c r="L1652">
        <f t="shared" si="308"/>
        <v>0</v>
      </c>
      <c r="M1652">
        <f t="shared" si="309"/>
        <v>0</v>
      </c>
      <c r="N1652">
        <f t="shared" si="300"/>
        <v>0</v>
      </c>
      <c r="O1652">
        <f t="shared" si="301"/>
        <v>0</v>
      </c>
      <c r="P1652" s="33" t="s">
        <v>59</v>
      </c>
      <c r="Q1652" s="32">
        <f t="shared" si="302"/>
        <v>4.000091552734375E-2</v>
      </c>
      <c r="R1652" s="32">
        <f t="shared" si="303"/>
        <v>9.9999427795410156E-2</v>
      </c>
      <c r="S1652" s="32">
        <f t="shared" si="304"/>
        <v>0.30000007152557373</v>
      </c>
      <c r="T1652" s="32">
        <f t="shared" si="310"/>
        <v>0</v>
      </c>
      <c r="V1652" s="16">
        <f t="shared" si="311"/>
        <v>1.0416666671517305E-2</v>
      </c>
      <c r="W1652" s="2">
        <f t="shared" si="305"/>
        <v>44336.708333333328</v>
      </c>
    </row>
    <row r="1653" spans="1:23" x14ac:dyDescent="0.35">
      <c r="A1653">
        <v>2021</v>
      </c>
      <c r="B1653" t="s">
        <v>56</v>
      </c>
      <c r="C1653" t="s">
        <v>57</v>
      </c>
      <c r="D1653" s="2">
        <v>44336.71875</v>
      </c>
      <c r="E1653">
        <v>118.5</v>
      </c>
      <c r="F1653">
        <v>0.48600000143051147</v>
      </c>
      <c r="G1653">
        <v>22.180000305175781</v>
      </c>
      <c r="H1653">
        <v>9.880000114440918</v>
      </c>
      <c r="I1653">
        <v>1.8999999761581421</v>
      </c>
      <c r="J1653">
        <f t="shared" si="306"/>
        <v>0</v>
      </c>
      <c r="K1653">
        <f t="shared" si="307"/>
        <v>0</v>
      </c>
      <c r="L1653">
        <f t="shared" si="308"/>
        <v>0</v>
      </c>
      <c r="M1653">
        <f t="shared" si="309"/>
        <v>0</v>
      </c>
      <c r="N1653">
        <f t="shared" si="300"/>
        <v>0</v>
      </c>
      <c r="O1653">
        <f t="shared" si="301"/>
        <v>0</v>
      </c>
      <c r="P1653" s="33" t="s">
        <v>59</v>
      </c>
      <c r="Q1653" s="32">
        <f t="shared" si="302"/>
        <v>2.0000457763671875E-2</v>
      </c>
      <c r="R1653" s="32">
        <f t="shared" si="303"/>
        <v>3.9999961853027344E-2</v>
      </c>
      <c r="S1653" s="32">
        <f t="shared" si="304"/>
        <v>4.7999998331069946</v>
      </c>
      <c r="T1653" s="32">
        <f t="shared" si="310"/>
        <v>0.99998712539672852</v>
      </c>
      <c r="V1653" s="16">
        <f t="shared" si="311"/>
        <v>1.0416666664241347E-2</v>
      </c>
      <c r="W1653" s="2">
        <f t="shared" si="305"/>
        <v>44336.71875</v>
      </c>
    </row>
    <row r="1654" spans="1:23" x14ac:dyDescent="0.35">
      <c r="A1654">
        <v>2021</v>
      </c>
      <c r="B1654" t="s">
        <v>56</v>
      </c>
      <c r="C1654" t="s">
        <v>57</v>
      </c>
      <c r="D1654" s="2">
        <v>44336.729166666664</v>
      </c>
      <c r="E1654">
        <v>118</v>
      </c>
      <c r="F1654">
        <v>0.4869999885559082</v>
      </c>
      <c r="G1654">
        <v>22.200000762939453</v>
      </c>
      <c r="H1654">
        <v>9.8400001525878906</v>
      </c>
      <c r="I1654">
        <v>6.6999998092651367</v>
      </c>
      <c r="J1654">
        <f t="shared" si="306"/>
        <v>0</v>
      </c>
      <c r="K1654">
        <f t="shared" si="307"/>
        <v>0</v>
      </c>
      <c r="L1654">
        <f t="shared" si="308"/>
        <v>0</v>
      </c>
      <c r="M1654">
        <f t="shared" si="309"/>
        <v>0</v>
      </c>
      <c r="N1654">
        <f t="shared" si="300"/>
        <v>0</v>
      </c>
      <c r="O1654">
        <f t="shared" si="301"/>
        <v>0</v>
      </c>
      <c r="P1654" s="33" t="s">
        <v>59</v>
      </c>
      <c r="Q1654" s="32">
        <f t="shared" si="302"/>
        <v>0</v>
      </c>
      <c r="R1654" s="32">
        <f t="shared" si="303"/>
        <v>6.0000419616699219E-2</v>
      </c>
      <c r="S1654" s="32">
        <f t="shared" si="304"/>
        <v>4.4999997615814209</v>
      </c>
      <c r="T1654" s="32">
        <f t="shared" si="310"/>
        <v>0</v>
      </c>
      <c r="V1654" s="16">
        <f t="shared" si="311"/>
        <v>1.0416666664241347E-2</v>
      </c>
      <c r="W1654" s="2">
        <f t="shared" si="305"/>
        <v>44336.729166666664</v>
      </c>
    </row>
    <row r="1655" spans="1:23" x14ac:dyDescent="0.35">
      <c r="A1655">
        <v>2021</v>
      </c>
      <c r="B1655" t="s">
        <v>56</v>
      </c>
      <c r="C1655" t="s">
        <v>57</v>
      </c>
      <c r="D1655" s="2">
        <v>44336.739583333336</v>
      </c>
      <c r="E1655">
        <v>117.30000305175781</v>
      </c>
      <c r="F1655">
        <v>0.4869999885559082</v>
      </c>
      <c r="G1655">
        <v>22.200000762939453</v>
      </c>
      <c r="H1655">
        <v>9.7799997329711914</v>
      </c>
      <c r="I1655">
        <v>2.2000000476837158</v>
      </c>
      <c r="J1655">
        <f t="shared" si="306"/>
        <v>0</v>
      </c>
      <c r="K1655">
        <f t="shared" si="307"/>
        <v>0</v>
      </c>
      <c r="L1655">
        <f t="shared" si="308"/>
        <v>0</v>
      </c>
      <c r="M1655">
        <f t="shared" si="309"/>
        <v>0</v>
      </c>
      <c r="N1655">
        <f t="shared" si="300"/>
        <v>0</v>
      </c>
      <c r="O1655">
        <f t="shared" si="301"/>
        <v>0</v>
      </c>
      <c r="P1655" s="33" t="s">
        <v>59</v>
      </c>
      <c r="Q1655" s="32">
        <f t="shared" si="302"/>
        <v>2.0000457763671875E-2</v>
      </c>
      <c r="R1655" s="32">
        <f t="shared" si="303"/>
        <v>0.10999965667724609</v>
      </c>
      <c r="S1655" s="32">
        <f t="shared" si="304"/>
        <v>1.8999998569488525</v>
      </c>
      <c r="T1655" s="32">
        <f t="shared" si="310"/>
        <v>0</v>
      </c>
      <c r="V1655" s="16">
        <f t="shared" si="311"/>
        <v>1.0416666671517305E-2</v>
      </c>
      <c r="W1655" s="2">
        <f t="shared" si="305"/>
        <v>44336.739583333328</v>
      </c>
    </row>
    <row r="1656" spans="1:23" x14ac:dyDescent="0.35">
      <c r="A1656">
        <v>2021</v>
      </c>
      <c r="B1656" t="s">
        <v>56</v>
      </c>
      <c r="C1656" t="s">
        <v>57</v>
      </c>
      <c r="D1656" s="2">
        <v>44336.75</v>
      </c>
      <c r="E1656">
        <v>115.90000152587891</v>
      </c>
      <c r="F1656">
        <v>0.4869999885559082</v>
      </c>
      <c r="G1656">
        <v>22.180000305175781</v>
      </c>
      <c r="H1656">
        <v>9.6700000762939453</v>
      </c>
      <c r="I1656">
        <v>4.0999999046325684</v>
      </c>
      <c r="J1656">
        <f t="shared" si="306"/>
        <v>0</v>
      </c>
      <c r="K1656">
        <f t="shared" si="307"/>
        <v>0</v>
      </c>
      <c r="L1656">
        <f t="shared" si="308"/>
        <v>0</v>
      </c>
      <c r="M1656">
        <f t="shared" si="309"/>
        <v>0</v>
      </c>
      <c r="N1656">
        <f t="shared" si="300"/>
        <v>0</v>
      </c>
      <c r="O1656">
        <f t="shared" si="301"/>
        <v>0</v>
      </c>
      <c r="P1656" s="33" t="s">
        <v>59</v>
      </c>
      <c r="Q1656" s="32">
        <f t="shared" si="302"/>
        <v>3.0000686645507813E-2</v>
      </c>
      <c r="R1656" s="32">
        <f t="shared" si="303"/>
        <v>0.11999988555908203</v>
      </c>
      <c r="S1656" s="32">
        <f t="shared" si="304"/>
        <v>1.8999998569488525</v>
      </c>
      <c r="T1656" s="32">
        <f t="shared" si="310"/>
        <v>0.99998712539672852</v>
      </c>
      <c r="V1656" s="16">
        <f t="shared" si="311"/>
        <v>1.0416666664241347E-2</v>
      </c>
      <c r="W1656" s="2">
        <f t="shared" si="305"/>
        <v>44336.75</v>
      </c>
    </row>
    <row r="1657" spans="1:23" x14ac:dyDescent="0.35">
      <c r="A1657">
        <v>2021</v>
      </c>
      <c r="B1657" t="s">
        <v>56</v>
      </c>
      <c r="C1657" t="s">
        <v>57</v>
      </c>
      <c r="D1657" s="2">
        <v>44336.760416666664</v>
      </c>
      <c r="E1657">
        <v>114.40000152587891</v>
      </c>
      <c r="F1657">
        <v>0.48600000143051147</v>
      </c>
      <c r="G1657">
        <v>22.149999618530273</v>
      </c>
      <c r="H1657">
        <v>9.5500001907348633</v>
      </c>
      <c r="I1657">
        <v>2.2000000476837158</v>
      </c>
      <c r="J1657">
        <f t="shared" si="306"/>
        <v>0</v>
      </c>
      <c r="K1657">
        <f t="shared" si="307"/>
        <v>0</v>
      </c>
      <c r="L1657">
        <f t="shared" si="308"/>
        <v>0</v>
      </c>
      <c r="M1657">
        <f t="shared" si="309"/>
        <v>0</v>
      </c>
      <c r="N1657">
        <f t="shared" si="300"/>
        <v>0</v>
      </c>
      <c r="O1657">
        <f t="shared" si="301"/>
        <v>0</v>
      </c>
      <c r="P1657" s="33" t="s">
        <v>59</v>
      </c>
      <c r="Q1657" s="32">
        <f t="shared" si="302"/>
        <v>4.9999237060546875E-2</v>
      </c>
      <c r="R1657" s="32">
        <f t="shared" si="303"/>
        <v>7.9999923706054688E-2</v>
      </c>
      <c r="S1657" s="32">
        <f t="shared" si="304"/>
        <v>0.29999995231628418</v>
      </c>
      <c r="T1657" s="32">
        <f t="shared" si="310"/>
        <v>0</v>
      </c>
      <c r="V1657" s="16">
        <f t="shared" si="311"/>
        <v>1.0416666664241347E-2</v>
      </c>
      <c r="W1657" s="2">
        <f t="shared" si="305"/>
        <v>44336.760416666664</v>
      </c>
    </row>
    <row r="1658" spans="1:23" x14ac:dyDescent="0.35">
      <c r="A1658">
        <v>2021</v>
      </c>
      <c r="B1658" t="s">
        <v>56</v>
      </c>
      <c r="C1658" t="s">
        <v>57</v>
      </c>
      <c r="D1658" s="2">
        <v>44336.770833333336</v>
      </c>
      <c r="E1658">
        <v>113.30000305175781</v>
      </c>
      <c r="F1658">
        <v>0.48600000143051147</v>
      </c>
      <c r="G1658">
        <v>22.100000381469727</v>
      </c>
      <c r="H1658">
        <v>9.4700002670288086</v>
      </c>
      <c r="I1658">
        <v>2.5</v>
      </c>
      <c r="J1658">
        <f t="shared" si="306"/>
        <v>0</v>
      </c>
      <c r="K1658">
        <f t="shared" si="307"/>
        <v>0</v>
      </c>
      <c r="L1658">
        <f t="shared" si="308"/>
        <v>0</v>
      </c>
      <c r="M1658">
        <f t="shared" si="309"/>
        <v>0</v>
      </c>
      <c r="N1658">
        <f t="shared" si="300"/>
        <v>0</v>
      </c>
      <c r="O1658">
        <f t="shared" si="301"/>
        <v>0</v>
      </c>
      <c r="P1658" s="33" t="s">
        <v>59</v>
      </c>
      <c r="Q1658" s="32">
        <f t="shared" si="302"/>
        <v>7.9999923706054688E-2</v>
      </c>
      <c r="R1658" s="32">
        <f t="shared" si="303"/>
        <v>0.15999984741210938</v>
      </c>
      <c r="S1658" s="32">
        <f t="shared" si="304"/>
        <v>2.9000000953674316</v>
      </c>
      <c r="T1658" s="32">
        <f t="shared" si="310"/>
        <v>0.99998712539672852</v>
      </c>
      <c r="V1658" s="16">
        <f t="shared" si="311"/>
        <v>1.0416666671517305E-2</v>
      </c>
      <c r="W1658" s="2">
        <f t="shared" si="305"/>
        <v>44336.770833333328</v>
      </c>
    </row>
    <row r="1659" spans="1:23" x14ac:dyDescent="0.35">
      <c r="A1659">
        <v>2021</v>
      </c>
      <c r="B1659" t="s">
        <v>56</v>
      </c>
      <c r="C1659" t="s">
        <v>57</v>
      </c>
      <c r="D1659" s="2">
        <v>44336.78125</v>
      </c>
      <c r="E1659">
        <v>111.30000305175781</v>
      </c>
      <c r="F1659">
        <v>0.48500001430511475</v>
      </c>
      <c r="G1659">
        <v>22.020000457763672</v>
      </c>
      <c r="H1659">
        <v>9.3100004196166992</v>
      </c>
      <c r="I1659">
        <v>5.4000000953674316</v>
      </c>
      <c r="J1659">
        <f t="shared" si="306"/>
        <v>0</v>
      </c>
      <c r="K1659">
        <f t="shared" si="307"/>
        <v>0</v>
      </c>
      <c r="L1659">
        <f t="shared" si="308"/>
        <v>0</v>
      </c>
      <c r="M1659">
        <f t="shared" si="309"/>
        <v>0</v>
      </c>
      <c r="N1659">
        <f t="shared" si="300"/>
        <v>0</v>
      </c>
      <c r="O1659">
        <f t="shared" si="301"/>
        <v>0</v>
      </c>
      <c r="P1659" s="33" t="s">
        <v>59</v>
      </c>
      <c r="Q1659" s="32">
        <f t="shared" si="302"/>
        <v>6.999969482421875E-2</v>
      </c>
      <c r="R1659" s="32">
        <f t="shared" si="303"/>
        <v>8.0000877380371094E-2</v>
      </c>
      <c r="S1659" s="32">
        <f t="shared" si="304"/>
        <v>2.2000000476837158</v>
      </c>
      <c r="T1659" s="32">
        <f t="shared" si="310"/>
        <v>0</v>
      </c>
      <c r="V1659" s="16">
        <f t="shared" si="311"/>
        <v>1.0416666664241347E-2</v>
      </c>
      <c r="W1659" s="2">
        <f t="shared" si="305"/>
        <v>44336.78125</v>
      </c>
    </row>
    <row r="1660" spans="1:23" x14ac:dyDescent="0.35">
      <c r="A1660">
        <v>2021</v>
      </c>
      <c r="B1660" t="s">
        <v>56</v>
      </c>
      <c r="C1660" t="s">
        <v>57</v>
      </c>
      <c r="D1660" s="2">
        <v>44336.791666666664</v>
      </c>
      <c r="E1660">
        <v>110.19999694824219</v>
      </c>
      <c r="F1660">
        <v>0.48500001430511475</v>
      </c>
      <c r="G1660">
        <v>21.950000762939453</v>
      </c>
      <c r="H1660">
        <v>9.2299995422363281</v>
      </c>
      <c r="I1660">
        <v>3.2000000476837158</v>
      </c>
      <c r="J1660">
        <f t="shared" si="306"/>
        <v>0</v>
      </c>
      <c r="K1660">
        <f t="shared" si="307"/>
        <v>0</v>
      </c>
      <c r="L1660">
        <f t="shared" si="308"/>
        <v>0</v>
      </c>
      <c r="M1660">
        <f t="shared" si="309"/>
        <v>0</v>
      </c>
      <c r="N1660">
        <f t="shared" si="300"/>
        <v>0</v>
      </c>
      <c r="O1660">
        <f t="shared" si="301"/>
        <v>0</v>
      </c>
      <c r="P1660" s="33" t="s">
        <v>59</v>
      </c>
      <c r="Q1660" s="32">
        <f t="shared" si="302"/>
        <v>5.0001144409179688E-2</v>
      </c>
      <c r="R1660" s="32">
        <f t="shared" si="303"/>
        <v>0.10999965667724609</v>
      </c>
      <c r="S1660" s="32">
        <f t="shared" si="304"/>
        <v>0.5</v>
      </c>
      <c r="T1660" s="32">
        <f t="shared" si="310"/>
        <v>1.0000169277191162</v>
      </c>
      <c r="V1660" s="16">
        <f t="shared" si="311"/>
        <v>1.0416666664241347E-2</v>
      </c>
      <c r="W1660" s="2">
        <f t="shared" si="305"/>
        <v>44336.791666666664</v>
      </c>
    </row>
    <row r="1661" spans="1:23" x14ac:dyDescent="0.35">
      <c r="A1661">
        <v>2021</v>
      </c>
      <c r="B1661" t="s">
        <v>56</v>
      </c>
      <c r="C1661" t="s">
        <v>57</v>
      </c>
      <c r="D1661" s="2">
        <v>44336.802083333336</v>
      </c>
      <c r="E1661">
        <v>108.69999694824219</v>
      </c>
      <c r="F1661">
        <v>0.48399999737739563</v>
      </c>
      <c r="G1661">
        <v>21.899999618530273</v>
      </c>
      <c r="H1661">
        <v>9.119999885559082</v>
      </c>
      <c r="I1661">
        <v>3.7000000476837158</v>
      </c>
      <c r="J1661">
        <f t="shared" si="306"/>
        <v>0</v>
      </c>
      <c r="K1661">
        <f t="shared" si="307"/>
        <v>0</v>
      </c>
      <c r="L1661">
        <f t="shared" si="308"/>
        <v>0</v>
      </c>
      <c r="M1661">
        <f t="shared" si="309"/>
        <v>0</v>
      </c>
      <c r="N1661">
        <f t="shared" si="300"/>
        <v>0</v>
      </c>
      <c r="O1661">
        <f t="shared" si="301"/>
        <v>0</v>
      </c>
      <c r="P1661" s="33" t="s">
        <v>59</v>
      </c>
      <c r="Q1661" s="32">
        <f t="shared" si="302"/>
        <v>6.999969482421875E-2</v>
      </c>
      <c r="R1661" s="32">
        <f t="shared" si="303"/>
        <v>5.9999465942382813E-2</v>
      </c>
      <c r="S1661" s="32">
        <f t="shared" si="304"/>
        <v>0.4999997615814209</v>
      </c>
      <c r="T1661" s="32">
        <f t="shared" si="310"/>
        <v>0</v>
      </c>
      <c r="V1661" s="16">
        <f t="shared" si="311"/>
        <v>1.0416666671517305E-2</v>
      </c>
      <c r="W1661" s="2">
        <f t="shared" si="305"/>
        <v>44336.802083333328</v>
      </c>
    </row>
    <row r="1662" spans="1:23" x14ac:dyDescent="0.35">
      <c r="A1662">
        <v>2021</v>
      </c>
      <c r="B1662" t="s">
        <v>56</v>
      </c>
      <c r="C1662" t="s">
        <v>57</v>
      </c>
      <c r="D1662" s="2">
        <v>44336.8125</v>
      </c>
      <c r="E1662">
        <v>107.90000152587891</v>
      </c>
      <c r="F1662">
        <v>0.48399999737739563</v>
      </c>
      <c r="G1662">
        <v>21.829999923706055</v>
      </c>
      <c r="H1662">
        <v>9.0600004196166992</v>
      </c>
      <c r="I1662">
        <v>4.1999998092651367</v>
      </c>
      <c r="J1662">
        <f t="shared" si="306"/>
        <v>0</v>
      </c>
      <c r="K1662">
        <f t="shared" si="307"/>
        <v>0</v>
      </c>
      <c r="L1662">
        <f t="shared" si="308"/>
        <v>0</v>
      </c>
      <c r="M1662">
        <f t="shared" si="309"/>
        <v>0</v>
      </c>
      <c r="N1662">
        <f t="shared" si="300"/>
        <v>0</v>
      </c>
      <c r="O1662">
        <f t="shared" si="301"/>
        <v>0</v>
      </c>
      <c r="P1662" s="33" t="s">
        <v>59</v>
      </c>
      <c r="Q1662" s="32">
        <f t="shared" si="302"/>
        <v>5.9999465942382813E-2</v>
      </c>
      <c r="R1662" s="32">
        <f t="shared" si="303"/>
        <v>0.1100006103515625</v>
      </c>
      <c r="S1662" s="32">
        <f t="shared" si="304"/>
        <v>6.9000005722045898</v>
      </c>
      <c r="T1662" s="32">
        <f t="shared" si="310"/>
        <v>2.0000040531158447</v>
      </c>
      <c r="V1662" s="16">
        <f t="shared" si="311"/>
        <v>1.0416666664241347E-2</v>
      </c>
      <c r="W1662" s="2">
        <f t="shared" si="305"/>
        <v>44336.8125</v>
      </c>
    </row>
    <row r="1663" spans="1:23" x14ac:dyDescent="0.35">
      <c r="A1663">
        <v>2021</v>
      </c>
      <c r="B1663" t="s">
        <v>56</v>
      </c>
      <c r="C1663" t="s">
        <v>57</v>
      </c>
      <c r="D1663" s="2">
        <v>44336.822916666664</v>
      </c>
      <c r="E1663">
        <v>106.5</v>
      </c>
      <c r="F1663">
        <v>0.48199999332427979</v>
      </c>
      <c r="G1663">
        <v>21.770000457763672</v>
      </c>
      <c r="H1663">
        <v>8.9499998092651367</v>
      </c>
      <c r="I1663">
        <v>11.100000381469727</v>
      </c>
      <c r="J1663">
        <f t="shared" si="306"/>
        <v>0</v>
      </c>
      <c r="K1663">
        <f t="shared" si="307"/>
        <v>0</v>
      </c>
      <c r="L1663">
        <f t="shared" si="308"/>
        <v>0</v>
      </c>
      <c r="M1663">
        <f t="shared" si="309"/>
        <v>0</v>
      </c>
      <c r="N1663">
        <f t="shared" si="300"/>
        <v>0</v>
      </c>
      <c r="O1663">
        <f t="shared" si="301"/>
        <v>0</v>
      </c>
      <c r="P1663" s="33" t="s">
        <v>59</v>
      </c>
      <c r="Q1663" s="32">
        <f t="shared" si="302"/>
        <v>6.0001373291015625E-2</v>
      </c>
      <c r="R1663" s="32">
        <f t="shared" si="303"/>
        <v>7.9999923706054688E-2</v>
      </c>
      <c r="S1663" s="32">
        <f t="shared" si="304"/>
        <v>9.0000004768371582</v>
      </c>
      <c r="T1663" s="32">
        <f t="shared" si="310"/>
        <v>0</v>
      </c>
      <c r="V1663" s="16">
        <f t="shared" si="311"/>
        <v>1.0416666664241347E-2</v>
      </c>
      <c r="W1663" s="2">
        <f t="shared" si="305"/>
        <v>44336.822916666664</v>
      </c>
    </row>
    <row r="1664" spans="1:23" x14ac:dyDescent="0.35">
      <c r="A1664">
        <v>2021</v>
      </c>
      <c r="B1664" t="s">
        <v>56</v>
      </c>
      <c r="C1664" t="s">
        <v>57</v>
      </c>
      <c r="D1664" s="2">
        <v>44336.833333333336</v>
      </c>
      <c r="E1664">
        <v>105.30000305175781</v>
      </c>
      <c r="F1664">
        <v>0.48199999332427979</v>
      </c>
      <c r="G1664">
        <v>21.709999084472656</v>
      </c>
      <c r="H1664">
        <v>8.869999885559082</v>
      </c>
      <c r="I1664">
        <v>2.0999999046325684</v>
      </c>
      <c r="J1664">
        <f t="shared" si="306"/>
        <v>0</v>
      </c>
      <c r="K1664">
        <f t="shared" si="307"/>
        <v>0</v>
      </c>
      <c r="L1664">
        <f t="shared" si="308"/>
        <v>0</v>
      </c>
      <c r="M1664">
        <f t="shared" si="309"/>
        <v>0</v>
      </c>
      <c r="N1664">
        <f t="shared" si="300"/>
        <v>0</v>
      </c>
      <c r="O1664">
        <f t="shared" si="301"/>
        <v>0</v>
      </c>
      <c r="P1664" s="33" t="s">
        <v>59</v>
      </c>
      <c r="Q1664" s="32">
        <f t="shared" si="302"/>
        <v>5.9999465942382813E-2</v>
      </c>
      <c r="R1664" s="32">
        <f t="shared" si="303"/>
        <v>0.13000011444091797</v>
      </c>
      <c r="S1664" s="32">
        <f t="shared" si="304"/>
        <v>1</v>
      </c>
      <c r="T1664" s="32">
        <f t="shared" si="310"/>
        <v>0</v>
      </c>
      <c r="V1664" s="16">
        <f t="shared" si="311"/>
        <v>1.0416666671517305E-2</v>
      </c>
      <c r="W1664" s="2">
        <f t="shared" si="305"/>
        <v>44336.833333333328</v>
      </c>
    </row>
    <row r="1665" spans="1:23" x14ac:dyDescent="0.35">
      <c r="A1665">
        <v>2021</v>
      </c>
      <c r="B1665" t="s">
        <v>56</v>
      </c>
      <c r="C1665" t="s">
        <v>57</v>
      </c>
      <c r="D1665" s="2">
        <v>44336.84375</v>
      </c>
      <c r="E1665">
        <v>103.69999694824219</v>
      </c>
      <c r="F1665">
        <v>0.48199999332427979</v>
      </c>
      <c r="G1665">
        <v>21.649999618530273</v>
      </c>
      <c r="H1665">
        <v>8.7399997711181641</v>
      </c>
      <c r="I1665">
        <v>3.0999999046325684</v>
      </c>
      <c r="J1665">
        <f t="shared" si="306"/>
        <v>0</v>
      </c>
      <c r="K1665">
        <f t="shared" si="307"/>
        <v>0</v>
      </c>
      <c r="L1665">
        <f t="shared" si="308"/>
        <v>0</v>
      </c>
      <c r="M1665">
        <f t="shared" si="309"/>
        <v>0</v>
      </c>
      <c r="N1665">
        <f t="shared" si="300"/>
        <v>0</v>
      </c>
      <c r="O1665">
        <f t="shared" si="301"/>
        <v>0</v>
      </c>
      <c r="P1665" s="33" t="s">
        <v>59</v>
      </c>
      <c r="Q1665" s="32">
        <f t="shared" si="302"/>
        <v>3.9999008178710938E-2</v>
      </c>
      <c r="R1665" s="32">
        <f t="shared" si="303"/>
        <v>9.0000152587890625E-2</v>
      </c>
      <c r="S1665" s="32">
        <f t="shared" si="304"/>
        <v>9.9999904632568359E-2</v>
      </c>
      <c r="T1665" s="32">
        <f t="shared" si="310"/>
        <v>0</v>
      </c>
      <c r="V1665" s="16">
        <f t="shared" si="311"/>
        <v>1.0416666664241347E-2</v>
      </c>
      <c r="W1665" s="2">
        <f t="shared" si="305"/>
        <v>44336.84375</v>
      </c>
    </row>
    <row r="1666" spans="1:23" x14ac:dyDescent="0.35">
      <c r="A1666">
        <v>2021</v>
      </c>
      <c r="B1666" t="s">
        <v>56</v>
      </c>
      <c r="C1666" t="s">
        <v>57</v>
      </c>
      <c r="D1666" s="2">
        <v>44336.854166666664</v>
      </c>
      <c r="E1666">
        <v>102.59999847412109</v>
      </c>
      <c r="F1666">
        <v>0.48199999332427979</v>
      </c>
      <c r="G1666">
        <v>21.610000610351563</v>
      </c>
      <c r="H1666">
        <v>8.6499996185302734</v>
      </c>
      <c r="I1666">
        <v>3</v>
      </c>
      <c r="J1666">
        <f t="shared" si="306"/>
        <v>0</v>
      </c>
      <c r="K1666">
        <f t="shared" si="307"/>
        <v>0</v>
      </c>
      <c r="L1666">
        <f t="shared" si="308"/>
        <v>0</v>
      </c>
      <c r="M1666">
        <f t="shared" si="309"/>
        <v>0</v>
      </c>
      <c r="N1666">
        <f t="shared" ref="N1666:N1729" si="312">IF(A1666="",0.5,IF(B1666="",0.5,IF(C1666="",0.5,IF(D1666="",0.5,IF(U1666="Y",0.01,0)))))</f>
        <v>0</v>
      </c>
      <c r="O1666">
        <f t="shared" ref="O1666:O1729" si="313">COUNTIF(J1666:N1666,"&gt;0")</f>
        <v>0</v>
      </c>
      <c r="P1666" s="33" t="s">
        <v>59</v>
      </c>
      <c r="Q1666" s="32">
        <f t="shared" ref="Q1666:Q1729" si="314">IF(G1666="","",ABS(G1667-G1666))</f>
        <v>6.0001373291015625E-2</v>
      </c>
      <c r="R1666" s="32">
        <f t="shared" ref="R1666:R1729" si="315">IF(H1666="","",ABS(H1667-H1666))</f>
        <v>0.10999965667724609</v>
      </c>
      <c r="S1666" s="32">
        <f t="shared" ref="S1666:S1729" si="316">IF(I1666="","",ABS(I1667-I1666))</f>
        <v>1.4000000953674316</v>
      </c>
      <c r="T1666" s="32">
        <f t="shared" si="310"/>
        <v>0.99998712539672852</v>
      </c>
      <c r="V1666" s="16">
        <f t="shared" si="311"/>
        <v>1.0416666664241347E-2</v>
      </c>
      <c r="W1666" s="2">
        <f t="shared" ref="W1666:W1729" si="317">MROUND(D1666,"0:15")</f>
        <v>44336.854166666664</v>
      </c>
    </row>
    <row r="1667" spans="1:23" x14ac:dyDescent="0.35">
      <c r="A1667">
        <v>2021</v>
      </c>
      <c r="B1667" t="s">
        <v>56</v>
      </c>
      <c r="C1667" t="s">
        <v>57</v>
      </c>
      <c r="D1667" s="2">
        <v>44336.864583333336</v>
      </c>
      <c r="E1667">
        <v>101.09999847412109</v>
      </c>
      <c r="F1667">
        <v>0.48100000619888306</v>
      </c>
      <c r="G1667">
        <v>21.549999237060547</v>
      </c>
      <c r="H1667">
        <v>8.5399999618530273</v>
      </c>
      <c r="I1667">
        <v>4.4000000953674316</v>
      </c>
      <c r="J1667">
        <f t="shared" ref="J1667:J1730" si="318">IF(G1667="",0.5,IF(G1667&lt;=0,2,IF(G1667&gt;=40,2, IF(AND(G1667&gt;0,G1667&lt;1),5,IF(AND(G1667&gt;35,G1667&lt;40),5,IF(Q1667&gt;=1.5,1.5,0))))))</f>
        <v>0</v>
      </c>
      <c r="K1667">
        <f t="shared" ref="K1667:K1730" si="319">IF(H1667="",0.5,IF(H1667&lt;=0.1,2,IF(H1667&gt;=20,2, IF(AND(H1667&gt;0.1,H1667&lt;0.2),5,IF(AND(H1667&gt;16,H1667&lt;20),5,IF(R1667&gt;=2,1.5,0))))))</f>
        <v>0</v>
      </c>
      <c r="L1667">
        <f t="shared" ref="L1667:L1730" si="320">IF(I1667="",0.5,IF(I1667&lt;=0.1,2,IF(I1667&gt;=5000,2, IF(AND(I1667&gt;0.1,I1667&lt;0.2),5, IF(AND(I1667&gt;900,I1667&lt;5000),5,IF(S1667&gt;=2500,1.5,0))))))</f>
        <v>0</v>
      </c>
      <c r="M1667">
        <f t="shared" ref="M1667:M1730" si="321">IF(F1667="",0.5,IF(F1667*1000&lt;=10,2,IF(F1667*1000&gt;=35000,2,IF(AND(F1667*1000&gt;10,F1667*1000&lt;20),5, IF(AND(F1667*1000&gt;6000,F1667*1000&lt;35000),5,IF(T1667&gt;=5000,1.5,0))))))</f>
        <v>0</v>
      </c>
      <c r="N1667">
        <f t="shared" si="312"/>
        <v>0</v>
      </c>
      <c r="O1667">
        <f t="shared" si="313"/>
        <v>0</v>
      </c>
      <c r="P1667" s="33" t="s">
        <v>59</v>
      </c>
      <c r="Q1667" s="32">
        <f t="shared" si="314"/>
        <v>4.9999237060546875E-2</v>
      </c>
      <c r="R1667" s="32">
        <f t="shared" si="315"/>
        <v>9.0000152587890625E-2</v>
      </c>
      <c r="S1667" s="32">
        <f t="shared" si="316"/>
        <v>1.5</v>
      </c>
      <c r="T1667" s="32">
        <f t="shared" ref="T1667:T1730" si="322">IF(F1667="","",ABS(F1668*1000-F1667*1000))</f>
        <v>1.0000169277191162</v>
      </c>
      <c r="V1667" s="16">
        <f t="shared" ref="V1667:V1730" si="323">D1667-D1666</f>
        <v>1.0416666671517305E-2</v>
      </c>
      <c r="W1667" s="2">
        <f t="shared" si="317"/>
        <v>44336.864583333328</v>
      </c>
    </row>
    <row r="1668" spans="1:23" x14ac:dyDescent="0.35">
      <c r="A1668">
        <v>2021</v>
      </c>
      <c r="B1668" t="s">
        <v>56</v>
      </c>
      <c r="C1668" t="s">
        <v>57</v>
      </c>
      <c r="D1668" s="2">
        <v>44336.875</v>
      </c>
      <c r="E1668">
        <v>99.900001525878906</v>
      </c>
      <c r="F1668">
        <v>0.47999998927116394</v>
      </c>
      <c r="G1668">
        <v>21.5</v>
      </c>
      <c r="H1668">
        <v>8.4499998092651367</v>
      </c>
      <c r="I1668">
        <v>2.9000000953674316</v>
      </c>
      <c r="J1668">
        <f t="shared" si="318"/>
        <v>0</v>
      </c>
      <c r="K1668">
        <f t="shared" si="319"/>
        <v>0</v>
      </c>
      <c r="L1668">
        <f t="shared" si="320"/>
        <v>0</v>
      </c>
      <c r="M1668">
        <f t="shared" si="321"/>
        <v>0</v>
      </c>
      <c r="N1668">
        <f t="shared" si="312"/>
        <v>0</v>
      </c>
      <c r="O1668">
        <f t="shared" si="313"/>
        <v>0</v>
      </c>
      <c r="P1668" s="33" t="s">
        <v>59</v>
      </c>
      <c r="Q1668" s="32">
        <f t="shared" si="314"/>
        <v>4.9999237060546875E-2</v>
      </c>
      <c r="R1668" s="32">
        <f t="shared" si="315"/>
        <v>6.999969482421875E-2</v>
      </c>
      <c r="S1668" s="32">
        <f t="shared" si="316"/>
        <v>1.2999997138977051</v>
      </c>
      <c r="T1668" s="32">
        <f t="shared" si="322"/>
        <v>0</v>
      </c>
      <c r="V1668" s="16">
        <f t="shared" si="323"/>
        <v>1.0416666664241347E-2</v>
      </c>
      <c r="W1668" s="2">
        <f t="shared" si="317"/>
        <v>44336.875</v>
      </c>
    </row>
    <row r="1669" spans="1:23" x14ac:dyDescent="0.35">
      <c r="A1669">
        <v>2021</v>
      </c>
      <c r="B1669" t="s">
        <v>56</v>
      </c>
      <c r="C1669" t="s">
        <v>57</v>
      </c>
      <c r="D1669" s="2">
        <v>44336.885416666664</v>
      </c>
      <c r="E1669">
        <v>99.099998474121094</v>
      </c>
      <c r="F1669">
        <v>0.47999998927116394</v>
      </c>
      <c r="G1669">
        <v>21.450000762939453</v>
      </c>
      <c r="H1669">
        <v>8.380000114440918</v>
      </c>
      <c r="I1669">
        <v>4.1999998092651367</v>
      </c>
      <c r="J1669">
        <f t="shared" si="318"/>
        <v>0</v>
      </c>
      <c r="K1669">
        <f t="shared" si="319"/>
        <v>0</v>
      </c>
      <c r="L1669">
        <f t="shared" si="320"/>
        <v>0</v>
      </c>
      <c r="M1669">
        <f t="shared" si="321"/>
        <v>0</v>
      </c>
      <c r="N1669">
        <f t="shared" si="312"/>
        <v>0</v>
      </c>
      <c r="O1669">
        <f t="shared" si="313"/>
        <v>0</v>
      </c>
      <c r="P1669" s="33" t="s">
        <v>59</v>
      </c>
      <c r="Q1669" s="32">
        <f t="shared" si="314"/>
        <v>5.0001144409179688E-2</v>
      </c>
      <c r="R1669" s="32">
        <f t="shared" si="315"/>
        <v>0.10000038146972656</v>
      </c>
      <c r="S1669" s="32">
        <f t="shared" si="316"/>
        <v>25.500000953674316</v>
      </c>
      <c r="T1669" s="32">
        <f t="shared" si="322"/>
        <v>0</v>
      </c>
      <c r="V1669" s="16">
        <f t="shared" si="323"/>
        <v>1.0416666664241347E-2</v>
      </c>
      <c r="W1669" s="2">
        <f t="shared" si="317"/>
        <v>44336.885416666664</v>
      </c>
    </row>
    <row r="1670" spans="1:23" x14ac:dyDescent="0.35">
      <c r="A1670">
        <v>2021</v>
      </c>
      <c r="B1670" t="s">
        <v>56</v>
      </c>
      <c r="C1670" t="s">
        <v>57</v>
      </c>
      <c r="D1670" s="2">
        <v>44336.895833333336</v>
      </c>
      <c r="E1670">
        <v>97.699996948242188</v>
      </c>
      <c r="F1670">
        <v>0.47999998927116394</v>
      </c>
      <c r="G1670">
        <v>21.399999618530273</v>
      </c>
      <c r="H1670">
        <v>8.2799997329711914</v>
      </c>
      <c r="I1670">
        <v>29.700000762939453</v>
      </c>
      <c r="J1670">
        <f t="shared" si="318"/>
        <v>0</v>
      </c>
      <c r="K1670">
        <f t="shared" si="319"/>
        <v>0</v>
      </c>
      <c r="L1670">
        <f t="shared" si="320"/>
        <v>0</v>
      </c>
      <c r="M1670">
        <f t="shared" si="321"/>
        <v>0</v>
      </c>
      <c r="N1670">
        <f t="shared" si="312"/>
        <v>0</v>
      </c>
      <c r="O1670">
        <f t="shared" si="313"/>
        <v>0</v>
      </c>
      <c r="P1670" s="33" t="s">
        <v>59</v>
      </c>
      <c r="Q1670" s="32">
        <f t="shared" si="314"/>
        <v>4.9999237060546875E-2</v>
      </c>
      <c r="R1670" s="32">
        <f t="shared" si="315"/>
        <v>5.0000190734863281E-2</v>
      </c>
      <c r="S1670" s="32">
        <f t="shared" si="316"/>
        <v>26.300000667572021</v>
      </c>
      <c r="T1670" s="32">
        <f t="shared" si="322"/>
        <v>0</v>
      </c>
      <c r="V1670" s="16">
        <f t="shared" si="323"/>
        <v>1.0416666671517305E-2</v>
      </c>
      <c r="W1670" s="2">
        <f t="shared" si="317"/>
        <v>44336.895833333328</v>
      </c>
    </row>
    <row r="1671" spans="1:23" x14ac:dyDescent="0.35">
      <c r="A1671">
        <v>2021</v>
      </c>
      <c r="B1671" t="s">
        <v>56</v>
      </c>
      <c r="C1671" t="s">
        <v>57</v>
      </c>
      <c r="D1671" s="2">
        <v>44336.90625</v>
      </c>
      <c r="E1671">
        <v>97.099998474121094</v>
      </c>
      <c r="F1671">
        <v>0.47999998927116394</v>
      </c>
      <c r="G1671">
        <v>21.350000381469727</v>
      </c>
      <c r="H1671">
        <v>8.2299995422363281</v>
      </c>
      <c r="I1671">
        <v>3.4000000953674316</v>
      </c>
      <c r="J1671">
        <f t="shared" si="318"/>
        <v>0</v>
      </c>
      <c r="K1671">
        <f t="shared" si="319"/>
        <v>0</v>
      </c>
      <c r="L1671">
        <f t="shared" si="320"/>
        <v>0</v>
      </c>
      <c r="M1671">
        <f t="shared" si="321"/>
        <v>0</v>
      </c>
      <c r="N1671">
        <f t="shared" si="312"/>
        <v>0</v>
      </c>
      <c r="O1671">
        <f t="shared" si="313"/>
        <v>0</v>
      </c>
      <c r="P1671" s="33" t="s">
        <v>59</v>
      </c>
      <c r="Q1671" s="32">
        <f t="shared" si="314"/>
        <v>5.9999465942382813E-2</v>
      </c>
      <c r="R1671" s="32">
        <f t="shared" si="315"/>
        <v>7.9999923706054688E-2</v>
      </c>
      <c r="S1671" s="32">
        <f t="shared" si="316"/>
        <v>1.7000000476837158</v>
      </c>
      <c r="T1671" s="32">
        <f t="shared" si="322"/>
        <v>0</v>
      </c>
      <c r="V1671" s="16">
        <f t="shared" si="323"/>
        <v>1.0416666664241347E-2</v>
      </c>
      <c r="W1671" s="2">
        <f t="shared" si="317"/>
        <v>44336.90625</v>
      </c>
    </row>
    <row r="1672" spans="1:23" x14ac:dyDescent="0.35">
      <c r="A1672">
        <v>2021</v>
      </c>
      <c r="B1672" t="s">
        <v>56</v>
      </c>
      <c r="C1672" t="s">
        <v>57</v>
      </c>
      <c r="D1672" s="2">
        <v>44336.916666666664</v>
      </c>
      <c r="E1672">
        <v>96.099998474121094</v>
      </c>
      <c r="F1672">
        <v>0.47999998927116394</v>
      </c>
      <c r="G1672">
        <v>21.290000915527344</v>
      </c>
      <c r="H1672">
        <v>8.1499996185302734</v>
      </c>
      <c r="I1672">
        <v>1.7000000476837158</v>
      </c>
      <c r="J1672">
        <f t="shared" si="318"/>
        <v>0</v>
      </c>
      <c r="K1672">
        <f t="shared" si="319"/>
        <v>0</v>
      </c>
      <c r="L1672">
        <f t="shared" si="320"/>
        <v>0</v>
      </c>
      <c r="M1672">
        <f t="shared" si="321"/>
        <v>0</v>
      </c>
      <c r="N1672">
        <f t="shared" si="312"/>
        <v>0</v>
      </c>
      <c r="O1672">
        <f t="shared" si="313"/>
        <v>0</v>
      </c>
      <c r="P1672" s="33" t="s">
        <v>59</v>
      </c>
      <c r="Q1672" s="32">
        <f t="shared" si="314"/>
        <v>6.0001373291015625E-2</v>
      </c>
      <c r="R1672" s="32">
        <f t="shared" si="315"/>
        <v>2.9999732971191406E-2</v>
      </c>
      <c r="S1672" s="32">
        <f t="shared" si="316"/>
        <v>1.5999999046325684</v>
      </c>
      <c r="T1672" s="32">
        <f t="shared" si="322"/>
        <v>0.99998712539672852</v>
      </c>
      <c r="V1672" s="16">
        <f t="shared" si="323"/>
        <v>1.0416666664241347E-2</v>
      </c>
      <c r="W1672" s="2">
        <f t="shared" si="317"/>
        <v>44336.916666666664</v>
      </c>
    </row>
    <row r="1673" spans="1:23" x14ac:dyDescent="0.35">
      <c r="A1673">
        <v>2021</v>
      </c>
      <c r="B1673" t="s">
        <v>56</v>
      </c>
      <c r="C1673" t="s">
        <v>57</v>
      </c>
      <c r="D1673" s="2">
        <v>44336.927083333336</v>
      </c>
      <c r="E1673">
        <v>95.599998474121094</v>
      </c>
      <c r="F1673">
        <v>0.47900000214576721</v>
      </c>
      <c r="G1673">
        <v>21.229999542236328</v>
      </c>
      <c r="H1673">
        <v>8.119999885559082</v>
      </c>
      <c r="I1673">
        <v>3.2999999523162842</v>
      </c>
      <c r="J1673">
        <f t="shared" si="318"/>
        <v>0</v>
      </c>
      <c r="K1673">
        <f t="shared" si="319"/>
        <v>0</v>
      </c>
      <c r="L1673">
        <f t="shared" si="320"/>
        <v>0</v>
      </c>
      <c r="M1673">
        <f t="shared" si="321"/>
        <v>0</v>
      </c>
      <c r="N1673">
        <f t="shared" si="312"/>
        <v>0</v>
      </c>
      <c r="O1673">
        <f t="shared" si="313"/>
        <v>0</v>
      </c>
      <c r="P1673" s="33" t="s">
        <v>59</v>
      </c>
      <c r="Q1673" s="32">
        <f t="shared" si="314"/>
        <v>5.9999465942382813E-2</v>
      </c>
      <c r="R1673" s="32">
        <f t="shared" si="315"/>
        <v>5.9999465942382813E-2</v>
      </c>
      <c r="S1673" s="32">
        <f t="shared" si="316"/>
        <v>0.79999995231628418</v>
      </c>
      <c r="T1673" s="32">
        <f t="shared" si="322"/>
        <v>1.0000169277191162</v>
      </c>
      <c r="V1673" s="16">
        <f t="shared" si="323"/>
        <v>1.0416666671517305E-2</v>
      </c>
      <c r="W1673" s="2">
        <f t="shared" si="317"/>
        <v>44336.927083333328</v>
      </c>
    </row>
    <row r="1674" spans="1:23" x14ac:dyDescent="0.35">
      <c r="A1674">
        <v>2021</v>
      </c>
      <c r="B1674" t="s">
        <v>56</v>
      </c>
      <c r="C1674" t="s">
        <v>57</v>
      </c>
      <c r="D1674" s="2">
        <v>44336.9375</v>
      </c>
      <c r="E1674">
        <v>94.800003051757813</v>
      </c>
      <c r="F1674">
        <v>0.4779999852180481</v>
      </c>
      <c r="G1674">
        <v>21.170000076293945</v>
      </c>
      <c r="H1674">
        <v>8.0600004196166992</v>
      </c>
      <c r="I1674">
        <v>4.0999999046325684</v>
      </c>
      <c r="J1674">
        <f t="shared" si="318"/>
        <v>0</v>
      </c>
      <c r="K1674">
        <f t="shared" si="319"/>
        <v>0</v>
      </c>
      <c r="L1674">
        <f t="shared" si="320"/>
        <v>0</v>
      </c>
      <c r="M1674">
        <f t="shared" si="321"/>
        <v>0</v>
      </c>
      <c r="N1674">
        <f t="shared" si="312"/>
        <v>0</v>
      </c>
      <c r="O1674">
        <f t="shared" si="313"/>
        <v>0</v>
      </c>
      <c r="P1674" s="33" t="s">
        <v>59</v>
      </c>
      <c r="Q1674" s="32">
        <f t="shared" si="314"/>
        <v>6.999969482421875E-2</v>
      </c>
      <c r="R1674" s="32">
        <f t="shared" si="315"/>
        <v>7.0000648498535156E-2</v>
      </c>
      <c r="S1674" s="32">
        <f t="shared" si="316"/>
        <v>2.7000002861022949</v>
      </c>
      <c r="T1674" s="32">
        <f t="shared" si="322"/>
        <v>0.99998712539672852</v>
      </c>
      <c r="V1674" s="16">
        <f t="shared" si="323"/>
        <v>1.0416666664241347E-2</v>
      </c>
      <c r="W1674" s="2">
        <f t="shared" si="317"/>
        <v>44336.9375</v>
      </c>
    </row>
    <row r="1675" spans="1:23" x14ac:dyDescent="0.35">
      <c r="A1675">
        <v>2021</v>
      </c>
      <c r="B1675" t="s">
        <v>56</v>
      </c>
      <c r="C1675" t="s">
        <v>57</v>
      </c>
      <c r="D1675" s="2">
        <v>44336.947916666664</v>
      </c>
      <c r="E1675">
        <v>93.800003051757813</v>
      </c>
      <c r="F1675">
        <v>0.47699999809265137</v>
      </c>
      <c r="G1675">
        <v>21.100000381469727</v>
      </c>
      <c r="H1675">
        <v>7.9899997711181641</v>
      </c>
      <c r="I1675">
        <v>6.8000001907348633</v>
      </c>
      <c r="J1675">
        <f t="shared" si="318"/>
        <v>0</v>
      </c>
      <c r="K1675">
        <f t="shared" si="319"/>
        <v>0</v>
      </c>
      <c r="L1675">
        <f t="shared" si="320"/>
        <v>0</v>
      </c>
      <c r="M1675">
        <f t="shared" si="321"/>
        <v>0</v>
      </c>
      <c r="N1675">
        <f t="shared" si="312"/>
        <v>0</v>
      </c>
      <c r="O1675">
        <f t="shared" si="313"/>
        <v>0</v>
      </c>
      <c r="P1675" s="33" t="s">
        <v>59</v>
      </c>
      <c r="Q1675" s="32">
        <f t="shared" si="314"/>
        <v>6.999969482421875E-2</v>
      </c>
      <c r="R1675" s="32">
        <f t="shared" si="315"/>
        <v>1.9999980926513672E-2</v>
      </c>
      <c r="S1675" s="32">
        <f t="shared" si="316"/>
        <v>2.2000002861022949</v>
      </c>
      <c r="T1675" s="32">
        <f t="shared" si="322"/>
        <v>0</v>
      </c>
      <c r="V1675" s="16">
        <f t="shared" si="323"/>
        <v>1.0416666664241347E-2</v>
      </c>
      <c r="W1675" s="2">
        <f t="shared" si="317"/>
        <v>44336.947916666664</v>
      </c>
    </row>
    <row r="1676" spans="1:23" x14ac:dyDescent="0.35">
      <c r="A1676">
        <v>2021</v>
      </c>
      <c r="B1676" t="s">
        <v>56</v>
      </c>
      <c r="C1676" t="s">
        <v>57</v>
      </c>
      <c r="D1676" s="2">
        <v>44336.958333333336</v>
      </c>
      <c r="E1676">
        <v>93.400001525878906</v>
      </c>
      <c r="F1676">
        <v>0.47699999809265137</v>
      </c>
      <c r="G1676">
        <v>21.030000686645508</v>
      </c>
      <c r="H1676">
        <v>7.9699997901916504</v>
      </c>
      <c r="I1676">
        <v>4.5999999046325684</v>
      </c>
      <c r="J1676">
        <f t="shared" si="318"/>
        <v>0</v>
      </c>
      <c r="K1676">
        <f t="shared" si="319"/>
        <v>0</v>
      </c>
      <c r="L1676">
        <f t="shared" si="320"/>
        <v>0</v>
      </c>
      <c r="M1676">
        <f t="shared" si="321"/>
        <v>0</v>
      </c>
      <c r="N1676">
        <f t="shared" si="312"/>
        <v>0</v>
      </c>
      <c r="O1676">
        <f t="shared" si="313"/>
        <v>0</v>
      </c>
      <c r="P1676" s="33" t="s">
        <v>59</v>
      </c>
      <c r="Q1676" s="32">
        <f t="shared" si="314"/>
        <v>7.9999923706054688E-2</v>
      </c>
      <c r="R1676" s="32">
        <f t="shared" si="315"/>
        <v>3.9999961853027344E-2</v>
      </c>
      <c r="S1676" s="32">
        <f t="shared" si="316"/>
        <v>0.79999995231628418</v>
      </c>
      <c r="T1676" s="32">
        <f t="shared" si="322"/>
        <v>0.99998712539672852</v>
      </c>
      <c r="V1676" s="16">
        <f t="shared" si="323"/>
        <v>1.0416666671517305E-2</v>
      </c>
      <c r="W1676" s="2">
        <f t="shared" si="317"/>
        <v>44336.958333333328</v>
      </c>
    </row>
    <row r="1677" spans="1:23" x14ac:dyDescent="0.35">
      <c r="A1677">
        <v>2021</v>
      </c>
      <c r="B1677" t="s">
        <v>56</v>
      </c>
      <c r="C1677" t="s">
        <v>57</v>
      </c>
      <c r="D1677" s="2">
        <v>44336.96875</v>
      </c>
      <c r="E1677">
        <v>92.800003051757813</v>
      </c>
      <c r="F1677">
        <v>0.47600001096725464</v>
      </c>
      <c r="G1677">
        <v>20.950000762939453</v>
      </c>
      <c r="H1677">
        <v>7.929999828338623</v>
      </c>
      <c r="I1677">
        <v>3.7999999523162842</v>
      </c>
      <c r="J1677">
        <f t="shared" si="318"/>
        <v>0</v>
      </c>
      <c r="K1677">
        <f t="shared" si="319"/>
        <v>0</v>
      </c>
      <c r="L1677">
        <f t="shared" si="320"/>
        <v>0</v>
      </c>
      <c r="M1677">
        <f t="shared" si="321"/>
        <v>0</v>
      </c>
      <c r="N1677">
        <f t="shared" si="312"/>
        <v>0</v>
      </c>
      <c r="O1677">
        <f t="shared" si="313"/>
        <v>0</v>
      </c>
      <c r="P1677" s="33" t="s">
        <v>59</v>
      </c>
      <c r="Q1677" s="32">
        <f t="shared" si="314"/>
        <v>9.0000152587890625E-2</v>
      </c>
      <c r="R1677" s="32">
        <f t="shared" si="315"/>
        <v>4.9999713897705078E-2</v>
      </c>
      <c r="S1677" s="32">
        <f t="shared" si="316"/>
        <v>1.3999998569488525</v>
      </c>
      <c r="T1677" s="32">
        <f t="shared" si="322"/>
        <v>1.0000169277191162</v>
      </c>
      <c r="V1677" s="16">
        <f t="shared" si="323"/>
        <v>1.0416666664241347E-2</v>
      </c>
      <c r="W1677" s="2">
        <f t="shared" si="317"/>
        <v>44336.96875</v>
      </c>
    </row>
    <row r="1678" spans="1:23" x14ac:dyDescent="0.35">
      <c r="A1678">
        <v>2021</v>
      </c>
      <c r="B1678" t="s">
        <v>56</v>
      </c>
      <c r="C1678" t="s">
        <v>57</v>
      </c>
      <c r="D1678" s="2">
        <v>44336.979166666664</v>
      </c>
      <c r="E1678">
        <v>92</v>
      </c>
      <c r="F1678">
        <v>0.47499999403953552</v>
      </c>
      <c r="G1678">
        <v>20.860000610351563</v>
      </c>
      <c r="H1678">
        <v>7.880000114440918</v>
      </c>
      <c r="I1678">
        <v>2.4000000953674316</v>
      </c>
      <c r="J1678">
        <f t="shared" si="318"/>
        <v>0</v>
      </c>
      <c r="K1678">
        <f t="shared" si="319"/>
        <v>0</v>
      </c>
      <c r="L1678">
        <f t="shared" si="320"/>
        <v>0</v>
      </c>
      <c r="M1678">
        <f t="shared" si="321"/>
        <v>0</v>
      </c>
      <c r="N1678">
        <f t="shared" si="312"/>
        <v>0</v>
      </c>
      <c r="O1678">
        <f t="shared" si="313"/>
        <v>0</v>
      </c>
      <c r="P1678" s="33" t="s">
        <v>59</v>
      </c>
      <c r="Q1678" s="32">
        <f t="shared" si="314"/>
        <v>9.0000152587890625E-2</v>
      </c>
      <c r="R1678" s="32">
        <f t="shared" si="315"/>
        <v>3.0000209808349609E-2</v>
      </c>
      <c r="S1678" s="32">
        <f t="shared" si="316"/>
        <v>0.59999990463256836</v>
      </c>
      <c r="T1678" s="32">
        <f t="shared" si="322"/>
        <v>0</v>
      </c>
      <c r="V1678" s="16">
        <f t="shared" si="323"/>
        <v>1.0416666664241347E-2</v>
      </c>
      <c r="W1678" s="2">
        <f t="shared" si="317"/>
        <v>44336.979166666664</v>
      </c>
    </row>
    <row r="1679" spans="1:23" x14ac:dyDescent="0.35">
      <c r="A1679">
        <v>2021</v>
      </c>
      <c r="B1679" t="s">
        <v>56</v>
      </c>
      <c r="C1679" t="s">
        <v>57</v>
      </c>
      <c r="D1679" s="2">
        <v>44336.989583333336</v>
      </c>
      <c r="E1679">
        <v>91.5</v>
      </c>
      <c r="F1679">
        <v>0.47499999403953552</v>
      </c>
      <c r="G1679">
        <v>20.770000457763672</v>
      </c>
      <c r="H1679">
        <v>7.8499999046325684</v>
      </c>
      <c r="I1679">
        <v>3</v>
      </c>
      <c r="J1679">
        <f t="shared" si="318"/>
        <v>0</v>
      </c>
      <c r="K1679">
        <f t="shared" si="319"/>
        <v>0</v>
      </c>
      <c r="L1679">
        <f t="shared" si="320"/>
        <v>0</v>
      </c>
      <c r="M1679">
        <f t="shared" si="321"/>
        <v>0</v>
      </c>
      <c r="N1679">
        <f t="shared" si="312"/>
        <v>0</v>
      </c>
      <c r="O1679">
        <f t="shared" si="313"/>
        <v>0</v>
      </c>
      <c r="P1679" s="33" t="s">
        <v>59</v>
      </c>
      <c r="Q1679" s="32">
        <f t="shared" si="314"/>
        <v>0.10000038146972656</v>
      </c>
      <c r="R1679" s="32">
        <f t="shared" si="315"/>
        <v>2.9999732971191406E-2</v>
      </c>
      <c r="S1679" s="32">
        <f t="shared" si="316"/>
        <v>0.79999995231628418</v>
      </c>
      <c r="T1679" s="32">
        <f t="shared" si="322"/>
        <v>0.99998712539672852</v>
      </c>
      <c r="V1679" s="16">
        <f t="shared" si="323"/>
        <v>1.0416666671517305E-2</v>
      </c>
      <c r="W1679" s="2">
        <f t="shared" si="317"/>
        <v>44336.989583333328</v>
      </c>
    </row>
    <row r="1680" spans="1:23" x14ac:dyDescent="0.35">
      <c r="A1680">
        <v>2021</v>
      </c>
      <c r="B1680" t="s">
        <v>56</v>
      </c>
      <c r="C1680" t="s">
        <v>57</v>
      </c>
      <c r="D1680" s="2">
        <v>44337</v>
      </c>
      <c r="E1680">
        <v>91</v>
      </c>
      <c r="F1680">
        <v>0.47400000691413879</v>
      </c>
      <c r="G1680">
        <v>20.670000076293945</v>
      </c>
      <c r="H1680">
        <v>7.820000171661377</v>
      </c>
      <c r="I1680">
        <v>3.7999999523162842</v>
      </c>
      <c r="J1680">
        <f t="shared" si="318"/>
        <v>0</v>
      </c>
      <c r="K1680">
        <f t="shared" si="319"/>
        <v>0</v>
      </c>
      <c r="L1680">
        <f t="shared" si="320"/>
        <v>0</v>
      </c>
      <c r="M1680">
        <f t="shared" si="321"/>
        <v>0</v>
      </c>
      <c r="N1680">
        <f t="shared" si="312"/>
        <v>0</v>
      </c>
      <c r="O1680">
        <f t="shared" si="313"/>
        <v>0</v>
      </c>
      <c r="P1680" s="33" t="s">
        <v>59</v>
      </c>
      <c r="Q1680" s="32">
        <f t="shared" si="314"/>
        <v>0.10000038146972656</v>
      </c>
      <c r="R1680" s="32">
        <f t="shared" si="315"/>
        <v>3.0000209808349609E-2</v>
      </c>
      <c r="S1680" s="32">
        <f t="shared" si="316"/>
        <v>0.29999995231628418</v>
      </c>
      <c r="T1680" s="32">
        <f t="shared" si="322"/>
        <v>1.0000169277191162</v>
      </c>
      <c r="V1680" s="16">
        <f t="shared" si="323"/>
        <v>1.0416666664241347E-2</v>
      </c>
      <c r="W1680" s="2">
        <f t="shared" si="317"/>
        <v>44337</v>
      </c>
    </row>
    <row r="1681" spans="1:23" x14ac:dyDescent="0.35">
      <c r="A1681">
        <v>2021</v>
      </c>
      <c r="B1681" t="s">
        <v>56</v>
      </c>
      <c r="C1681" t="s">
        <v>57</v>
      </c>
      <c r="D1681" s="2">
        <v>44337.010416666664</v>
      </c>
      <c r="E1681">
        <v>90.400001525878906</v>
      </c>
      <c r="F1681">
        <v>0.47299998998641968</v>
      </c>
      <c r="G1681">
        <v>20.569999694824219</v>
      </c>
      <c r="H1681">
        <v>7.7899999618530273</v>
      </c>
      <c r="I1681">
        <v>3.5</v>
      </c>
      <c r="J1681">
        <f t="shared" si="318"/>
        <v>0</v>
      </c>
      <c r="K1681">
        <f t="shared" si="319"/>
        <v>0</v>
      </c>
      <c r="L1681">
        <f t="shared" si="320"/>
        <v>0</v>
      </c>
      <c r="M1681">
        <f t="shared" si="321"/>
        <v>0</v>
      </c>
      <c r="N1681">
        <f t="shared" si="312"/>
        <v>0</v>
      </c>
      <c r="O1681">
        <f t="shared" si="313"/>
        <v>0</v>
      </c>
      <c r="P1681" s="33" t="s">
        <v>59</v>
      </c>
      <c r="Q1681" s="32">
        <f t="shared" si="314"/>
        <v>9.0000152587890625E-2</v>
      </c>
      <c r="R1681" s="32">
        <f t="shared" si="315"/>
        <v>1.9999980926513672E-2</v>
      </c>
      <c r="S1681" s="32">
        <f t="shared" si="316"/>
        <v>1.4000000953674316</v>
      </c>
      <c r="T1681" s="32">
        <f t="shared" si="322"/>
        <v>0.99998712539672852</v>
      </c>
      <c r="V1681" s="16">
        <f t="shared" si="323"/>
        <v>1.0416666664241347E-2</v>
      </c>
      <c r="W1681" s="2">
        <f t="shared" si="317"/>
        <v>44337.010416666664</v>
      </c>
    </row>
    <row r="1682" spans="1:23" x14ac:dyDescent="0.35">
      <c r="A1682">
        <v>2021</v>
      </c>
      <c r="B1682" t="s">
        <v>56</v>
      </c>
      <c r="C1682" t="s">
        <v>57</v>
      </c>
      <c r="D1682" s="2">
        <v>44337.020833333336</v>
      </c>
      <c r="E1682">
        <v>90.099998474121094</v>
      </c>
      <c r="F1682">
        <v>0.47200000286102295</v>
      </c>
      <c r="G1682">
        <v>20.479999542236328</v>
      </c>
      <c r="H1682">
        <v>7.7699999809265137</v>
      </c>
      <c r="I1682">
        <v>2.0999999046325684</v>
      </c>
      <c r="J1682">
        <f t="shared" si="318"/>
        <v>0</v>
      </c>
      <c r="K1682">
        <f t="shared" si="319"/>
        <v>0</v>
      </c>
      <c r="L1682">
        <f t="shared" si="320"/>
        <v>0</v>
      </c>
      <c r="M1682">
        <f t="shared" si="321"/>
        <v>0</v>
      </c>
      <c r="N1682">
        <f t="shared" si="312"/>
        <v>0</v>
      </c>
      <c r="O1682">
        <f t="shared" si="313"/>
        <v>0</v>
      </c>
      <c r="P1682" s="33" t="s">
        <v>59</v>
      </c>
      <c r="Q1682" s="32">
        <f t="shared" si="314"/>
        <v>0.10000038146972656</v>
      </c>
      <c r="R1682" s="32">
        <f t="shared" si="315"/>
        <v>1.9999980926513672E-2</v>
      </c>
      <c r="S1682" s="32">
        <f t="shared" si="316"/>
        <v>2.3000001907348633</v>
      </c>
      <c r="T1682" s="32">
        <f t="shared" si="322"/>
        <v>1.0000169277191162</v>
      </c>
      <c r="V1682" s="16">
        <f t="shared" si="323"/>
        <v>1.0416666671517305E-2</v>
      </c>
      <c r="W1682" s="2">
        <f t="shared" si="317"/>
        <v>44337.020833333328</v>
      </c>
    </row>
    <row r="1683" spans="1:23" x14ac:dyDescent="0.35">
      <c r="A1683">
        <v>2021</v>
      </c>
      <c r="B1683" t="s">
        <v>56</v>
      </c>
      <c r="C1683" t="s">
        <v>57</v>
      </c>
      <c r="D1683" s="2">
        <v>44337.03125</v>
      </c>
      <c r="E1683">
        <v>89.699996948242188</v>
      </c>
      <c r="F1683">
        <v>0.47099998593330383</v>
      </c>
      <c r="G1683">
        <v>20.379999160766602</v>
      </c>
      <c r="H1683">
        <v>7.75</v>
      </c>
      <c r="I1683">
        <v>4.4000000953674316</v>
      </c>
      <c r="J1683">
        <f t="shared" si="318"/>
        <v>0</v>
      </c>
      <c r="K1683">
        <f t="shared" si="319"/>
        <v>0</v>
      </c>
      <c r="L1683">
        <f t="shared" si="320"/>
        <v>0</v>
      </c>
      <c r="M1683">
        <f t="shared" si="321"/>
        <v>0</v>
      </c>
      <c r="N1683">
        <f t="shared" si="312"/>
        <v>0</v>
      </c>
      <c r="O1683">
        <f t="shared" si="313"/>
        <v>0</v>
      </c>
      <c r="P1683" s="33" t="s">
        <v>59</v>
      </c>
      <c r="Q1683" s="32">
        <f t="shared" si="314"/>
        <v>0.10999870300292969</v>
      </c>
      <c r="R1683" s="32">
        <f t="shared" si="315"/>
        <v>0</v>
      </c>
      <c r="S1683" s="32">
        <f t="shared" si="316"/>
        <v>0.60000014305114746</v>
      </c>
      <c r="T1683" s="32">
        <f t="shared" si="322"/>
        <v>0</v>
      </c>
      <c r="V1683" s="16">
        <f t="shared" si="323"/>
        <v>1.0416666664241347E-2</v>
      </c>
      <c r="W1683" s="2">
        <f t="shared" si="317"/>
        <v>44337.03125</v>
      </c>
    </row>
    <row r="1684" spans="1:23" x14ac:dyDescent="0.35">
      <c r="A1684">
        <v>2021</v>
      </c>
      <c r="B1684" t="s">
        <v>56</v>
      </c>
      <c r="C1684" t="s">
        <v>57</v>
      </c>
      <c r="D1684" s="2">
        <v>44337.041666666664</v>
      </c>
      <c r="E1684">
        <v>89.5</v>
      </c>
      <c r="F1684">
        <v>0.47099998593330383</v>
      </c>
      <c r="G1684">
        <v>20.270000457763672</v>
      </c>
      <c r="H1684">
        <v>7.75</v>
      </c>
      <c r="I1684">
        <v>3.7999999523162842</v>
      </c>
      <c r="J1684">
        <f t="shared" si="318"/>
        <v>0</v>
      </c>
      <c r="K1684">
        <f t="shared" si="319"/>
        <v>0</v>
      </c>
      <c r="L1684">
        <f t="shared" si="320"/>
        <v>0</v>
      </c>
      <c r="M1684">
        <f t="shared" si="321"/>
        <v>0</v>
      </c>
      <c r="N1684">
        <f t="shared" si="312"/>
        <v>0</v>
      </c>
      <c r="O1684">
        <f t="shared" si="313"/>
        <v>0</v>
      </c>
      <c r="P1684" s="33" t="s">
        <v>59</v>
      </c>
      <c r="Q1684" s="32">
        <f t="shared" si="314"/>
        <v>9.0000152587890625E-2</v>
      </c>
      <c r="R1684" s="32">
        <f t="shared" si="315"/>
        <v>0</v>
      </c>
      <c r="S1684" s="32">
        <f t="shared" si="316"/>
        <v>0.59999990463256836</v>
      </c>
      <c r="T1684" s="32">
        <f t="shared" si="322"/>
        <v>0.99998712539672852</v>
      </c>
      <c r="V1684" s="16">
        <f t="shared" si="323"/>
        <v>1.0416666664241347E-2</v>
      </c>
      <c r="W1684" s="2">
        <f t="shared" si="317"/>
        <v>44337.041666666664</v>
      </c>
    </row>
    <row r="1685" spans="1:23" x14ac:dyDescent="0.35">
      <c r="A1685">
        <v>2021</v>
      </c>
      <c r="B1685" t="s">
        <v>56</v>
      </c>
      <c r="C1685" t="s">
        <v>57</v>
      </c>
      <c r="D1685" s="2">
        <v>44337.052083333336</v>
      </c>
      <c r="E1685">
        <v>89.300003051757813</v>
      </c>
      <c r="F1685">
        <v>0.4699999988079071</v>
      </c>
      <c r="G1685">
        <v>20.180000305175781</v>
      </c>
      <c r="H1685">
        <v>7.75</v>
      </c>
      <c r="I1685">
        <v>3.2000000476837158</v>
      </c>
      <c r="J1685">
        <f t="shared" si="318"/>
        <v>0</v>
      </c>
      <c r="K1685">
        <f t="shared" si="319"/>
        <v>0</v>
      </c>
      <c r="L1685">
        <f t="shared" si="320"/>
        <v>0</v>
      </c>
      <c r="M1685">
        <f t="shared" si="321"/>
        <v>0</v>
      </c>
      <c r="N1685">
        <f t="shared" si="312"/>
        <v>0</v>
      </c>
      <c r="O1685">
        <f t="shared" si="313"/>
        <v>0</v>
      </c>
      <c r="P1685" s="33" t="s">
        <v>59</v>
      </c>
      <c r="Q1685" s="32">
        <f t="shared" si="314"/>
        <v>0.10000038146972656</v>
      </c>
      <c r="R1685" s="32">
        <f t="shared" si="315"/>
        <v>0</v>
      </c>
      <c r="S1685" s="32">
        <f t="shared" si="316"/>
        <v>8.1000001430511475</v>
      </c>
      <c r="T1685" s="32">
        <f t="shared" si="322"/>
        <v>0.99998712539672852</v>
      </c>
      <c r="V1685" s="16">
        <f t="shared" si="323"/>
        <v>1.0416666671517305E-2</v>
      </c>
      <c r="W1685" s="2">
        <f t="shared" si="317"/>
        <v>44337.052083333328</v>
      </c>
    </row>
    <row r="1686" spans="1:23" x14ac:dyDescent="0.35">
      <c r="A1686">
        <v>2021</v>
      </c>
      <c r="B1686" t="s">
        <v>56</v>
      </c>
      <c r="C1686" t="s">
        <v>57</v>
      </c>
      <c r="D1686" s="2">
        <v>44337.0625</v>
      </c>
      <c r="E1686">
        <v>89.199996948242188</v>
      </c>
      <c r="F1686">
        <v>0.46900001168251038</v>
      </c>
      <c r="G1686">
        <v>20.079999923706055</v>
      </c>
      <c r="H1686">
        <v>7.75</v>
      </c>
      <c r="I1686">
        <v>11.300000190734863</v>
      </c>
      <c r="J1686">
        <f t="shared" si="318"/>
        <v>0</v>
      </c>
      <c r="K1686">
        <f t="shared" si="319"/>
        <v>0</v>
      </c>
      <c r="L1686">
        <f t="shared" si="320"/>
        <v>0</v>
      </c>
      <c r="M1686">
        <f t="shared" si="321"/>
        <v>0</v>
      </c>
      <c r="N1686">
        <f t="shared" si="312"/>
        <v>0</v>
      </c>
      <c r="O1686">
        <f t="shared" si="313"/>
        <v>0</v>
      </c>
      <c r="P1686" s="33" t="s">
        <v>59</v>
      </c>
      <c r="Q1686" s="32">
        <f t="shared" si="314"/>
        <v>0.1100006103515625</v>
      </c>
      <c r="R1686" s="32">
        <f t="shared" si="315"/>
        <v>1.0000228881835938E-2</v>
      </c>
      <c r="S1686" s="32">
        <f t="shared" si="316"/>
        <v>2</v>
      </c>
      <c r="T1686" s="32">
        <f t="shared" si="322"/>
        <v>1.0000169277191162</v>
      </c>
      <c r="V1686" s="16">
        <f t="shared" si="323"/>
        <v>1.0416666664241347E-2</v>
      </c>
      <c r="W1686" s="2">
        <f t="shared" si="317"/>
        <v>44337.0625</v>
      </c>
    </row>
    <row r="1687" spans="1:23" x14ac:dyDescent="0.35">
      <c r="A1687">
        <v>2021</v>
      </c>
      <c r="B1687" t="s">
        <v>56</v>
      </c>
      <c r="C1687" t="s">
        <v>57</v>
      </c>
      <c r="D1687" s="2">
        <v>44337.072916666664</v>
      </c>
      <c r="E1687">
        <v>88.800003051757813</v>
      </c>
      <c r="F1687">
        <v>0.46799999475479126</v>
      </c>
      <c r="G1687">
        <v>19.969999313354492</v>
      </c>
      <c r="H1687">
        <v>7.7399997711181641</v>
      </c>
      <c r="I1687">
        <v>13.300000190734863</v>
      </c>
      <c r="J1687">
        <f t="shared" si="318"/>
        <v>0</v>
      </c>
      <c r="K1687">
        <f t="shared" si="319"/>
        <v>0</v>
      </c>
      <c r="L1687">
        <f t="shared" si="320"/>
        <v>0</v>
      </c>
      <c r="M1687">
        <f t="shared" si="321"/>
        <v>0</v>
      </c>
      <c r="N1687">
        <f t="shared" si="312"/>
        <v>0</v>
      </c>
      <c r="O1687">
        <f t="shared" si="313"/>
        <v>0</v>
      </c>
      <c r="P1687" s="33" t="s">
        <v>59</v>
      </c>
      <c r="Q1687" s="32">
        <f t="shared" si="314"/>
        <v>9.999847412109375E-2</v>
      </c>
      <c r="R1687" s="32">
        <f t="shared" si="315"/>
        <v>3.0000209808349609E-2</v>
      </c>
      <c r="S1687" s="32">
        <f t="shared" si="316"/>
        <v>6.1000003814697266</v>
      </c>
      <c r="T1687" s="32">
        <f t="shared" si="322"/>
        <v>2.0000040531158447</v>
      </c>
      <c r="V1687" s="16">
        <f t="shared" si="323"/>
        <v>1.0416666664241347E-2</v>
      </c>
      <c r="W1687" s="2">
        <f t="shared" si="317"/>
        <v>44337.072916666664</v>
      </c>
    </row>
    <row r="1688" spans="1:23" x14ac:dyDescent="0.35">
      <c r="A1688">
        <v>2021</v>
      </c>
      <c r="B1688" t="s">
        <v>56</v>
      </c>
      <c r="C1688" t="s">
        <v>57</v>
      </c>
      <c r="D1688" s="2">
        <v>44337.083333333336</v>
      </c>
      <c r="E1688">
        <v>89</v>
      </c>
      <c r="F1688">
        <v>0.46599999070167542</v>
      </c>
      <c r="G1688">
        <v>19.870000839233398</v>
      </c>
      <c r="H1688">
        <v>7.7699999809265137</v>
      </c>
      <c r="I1688">
        <v>7.1999998092651367</v>
      </c>
      <c r="J1688">
        <f t="shared" si="318"/>
        <v>0</v>
      </c>
      <c r="K1688">
        <f t="shared" si="319"/>
        <v>0</v>
      </c>
      <c r="L1688">
        <f t="shared" si="320"/>
        <v>0</v>
      </c>
      <c r="M1688">
        <f t="shared" si="321"/>
        <v>0</v>
      </c>
      <c r="N1688">
        <f t="shared" si="312"/>
        <v>0</v>
      </c>
      <c r="O1688">
        <f t="shared" si="313"/>
        <v>0</v>
      </c>
      <c r="P1688" s="33" t="s">
        <v>59</v>
      </c>
      <c r="Q1688" s="32">
        <f t="shared" si="314"/>
        <v>0.10000038146972656</v>
      </c>
      <c r="R1688" s="32">
        <f t="shared" si="315"/>
        <v>3.9999961853027344E-2</v>
      </c>
      <c r="S1688" s="32">
        <f t="shared" si="316"/>
        <v>3.5999999046325684</v>
      </c>
      <c r="T1688" s="32">
        <f t="shared" si="322"/>
        <v>0.99998712539672852</v>
      </c>
      <c r="V1688" s="16">
        <f t="shared" si="323"/>
        <v>1.0416666671517305E-2</v>
      </c>
      <c r="W1688" s="2">
        <f t="shared" si="317"/>
        <v>44337.083333333328</v>
      </c>
    </row>
    <row r="1689" spans="1:23" x14ac:dyDescent="0.35">
      <c r="A1689">
        <v>2021</v>
      </c>
      <c r="B1689" t="s">
        <v>56</v>
      </c>
      <c r="C1689" t="s">
        <v>57</v>
      </c>
      <c r="D1689" s="2">
        <v>44337.09375</v>
      </c>
      <c r="E1689">
        <v>89.300003051757813</v>
      </c>
      <c r="F1689">
        <v>0.46500000357627869</v>
      </c>
      <c r="G1689">
        <v>19.770000457763672</v>
      </c>
      <c r="H1689">
        <v>7.809999942779541</v>
      </c>
      <c r="I1689">
        <v>3.5999999046325684</v>
      </c>
      <c r="J1689">
        <f t="shared" si="318"/>
        <v>0</v>
      </c>
      <c r="K1689">
        <f t="shared" si="319"/>
        <v>0</v>
      </c>
      <c r="L1689">
        <f t="shared" si="320"/>
        <v>0</v>
      </c>
      <c r="M1689">
        <f t="shared" si="321"/>
        <v>0</v>
      </c>
      <c r="N1689">
        <f t="shared" si="312"/>
        <v>0</v>
      </c>
      <c r="O1689">
        <f t="shared" si="313"/>
        <v>0</v>
      </c>
      <c r="P1689" s="33" t="s">
        <v>59</v>
      </c>
      <c r="Q1689" s="32">
        <f t="shared" si="314"/>
        <v>0.1100006103515625</v>
      </c>
      <c r="R1689" s="32">
        <f t="shared" si="315"/>
        <v>1.9999980926513672E-2</v>
      </c>
      <c r="S1689" s="32">
        <f t="shared" si="316"/>
        <v>4.7999997138977051</v>
      </c>
      <c r="T1689" s="32">
        <f t="shared" si="322"/>
        <v>1.0000169277191162</v>
      </c>
      <c r="V1689" s="16">
        <f t="shared" si="323"/>
        <v>1.0416666664241347E-2</v>
      </c>
      <c r="W1689" s="2">
        <f t="shared" si="317"/>
        <v>44337.09375</v>
      </c>
    </row>
    <row r="1690" spans="1:23" x14ac:dyDescent="0.35">
      <c r="A1690">
        <v>2021</v>
      </c>
      <c r="B1690" t="s">
        <v>56</v>
      </c>
      <c r="C1690" t="s">
        <v>57</v>
      </c>
      <c r="D1690" s="2">
        <v>44337.104166666664</v>
      </c>
      <c r="E1690">
        <v>88.900001525878906</v>
      </c>
      <c r="F1690">
        <v>0.46399998664855957</v>
      </c>
      <c r="G1690">
        <v>19.659999847412109</v>
      </c>
      <c r="H1690">
        <v>7.7899999618530273</v>
      </c>
      <c r="I1690">
        <v>8.3999996185302734</v>
      </c>
      <c r="J1690">
        <f t="shared" si="318"/>
        <v>0</v>
      </c>
      <c r="K1690">
        <f t="shared" si="319"/>
        <v>0</v>
      </c>
      <c r="L1690">
        <f t="shared" si="320"/>
        <v>0</v>
      </c>
      <c r="M1690">
        <f t="shared" si="321"/>
        <v>0</v>
      </c>
      <c r="N1690">
        <f t="shared" si="312"/>
        <v>0</v>
      </c>
      <c r="O1690">
        <f t="shared" si="313"/>
        <v>0</v>
      </c>
      <c r="P1690" s="33" t="s">
        <v>59</v>
      </c>
      <c r="Q1690" s="32">
        <f t="shared" si="314"/>
        <v>0.10000038146972656</v>
      </c>
      <c r="R1690" s="32">
        <f t="shared" si="315"/>
        <v>9.9997520446777344E-3</v>
      </c>
      <c r="S1690" s="32">
        <f t="shared" si="316"/>
        <v>4.3999996185302734</v>
      </c>
      <c r="T1690" s="32">
        <f t="shared" si="322"/>
        <v>0.99998712539672852</v>
      </c>
      <c r="V1690" s="16">
        <f t="shared" si="323"/>
        <v>1.0416666664241347E-2</v>
      </c>
      <c r="W1690" s="2">
        <f t="shared" si="317"/>
        <v>44337.104166666664</v>
      </c>
    </row>
    <row r="1691" spans="1:23" x14ac:dyDescent="0.35">
      <c r="A1691">
        <v>2021</v>
      </c>
      <c r="B1691" t="s">
        <v>56</v>
      </c>
      <c r="C1691" t="s">
        <v>57</v>
      </c>
      <c r="D1691" s="2">
        <v>44337.114583333336</v>
      </c>
      <c r="E1691">
        <v>88.599998474121094</v>
      </c>
      <c r="F1691">
        <v>0.46299999952316284</v>
      </c>
      <c r="G1691">
        <v>19.559999465942383</v>
      </c>
      <c r="H1691">
        <v>7.7800002098083496</v>
      </c>
      <c r="I1691">
        <v>4</v>
      </c>
      <c r="J1691">
        <f t="shared" si="318"/>
        <v>0</v>
      </c>
      <c r="K1691">
        <f t="shared" si="319"/>
        <v>0</v>
      </c>
      <c r="L1691">
        <f t="shared" si="320"/>
        <v>0</v>
      </c>
      <c r="M1691">
        <f t="shared" si="321"/>
        <v>0</v>
      </c>
      <c r="N1691">
        <f t="shared" si="312"/>
        <v>0</v>
      </c>
      <c r="O1691">
        <f t="shared" si="313"/>
        <v>0</v>
      </c>
      <c r="P1691" s="33" t="s">
        <v>59</v>
      </c>
      <c r="Q1691" s="32">
        <f t="shared" si="314"/>
        <v>0.10000038146972656</v>
      </c>
      <c r="R1691" s="32">
        <f t="shared" si="315"/>
        <v>9.9997520446777344E-3</v>
      </c>
      <c r="S1691" s="32">
        <f t="shared" si="316"/>
        <v>9.9999904632568359E-2</v>
      </c>
      <c r="T1691" s="32">
        <f t="shared" si="322"/>
        <v>0.99998712539672852</v>
      </c>
      <c r="V1691" s="16">
        <f t="shared" si="323"/>
        <v>1.0416666671517305E-2</v>
      </c>
      <c r="W1691" s="2">
        <f t="shared" si="317"/>
        <v>44337.114583333328</v>
      </c>
    </row>
    <row r="1692" spans="1:23" x14ac:dyDescent="0.35">
      <c r="A1692">
        <v>2021</v>
      </c>
      <c r="B1692" t="s">
        <v>56</v>
      </c>
      <c r="C1692" t="s">
        <v>57</v>
      </c>
      <c r="D1692" s="2">
        <v>44337.125</v>
      </c>
      <c r="E1692">
        <v>88.5</v>
      </c>
      <c r="F1692">
        <v>0.46200001239776611</v>
      </c>
      <c r="G1692">
        <v>19.459999084472656</v>
      </c>
      <c r="H1692">
        <v>7.7899999618530273</v>
      </c>
      <c r="I1692">
        <v>4.0999999046325684</v>
      </c>
      <c r="J1692">
        <f t="shared" si="318"/>
        <v>0</v>
      </c>
      <c r="K1692">
        <f t="shared" si="319"/>
        <v>0</v>
      </c>
      <c r="L1692">
        <f t="shared" si="320"/>
        <v>0</v>
      </c>
      <c r="M1692">
        <f t="shared" si="321"/>
        <v>0</v>
      </c>
      <c r="N1692">
        <f t="shared" si="312"/>
        <v>0</v>
      </c>
      <c r="O1692">
        <f t="shared" si="313"/>
        <v>0</v>
      </c>
      <c r="P1692" s="33" t="s">
        <v>59</v>
      </c>
      <c r="Q1692" s="32">
        <f t="shared" si="314"/>
        <v>0.11999893188476563</v>
      </c>
      <c r="R1692" s="32">
        <f t="shared" si="315"/>
        <v>1.0000228881835938E-2</v>
      </c>
      <c r="S1692" s="32">
        <f t="shared" si="316"/>
        <v>0.59999990463256836</v>
      </c>
      <c r="T1692" s="32">
        <f t="shared" si="322"/>
        <v>1.0000169277191162</v>
      </c>
      <c r="V1692" s="16">
        <f t="shared" si="323"/>
        <v>1.0416666664241347E-2</v>
      </c>
      <c r="W1692" s="2">
        <f t="shared" si="317"/>
        <v>44337.125</v>
      </c>
    </row>
    <row r="1693" spans="1:23" x14ac:dyDescent="0.35">
      <c r="A1693">
        <v>2021</v>
      </c>
      <c r="B1693" t="s">
        <v>56</v>
      </c>
      <c r="C1693" t="s">
        <v>57</v>
      </c>
      <c r="D1693" s="2">
        <v>44337.135416666664</v>
      </c>
      <c r="E1693">
        <v>88.400001525878906</v>
      </c>
      <c r="F1693">
        <v>0.460999995470047</v>
      </c>
      <c r="G1693">
        <v>19.340000152587891</v>
      </c>
      <c r="H1693">
        <v>7.8000001907348633</v>
      </c>
      <c r="I1693">
        <v>3.5</v>
      </c>
      <c r="J1693">
        <f t="shared" si="318"/>
        <v>0</v>
      </c>
      <c r="K1693">
        <f t="shared" si="319"/>
        <v>0</v>
      </c>
      <c r="L1693">
        <f t="shared" si="320"/>
        <v>0</v>
      </c>
      <c r="M1693">
        <f t="shared" si="321"/>
        <v>0</v>
      </c>
      <c r="N1693">
        <f t="shared" si="312"/>
        <v>0</v>
      </c>
      <c r="O1693">
        <f t="shared" si="313"/>
        <v>0</v>
      </c>
      <c r="P1693" s="33" t="s">
        <v>59</v>
      </c>
      <c r="Q1693" s="32">
        <f t="shared" si="314"/>
        <v>0.1100006103515625</v>
      </c>
      <c r="R1693" s="32">
        <f t="shared" si="315"/>
        <v>2.9999732971191406E-2</v>
      </c>
      <c r="S1693" s="32">
        <f t="shared" si="316"/>
        <v>0.70000004768371582</v>
      </c>
      <c r="T1693" s="32">
        <f t="shared" si="322"/>
        <v>2.0000040531158447</v>
      </c>
      <c r="V1693" s="16">
        <f t="shared" si="323"/>
        <v>1.0416666664241347E-2</v>
      </c>
      <c r="W1693" s="2">
        <f t="shared" si="317"/>
        <v>44337.135416666664</v>
      </c>
    </row>
    <row r="1694" spans="1:23" x14ac:dyDescent="0.35">
      <c r="A1694">
        <v>2021</v>
      </c>
      <c r="B1694" t="s">
        <v>56</v>
      </c>
      <c r="C1694" t="s">
        <v>57</v>
      </c>
      <c r="D1694" s="2">
        <v>44337.145833333336</v>
      </c>
      <c r="E1694">
        <v>88.5</v>
      </c>
      <c r="F1694">
        <v>0.45899999141693115</v>
      </c>
      <c r="G1694">
        <v>19.229999542236328</v>
      </c>
      <c r="H1694">
        <v>7.8299999237060547</v>
      </c>
      <c r="I1694">
        <v>2.7999999523162842</v>
      </c>
      <c r="J1694">
        <f t="shared" si="318"/>
        <v>0</v>
      </c>
      <c r="K1694">
        <f t="shared" si="319"/>
        <v>0</v>
      </c>
      <c r="L1694">
        <f t="shared" si="320"/>
        <v>0</v>
      </c>
      <c r="M1694">
        <f t="shared" si="321"/>
        <v>0</v>
      </c>
      <c r="N1694">
        <f t="shared" si="312"/>
        <v>0</v>
      </c>
      <c r="O1694">
        <f t="shared" si="313"/>
        <v>0</v>
      </c>
      <c r="P1694" s="33" t="s">
        <v>59</v>
      </c>
      <c r="Q1694" s="32">
        <f t="shared" si="314"/>
        <v>0.11999893188476563</v>
      </c>
      <c r="R1694" s="32">
        <f t="shared" si="315"/>
        <v>1.9999980926513672E-2</v>
      </c>
      <c r="S1694" s="32">
        <f t="shared" si="316"/>
        <v>1.7000000476837158</v>
      </c>
      <c r="T1694" s="32">
        <f t="shared" si="322"/>
        <v>0.99998712539672852</v>
      </c>
      <c r="V1694" s="16">
        <f t="shared" si="323"/>
        <v>1.0416666671517305E-2</v>
      </c>
      <c r="W1694" s="2">
        <f t="shared" si="317"/>
        <v>44337.145833333328</v>
      </c>
    </row>
    <row r="1695" spans="1:23" x14ac:dyDescent="0.35">
      <c r="A1695">
        <v>2021</v>
      </c>
      <c r="B1695" t="s">
        <v>56</v>
      </c>
      <c r="C1695" t="s">
        <v>57</v>
      </c>
      <c r="D1695" s="2">
        <v>44337.15625</v>
      </c>
      <c r="E1695">
        <v>88.599998474121094</v>
      </c>
      <c r="F1695">
        <v>0.45800000429153442</v>
      </c>
      <c r="G1695">
        <v>19.110000610351563</v>
      </c>
      <c r="H1695">
        <v>7.8499999046325684</v>
      </c>
      <c r="I1695">
        <v>4.5</v>
      </c>
      <c r="J1695">
        <f t="shared" si="318"/>
        <v>0</v>
      </c>
      <c r="K1695">
        <f t="shared" si="319"/>
        <v>0</v>
      </c>
      <c r="L1695">
        <f t="shared" si="320"/>
        <v>0</v>
      </c>
      <c r="M1695">
        <f t="shared" si="321"/>
        <v>0</v>
      </c>
      <c r="N1695">
        <f t="shared" si="312"/>
        <v>0</v>
      </c>
      <c r="O1695">
        <f t="shared" si="313"/>
        <v>0</v>
      </c>
      <c r="P1695" s="33" t="s">
        <v>59</v>
      </c>
      <c r="Q1695" s="32">
        <f t="shared" si="314"/>
        <v>0.1100006103515625</v>
      </c>
      <c r="R1695" s="32">
        <f t="shared" si="315"/>
        <v>0</v>
      </c>
      <c r="S1695" s="32">
        <f t="shared" si="316"/>
        <v>1</v>
      </c>
      <c r="T1695" s="32">
        <f t="shared" si="322"/>
        <v>1.0000169277191162</v>
      </c>
      <c r="V1695" s="16">
        <f t="shared" si="323"/>
        <v>1.0416666664241347E-2</v>
      </c>
      <c r="W1695" s="2">
        <f t="shared" si="317"/>
        <v>44337.15625</v>
      </c>
    </row>
    <row r="1696" spans="1:23" x14ac:dyDescent="0.35">
      <c r="A1696">
        <v>2021</v>
      </c>
      <c r="B1696" t="s">
        <v>56</v>
      </c>
      <c r="C1696" t="s">
        <v>57</v>
      </c>
      <c r="D1696" s="2">
        <v>44337.166666666664</v>
      </c>
      <c r="E1696">
        <v>88.400001525878906</v>
      </c>
      <c r="F1696">
        <v>0.45699998736381531</v>
      </c>
      <c r="G1696">
        <v>19</v>
      </c>
      <c r="H1696">
        <v>7.8499999046325684</v>
      </c>
      <c r="I1696">
        <v>3.5</v>
      </c>
      <c r="J1696">
        <f t="shared" si="318"/>
        <v>0</v>
      </c>
      <c r="K1696">
        <f t="shared" si="319"/>
        <v>0</v>
      </c>
      <c r="L1696">
        <f t="shared" si="320"/>
        <v>0</v>
      </c>
      <c r="M1696">
        <f t="shared" si="321"/>
        <v>0</v>
      </c>
      <c r="N1696">
        <f t="shared" si="312"/>
        <v>0</v>
      </c>
      <c r="O1696">
        <f t="shared" si="313"/>
        <v>0</v>
      </c>
      <c r="P1696" s="33" t="s">
        <v>59</v>
      </c>
      <c r="Q1696" s="32">
        <f t="shared" si="314"/>
        <v>0.12000083923339844</v>
      </c>
      <c r="R1696" s="32">
        <f t="shared" si="315"/>
        <v>3.0000209808349609E-2</v>
      </c>
      <c r="S1696" s="32">
        <f t="shared" si="316"/>
        <v>2.3000001907348633</v>
      </c>
      <c r="T1696" s="32">
        <f t="shared" si="322"/>
        <v>0.99998712539672852</v>
      </c>
      <c r="V1696" s="16">
        <f t="shared" si="323"/>
        <v>1.0416666664241347E-2</v>
      </c>
      <c r="W1696" s="2">
        <f t="shared" si="317"/>
        <v>44337.166666666664</v>
      </c>
    </row>
    <row r="1697" spans="1:23" x14ac:dyDescent="0.35">
      <c r="A1697">
        <v>2021</v>
      </c>
      <c r="B1697" t="s">
        <v>56</v>
      </c>
      <c r="C1697" t="s">
        <v>57</v>
      </c>
      <c r="D1697" s="2">
        <v>44337.177083333336</v>
      </c>
      <c r="E1697">
        <v>88.5</v>
      </c>
      <c r="F1697">
        <v>0.45600000023841858</v>
      </c>
      <c r="G1697">
        <v>18.879999160766602</v>
      </c>
      <c r="H1697">
        <v>7.880000114440918</v>
      </c>
      <c r="I1697">
        <v>5.8000001907348633</v>
      </c>
      <c r="J1697">
        <f t="shared" si="318"/>
        <v>0</v>
      </c>
      <c r="K1697">
        <f t="shared" si="319"/>
        <v>0</v>
      </c>
      <c r="L1697">
        <f t="shared" si="320"/>
        <v>0</v>
      </c>
      <c r="M1697">
        <f t="shared" si="321"/>
        <v>0</v>
      </c>
      <c r="N1697">
        <f t="shared" si="312"/>
        <v>0</v>
      </c>
      <c r="O1697">
        <f t="shared" si="313"/>
        <v>0</v>
      </c>
      <c r="P1697" s="33" t="s">
        <v>59</v>
      </c>
      <c r="Q1697" s="32">
        <f t="shared" si="314"/>
        <v>0.11999893188476563</v>
      </c>
      <c r="R1697" s="32">
        <f t="shared" si="315"/>
        <v>0</v>
      </c>
      <c r="S1697" s="32">
        <f t="shared" si="316"/>
        <v>2.2000002861022949</v>
      </c>
      <c r="T1697" s="32">
        <f t="shared" si="322"/>
        <v>0.99998712539672852</v>
      </c>
      <c r="V1697" s="16">
        <f t="shared" si="323"/>
        <v>1.0416666671517305E-2</v>
      </c>
      <c r="W1697" s="2">
        <f t="shared" si="317"/>
        <v>44337.177083333328</v>
      </c>
    </row>
    <row r="1698" spans="1:23" x14ac:dyDescent="0.35">
      <c r="A1698">
        <v>2021</v>
      </c>
      <c r="B1698" t="s">
        <v>56</v>
      </c>
      <c r="C1698" t="s">
        <v>57</v>
      </c>
      <c r="D1698" s="2">
        <v>44337.1875</v>
      </c>
      <c r="E1698">
        <v>88.300003051757813</v>
      </c>
      <c r="F1698">
        <v>0.45500001311302185</v>
      </c>
      <c r="G1698">
        <v>18.760000228881836</v>
      </c>
      <c r="H1698">
        <v>7.880000114440918</v>
      </c>
      <c r="I1698">
        <v>3.5999999046325684</v>
      </c>
      <c r="J1698">
        <f t="shared" si="318"/>
        <v>0</v>
      </c>
      <c r="K1698">
        <f t="shared" si="319"/>
        <v>0</v>
      </c>
      <c r="L1698">
        <f t="shared" si="320"/>
        <v>0</v>
      </c>
      <c r="M1698">
        <f t="shared" si="321"/>
        <v>0</v>
      </c>
      <c r="N1698">
        <f t="shared" si="312"/>
        <v>0</v>
      </c>
      <c r="O1698">
        <f t="shared" si="313"/>
        <v>0</v>
      </c>
      <c r="P1698" s="33" t="s">
        <v>59</v>
      </c>
      <c r="Q1698" s="32">
        <f t="shared" si="314"/>
        <v>0.1100006103515625</v>
      </c>
      <c r="R1698" s="32">
        <f t="shared" si="315"/>
        <v>1.9999980926513672E-2</v>
      </c>
      <c r="S1698" s="32">
        <f t="shared" si="316"/>
        <v>4.5999999046325684</v>
      </c>
      <c r="T1698" s="32">
        <f t="shared" si="322"/>
        <v>1.0000169277191162</v>
      </c>
      <c r="V1698" s="16">
        <f t="shared" si="323"/>
        <v>1.0416666664241347E-2</v>
      </c>
      <c r="W1698" s="2">
        <f t="shared" si="317"/>
        <v>44337.1875</v>
      </c>
    </row>
    <row r="1699" spans="1:23" x14ac:dyDescent="0.35">
      <c r="A1699">
        <v>2021</v>
      </c>
      <c r="B1699" t="s">
        <v>56</v>
      </c>
      <c r="C1699" t="s">
        <v>57</v>
      </c>
      <c r="D1699" s="2">
        <v>44337.197916666664</v>
      </c>
      <c r="E1699">
        <v>88.300003051757813</v>
      </c>
      <c r="F1699">
        <v>0.45399999618530273</v>
      </c>
      <c r="G1699">
        <v>18.649999618530273</v>
      </c>
      <c r="H1699">
        <v>7.9000000953674316</v>
      </c>
      <c r="I1699">
        <v>8.1999998092651367</v>
      </c>
      <c r="J1699">
        <f t="shared" si="318"/>
        <v>0</v>
      </c>
      <c r="K1699">
        <f t="shared" si="319"/>
        <v>0</v>
      </c>
      <c r="L1699">
        <f t="shared" si="320"/>
        <v>0</v>
      </c>
      <c r="M1699">
        <f t="shared" si="321"/>
        <v>0</v>
      </c>
      <c r="N1699">
        <f t="shared" si="312"/>
        <v>0</v>
      </c>
      <c r="O1699">
        <f t="shared" si="313"/>
        <v>0</v>
      </c>
      <c r="P1699" s="33" t="s">
        <v>59</v>
      </c>
      <c r="Q1699" s="32">
        <f t="shared" si="314"/>
        <v>0.11999893188476563</v>
      </c>
      <c r="R1699" s="32">
        <f t="shared" si="315"/>
        <v>9.9997520446777344E-3</v>
      </c>
      <c r="S1699" s="32">
        <f t="shared" si="316"/>
        <v>4.4999997615814209</v>
      </c>
      <c r="T1699" s="32">
        <f t="shared" si="322"/>
        <v>2.0000040531158447</v>
      </c>
      <c r="V1699" s="16">
        <f t="shared" si="323"/>
        <v>1.0416666664241347E-2</v>
      </c>
      <c r="W1699" s="2">
        <f t="shared" si="317"/>
        <v>44337.197916666664</v>
      </c>
    </row>
    <row r="1700" spans="1:23" x14ac:dyDescent="0.35">
      <c r="A1700">
        <v>2021</v>
      </c>
      <c r="B1700" t="s">
        <v>56</v>
      </c>
      <c r="C1700" t="s">
        <v>57</v>
      </c>
      <c r="D1700" s="2">
        <v>44337.208333333336</v>
      </c>
      <c r="E1700">
        <v>88.199996948242188</v>
      </c>
      <c r="F1700">
        <v>0.45199999213218689</v>
      </c>
      <c r="G1700">
        <v>18.530000686645508</v>
      </c>
      <c r="H1700">
        <v>7.9099998474121094</v>
      </c>
      <c r="I1700">
        <v>3.7000000476837158</v>
      </c>
      <c r="J1700">
        <f t="shared" si="318"/>
        <v>0</v>
      </c>
      <c r="K1700">
        <f t="shared" si="319"/>
        <v>0</v>
      </c>
      <c r="L1700">
        <f t="shared" si="320"/>
        <v>0</v>
      </c>
      <c r="M1700">
        <f t="shared" si="321"/>
        <v>0</v>
      </c>
      <c r="N1700">
        <f t="shared" si="312"/>
        <v>0</v>
      </c>
      <c r="O1700">
        <f t="shared" si="313"/>
        <v>0</v>
      </c>
      <c r="P1700" s="33" t="s">
        <v>59</v>
      </c>
      <c r="Q1700" s="32">
        <f t="shared" si="314"/>
        <v>0.12000083923339844</v>
      </c>
      <c r="R1700" s="32">
        <f t="shared" si="315"/>
        <v>1.0000228881835938E-2</v>
      </c>
      <c r="S1700" s="32">
        <f t="shared" si="316"/>
        <v>17.400000333786011</v>
      </c>
      <c r="T1700" s="32">
        <f t="shared" si="322"/>
        <v>0.99998712539672852</v>
      </c>
      <c r="V1700" s="16">
        <f t="shared" si="323"/>
        <v>1.0416666671517305E-2</v>
      </c>
      <c r="W1700" s="2">
        <f t="shared" si="317"/>
        <v>44337.208333333328</v>
      </c>
    </row>
    <row r="1701" spans="1:23" x14ac:dyDescent="0.35">
      <c r="A1701">
        <v>2021</v>
      </c>
      <c r="B1701" t="s">
        <v>56</v>
      </c>
      <c r="C1701" t="s">
        <v>57</v>
      </c>
      <c r="D1701" s="2">
        <v>44337.21875</v>
      </c>
      <c r="E1701">
        <v>88</v>
      </c>
      <c r="F1701">
        <v>0.45100000500679016</v>
      </c>
      <c r="G1701">
        <v>18.409999847412109</v>
      </c>
      <c r="H1701">
        <v>7.9200000762939453</v>
      </c>
      <c r="I1701">
        <v>21.100000381469727</v>
      </c>
      <c r="J1701">
        <f t="shared" si="318"/>
        <v>0</v>
      </c>
      <c r="K1701">
        <f t="shared" si="319"/>
        <v>0</v>
      </c>
      <c r="L1701">
        <f t="shared" si="320"/>
        <v>0</v>
      </c>
      <c r="M1701">
        <f t="shared" si="321"/>
        <v>0</v>
      </c>
      <c r="N1701">
        <f t="shared" si="312"/>
        <v>0</v>
      </c>
      <c r="O1701">
        <f t="shared" si="313"/>
        <v>0</v>
      </c>
      <c r="P1701" s="33" t="s">
        <v>59</v>
      </c>
      <c r="Q1701" s="32">
        <f t="shared" si="314"/>
        <v>0.11999893188476563</v>
      </c>
      <c r="R1701" s="32">
        <f t="shared" si="315"/>
        <v>2.9999732971191406E-2</v>
      </c>
      <c r="S1701" s="32">
        <f t="shared" si="316"/>
        <v>12.200000762939453</v>
      </c>
      <c r="T1701" s="32">
        <f t="shared" si="322"/>
        <v>2.0000040531158447</v>
      </c>
      <c r="V1701" s="16">
        <f t="shared" si="323"/>
        <v>1.0416666664241347E-2</v>
      </c>
      <c r="W1701" s="2">
        <f t="shared" si="317"/>
        <v>44337.21875</v>
      </c>
    </row>
    <row r="1702" spans="1:23" x14ac:dyDescent="0.35">
      <c r="A1702">
        <v>2021</v>
      </c>
      <c r="B1702" t="s">
        <v>56</v>
      </c>
      <c r="C1702" t="s">
        <v>57</v>
      </c>
      <c r="D1702" s="2">
        <v>44337.229166666664</v>
      </c>
      <c r="E1702">
        <v>88.199996948242188</v>
      </c>
      <c r="F1702">
        <v>0.44900000095367432</v>
      </c>
      <c r="G1702">
        <v>18.290000915527344</v>
      </c>
      <c r="H1702">
        <v>7.9499998092651367</v>
      </c>
      <c r="I1702">
        <v>8.8999996185302734</v>
      </c>
      <c r="J1702">
        <f t="shared" si="318"/>
        <v>0</v>
      </c>
      <c r="K1702">
        <f t="shared" si="319"/>
        <v>0</v>
      </c>
      <c r="L1702">
        <f t="shared" si="320"/>
        <v>0</v>
      </c>
      <c r="M1702">
        <f t="shared" si="321"/>
        <v>0</v>
      </c>
      <c r="N1702">
        <f t="shared" si="312"/>
        <v>0</v>
      </c>
      <c r="O1702">
        <f t="shared" si="313"/>
        <v>0</v>
      </c>
      <c r="P1702" s="33" t="s">
        <v>59</v>
      </c>
      <c r="Q1702" s="32">
        <f t="shared" si="314"/>
        <v>0.1100006103515625</v>
      </c>
      <c r="R1702" s="32">
        <f t="shared" si="315"/>
        <v>3.0000209808349609E-2</v>
      </c>
      <c r="S1702" s="32">
        <f t="shared" si="316"/>
        <v>1.9999995231628418</v>
      </c>
      <c r="T1702" s="32">
        <f t="shared" si="322"/>
        <v>0.99998712539672852</v>
      </c>
      <c r="V1702" s="16">
        <f t="shared" si="323"/>
        <v>1.0416666664241347E-2</v>
      </c>
      <c r="W1702" s="2">
        <f t="shared" si="317"/>
        <v>44337.229166666664</v>
      </c>
    </row>
    <row r="1703" spans="1:23" x14ac:dyDescent="0.35">
      <c r="A1703">
        <v>2021</v>
      </c>
      <c r="B1703" t="s">
        <v>56</v>
      </c>
      <c r="C1703" t="s">
        <v>57</v>
      </c>
      <c r="D1703" s="2">
        <v>44337.239583333336</v>
      </c>
      <c r="E1703">
        <v>88.300003051757813</v>
      </c>
      <c r="F1703">
        <v>0.44800001382827759</v>
      </c>
      <c r="G1703">
        <v>18.180000305175781</v>
      </c>
      <c r="H1703">
        <v>7.9800000190734863</v>
      </c>
      <c r="I1703">
        <v>6.9000000953674316</v>
      </c>
      <c r="J1703">
        <f t="shared" si="318"/>
        <v>0</v>
      </c>
      <c r="K1703">
        <f t="shared" si="319"/>
        <v>0</v>
      </c>
      <c r="L1703">
        <f t="shared" si="320"/>
        <v>0</v>
      </c>
      <c r="M1703">
        <f t="shared" si="321"/>
        <v>0</v>
      </c>
      <c r="N1703">
        <f t="shared" si="312"/>
        <v>0</v>
      </c>
      <c r="O1703">
        <f t="shared" si="313"/>
        <v>0</v>
      </c>
      <c r="P1703" s="33" t="s">
        <v>59</v>
      </c>
      <c r="Q1703" s="32">
        <f t="shared" si="314"/>
        <v>0.12000083923339844</v>
      </c>
      <c r="R1703" s="32">
        <f t="shared" si="315"/>
        <v>3.0000209808349609E-2</v>
      </c>
      <c r="S1703" s="32">
        <f t="shared" si="316"/>
        <v>1.2000002861022949</v>
      </c>
      <c r="T1703" s="32">
        <f t="shared" si="322"/>
        <v>1.0000169277191162</v>
      </c>
      <c r="V1703" s="16">
        <f t="shared" si="323"/>
        <v>1.0416666671517305E-2</v>
      </c>
      <c r="W1703" s="2">
        <f t="shared" si="317"/>
        <v>44337.239583333328</v>
      </c>
    </row>
    <row r="1704" spans="1:23" x14ac:dyDescent="0.35">
      <c r="A1704">
        <v>2021</v>
      </c>
      <c r="B1704" t="s">
        <v>56</v>
      </c>
      <c r="C1704" t="s">
        <v>57</v>
      </c>
      <c r="D1704" s="2">
        <v>44337.25</v>
      </c>
      <c r="E1704">
        <v>88.400001525878906</v>
      </c>
      <c r="F1704">
        <v>0.44699999690055847</v>
      </c>
      <c r="G1704">
        <v>18.059999465942383</v>
      </c>
      <c r="H1704">
        <v>8.0100002288818359</v>
      </c>
      <c r="I1704">
        <v>5.6999998092651367</v>
      </c>
      <c r="J1704">
        <f t="shared" si="318"/>
        <v>0</v>
      </c>
      <c r="K1704">
        <f t="shared" si="319"/>
        <v>0</v>
      </c>
      <c r="L1704">
        <f t="shared" si="320"/>
        <v>0</v>
      </c>
      <c r="M1704">
        <f t="shared" si="321"/>
        <v>0</v>
      </c>
      <c r="N1704">
        <f t="shared" si="312"/>
        <v>0</v>
      </c>
      <c r="O1704">
        <f t="shared" si="313"/>
        <v>0</v>
      </c>
      <c r="P1704" s="33" t="s">
        <v>59</v>
      </c>
      <c r="Q1704" s="32">
        <f t="shared" si="314"/>
        <v>0.10999870300292969</v>
      </c>
      <c r="R1704" s="32">
        <f t="shared" si="315"/>
        <v>0</v>
      </c>
      <c r="S1704" s="32">
        <f t="shared" si="316"/>
        <v>12.699999809265137</v>
      </c>
      <c r="T1704" s="32">
        <f t="shared" si="322"/>
        <v>0.99998712539672852</v>
      </c>
      <c r="V1704" s="16">
        <f t="shared" si="323"/>
        <v>1.0416666664241347E-2</v>
      </c>
      <c r="W1704" s="2">
        <f t="shared" si="317"/>
        <v>44337.25</v>
      </c>
    </row>
    <row r="1705" spans="1:23" x14ac:dyDescent="0.35">
      <c r="A1705">
        <v>2021</v>
      </c>
      <c r="B1705" t="s">
        <v>56</v>
      </c>
      <c r="C1705" t="s">
        <v>57</v>
      </c>
      <c r="D1705" s="2">
        <v>44337.260416666664</v>
      </c>
      <c r="E1705">
        <v>88.199996948242188</v>
      </c>
      <c r="F1705">
        <v>0.44600000977516174</v>
      </c>
      <c r="G1705">
        <v>17.950000762939453</v>
      </c>
      <c r="H1705">
        <v>8.0100002288818359</v>
      </c>
      <c r="I1705">
        <v>18.399999618530273</v>
      </c>
      <c r="J1705">
        <f t="shared" si="318"/>
        <v>0</v>
      </c>
      <c r="K1705">
        <f t="shared" si="319"/>
        <v>0</v>
      </c>
      <c r="L1705">
        <f t="shared" si="320"/>
        <v>0</v>
      </c>
      <c r="M1705">
        <f t="shared" si="321"/>
        <v>0</v>
      </c>
      <c r="N1705">
        <f t="shared" si="312"/>
        <v>0</v>
      </c>
      <c r="O1705">
        <f t="shared" si="313"/>
        <v>0</v>
      </c>
      <c r="P1705" s="33" t="s">
        <v>59</v>
      </c>
      <c r="Q1705" s="32">
        <f t="shared" si="314"/>
        <v>0.1100006103515625</v>
      </c>
      <c r="R1705" s="32">
        <f t="shared" si="315"/>
        <v>7.9999923706054688E-2</v>
      </c>
      <c r="S1705" s="32">
        <f t="shared" si="316"/>
        <v>15.199999570846558</v>
      </c>
      <c r="T1705" s="32">
        <f t="shared" si="322"/>
        <v>1.0000169277191162</v>
      </c>
      <c r="V1705" s="16">
        <f t="shared" si="323"/>
        <v>1.0416666664241347E-2</v>
      </c>
      <c r="W1705" s="2">
        <f t="shared" si="317"/>
        <v>44337.260416666664</v>
      </c>
    </row>
    <row r="1706" spans="1:23" x14ac:dyDescent="0.35">
      <c r="A1706">
        <v>2021</v>
      </c>
      <c r="B1706" t="s">
        <v>56</v>
      </c>
      <c r="C1706" t="s">
        <v>57</v>
      </c>
      <c r="D1706" s="2">
        <v>44337.270833333336</v>
      </c>
      <c r="E1706">
        <v>88.900001525878906</v>
      </c>
      <c r="F1706">
        <v>0.44499999284744263</v>
      </c>
      <c r="G1706">
        <v>17.840000152587891</v>
      </c>
      <c r="H1706">
        <v>8.0900001525878906</v>
      </c>
      <c r="I1706">
        <v>3.2000000476837158</v>
      </c>
      <c r="J1706">
        <f t="shared" si="318"/>
        <v>0</v>
      </c>
      <c r="K1706">
        <f t="shared" si="319"/>
        <v>0</v>
      </c>
      <c r="L1706">
        <f t="shared" si="320"/>
        <v>0</v>
      </c>
      <c r="M1706">
        <f t="shared" si="321"/>
        <v>0</v>
      </c>
      <c r="N1706">
        <f t="shared" si="312"/>
        <v>0</v>
      </c>
      <c r="O1706">
        <f t="shared" si="313"/>
        <v>0</v>
      </c>
      <c r="P1706" s="33" t="s">
        <v>59</v>
      </c>
      <c r="Q1706" s="32">
        <f t="shared" si="314"/>
        <v>0.10000038146972656</v>
      </c>
      <c r="R1706" s="32">
        <f t="shared" si="315"/>
        <v>2.9999732971191406E-2</v>
      </c>
      <c r="S1706" s="32">
        <f t="shared" si="316"/>
        <v>1.4999997615814209</v>
      </c>
      <c r="T1706" s="32">
        <f t="shared" si="322"/>
        <v>2.0000040531158447</v>
      </c>
      <c r="V1706" s="16">
        <f t="shared" si="323"/>
        <v>1.0416666671517305E-2</v>
      </c>
      <c r="W1706" s="2">
        <f t="shared" si="317"/>
        <v>44337.270833333328</v>
      </c>
    </row>
    <row r="1707" spans="1:23" x14ac:dyDescent="0.35">
      <c r="A1707">
        <v>2021</v>
      </c>
      <c r="B1707" t="s">
        <v>56</v>
      </c>
      <c r="C1707" t="s">
        <v>57</v>
      </c>
      <c r="D1707" s="2">
        <v>44337.28125</v>
      </c>
      <c r="E1707">
        <v>89</v>
      </c>
      <c r="F1707">
        <v>0.44299998879432678</v>
      </c>
      <c r="G1707">
        <v>17.739999771118164</v>
      </c>
      <c r="H1707">
        <v>8.119999885559082</v>
      </c>
      <c r="I1707">
        <v>4.6999998092651367</v>
      </c>
      <c r="J1707">
        <f t="shared" si="318"/>
        <v>0</v>
      </c>
      <c r="K1707">
        <f t="shared" si="319"/>
        <v>0</v>
      </c>
      <c r="L1707">
        <f t="shared" si="320"/>
        <v>0</v>
      </c>
      <c r="M1707">
        <f t="shared" si="321"/>
        <v>0</v>
      </c>
      <c r="N1707">
        <f t="shared" si="312"/>
        <v>0</v>
      </c>
      <c r="O1707">
        <f t="shared" si="313"/>
        <v>0</v>
      </c>
      <c r="P1707" s="33" t="s">
        <v>59</v>
      </c>
      <c r="Q1707" s="32">
        <f t="shared" si="314"/>
        <v>0.10000038146972656</v>
      </c>
      <c r="R1707" s="32">
        <f t="shared" si="315"/>
        <v>2.9999732971191406E-2</v>
      </c>
      <c r="S1707" s="32">
        <f t="shared" si="316"/>
        <v>0.9999997615814209</v>
      </c>
      <c r="T1707" s="32">
        <f t="shared" si="322"/>
        <v>0.99998712539672852</v>
      </c>
      <c r="V1707" s="16">
        <f t="shared" si="323"/>
        <v>1.0416666664241347E-2</v>
      </c>
      <c r="W1707" s="2">
        <f t="shared" si="317"/>
        <v>44337.28125</v>
      </c>
    </row>
    <row r="1708" spans="1:23" x14ac:dyDescent="0.35">
      <c r="A1708">
        <v>2021</v>
      </c>
      <c r="B1708" t="s">
        <v>56</v>
      </c>
      <c r="C1708" t="s">
        <v>57</v>
      </c>
      <c r="D1708" s="2">
        <v>44337.291666666664</v>
      </c>
      <c r="E1708">
        <v>89.300003051757813</v>
      </c>
      <c r="F1708">
        <v>0.44200000166893005</v>
      </c>
      <c r="G1708">
        <v>17.639999389648438</v>
      </c>
      <c r="H1708">
        <v>8.1499996185302734</v>
      </c>
      <c r="I1708">
        <v>3.7000000476837158</v>
      </c>
      <c r="J1708">
        <f t="shared" si="318"/>
        <v>0</v>
      </c>
      <c r="K1708">
        <f t="shared" si="319"/>
        <v>0</v>
      </c>
      <c r="L1708">
        <f t="shared" si="320"/>
        <v>0</v>
      </c>
      <c r="M1708">
        <f t="shared" si="321"/>
        <v>0</v>
      </c>
      <c r="N1708">
        <f t="shared" si="312"/>
        <v>0</v>
      </c>
      <c r="O1708">
        <f t="shared" si="313"/>
        <v>0</v>
      </c>
      <c r="P1708" s="33" t="s">
        <v>59</v>
      </c>
      <c r="Q1708" s="32">
        <f t="shared" si="314"/>
        <v>9.0000152587890625E-2</v>
      </c>
      <c r="R1708" s="32">
        <f t="shared" si="315"/>
        <v>5.0000190734863281E-2</v>
      </c>
      <c r="S1708" s="32">
        <f t="shared" si="316"/>
        <v>5.6000001430511475</v>
      </c>
      <c r="T1708" s="32">
        <f t="shared" si="322"/>
        <v>0.99998712539672852</v>
      </c>
      <c r="V1708" s="16">
        <f t="shared" si="323"/>
        <v>1.0416666664241347E-2</v>
      </c>
      <c r="W1708" s="2">
        <f t="shared" si="317"/>
        <v>44337.291666666664</v>
      </c>
    </row>
    <row r="1709" spans="1:23" x14ac:dyDescent="0.35">
      <c r="A1709">
        <v>2021</v>
      </c>
      <c r="B1709" t="s">
        <v>56</v>
      </c>
      <c r="C1709" t="s">
        <v>57</v>
      </c>
      <c r="D1709" s="2">
        <v>44337.302083333336</v>
      </c>
      <c r="E1709">
        <v>89.599998474121094</v>
      </c>
      <c r="F1709">
        <v>0.44100001454353333</v>
      </c>
      <c r="G1709">
        <v>17.549999237060547</v>
      </c>
      <c r="H1709">
        <v>8.1999998092651367</v>
      </c>
      <c r="I1709">
        <v>9.3000001907348633</v>
      </c>
      <c r="J1709">
        <f t="shared" si="318"/>
        <v>0</v>
      </c>
      <c r="K1709">
        <f t="shared" si="319"/>
        <v>0</v>
      </c>
      <c r="L1709">
        <f t="shared" si="320"/>
        <v>0</v>
      </c>
      <c r="M1709">
        <f t="shared" si="321"/>
        <v>0</v>
      </c>
      <c r="N1709">
        <f t="shared" si="312"/>
        <v>0</v>
      </c>
      <c r="O1709">
        <f t="shared" si="313"/>
        <v>0</v>
      </c>
      <c r="P1709" s="33" t="s">
        <v>59</v>
      </c>
      <c r="Q1709" s="32">
        <f t="shared" si="314"/>
        <v>7.9999923706054688E-2</v>
      </c>
      <c r="R1709" s="32">
        <f t="shared" si="315"/>
        <v>9.0000152587890625E-2</v>
      </c>
      <c r="S1709" s="32">
        <f t="shared" si="316"/>
        <v>6.7000002861022949</v>
      </c>
      <c r="T1709" s="32">
        <f t="shared" si="322"/>
        <v>0</v>
      </c>
      <c r="V1709" s="16">
        <f t="shared" si="323"/>
        <v>1.0416666671517305E-2</v>
      </c>
      <c r="W1709" s="2">
        <f t="shared" si="317"/>
        <v>44337.302083333328</v>
      </c>
    </row>
    <row r="1710" spans="1:23" x14ac:dyDescent="0.35">
      <c r="A1710">
        <v>2021</v>
      </c>
      <c r="B1710" t="s">
        <v>56</v>
      </c>
      <c r="C1710" t="s">
        <v>57</v>
      </c>
      <c r="D1710" s="2">
        <v>44337.3125</v>
      </c>
      <c r="E1710">
        <v>90.5</v>
      </c>
      <c r="F1710">
        <v>0.44100001454353333</v>
      </c>
      <c r="G1710">
        <v>17.469999313354492</v>
      </c>
      <c r="H1710">
        <v>8.2899999618530273</v>
      </c>
      <c r="I1710">
        <v>2.5999999046325684</v>
      </c>
      <c r="J1710">
        <f t="shared" si="318"/>
        <v>0</v>
      </c>
      <c r="K1710">
        <f t="shared" si="319"/>
        <v>0</v>
      </c>
      <c r="L1710">
        <f t="shared" si="320"/>
        <v>0</v>
      </c>
      <c r="M1710">
        <f t="shared" si="321"/>
        <v>0</v>
      </c>
      <c r="N1710">
        <f t="shared" si="312"/>
        <v>0</v>
      </c>
      <c r="O1710">
        <f t="shared" si="313"/>
        <v>0</v>
      </c>
      <c r="P1710" s="33" t="s">
        <v>59</v>
      </c>
      <c r="Q1710" s="32">
        <f t="shared" si="314"/>
        <v>4.9999237060546875E-2</v>
      </c>
      <c r="R1710" s="32">
        <f t="shared" si="315"/>
        <v>2.0000457763671875E-2</v>
      </c>
      <c r="S1710" s="32">
        <f t="shared" si="316"/>
        <v>1.4000000953674316</v>
      </c>
      <c r="T1710" s="32">
        <f t="shared" si="322"/>
        <v>1.0000169277191162</v>
      </c>
      <c r="V1710" s="16">
        <f t="shared" si="323"/>
        <v>1.0416666664241347E-2</v>
      </c>
      <c r="W1710" s="2">
        <f t="shared" si="317"/>
        <v>44337.3125</v>
      </c>
    </row>
    <row r="1711" spans="1:23" x14ac:dyDescent="0.35">
      <c r="A1711">
        <v>2021</v>
      </c>
      <c r="B1711" t="s">
        <v>56</v>
      </c>
      <c r="C1711" t="s">
        <v>57</v>
      </c>
      <c r="D1711" s="2">
        <v>44337.322916666664</v>
      </c>
      <c r="E1711">
        <v>90.5</v>
      </c>
      <c r="F1711">
        <v>0.43999999761581421</v>
      </c>
      <c r="G1711">
        <v>17.420000076293945</v>
      </c>
      <c r="H1711">
        <v>8.3100004196166992</v>
      </c>
      <c r="I1711">
        <v>4</v>
      </c>
      <c r="J1711">
        <f t="shared" si="318"/>
        <v>0</v>
      </c>
      <c r="K1711">
        <f t="shared" si="319"/>
        <v>0</v>
      </c>
      <c r="L1711">
        <f t="shared" si="320"/>
        <v>0</v>
      </c>
      <c r="M1711">
        <f t="shared" si="321"/>
        <v>0</v>
      </c>
      <c r="N1711">
        <f t="shared" si="312"/>
        <v>0</v>
      </c>
      <c r="O1711">
        <f t="shared" si="313"/>
        <v>0</v>
      </c>
      <c r="P1711" s="33" t="s">
        <v>59</v>
      </c>
      <c r="Q1711" s="32">
        <f t="shared" si="314"/>
        <v>5.9999465942382813E-2</v>
      </c>
      <c r="R1711" s="32">
        <f t="shared" si="315"/>
        <v>9.9999427795410156E-2</v>
      </c>
      <c r="S1711" s="32">
        <f t="shared" si="316"/>
        <v>0.69999980926513672</v>
      </c>
      <c r="T1711" s="32">
        <f t="shared" si="322"/>
        <v>0.99998712539672852</v>
      </c>
      <c r="V1711" s="16">
        <f t="shared" si="323"/>
        <v>1.0416666664241347E-2</v>
      </c>
      <c r="W1711" s="2">
        <f t="shared" si="317"/>
        <v>44337.322916666664</v>
      </c>
    </row>
    <row r="1712" spans="1:23" x14ac:dyDescent="0.35">
      <c r="A1712">
        <v>2021</v>
      </c>
      <c r="B1712" t="s">
        <v>56</v>
      </c>
      <c r="C1712" t="s">
        <v>57</v>
      </c>
      <c r="D1712" s="2">
        <v>44337.333333333336</v>
      </c>
      <c r="E1712">
        <v>91.5</v>
      </c>
      <c r="F1712">
        <v>0.43900001049041748</v>
      </c>
      <c r="G1712">
        <v>17.360000610351563</v>
      </c>
      <c r="H1712">
        <v>8.4099998474121094</v>
      </c>
      <c r="I1712">
        <v>4.6999998092651367</v>
      </c>
      <c r="J1712">
        <f t="shared" si="318"/>
        <v>0</v>
      </c>
      <c r="K1712">
        <f t="shared" si="319"/>
        <v>0</v>
      </c>
      <c r="L1712">
        <f t="shared" si="320"/>
        <v>0</v>
      </c>
      <c r="M1712">
        <f t="shared" si="321"/>
        <v>0</v>
      </c>
      <c r="N1712">
        <f t="shared" si="312"/>
        <v>0</v>
      </c>
      <c r="O1712">
        <f t="shared" si="313"/>
        <v>0</v>
      </c>
      <c r="P1712" s="33" t="s">
        <v>59</v>
      </c>
      <c r="Q1712" s="32">
        <f t="shared" si="314"/>
        <v>3.0000686645507813E-2</v>
      </c>
      <c r="R1712" s="32">
        <f t="shared" si="315"/>
        <v>5.0000190734863281E-2</v>
      </c>
      <c r="S1712" s="32">
        <f t="shared" si="316"/>
        <v>4.1000003814697266</v>
      </c>
      <c r="T1712" s="32">
        <f t="shared" si="322"/>
        <v>0</v>
      </c>
      <c r="V1712" s="16">
        <f t="shared" si="323"/>
        <v>1.0416666671517305E-2</v>
      </c>
      <c r="W1712" s="2">
        <f t="shared" si="317"/>
        <v>44337.333333333328</v>
      </c>
    </row>
    <row r="1713" spans="1:23" x14ac:dyDescent="0.35">
      <c r="A1713">
        <v>2021</v>
      </c>
      <c r="B1713" t="s">
        <v>56</v>
      </c>
      <c r="C1713" t="s">
        <v>57</v>
      </c>
      <c r="D1713" s="2">
        <v>44337.34375</v>
      </c>
      <c r="E1713">
        <v>92</v>
      </c>
      <c r="F1713">
        <v>0.43900001049041748</v>
      </c>
      <c r="G1713">
        <v>17.329999923706055</v>
      </c>
      <c r="H1713">
        <v>8.4600000381469727</v>
      </c>
      <c r="I1713">
        <v>8.8000001907348633</v>
      </c>
      <c r="J1713">
        <f t="shared" si="318"/>
        <v>0</v>
      </c>
      <c r="K1713">
        <f t="shared" si="319"/>
        <v>0</v>
      </c>
      <c r="L1713">
        <f t="shared" si="320"/>
        <v>0</v>
      </c>
      <c r="M1713">
        <f t="shared" si="321"/>
        <v>0</v>
      </c>
      <c r="N1713">
        <f t="shared" si="312"/>
        <v>0</v>
      </c>
      <c r="O1713">
        <f t="shared" si="313"/>
        <v>0</v>
      </c>
      <c r="P1713" s="33" t="s">
        <v>59</v>
      </c>
      <c r="Q1713" s="32">
        <f t="shared" si="314"/>
        <v>2.0000457763671875E-2</v>
      </c>
      <c r="R1713" s="32">
        <f t="shared" si="315"/>
        <v>9.0000152587890625E-2</v>
      </c>
      <c r="S1713" s="32">
        <f t="shared" si="316"/>
        <v>5.1000001430511475</v>
      </c>
      <c r="T1713" s="32">
        <f t="shared" si="322"/>
        <v>0</v>
      </c>
      <c r="V1713" s="16">
        <f t="shared" si="323"/>
        <v>1.0416666664241347E-2</v>
      </c>
      <c r="W1713" s="2">
        <f t="shared" si="317"/>
        <v>44337.34375</v>
      </c>
    </row>
    <row r="1714" spans="1:23" x14ac:dyDescent="0.35">
      <c r="A1714">
        <v>2021</v>
      </c>
      <c r="B1714" t="s">
        <v>56</v>
      </c>
      <c r="C1714" t="s">
        <v>57</v>
      </c>
      <c r="D1714" s="2">
        <v>44337.354166666664</v>
      </c>
      <c r="E1714">
        <v>93</v>
      </c>
      <c r="F1714">
        <v>0.43900001049041748</v>
      </c>
      <c r="G1714">
        <v>17.309999465942383</v>
      </c>
      <c r="H1714">
        <v>8.5500001907348633</v>
      </c>
      <c r="I1714">
        <v>3.7000000476837158</v>
      </c>
      <c r="J1714">
        <f t="shared" si="318"/>
        <v>0</v>
      </c>
      <c r="K1714">
        <f t="shared" si="319"/>
        <v>0</v>
      </c>
      <c r="L1714">
        <f t="shared" si="320"/>
        <v>0</v>
      </c>
      <c r="M1714">
        <f t="shared" si="321"/>
        <v>0</v>
      </c>
      <c r="N1714">
        <f t="shared" si="312"/>
        <v>0</v>
      </c>
      <c r="O1714">
        <f t="shared" si="313"/>
        <v>0</v>
      </c>
      <c r="P1714" s="33" t="s">
        <v>59</v>
      </c>
      <c r="Q1714" s="32">
        <f t="shared" si="314"/>
        <v>2.0000457763671875E-2</v>
      </c>
      <c r="R1714" s="32">
        <f t="shared" si="315"/>
        <v>0.10999965667724609</v>
      </c>
      <c r="S1714" s="32">
        <f t="shared" si="316"/>
        <v>0.79999995231628418</v>
      </c>
      <c r="T1714" s="32">
        <f t="shared" si="322"/>
        <v>0</v>
      </c>
      <c r="V1714" s="16">
        <f t="shared" si="323"/>
        <v>1.0416666664241347E-2</v>
      </c>
      <c r="W1714" s="2">
        <f t="shared" si="317"/>
        <v>44337.354166666664</v>
      </c>
    </row>
    <row r="1715" spans="1:23" x14ac:dyDescent="0.35">
      <c r="A1715">
        <v>2021</v>
      </c>
      <c r="B1715" t="s">
        <v>56</v>
      </c>
      <c r="C1715" t="s">
        <v>57</v>
      </c>
      <c r="D1715" s="2">
        <v>44337.364583333336</v>
      </c>
      <c r="E1715">
        <v>94.199996948242188</v>
      </c>
      <c r="F1715">
        <v>0.43900001049041748</v>
      </c>
      <c r="G1715">
        <v>17.329999923706055</v>
      </c>
      <c r="H1715">
        <v>8.6599998474121094</v>
      </c>
      <c r="I1715">
        <v>4.5</v>
      </c>
      <c r="J1715">
        <f t="shared" si="318"/>
        <v>0</v>
      </c>
      <c r="K1715">
        <f t="shared" si="319"/>
        <v>0</v>
      </c>
      <c r="L1715">
        <f t="shared" si="320"/>
        <v>0</v>
      </c>
      <c r="M1715">
        <f t="shared" si="321"/>
        <v>0</v>
      </c>
      <c r="N1715">
        <f t="shared" si="312"/>
        <v>0</v>
      </c>
      <c r="O1715">
        <f t="shared" si="313"/>
        <v>0</v>
      </c>
      <c r="P1715" s="33" t="s">
        <v>59</v>
      </c>
      <c r="Q1715" s="32">
        <f t="shared" si="314"/>
        <v>7.9999923706054688E-2</v>
      </c>
      <c r="R1715" s="32">
        <f t="shared" si="315"/>
        <v>0.10000038146972656</v>
      </c>
      <c r="S1715" s="32">
        <f t="shared" si="316"/>
        <v>0.70000004768371582</v>
      </c>
      <c r="T1715" s="32">
        <f t="shared" si="322"/>
        <v>0</v>
      </c>
      <c r="V1715" s="16">
        <f t="shared" si="323"/>
        <v>1.0416666671517305E-2</v>
      </c>
      <c r="W1715" s="2">
        <f t="shared" si="317"/>
        <v>44337.364583333328</v>
      </c>
    </row>
    <row r="1716" spans="1:23" x14ac:dyDescent="0.35">
      <c r="A1716">
        <v>2021</v>
      </c>
      <c r="B1716" t="s">
        <v>56</v>
      </c>
      <c r="C1716" t="s">
        <v>57</v>
      </c>
      <c r="D1716" s="2">
        <v>44337.375</v>
      </c>
      <c r="E1716">
        <v>95.400001525878906</v>
      </c>
      <c r="F1716">
        <v>0.43900001049041748</v>
      </c>
      <c r="G1716">
        <v>17.409999847412109</v>
      </c>
      <c r="H1716">
        <v>8.7600002288818359</v>
      </c>
      <c r="I1716">
        <v>3.7999999523162842</v>
      </c>
      <c r="J1716">
        <f t="shared" si="318"/>
        <v>0</v>
      </c>
      <c r="K1716">
        <f t="shared" si="319"/>
        <v>0</v>
      </c>
      <c r="L1716">
        <f t="shared" si="320"/>
        <v>0</v>
      </c>
      <c r="M1716">
        <f t="shared" si="321"/>
        <v>0</v>
      </c>
      <c r="N1716">
        <f t="shared" si="312"/>
        <v>0</v>
      </c>
      <c r="O1716">
        <f t="shared" si="313"/>
        <v>0</v>
      </c>
      <c r="P1716" s="33" t="s">
        <v>59</v>
      </c>
      <c r="Q1716" s="32">
        <f t="shared" si="314"/>
        <v>7.9999923706054688E-2</v>
      </c>
      <c r="R1716" s="32">
        <f t="shared" si="315"/>
        <v>0.14999961853027344</v>
      </c>
      <c r="S1716" s="32">
        <f t="shared" si="316"/>
        <v>1.2000000476837158</v>
      </c>
      <c r="T1716" s="32">
        <f t="shared" si="322"/>
        <v>0.99998712539672852</v>
      </c>
      <c r="V1716" s="16">
        <f t="shared" si="323"/>
        <v>1.0416666664241347E-2</v>
      </c>
      <c r="W1716" s="2">
        <f t="shared" si="317"/>
        <v>44337.375</v>
      </c>
    </row>
    <row r="1717" spans="1:23" x14ac:dyDescent="0.35">
      <c r="A1717">
        <v>2021</v>
      </c>
      <c r="B1717" t="s">
        <v>56</v>
      </c>
      <c r="C1717" t="s">
        <v>57</v>
      </c>
      <c r="D1717" s="2">
        <v>44337.385416666664</v>
      </c>
      <c r="E1717">
        <v>97.199996948242188</v>
      </c>
      <c r="F1717">
        <v>0.43999999761581421</v>
      </c>
      <c r="G1717">
        <v>17.489999771118164</v>
      </c>
      <c r="H1717">
        <v>8.9099998474121094</v>
      </c>
      <c r="I1717">
        <v>2.5999999046325684</v>
      </c>
      <c r="J1717">
        <f t="shared" si="318"/>
        <v>0</v>
      </c>
      <c r="K1717">
        <f t="shared" si="319"/>
        <v>0</v>
      </c>
      <c r="L1717">
        <f t="shared" si="320"/>
        <v>0</v>
      </c>
      <c r="M1717">
        <f t="shared" si="321"/>
        <v>0</v>
      </c>
      <c r="N1717">
        <f t="shared" si="312"/>
        <v>0</v>
      </c>
      <c r="O1717">
        <f t="shared" si="313"/>
        <v>0</v>
      </c>
      <c r="P1717" s="33" t="s">
        <v>59</v>
      </c>
      <c r="Q1717" s="32">
        <f t="shared" si="314"/>
        <v>0.10000038146972656</v>
      </c>
      <c r="R1717" s="32">
        <f t="shared" si="315"/>
        <v>0.10000038146972656</v>
      </c>
      <c r="S1717" s="32">
        <f t="shared" si="316"/>
        <v>2.4000000953674316</v>
      </c>
      <c r="T1717" s="32">
        <f t="shared" si="322"/>
        <v>1.0000169277191162</v>
      </c>
      <c r="V1717" s="16">
        <f t="shared" si="323"/>
        <v>1.0416666664241347E-2</v>
      </c>
      <c r="W1717" s="2">
        <f t="shared" si="317"/>
        <v>44337.385416666664</v>
      </c>
    </row>
    <row r="1718" spans="1:23" x14ac:dyDescent="0.35">
      <c r="A1718">
        <v>2021</v>
      </c>
      <c r="B1718" t="s">
        <v>56</v>
      </c>
      <c r="C1718" t="s">
        <v>57</v>
      </c>
      <c r="D1718" s="2">
        <v>44337.395833333336</v>
      </c>
      <c r="E1718">
        <v>98.5</v>
      </c>
      <c r="F1718">
        <v>0.44100001454353333</v>
      </c>
      <c r="G1718">
        <v>17.590000152587891</v>
      </c>
      <c r="H1718">
        <v>9.0100002288818359</v>
      </c>
      <c r="I1718">
        <v>5</v>
      </c>
      <c r="J1718">
        <f t="shared" si="318"/>
        <v>0</v>
      </c>
      <c r="K1718">
        <f t="shared" si="319"/>
        <v>0</v>
      </c>
      <c r="L1718">
        <f t="shared" si="320"/>
        <v>0</v>
      </c>
      <c r="M1718">
        <f t="shared" si="321"/>
        <v>0</v>
      </c>
      <c r="N1718">
        <f t="shared" si="312"/>
        <v>0</v>
      </c>
      <c r="O1718">
        <f t="shared" si="313"/>
        <v>0</v>
      </c>
      <c r="P1718" s="33" t="s">
        <v>59</v>
      </c>
      <c r="Q1718" s="32">
        <f t="shared" si="314"/>
        <v>0.1100006103515625</v>
      </c>
      <c r="R1718" s="32">
        <f t="shared" si="315"/>
        <v>0.10999965667724609</v>
      </c>
      <c r="S1718" s="32">
        <f t="shared" si="316"/>
        <v>1.6999998092651367</v>
      </c>
      <c r="T1718" s="32">
        <f t="shared" si="322"/>
        <v>0.99998712539672852</v>
      </c>
      <c r="V1718" s="16">
        <f t="shared" si="323"/>
        <v>1.0416666671517305E-2</v>
      </c>
      <c r="W1718" s="2">
        <f t="shared" si="317"/>
        <v>44337.395833333328</v>
      </c>
    </row>
    <row r="1719" spans="1:23" x14ac:dyDescent="0.35">
      <c r="A1719">
        <v>2021</v>
      </c>
      <c r="B1719" t="s">
        <v>56</v>
      </c>
      <c r="C1719" t="s">
        <v>57</v>
      </c>
      <c r="D1719" s="2">
        <v>44337.40625</v>
      </c>
      <c r="E1719">
        <v>99.900001525878906</v>
      </c>
      <c r="F1719">
        <v>0.44200000166893005</v>
      </c>
      <c r="G1719">
        <v>17.700000762939453</v>
      </c>
      <c r="H1719">
        <v>9.119999885559082</v>
      </c>
      <c r="I1719">
        <v>6.6999998092651367</v>
      </c>
      <c r="J1719">
        <f t="shared" si="318"/>
        <v>0</v>
      </c>
      <c r="K1719">
        <f t="shared" si="319"/>
        <v>0</v>
      </c>
      <c r="L1719">
        <f t="shared" si="320"/>
        <v>0</v>
      </c>
      <c r="M1719">
        <f t="shared" si="321"/>
        <v>0</v>
      </c>
      <c r="N1719">
        <f t="shared" si="312"/>
        <v>0</v>
      </c>
      <c r="O1719">
        <f t="shared" si="313"/>
        <v>0</v>
      </c>
      <c r="P1719" s="33" t="s">
        <v>59</v>
      </c>
      <c r="Q1719" s="32">
        <f t="shared" si="314"/>
        <v>0.12999916076660156</v>
      </c>
      <c r="R1719" s="32">
        <f t="shared" si="315"/>
        <v>0.10999965667724609</v>
      </c>
      <c r="S1719" s="32">
        <f t="shared" si="316"/>
        <v>1.2000002861022949</v>
      </c>
      <c r="T1719" s="32">
        <f t="shared" si="322"/>
        <v>2.0000040531158447</v>
      </c>
      <c r="V1719" s="16">
        <f t="shared" si="323"/>
        <v>1.0416666664241347E-2</v>
      </c>
      <c r="W1719" s="2">
        <f t="shared" si="317"/>
        <v>44337.40625</v>
      </c>
    </row>
    <row r="1720" spans="1:23" x14ac:dyDescent="0.35">
      <c r="A1720">
        <v>2021</v>
      </c>
      <c r="B1720" t="s">
        <v>56</v>
      </c>
      <c r="C1720" t="s">
        <v>57</v>
      </c>
      <c r="D1720" s="2">
        <v>44337.416666666664</v>
      </c>
      <c r="E1720">
        <v>101.5</v>
      </c>
      <c r="F1720">
        <v>0.4440000057220459</v>
      </c>
      <c r="G1720">
        <v>17.829999923706055</v>
      </c>
      <c r="H1720">
        <v>9.2299995422363281</v>
      </c>
      <c r="I1720">
        <v>7.9000000953674316</v>
      </c>
      <c r="J1720">
        <f t="shared" si="318"/>
        <v>0</v>
      </c>
      <c r="K1720">
        <f t="shared" si="319"/>
        <v>0</v>
      </c>
      <c r="L1720">
        <f t="shared" si="320"/>
        <v>0</v>
      </c>
      <c r="M1720">
        <f t="shared" si="321"/>
        <v>0</v>
      </c>
      <c r="N1720">
        <f t="shared" si="312"/>
        <v>0</v>
      </c>
      <c r="O1720">
        <f t="shared" si="313"/>
        <v>0</v>
      </c>
      <c r="P1720" s="33" t="s">
        <v>59</v>
      </c>
      <c r="Q1720" s="32">
        <f t="shared" si="314"/>
        <v>0.14999961853027344</v>
      </c>
      <c r="R1720" s="32">
        <f t="shared" si="315"/>
        <v>0.10000038146972656</v>
      </c>
      <c r="S1720" s="32">
        <f t="shared" si="316"/>
        <v>5.5</v>
      </c>
      <c r="T1720" s="32">
        <f t="shared" si="322"/>
        <v>0.99998712539672852</v>
      </c>
      <c r="V1720" s="16">
        <f t="shared" si="323"/>
        <v>1.0416666664241347E-2</v>
      </c>
      <c r="W1720" s="2">
        <f t="shared" si="317"/>
        <v>44337.416666666664</v>
      </c>
    </row>
    <row r="1721" spans="1:23" x14ac:dyDescent="0.35">
      <c r="A1721">
        <v>2021</v>
      </c>
      <c r="B1721" t="s">
        <v>56</v>
      </c>
      <c r="C1721" t="s">
        <v>57</v>
      </c>
      <c r="D1721" s="2">
        <v>44337.427083333336</v>
      </c>
      <c r="E1721">
        <v>102.90000152587891</v>
      </c>
      <c r="F1721">
        <v>0.44499999284744263</v>
      </c>
      <c r="G1721">
        <v>17.979999542236328</v>
      </c>
      <c r="H1721">
        <v>9.3299999237060547</v>
      </c>
      <c r="I1721">
        <v>2.4000000953674316</v>
      </c>
      <c r="J1721">
        <f t="shared" si="318"/>
        <v>0</v>
      </c>
      <c r="K1721">
        <f t="shared" si="319"/>
        <v>0</v>
      </c>
      <c r="L1721">
        <f t="shared" si="320"/>
        <v>0</v>
      </c>
      <c r="M1721">
        <f t="shared" si="321"/>
        <v>0</v>
      </c>
      <c r="N1721">
        <f t="shared" si="312"/>
        <v>0</v>
      </c>
      <c r="O1721">
        <f t="shared" si="313"/>
        <v>0</v>
      </c>
      <c r="P1721" s="33" t="s">
        <v>59</v>
      </c>
      <c r="Q1721" s="32">
        <f t="shared" si="314"/>
        <v>0.18000030517578125</v>
      </c>
      <c r="R1721" s="32">
        <f t="shared" si="315"/>
        <v>9.0000152587890625E-2</v>
      </c>
      <c r="S1721" s="32">
        <f t="shared" si="316"/>
        <v>0.39999985694885254</v>
      </c>
      <c r="T1721" s="32">
        <f t="shared" si="322"/>
        <v>2.0000040531158447</v>
      </c>
      <c r="V1721" s="16">
        <f t="shared" si="323"/>
        <v>1.0416666671517305E-2</v>
      </c>
      <c r="W1721" s="2">
        <f t="shared" si="317"/>
        <v>44337.427083333328</v>
      </c>
    </row>
    <row r="1722" spans="1:23" x14ac:dyDescent="0.35">
      <c r="A1722">
        <v>2021</v>
      </c>
      <c r="B1722" t="s">
        <v>56</v>
      </c>
      <c r="C1722" t="s">
        <v>57</v>
      </c>
      <c r="D1722" s="2">
        <v>44337.4375</v>
      </c>
      <c r="E1722">
        <v>104.19999694824219</v>
      </c>
      <c r="F1722">
        <v>0.44699999690055847</v>
      </c>
      <c r="G1722">
        <v>18.159999847412109</v>
      </c>
      <c r="H1722">
        <v>9.4200000762939453</v>
      </c>
      <c r="I1722">
        <v>2.7999999523162842</v>
      </c>
      <c r="J1722">
        <f t="shared" si="318"/>
        <v>0</v>
      </c>
      <c r="K1722">
        <f t="shared" si="319"/>
        <v>0</v>
      </c>
      <c r="L1722">
        <f t="shared" si="320"/>
        <v>0</v>
      </c>
      <c r="M1722">
        <f t="shared" si="321"/>
        <v>0</v>
      </c>
      <c r="N1722">
        <f t="shared" si="312"/>
        <v>0</v>
      </c>
      <c r="O1722">
        <f t="shared" si="313"/>
        <v>0</v>
      </c>
      <c r="P1722" s="33" t="s">
        <v>59</v>
      </c>
      <c r="Q1722" s="32">
        <f t="shared" si="314"/>
        <v>0.17000007629394531</v>
      </c>
      <c r="R1722" s="32">
        <f t="shared" si="315"/>
        <v>6.999969482421875E-2</v>
      </c>
      <c r="S1722" s="32">
        <f t="shared" si="316"/>
        <v>0</v>
      </c>
      <c r="T1722" s="32">
        <f t="shared" si="322"/>
        <v>1.0000169277191162</v>
      </c>
      <c r="V1722" s="16">
        <f t="shared" si="323"/>
        <v>1.0416666664241347E-2</v>
      </c>
      <c r="W1722" s="2">
        <f t="shared" si="317"/>
        <v>44337.4375</v>
      </c>
    </row>
    <row r="1723" spans="1:23" x14ac:dyDescent="0.35">
      <c r="A1723">
        <v>2021</v>
      </c>
      <c r="B1723" t="s">
        <v>56</v>
      </c>
      <c r="C1723" t="s">
        <v>57</v>
      </c>
      <c r="D1723" s="2">
        <v>44337.447916666664</v>
      </c>
      <c r="E1723">
        <v>105.40000152587891</v>
      </c>
      <c r="F1723">
        <v>0.44800001382827759</v>
      </c>
      <c r="G1723">
        <v>18.329999923706055</v>
      </c>
      <c r="H1723">
        <v>9.4899997711181641</v>
      </c>
      <c r="I1723">
        <v>2.7999999523162842</v>
      </c>
      <c r="J1723">
        <f t="shared" si="318"/>
        <v>0</v>
      </c>
      <c r="K1723">
        <f t="shared" si="319"/>
        <v>0</v>
      </c>
      <c r="L1723">
        <f t="shared" si="320"/>
        <v>0</v>
      </c>
      <c r="M1723">
        <f t="shared" si="321"/>
        <v>0</v>
      </c>
      <c r="N1723">
        <f t="shared" si="312"/>
        <v>0</v>
      </c>
      <c r="O1723">
        <f t="shared" si="313"/>
        <v>0</v>
      </c>
      <c r="P1723" s="33" t="s">
        <v>59</v>
      </c>
      <c r="Q1723" s="32">
        <f t="shared" si="314"/>
        <v>0.15999984741210938</v>
      </c>
      <c r="R1723" s="32">
        <f t="shared" si="315"/>
        <v>7.9999923706054688E-2</v>
      </c>
      <c r="S1723" s="32">
        <f t="shared" si="316"/>
        <v>0.20000004768371582</v>
      </c>
      <c r="T1723" s="32">
        <f t="shared" si="322"/>
        <v>1.999974250793457</v>
      </c>
      <c r="V1723" s="16">
        <f t="shared" si="323"/>
        <v>1.0416666664241347E-2</v>
      </c>
      <c r="W1723" s="2">
        <f t="shared" si="317"/>
        <v>44337.447916666664</v>
      </c>
    </row>
    <row r="1724" spans="1:23" x14ac:dyDescent="0.35">
      <c r="A1724">
        <v>2021</v>
      </c>
      <c r="B1724" t="s">
        <v>56</v>
      </c>
      <c r="C1724" t="s">
        <v>57</v>
      </c>
      <c r="D1724" s="2">
        <v>44337.458333333336</v>
      </c>
      <c r="E1724">
        <v>106.59999847412109</v>
      </c>
      <c r="F1724">
        <v>0.44999998807907104</v>
      </c>
      <c r="G1724">
        <v>18.489999771118164</v>
      </c>
      <c r="H1724">
        <v>9.5699996948242188</v>
      </c>
      <c r="I1724">
        <v>2.5999999046325684</v>
      </c>
      <c r="J1724">
        <f t="shared" si="318"/>
        <v>0</v>
      </c>
      <c r="K1724">
        <f t="shared" si="319"/>
        <v>0</v>
      </c>
      <c r="L1724">
        <f t="shared" si="320"/>
        <v>0</v>
      </c>
      <c r="M1724">
        <f t="shared" si="321"/>
        <v>0</v>
      </c>
      <c r="N1724">
        <f t="shared" si="312"/>
        <v>0</v>
      </c>
      <c r="O1724">
        <f t="shared" si="313"/>
        <v>0</v>
      </c>
      <c r="P1724" s="33" t="s">
        <v>59</v>
      </c>
      <c r="Q1724" s="32">
        <f t="shared" si="314"/>
        <v>0.14999961853027344</v>
      </c>
      <c r="R1724" s="32">
        <f t="shared" si="315"/>
        <v>0.10000038146972656</v>
      </c>
      <c r="S1724" s="32">
        <f t="shared" si="316"/>
        <v>1.1999999284744263</v>
      </c>
      <c r="T1724" s="32">
        <f t="shared" si="322"/>
        <v>1.0000169277191162</v>
      </c>
      <c r="V1724" s="16">
        <f t="shared" si="323"/>
        <v>1.0416666671517305E-2</v>
      </c>
      <c r="W1724" s="2">
        <f t="shared" si="317"/>
        <v>44337.458333333328</v>
      </c>
    </row>
    <row r="1725" spans="1:23" x14ac:dyDescent="0.35">
      <c r="A1725">
        <v>2021</v>
      </c>
      <c r="B1725" t="s">
        <v>56</v>
      </c>
      <c r="C1725" t="s">
        <v>57</v>
      </c>
      <c r="D1725" s="2">
        <v>44337.46875</v>
      </c>
      <c r="E1725">
        <v>108.09999847412109</v>
      </c>
      <c r="F1725">
        <v>0.45100000500679016</v>
      </c>
      <c r="G1725">
        <v>18.639999389648438</v>
      </c>
      <c r="H1725">
        <v>9.6700000762939453</v>
      </c>
      <c r="I1725">
        <v>1.3999999761581421</v>
      </c>
      <c r="J1725">
        <f t="shared" si="318"/>
        <v>0</v>
      </c>
      <c r="K1725">
        <f t="shared" si="319"/>
        <v>0</v>
      </c>
      <c r="L1725">
        <f t="shared" si="320"/>
        <v>0</v>
      </c>
      <c r="M1725">
        <f t="shared" si="321"/>
        <v>0</v>
      </c>
      <c r="N1725">
        <f t="shared" si="312"/>
        <v>0</v>
      </c>
      <c r="O1725">
        <f t="shared" si="313"/>
        <v>0</v>
      </c>
      <c r="P1725" s="33" t="s">
        <v>59</v>
      </c>
      <c r="Q1725" s="32">
        <f t="shared" si="314"/>
        <v>0.17000007629394531</v>
      </c>
      <c r="R1725" s="32">
        <f t="shared" si="315"/>
        <v>0.10999965667724609</v>
      </c>
      <c r="S1725" s="32">
        <f t="shared" si="316"/>
        <v>3.9000002145767212</v>
      </c>
      <c r="T1725" s="32">
        <f t="shared" si="322"/>
        <v>2.0000040531158447</v>
      </c>
      <c r="V1725" s="16">
        <f t="shared" si="323"/>
        <v>1.0416666664241347E-2</v>
      </c>
      <c r="W1725" s="2">
        <f t="shared" si="317"/>
        <v>44337.46875</v>
      </c>
    </row>
    <row r="1726" spans="1:23" x14ac:dyDescent="0.35">
      <c r="A1726">
        <v>2021</v>
      </c>
      <c r="B1726" t="s">
        <v>56</v>
      </c>
      <c r="C1726" t="s">
        <v>57</v>
      </c>
      <c r="D1726" s="2">
        <v>44337.479166666664</v>
      </c>
      <c r="E1726">
        <v>109.69999694824219</v>
      </c>
      <c r="F1726">
        <v>0.45300000905990601</v>
      </c>
      <c r="G1726">
        <v>18.809999465942383</v>
      </c>
      <c r="H1726">
        <v>9.7799997329711914</v>
      </c>
      <c r="I1726">
        <v>5.3000001907348633</v>
      </c>
      <c r="J1726">
        <f t="shared" si="318"/>
        <v>0</v>
      </c>
      <c r="K1726">
        <f t="shared" si="319"/>
        <v>0</v>
      </c>
      <c r="L1726">
        <f t="shared" si="320"/>
        <v>0</v>
      </c>
      <c r="M1726">
        <f t="shared" si="321"/>
        <v>0</v>
      </c>
      <c r="N1726">
        <f t="shared" si="312"/>
        <v>0</v>
      </c>
      <c r="O1726">
        <f t="shared" si="313"/>
        <v>0</v>
      </c>
      <c r="P1726" s="33" t="s">
        <v>59</v>
      </c>
      <c r="Q1726" s="32">
        <f t="shared" si="314"/>
        <v>0.17000007629394531</v>
      </c>
      <c r="R1726" s="32">
        <f t="shared" si="315"/>
        <v>3.9999961853027344E-2</v>
      </c>
      <c r="S1726" s="32">
        <f t="shared" si="316"/>
        <v>2.4000000953674316</v>
      </c>
      <c r="T1726" s="32">
        <f t="shared" si="322"/>
        <v>2.0000040531158447</v>
      </c>
      <c r="V1726" s="16">
        <f t="shared" si="323"/>
        <v>1.0416666664241347E-2</v>
      </c>
      <c r="W1726" s="2">
        <f t="shared" si="317"/>
        <v>44337.479166666664</v>
      </c>
    </row>
    <row r="1727" spans="1:23" x14ac:dyDescent="0.35">
      <c r="A1727">
        <v>2021</v>
      </c>
      <c r="B1727" t="s">
        <v>56</v>
      </c>
      <c r="C1727" t="s">
        <v>57</v>
      </c>
      <c r="D1727" s="2">
        <v>44337.489583333336</v>
      </c>
      <c r="E1727">
        <v>110.5</v>
      </c>
      <c r="F1727">
        <v>0.45500001311302185</v>
      </c>
      <c r="G1727">
        <v>18.979999542236328</v>
      </c>
      <c r="H1727">
        <v>9.8199996948242188</v>
      </c>
      <c r="I1727">
        <v>2.9000000953674316</v>
      </c>
      <c r="J1727">
        <f t="shared" si="318"/>
        <v>0</v>
      </c>
      <c r="K1727">
        <f t="shared" si="319"/>
        <v>0</v>
      </c>
      <c r="L1727">
        <f t="shared" si="320"/>
        <v>0</v>
      </c>
      <c r="M1727">
        <f t="shared" si="321"/>
        <v>0</v>
      </c>
      <c r="N1727">
        <f t="shared" si="312"/>
        <v>0</v>
      </c>
      <c r="O1727">
        <f t="shared" si="313"/>
        <v>0</v>
      </c>
      <c r="P1727" s="33" t="s">
        <v>59</v>
      </c>
      <c r="Q1727" s="32">
        <f t="shared" si="314"/>
        <v>0.17000007629394531</v>
      </c>
      <c r="R1727" s="32">
        <f t="shared" si="315"/>
        <v>6.0000419616699219E-2</v>
      </c>
      <c r="S1727" s="32">
        <f t="shared" si="316"/>
        <v>0.40000009536743164</v>
      </c>
      <c r="T1727" s="32">
        <f t="shared" si="322"/>
        <v>1.999974250793457</v>
      </c>
      <c r="V1727" s="16">
        <f t="shared" si="323"/>
        <v>1.0416666671517305E-2</v>
      </c>
      <c r="W1727" s="2">
        <f t="shared" si="317"/>
        <v>44337.489583333328</v>
      </c>
    </row>
    <row r="1728" spans="1:23" x14ac:dyDescent="0.35">
      <c r="A1728">
        <v>2021</v>
      </c>
      <c r="B1728" t="s">
        <v>56</v>
      </c>
      <c r="C1728" t="s">
        <v>57</v>
      </c>
      <c r="D1728" s="2">
        <v>44337.5</v>
      </c>
      <c r="E1728">
        <v>111.59999847412109</v>
      </c>
      <c r="F1728">
        <v>0.45699998736381531</v>
      </c>
      <c r="G1728">
        <v>19.149999618530273</v>
      </c>
      <c r="H1728">
        <v>9.880000114440918</v>
      </c>
      <c r="I1728">
        <v>2.5</v>
      </c>
      <c r="J1728">
        <f t="shared" si="318"/>
        <v>0</v>
      </c>
      <c r="K1728">
        <f t="shared" si="319"/>
        <v>0</v>
      </c>
      <c r="L1728">
        <f t="shared" si="320"/>
        <v>0</v>
      </c>
      <c r="M1728">
        <f t="shared" si="321"/>
        <v>0</v>
      </c>
      <c r="N1728">
        <f t="shared" si="312"/>
        <v>0</v>
      </c>
      <c r="O1728">
        <f t="shared" si="313"/>
        <v>0</v>
      </c>
      <c r="P1728" s="33" t="s">
        <v>59</v>
      </c>
      <c r="Q1728" s="32">
        <f t="shared" si="314"/>
        <v>0.18000030517578125</v>
      </c>
      <c r="R1728" s="32">
        <f t="shared" si="315"/>
        <v>5.0000190734863281E-2</v>
      </c>
      <c r="S1728" s="32">
        <f t="shared" si="316"/>
        <v>0.29999995231628418</v>
      </c>
      <c r="T1728" s="32">
        <f t="shared" si="322"/>
        <v>2.0000040531158447</v>
      </c>
      <c r="V1728" s="16">
        <f t="shared" si="323"/>
        <v>1.0416666664241347E-2</v>
      </c>
      <c r="W1728" s="2">
        <f t="shared" si="317"/>
        <v>44337.5</v>
      </c>
    </row>
    <row r="1729" spans="1:23" x14ac:dyDescent="0.35">
      <c r="A1729">
        <v>2021</v>
      </c>
      <c r="B1729" t="s">
        <v>56</v>
      </c>
      <c r="C1729" t="s">
        <v>57</v>
      </c>
      <c r="D1729" s="2">
        <v>44337.510416666664</v>
      </c>
      <c r="E1729">
        <v>112.5</v>
      </c>
      <c r="F1729">
        <v>0.45899999141693115</v>
      </c>
      <c r="G1729">
        <v>19.329999923706055</v>
      </c>
      <c r="H1729">
        <v>9.9300003051757813</v>
      </c>
      <c r="I1729">
        <v>2.7999999523162842</v>
      </c>
      <c r="J1729">
        <f t="shared" si="318"/>
        <v>0</v>
      </c>
      <c r="K1729">
        <f t="shared" si="319"/>
        <v>0</v>
      </c>
      <c r="L1729">
        <f t="shared" si="320"/>
        <v>0</v>
      </c>
      <c r="M1729">
        <f t="shared" si="321"/>
        <v>0</v>
      </c>
      <c r="N1729">
        <f t="shared" si="312"/>
        <v>0</v>
      </c>
      <c r="O1729">
        <f t="shared" si="313"/>
        <v>0</v>
      </c>
      <c r="P1729" s="33" t="s">
        <v>59</v>
      </c>
      <c r="Q1729" s="32">
        <f t="shared" si="314"/>
        <v>0.17000007629394531</v>
      </c>
      <c r="R1729" s="32">
        <f t="shared" si="315"/>
        <v>3.9999961853027344E-2</v>
      </c>
      <c r="S1729" s="32">
        <f t="shared" si="316"/>
        <v>3.8999998569488525</v>
      </c>
      <c r="T1729" s="32">
        <f t="shared" si="322"/>
        <v>2.0000040531158447</v>
      </c>
      <c r="V1729" s="16">
        <f t="shared" si="323"/>
        <v>1.0416666664241347E-2</v>
      </c>
      <c r="W1729" s="2">
        <f t="shared" si="317"/>
        <v>44337.510416666664</v>
      </c>
    </row>
    <row r="1730" spans="1:23" x14ac:dyDescent="0.35">
      <c r="A1730">
        <v>2021</v>
      </c>
      <c r="B1730" t="s">
        <v>56</v>
      </c>
      <c r="C1730" t="s">
        <v>57</v>
      </c>
      <c r="D1730" s="2">
        <v>44337.520833333336</v>
      </c>
      <c r="E1730">
        <v>113.40000152587891</v>
      </c>
      <c r="F1730">
        <v>0.460999995470047</v>
      </c>
      <c r="G1730">
        <v>19.5</v>
      </c>
      <c r="H1730">
        <v>9.9700002670288086</v>
      </c>
      <c r="I1730">
        <v>6.6999998092651367</v>
      </c>
      <c r="J1730">
        <f t="shared" si="318"/>
        <v>0</v>
      </c>
      <c r="K1730">
        <f t="shared" si="319"/>
        <v>0</v>
      </c>
      <c r="L1730">
        <f t="shared" si="320"/>
        <v>0</v>
      </c>
      <c r="M1730">
        <f t="shared" si="321"/>
        <v>0</v>
      </c>
      <c r="N1730">
        <f t="shared" ref="N1730:N1793" si="324">IF(A1730="",0.5,IF(B1730="",0.5,IF(C1730="",0.5,IF(D1730="",0.5,IF(U1730="Y",0.01,0)))))</f>
        <v>0</v>
      </c>
      <c r="O1730">
        <f t="shared" ref="O1730:O1793" si="325">COUNTIF(J1730:N1730,"&gt;0")</f>
        <v>0</v>
      </c>
      <c r="P1730" s="33" t="s">
        <v>59</v>
      </c>
      <c r="Q1730" s="32">
        <f t="shared" ref="Q1730:Q1793" si="326">IF(G1730="","",ABS(G1731-G1730))</f>
        <v>0.18000030517578125</v>
      </c>
      <c r="R1730" s="32">
        <f t="shared" ref="R1730:R1793" si="327">IF(H1730="","",ABS(H1731-H1730))</f>
        <v>3.9999961853027344E-2</v>
      </c>
      <c r="S1730" s="32">
        <f t="shared" ref="S1730:S1793" si="328">IF(I1730="","",ABS(I1731-I1730))</f>
        <v>1.8999996185302734</v>
      </c>
      <c r="T1730" s="32">
        <f t="shared" si="322"/>
        <v>1.0000169277191162</v>
      </c>
      <c r="V1730" s="16">
        <f t="shared" si="323"/>
        <v>1.0416666671517305E-2</v>
      </c>
      <c r="W1730" s="2">
        <f t="shared" ref="W1730:W1793" si="329">MROUND(D1730,"0:15")</f>
        <v>44337.520833333328</v>
      </c>
    </row>
    <row r="1731" spans="1:23" x14ac:dyDescent="0.35">
      <c r="A1731">
        <v>2021</v>
      </c>
      <c r="B1731" t="s">
        <v>56</v>
      </c>
      <c r="C1731" t="s">
        <v>57</v>
      </c>
      <c r="D1731" s="2">
        <v>44337.53125</v>
      </c>
      <c r="E1731">
        <v>114.19999694824219</v>
      </c>
      <c r="F1731">
        <v>0.46200001239776611</v>
      </c>
      <c r="G1731">
        <v>19.680000305175781</v>
      </c>
      <c r="H1731">
        <v>10.010000228881836</v>
      </c>
      <c r="I1731">
        <v>4.8000001907348633</v>
      </c>
      <c r="J1731">
        <f t="shared" ref="J1731:J1794" si="330">IF(G1731="",0.5,IF(G1731&lt;=0,2,IF(G1731&gt;=40,2, IF(AND(G1731&gt;0,G1731&lt;1),5,IF(AND(G1731&gt;35,G1731&lt;40),5,IF(Q1731&gt;=1.5,1.5,0))))))</f>
        <v>0</v>
      </c>
      <c r="K1731">
        <f t="shared" ref="K1731:K1794" si="331">IF(H1731="",0.5,IF(H1731&lt;=0.1,2,IF(H1731&gt;=20,2, IF(AND(H1731&gt;0.1,H1731&lt;0.2),5,IF(AND(H1731&gt;16,H1731&lt;20),5,IF(R1731&gt;=2,1.5,0))))))</f>
        <v>0</v>
      </c>
      <c r="L1731">
        <f t="shared" ref="L1731:L1794" si="332">IF(I1731="",0.5,IF(I1731&lt;=0.1,2,IF(I1731&gt;=5000,2, IF(AND(I1731&gt;0.1,I1731&lt;0.2),5, IF(AND(I1731&gt;900,I1731&lt;5000),5,IF(S1731&gt;=2500,1.5,0))))))</f>
        <v>0</v>
      </c>
      <c r="M1731">
        <f t="shared" ref="M1731:M1794" si="333">IF(F1731="",0.5,IF(F1731*1000&lt;=10,2,IF(F1731*1000&gt;=35000,2,IF(AND(F1731*1000&gt;10,F1731*1000&lt;20),5, IF(AND(F1731*1000&gt;6000,F1731*1000&lt;35000),5,IF(T1731&gt;=5000,1.5,0))))))</f>
        <v>0</v>
      </c>
      <c r="N1731">
        <f t="shared" si="324"/>
        <v>0</v>
      </c>
      <c r="O1731">
        <f t="shared" si="325"/>
        <v>0</v>
      </c>
      <c r="P1731" s="33" t="s">
        <v>59</v>
      </c>
      <c r="Q1731" s="32">
        <f t="shared" si="326"/>
        <v>0.18000030517578125</v>
      </c>
      <c r="R1731" s="32">
        <f t="shared" si="327"/>
        <v>3.9999961853027344E-2</v>
      </c>
      <c r="S1731" s="32">
        <f t="shared" si="328"/>
        <v>2.5000002384185791</v>
      </c>
      <c r="T1731" s="32">
        <f t="shared" ref="T1731:T1794" si="334">IF(F1731="","",ABS(F1732*1000-F1731*1000))</f>
        <v>1.999974250793457</v>
      </c>
      <c r="V1731" s="16">
        <f t="shared" ref="V1731:V1794" si="335">D1731-D1730</f>
        <v>1.0416666664241347E-2</v>
      </c>
      <c r="W1731" s="2">
        <f t="shared" si="329"/>
        <v>44337.53125</v>
      </c>
    </row>
    <row r="1732" spans="1:23" x14ac:dyDescent="0.35">
      <c r="A1732">
        <v>2021</v>
      </c>
      <c r="B1732" t="s">
        <v>56</v>
      </c>
      <c r="C1732" t="s">
        <v>57</v>
      </c>
      <c r="D1732" s="2">
        <v>44337.541666666664</v>
      </c>
      <c r="E1732">
        <v>115</v>
      </c>
      <c r="F1732">
        <v>0.46399998664855957</v>
      </c>
      <c r="G1732">
        <v>19.860000610351563</v>
      </c>
      <c r="H1732">
        <v>10.050000190734863</v>
      </c>
      <c r="I1732">
        <v>2.2999999523162842</v>
      </c>
      <c r="J1732">
        <f t="shared" si="330"/>
        <v>0</v>
      </c>
      <c r="K1732">
        <f t="shared" si="331"/>
        <v>0</v>
      </c>
      <c r="L1732">
        <f t="shared" si="332"/>
        <v>0</v>
      </c>
      <c r="M1732">
        <f t="shared" si="333"/>
        <v>0</v>
      </c>
      <c r="N1732">
        <f t="shared" si="324"/>
        <v>0</v>
      </c>
      <c r="O1732">
        <f t="shared" si="325"/>
        <v>0</v>
      </c>
      <c r="P1732" s="33" t="s">
        <v>59</v>
      </c>
      <c r="Q1732" s="32">
        <f t="shared" si="326"/>
        <v>0.18000030517578125</v>
      </c>
      <c r="R1732" s="32">
        <f t="shared" si="327"/>
        <v>5.0000190734863281E-2</v>
      </c>
      <c r="S1732" s="32">
        <f t="shared" si="328"/>
        <v>34.700000047683716</v>
      </c>
      <c r="T1732" s="32">
        <f t="shared" si="334"/>
        <v>2.0000040531158447</v>
      </c>
      <c r="V1732" s="16">
        <f t="shared" si="335"/>
        <v>1.0416666664241347E-2</v>
      </c>
      <c r="W1732" s="2">
        <f t="shared" si="329"/>
        <v>44337.541666666664</v>
      </c>
    </row>
    <row r="1733" spans="1:23" x14ac:dyDescent="0.35">
      <c r="A1733">
        <v>2021</v>
      </c>
      <c r="B1733" t="s">
        <v>56</v>
      </c>
      <c r="C1733" t="s">
        <v>57</v>
      </c>
      <c r="D1733" s="2">
        <v>44337.552083333336</v>
      </c>
      <c r="E1733">
        <v>116.09999847412109</v>
      </c>
      <c r="F1733">
        <v>0.46599999070167542</v>
      </c>
      <c r="G1733">
        <v>20.040000915527344</v>
      </c>
      <c r="H1733">
        <v>10.100000381469727</v>
      </c>
      <c r="I1733">
        <v>37</v>
      </c>
      <c r="J1733">
        <f t="shared" si="330"/>
        <v>0</v>
      </c>
      <c r="K1733">
        <f t="shared" si="331"/>
        <v>0</v>
      </c>
      <c r="L1733">
        <f t="shared" si="332"/>
        <v>0</v>
      </c>
      <c r="M1733">
        <f t="shared" si="333"/>
        <v>0</v>
      </c>
      <c r="N1733">
        <f t="shared" si="324"/>
        <v>0</v>
      </c>
      <c r="O1733">
        <f t="shared" si="325"/>
        <v>0</v>
      </c>
      <c r="P1733" s="33" t="s">
        <v>59</v>
      </c>
      <c r="Q1733" s="32">
        <f t="shared" si="326"/>
        <v>0.18999862670898438</v>
      </c>
      <c r="R1733" s="32">
        <f t="shared" si="327"/>
        <v>1.9999504089355469E-2</v>
      </c>
      <c r="S1733" s="32">
        <f t="shared" si="328"/>
        <v>34.900000095367432</v>
      </c>
      <c r="T1733" s="32">
        <f t="shared" si="334"/>
        <v>2.0000040531158447</v>
      </c>
      <c r="V1733" s="16">
        <f t="shared" si="335"/>
        <v>1.0416666671517305E-2</v>
      </c>
      <c r="W1733" s="2">
        <f t="shared" si="329"/>
        <v>44337.552083333328</v>
      </c>
    </row>
    <row r="1734" spans="1:23" x14ac:dyDescent="0.35">
      <c r="A1734">
        <v>2021</v>
      </c>
      <c r="B1734" t="s">
        <v>56</v>
      </c>
      <c r="C1734" t="s">
        <v>57</v>
      </c>
      <c r="D1734" s="2">
        <v>44337.5625</v>
      </c>
      <c r="E1734">
        <v>116.80000305175781</v>
      </c>
      <c r="F1734">
        <v>0.46799999475479126</v>
      </c>
      <c r="G1734">
        <v>20.229999542236328</v>
      </c>
      <c r="H1734">
        <v>10.119999885559082</v>
      </c>
      <c r="I1734">
        <v>2.0999999046325684</v>
      </c>
      <c r="J1734">
        <f t="shared" si="330"/>
        <v>0</v>
      </c>
      <c r="K1734">
        <f t="shared" si="331"/>
        <v>0</v>
      </c>
      <c r="L1734">
        <f t="shared" si="332"/>
        <v>0</v>
      </c>
      <c r="M1734">
        <f t="shared" si="333"/>
        <v>0</v>
      </c>
      <c r="N1734">
        <f t="shared" si="324"/>
        <v>0</v>
      </c>
      <c r="O1734">
        <f t="shared" si="325"/>
        <v>0</v>
      </c>
      <c r="P1734" s="33" t="s">
        <v>59</v>
      </c>
      <c r="Q1734" s="32">
        <f t="shared" si="326"/>
        <v>0.18000030517578125</v>
      </c>
      <c r="R1734" s="32">
        <f t="shared" si="327"/>
        <v>2.9999732971191406E-2</v>
      </c>
      <c r="S1734" s="32">
        <f t="shared" si="328"/>
        <v>0.10000014305114746</v>
      </c>
      <c r="T1734" s="32">
        <f t="shared" si="334"/>
        <v>2.0000040531158447</v>
      </c>
      <c r="V1734" s="16">
        <f t="shared" si="335"/>
        <v>1.0416666664241347E-2</v>
      </c>
      <c r="W1734" s="2">
        <f t="shared" si="329"/>
        <v>44337.5625</v>
      </c>
    </row>
    <row r="1735" spans="1:23" x14ac:dyDescent="0.35">
      <c r="A1735">
        <v>2021</v>
      </c>
      <c r="B1735" t="s">
        <v>56</v>
      </c>
      <c r="C1735" t="s">
        <v>57</v>
      </c>
      <c r="D1735" s="2">
        <v>44337.572916666664</v>
      </c>
      <c r="E1735">
        <v>117.5</v>
      </c>
      <c r="F1735">
        <v>0.4699999988079071</v>
      </c>
      <c r="G1735">
        <v>20.409999847412109</v>
      </c>
      <c r="H1735">
        <v>10.149999618530273</v>
      </c>
      <c r="I1735">
        <v>2.2000000476837158</v>
      </c>
      <c r="J1735">
        <f t="shared" si="330"/>
        <v>0</v>
      </c>
      <c r="K1735">
        <f t="shared" si="331"/>
        <v>0</v>
      </c>
      <c r="L1735">
        <f t="shared" si="332"/>
        <v>0</v>
      </c>
      <c r="M1735">
        <f t="shared" si="333"/>
        <v>0</v>
      </c>
      <c r="N1735">
        <f t="shared" si="324"/>
        <v>0</v>
      </c>
      <c r="O1735">
        <f t="shared" si="325"/>
        <v>0</v>
      </c>
      <c r="P1735" s="33" t="s">
        <v>59</v>
      </c>
      <c r="Q1735" s="32">
        <f t="shared" si="326"/>
        <v>0.18000030517578125</v>
      </c>
      <c r="R1735" s="32">
        <f t="shared" si="327"/>
        <v>9.9992752075195313E-3</v>
      </c>
      <c r="S1735" s="32">
        <f t="shared" si="328"/>
        <v>0.20000004768371582</v>
      </c>
      <c r="T1735" s="32">
        <f t="shared" si="334"/>
        <v>2.0000040531158447</v>
      </c>
      <c r="V1735" s="16">
        <f t="shared" si="335"/>
        <v>1.0416666664241347E-2</v>
      </c>
      <c r="W1735" s="2">
        <f t="shared" si="329"/>
        <v>44337.572916666664</v>
      </c>
    </row>
    <row r="1736" spans="1:23" x14ac:dyDescent="0.35">
      <c r="A1736">
        <v>2021</v>
      </c>
      <c r="B1736" t="s">
        <v>56</v>
      </c>
      <c r="C1736" t="s">
        <v>57</v>
      </c>
      <c r="D1736" s="2">
        <v>44337.583333333336</v>
      </c>
      <c r="E1736">
        <v>117.80000305175781</v>
      </c>
      <c r="F1736">
        <v>0.47200000286102295</v>
      </c>
      <c r="G1736">
        <v>20.590000152587891</v>
      </c>
      <c r="H1736">
        <v>10.140000343322754</v>
      </c>
      <c r="I1736">
        <v>2.4000000953674316</v>
      </c>
      <c r="J1736">
        <f t="shared" si="330"/>
        <v>0</v>
      </c>
      <c r="K1736">
        <f t="shared" si="331"/>
        <v>0</v>
      </c>
      <c r="L1736">
        <f t="shared" si="332"/>
        <v>0</v>
      </c>
      <c r="M1736">
        <f t="shared" si="333"/>
        <v>0</v>
      </c>
      <c r="N1736">
        <f t="shared" si="324"/>
        <v>0</v>
      </c>
      <c r="O1736">
        <f t="shared" si="325"/>
        <v>0</v>
      </c>
      <c r="P1736" s="33" t="s">
        <v>59</v>
      </c>
      <c r="Q1736" s="32">
        <f t="shared" si="326"/>
        <v>0.17000007629394531</v>
      </c>
      <c r="R1736" s="32">
        <f t="shared" si="327"/>
        <v>0</v>
      </c>
      <c r="S1736" s="32">
        <f t="shared" si="328"/>
        <v>0.80000007152557373</v>
      </c>
      <c r="T1736" s="32">
        <f t="shared" si="334"/>
        <v>2.0000040531158447</v>
      </c>
      <c r="V1736" s="16">
        <f t="shared" si="335"/>
        <v>1.0416666671517305E-2</v>
      </c>
      <c r="W1736" s="2">
        <f t="shared" si="329"/>
        <v>44337.583333333328</v>
      </c>
    </row>
    <row r="1737" spans="1:23" x14ac:dyDescent="0.35">
      <c r="A1737">
        <v>2021</v>
      </c>
      <c r="B1737" t="s">
        <v>56</v>
      </c>
      <c r="C1737" t="s">
        <v>57</v>
      </c>
      <c r="D1737" s="2">
        <v>44337.59375</v>
      </c>
      <c r="E1737">
        <v>118.19999694824219</v>
      </c>
      <c r="F1737">
        <v>0.47400000691413879</v>
      </c>
      <c r="G1737">
        <v>20.760000228881836</v>
      </c>
      <c r="H1737">
        <v>10.140000343322754</v>
      </c>
      <c r="I1737">
        <v>1.6000000238418579</v>
      </c>
      <c r="J1737">
        <f t="shared" si="330"/>
        <v>0</v>
      </c>
      <c r="K1737">
        <f t="shared" si="331"/>
        <v>0</v>
      </c>
      <c r="L1737">
        <f t="shared" si="332"/>
        <v>0</v>
      </c>
      <c r="M1737">
        <f t="shared" si="333"/>
        <v>0</v>
      </c>
      <c r="N1737">
        <f t="shared" si="324"/>
        <v>0</v>
      </c>
      <c r="O1737">
        <f t="shared" si="325"/>
        <v>0</v>
      </c>
      <c r="P1737" s="33" t="s">
        <v>59</v>
      </c>
      <c r="Q1737" s="32">
        <f t="shared" si="326"/>
        <v>0.18000030517578125</v>
      </c>
      <c r="R1737" s="32">
        <f t="shared" si="327"/>
        <v>9.9992752075195313E-3</v>
      </c>
      <c r="S1737" s="32">
        <f t="shared" si="328"/>
        <v>1.6999999284744263</v>
      </c>
      <c r="T1737" s="32">
        <f t="shared" si="334"/>
        <v>2.0000040531158447</v>
      </c>
      <c r="V1737" s="16">
        <f t="shared" si="335"/>
        <v>1.0416666664241347E-2</v>
      </c>
      <c r="W1737" s="2">
        <f t="shared" si="329"/>
        <v>44337.59375</v>
      </c>
    </row>
    <row r="1738" spans="1:23" x14ac:dyDescent="0.35">
      <c r="A1738">
        <v>2021</v>
      </c>
      <c r="B1738" t="s">
        <v>56</v>
      </c>
      <c r="C1738" t="s">
        <v>57</v>
      </c>
      <c r="D1738" s="2">
        <v>44337.604166666664</v>
      </c>
      <c r="E1738">
        <v>118.80000305175781</v>
      </c>
      <c r="F1738">
        <v>0.47600001096725464</v>
      </c>
      <c r="G1738">
        <v>20.940000534057617</v>
      </c>
      <c r="H1738">
        <v>10.149999618530273</v>
      </c>
      <c r="I1738">
        <v>3.2999999523162842</v>
      </c>
      <c r="J1738">
        <f t="shared" si="330"/>
        <v>0</v>
      </c>
      <c r="K1738">
        <f t="shared" si="331"/>
        <v>0</v>
      </c>
      <c r="L1738">
        <f t="shared" si="332"/>
        <v>0</v>
      </c>
      <c r="M1738">
        <f t="shared" si="333"/>
        <v>0</v>
      </c>
      <c r="N1738">
        <f t="shared" si="324"/>
        <v>0</v>
      </c>
      <c r="O1738">
        <f t="shared" si="325"/>
        <v>0</v>
      </c>
      <c r="P1738" s="33" t="s">
        <v>59</v>
      </c>
      <c r="Q1738" s="32">
        <f t="shared" si="326"/>
        <v>0.18000030517578125</v>
      </c>
      <c r="R1738" s="32">
        <f t="shared" si="327"/>
        <v>2.9999732971191406E-2</v>
      </c>
      <c r="S1738" s="32">
        <f t="shared" si="328"/>
        <v>1.2000000476837158</v>
      </c>
      <c r="T1738" s="32">
        <f t="shared" si="334"/>
        <v>1.999974250793457</v>
      </c>
      <c r="V1738" s="16">
        <f t="shared" si="335"/>
        <v>1.0416666664241347E-2</v>
      </c>
      <c r="W1738" s="2">
        <f t="shared" si="329"/>
        <v>44337.604166666664</v>
      </c>
    </row>
    <row r="1739" spans="1:23" x14ac:dyDescent="0.35">
      <c r="A1739">
        <v>2021</v>
      </c>
      <c r="B1739" t="s">
        <v>56</v>
      </c>
      <c r="C1739" t="s">
        <v>57</v>
      </c>
      <c r="D1739" s="2">
        <v>44337.614583333336</v>
      </c>
      <c r="E1739">
        <v>118.80000305175781</v>
      </c>
      <c r="F1739">
        <v>0.4779999852180481</v>
      </c>
      <c r="G1739">
        <v>21.120000839233398</v>
      </c>
      <c r="H1739">
        <v>10.119999885559082</v>
      </c>
      <c r="I1739">
        <v>2.0999999046325684</v>
      </c>
      <c r="J1739">
        <f t="shared" si="330"/>
        <v>0</v>
      </c>
      <c r="K1739">
        <f t="shared" si="331"/>
        <v>0</v>
      </c>
      <c r="L1739">
        <f t="shared" si="332"/>
        <v>0</v>
      </c>
      <c r="M1739">
        <f t="shared" si="333"/>
        <v>0</v>
      </c>
      <c r="N1739">
        <f t="shared" si="324"/>
        <v>0</v>
      </c>
      <c r="O1739">
        <f t="shared" si="325"/>
        <v>0</v>
      </c>
      <c r="P1739" s="33" t="s">
        <v>59</v>
      </c>
      <c r="Q1739" s="32">
        <f t="shared" si="326"/>
        <v>0.15999984741210938</v>
      </c>
      <c r="R1739" s="32">
        <f t="shared" si="327"/>
        <v>0</v>
      </c>
      <c r="S1739" s="32">
        <f t="shared" si="328"/>
        <v>13.700000286102295</v>
      </c>
      <c r="T1739" s="32">
        <f t="shared" si="334"/>
        <v>2.0000040531158447</v>
      </c>
      <c r="V1739" s="16">
        <f t="shared" si="335"/>
        <v>1.0416666671517305E-2</v>
      </c>
      <c r="W1739" s="2">
        <f t="shared" si="329"/>
        <v>44337.614583333328</v>
      </c>
    </row>
    <row r="1740" spans="1:23" x14ac:dyDescent="0.35">
      <c r="A1740">
        <v>2021</v>
      </c>
      <c r="B1740" t="s">
        <v>56</v>
      </c>
      <c r="C1740" t="s">
        <v>57</v>
      </c>
      <c r="D1740" s="2">
        <v>44337.625</v>
      </c>
      <c r="E1740">
        <v>119.19999694824219</v>
      </c>
      <c r="F1740">
        <v>0.47999998927116394</v>
      </c>
      <c r="G1740">
        <v>21.280000686645508</v>
      </c>
      <c r="H1740">
        <v>10.119999885559082</v>
      </c>
      <c r="I1740">
        <v>15.800000190734863</v>
      </c>
      <c r="J1740">
        <f t="shared" si="330"/>
        <v>0</v>
      </c>
      <c r="K1740">
        <f t="shared" si="331"/>
        <v>0</v>
      </c>
      <c r="L1740">
        <f t="shared" si="332"/>
        <v>0</v>
      </c>
      <c r="M1740">
        <f t="shared" si="333"/>
        <v>0</v>
      </c>
      <c r="N1740">
        <f t="shared" si="324"/>
        <v>0</v>
      </c>
      <c r="O1740">
        <f t="shared" si="325"/>
        <v>0</v>
      </c>
      <c r="P1740" s="33" t="s">
        <v>59</v>
      </c>
      <c r="Q1740" s="32">
        <f t="shared" si="326"/>
        <v>0.15999984741210938</v>
      </c>
      <c r="R1740" s="32">
        <f t="shared" si="327"/>
        <v>5.9999465942382813E-2</v>
      </c>
      <c r="S1740" s="32">
        <f t="shared" si="328"/>
        <v>11</v>
      </c>
      <c r="T1740" s="32">
        <f t="shared" si="334"/>
        <v>1.0000169277191162</v>
      </c>
      <c r="V1740" s="16">
        <f t="shared" si="335"/>
        <v>1.0416666664241347E-2</v>
      </c>
      <c r="W1740" s="2">
        <f t="shared" si="329"/>
        <v>44337.625</v>
      </c>
    </row>
    <row r="1741" spans="1:23" x14ac:dyDescent="0.35">
      <c r="A1741">
        <v>2021</v>
      </c>
      <c r="B1741" t="s">
        <v>56</v>
      </c>
      <c r="C1741" t="s">
        <v>57</v>
      </c>
      <c r="D1741" s="2">
        <v>44337.635416666664</v>
      </c>
      <c r="E1741">
        <v>118.80000305175781</v>
      </c>
      <c r="F1741">
        <v>0.48100000619888306</v>
      </c>
      <c r="G1741">
        <v>21.440000534057617</v>
      </c>
      <c r="H1741">
        <v>10.060000419616699</v>
      </c>
      <c r="I1741">
        <v>4.8000001907348633</v>
      </c>
      <c r="J1741">
        <f t="shared" si="330"/>
        <v>0</v>
      </c>
      <c r="K1741">
        <f t="shared" si="331"/>
        <v>0</v>
      </c>
      <c r="L1741">
        <f t="shared" si="332"/>
        <v>0</v>
      </c>
      <c r="M1741">
        <f t="shared" si="333"/>
        <v>0</v>
      </c>
      <c r="N1741">
        <f t="shared" si="324"/>
        <v>0</v>
      </c>
      <c r="O1741">
        <f t="shared" si="325"/>
        <v>0</v>
      </c>
      <c r="P1741" s="33" t="s">
        <v>59</v>
      </c>
      <c r="Q1741" s="32">
        <f t="shared" si="326"/>
        <v>0.15999984741210938</v>
      </c>
      <c r="R1741" s="32">
        <f t="shared" si="327"/>
        <v>2.9999732971191406E-2</v>
      </c>
      <c r="S1741" s="32">
        <f t="shared" si="328"/>
        <v>1.7000002861022949</v>
      </c>
      <c r="T1741" s="32">
        <f t="shared" si="334"/>
        <v>2.0000040531158447</v>
      </c>
      <c r="V1741" s="16">
        <f t="shared" si="335"/>
        <v>1.0416666664241347E-2</v>
      </c>
      <c r="W1741" s="2">
        <f t="shared" si="329"/>
        <v>44337.635416666664</v>
      </c>
    </row>
    <row r="1742" spans="1:23" x14ac:dyDescent="0.35">
      <c r="A1742">
        <v>2021</v>
      </c>
      <c r="B1742" t="s">
        <v>56</v>
      </c>
      <c r="C1742" t="s">
        <v>57</v>
      </c>
      <c r="D1742" s="2">
        <v>44337.645833333336</v>
      </c>
      <c r="E1742">
        <v>119.59999847412109</v>
      </c>
      <c r="F1742">
        <v>0.4830000102519989</v>
      </c>
      <c r="G1742">
        <v>21.600000381469727</v>
      </c>
      <c r="H1742">
        <v>10.090000152587891</v>
      </c>
      <c r="I1742">
        <v>3.0999999046325684</v>
      </c>
      <c r="J1742">
        <f t="shared" si="330"/>
        <v>0</v>
      </c>
      <c r="K1742">
        <f t="shared" si="331"/>
        <v>0</v>
      </c>
      <c r="L1742">
        <f t="shared" si="332"/>
        <v>0</v>
      </c>
      <c r="M1742">
        <f t="shared" si="333"/>
        <v>0</v>
      </c>
      <c r="N1742">
        <f t="shared" si="324"/>
        <v>0</v>
      </c>
      <c r="O1742">
        <f t="shared" si="325"/>
        <v>0</v>
      </c>
      <c r="P1742" s="33" t="s">
        <v>59</v>
      </c>
      <c r="Q1742" s="32">
        <f t="shared" si="326"/>
        <v>0.1399993896484375</v>
      </c>
      <c r="R1742" s="32">
        <f t="shared" si="327"/>
        <v>3.9999961853027344E-2</v>
      </c>
      <c r="S1742" s="32">
        <f t="shared" si="328"/>
        <v>1.3999998569488525</v>
      </c>
      <c r="T1742" s="32">
        <f t="shared" si="334"/>
        <v>0.99998712539672852</v>
      </c>
      <c r="V1742" s="16">
        <f t="shared" si="335"/>
        <v>1.0416666671517305E-2</v>
      </c>
      <c r="W1742" s="2">
        <f t="shared" si="329"/>
        <v>44337.645833333328</v>
      </c>
    </row>
    <row r="1743" spans="1:23" x14ac:dyDescent="0.35">
      <c r="A1743">
        <v>2021</v>
      </c>
      <c r="B1743" t="s">
        <v>56</v>
      </c>
      <c r="C1743" t="s">
        <v>57</v>
      </c>
      <c r="D1743" s="2">
        <v>44337.65625</v>
      </c>
      <c r="E1743">
        <v>119.40000152587891</v>
      </c>
      <c r="F1743">
        <v>0.48399999737739563</v>
      </c>
      <c r="G1743">
        <v>21.739999771118164</v>
      </c>
      <c r="H1743">
        <v>10.050000190734863</v>
      </c>
      <c r="I1743">
        <v>1.7000000476837158</v>
      </c>
      <c r="J1743">
        <f t="shared" si="330"/>
        <v>0</v>
      </c>
      <c r="K1743">
        <f t="shared" si="331"/>
        <v>0</v>
      </c>
      <c r="L1743">
        <f t="shared" si="332"/>
        <v>0</v>
      </c>
      <c r="M1743">
        <f t="shared" si="333"/>
        <v>0</v>
      </c>
      <c r="N1743">
        <f t="shared" si="324"/>
        <v>0</v>
      </c>
      <c r="O1743">
        <f t="shared" si="325"/>
        <v>0</v>
      </c>
      <c r="P1743" s="33" t="s">
        <v>59</v>
      </c>
      <c r="Q1743" s="32">
        <f t="shared" si="326"/>
        <v>0.13000106811523438</v>
      </c>
      <c r="R1743" s="32">
        <f t="shared" si="327"/>
        <v>3.9999961853027344E-2</v>
      </c>
      <c r="S1743" s="32">
        <f t="shared" si="328"/>
        <v>3.2999999523162842</v>
      </c>
      <c r="T1743" s="32">
        <f t="shared" si="334"/>
        <v>2.0000040531158447</v>
      </c>
      <c r="V1743" s="16">
        <f t="shared" si="335"/>
        <v>1.0416666664241347E-2</v>
      </c>
      <c r="W1743" s="2">
        <f t="shared" si="329"/>
        <v>44337.65625</v>
      </c>
    </row>
    <row r="1744" spans="1:23" x14ac:dyDescent="0.35">
      <c r="A1744">
        <v>2021</v>
      </c>
      <c r="B1744" t="s">
        <v>56</v>
      </c>
      <c r="C1744" t="s">
        <v>57</v>
      </c>
      <c r="D1744" s="2">
        <v>44337.666666666664</v>
      </c>
      <c r="E1744">
        <v>119.30000305175781</v>
      </c>
      <c r="F1744">
        <v>0.48600000143051147</v>
      </c>
      <c r="G1744">
        <v>21.870000839233398</v>
      </c>
      <c r="H1744">
        <v>10.010000228881836</v>
      </c>
      <c r="I1744">
        <v>5</v>
      </c>
      <c r="J1744">
        <f t="shared" si="330"/>
        <v>0</v>
      </c>
      <c r="K1744">
        <f t="shared" si="331"/>
        <v>0</v>
      </c>
      <c r="L1744">
        <f t="shared" si="332"/>
        <v>0</v>
      </c>
      <c r="M1744">
        <f t="shared" si="333"/>
        <v>0</v>
      </c>
      <c r="N1744">
        <f t="shared" si="324"/>
        <v>0</v>
      </c>
      <c r="O1744">
        <f t="shared" si="325"/>
        <v>0</v>
      </c>
      <c r="P1744" s="33" t="s">
        <v>59</v>
      </c>
      <c r="Q1744" s="32">
        <f t="shared" si="326"/>
        <v>0.11999893188476563</v>
      </c>
      <c r="R1744" s="32">
        <f t="shared" si="327"/>
        <v>1.0000228881835938E-2</v>
      </c>
      <c r="S1744" s="32">
        <f t="shared" si="328"/>
        <v>2.5999999046325684</v>
      </c>
      <c r="T1744" s="32">
        <f t="shared" si="334"/>
        <v>0.99998712539672852</v>
      </c>
      <c r="V1744" s="16">
        <f t="shared" si="335"/>
        <v>1.0416666664241347E-2</v>
      </c>
      <c r="W1744" s="2">
        <f t="shared" si="329"/>
        <v>44337.666666666664</v>
      </c>
    </row>
    <row r="1745" spans="1:23" x14ac:dyDescent="0.35">
      <c r="A1745">
        <v>2021</v>
      </c>
      <c r="B1745" t="s">
        <v>56</v>
      </c>
      <c r="C1745" t="s">
        <v>57</v>
      </c>
      <c r="D1745" s="2">
        <v>44337.677083333336</v>
      </c>
      <c r="E1745">
        <v>119.59999847412109</v>
      </c>
      <c r="F1745">
        <v>0.4869999885559082</v>
      </c>
      <c r="G1745">
        <v>21.989999771118164</v>
      </c>
      <c r="H1745">
        <v>10.020000457763672</v>
      </c>
      <c r="I1745">
        <v>2.4000000953674316</v>
      </c>
      <c r="J1745">
        <f t="shared" si="330"/>
        <v>0</v>
      </c>
      <c r="K1745">
        <f t="shared" si="331"/>
        <v>0</v>
      </c>
      <c r="L1745">
        <f t="shared" si="332"/>
        <v>0</v>
      </c>
      <c r="M1745">
        <f t="shared" si="333"/>
        <v>0</v>
      </c>
      <c r="N1745">
        <f t="shared" si="324"/>
        <v>0</v>
      </c>
      <c r="O1745">
        <f t="shared" si="325"/>
        <v>0</v>
      </c>
      <c r="P1745" s="33" t="s">
        <v>59</v>
      </c>
      <c r="Q1745" s="32">
        <f t="shared" si="326"/>
        <v>9.0000152587890625E-2</v>
      </c>
      <c r="R1745" s="32">
        <f t="shared" si="327"/>
        <v>6.0000419616699219E-2</v>
      </c>
      <c r="S1745" s="32">
        <f t="shared" si="328"/>
        <v>8.2000002861022949</v>
      </c>
      <c r="T1745" s="32">
        <f t="shared" si="334"/>
        <v>1.0000169277191162</v>
      </c>
      <c r="V1745" s="16">
        <f t="shared" si="335"/>
        <v>1.0416666671517305E-2</v>
      </c>
      <c r="W1745" s="2">
        <f t="shared" si="329"/>
        <v>44337.677083333328</v>
      </c>
    </row>
    <row r="1746" spans="1:23" x14ac:dyDescent="0.35">
      <c r="A1746">
        <v>2021</v>
      </c>
      <c r="B1746" t="s">
        <v>56</v>
      </c>
      <c r="C1746" t="s">
        <v>57</v>
      </c>
      <c r="D1746" s="2">
        <v>44337.6875</v>
      </c>
      <c r="E1746">
        <v>119.19999694824219</v>
      </c>
      <c r="F1746">
        <v>0.48800000548362732</v>
      </c>
      <c r="G1746">
        <v>22.079999923706055</v>
      </c>
      <c r="H1746">
        <v>9.9600000381469727</v>
      </c>
      <c r="I1746">
        <v>10.600000381469727</v>
      </c>
      <c r="J1746">
        <f t="shared" si="330"/>
        <v>0</v>
      </c>
      <c r="K1746">
        <f t="shared" si="331"/>
        <v>0</v>
      </c>
      <c r="L1746">
        <f t="shared" si="332"/>
        <v>0</v>
      </c>
      <c r="M1746">
        <f t="shared" si="333"/>
        <v>0</v>
      </c>
      <c r="N1746">
        <f t="shared" si="324"/>
        <v>0</v>
      </c>
      <c r="O1746">
        <f t="shared" si="325"/>
        <v>0</v>
      </c>
      <c r="P1746" s="33" t="s">
        <v>59</v>
      </c>
      <c r="Q1746" s="32">
        <f t="shared" si="326"/>
        <v>5.9999465942382813E-2</v>
      </c>
      <c r="R1746" s="32">
        <f t="shared" si="327"/>
        <v>2.0000457763671875E-2</v>
      </c>
      <c r="S1746" s="32">
        <f t="shared" si="328"/>
        <v>8.8000004291534424</v>
      </c>
      <c r="T1746" s="32">
        <f t="shared" si="334"/>
        <v>0.99998712539672852</v>
      </c>
      <c r="V1746" s="16">
        <f t="shared" si="335"/>
        <v>1.0416666664241347E-2</v>
      </c>
      <c r="W1746" s="2">
        <f t="shared" si="329"/>
        <v>44337.6875</v>
      </c>
    </row>
    <row r="1747" spans="1:23" x14ac:dyDescent="0.35">
      <c r="A1747">
        <v>2021</v>
      </c>
      <c r="B1747" t="s">
        <v>56</v>
      </c>
      <c r="C1747" t="s">
        <v>57</v>
      </c>
      <c r="D1747" s="2">
        <v>44337.697916666664</v>
      </c>
      <c r="E1747">
        <v>119</v>
      </c>
      <c r="F1747">
        <v>0.48899999260902405</v>
      </c>
      <c r="G1747">
        <v>22.139999389648438</v>
      </c>
      <c r="H1747">
        <v>9.9399995803833008</v>
      </c>
      <c r="I1747">
        <v>1.7999999523162842</v>
      </c>
      <c r="J1747">
        <f t="shared" si="330"/>
        <v>0</v>
      </c>
      <c r="K1747">
        <f t="shared" si="331"/>
        <v>0</v>
      </c>
      <c r="L1747">
        <f t="shared" si="332"/>
        <v>0</v>
      </c>
      <c r="M1747">
        <f t="shared" si="333"/>
        <v>0</v>
      </c>
      <c r="N1747">
        <f t="shared" si="324"/>
        <v>0</v>
      </c>
      <c r="O1747">
        <f t="shared" si="325"/>
        <v>0</v>
      </c>
      <c r="P1747" s="33" t="s">
        <v>59</v>
      </c>
      <c r="Q1747" s="32">
        <f t="shared" si="326"/>
        <v>6.999969482421875E-2</v>
      </c>
      <c r="R1747" s="32">
        <f t="shared" si="327"/>
        <v>7.9999923706054688E-2</v>
      </c>
      <c r="S1747" s="32">
        <f t="shared" si="328"/>
        <v>1.2000000476837158</v>
      </c>
      <c r="T1747" s="32">
        <f t="shared" si="334"/>
        <v>1.0000169277191162</v>
      </c>
      <c r="V1747" s="16">
        <f t="shared" si="335"/>
        <v>1.0416666664241347E-2</v>
      </c>
      <c r="W1747" s="2">
        <f t="shared" si="329"/>
        <v>44337.697916666664</v>
      </c>
    </row>
    <row r="1748" spans="1:23" x14ac:dyDescent="0.35">
      <c r="A1748">
        <v>2021</v>
      </c>
      <c r="B1748" t="s">
        <v>56</v>
      </c>
      <c r="C1748" t="s">
        <v>57</v>
      </c>
      <c r="D1748" s="2">
        <v>44337.708333333336</v>
      </c>
      <c r="E1748">
        <v>118.30000305175781</v>
      </c>
      <c r="F1748">
        <v>0.49000000953674316</v>
      </c>
      <c r="G1748">
        <v>22.209999084472656</v>
      </c>
      <c r="H1748">
        <v>9.8599996566772461</v>
      </c>
      <c r="I1748">
        <v>3</v>
      </c>
      <c r="J1748">
        <f t="shared" si="330"/>
        <v>0</v>
      </c>
      <c r="K1748">
        <f t="shared" si="331"/>
        <v>0</v>
      </c>
      <c r="L1748">
        <f t="shared" si="332"/>
        <v>0</v>
      </c>
      <c r="M1748">
        <f t="shared" si="333"/>
        <v>0</v>
      </c>
      <c r="N1748">
        <f t="shared" si="324"/>
        <v>0</v>
      </c>
      <c r="O1748">
        <f t="shared" si="325"/>
        <v>0</v>
      </c>
      <c r="P1748" s="33" t="s">
        <v>59</v>
      </c>
      <c r="Q1748" s="32">
        <f t="shared" si="326"/>
        <v>4.000091552734375E-2</v>
      </c>
      <c r="R1748" s="32">
        <f t="shared" si="327"/>
        <v>5.9999465942382813E-2</v>
      </c>
      <c r="S1748" s="32">
        <f t="shared" si="328"/>
        <v>1</v>
      </c>
      <c r="T1748" s="32">
        <f t="shared" si="334"/>
        <v>0</v>
      </c>
      <c r="V1748" s="16">
        <f t="shared" si="335"/>
        <v>1.0416666671517305E-2</v>
      </c>
      <c r="W1748" s="2">
        <f t="shared" si="329"/>
        <v>44337.708333333328</v>
      </c>
    </row>
    <row r="1749" spans="1:23" x14ac:dyDescent="0.35">
      <c r="A1749">
        <v>2021</v>
      </c>
      <c r="B1749" t="s">
        <v>56</v>
      </c>
      <c r="C1749" t="s">
        <v>57</v>
      </c>
      <c r="D1749" s="2">
        <v>44337.71875</v>
      </c>
      <c r="E1749">
        <v>117.59999847412109</v>
      </c>
      <c r="F1749">
        <v>0.49000000953674316</v>
      </c>
      <c r="G1749">
        <v>22.25</v>
      </c>
      <c r="H1749">
        <v>9.8000001907348633</v>
      </c>
      <c r="I1749">
        <v>4</v>
      </c>
      <c r="J1749">
        <f t="shared" si="330"/>
        <v>0</v>
      </c>
      <c r="K1749">
        <f t="shared" si="331"/>
        <v>0</v>
      </c>
      <c r="L1749">
        <f t="shared" si="332"/>
        <v>0</v>
      </c>
      <c r="M1749">
        <f t="shared" si="333"/>
        <v>0</v>
      </c>
      <c r="N1749">
        <f t="shared" si="324"/>
        <v>0</v>
      </c>
      <c r="O1749">
        <f t="shared" si="325"/>
        <v>0</v>
      </c>
      <c r="P1749" s="33" t="s">
        <v>59</v>
      </c>
      <c r="Q1749" s="32">
        <f t="shared" si="326"/>
        <v>1.0000228881835938E-2</v>
      </c>
      <c r="R1749" s="32">
        <f t="shared" si="327"/>
        <v>0.10000038146972656</v>
      </c>
      <c r="S1749" s="32">
        <f t="shared" si="328"/>
        <v>2.1000000238418579</v>
      </c>
      <c r="T1749" s="32">
        <f t="shared" si="334"/>
        <v>0.99998712539672852</v>
      </c>
      <c r="V1749" s="16">
        <f t="shared" si="335"/>
        <v>1.0416666664241347E-2</v>
      </c>
      <c r="W1749" s="2">
        <f t="shared" si="329"/>
        <v>44337.71875</v>
      </c>
    </row>
    <row r="1750" spans="1:23" x14ac:dyDescent="0.35">
      <c r="A1750">
        <v>2021</v>
      </c>
      <c r="B1750" t="s">
        <v>56</v>
      </c>
      <c r="C1750" t="s">
        <v>57</v>
      </c>
      <c r="D1750" s="2">
        <v>44337.729166666664</v>
      </c>
      <c r="E1750">
        <v>116.40000152587891</v>
      </c>
      <c r="F1750">
        <v>0.49099999666213989</v>
      </c>
      <c r="G1750">
        <v>22.260000228881836</v>
      </c>
      <c r="H1750">
        <v>9.6999998092651367</v>
      </c>
      <c r="I1750">
        <v>1.8999999761581421</v>
      </c>
      <c r="J1750">
        <f t="shared" si="330"/>
        <v>0</v>
      </c>
      <c r="K1750">
        <f t="shared" si="331"/>
        <v>0</v>
      </c>
      <c r="L1750">
        <f t="shared" si="332"/>
        <v>0</v>
      </c>
      <c r="M1750">
        <f t="shared" si="333"/>
        <v>0</v>
      </c>
      <c r="N1750">
        <f t="shared" si="324"/>
        <v>0</v>
      </c>
      <c r="O1750">
        <f t="shared" si="325"/>
        <v>0</v>
      </c>
      <c r="P1750" s="33" t="s">
        <v>59</v>
      </c>
      <c r="Q1750" s="32">
        <f t="shared" si="326"/>
        <v>1.0000228881835938E-2</v>
      </c>
      <c r="R1750" s="32">
        <f t="shared" si="327"/>
        <v>3.9999961853027344E-2</v>
      </c>
      <c r="S1750" s="32">
        <f t="shared" si="328"/>
        <v>14.100000023841858</v>
      </c>
      <c r="T1750" s="32">
        <f t="shared" si="334"/>
        <v>0</v>
      </c>
      <c r="V1750" s="16">
        <f t="shared" si="335"/>
        <v>1.0416666664241347E-2</v>
      </c>
      <c r="W1750" s="2">
        <f t="shared" si="329"/>
        <v>44337.729166666664</v>
      </c>
    </row>
    <row r="1751" spans="1:23" x14ac:dyDescent="0.35">
      <c r="A1751">
        <v>2021</v>
      </c>
      <c r="B1751" t="s">
        <v>56</v>
      </c>
      <c r="C1751" t="s">
        <v>57</v>
      </c>
      <c r="D1751" s="2">
        <v>44337.739583333336</v>
      </c>
      <c r="E1751">
        <v>116</v>
      </c>
      <c r="F1751">
        <v>0.49099999666213989</v>
      </c>
      <c r="G1751">
        <v>22.270000457763672</v>
      </c>
      <c r="H1751">
        <v>9.6599998474121094</v>
      </c>
      <c r="I1751">
        <v>16</v>
      </c>
      <c r="J1751">
        <f t="shared" si="330"/>
        <v>0</v>
      </c>
      <c r="K1751">
        <f t="shared" si="331"/>
        <v>0</v>
      </c>
      <c r="L1751">
        <f t="shared" si="332"/>
        <v>0</v>
      </c>
      <c r="M1751">
        <f t="shared" si="333"/>
        <v>0</v>
      </c>
      <c r="N1751">
        <f t="shared" si="324"/>
        <v>0</v>
      </c>
      <c r="O1751">
        <f t="shared" si="325"/>
        <v>0</v>
      </c>
      <c r="P1751" s="33" t="s">
        <v>59</v>
      </c>
      <c r="Q1751" s="32">
        <f t="shared" si="326"/>
        <v>1.0000228881835938E-2</v>
      </c>
      <c r="R1751" s="32">
        <f t="shared" si="327"/>
        <v>9.9999427795410156E-2</v>
      </c>
      <c r="S1751" s="32">
        <f t="shared" si="328"/>
        <v>14.200000047683716</v>
      </c>
      <c r="T1751" s="32">
        <f t="shared" si="334"/>
        <v>0</v>
      </c>
      <c r="V1751" s="16">
        <f t="shared" si="335"/>
        <v>1.0416666671517305E-2</v>
      </c>
      <c r="W1751" s="2">
        <f t="shared" si="329"/>
        <v>44337.739583333328</v>
      </c>
    </row>
    <row r="1752" spans="1:23" x14ac:dyDescent="0.35">
      <c r="A1752">
        <v>2021</v>
      </c>
      <c r="B1752" t="s">
        <v>56</v>
      </c>
      <c r="C1752" t="s">
        <v>57</v>
      </c>
      <c r="D1752" s="2">
        <v>44337.75</v>
      </c>
      <c r="E1752">
        <v>114.69999694824219</v>
      </c>
      <c r="F1752">
        <v>0.49099999666213989</v>
      </c>
      <c r="G1752">
        <v>22.260000228881836</v>
      </c>
      <c r="H1752">
        <v>9.5600004196166992</v>
      </c>
      <c r="I1752">
        <v>1.7999999523162842</v>
      </c>
      <c r="J1752">
        <f t="shared" si="330"/>
        <v>0</v>
      </c>
      <c r="K1752">
        <f t="shared" si="331"/>
        <v>0</v>
      </c>
      <c r="L1752">
        <f t="shared" si="332"/>
        <v>0</v>
      </c>
      <c r="M1752">
        <f t="shared" si="333"/>
        <v>0</v>
      </c>
      <c r="N1752">
        <f t="shared" si="324"/>
        <v>0</v>
      </c>
      <c r="O1752">
        <f t="shared" si="325"/>
        <v>0</v>
      </c>
      <c r="P1752" s="33" t="s">
        <v>59</v>
      </c>
      <c r="Q1752" s="32">
        <f t="shared" si="326"/>
        <v>4.000091552734375E-2</v>
      </c>
      <c r="R1752" s="32">
        <f t="shared" si="327"/>
        <v>3.9999961853027344E-2</v>
      </c>
      <c r="S1752" s="32">
        <f t="shared" si="328"/>
        <v>0.59999990463256836</v>
      </c>
      <c r="T1752" s="32">
        <f t="shared" si="334"/>
        <v>0</v>
      </c>
      <c r="V1752" s="16">
        <f t="shared" si="335"/>
        <v>1.0416666664241347E-2</v>
      </c>
      <c r="W1752" s="2">
        <f t="shared" si="329"/>
        <v>44337.75</v>
      </c>
    </row>
    <row r="1753" spans="1:23" x14ac:dyDescent="0.35">
      <c r="A1753">
        <v>2021</v>
      </c>
      <c r="B1753" t="s">
        <v>56</v>
      </c>
      <c r="C1753" t="s">
        <v>57</v>
      </c>
      <c r="D1753" s="2">
        <v>44337.760416666664</v>
      </c>
      <c r="E1753">
        <v>114.19999694824219</v>
      </c>
      <c r="F1753">
        <v>0.49099999666213989</v>
      </c>
      <c r="G1753">
        <v>22.219999313354492</v>
      </c>
      <c r="H1753">
        <v>9.5200004577636719</v>
      </c>
      <c r="I1753">
        <v>1.2000000476837158</v>
      </c>
      <c r="J1753">
        <f t="shared" si="330"/>
        <v>0</v>
      </c>
      <c r="K1753">
        <f t="shared" si="331"/>
        <v>0</v>
      </c>
      <c r="L1753">
        <f t="shared" si="332"/>
        <v>0</v>
      </c>
      <c r="M1753">
        <f t="shared" si="333"/>
        <v>0</v>
      </c>
      <c r="N1753">
        <f t="shared" si="324"/>
        <v>0</v>
      </c>
      <c r="O1753">
        <f t="shared" si="325"/>
        <v>0</v>
      </c>
      <c r="P1753" s="33" t="s">
        <v>59</v>
      </c>
      <c r="Q1753" s="32">
        <f t="shared" si="326"/>
        <v>3.9999008178710938E-2</v>
      </c>
      <c r="R1753" s="32">
        <f t="shared" si="327"/>
        <v>0.16000080108642578</v>
      </c>
      <c r="S1753" s="32">
        <f t="shared" si="328"/>
        <v>0.69999992847442627</v>
      </c>
      <c r="T1753" s="32">
        <f t="shared" si="334"/>
        <v>0.99998712539672852</v>
      </c>
      <c r="V1753" s="16">
        <f t="shared" si="335"/>
        <v>1.0416666664241347E-2</v>
      </c>
      <c r="W1753" s="2">
        <f t="shared" si="329"/>
        <v>44337.760416666664</v>
      </c>
    </row>
    <row r="1754" spans="1:23" x14ac:dyDescent="0.35">
      <c r="A1754">
        <v>2021</v>
      </c>
      <c r="B1754" t="s">
        <v>56</v>
      </c>
      <c r="C1754" t="s">
        <v>57</v>
      </c>
      <c r="D1754" s="2">
        <v>44337.770833333336</v>
      </c>
      <c r="E1754">
        <v>112.19999694824219</v>
      </c>
      <c r="F1754">
        <v>0.49000000953674316</v>
      </c>
      <c r="G1754">
        <v>22.180000305175781</v>
      </c>
      <c r="H1754">
        <v>9.3599996566772461</v>
      </c>
      <c r="I1754">
        <v>1.8999999761581421</v>
      </c>
      <c r="J1754">
        <f t="shared" si="330"/>
        <v>0</v>
      </c>
      <c r="K1754">
        <f t="shared" si="331"/>
        <v>0</v>
      </c>
      <c r="L1754">
        <f t="shared" si="332"/>
        <v>0</v>
      </c>
      <c r="M1754">
        <f t="shared" si="333"/>
        <v>0</v>
      </c>
      <c r="N1754">
        <f t="shared" si="324"/>
        <v>0</v>
      </c>
      <c r="O1754">
        <f t="shared" si="325"/>
        <v>0</v>
      </c>
      <c r="P1754" s="33" t="s">
        <v>59</v>
      </c>
      <c r="Q1754" s="32">
        <f t="shared" si="326"/>
        <v>5.0001144409179688E-2</v>
      </c>
      <c r="R1754" s="32">
        <f t="shared" si="327"/>
        <v>9.9999427795410156E-2</v>
      </c>
      <c r="S1754" s="32">
        <f t="shared" si="328"/>
        <v>0.39999997615814209</v>
      </c>
      <c r="T1754" s="32">
        <f t="shared" si="334"/>
        <v>0</v>
      </c>
      <c r="V1754" s="16">
        <f t="shared" si="335"/>
        <v>1.0416666671517305E-2</v>
      </c>
      <c r="W1754" s="2">
        <f t="shared" si="329"/>
        <v>44337.770833333328</v>
      </c>
    </row>
    <row r="1755" spans="1:23" x14ac:dyDescent="0.35">
      <c r="A1755">
        <v>2021</v>
      </c>
      <c r="B1755" t="s">
        <v>56</v>
      </c>
      <c r="C1755" t="s">
        <v>57</v>
      </c>
      <c r="D1755" s="2">
        <v>44337.78125</v>
      </c>
      <c r="E1755">
        <v>110.90000152587891</v>
      </c>
      <c r="F1755">
        <v>0.49000000953674316</v>
      </c>
      <c r="G1755">
        <v>22.129999160766602</v>
      </c>
      <c r="H1755">
        <v>9.2600002288818359</v>
      </c>
      <c r="I1755">
        <v>2.2999999523162842</v>
      </c>
      <c r="J1755">
        <f t="shared" si="330"/>
        <v>0</v>
      </c>
      <c r="K1755">
        <f t="shared" si="331"/>
        <v>0</v>
      </c>
      <c r="L1755">
        <f t="shared" si="332"/>
        <v>0</v>
      </c>
      <c r="M1755">
        <f t="shared" si="333"/>
        <v>0</v>
      </c>
      <c r="N1755">
        <f t="shared" si="324"/>
        <v>0</v>
      </c>
      <c r="O1755">
        <f t="shared" si="325"/>
        <v>0</v>
      </c>
      <c r="P1755" s="33" t="s">
        <v>59</v>
      </c>
      <c r="Q1755" s="32">
        <f t="shared" si="326"/>
        <v>4.9999237060546875E-2</v>
      </c>
      <c r="R1755" s="32">
        <f t="shared" si="327"/>
        <v>0.10000038146972656</v>
      </c>
      <c r="S1755" s="32">
        <f t="shared" si="328"/>
        <v>0.20000004768371582</v>
      </c>
      <c r="T1755" s="32">
        <f t="shared" si="334"/>
        <v>0</v>
      </c>
      <c r="V1755" s="16">
        <f t="shared" si="335"/>
        <v>1.0416666664241347E-2</v>
      </c>
      <c r="W1755" s="2">
        <f t="shared" si="329"/>
        <v>44337.78125</v>
      </c>
    </row>
    <row r="1756" spans="1:23" x14ac:dyDescent="0.35">
      <c r="A1756">
        <v>2021</v>
      </c>
      <c r="B1756" t="s">
        <v>56</v>
      </c>
      <c r="C1756" t="s">
        <v>57</v>
      </c>
      <c r="D1756" s="2">
        <v>44337.791666666664</v>
      </c>
      <c r="E1756">
        <v>109.59999847412109</v>
      </c>
      <c r="F1756">
        <v>0.49000000953674316</v>
      </c>
      <c r="G1756">
        <v>22.079999923706055</v>
      </c>
      <c r="H1756">
        <v>9.1599998474121094</v>
      </c>
      <c r="I1756">
        <v>2.5</v>
      </c>
      <c r="J1756">
        <f t="shared" si="330"/>
        <v>0</v>
      </c>
      <c r="K1756">
        <f t="shared" si="331"/>
        <v>0</v>
      </c>
      <c r="L1756">
        <f t="shared" si="332"/>
        <v>0</v>
      </c>
      <c r="M1756">
        <f t="shared" si="333"/>
        <v>0</v>
      </c>
      <c r="N1756">
        <f t="shared" si="324"/>
        <v>0</v>
      </c>
      <c r="O1756">
        <f t="shared" si="325"/>
        <v>0</v>
      </c>
      <c r="P1756" s="33" t="s">
        <v>59</v>
      </c>
      <c r="Q1756" s="32">
        <f t="shared" si="326"/>
        <v>3.0000686645507813E-2</v>
      </c>
      <c r="R1756" s="32">
        <f t="shared" si="327"/>
        <v>0.10999965667724609</v>
      </c>
      <c r="S1756" s="32">
        <f t="shared" si="328"/>
        <v>2.3000001907348633</v>
      </c>
      <c r="T1756" s="32">
        <f t="shared" si="334"/>
        <v>0</v>
      </c>
      <c r="V1756" s="16">
        <f t="shared" si="335"/>
        <v>1.0416666664241347E-2</v>
      </c>
      <c r="W1756" s="2">
        <f t="shared" si="329"/>
        <v>44337.791666666664</v>
      </c>
    </row>
    <row r="1757" spans="1:23" x14ac:dyDescent="0.35">
      <c r="A1757">
        <v>2021</v>
      </c>
      <c r="B1757" t="s">
        <v>56</v>
      </c>
      <c r="C1757" t="s">
        <v>57</v>
      </c>
      <c r="D1757" s="2">
        <v>44337.802083333336</v>
      </c>
      <c r="E1757">
        <v>108.19999694824219</v>
      </c>
      <c r="F1757">
        <v>0.49000000953674316</v>
      </c>
      <c r="G1757">
        <v>22.049999237060547</v>
      </c>
      <c r="H1757">
        <v>9.0500001907348633</v>
      </c>
      <c r="I1757">
        <v>4.8000001907348633</v>
      </c>
      <c r="J1757">
        <f t="shared" si="330"/>
        <v>0</v>
      </c>
      <c r="K1757">
        <f t="shared" si="331"/>
        <v>0</v>
      </c>
      <c r="L1757">
        <f t="shared" si="332"/>
        <v>0</v>
      </c>
      <c r="M1757">
        <f t="shared" si="333"/>
        <v>0</v>
      </c>
      <c r="N1757">
        <f t="shared" si="324"/>
        <v>0</v>
      </c>
      <c r="O1757">
        <f t="shared" si="325"/>
        <v>0</v>
      </c>
      <c r="P1757" s="33" t="s">
        <v>59</v>
      </c>
      <c r="Q1757" s="32">
        <f t="shared" si="326"/>
        <v>4.9999237060546875E-2</v>
      </c>
      <c r="R1757" s="32">
        <f t="shared" si="327"/>
        <v>7.9999923706054688E-2</v>
      </c>
      <c r="S1757" s="32">
        <f t="shared" si="328"/>
        <v>4.8000001907348633</v>
      </c>
      <c r="T1757" s="32">
        <f t="shared" si="334"/>
        <v>1.0000169277191162</v>
      </c>
      <c r="V1757" s="16">
        <f t="shared" si="335"/>
        <v>1.0416666671517305E-2</v>
      </c>
      <c r="W1757" s="2">
        <f t="shared" si="329"/>
        <v>44337.802083333328</v>
      </c>
    </row>
    <row r="1758" spans="1:23" x14ac:dyDescent="0.35">
      <c r="A1758">
        <v>2021</v>
      </c>
      <c r="B1758" t="s">
        <v>56</v>
      </c>
      <c r="C1758" t="s">
        <v>57</v>
      </c>
      <c r="D1758" s="2">
        <v>44337.8125</v>
      </c>
      <c r="E1758">
        <v>107.19999694824219</v>
      </c>
      <c r="F1758">
        <v>0.48899999260902405</v>
      </c>
      <c r="G1758">
        <v>22</v>
      </c>
      <c r="H1758">
        <v>8.9700002670288086</v>
      </c>
      <c r="I1758">
        <v>9.6000003814697266</v>
      </c>
      <c r="J1758">
        <f t="shared" si="330"/>
        <v>0</v>
      </c>
      <c r="K1758">
        <f t="shared" si="331"/>
        <v>0</v>
      </c>
      <c r="L1758">
        <f t="shared" si="332"/>
        <v>0</v>
      </c>
      <c r="M1758">
        <f t="shared" si="333"/>
        <v>0</v>
      </c>
      <c r="N1758">
        <f t="shared" si="324"/>
        <v>0</v>
      </c>
      <c r="O1758">
        <f t="shared" si="325"/>
        <v>0</v>
      </c>
      <c r="P1758" s="33" t="s">
        <v>59</v>
      </c>
      <c r="Q1758" s="32">
        <f t="shared" si="326"/>
        <v>4.000091552734375E-2</v>
      </c>
      <c r="R1758" s="32">
        <f t="shared" si="327"/>
        <v>9.0000152587890625E-2</v>
      </c>
      <c r="S1758" s="32">
        <f t="shared" si="328"/>
        <v>7.7000004053115845</v>
      </c>
      <c r="T1758" s="32">
        <f t="shared" si="334"/>
        <v>0</v>
      </c>
      <c r="V1758" s="16">
        <f t="shared" si="335"/>
        <v>1.0416666664241347E-2</v>
      </c>
      <c r="W1758" s="2">
        <f t="shared" si="329"/>
        <v>44337.8125</v>
      </c>
    </row>
    <row r="1759" spans="1:23" x14ac:dyDescent="0.35">
      <c r="A1759">
        <v>2021</v>
      </c>
      <c r="B1759" t="s">
        <v>56</v>
      </c>
      <c r="C1759" t="s">
        <v>57</v>
      </c>
      <c r="D1759" s="2">
        <v>44337.822916666664</v>
      </c>
      <c r="E1759">
        <v>106</v>
      </c>
      <c r="F1759">
        <v>0.48899999260902405</v>
      </c>
      <c r="G1759">
        <v>21.959999084472656</v>
      </c>
      <c r="H1759">
        <v>8.880000114440918</v>
      </c>
      <c r="I1759">
        <v>1.8999999761581421</v>
      </c>
      <c r="J1759">
        <f t="shared" si="330"/>
        <v>0</v>
      </c>
      <c r="K1759">
        <f t="shared" si="331"/>
        <v>0</v>
      </c>
      <c r="L1759">
        <f t="shared" si="332"/>
        <v>0</v>
      </c>
      <c r="M1759">
        <f t="shared" si="333"/>
        <v>0</v>
      </c>
      <c r="N1759">
        <f t="shared" si="324"/>
        <v>0</v>
      </c>
      <c r="O1759">
        <f t="shared" si="325"/>
        <v>0</v>
      </c>
      <c r="P1759" s="33" t="s">
        <v>59</v>
      </c>
      <c r="Q1759" s="32">
        <f t="shared" si="326"/>
        <v>3.9999008178710938E-2</v>
      </c>
      <c r="R1759" s="32">
        <f t="shared" si="327"/>
        <v>0.15000057220458984</v>
      </c>
      <c r="S1759" s="32">
        <f t="shared" si="328"/>
        <v>0.10000002384185791</v>
      </c>
      <c r="T1759" s="32">
        <f t="shared" si="334"/>
        <v>0</v>
      </c>
      <c r="V1759" s="16">
        <f t="shared" si="335"/>
        <v>1.0416666664241347E-2</v>
      </c>
      <c r="W1759" s="2">
        <f t="shared" si="329"/>
        <v>44337.822916666664</v>
      </c>
    </row>
    <row r="1760" spans="1:23" x14ac:dyDescent="0.35">
      <c r="A1760">
        <v>2021</v>
      </c>
      <c r="B1760" t="s">
        <v>56</v>
      </c>
      <c r="C1760" t="s">
        <v>57</v>
      </c>
      <c r="D1760" s="2">
        <v>44337.833333333336</v>
      </c>
      <c r="E1760">
        <v>104.09999847412109</v>
      </c>
      <c r="F1760">
        <v>0.48899999260902405</v>
      </c>
      <c r="G1760">
        <v>21.920000076293945</v>
      </c>
      <c r="H1760">
        <v>8.7299995422363281</v>
      </c>
      <c r="I1760">
        <v>2</v>
      </c>
      <c r="J1760">
        <f t="shared" si="330"/>
        <v>0</v>
      </c>
      <c r="K1760">
        <f t="shared" si="331"/>
        <v>0</v>
      </c>
      <c r="L1760">
        <f t="shared" si="332"/>
        <v>0</v>
      </c>
      <c r="M1760">
        <f t="shared" si="333"/>
        <v>0</v>
      </c>
      <c r="N1760">
        <f t="shared" si="324"/>
        <v>0</v>
      </c>
      <c r="O1760">
        <f t="shared" si="325"/>
        <v>0</v>
      </c>
      <c r="P1760" s="33" t="s">
        <v>59</v>
      </c>
      <c r="Q1760" s="32">
        <f t="shared" si="326"/>
        <v>4.000091552734375E-2</v>
      </c>
      <c r="R1760" s="32">
        <f t="shared" si="327"/>
        <v>6.999969482421875E-2</v>
      </c>
      <c r="S1760" s="32">
        <f t="shared" si="328"/>
        <v>3.3000001907348633</v>
      </c>
      <c r="T1760" s="32">
        <f t="shared" si="334"/>
        <v>0</v>
      </c>
      <c r="V1760" s="16">
        <f t="shared" si="335"/>
        <v>1.0416666671517305E-2</v>
      </c>
      <c r="W1760" s="2">
        <f t="shared" si="329"/>
        <v>44337.833333333328</v>
      </c>
    </row>
    <row r="1761" spans="1:23" x14ac:dyDescent="0.35">
      <c r="A1761">
        <v>2021</v>
      </c>
      <c r="B1761" t="s">
        <v>56</v>
      </c>
      <c r="C1761" t="s">
        <v>57</v>
      </c>
      <c r="D1761" s="2">
        <v>44337.84375</v>
      </c>
      <c r="E1761">
        <v>103.19999694824219</v>
      </c>
      <c r="F1761">
        <v>0.48899999260902405</v>
      </c>
      <c r="G1761">
        <v>21.879999160766602</v>
      </c>
      <c r="H1761">
        <v>8.6599998474121094</v>
      </c>
      <c r="I1761">
        <v>5.3000001907348633</v>
      </c>
      <c r="J1761">
        <f t="shared" si="330"/>
        <v>0</v>
      </c>
      <c r="K1761">
        <f t="shared" si="331"/>
        <v>0</v>
      </c>
      <c r="L1761">
        <f t="shared" si="332"/>
        <v>0</v>
      </c>
      <c r="M1761">
        <f t="shared" si="333"/>
        <v>0</v>
      </c>
      <c r="N1761">
        <f t="shared" si="324"/>
        <v>0</v>
      </c>
      <c r="O1761">
        <f t="shared" si="325"/>
        <v>0</v>
      </c>
      <c r="P1761" s="33" t="s">
        <v>59</v>
      </c>
      <c r="Q1761" s="32">
        <f t="shared" si="326"/>
        <v>3.9999008178710938E-2</v>
      </c>
      <c r="R1761" s="32">
        <f t="shared" si="327"/>
        <v>0.10999965667724609</v>
      </c>
      <c r="S1761" s="32">
        <f t="shared" si="328"/>
        <v>3.0000002384185791</v>
      </c>
      <c r="T1761" s="32">
        <f t="shared" si="334"/>
        <v>0.99998712539672852</v>
      </c>
      <c r="V1761" s="16">
        <f t="shared" si="335"/>
        <v>1.0416666664241347E-2</v>
      </c>
      <c r="W1761" s="2">
        <f t="shared" si="329"/>
        <v>44337.84375</v>
      </c>
    </row>
    <row r="1762" spans="1:23" x14ac:dyDescent="0.35">
      <c r="A1762">
        <v>2021</v>
      </c>
      <c r="B1762" t="s">
        <v>56</v>
      </c>
      <c r="C1762" t="s">
        <v>57</v>
      </c>
      <c r="D1762" s="2">
        <v>44337.854166666664</v>
      </c>
      <c r="E1762">
        <v>101.90000152587891</v>
      </c>
      <c r="F1762">
        <v>0.48800000548362732</v>
      </c>
      <c r="G1762">
        <v>21.840000152587891</v>
      </c>
      <c r="H1762">
        <v>8.5500001907348633</v>
      </c>
      <c r="I1762">
        <v>2.2999999523162842</v>
      </c>
      <c r="J1762">
        <f t="shared" si="330"/>
        <v>0</v>
      </c>
      <c r="K1762">
        <f t="shared" si="331"/>
        <v>0</v>
      </c>
      <c r="L1762">
        <f t="shared" si="332"/>
        <v>0</v>
      </c>
      <c r="M1762">
        <f t="shared" si="333"/>
        <v>0</v>
      </c>
      <c r="N1762">
        <f t="shared" si="324"/>
        <v>0</v>
      </c>
      <c r="O1762">
        <f t="shared" si="325"/>
        <v>0</v>
      </c>
      <c r="P1762" s="33" t="s">
        <v>59</v>
      </c>
      <c r="Q1762" s="32">
        <f t="shared" si="326"/>
        <v>3.0000686645507813E-2</v>
      </c>
      <c r="R1762" s="32">
        <f t="shared" si="327"/>
        <v>0.10000038146972656</v>
      </c>
      <c r="S1762" s="32">
        <f t="shared" si="328"/>
        <v>3.2000000476837158</v>
      </c>
      <c r="T1762" s="32">
        <f t="shared" si="334"/>
        <v>0</v>
      </c>
      <c r="V1762" s="16">
        <f t="shared" si="335"/>
        <v>1.0416666664241347E-2</v>
      </c>
      <c r="W1762" s="2">
        <f t="shared" si="329"/>
        <v>44337.854166666664</v>
      </c>
    </row>
    <row r="1763" spans="1:23" x14ac:dyDescent="0.35">
      <c r="A1763">
        <v>2021</v>
      </c>
      <c r="B1763" t="s">
        <v>56</v>
      </c>
      <c r="C1763" t="s">
        <v>57</v>
      </c>
      <c r="D1763" s="2">
        <v>44337.864583333336</v>
      </c>
      <c r="E1763">
        <v>100.5</v>
      </c>
      <c r="F1763">
        <v>0.48800000548362732</v>
      </c>
      <c r="G1763">
        <v>21.809999465942383</v>
      </c>
      <c r="H1763">
        <v>8.4499998092651367</v>
      </c>
      <c r="I1763">
        <v>5.5</v>
      </c>
      <c r="J1763">
        <f t="shared" si="330"/>
        <v>0</v>
      </c>
      <c r="K1763">
        <f t="shared" si="331"/>
        <v>0</v>
      </c>
      <c r="L1763">
        <f t="shared" si="332"/>
        <v>0</v>
      </c>
      <c r="M1763">
        <f t="shared" si="333"/>
        <v>0</v>
      </c>
      <c r="N1763">
        <f t="shared" si="324"/>
        <v>0</v>
      </c>
      <c r="O1763">
        <f t="shared" si="325"/>
        <v>0</v>
      </c>
      <c r="P1763" s="33" t="s">
        <v>59</v>
      </c>
      <c r="Q1763" s="32">
        <f t="shared" si="326"/>
        <v>1.9998550415039063E-2</v>
      </c>
      <c r="R1763" s="32">
        <f t="shared" si="327"/>
        <v>0.10999965667724609</v>
      </c>
      <c r="S1763" s="32">
        <f t="shared" si="328"/>
        <v>3.0999999046325684</v>
      </c>
      <c r="T1763" s="32">
        <f t="shared" si="334"/>
        <v>0.99998712539672852</v>
      </c>
      <c r="V1763" s="16">
        <f t="shared" si="335"/>
        <v>1.0416666671517305E-2</v>
      </c>
      <c r="W1763" s="2">
        <f t="shared" si="329"/>
        <v>44337.864583333328</v>
      </c>
    </row>
    <row r="1764" spans="1:23" x14ac:dyDescent="0.35">
      <c r="A1764">
        <v>2021</v>
      </c>
      <c r="B1764" t="s">
        <v>56</v>
      </c>
      <c r="C1764" t="s">
        <v>57</v>
      </c>
      <c r="D1764" s="2">
        <v>44337.875</v>
      </c>
      <c r="E1764">
        <v>99.199996948242188</v>
      </c>
      <c r="F1764">
        <v>0.48899999260902405</v>
      </c>
      <c r="G1764">
        <v>21.790000915527344</v>
      </c>
      <c r="H1764">
        <v>8.3400001525878906</v>
      </c>
      <c r="I1764">
        <v>2.4000000953674316</v>
      </c>
      <c r="J1764">
        <f t="shared" si="330"/>
        <v>0</v>
      </c>
      <c r="K1764">
        <f t="shared" si="331"/>
        <v>0</v>
      </c>
      <c r="L1764">
        <f t="shared" si="332"/>
        <v>0</v>
      </c>
      <c r="M1764">
        <f t="shared" si="333"/>
        <v>0</v>
      </c>
      <c r="N1764">
        <f t="shared" si="324"/>
        <v>0</v>
      </c>
      <c r="O1764">
        <f t="shared" si="325"/>
        <v>0</v>
      </c>
      <c r="P1764" s="33" t="s">
        <v>59</v>
      </c>
      <c r="Q1764" s="32">
        <f t="shared" si="326"/>
        <v>3.0000686645507813E-2</v>
      </c>
      <c r="R1764" s="32">
        <f t="shared" si="327"/>
        <v>0.10000038146972656</v>
      </c>
      <c r="S1764" s="32">
        <f t="shared" si="328"/>
        <v>0.89999985694885254</v>
      </c>
      <c r="T1764" s="32">
        <f t="shared" si="334"/>
        <v>1.0000169277191162</v>
      </c>
      <c r="V1764" s="16">
        <f t="shared" si="335"/>
        <v>1.0416666664241347E-2</v>
      </c>
      <c r="W1764" s="2">
        <f t="shared" si="329"/>
        <v>44337.875</v>
      </c>
    </row>
    <row r="1765" spans="1:23" x14ac:dyDescent="0.35">
      <c r="A1765">
        <v>2021</v>
      </c>
      <c r="B1765" t="s">
        <v>56</v>
      </c>
      <c r="C1765" t="s">
        <v>57</v>
      </c>
      <c r="D1765" s="2">
        <v>44337.885416666664</v>
      </c>
      <c r="E1765">
        <v>97.900001525878906</v>
      </c>
      <c r="F1765">
        <v>0.49000000953674316</v>
      </c>
      <c r="G1765">
        <v>21.760000228881836</v>
      </c>
      <c r="H1765">
        <v>8.2399997711181641</v>
      </c>
      <c r="I1765">
        <v>3.2999999523162842</v>
      </c>
      <c r="J1765">
        <f t="shared" si="330"/>
        <v>0</v>
      </c>
      <c r="K1765">
        <f t="shared" si="331"/>
        <v>0</v>
      </c>
      <c r="L1765">
        <f t="shared" si="332"/>
        <v>0</v>
      </c>
      <c r="M1765">
        <f t="shared" si="333"/>
        <v>0</v>
      </c>
      <c r="N1765">
        <f t="shared" si="324"/>
        <v>0</v>
      </c>
      <c r="O1765">
        <f t="shared" si="325"/>
        <v>0</v>
      </c>
      <c r="P1765" s="33" t="s">
        <v>59</v>
      </c>
      <c r="Q1765" s="32">
        <f t="shared" si="326"/>
        <v>3.0000686645507813E-2</v>
      </c>
      <c r="R1765" s="32">
        <f t="shared" si="327"/>
        <v>5.0000190734863281E-2</v>
      </c>
      <c r="S1765" s="32">
        <f t="shared" si="328"/>
        <v>5.8999998569488525</v>
      </c>
      <c r="T1765" s="32">
        <f t="shared" si="334"/>
        <v>0</v>
      </c>
      <c r="V1765" s="16">
        <f t="shared" si="335"/>
        <v>1.0416666664241347E-2</v>
      </c>
      <c r="W1765" s="2">
        <f t="shared" si="329"/>
        <v>44337.885416666664</v>
      </c>
    </row>
    <row r="1766" spans="1:23" x14ac:dyDescent="0.35">
      <c r="A1766">
        <v>2021</v>
      </c>
      <c r="B1766" t="s">
        <v>56</v>
      </c>
      <c r="C1766" t="s">
        <v>57</v>
      </c>
      <c r="D1766" s="2">
        <v>44337.895833333336</v>
      </c>
      <c r="E1766">
        <v>97.300003051757813</v>
      </c>
      <c r="F1766">
        <v>0.49000000953674316</v>
      </c>
      <c r="G1766">
        <v>21.729999542236328</v>
      </c>
      <c r="H1766">
        <v>8.1899995803833008</v>
      </c>
      <c r="I1766">
        <v>9.1999998092651367</v>
      </c>
      <c r="J1766">
        <f t="shared" si="330"/>
        <v>0</v>
      </c>
      <c r="K1766">
        <f t="shared" si="331"/>
        <v>0</v>
      </c>
      <c r="L1766">
        <f t="shared" si="332"/>
        <v>0</v>
      </c>
      <c r="M1766">
        <f t="shared" si="333"/>
        <v>0</v>
      </c>
      <c r="N1766">
        <f t="shared" si="324"/>
        <v>0</v>
      </c>
      <c r="O1766">
        <f t="shared" si="325"/>
        <v>0</v>
      </c>
      <c r="P1766" s="33" t="s">
        <v>59</v>
      </c>
      <c r="Q1766" s="32">
        <f t="shared" si="326"/>
        <v>3.9999008178710938E-2</v>
      </c>
      <c r="R1766" s="32">
        <f t="shared" si="327"/>
        <v>8.9999198913574219E-2</v>
      </c>
      <c r="S1766" s="32">
        <f t="shared" si="328"/>
        <v>5.2999997138977051</v>
      </c>
      <c r="T1766" s="32">
        <f t="shared" si="334"/>
        <v>0.99998712539672852</v>
      </c>
      <c r="V1766" s="16">
        <f t="shared" si="335"/>
        <v>1.0416666671517305E-2</v>
      </c>
      <c r="W1766" s="2">
        <f t="shared" si="329"/>
        <v>44337.895833333328</v>
      </c>
    </row>
    <row r="1767" spans="1:23" x14ac:dyDescent="0.35">
      <c r="A1767">
        <v>2021</v>
      </c>
      <c r="B1767" t="s">
        <v>56</v>
      </c>
      <c r="C1767" t="s">
        <v>57</v>
      </c>
      <c r="D1767" s="2">
        <v>44337.90625</v>
      </c>
      <c r="E1767">
        <v>96.199996948242188</v>
      </c>
      <c r="F1767">
        <v>0.49099999666213989</v>
      </c>
      <c r="G1767">
        <v>21.690000534057617</v>
      </c>
      <c r="H1767">
        <v>8.1000003814697266</v>
      </c>
      <c r="I1767">
        <v>3.9000000953674316</v>
      </c>
      <c r="J1767">
        <f t="shared" si="330"/>
        <v>0</v>
      </c>
      <c r="K1767">
        <f t="shared" si="331"/>
        <v>0</v>
      </c>
      <c r="L1767">
        <f t="shared" si="332"/>
        <v>0</v>
      </c>
      <c r="M1767">
        <f t="shared" si="333"/>
        <v>0</v>
      </c>
      <c r="N1767">
        <f t="shared" si="324"/>
        <v>0</v>
      </c>
      <c r="O1767">
        <f t="shared" si="325"/>
        <v>0</v>
      </c>
      <c r="P1767" s="33" t="s">
        <v>59</v>
      </c>
      <c r="Q1767" s="32">
        <f t="shared" si="326"/>
        <v>3.0000686645507813E-2</v>
      </c>
      <c r="R1767" s="32">
        <f t="shared" si="327"/>
        <v>0.10000038146972656</v>
      </c>
      <c r="S1767" s="32">
        <f t="shared" si="328"/>
        <v>1.5</v>
      </c>
      <c r="T1767" s="32">
        <f t="shared" si="334"/>
        <v>0</v>
      </c>
      <c r="V1767" s="16">
        <f t="shared" si="335"/>
        <v>1.0416666664241347E-2</v>
      </c>
      <c r="W1767" s="2">
        <f t="shared" si="329"/>
        <v>44337.90625</v>
      </c>
    </row>
    <row r="1768" spans="1:23" x14ac:dyDescent="0.35">
      <c r="A1768">
        <v>2021</v>
      </c>
      <c r="B1768" t="s">
        <v>56</v>
      </c>
      <c r="C1768" t="s">
        <v>57</v>
      </c>
      <c r="D1768" s="2">
        <v>44337.916666666664</v>
      </c>
      <c r="E1768">
        <v>94.900001525878906</v>
      </c>
      <c r="F1768">
        <v>0.49099999666213989</v>
      </c>
      <c r="G1768">
        <v>21.659999847412109</v>
      </c>
      <c r="H1768">
        <v>8</v>
      </c>
      <c r="I1768">
        <v>2.4000000953674316</v>
      </c>
      <c r="J1768">
        <f t="shared" si="330"/>
        <v>0</v>
      </c>
      <c r="K1768">
        <f t="shared" si="331"/>
        <v>0</v>
      </c>
      <c r="L1768">
        <f t="shared" si="332"/>
        <v>0</v>
      </c>
      <c r="M1768">
        <f t="shared" si="333"/>
        <v>0</v>
      </c>
      <c r="N1768">
        <f t="shared" si="324"/>
        <v>0</v>
      </c>
      <c r="O1768">
        <f t="shared" si="325"/>
        <v>0</v>
      </c>
      <c r="P1768" s="33" t="s">
        <v>59</v>
      </c>
      <c r="Q1768" s="32">
        <f t="shared" si="326"/>
        <v>3.9999008178710938E-2</v>
      </c>
      <c r="R1768" s="32">
        <f t="shared" si="327"/>
        <v>5.9999942779541016E-2</v>
      </c>
      <c r="S1768" s="32">
        <f t="shared" si="328"/>
        <v>0.39999985694885254</v>
      </c>
      <c r="T1768" s="32">
        <f t="shared" si="334"/>
        <v>0</v>
      </c>
      <c r="V1768" s="16">
        <f t="shared" si="335"/>
        <v>1.0416666664241347E-2</v>
      </c>
      <c r="W1768" s="2">
        <f t="shared" si="329"/>
        <v>44337.916666666664</v>
      </c>
    </row>
    <row r="1769" spans="1:23" x14ac:dyDescent="0.35">
      <c r="A1769">
        <v>2021</v>
      </c>
      <c r="B1769" t="s">
        <v>56</v>
      </c>
      <c r="C1769" t="s">
        <v>57</v>
      </c>
      <c r="D1769" s="2">
        <v>44337.927083333336</v>
      </c>
      <c r="E1769">
        <v>94.199996948242188</v>
      </c>
      <c r="F1769">
        <v>0.49099999666213989</v>
      </c>
      <c r="G1769">
        <v>21.620000839233398</v>
      </c>
      <c r="H1769">
        <v>7.940000057220459</v>
      </c>
      <c r="I1769">
        <v>2.7999999523162842</v>
      </c>
      <c r="J1769">
        <f t="shared" si="330"/>
        <v>0</v>
      </c>
      <c r="K1769">
        <f t="shared" si="331"/>
        <v>0</v>
      </c>
      <c r="L1769">
        <f t="shared" si="332"/>
        <v>0</v>
      </c>
      <c r="M1769">
        <f t="shared" si="333"/>
        <v>0</v>
      </c>
      <c r="N1769">
        <f t="shared" si="324"/>
        <v>0</v>
      </c>
      <c r="O1769">
        <f t="shared" si="325"/>
        <v>0</v>
      </c>
      <c r="P1769" s="33" t="s">
        <v>59</v>
      </c>
      <c r="Q1769" s="32">
        <f t="shared" si="326"/>
        <v>5.0001144409179688E-2</v>
      </c>
      <c r="R1769" s="32">
        <f t="shared" si="327"/>
        <v>9.0000152587890625E-2</v>
      </c>
      <c r="S1769" s="32">
        <f t="shared" si="328"/>
        <v>0.20000004768371582</v>
      </c>
      <c r="T1769" s="32">
        <f t="shared" si="334"/>
        <v>1.0000169277191162</v>
      </c>
      <c r="V1769" s="16">
        <f t="shared" si="335"/>
        <v>1.0416666671517305E-2</v>
      </c>
      <c r="W1769" s="2">
        <f t="shared" si="329"/>
        <v>44337.927083333328</v>
      </c>
    </row>
    <row r="1770" spans="1:23" x14ac:dyDescent="0.35">
      <c r="A1770">
        <v>2021</v>
      </c>
      <c r="B1770" t="s">
        <v>56</v>
      </c>
      <c r="C1770" t="s">
        <v>57</v>
      </c>
      <c r="D1770" s="2">
        <v>44337.9375</v>
      </c>
      <c r="E1770">
        <v>93</v>
      </c>
      <c r="F1770">
        <v>0.49200001358985901</v>
      </c>
      <c r="G1770">
        <v>21.569999694824219</v>
      </c>
      <c r="H1770">
        <v>7.8499999046325684</v>
      </c>
      <c r="I1770">
        <v>3</v>
      </c>
      <c r="J1770">
        <f t="shared" si="330"/>
        <v>0</v>
      </c>
      <c r="K1770">
        <f t="shared" si="331"/>
        <v>0</v>
      </c>
      <c r="L1770">
        <f t="shared" si="332"/>
        <v>0</v>
      </c>
      <c r="M1770">
        <f t="shared" si="333"/>
        <v>0</v>
      </c>
      <c r="N1770">
        <f t="shared" si="324"/>
        <v>0</v>
      </c>
      <c r="O1770">
        <f t="shared" si="325"/>
        <v>0</v>
      </c>
      <c r="P1770" s="33" t="s">
        <v>59</v>
      </c>
      <c r="Q1770" s="32">
        <f t="shared" si="326"/>
        <v>3.9999008178710938E-2</v>
      </c>
      <c r="R1770" s="32">
        <f t="shared" si="327"/>
        <v>1.9999980926513672E-2</v>
      </c>
      <c r="S1770" s="32">
        <f t="shared" si="328"/>
        <v>1.0999999046325684</v>
      </c>
      <c r="T1770" s="32">
        <f t="shared" si="334"/>
        <v>1.0000169277191162</v>
      </c>
      <c r="V1770" s="16">
        <f t="shared" si="335"/>
        <v>1.0416666664241347E-2</v>
      </c>
      <c r="W1770" s="2">
        <f t="shared" si="329"/>
        <v>44337.9375</v>
      </c>
    </row>
    <row r="1771" spans="1:23" x14ac:dyDescent="0.35">
      <c r="A1771">
        <v>2021</v>
      </c>
      <c r="B1771" t="s">
        <v>56</v>
      </c>
      <c r="C1771" t="s">
        <v>57</v>
      </c>
      <c r="D1771" s="2">
        <v>44337.947916666664</v>
      </c>
      <c r="E1771">
        <v>92.699996948242188</v>
      </c>
      <c r="F1771">
        <v>0.49099999666213989</v>
      </c>
      <c r="G1771">
        <v>21.530000686645508</v>
      </c>
      <c r="H1771">
        <v>7.8299999237060547</v>
      </c>
      <c r="I1771">
        <v>4.0999999046325684</v>
      </c>
      <c r="J1771">
        <f t="shared" si="330"/>
        <v>0</v>
      </c>
      <c r="K1771">
        <f t="shared" si="331"/>
        <v>0</v>
      </c>
      <c r="L1771">
        <f t="shared" si="332"/>
        <v>0</v>
      </c>
      <c r="M1771">
        <f t="shared" si="333"/>
        <v>0</v>
      </c>
      <c r="N1771">
        <f t="shared" si="324"/>
        <v>0</v>
      </c>
      <c r="O1771">
        <f t="shared" si="325"/>
        <v>0</v>
      </c>
      <c r="P1771" s="33" t="s">
        <v>59</v>
      </c>
      <c r="Q1771" s="32">
        <f t="shared" si="326"/>
        <v>6.0001373291015625E-2</v>
      </c>
      <c r="R1771" s="32">
        <f t="shared" si="327"/>
        <v>3.9999961853027344E-2</v>
      </c>
      <c r="S1771" s="32">
        <f t="shared" si="328"/>
        <v>1.6999998092651367</v>
      </c>
      <c r="T1771" s="32">
        <f t="shared" si="334"/>
        <v>1.0000169277191162</v>
      </c>
      <c r="V1771" s="16">
        <f t="shared" si="335"/>
        <v>1.0416666664241347E-2</v>
      </c>
      <c r="W1771" s="2">
        <f t="shared" si="329"/>
        <v>44337.947916666664</v>
      </c>
    </row>
    <row r="1772" spans="1:23" x14ac:dyDescent="0.35">
      <c r="A1772">
        <v>2021</v>
      </c>
      <c r="B1772" t="s">
        <v>56</v>
      </c>
      <c r="C1772" t="s">
        <v>57</v>
      </c>
      <c r="D1772" s="2">
        <v>44337.958333333336</v>
      </c>
      <c r="E1772">
        <v>92.099998474121094</v>
      </c>
      <c r="F1772">
        <v>0.49200001358985901</v>
      </c>
      <c r="G1772">
        <v>21.469999313354492</v>
      </c>
      <c r="H1772">
        <v>7.7899999618530273</v>
      </c>
      <c r="I1772">
        <v>2.4000000953674316</v>
      </c>
      <c r="J1772">
        <f t="shared" si="330"/>
        <v>0</v>
      </c>
      <c r="K1772">
        <f t="shared" si="331"/>
        <v>0</v>
      </c>
      <c r="L1772">
        <f t="shared" si="332"/>
        <v>0</v>
      </c>
      <c r="M1772">
        <f t="shared" si="333"/>
        <v>0</v>
      </c>
      <c r="N1772">
        <f t="shared" si="324"/>
        <v>0</v>
      </c>
      <c r="O1772">
        <f t="shared" si="325"/>
        <v>0</v>
      </c>
      <c r="P1772" s="33" t="s">
        <v>59</v>
      </c>
      <c r="Q1772" s="32">
        <f t="shared" si="326"/>
        <v>4.9999237060546875E-2</v>
      </c>
      <c r="R1772" s="32">
        <f t="shared" si="327"/>
        <v>7.9999923706054688E-2</v>
      </c>
      <c r="S1772" s="32">
        <f t="shared" si="328"/>
        <v>0.5</v>
      </c>
      <c r="T1772" s="32">
        <f t="shared" si="334"/>
        <v>0</v>
      </c>
      <c r="V1772" s="16">
        <f t="shared" si="335"/>
        <v>1.0416666671517305E-2</v>
      </c>
      <c r="W1772" s="2">
        <f t="shared" si="329"/>
        <v>44337.958333333328</v>
      </c>
    </row>
    <row r="1773" spans="1:23" x14ac:dyDescent="0.35">
      <c r="A1773">
        <v>2021</v>
      </c>
      <c r="B1773" t="s">
        <v>56</v>
      </c>
      <c r="C1773" t="s">
        <v>57</v>
      </c>
      <c r="D1773" s="2">
        <v>44337.96875</v>
      </c>
      <c r="E1773">
        <v>91</v>
      </c>
      <c r="F1773">
        <v>0.49200001358985901</v>
      </c>
      <c r="G1773">
        <v>21.420000076293945</v>
      </c>
      <c r="H1773">
        <v>7.7100000381469727</v>
      </c>
      <c r="I1773">
        <v>2.9000000953674316</v>
      </c>
      <c r="J1773">
        <f t="shared" si="330"/>
        <v>0</v>
      </c>
      <c r="K1773">
        <f t="shared" si="331"/>
        <v>0</v>
      </c>
      <c r="L1773">
        <f t="shared" si="332"/>
        <v>0</v>
      </c>
      <c r="M1773">
        <f t="shared" si="333"/>
        <v>0</v>
      </c>
      <c r="N1773">
        <f t="shared" si="324"/>
        <v>0</v>
      </c>
      <c r="O1773">
        <f t="shared" si="325"/>
        <v>0</v>
      </c>
      <c r="P1773" s="33" t="s">
        <v>59</v>
      </c>
      <c r="Q1773" s="32">
        <f t="shared" si="326"/>
        <v>5.9999465942382813E-2</v>
      </c>
      <c r="R1773" s="32">
        <f t="shared" si="327"/>
        <v>5.9999942779541016E-2</v>
      </c>
      <c r="S1773" s="32">
        <f t="shared" si="328"/>
        <v>0.59999990463256836</v>
      </c>
      <c r="T1773" s="32">
        <f t="shared" si="334"/>
        <v>1.0000169277191162</v>
      </c>
      <c r="V1773" s="16">
        <f t="shared" si="335"/>
        <v>1.0416666664241347E-2</v>
      </c>
      <c r="W1773" s="2">
        <f t="shared" si="329"/>
        <v>44337.96875</v>
      </c>
    </row>
    <row r="1774" spans="1:23" x14ac:dyDescent="0.35">
      <c r="A1774">
        <v>2021</v>
      </c>
      <c r="B1774" t="s">
        <v>56</v>
      </c>
      <c r="C1774" t="s">
        <v>57</v>
      </c>
      <c r="D1774" s="2">
        <v>44337.979166666664</v>
      </c>
      <c r="E1774">
        <v>90.199996948242188</v>
      </c>
      <c r="F1774">
        <v>0.49099999666213989</v>
      </c>
      <c r="G1774">
        <v>21.360000610351563</v>
      </c>
      <c r="H1774">
        <v>7.6500000953674316</v>
      </c>
      <c r="I1774">
        <v>3.5</v>
      </c>
      <c r="J1774">
        <f t="shared" si="330"/>
        <v>0</v>
      </c>
      <c r="K1774">
        <f t="shared" si="331"/>
        <v>0</v>
      </c>
      <c r="L1774">
        <f t="shared" si="332"/>
        <v>0</v>
      </c>
      <c r="M1774">
        <f t="shared" si="333"/>
        <v>0</v>
      </c>
      <c r="N1774">
        <f t="shared" si="324"/>
        <v>0</v>
      </c>
      <c r="O1774">
        <f t="shared" si="325"/>
        <v>0</v>
      </c>
      <c r="P1774" s="33" t="s">
        <v>59</v>
      </c>
      <c r="Q1774" s="32">
        <f t="shared" si="326"/>
        <v>5.0001144409179688E-2</v>
      </c>
      <c r="R1774" s="32">
        <f t="shared" si="327"/>
        <v>4.9999713897705078E-2</v>
      </c>
      <c r="S1774" s="32">
        <f t="shared" si="328"/>
        <v>0.80000019073486328</v>
      </c>
      <c r="T1774" s="32">
        <f t="shared" si="334"/>
        <v>0</v>
      </c>
      <c r="V1774" s="16">
        <f t="shared" si="335"/>
        <v>1.0416666664241347E-2</v>
      </c>
      <c r="W1774" s="2">
        <f t="shared" si="329"/>
        <v>44337.979166666664</v>
      </c>
    </row>
    <row r="1775" spans="1:23" x14ac:dyDescent="0.35">
      <c r="A1775">
        <v>2021</v>
      </c>
      <c r="B1775" t="s">
        <v>56</v>
      </c>
      <c r="C1775" t="s">
        <v>57</v>
      </c>
      <c r="D1775" s="2">
        <v>44337.989583333336</v>
      </c>
      <c r="E1775">
        <v>90.699996948242188</v>
      </c>
      <c r="F1775">
        <v>0.49099999666213989</v>
      </c>
      <c r="G1775">
        <v>21.309999465942383</v>
      </c>
      <c r="H1775">
        <v>7.6999998092651367</v>
      </c>
      <c r="I1775">
        <v>4.3000001907348633</v>
      </c>
      <c r="J1775">
        <f t="shared" si="330"/>
        <v>0</v>
      </c>
      <c r="K1775">
        <f t="shared" si="331"/>
        <v>0</v>
      </c>
      <c r="L1775">
        <f t="shared" si="332"/>
        <v>0</v>
      </c>
      <c r="M1775">
        <f t="shared" si="333"/>
        <v>0</v>
      </c>
      <c r="N1775">
        <f t="shared" si="324"/>
        <v>0</v>
      </c>
      <c r="O1775">
        <f t="shared" si="325"/>
        <v>0</v>
      </c>
      <c r="P1775" s="33" t="s">
        <v>59</v>
      </c>
      <c r="Q1775" s="32">
        <f t="shared" si="326"/>
        <v>6.999969482421875E-2</v>
      </c>
      <c r="R1775" s="32">
        <f t="shared" si="327"/>
        <v>2.9999732971191406E-2</v>
      </c>
      <c r="S1775" s="32">
        <f t="shared" si="328"/>
        <v>1.2000002861022949</v>
      </c>
      <c r="T1775" s="32">
        <f t="shared" si="334"/>
        <v>0</v>
      </c>
      <c r="V1775" s="16">
        <f t="shared" si="335"/>
        <v>1.0416666671517305E-2</v>
      </c>
      <c r="W1775" s="2">
        <f t="shared" si="329"/>
        <v>44337.989583333328</v>
      </c>
    </row>
    <row r="1776" spans="1:23" x14ac:dyDescent="0.35">
      <c r="A1776">
        <v>2021</v>
      </c>
      <c r="B1776" t="s">
        <v>56</v>
      </c>
      <c r="C1776" t="s">
        <v>57</v>
      </c>
      <c r="D1776" s="2">
        <v>44338</v>
      </c>
      <c r="E1776">
        <v>90.300003051757813</v>
      </c>
      <c r="F1776">
        <v>0.49099999666213989</v>
      </c>
      <c r="G1776">
        <v>21.239999771118164</v>
      </c>
      <c r="H1776">
        <v>7.6700000762939453</v>
      </c>
      <c r="I1776">
        <v>3.0999999046325684</v>
      </c>
      <c r="J1776">
        <f t="shared" si="330"/>
        <v>0</v>
      </c>
      <c r="K1776">
        <f t="shared" si="331"/>
        <v>0</v>
      </c>
      <c r="L1776">
        <f t="shared" si="332"/>
        <v>0</v>
      </c>
      <c r="M1776">
        <f t="shared" si="333"/>
        <v>0</v>
      </c>
      <c r="N1776">
        <f t="shared" si="324"/>
        <v>0</v>
      </c>
      <c r="O1776">
        <f t="shared" si="325"/>
        <v>0</v>
      </c>
      <c r="P1776" s="33" t="s">
        <v>59</v>
      </c>
      <c r="Q1776" s="32">
        <f t="shared" si="326"/>
        <v>5.9999465942382813E-2</v>
      </c>
      <c r="R1776" s="32">
        <f t="shared" si="327"/>
        <v>7.9999923706054688E-2</v>
      </c>
      <c r="S1776" s="32">
        <f t="shared" si="328"/>
        <v>0.40000009536743164</v>
      </c>
      <c r="T1776" s="32">
        <f t="shared" si="334"/>
        <v>0</v>
      </c>
      <c r="V1776" s="16">
        <f t="shared" si="335"/>
        <v>1.0416666664241347E-2</v>
      </c>
      <c r="W1776" s="2">
        <f t="shared" si="329"/>
        <v>44338</v>
      </c>
    </row>
    <row r="1777" spans="1:23" x14ac:dyDescent="0.35">
      <c r="A1777">
        <v>2021</v>
      </c>
      <c r="B1777" t="s">
        <v>56</v>
      </c>
      <c r="C1777" t="s">
        <v>57</v>
      </c>
      <c r="D1777" s="2">
        <v>44338.010416666664</v>
      </c>
      <c r="E1777">
        <v>89.199996948242188</v>
      </c>
      <c r="F1777">
        <v>0.49099999666213989</v>
      </c>
      <c r="G1777">
        <v>21.180000305175781</v>
      </c>
      <c r="H1777">
        <v>7.5900001525878906</v>
      </c>
      <c r="I1777">
        <v>3.5</v>
      </c>
      <c r="J1777">
        <f t="shared" si="330"/>
        <v>0</v>
      </c>
      <c r="K1777">
        <f t="shared" si="331"/>
        <v>0</v>
      </c>
      <c r="L1777">
        <f t="shared" si="332"/>
        <v>0</v>
      </c>
      <c r="M1777">
        <f t="shared" si="333"/>
        <v>0</v>
      </c>
      <c r="N1777">
        <f t="shared" si="324"/>
        <v>0</v>
      </c>
      <c r="O1777">
        <f t="shared" si="325"/>
        <v>0</v>
      </c>
      <c r="P1777" s="33" t="s">
        <v>59</v>
      </c>
      <c r="Q1777" s="32">
        <f t="shared" si="326"/>
        <v>6.999969482421875E-2</v>
      </c>
      <c r="R1777" s="32">
        <f t="shared" si="327"/>
        <v>1.0000228881835938E-2</v>
      </c>
      <c r="S1777" s="32">
        <f t="shared" si="328"/>
        <v>1.0999999046325684</v>
      </c>
      <c r="T1777" s="32">
        <f t="shared" si="334"/>
        <v>0.99998712539672852</v>
      </c>
      <c r="V1777" s="16">
        <f t="shared" si="335"/>
        <v>1.0416666664241347E-2</v>
      </c>
      <c r="W1777" s="2">
        <f t="shared" si="329"/>
        <v>44338.010416666664</v>
      </c>
    </row>
    <row r="1778" spans="1:23" x14ac:dyDescent="0.35">
      <c r="A1778">
        <v>2021</v>
      </c>
      <c r="B1778" t="s">
        <v>56</v>
      </c>
      <c r="C1778" t="s">
        <v>57</v>
      </c>
      <c r="D1778" s="2">
        <v>44338.020833333336</v>
      </c>
      <c r="E1778">
        <v>89</v>
      </c>
      <c r="F1778">
        <v>0.49000000953674316</v>
      </c>
      <c r="G1778">
        <v>21.110000610351563</v>
      </c>
      <c r="H1778">
        <v>7.5799999237060547</v>
      </c>
      <c r="I1778">
        <v>2.4000000953674316</v>
      </c>
      <c r="J1778">
        <f t="shared" si="330"/>
        <v>0</v>
      </c>
      <c r="K1778">
        <f t="shared" si="331"/>
        <v>0</v>
      </c>
      <c r="L1778">
        <f t="shared" si="332"/>
        <v>0</v>
      </c>
      <c r="M1778">
        <f t="shared" si="333"/>
        <v>0</v>
      </c>
      <c r="N1778">
        <f t="shared" si="324"/>
        <v>0</v>
      </c>
      <c r="O1778">
        <f t="shared" si="325"/>
        <v>0</v>
      </c>
      <c r="P1778" s="33" t="s">
        <v>59</v>
      </c>
      <c r="Q1778" s="32">
        <f t="shared" si="326"/>
        <v>6.999969482421875E-2</v>
      </c>
      <c r="R1778" s="32">
        <f t="shared" si="327"/>
        <v>9.9997520446777344E-3</v>
      </c>
      <c r="S1778" s="32">
        <f t="shared" si="328"/>
        <v>25.599999904632568</v>
      </c>
      <c r="T1778" s="32">
        <f t="shared" si="334"/>
        <v>0</v>
      </c>
      <c r="V1778" s="16">
        <f t="shared" si="335"/>
        <v>1.0416666671517305E-2</v>
      </c>
      <c r="W1778" s="2">
        <f t="shared" si="329"/>
        <v>44338.020833333328</v>
      </c>
    </row>
    <row r="1779" spans="1:23" x14ac:dyDescent="0.35">
      <c r="A1779">
        <v>2021</v>
      </c>
      <c r="B1779" t="s">
        <v>56</v>
      </c>
      <c r="C1779" t="s">
        <v>57</v>
      </c>
      <c r="D1779" s="2">
        <v>44338.03125</v>
      </c>
      <c r="E1779">
        <v>88.699996948242188</v>
      </c>
      <c r="F1779">
        <v>0.49000000953674316</v>
      </c>
      <c r="G1779">
        <v>21.040000915527344</v>
      </c>
      <c r="H1779">
        <v>7.570000171661377</v>
      </c>
      <c r="I1779">
        <v>28</v>
      </c>
      <c r="J1779">
        <f t="shared" si="330"/>
        <v>0</v>
      </c>
      <c r="K1779">
        <f t="shared" si="331"/>
        <v>0</v>
      </c>
      <c r="L1779">
        <f t="shared" si="332"/>
        <v>0</v>
      </c>
      <c r="M1779">
        <f t="shared" si="333"/>
        <v>0</v>
      </c>
      <c r="N1779">
        <f t="shared" si="324"/>
        <v>0</v>
      </c>
      <c r="O1779">
        <f t="shared" si="325"/>
        <v>0</v>
      </c>
      <c r="P1779" s="33" t="s">
        <v>59</v>
      </c>
      <c r="Q1779" s="32">
        <f t="shared" si="326"/>
        <v>6.0001373291015625E-2</v>
      </c>
      <c r="R1779" s="32">
        <f t="shared" si="327"/>
        <v>3.9999961853027344E-2</v>
      </c>
      <c r="S1779" s="32">
        <f t="shared" si="328"/>
        <v>22</v>
      </c>
      <c r="T1779" s="32">
        <f t="shared" si="334"/>
        <v>0</v>
      </c>
      <c r="V1779" s="16">
        <f t="shared" si="335"/>
        <v>1.0416666664241347E-2</v>
      </c>
      <c r="W1779" s="2">
        <f t="shared" si="329"/>
        <v>44338.03125</v>
      </c>
    </row>
    <row r="1780" spans="1:23" x14ac:dyDescent="0.35">
      <c r="A1780">
        <v>2021</v>
      </c>
      <c r="B1780" t="s">
        <v>56</v>
      </c>
      <c r="C1780" t="s">
        <v>57</v>
      </c>
      <c r="D1780" s="2">
        <v>44338.041666666664</v>
      </c>
      <c r="E1780">
        <v>88.099998474121094</v>
      </c>
      <c r="F1780">
        <v>0.49000000953674316</v>
      </c>
      <c r="G1780">
        <v>20.979999542236328</v>
      </c>
      <c r="H1780">
        <v>7.5300002098083496</v>
      </c>
      <c r="I1780">
        <v>6</v>
      </c>
      <c r="J1780">
        <f t="shared" si="330"/>
        <v>0</v>
      </c>
      <c r="K1780">
        <f t="shared" si="331"/>
        <v>0</v>
      </c>
      <c r="L1780">
        <f t="shared" si="332"/>
        <v>0</v>
      </c>
      <c r="M1780">
        <f t="shared" si="333"/>
        <v>0</v>
      </c>
      <c r="N1780">
        <f t="shared" si="324"/>
        <v>0</v>
      </c>
      <c r="O1780">
        <f t="shared" si="325"/>
        <v>0</v>
      </c>
      <c r="P1780" s="33" t="s">
        <v>59</v>
      </c>
      <c r="Q1780" s="32">
        <f t="shared" si="326"/>
        <v>7.9999923706054688E-2</v>
      </c>
      <c r="R1780" s="32">
        <f t="shared" si="327"/>
        <v>1.9999980926513672E-2</v>
      </c>
      <c r="S1780" s="32">
        <f t="shared" si="328"/>
        <v>0.30000019073486328</v>
      </c>
      <c r="T1780" s="32">
        <f t="shared" si="334"/>
        <v>1.0000169277191162</v>
      </c>
      <c r="V1780" s="16">
        <f t="shared" si="335"/>
        <v>1.0416666664241347E-2</v>
      </c>
      <c r="W1780" s="2">
        <f t="shared" si="329"/>
        <v>44338.041666666664</v>
      </c>
    </row>
    <row r="1781" spans="1:23" x14ac:dyDescent="0.35">
      <c r="A1781">
        <v>2021</v>
      </c>
      <c r="B1781" t="s">
        <v>56</v>
      </c>
      <c r="C1781" t="s">
        <v>57</v>
      </c>
      <c r="D1781" s="2">
        <v>44338.052083333336</v>
      </c>
      <c r="E1781">
        <v>87.800003051757813</v>
      </c>
      <c r="F1781">
        <v>0.48899999260902405</v>
      </c>
      <c r="G1781">
        <v>20.899999618530273</v>
      </c>
      <c r="H1781">
        <v>7.5100002288818359</v>
      </c>
      <c r="I1781">
        <v>5.6999998092651367</v>
      </c>
      <c r="J1781">
        <f t="shared" si="330"/>
        <v>0</v>
      </c>
      <c r="K1781">
        <f t="shared" si="331"/>
        <v>0</v>
      </c>
      <c r="L1781">
        <f t="shared" si="332"/>
        <v>0</v>
      </c>
      <c r="M1781">
        <f t="shared" si="333"/>
        <v>0</v>
      </c>
      <c r="N1781">
        <f t="shared" si="324"/>
        <v>0</v>
      </c>
      <c r="O1781">
        <f t="shared" si="325"/>
        <v>0</v>
      </c>
      <c r="P1781" s="33" t="s">
        <v>59</v>
      </c>
      <c r="Q1781" s="32">
        <f t="shared" si="326"/>
        <v>6.999969482421875E-2</v>
      </c>
      <c r="R1781" s="32">
        <f t="shared" si="327"/>
        <v>2.0000457763671875E-2</v>
      </c>
      <c r="S1781" s="32">
        <f t="shared" si="328"/>
        <v>2.4000005722045898</v>
      </c>
      <c r="T1781" s="32">
        <f t="shared" si="334"/>
        <v>0</v>
      </c>
      <c r="V1781" s="16">
        <f t="shared" si="335"/>
        <v>1.0416666671517305E-2</v>
      </c>
      <c r="W1781" s="2">
        <f t="shared" si="329"/>
        <v>44338.052083333328</v>
      </c>
    </row>
    <row r="1782" spans="1:23" x14ac:dyDescent="0.35">
      <c r="A1782">
        <v>2021</v>
      </c>
      <c r="B1782" t="s">
        <v>56</v>
      </c>
      <c r="C1782" t="s">
        <v>57</v>
      </c>
      <c r="D1782" s="2">
        <v>44338.0625</v>
      </c>
      <c r="E1782">
        <v>87.5</v>
      </c>
      <c r="F1782">
        <v>0.48899999260902405</v>
      </c>
      <c r="G1782">
        <v>20.829999923706055</v>
      </c>
      <c r="H1782">
        <v>7.4899997711181641</v>
      </c>
      <c r="I1782">
        <v>8.1000003814697266</v>
      </c>
      <c r="J1782">
        <f t="shared" si="330"/>
        <v>0</v>
      </c>
      <c r="K1782">
        <f t="shared" si="331"/>
        <v>0</v>
      </c>
      <c r="L1782">
        <f t="shared" si="332"/>
        <v>0</v>
      </c>
      <c r="M1782">
        <f t="shared" si="333"/>
        <v>0</v>
      </c>
      <c r="N1782">
        <f t="shared" si="324"/>
        <v>0</v>
      </c>
      <c r="O1782">
        <f t="shared" si="325"/>
        <v>0</v>
      </c>
      <c r="P1782" s="33" t="s">
        <v>59</v>
      </c>
      <c r="Q1782" s="32">
        <f t="shared" si="326"/>
        <v>7.9999923706054688E-2</v>
      </c>
      <c r="R1782" s="32">
        <f t="shared" si="327"/>
        <v>1.9999980926513672E-2</v>
      </c>
      <c r="S1782" s="32">
        <f t="shared" si="328"/>
        <v>3.9000005722045898</v>
      </c>
      <c r="T1782" s="32">
        <f t="shared" si="334"/>
        <v>0</v>
      </c>
      <c r="V1782" s="16">
        <f t="shared" si="335"/>
        <v>1.0416666664241347E-2</v>
      </c>
      <c r="W1782" s="2">
        <f t="shared" si="329"/>
        <v>44338.0625</v>
      </c>
    </row>
    <row r="1783" spans="1:23" x14ac:dyDescent="0.35">
      <c r="A1783">
        <v>2021</v>
      </c>
      <c r="B1783" t="s">
        <v>56</v>
      </c>
      <c r="C1783" t="s">
        <v>57</v>
      </c>
      <c r="D1783" s="2">
        <v>44338.072916666664</v>
      </c>
      <c r="E1783">
        <v>87.099998474121094</v>
      </c>
      <c r="F1783">
        <v>0.48899999260902405</v>
      </c>
      <c r="G1783">
        <v>20.75</v>
      </c>
      <c r="H1783">
        <v>7.4699997901916504</v>
      </c>
      <c r="I1783">
        <v>4.1999998092651367</v>
      </c>
      <c r="J1783">
        <f t="shared" si="330"/>
        <v>0</v>
      </c>
      <c r="K1783">
        <f t="shared" si="331"/>
        <v>0</v>
      </c>
      <c r="L1783">
        <f t="shared" si="332"/>
        <v>0</v>
      </c>
      <c r="M1783">
        <f t="shared" si="333"/>
        <v>0</v>
      </c>
      <c r="N1783">
        <f t="shared" si="324"/>
        <v>0</v>
      </c>
      <c r="O1783">
        <f t="shared" si="325"/>
        <v>0</v>
      </c>
      <c r="P1783" s="33" t="s">
        <v>59</v>
      </c>
      <c r="Q1783" s="32">
        <f t="shared" si="326"/>
        <v>6.999969482421875E-2</v>
      </c>
      <c r="R1783" s="32">
        <f t="shared" si="327"/>
        <v>9.9997520446777344E-3</v>
      </c>
      <c r="S1783" s="32">
        <f t="shared" si="328"/>
        <v>7.4000005722045898</v>
      </c>
      <c r="T1783" s="32">
        <f t="shared" si="334"/>
        <v>0.99998712539672852</v>
      </c>
      <c r="V1783" s="16">
        <f t="shared" si="335"/>
        <v>1.0416666664241347E-2</v>
      </c>
      <c r="W1783" s="2">
        <f t="shared" si="329"/>
        <v>44338.072916666664</v>
      </c>
    </row>
    <row r="1784" spans="1:23" x14ac:dyDescent="0.35">
      <c r="A1784">
        <v>2021</v>
      </c>
      <c r="B1784" t="s">
        <v>56</v>
      </c>
      <c r="C1784" t="s">
        <v>57</v>
      </c>
      <c r="D1784" s="2">
        <v>44338.083333333336</v>
      </c>
      <c r="E1784">
        <v>86.800003051757813</v>
      </c>
      <c r="F1784">
        <v>0.48800000548362732</v>
      </c>
      <c r="G1784">
        <v>20.680000305175781</v>
      </c>
      <c r="H1784">
        <v>7.4600000381469727</v>
      </c>
      <c r="I1784">
        <v>11.600000381469727</v>
      </c>
      <c r="J1784">
        <f t="shared" si="330"/>
        <v>0</v>
      </c>
      <c r="K1784">
        <f t="shared" si="331"/>
        <v>0</v>
      </c>
      <c r="L1784">
        <f t="shared" si="332"/>
        <v>0</v>
      </c>
      <c r="M1784">
        <f t="shared" si="333"/>
        <v>0</v>
      </c>
      <c r="N1784">
        <f t="shared" si="324"/>
        <v>0</v>
      </c>
      <c r="O1784">
        <f t="shared" si="325"/>
        <v>0</v>
      </c>
      <c r="P1784" s="33" t="s">
        <v>59</v>
      </c>
      <c r="Q1784" s="32">
        <f t="shared" si="326"/>
        <v>7.9999923706054688E-2</v>
      </c>
      <c r="R1784" s="32">
        <f t="shared" si="327"/>
        <v>1.9999980926513672E-2</v>
      </c>
      <c r="S1784" s="32">
        <f t="shared" si="328"/>
        <v>7.3000001907348633</v>
      </c>
      <c r="T1784" s="32">
        <f t="shared" si="334"/>
        <v>0</v>
      </c>
      <c r="V1784" s="16">
        <f t="shared" si="335"/>
        <v>1.0416666671517305E-2</v>
      </c>
      <c r="W1784" s="2">
        <f t="shared" si="329"/>
        <v>44338.083333333328</v>
      </c>
    </row>
    <row r="1785" spans="1:23" x14ac:dyDescent="0.35">
      <c r="A1785">
        <v>2021</v>
      </c>
      <c r="B1785" t="s">
        <v>56</v>
      </c>
      <c r="C1785" t="s">
        <v>57</v>
      </c>
      <c r="D1785" s="2">
        <v>44338.09375</v>
      </c>
      <c r="E1785">
        <v>86.5</v>
      </c>
      <c r="F1785">
        <v>0.48800000548362732</v>
      </c>
      <c r="G1785">
        <v>20.600000381469727</v>
      </c>
      <c r="H1785">
        <v>7.440000057220459</v>
      </c>
      <c r="I1785">
        <v>4.3000001907348633</v>
      </c>
      <c r="J1785">
        <f t="shared" si="330"/>
        <v>0</v>
      </c>
      <c r="K1785">
        <f t="shared" si="331"/>
        <v>0</v>
      </c>
      <c r="L1785">
        <f t="shared" si="332"/>
        <v>0</v>
      </c>
      <c r="M1785">
        <f t="shared" si="333"/>
        <v>0</v>
      </c>
      <c r="N1785">
        <f t="shared" si="324"/>
        <v>0</v>
      </c>
      <c r="O1785">
        <f t="shared" si="325"/>
        <v>0</v>
      </c>
      <c r="P1785" s="33" t="s">
        <v>59</v>
      </c>
      <c r="Q1785" s="32">
        <f t="shared" si="326"/>
        <v>7.9999923706054688E-2</v>
      </c>
      <c r="R1785" s="32">
        <f t="shared" si="327"/>
        <v>1.9999980926513672E-2</v>
      </c>
      <c r="S1785" s="32">
        <f t="shared" si="328"/>
        <v>2.0999999046325684</v>
      </c>
      <c r="T1785" s="32">
        <f t="shared" si="334"/>
        <v>1.0000169277191162</v>
      </c>
      <c r="V1785" s="16">
        <f t="shared" si="335"/>
        <v>1.0416666664241347E-2</v>
      </c>
      <c r="W1785" s="2">
        <f t="shared" si="329"/>
        <v>44338.09375</v>
      </c>
    </row>
    <row r="1786" spans="1:23" x14ac:dyDescent="0.35">
      <c r="A1786">
        <v>2021</v>
      </c>
      <c r="B1786" t="s">
        <v>56</v>
      </c>
      <c r="C1786" t="s">
        <v>57</v>
      </c>
      <c r="D1786" s="2">
        <v>44338.104166666664</v>
      </c>
      <c r="E1786">
        <v>86.5</v>
      </c>
      <c r="F1786">
        <v>0.4869999885559082</v>
      </c>
      <c r="G1786">
        <v>20.520000457763672</v>
      </c>
      <c r="H1786">
        <v>7.4600000381469727</v>
      </c>
      <c r="I1786">
        <v>6.4000000953674316</v>
      </c>
      <c r="J1786">
        <f t="shared" si="330"/>
        <v>0</v>
      </c>
      <c r="K1786">
        <f t="shared" si="331"/>
        <v>0</v>
      </c>
      <c r="L1786">
        <f t="shared" si="332"/>
        <v>0</v>
      </c>
      <c r="M1786">
        <f t="shared" si="333"/>
        <v>0</v>
      </c>
      <c r="N1786">
        <f t="shared" si="324"/>
        <v>0</v>
      </c>
      <c r="O1786">
        <f t="shared" si="325"/>
        <v>0</v>
      </c>
      <c r="P1786" s="33" t="s">
        <v>59</v>
      </c>
      <c r="Q1786" s="32">
        <f t="shared" si="326"/>
        <v>7.9999923706054688E-2</v>
      </c>
      <c r="R1786" s="32">
        <f t="shared" si="327"/>
        <v>2.9999732971191406E-2</v>
      </c>
      <c r="S1786" s="32">
        <f t="shared" si="328"/>
        <v>0.29999971389770508</v>
      </c>
      <c r="T1786" s="32">
        <f t="shared" si="334"/>
        <v>0</v>
      </c>
      <c r="V1786" s="16">
        <f t="shared" si="335"/>
        <v>1.0416666664241347E-2</v>
      </c>
      <c r="W1786" s="2">
        <f t="shared" si="329"/>
        <v>44338.104166666664</v>
      </c>
    </row>
    <row r="1787" spans="1:23" x14ac:dyDescent="0.35">
      <c r="A1787">
        <v>2021</v>
      </c>
      <c r="B1787" t="s">
        <v>56</v>
      </c>
      <c r="C1787" t="s">
        <v>57</v>
      </c>
      <c r="D1787" s="2">
        <v>44338.114583333336</v>
      </c>
      <c r="E1787">
        <v>86.800003051757813</v>
      </c>
      <c r="F1787">
        <v>0.4869999885559082</v>
      </c>
      <c r="G1787">
        <v>20.440000534057617</v>
      </c>
      <c r="H1787">
        <v>7.4899997711181641</v>
      </c>
      <c r="I1787">
        <v>6.6999998092651367</v>
      </c>
      <c r="J1787">
        <f t="shared" si="330"/>
        <v>0</v>
      </c>
      <c r="K1787">
        <f t="shared" si="331"/>
        <v>0</v>
      </c>
      <c r="L1787">
        <f t="shared" si="332"/>
        <v>0</v>
      </c>
      <c r="M1787">
        <f t="shared" si="333"/>
        <v>0</v>
      </c>
      <c r="N1787">
        <f t="shared" si="324"/>
        <v>0</v>
      </c>
      <c r="O1787">
        <f t="shared" si="325"/>
        <v>0</v>
      </c>
      <c r="P1787" s="33" t="s">
        <v>59</v>
      </c>
      <c r="Q1787" s="32">
        <f t="shared" si="326"/>
        <v>9.0000152587890625E-2</v>
      </c>
      <c r="R1787" s="32">
        <f t="shared" si="327"/>
        <v>9.9997520446777344E-3</v>
      </c>
      <c r="S1787" s="32">
        <f t="shared" si="328"/>
        <v>27.20000171661377</v>
      </c>
      <c r="T1787" s="32">
        <f t="shared" si="334"/>
        <v>0.99998712539672852</v>
      </c>
      <c r="V1787" s="16">
        <f t="shared" si="335"/>
        <v>1.0416666671517305E-2</v>
      </c>
      <c r="W1787" s="2">
        <f t="shared" si="329"/>
        <v>44338.114583333328</v>
      </c>
    </row>
    <row r="1788" spans="1:23" x14ac:dyDescent="0.35">
      <c r="A1788">
        <v>2021</v>
      </c>
      <c r="B1788" t="s">
        <v>56</v>
      </c>
      <c r="C1788" t="s">
        <v>57</v>
      </c>
      <c r="D1788" s="2">
        <v>44338.125</v>
      </c>
      <c r="E1788">
        <v>86.5</v>
      </c>
      <c r="F1788">
        <v>0.48600000143051147</v>
      </c>
      <c r="G1788">
        <v>20.350000381469727</v>
      </c>
      <c r="H1788">
        <v>7.4800000190734863</v>
      </c>
      <c r="I1788">
        <v>33.900001525878906</v>
      </c>
      <c r="J1788">
        <f t="shared" si="330"/>
        <v>0</v>
      </c>
      <c r="K1788">
        <f t="shared" si="331"/>
        <v>0</v>
      </c>
      <c r="L1788">
        <f t="shared" si="332"/>
        <v>0</v>
      </c>
      <c r="M1788">
        <f t="shared" si="333"/>
        <v>0</v>
      </c>
      <c r="N1788">
        <f t="shared" si="324"/>
        <v>0</v>
      </c>
      <c r="O1788">
        <f t="shared" si="325"/>
        <v>0</v>
      </c>
      <c r="P1788" s="33" t="s">
        <v>59</v>
      </c>
      <c r="Q1788" s="32">
        <f t="shared" si="326"/>
        <v>9.0000152587890625E-2</v>
      </c>
      <c r="R1788" s="32">
        <f t="shared" si="327"/>
        <v>0</v>
      </c>
      <c r="S1788" s="32">
        <f t="shared" si="328"/>
        <v>19.600001335144043</v>
      </c>
      <c r="T1788" s="32">
        <f t="shared" si="334"/>
        <v>0.99998712539672852</v>
      </c>
      <c r="V1788" s="16">
        <f t="shared" si="335"/>
        <v>1.0416666664241347E-2</v>
      </c>
      <c r="W1788" s="2">
        <f t="shared" si="329"/>
        <v>44338.125</v>
      </c>
    </row>
    <row r="1789" spans="1:23" x14ac:dyDescent="0.35">
      <c r="A1789">
        <v>2021</v>
      </c>
      <c r="B1789" t="s">
        <v>56</v>
      </c>
      <c r="C1789" t="s">
        <v>57</v>
      </c>
      <c r="D1789" s="2">
        <v>44338.135416666664</v>
      </c>
      <c r="E1789">
        <v>86.400001525878906</v>
      </c>
      <c r="F1789">
        <v>0.48500001430511475</v>
      </c>
      <c r="G1789">
        <v>20.260000228881836</v>
      </c>
      <c r="H1789">
        <v>7.4800000190734863</v>
      </c>
      <c r="I1789">
        <v>14.300000190734863</v>
      </c>
      <c r="J1789">
        <f t="shared" si="330"/>
        <v>0</v>
      </c>
      <c r="K1789">
        <f t="shared" si="331"/>
        <v>0</v>
      </c>
      <c r="L1789">
        <f t="shared" si="332"/>
        <v>0</v>
      </c>
      <c r="M1789">
        <f t="shared" si="333"/>
        <v>0</v>
      </c>
      <c r="N1789">
        <f t="shared" si="324"/>
        <v>0</v>
      </c>
      <c r="O1789">
        <f t="shared" si="325"/>
        <v>0</v>
      </c>
      <c r="P1789" s="33" t="s">
        <v>59</v>
      </c>
      <c r="Q1789" s="32">
        <f t="shared" si="326"/>
        <v>7.9999923706054688E-2</v>
      </c>
      <c r="R1789" s="32">
        <f t="shared" si="327"/>
        <v>1.9999980926513672E-2</v>
      </c>
      <c r="S1789" s="32">
        <f t="shared" si="328"/>
        <v>5</v>
      </c>
      <c r="T1789" s="32">
        <f t="shared" si="334"/>
        <v>1.0000169277191162</v>
      </c>
      <c r="V1789" s="16">
        <f t="shared" si="335"/>
        <v>1.0416666664241347E-2</v>
      </c>
      <c r="W1789" s="2">
        <f t="shared" si="329"/>
        <v>44338.135416666664</v>
      </c>
    </row>
    <row r="1790" spans="1:23" x14ac:dyDescent="0.35">
      <c r="A1790">
        <v>2021</v>
      </c>
      <c r="B1790" t="s">
        <v>56</v>
      </c>
      <c r="C1790" t="s">
        <v>57</v>
      </c>
      <c r="D1790" s="2">
        <v>44338.145833333336</v>
      </c>
      <c r="E1790">
        <v>86</v>
      </c>
      <c r="F1790">
        <v>0.48399999737739563</v>
      </c>
      <c r="G1790">
        <v>20.180000305175781</v>
      </c>
      <c r="H1790">
        <v>7.4600000381469727</v>
      </c>
      <c r="I1790">
        <v>9.3000001907348633</v>
      </c>
      <c r="J1790">
        <f t="shared" si="330"/>
        <v>0</v>
      </c>
      <c r="K1790">
        <f t="shared" si="331"/>
        <v>0</v>
      </c>
      <c r="L1790">
        <f t="shared" si="332"/>
        <v>0</v>
      </c>
      <c r="M1790">
        <f t="shared" si="333"/>
        <v>0</v>
      </c>
      <c r="N1790">
        <f t="shared" si="324"/>
        <v>0</v>
      </c>
      <c r="O1790">
        <f t="shared" si="325"/>
        <v>0</v>
      </c>
      <c r="P1790" s="33" t="s">
        <v>59</v>
      </c>
      <c r="Q1790" s="32">
        <f t="shared" si="326"/>
        <v>9.0000152587890625E-2</v>
      </c>
      <c r="R1790" s="32">
        <f t="shared" si="327"/>
        <v>1.9999980926513672E-2</v>
      </c>
      <c r="S1790" s="32">
        <f t="shared" si="328"/>
        <v>1</v>
      </c>
      <c r="T1790" s="32">
        <f t="shared" si="334"/>
        <v>0</v>
      </c>
      <c r="V1790" s="16">
        <f t="shared" si="335"/>
        <v>1.0416666671517305E-2</v>
      </c>
      <c r="W1790" s="2">
        <f t="shared" si="329"/>
        <v>44338.145833333328</v>
      </c>
    </row>
    <row r="1791" spans="1:23" x14ac:dyDescent="0.35">
      <c r="A1791">
        <v>2021</v>
      </c>
      <c r="B1791" t="s">
        <v>56</v>
      </c>
      <c r="C1791" t="s">
        <v>57</v>
      </c>
      <c r="D1791" s="2">
        <v>44338.15625</v>
      </c>
      <c r="E1791">
        <v>86</v>
      </c>
      <c r="F1791">
        <v>0.48399999737739563</v>
      </c>
      <c r="G1791">
        <v>20.090000152587891</v>
      </c>
      <c r="H1791">
        <v>7.4800000190734863</v>
      </c>
      <c r="I1791">
        <v>10.300000190734863</v>
      </c>
      <c r="J1791">
        <f t="shared" si="330"/>
        <v>0</v>
      </c>
      <c r="K1791">
        <f t="shared" si="331"/>
        <v>0</v>
      </c>
      <c r="L1791">
        <f t="shared" si="332"/>
        <v>0</v>
      </c>
      <c r="M1791">
        <f t="shared" si="333"/>
        <v>0</v>
      </c>
      <c r="N1791">
        <f t="shared" si="324"/>
        <v>0</v>
      </c>
      <c r="O1791">
        <f t="shared" si="325"/>
        <v>0</v>
      </c>
      <c r="P1791" s="33" t="s">
        <v>59</v>
      </c>
      <c r="Q1791" s="32">
        <f t="shared" si="326"/>
        <v>7.9999923706054688E-2</v>
      </c>
      <c r="R1791" s="32">
        <f t="shared" si="327"/>
        <v>9.9997520446777344E-3</v>
      </c>
      <c r="S1791" s="32">
        <f t="shared" si="328"/>
        <v>3.6000003814697266</v>
      </c>
      <c r="T1791" s="32">
        <f t="shared" si="334"/>
        <v>0.99998712539672852</v>
      </c>
      <c r="V1791" s="16">
        <f t="shared" si="335"/>
        <v>1.0416666664241347E-2</v>
      </c>
      <c r="W1791" s="2">
        <f t="shared" si="329"/>
        <v>44338.15625</v>
      </c>
    </row>
    <row r="1792" spans="1:23" x14ac:dyDescent="0.35">
      <c r="A1792">
        <v>2021</v>
      </c>
      <c r="B1792" t="s">
        <v>56</v>
      </c>
      <c r="C1792" t="s">
        <v>57</v>
      </c>
      <c r="D1792" s="2">
        <v>44338.166666666664</v>
      </c>
      <c r="E1792">
        <v>86</v>
      </c>
      <c r="F1792">
        <v>0.4830000102519989</v>
      </c>
      <c r="G1792">
        <v>20.010000228881836</v>
      </c>
      <c r="H1792">
        <v>7.4899997711181641</v>
      </c>
      <c r="I1792">
        <v>6.6999998092651367</v>
      </c>
      <c r="J1792">
        <f t="shared" si="330"/>
        <v>0</v>
      </c>
      <c r="K1792">
        <f t="shared" si="331"/>
        <v>0</v>
      </c>
      <c r="L1792">
        <f t="shared" si="332"/>
        <v>0</v>
      </c>
      <c r="M1792">
        <f t="shared" si="333"/>
        <v>0</v>
      </c>
      <c r="N1792">
        <f t="shared" si="324"/>
        <v>0</v>
      </c>
      <c r="O1792">
        <f t="shared" si="325"/>
        <v>0</v>
      </c>
      <c r="P1792" s="33" t="s">
        <v>59</v>
      </c>
      <c r="Q1792" s="32">
        <f t="shared" si="326"/>
        <v>9.0000152587890625E-2</v>
      </c>
      <c r="R1792" s="32">
        <f t="shared" si="327"/>
        <v>3.0000209808349609E-2</v>
      </c>
      <c r="S1792" s="32">
        <f t="shared" si="328"/>
        <v>2</v>
      </c>
      <c r="T1792" s="32">
        <f t="shared" si="334"/>
        <v>1.0000169277191162</v>
      </c>
      <c r="V1792" s="16">
        <f t="shared" si="335"/>
        <v>1.0416666664241347E-2</v>
      </c>
      <c r="W1792" s="2">
        <f t="shared" si="329"/>
        <v>44338.166666666664</v>
      </c>
    </row>
    <row r="1793" spans="1:23" x14ac:dyDescent="0.35">
      <c r="A1793">
        <v>2021</v>
      </c>
      <c r="B1793" t="s">
        <v>56</v>
      </c>
      <c r="C1793" t="s">
        <v>57</v>
      </c>
      <c r="D1793" s="2">
        <v>44338.177083333336</v>
      </c>
      <c r="E1793">
        <v>86.199996948242188</v>
      </c>
      <c r="F1793">
        <v>0.48199999332427979</v>
      </c>
      <c r="G1793">
        <v>19.920000076293945</v>
      </c>
      <c r="H1793">
        <v>7.5199999809265137</v>
      </c>
      <c r="I1793">
        <v>8.6999998092651367</v>
      </c>
      <c r="J1793">
        <f t="shared" si="330"/>
        <v>0</v>
      </c>
      <c r="K1793">
        <f t="shared" si="331"/>
        <v>0</v>
      </c>
      <c r="L1793">
        <f t="shared" si="332"/>
        <v>0</v>
      </c>
      <c r="M1793">
        <f t="shared" si="333"/>
        <v>0</v>
      </c>
      <c r="N1793">
        <f t="shared" si="324"/>
        <v>0</v>
      </c>
      <c r="O1793">
        <f t="shared" si="325"/>
        <v>0</v>
      </c>
      <c r="P1793" s="33" t="s">
        <v>59</v>
      </c>
      <c r="Q1793" s="32">
        <f t="shared" si="326"/>
        <v>0.1100006103515625</v>
      </c>
      <c r="R1793" s="32">
        <f t="shared" si="327"/>
        <v>9.9997520446777344E-3</v>
      </c>
      <c r="S1793" s="32">
        <f t="shared" si="328"/>
        <v>0.59999942779541016</v>
      </c>
      <c r="T1793" s="32">
        <f t="shared" si="334"/>
        <v>0</v>
      </c>
      <c r="V1793" s="16">
        <f t="shared" si="335"/>
        <v>1.0416666671517305E-2</v>
      </c>
      <c r="W1793" s="2">
        <f t="shared" si="329"/>
        <v>44338.177083333328</v>
      </c>
    </row>
    <row r="1794" spans="1:23" x14ac:dyDescent="0.35">
      <c r="A1794">
        <v>2021</v>
      </c>
      <c r="B1794" t="s">
        <v>56</v>
      </c>
      <c r="C1794" t="s">
        <v>57</v>
      </c>
      <c r="D1794" s="2">
        <v>44338.1875</v>
      </c>
      <c r="E1794">
        <v>85.900001525878906</v>
      </c>
      <c r="F1794">
        <v>0.48199999332427979</v>
      </c>
      <c r="G1794">
        <v>19.809999465942383</v>
      </c>
      <c r="H1794">
        <v>7.5100002288818359</v>
      </c>
      <c r="I1794">
        <v>8.1000003814697266</v>
      </c>
      <c r="J1794">
        <f t="shared" si="330"/>
        <v>0</v>
      </c>
      <c r="K1794">
        <f t="shared" si="331"/>
        <v>0</v>
      </c>
      <c r="L1794">
        <f t="shared" si="332"/>
        <v>0</v>
      </c>
      <c r="M1794">
        <f t="shared" si="333"/>
        <v>0</v>
      </c>
      <c r="N1794">
        <f t="shared" ref="N1794:N1857" si="336">IF(A1794="",0.5,IF(B1794="",0.5,IF(C1794="",0.5,IF(D1794="",0.5,IF(U1794="Y",0.01,0)))))</f>
        <v>0</v>
      </c>
      <c r="O1794">
        <f t="shared" ref="O1794:O1857" si="337">COUNTIF(J1794:N1794,"&gt;0")</f>
        <v>0</v>
      </c>
      <c r="P1794" s="33" t="s">
        <v>59</v>
      </c>
      <c r="Q1794" s="32">
        <f t="shared" ref="Q1794:Q1857" si="338">IF(G1794="","",ABS(G1795-G1794))</f>
        <v>9.0000152587890625E-2</v>
      </c>
      <c r="R1794" s="32">
        <f t="shared" ref="R1794:R1857" si="339">IF(H1794="","",ABS(H1795-H1794))</f>
        <v>9.9997520446777344E-3</v>
      </c>
      <c r="S1794" s="32">
        <f t="shared" ref="S1794:S1857" si="340">IF(I1794="","",ABS(I1795-I1794))</f>
        <v>4.6999998092651367</v>
      </c>
      <c r="T1794" s="32">
        <f t="shared" si="334"/>
        <v>0.99998712539672852</v>
      </c>
      <c r="V1794" s="16">
        <f t="shared" si="335"/>
        <v>1.0416666664241347E-2</v>
      </c>
      <c r="W1794" s="2">
        <f t="shared" ref="W1794:W1857" si="341">MROUND(D1794,"0:15")</f>
        <v>44338.1875</v>
      </c>
    </row>
    <row r="1795" spans="1:23" x14ac:dyDescent="0.35">
      <c r="A1795">
        <v>2021</v>
      </c>
      <c r="B1795" t="s">
        <v>56</v>
      </c>
      <c r="C1795" t="s">
        <v>57</v>
      </c>
      <c r="D1795" s="2">
        <v>44338.197916666664</v>
      </c>
      <c r="E1795">
        <v>85.900001525878906</v>
      </c>
      <c r="F1795">
        <v>0.48100000619888306</v>
      </c>
      <c r="G1795">
        <v>19.719999313354492</v>
      </c>
      <c r="H1795">
        <v>7.5199999809265137</v>
      </c>
      <c r="I1795">
        <v>12.800000190734863</v>
      </c>
      <c r="J1795">
        <f t="shared" ref="J1795:J1858" si="342">IF(G1795="",0.5,IF(G1795&lt;=0,2,IF(G1795&gt;=40,2, IF(AND(G1795&gt;0,G1795&lt;1),5,IF(AND(G1795&gt;35,G1795&lt;40),5,IF(Q1795&gt;=1.5,1.5,0))))))</f>
        <v>0</v>
      </c>
      <c r="K1795">
        <f t="shared" ref="K1795:K1858" si="343">IF(H1795="",0.5,IF(H1795&lt;=0.1,2,IF(H1795&gt;=20,2, IF(AND(H1795&gt;0.1,H1795&lt;0.2),5,IF(AND(H1795&gt;16,H1795&lt;20),5,IF(R1795&gt;=2,1.5,0))))))</f>
        <v>0</v>
      </c>
      <c r="L1795">
        <f t="shared" ref="L1795:L1858" si="344">IF(I1795="",0.5,IF(I1795&lt;=0.1,2,IF(I1795&gt;=5000,2, IF(AND(I1795&gt;0.1,I1795&lt;0.2),5, IF(AND(I1795&gt;900,I1795&lt;5000),5,IF(S1795&gt;=2500,1.5,0))))))</f>
        <v>0</v>
      </c>
      <c r="M1795">
        <f t="shared" ref="M1795:M1858" si="345">IF(F1795="",0.5,IF(F1795*1000&lt;=10,2,IF(F1795*1000&gt;=35000,2,IF(AND(F1795*1000&gt;10,F1795*1000&lt;20),5, IF(AND(F1795*1000&gt;6000,F1795*1000&lt;35000),5,IF(T1795&gt;=5000,1.5,0))))))</f>
        <v>0</v>
      </c>
      <c r="N1795">
        <f t="shared" si="336"/>
        <v>0</v>
      </c>
      <c r="O1795">
        <f t="shared" si="337"/>
        <v>0</v>
      </c>
      <c r="P1795" s="33" t="s">
        <v>59</v>
      </c>
      <c r="Q1795" s="32">
        <f t="shared" si="338"/>
        <v>9.999847412109375E-2</v>
      </c>
      <c r="R1795" s="32">
        <f t="shared" si="339"/>
        <v>1.0000228881835938E-2</v>
      </c>
      <c r="S1795" s="32">
        <f t="shared" si="340"/>
        <v>3.6000003814697266</v>
      </c>
      <c r="T1795" s="32">
        <f t="shared" ref="T1795:T1858" si="346">IF(F1795="","",ABS(F1796*1000-F1795*1000))</f>
        <v>1.0000169277191162</v>
      </c>
      <c r="V1795" s="16">
        <f t="shared" ref="V1795:V1858" si="347">D1795-D1794</f>
        <v>1.0416666664241347E-2</v>
      </c>
      <c r="W1795" s="2">
        <f t="shared" si="341"/>
        <v>44338.197916666664</v>
      </c>
    </row>
    <row r="1796" spans="1:23" x14ac:dyDescent="0.35">
      <c r="A1796">
        <v>2021</v>
      </c>
      <c r="B1796" t="s">
        <v>56</v>
      </c>
      <c r="C1796" t="s">
        <v>57</v>
      </c>
      <c r="D1796" s="2">
        <v>44338.208333333336</v>
      </c>
      <c r="E1796">
        <v>85.800003051757813</v>
      </c>
      <c r="F1796">
        <v>0.47999998927116394</v>
      </c>
      <c r="G1796">
        <v>19.620000839233398</v>
      </c>
      <c r="H1796">
        <v>7.5300002098083496</v>
      </c>
      <c r="I1796">
        <v>9.1999998092651367</v>
      </c>
      <c r="J1796">
        <f t="shared" si="342"/>
        <v>0</v>
      </c>
      <c r="K1796">
        <f t="shared" si="343"/>
        <v>0</v>
      </c>
      <c r="L1796">
        <f t="shared" si="344"/>
        <v>0</v>
      </c>
      <c r="M1796">
        <f t="shared" si="345"/>
        <v>0</v>
      </c>
      <c r="N1796">
        <f t="shared" si="336"/>
        <v>0</v>
      </c>
      <c r="O1796">
        <f t="shared" si="337"/>
        <v>0</v>
      </c>
      <c r="P1796" s="33" t="s">
        <v>59</v>
      </c>
      <c r="Q1796" s="32">
        <f t="shared" si="338"/>
        <v>0.10000038146972656</v>
      </c>
      <c r="R1796" s="32">
        <f t="shared" si="339"/>
        <v>0</v>
      </c>
      <c r="S1796" s="32">
        <f t="shared" si="340"/>
        <v>15.90000057220459</v>
      </c>
      <c r="T1796" s="32">
        <f t="shared" si="346"/>
        <v>0.99998712539672852</v>
      </c>
      <c r="V1796" s="16">
        <f t="shared" si="347"/>
        <v>1.0416666671517305E-2</v>
      </c>
      <c r="W1796" s="2">
        <f t="shared" si="341"/>
        <v>44338.208333333328</v>
      </c>
    </row>
    <row r="1797" spans="1:23" x14ac:dyDescent="0.35">
      <c r="A1797">
        <v>2021</v>
      </c>
      <c r="B1797" t="s">
        <v>56</v>
      </c>
      <c r="C1797" t="s">
        <v>57</v>
      </c>
      <c r="D1797" s="2">
        <v>44338.21875</v>
      </c>
      <c r="E1797">
        <v>85.599998474121094</v>
      </c>
      <c r="F1797">
        <v>0.47900000214576721</v>
      </c>
      <c r="G1797">
        <v>19.520000457763672</v>
      </c>
      <c r="H1797">
        <v>7.5300002098083496</v>
      </c>
      <c r="I1797">
        <v>25.100000381469727</v>
      </c>
      <c r="J1797">
        <f t="shared" si="342"/>
        <v>0</v>
      </c>
      <c r="K1797">
        <f t="shared" si="343"/>
        <v>0</v>
      </c>
      <c r="L1797">
        <f t="shared" si="344"/>
        <v>0</v>
      </c>
      <c r="M1797">
        <f t="shared" si="345"/>
        <v>0</v>
      </c>
      <c r="N1797">
        <f t="shared" si="336"/>
        <v>0</v>
      </c>
      <c r="O1797">
        <f t="shared" si="337"/>
        <v>0</v>
      </c>
      <c r="P1797" s="33" t="s">
        <v>59</v>
      </c>
      <c r="Q1797" s="32">
        <f t="shared" si="338"/>
        <v>0.1100006103515625</v>
      </c>
      <c r="R1797" s="32">
        <f t="shared" si="339"/>
        <v>3.9999961853027344E-2</v>
      </c>
      <c r="S1797" s="32">
        <f t="shared" si="340"/>
        <v>13.499998092651367</v>
      </c>
      <c r="T1797" s="32">
        <f t="shared" si="346"/>
        <v>1.0000169277191162</v>
      </c>
      <c r="V1797" s="16">
        <f t="shared" si="347"/>
        <v>1.0416666664241347E-2</v>
      </c>
      <c r="W1797" s="2">
        <f t="shared" si="341"/>
        <v>44338.21875</v>
      </c>
    </row>
    <row r="1798" spans="1:23" x14ac:dyDescent="0.35">
      <c r="A1798">
        <v>2021</v>
      </c>
      <c r="B1798" t="s">
        <v>56</v>
      </c>
      <c r="C1798" t="s">
        <v>57</v>
      </c>
      <c r="D1798" s="2">
        <v>44338.229166666664</v>
      </c>
      <c r="E1798">
        <v>85.900001525878906</v>
      </c>
      <c r="F1798">
        <v>0.4779999852180481</v>
      </c>
      <c r="G1798">
        <v>19.409999847412109</v>
      </c>
      <c r="H1798">
        <v>7.570000171661377</v>
      </c>
      <c r="I1798">
        <v>38.599998474121094</v>
      </c>
      <c r="J1798">
        <f t="shared" si="342"/>
        <v>0</v>
      </c>
      <c r="K1798">
        <f t="shared" si="343"/>
        <v>0</v>
      </c>
      <c r="L1798">
        <f t="shared" si="344"/>
        <v>0</v>
      </c>
      <c r="M1798">
        <f t="shared" si="345"/>
        <v>0</v>
      </c>
      <c r="N1798">
        <f t="shared" si="336"/>
        <v>0</v>
      </c>
      <c r="O1798">
        <f t="shared" si="337"/>
        <v>0</v>
      </c>
      <c r="P1798" s="33" t="s">
        <v>59</v>
      </c>
      <c r="Q1798" s="32">
        <f t="shared" si="338"/>
        <v>7.9999923706054688E-2</v>
      </c>
      <c r="R1798" s="32">
        <f t="shared" si="339"/>
        <v>1.0000228881835938E-2</v>
      </c>
      <c r="S1798" s="32">
        <f t="shared" si="340"/>
        <v>21.299999237060547</v>
      </c>
      <c r="T1798" s="32">
        <f t="shared" si="346"/>
        <v>0</v>
      </c>
      <c r="V1798" s="16">
        <f t="shared" si="347"/>
        <v>1.0416666664241347E-2</v>
      </c>
      <c r="W1798" s="2">
        <f t="shared" si="341"/>
        <v>44338.229166666664</v>
      </c>
    </row>
    <row r="1799" spans="1:23" x14ac:dyDescent="0.35">
      <c r="A1799">
        <v>2021</v>
      </c>
      <c r="B1799" t="s">
        <v>56</v>
      </c>
      <c r="C1799" t="s">
        <v>57</v>
      </c>
      <c r="D1799" s="2">
        <v>44338.239583333336</v>
      </c>
      <c r="E1799">
        <v>85.599998474121094</v>
      </c>
      <c r="F1799">
        <v>0.4779999852180481</v>
      </c>
      <c r="G1799">
        <v>19.329999923706055</v>
      </c>
      <c r="H1799">
        <v>7.559999942779541</v>
      </c>
      <c r="I1799">
        <v>17.299999237060547</v>
      </c>
      <c r="J1799">
        <f t="shared" si="342"/>
        <v>0</v>
      </c>
      <c r="K1799">
        <f t="shared" si="343"/>
        <v>0</v>
      </c>
      <c r="L1799">
        <f t="shared" si="344"/>
        <v>0</v>
      </c>
      <c r="M1799">
        <f t="shared" si="345"/>
        <v>0</v>
      </c>
      <c r="N1799">
        <f t="shared" si="336"/>
        <v>0</v>
      </c>
      <c r="O1799">
        <f t="shared" si="337"/>
        <v>0</v>
      </c>
      <c r="P1799" s="33" t="s">
        <v>59</v>
      </c>
      <c r="Q1799" s="32">
        <f t="shared" si="338"/>
        <v>0.10000038146972656</v>
      </c>
      <c r="R1799" s="32">
        <f t="shared" si="339"/>
        <v>1.9999980926513672E-2</v>
      </c>
      <c r="S1799" s="32">
        <f t="shared" si="340"/>
        <v>23.100002288818359</v>
      </c>
      <c r="T1799" s="32">
        <f t="shared" si="346"/>
        <v>0.99998712539672852</v>
      </c>
      <c r="V1799" s="16">
        <f t="shared" si="347"/>
        <v>1.0416666671517305E-2</v>
      </c>
      <c r="W1799" s="2">
        <f t="shared" si="341"/>
        <v>44338.239583333328</v>
      </c>
    </row>
    <row r="1800" spans="1:23" x14ac:dyDescent="0.35">
      <c r="A1800">
        <v>2021</v>
      </c>
      <c r="B1800" t="s">
        <v>56</v>
      </c>
      <c r="C1800" t="s">
        <v>57</v>
      </c>
      <c r="D1800" s="2">
        <v>44338.25</v>
      </c>
      <c r="E1800">
        <v>85.699996948242188</v>
      </c>
      <c r="F1800">
        <v>0.47699999809265137</v>
      </c>
      <c r="G1800">
        <v>19.229999542236328</v>
      </c>
      <c r="H1800">
        <v>7.5799999237060547</v>
      </c>
      <c r="I1800">
        <v>40.400001525878906</v>
      </c>
      <c r="J1800">
        <f t="shared" si="342"/>
        <v>0</v>
      </c>
      <c r="K1800">
        <f t="shared" si="343"/>
        <v>0</v>
      </c>
      <c r="L1800">
        <f t="shared" si="344"/>
        <v>0</v>
      </c>
      <c r="M1800">
        <f t="shared" si="345"/>
        <v>0</v>
      </c>
      <c r="N1800">
        <f t="shared" si="336"/>
        <v>0</v>
      </c>
      <c r="O1800">
        <f t="shared" si="337"/>
        <v>0</v>
      </c>
      <c r="P1800" s="33" t="s">
        <v>59</v>
      </c>
      <c r="Q1800" s="32">
        <f t="shared" si="338"/>
        <v>0.10000038146972656</v>
      </c>
      <c r="R1800" s="32">
        <f t="shared" si="339"/>
        <v>3.0000209808349609E-2</v>
      </c>
      <c r="S1800" s="32">
        <f t="shared" si="340"/>
        <v>11</v>
      </c>
      <c r="T1800" s="32">
        <f t="shared" si="346"/>
        <v>0.99998712539672852</v>
      </c>
      <c r="V1800" s="16">
        <f t="shared" si="347"/>
        <v>1.0416666664241347E-2</v>
      </c>
      <c r="W1800" s="2">
        <f t="shared" si="341"/>
        <v>44338.25</v>
      </c>
    </row>
    <row r="1801" spans="1:23" x14ac:dyDescent="0.35">
      <c r="A1801">
        <v>2021</v>
      </c>
      <c r="B1801" t="s">
        <v>56</v>
      </c>
      <c r="C1801" t="s">
        <v>57</v>
      </c>
      <c r="D1801" s="2">
        <v>44338.260416666664</v>
      </c>
      <c r="E1801">
        <v>85.900001525878906</v>
      </c>
      <c r="F1801">
        <v>0.47600001096725464</v>
      </c>
      <c r="G1801">
        <v>19.129999160766602</v>
      </c>
      <c r="H1801">
        <v>7.6100001335144043</v>
      </c>
      <c r="I1801">
        <v>51.400001525878906</v>
      </c>
      <c r="J1801">
        <f t="shared" si="342"/>
        <v>0</v>
      </c>
      <c r="K1801">
        <f t="shared" si="343"/>
        <v>0</v>
      </c>
      <c r="L1801">
        <f t="shared" si="344"/>
        <v>0</v>
      </c>
      <c r="M1801">
        <f t="shared" si="345"/>
        <v>0</v>
      </c>
      <c r="N1801">
        <f t="shared" si="336"/>
        <v>0</v>
      </c>
      <c r="O1801">
        <f t="shared" si="337"/>
        <v>0</v>
      </c>
      <c r="P1801" s="33" t="s">
        <v>59</v>
      </c>
      <c r="Q1801" s="32">
        <f t="shared" si="338"/>
        <v>7.9999923706054688E-2</v>
      </c>
      <c r="R1801" s="32">
        <f t="shared" si="339"/>
        <v>3.9999961853027344E-2</v>
      </c>
      <c r="S1801" s="32">
        <f t="shared" si="340"/>
        <v>18.5</v>
      </c>
      <c r="T1801" s="32">
        <f t="shared" si="346"/>
        <v>1.0000169277191162</v>
      </c>
      <c r="V1801" s="16">
        <f t="shared" si="347"/>
        <v>1.0416666664241347E-2</v>
      </c>
      <c r="W1801" s="2">
        <f t="shared" si="341"/>
        <v>44338.260416666664</v>
      </c>
    </row>
    <row r="1802" spans="1:23" x14ac:dyDescent="0.35">
      <c r="A1802">
        <v>2021</v>
      </c>
      <c r="B1802" t="s">
        <v>56</v>
      </c>
      <c r="C1802" t="s">
        <v>57</v>
      </c>
      <c r="D1802" s="2">
        <v>44338.270833333336</v>
      </c>
      <c r="E1802">
        <v>86.199996948242188</v>
      </c>
      <c r="F1802">
        <v>0.47499999403953552</v>
      </c>
      <c r="G1802">
        <v>19.049999237060547</v>
      </c>
      <c r="H1802">
        <v>7.6500000953674316</v>
      </c>
      <c r="I1802">
        <v>69.900001525878906</v>
      </c>
      <c r="J1802">
        <f t="shared" si="342"/>
        <v>0</v>
      </c>
      <c r="K1802">
        <f t="shared" si="343"/>
        <v>0</v>
      </c>
      <c r="L1802">
        <f t="shared" si="344"/>
        <v>0</v>
      </c>
      <c r="M1802">
        <f t="shared" si="345"/>
        <v>0</v>
      </c>
      <c r="N1802">
        <f t="shared" si="336"/>
        <v>0</v>
      </c>
      <c r="O1802">
        <f t="shared" si="337"/>
        <v>0</v>
      </c>
      <c r="P1802" s="33" t="s">
        <v>59</v>
      </c>
      <c r="Q1802" s="32">
        <f t="shared" si="338"/>
        <v>9.999847412109375E-2</v>
      </c>
      <c r="R1802" s="32">
        <f t="shared" si="339"/>
        <v>4.9999713897705078E-2</v>
      </c>
      <c r="S1802" s="32">
        <f t="shared" si="340"/>
        <v>64.20000171661377</v>
      </c>
      <c r="T1802" s="32">
        <f t="shared" si="346"/>
        <v>0.99998712539672852</v>
      </c>
      <c r="V1802" s="16">
        <f t="shared" si="347"/>
        <v>1.0416666671517305E-2</v>
      </c>
      <c r="W1802" s="2">
        <f t="shared" si="341"/>
        <v>44338.270833333328</v>
      </c>
    </row>
    <row r="1803" spans="1:23" x14ac:dyDescent="0.35">
      <c r="A1803">
        <v>2021</v>
      </c>
      <c r="B1803" t="s">
        <v>56</v>
      </c>
      <c r="C1803" t="s">
        <v>57</v>
      </c>
      <c r="D1803" s="2">
        <v>44338.28125</v>
      </c>
      <c r="E1803">
        <v>86.599998474121094</v>
      </c>
      <c r="F1803">
        <v>0.47400000691413879</v>
      </c>
      <c r="G1803">
        <v>18.950000762939453</v>
      </c>
      <c r="H1803">
        <v>7.6999998092651367</v>
      </c>
      <c r="I1803">
        <v>5.6999998092651367</v>
      </c>
      <c r="J1803">
        <f t="shared" si="342"/>
        <v>0</v>
      </c>
      <c r="K1803">
        <f t="shared" si="343"/>
        <v>0</v>
      </c>
      <c r="L1803">
        <f t="shared" si="344"/>
        <v>0</v>
      </c>
      <c r="M1803">
        <f t="shared" si="345"/>
        <v>0</v>
      </c>
      <c r="N1803">
        <f t="shared" si="336"/>
        <v>0</v>
      </c>
      <c r="O1803">
        <f t="shared" si="337"/>
        <v>0</v>
      </c>
      <c r="P1803" s="33" t="s">
        <v>59</v>
      </c>
      <c r="Q1803" s="32">
        <f t="shared" si="338"/>
        <v>7.0001602172851563E-2</v>
      </c>
      <c r="R1803" s="32">
        <f t="shared" si="339"/>
        <v>3.9999961853027344E-2</v>
      </c>
      <c r="S1803" s="32">
        <f t="shared" si="340"/>
        <v>1.4000000953674316</v>
      </c>
      <c r="T1803" s="32">
        <f t="shared" si="346"/>
        <v>0</v>
      </c>
      <c r="V1803" s="16">
        <f t="shared" si="347"/>
        <v>1.0416666664241347E-2</v>
      </c>
      <c r="W1803" s="2">
        <f t="shared" si="341"/>
        <v>44338.28125</v>
      </c>
    </row>
    <row r="1804" spans="1:23" x14ac:dyDescent="0.35">
      <c r="A1804">
        <v>2021</v>
      </c>
      <c r="B1804" t="s">
        <v>56</v>
      </c>
      <c r="C1804" t="s">
        <v>57</v>
      </c>
      <c r="D1804" s="2">
        <v>44338.291666666664</v>
      </c>
      <c r="E1804">
        <v>86.900001525878906</v>
      </c>
      <c r="F1804">
        <v>0.47400000691413879</v>
      </c>
      <c r="G1804">
        <v>18.879999160766602</v>
      </c>
      <c r="H1804">
        <v>7.7399997711181641</v>
      </c>
      <c r="I1804">
        <v>7.0999999046325684</v>
      </c>
      <c r="J1804">
        <f t="shared" si="342"/>
        <v>0</v>
      </c>
      <c r="K1804">
        <f t="shared" si="343"/>
        <v>0</v>
      </c>
      <c r="L1804">
        <f t="shared" si="344"/>
        <v>0</v>
      </c>
      <c r="M1804">
        <f t="shared" si="345"/>
        <v>0</v>
      </c>
      <c r="N1804">
        <f t="shared" si="336"/>
        <v>0</v>
      </c>
      <c r="O1804">
        <f t="shared" si="337"/>
        <v>0</v>
      </c>
      <c r="P1804" s="33" t="s">
        <v>59</v>
      </c>
      <c r="Q1804" s="32">
        <f t="shared" si="338"/>
        <v>7.9999923706054688E-2</v>
      </c>
      <c r="R1804" s="32">
        <f t="shared" si="339"/>
        <v>7.0000171661376953E-2</v>
      </c>
      <c r="S1804" s="32">
        <f t="shared" si="340"/>
        <v>5.2000002861022949</v>
      </c>
      <c r="T1804" s="32">
        <f t="shared" si="346"/>
        <v>1.0000169277191162</v>
      </c>
      <c r="V1804" s="16">
        <f t="shared" si="347"/>
        <v>1.0416666664241347E-2</v>
      </c>
      <c r="W1804" s="2">
        <f t="shared" si="341"/>
        <v>44338.291666666664</v>
      </c>
    </row>
    <row r="1805" spans="1:23" x14ac:dyDescent="0.35">
      <c r="A1805">
        <v>2021</v>
      </c>
      <c r="B1805" t="s">
        <v>56</v>
      </c>
      <c r="C1805" t="s">
        <v>57</v>
      </c>
      <c r="D1805" s="2">
        <v>44338.302083333336</v>
      </c>
      <c r="E1805">
        <v>87.5</v>
      </c>
      <c r="F1805">
        <v>0.47299998998641968</v>
      </c>
      <c r="G1805">
        <v>18.799999237060547</v>
      </c>
      <c r="H1805">
        <v>7.809999942779541</v>
      </c>
      <c r="I1805">
        <v>12.300000190734863</v>
      </c>
      <c r="J1805">
        <f t="shared" si="342"/>
        <v>0</v>
      </c>
      <c r="K1805">
        <f t="shared" si="343"/>
        <v>0</v>
      </c>
      <c r="L1805">
        <f t="shared" si="344"/>
        <v>0</v>
      </c>
      <c r="M1805">
        <f t="shared" si="345"/>
        <v>0</v>
      </c>
      <c r="N1805">
        <f t="shared" si="336"/>
        <v>0</v>
      </c>
      <c r="O1805">
        <f t="shared" si="337"/>
        <v>0</v>
      </c>
      <c r="P1805" s="33" t="s">
        <v>59</v>
      </c>
      <c r="Q1805" s="32">
        <f t="shared" si="338"/>
        <v>6.999969482421875E-2</v>
      </c>
      <c r="R1805" s="32">
        <f t="shared" si="339"/>
        <v>5.9999942779541016E-2</v>
      </c>
      <c r="S1805" s="32">
        <f t="shared" si="340"/>
        <v>1.1999998092651367</v>
      </c>
      <c r="T1805" s="32">
        <f t="shared" si="346"/>
        <v>0.99998712539672852</v>
      </c>
      <c r="V1805" s="16">
        <f t="shared" si="347"/>
        <v>1.0416666671517305E-2</v>
      </c>
      <c r="W1805" s="2">
        <f t="shared" si="341"/>
        <v>44338.302083333328</v>
      </c>
    </row>
    <row r="1806" spans="1:23" x14ac:dyDescent="0.35">
      <c r="A1806">
        <v>2021</v>
      </c>
      <c r="B1806" t="s">
        <v>56</v>
      </c>
      <c r="C1806" t="s">
        <v>57</v>
      </c>
      <c r="D1806" s="2">
        <v>44338.3125</v>
      </c>
      <c r="E1806">
        <v>88.099998474121094</v>
      </c>
      <c r="F1806">
        <v>0.47200000286102295</v>
      </c>
      <c r="G1806">
        <v>18.729999542236328</v>
      </c>
      <c r="H1806">
        <v>7.869999885559082</v>
      </c>
      <c r="I1806">
        <v>11.100000381469727</v>
      </c>
      <c r="J1806">
        <f t="shared" si="342"/>
        <v>0</v>
      </c>
      <c r="K1806">
        <f t="shared" si="343"/>
        <v>0</v>
      </c>
      <c r="L1806">
        <f t="shared" si="344"/>
        <v>0</v>
      </c>
      <c r="M1806">
        <f t="shared" si="345"/>
        <v>0</v>
      </c>
      <c r="N1806">
        <f t="shared" si="336"/>
        <v>0</v>
      </c>
      <c r="O1806">
        <f t="shared" si="337"/>
        <v>0</v>
      </c>
      <c r="P1806" s="33" t="s">
        <v>59</v>
      </c>
      <c r="Q1806" s="32">
        <f t="shared" si="338"/>
        <v>4.9999237060546875E-2</v>
      </c>
      <c r="R1806" s="32">
        <f t="shared" si="339"/>
        <v>7.9999923706054688E-2</v>
      </c>
      <c r="S1806" s="32">
        <f t="shared" si="340"/>
        <v>6.8999996185302734</v>
      </c>
      <c r="T1806" s="32">
        <f t="shared" si="346"/>
        <v>1.0000169277191162</v>
      </c>
      <c r="V1806" s="16">
        <f t="shared" si="347"/>
        <v>1.0416666664241347E-2</v>
      </c>
      <c r="W1806" s="2">
        <f t="shared" si="341"/>
        <v>44338.3125</v>
      </c>
    </row>
    <row r="1807" spans="1:23" x14ac:dyDescent="0.35">
      <c r="A1807">
        <v>2021</v>
      </c>
      <c r="B1807" t="s">
        <v>56</v>
      </c>
      <c r="C1807" t="s">
        <v>57</v>
      </c>
      <c r="D1807" s="2">
        <v>44338.322916666664</v>
      </c>
      <c r="E1807">
        <v>88.900001525878906</v>
      </c>
      <c r="F1807">
        <v>0.47099998593330383</v>
      </c>
      <c r="G1807">
        <v>18.680000305175781</v>
      </c>
      <c r="H1807">
        <v>7.9499998092651367</v>
      </c>
      <c r="I1807">
        <v>18</v>
      </c>
      <c r="J1807">
        <f t="shared" si="342"/>
        <v>0</v>
      </c>
      <c r="K1807">
        <f t="shared" si="343"/>
        <v>0</v>
      </c>
      <c r="L1807">
        <f t="shared" si="344"/>
        <v>0</v>
      </c>
      <c r="M1807">
        <f t="shared" si="345"/>
        <v>0</v>
      </c>
      <c r="N1807">
        <f t="shared" si="336"/>
        <v>0</v>
      </c>
      <c r="O1807">
        <f t="shared" si="337"/>
        <v>0</v>
      </c>
      <c r="P1807" s="33" t="s">
        <v>59</v>
      </c>
      <c r="Q1807" s="32">
        <f t="shared" si="338"/>
        <v>3.0000686645507813E-2</v>
      </c>
      <c r="R1807" s="32">
        <f t="shared" si="339"/>
        <v>0.1100006103515625</v>
      </c>
      <c r="S1807" s="32">
        <f t="shared" si="340"/>
        <v>14.200000047683716</v>
      </c>
      <c r="T1807" s="32">
        <f t="shared" si="346"/>
        <v>0</v>
      </c>
      <c r="V1807" s="16">
        <f t="shared" si="347"/>
        <v>1.0416666664241347E-2</v>
      </c>
      <c r="W1807" s="2">
        <f t="shared" si="341"/>
        <v>44338.322916666664</v>
      </c>
    </row>
    <row r="1808" spans="1:23" x14ac:dyDescent="0.35">
      <c r="A1808">
        <v>2021</v>
      </c>
      <c r="B1808" t="s">
        <v>56</v>
      </c>
      <c r="C1808" t="s">
        <v>57</v>
      </c>
      <c r="D1808" s="2">
        <v>44338.333333333336</v>
      </c>
      <c r="E1808">
        <v>90.099998474121094</v>
      </c>
      <c r="F1808">
        <v>0.47099998593330383</v>
      </c>
      <c r="G1808">
        <v>18.649999618530273</v>
      </c>
      <c r="H1808">
        <v>8.0600004196166992</v>
      </c>
      <c r="I1808">
        <v>3.7999999523162842</v>
      </c>
      <c r="J1808">
        <f t="shared" si="342"/>
        <v>0</v>
      </c>
      <c r="K1808">
        <f t="shared" si="343"/>
        <v>0</v>
      </c>
      <c r="L1808">
        <f t="shared" si="344"/>
        <v>0</v>
      </c>
      <c r="M1808">
        <f t="shared" si="345"/>
        <v>0</v>
      </c>
      <c r="N1808">
        <f t="shared" si="336"/>
        <v>0</v>
      </c>
      <c r="O1808">
        <f t="shared" si="337"/>
        <v>0</v>
      </c>
      <c r="P1808" s="33" t="s">
        <v>59</v>
      </c>
      <c r="Q1808" s="32">
        <f t="shared" si="338"/>
        <v>1.0000228881835938E-2</v>
      </c>
      <c r="R1808" s="32">
        <f t="shared" si="339"/>
        <v>9.9999427795410156E-2</v>
      </c>
      <c r="S1808" s="32">
        <f t="shared" si="340"/>
        <v>0.10000014305114746</v>
      </c>
      <c r="T1808" s="32">
        <f t="shared" si="346"/>
        <v>0</v>
      </c>
      <c r="V1808" s="16">
        <f t="shared" si="347"/>
        <v>1.0416666671517305E-2</v>
      </c>
      <c r="W1808" s="2">
        <f t="shared" si="341"/>
        <v>44338.333333333328</v>
      </c>
    </row>
    <row r="1809" spans="1:23" x14ac:dyDescent="0.35">
      <c r="A1809">
        <v>2021</v>
      </c>
      <c r="B1809" t="s">
        <v>56</v>
      </c>
      <c r="C1809" t="s">
        <v>57</v>
      </c>
      <c r="D1809" s="2">
        <v>44338.34375</v>
      </c>
      <c r="E1809">
        <v>91.199996948242188</v>
      </c>
      <c r="F1809">
        <v>0.47099998593330383</v>
      </c>
      <c r="G1809">
        <v>18.639999389648438</v>
      </c>
      <c r="H1809">
        <v>8.1599998474121094</v>
      </c>
      <c r="I1809">
        <v>3.9000000953674316</v>
      </c>
      <c r="J1809">
        <f t="shared" si="342"/>
        <v>0</v>
      </c>
      <c r="K1809">
        <f t="shared" si="343"/>
        <v>0</v>
      </c>
      <c r="L1809">
        <f t="shared" si="344"/>
        <v>0</v>
      </c>
      <c r="M1809">
        <f t="shared" si="345"/>
        <v>0</v>
      </c>
      <c r="N1809">
        <f t="shared" si="336"/>
        <v>0</v>
      </c>
      <c r="O1809">
        <f t="shared" si="337"/>
        <v>0</v>
      </c>
      <c r="P1809" s="33" t="s">
        <v>59</v>
      </c>
      <c r="Q1809" s="32">
        <f t="shared" si="338"/>
        <v>1.0000228881835938E-2</v>
      </c>
      <c r="R1809" s="32">
        <f t="shared" si="339"/>
        <v>0.10000038146972656</v>
      </c>
      <c r="S1809" s="32">
        <f t="shared" si="340"/>
        <v>0.59999990463256836</v>
      </c>
      <c r="T1809" s="32">
        <f t="shared" si="346"/>
        <v>0</v>
      </c>
      <c r="V1809" s="16">
        <f t="shared" si="347"/>
        <v>1.0416666664241347E-2</v>
      </c>
      <c r="W1809" s="2">
        <f t="shared" si="341"/>
        <v>44338.34375</v>
      </c>
    </row>
    <row r="1810" spans="1:23" x14ac:dyDescent="0.35">
      <c r="A1810">
        <v>2021</v>
      </c>
      <c r="B1810" t="s">
        <v>56</v>
      </c>
      <c r="C1810" t="s">
        <v>57</v>
      </c>
      <c r="D1810" s="2">
        <v>44338.354166666664</v>
      </c>
      <c r="E1810">
        <v>92.300003051757813</v>
      </c>
      <c r="F1810">
        <v>0.47099998593330383</v>
      </c>
      <c r="G1810">
        <v>18.649999618530273</v>
      </c>
      <c r="H1810">
        <v>8.2600002288818359</v>
      </c>
      <c r="I1810">
        <v>4.5</v>
      </c>
      <c r="J1810">
        <f t="shared" si="342"/>
        <v>0</v>
      </c>
      <c r="K1810">
        <f t="shared" si="343"/>
        <v>0</v>
      </c>
      <c r="L1810">
        <f t="shared" si="344"/>
        <v>0</v>
      </c>
      <c r="M1810">
        <f t="shared" si="345"/>
        <v>0</v>
      </c>
      <c r="N1810">
        <f t="shared" si="336"/>
        <v>0</v>
      </c>
      <c r="O1810">
        <f t="shared" si="337"/>
        <v>0</v>
      </c>
      <c r="P1810" s="33" t="s">
        <v>59</v>
      </c>
      <c r="Q1810" s="32">
        <f t="shared" si="338"/>
        <v>2.0000457763671875E-2</v>
      </c>
      <c r="R1810" s="32">
        <f t="shared" si="339"/>
        <v>9.0000152587890625E-2</v>
      </c>
      <c r="S1810" s="32">
        <f t="shared" si="340"/>
        <v>0.19999980926513672</v>
      </c>
      <c r="T1810" s="32">
        <f t="shared" si="346"/>
        <v>0</v>
      </c>
      <c r="V1810" s="16">
        <f t="shared" si="347"/>
        <v>1.0416666664241347E-2</v>
      </c>
      <c r="W1810" s="2">
        <f t="shared" si="341"/>
        <v>44338.354166666664</v>
      </c>
    </row>
    <row r="1811" spans="1:23" x14ac:dyDescent="0.35">
      <c r="A1811">
        <v>2021</v>
      </c>
      <c r="B1811" t="s">
        <v>56</v>
      </c>
      <c r="C1811" t="s">
        <v>57</v>
      </c>
      <c r="D1811" s="2">
        <v>44338.364583333336</v>
      </c>
      <c r="E1811">
        <v>93.300003051757813</v>
      </c>
      <c r="F1811">
        <v>0.47099998593330383</v>
      </c>
      <c r="G1811">
        <v>18.670000076293945</v>
      </c>
      <c r="H1811">
        <v>8.3500003814697266</v>
      </c>
      <c r="I1811">
        <v>4.6999998092651367</v>
      </c>
      <c r="J1811">
        <f t="shared" si="342"/>
        <v>0</v>
      </c>
      <c r="K1811">
        <f t="shared" si="343"/>
        <v>0</v>
      </c>
      <c r="L1811">
        <f t="shared" si="344"/>
        <v>0</v>
      </c>
      <c r="M1811">
        <f t="shared" si="345"/>
        <v>0</v>
      </c>
      <c r="N1811">
        <f t="shared" si="336"/>
        <v>0</v>
      </c>
      <c r="O1811">
        <f t="shared" si="337"/>
        <v>0</v>
      </c>
      <c r="P1811" s="33" t="s">
        <v>59</v>
      </c>
      <c r="Q1811" s="32">
        <f t="shared" si="338"/>
        <v>3.9999008178710938E-2</v>
      </c>
      <c r="R1811" s="32">
        <f t="shared" si="339"/>
        <v>0.11999988555908203</v>
      </c>
      <c r="S1811" s="32">
        <f t="shared" si="340"/>
        <v>1.7999997138977051</v>
      </c>
      <c r="T1811" s="32">
        <f t="shared" si="346"/>
        <v>0</v>
      </c>
      <c r="V1811" s="16">
        <f t="shared" si="347"/>
        <v>1.0416666671517305E-2</v>
      </c>
      <c r="W1811" s="2">
        <f t="shared" si="341"/>
        <v>44338.364583333328</v>
      </c>
    </row>
    <row r="1812" spans="1:23" x14ac:dyDescent="0.35">
      <c r="A1812">
        <v>2021</v>
      </c>
      <c r="B1812" t="s">
        <v>56</v>
      </c>
      <c r="C1812" t="s">
        <v>57</v>
      </c>
      <c r="D1812" s="2">
        <v>44338.375</v>
      </c>
      <c r="E1812">
        <v>94.800003051757813</v>
      </c>
      <c r="F1812">
        <v>0.47099998593330383</v>
      </c>
      <c r="G1812">
        <v>18.709999084472656</v>
      </c>
      <c r="H1812">
        <v>8.4700002670288086</v>
      </c>
      <c r="I1812">
        <v>2.9000000953674316</v>
      </c>
      <c r="J1812">
        <f t="shared" si="342"/>
        <v>0</v>
      </c>
      <c r="K1812">
        <f t="shared" si="343"/>
        <v>0</v>
      </c>
      <c r="L1812">
        <f t="shared" si="344"/>
        <v>0</v>
      </c>
      <c r="M1812">
        <f t="shared" si="345"/>
        <v>0</v>
      </c>
      <c r="N1812">
        <f t="shared" si="336"/>
        <v>0</v>
      </c>
      <c r="O1812">
        <f t="shared" si="337"/>
        <v>0</v>
      </c>
      <c r="P1812" s="33" t="s">
        <v>59</v>
      </c>
      <c r="Q1812" s="32">
        <f t="shared" si="338"/>
        <v>4.000091552734375E-2</v>
      </c>
      <c r="R1812" s="32">
        <f t="shared" si="339"/>
        <v>0.11999988555908203</v>
      </c>
      <c r="S1812" s="32">
        <f t="shared" si="340"/>
        <v>2.6999998092651367</v>
      </c>
      <c r="T1812" s="32">
        <f t="shared" si="346"/>
        <v>1.0000169277191162</v>
      </c>
      <c r="V1812" s="16">
        <f t="shared" si="347"/>
        <v>1.0416666664241347E-2</v>
      </c>
      <c r="W1812" s="2">
        <f t="shared" si="341"/>
        <v>44338.375</v>
      </c>
    </row>
    <row r="1813" spans="1:23" x14ac:dyDescent="0.35">
      <c r="A1813">
        <v>2021</v>
      </c>
      <c r="B1813" t="s">
        <v>56</v>
      </c>
      <c r="C1813" t="s">
        <v>57</v>
      </c>
      <c r="D1813" s="2">
        <v>44338.385416666664</v>
      </c>
      <c r="E1813">
        <v>96.199996948242188</v>
      </c>
      <c r="F1813">
        <v>0.47200000286102295</v>
      </c>
      <c r="G1813">
        <v>18.75</v>
      </c>
      <c r="H1813">
        <v>8.5900001525878906</v>
      </c>
      <c r="I1813">
        <v>5.5999999046325684</v>
      </c>
      <c r="J1813">
        <f t="shared" si="342"/>
        <v>0</v>
      </c>
      <c r="K1813">
        <f t="shared" si="343"/>
        <v>0</v>
      </c>
      <c r="L1813">
        <f t="shared" si="344"/>
        <v>0</v>
      </c>
      <c r="M1813">
        <f t="shared" si="345"/>
        <v>0</v>
      </c>
      <c r="N1813">
        <f t="shared" si="336"/>
        <v>0</v>
      </c>
      <c r="O1813">
        <f t="shared" si="337"/>
        <v>0</v>
      </c>
      <c r="P1813" s="33" t="s">
        <v>59</v>
      </c>
      <c r="Q1813" s="32">
        <f t="shared" si="338"/>
        <v>2.0000457763671875E-2</v>
      </c>
      <c r="R1813" s="32">
        <f t="shared" si="339"/>
        <v>7.9999923706054688E-2</v>
      </c>
      <c r="S1813" s="32">
        <f t="shared" si="340"/>
        <v>1.8999998569488525</v>
      </c>
      <c r="T1813" s="32">
        <f t="shared" si="346"/>
        <v>0</v>
      </c>
      <c r="V1813" s="16">
        <f t="shared" si="347"/>
        <v>1.0416666664241347E-2</v>
      </c>
      <c r="W1813" s="2">
        <f t="shared" si="341"/>
        <v>44338.385416666664</v>
      </c>
    </row>
    <row r="1814" spans="1:23" x14ac:dyDescent="0.35">
      <c r="A1814">
        <v>2021</v>
      </c>
      <c r="B1814" t="s">
        <v>56</v>
      </c>
      <c r="C1814" t="s">
        <v>57</v>
      </c>
      <c r="D1814" s="2">
        <v>44338.395833333336</v>
      </c>
      <c r="E1814">
        <v>97.099998474121094</v>
      </c>
      <c r="F1814">
        <v>0.47200000286102295</v>
      </c>
      <c r="G1814">
        <v>18.770000457763672</v>
      </c>
      <c r="H1814">
        <v>8.6700000762939453</v>
      </c>
      <c r="I1814">
        <v>3.7000000476837158</v>
      </c>
      <c r="J1814">
        <f t="shared" si="342"/>
        <v>0</v>
      </c>
      <c r="K1814">
        <f t="shared" si="343"/>
        <v>0</v>
      </c>
      <c r="L1814">
        <f t="shared" si="344"/>
        <v>0</v>
      </c>
      <c r="M1814">
        <f t="shared" si="345"/>
        <v>0</v>
      </c>
      <c r="N1814">
        <f t="shared" si="336"/>
        <v>0</v>
      </c>
      <c r="O1814">
        <f t="shared" si="337"/>
        <v>0</v>
      </c>
      <c r="P1814" s="33" t="s">
        <v>59</v>
      </c>
      <c r="Q1814" s="32">
        <f t="shared" si="338"/>
        <v>4.9999237060546875E-2</v>
      </c>
      <c r="R1814" s="32">
        <f t="shared" si="339"/>
        <v>0.11999988555908203</v>
      </c>
      <c r="S1814" s="32">
        <f t="shared" si="340"/>
        <v>2.1000001430511475</v>
      </c>
      <c r="T1814" s="32">
        <f t="shared" si="346"/>
        <v>0.99998712539672852</v>
      </c>
      <c r="V1814" s="16">
        <f t="shared" si="347"/>
        <v>1.0416666671517305E-2</v>
      </c>
      <c r="W1814" s="2">
        <f t="shared" si="341"/>
        <v>44338.395833333328</v>
      </c>
    </row>
    <row r="1815" spans="1:23" x14ac:dyDescent="0.35">
      <c r="A1815">
        <v>2021</v>
      </c>
      <c r="B1815" t="s">
        <v>56</v>
      </c>
      <c r="C1815" t="s">
        <v>57</v>
      </c>
      <c r="D1815" s="2">
        <v>44338.40625</v>
      </c>
      <c r="E1815">
        <v>98.599998474121094</v>
      </c>
      <c r="F1815">
        <v>0.47299998998641968</v>
      </c>
      <c r="G1815">
        <v>18.819999694824219</v>
      </c>
      <c r="H1815">
        <v>8.7899999618530273</v>
      </c>
      <c r="I1815">
        <v>5.8000001907348633</v>
      </c>
      <c r="J1815">
        <f t="shared" si="342"/>
        <v>0</v>
      </c>
      <c r="K1815">
        <f t="shared" si="343"/>
        <v>0</v>
      </c>
      <c r="L1815">
        <f t="shared" si="344"/>
        <v>0</v>
      </c>
      <c r="M1815">
        <f t="shared" si="345"/>
        <v>0</v>
      </c>
      <c r="N1815">
        <f t="shared" si="336"/>
        <v>0</v>
      </c>
      <c r="O1815">
        <f t="shared" si="337"/>
        <v>0</v>
      </c>
      <c r="P1815" s="33" t="s">
        <v>59</v>
      </c>
      <c r="Q1815" s="32">
        <f t="shared" si="338"/>
        <v>9.0000152587890625E-2</v>
      </c>
      <c r="R1815" s="32">
        <f t="shared" si="339"/>
        <v>0.10000038146972656</v>
      </c>
      <c r="S1815" s="32">
        <f t="shared" si="340"/>
        <v>2.5000002384185791</v>
      </c>
      <c r="T1815" s="32">
        <f t="shared" si="346"/>
        <v>1.0000169277191162</v>
      </c>
      <c r="V1815" s="16">
        <f t="shared" si="347"/>
        <v>1.0416666664241347E-2</v>
      </c>
      <c r="W1815" s="2">
        <f t="shared" si="341"/>
        <v>44338.40625</v>
      </c>
    </row>
    <row r="1816" spans="1:23" x14ac:dyDescent="0.35">
      <c r="A1816">
        <v>2021</v>
      </c>
      <c r="B1816" t="s">
        <v>56</v>
      </c>
      <c r="C1816" t="s">
        <v>57</v>
      </c>
      <c r="D1816" s="2">
        <v>44338.416666666664</v>
      </c>
      <c r="E1816">
        <v>99.900001525878906</v>
      </c>
      <c r="F1816">
        <v>0.47400000691413879</v>
      </c>
      <c r="G1816">
        <v>18.909999847412109</v>
      </c>
      <c r="H1816">
        <v>8.8900003433227539</v>
      </c>
      <c r="I1816">
        <v>3.2999999523162842</v>
      </c>
      <c r="J1816">
        <f t="shared" si="342"/>
        <v>0</v>
      </c>
      <c r="K1816">
        <f t="shared" si="343"/>
        <v>0</v>
      </c>
      <c r="L1816">
        <f t="shared" si="344"/>
        <v>0</v>
      </c>
      <c r="M1816">
        <f t="shared" si="345"/>
        <v>0</v>
      </c>
      <c r="N1816">
        <f t="shared" si="336"/>
        <v>0</v>
      </c>
      <c r="O1816">
        <f t="shared" si="337"/>
        <v>0</v>
      </c>
      <c r="P1816" s="33" t="s">
        <v>59</v>
      </c>
      <c r="Q1816" s="32">
        <f t="shared" si="338"/>
        <v>0.1100006103515625</v>
      </c>
      <c r="R1816" s="32">
        <f t="shared" si="339"/>
        <v>9.9999427795410156E-2</v>
      </c>
      <c r="S1816" s="32">
        <f t="shared" si="340"/>
        <v>1.5000002384185791</v>
      </c>
      <c r="T1816" s="32">
        <f t="shared" si="346"/>
        <v>0.99998712539672852</v>
      </c>
      <c r="V1816" s="16">
        <f t="shared" si="347"/>
        <v>1.0416666664241347E-2</v>
      </c>
      <c r="W1816" s="2">
        <f t="shared" si="341"/>
        <v>44338.416666666664</v>
      </c>
    </row>
    <row r="1817" spans="1:23" x14ac:dyDescent="0.35">
      <c r="A1817">
        <v>2021</v>
      </c>
      <c r="B1817" t="s">
        <v>56</v>
      </c>
      <c r="C1817" t="s">
        <v>57</v>
      </c>
      <c r="D1817" s="2">
        <v>44338.427083333336</v>
      </c>
      <c r="E1817">
        <v>101.30000305175781</v>
      </c>
      <c r="F1817">
        <v>0.47499999403953552</v>
      </c>
      <c r="G1817">
        <v>19.020000457763672</v>
      </c>
      <c r="H1817">
        <v>8.9899997711181641</v>
      </c>
      <c r="I1817">
        <v>4.8000001907348633</v>
      </c>
      <c r="J1817">
        <f t="shared" si="342"/>
        <v>0</v>
      </c>
      <c r="K1817">
        <f t="shared" si="343"/>
        <v>0</v>
      </c>
      <c r="L1817">
        <f t="shared" si="344"/>
        <v>0</v>
      </c>
      <c r="M1817">
        <f t="shared" si="345"/>
        <v>0</v>
      </c>
      <c r="N1817">
        <f t="shared" si="336"/>
        <v>0</v>
      </c>
      <c r="O1817">
        <f t="shared" si="337"/>
        <v>0</v>
      </c>
      <c r="P1817" s="33" t="s">
        <v>59</v>
      </c>
      <c r="Q1817" s="32">
        <f t="shared" si="338"/>
        <v>0.12999916076660156</v>
      </c>
      <c r="R1817" s="32">
        <f t="shared" si="339"/>
        <v>0.1100006103515625</v>
      </c>
      <c r="S1817" s="32">
        <f t="shared" si="340"/>
        <v>0.40000009536743164</v>
      </c>
      <c r="T1817" s="32">
        <f t="shared" si="346"/>
        <v>2.0000040531158447</v>
      </c>
      <c r="V1817" s="16">
        <f t="shared" si="347"/>
        <v>1.0416666671517305E-2</v>
      </c>
      <c r="W1817" s="2">
        <f t="shared" si="341"/>
        <v>44338.427083333328</v>
      </c>
    </row>
    <row r="1818" spans="1:23" x14ac:dyDescent="0.35">
      <c r="A1818">
        <v>2021</v>
      </c>
      <c r="B1818" t="s">
        <v>56</v>
      </c>
      <c r="C1818" t="s">
        <v>57</v>
      </c>
      <c r="D1818" s="2">
        <v>44338.4375</v>
      </c>
      <c r="E1818">
        <v>102.80000305175781</v>
      </c>
      <c r="F1818">
        <v>0.47699999809265137</v>
      </c>
      <c r="G1818">
        <v>19.149999618530273</v>
      </c>
      <c r="H1818">
        <v>9.1000003814697266</v>
      </c>
      <c r="I1818">
        <v>4.4000000953674316</v>
      </c>
      <c r="J1818">
        <f t="shared" si="342"/>
        <v>0</v>
      </c>
      <c r="K1818">
        <f t="shared" si="343"/>
        <v>0</v>
      </c>
      <c r="L1818">
        <f t="shared" si="344"/>
        <v>0</v>
      </c>
      <c r="M1818">
        <f t="shared" si="345"/>
        <v>0</v>
      </c>
      <c r="N1818">
        <f t="shared" si="336"/>
        <v>0</v>
      </c>
      <c r="O1818">
        <f t="shared" si="337"/>
        <v>0</v>
      </c>
      <c r="P1818" s="33" t="s">
        <v>59</v>
      </c>
      <c r="Q1818" s="32">
        <f t="shared" si="338"/>
        <v>0.1100006103515625</v>
      </c>
      <c r="R1818" s="32">
        <f t="shared" si="339"/>
        <v>9.9999427795410156E-2</v>
      </c>
      <c r="S1818" s="32">
        <f t="shared" si="340"/>
        <v>1.9000000953674316</v>
      </c>
      <c r="T1818" s="32">
        <f t="shared" si="346"/>
        <v>0.99998712539672852</v>
      </c>
      <c r="V1818" s="16">
        <f t="shared" si="347"/>
        <v>1.0416666664241347E-2</v>
      </c>
      <c r="W1818" s="2">
        <f t="shared" si="341"/>
        <v>44338.4375</v>
      </c>
    </row>
    <row r="1819" spans="1:23" x14ac:dyDescent="0.35">
      <c r="A1819">
        <v>2021</v>
      </c>
      <c r="B1819" t="s">
        <v>56</v>
      </c>
      <c r="C1819" t="s">
        <v>57</v>
      </c>
      <c r="D1819" s="2">
        <v>44338.447916666664</v>
      </c>
      <c r="E1819">
        <v>104.09999847412109</v>
      </c>
      <c r="F1819">
        <v>0.4779999852180481</v>
      </c>
      <c r="G1819">
        <v>19.260000228881836</v>
      </c>
      <c r="H1819">
        <v>9.1999998092651367</v>
      </c>
      <c r="I1819">
        <v>2.5</v>
      </c>
      <c r="J1819">
        <f t="shared" si="342"/>
        <v>0</v>
      </c>
      <c r="K1819">
        <f t="shared" si="343"/>
        <v>0</v>
      </c>
      <c r="L1819">
        <f t="shared" si="344"/>
        <v>0</v>
      </c>
      <c r="M1819">
        <f t="shared" si="345"/>
        <v>0</v>
      </c>
      <c r="N1819">
        <f t="shared" si="336"/>
        <v>0</v>
      </c>
      <c r="O1819">
        <f t="shared" si="337"/>
        <v>0</v>
      </c>
      <c r="P1819" s="33" t="s">
        <v>59</v>
      </c>
      <c r="Q1819" s="32">
        <f t="shared" si="338"/>
        <v>0.1100006103515625</v>
      </c>
      <c r="R1819" s="32">
        <f t="shared" si="339"/>
        <v>9.0000152587890625E-2</v>
      </c>
      <c r="S1819" s="32">
        <f t="shared" si="340"/>
        <v>0.40000009536743164</v>
      </c>
      <c r="T1819" s="32">
        <f t="shared" si="346"/>
        <v>1.0000169277191162</v>
      </c>
      <c r="V1819" s="16">
        <f t="shared" si="347"/>
        <v>1.0416666664241347E-2</v>
      </c>
      <c r="W1819" s="2">
        <f t="shared" si="341"/>
        <v>44338.447916666664</v>
      </c>
    </row>
    <row r="1820" spans="1:23" x14ac:dyDescent="0.35">
      <c r="A1820">
        <v>2021</v>
      </c>
      <c r="B1820" t="s">
        <v>56</v>
      </c>
      <c r="C1820" t="s">
        <v>57</v>
      </c>
      <c r="D1820" s="2">
        <v>44338.458333333336</v>
      </c>
      <c r="E1820">
        <v>105.30000305175781</v>
      </c>
      <c r="F1820">
        <v>0.47900000214576721</v>
      </c>
      <c r="G1820">
        <v>19.370000839233398</v>
      </c>
      <c r="H1820">
        <v>9.2899999618530273</v>
      </c>
      <c r="I1820">
        <v>2.9000000953674316</v>
      </c>
      <c r="J1820">
        <f t="shared" si="342"/>
        <v>0</v>
      </c>
      <c r="K1820">
        <f t="shared" si="343"/>
        <v>0</v>
      </c>
      <c r="L1820">
        <f t="shared" si="344"/>
        <v>0</v>
      </c>
      <c r="M1820">
        <f t="shared" si="345"/>
        <v>0</v>
      </c>
      <c r="N1820">
        <f t="shared" si="336"/>
        <v>0</v>
      </c>
      <c r="O1820">
        <f t="shared" si="337"/>
        <v>0</v>
      </c>
      <c r="P1820" s="33" t="s">
        <v>59</v>
      </c>
      <c r="Q1820" s="32">
        <f t="shared" si="338"/>
        <v>0.11999893188476563</v>
      </c>
      <c r="R1820" s="32">
        <f t="shared" si="339"/>
        <v>2.0000457763671875E-2</v>
      </c>
      <c r="S1820" s="32">
        <f t="shared" si="340"/>
        <v>0.89999985694885254</v>
      </c>
      <c r="T1820" s="32">
        <f t="shared" si="346"/>
        <v>0.99998712539672852</v>
      </c>
      <c r="V1820" s="16">
        <f t="shared" si="347"/>
        <v>1.0416666671517305E-2</v>
      </c>
      <c r="W1820" s="2">
        <f t="shared" si="341"/>
        <v>44338.458333333328</v>
      </c>
    </row>
    <row r="1821" spans="1:23" x14ac:dyDescent="0.35">
      <c r="A1821">
        <v>2021</v>
      </c>
      <c r="B1821" t="s">
        <v>56</v>
      </c>
      <c r="C1821" t="s">
        <v>57</v>
      </c>
      <c r="D1821" s="2">
        <v>44338.46875</v>
      </c>
      <c r="E1821">
        <v>105.90000152587891</v>
      </c>
      <c r="F1821">
        <v>0.47999998927116394</v>
      </c>
      <c r="G1821">
        <v>19.489999771118164</v>
      </c>
      <c r="H1821">
        <v>9.3100004196166992</v>
      </c>
      <c r="I1821">
        <v>3.7999999523162842</v>
      </c>
      <c r="J1821">
        <f t="shared" si="342"/>
        <v>0</v>
      </c>
      <c r="K1821">
        <f t="shared" si="343"/>
        <v>0</v>
      </c>
      <c r="L1821">
        <f t="shared" si="344"/>
        <v>0</v>
      </c>
      <c r="M1821">
        <f t="shared" si="345"/>
        <v>0</v>
      </c>
      <c r="N1821">
        <f t="shared" si="336"/>
        <v>0</v>
      </c>
      <c r="O1821">
        <f t="shared" si="337"/>
        <v>0</v>
      </c>
      <c r="P1821" s="33" t="s">
        <v>59</v>
      </c>
      <c r="Q1821" s="32">
        <f t="shared" si="338"/>
        <v>7.9999923706054688E-2</v>
      </c>
      <c r="R1821" s="32">
        <f t="shared" si="339"/>
        <v>8.9999198913574219E-2</v>
      </c>
      <c r="S1821" s="32">
        <f t="shared" si="340"/>
        <v>1.2000000476837158</v>
      </c>
      <c r="T1821" s="32">
        <f t="shared" si="346"/>
        <v>1.0000169277191162</v>
      </c>
      <c r="V1821" s="16">
        <f t="shared" si="347"/>
        <v>1.0416666664241347E-2</v>
      </c>
      <c r="W1821" s="2">
        <f t="shared" si="341"/>
        <v>44338.46875</v>
      </c>
    </row>
    <row r="1822" spans="1:23" x14ac:dyDescent="0.35">
      <c r="A1822">
        <v>2021</v>
      </c>
      <c r="B1822" t="s">
        <v>56</v>
      </c>
      <c r="C1822" t="s">
        <v>57</v>
      </c>
      <c r="D1822" s="2">
        <v>44338.479166666664</v>
      </c>
      <c r="E1822">
        <v>107</v>
      </c>
      <c r="F1822">
        <v>0.48100000619888306</v>
      </c>
      <c r="G1822">
        <v>19.569999694824219</v>
      </c>
      <c r="H1822">
        <v>9.3999996185302734</v>
      </c>
      <c r="I1822">
        <v>2.5999999046325684</v>
      </c>
      <c r="J1822">
        <f t="shared" si="342"/>
        <v>0</v>
      </c>
      <c r="K1822">
        <f t="shared" si="343"/>
        <v>0</v>
      </c>
      <c r="L1822">
        <f t="shared" si="344"/>
        <v>0</v>
      </c>
      <c r="M1822">
        <f t="shared" si="345"/>
        <v>0</v>
      </c>
      <c r="N1822">
        <f t="shared" si="336"/>
        <v>0</v>
      </c>
      <c r="O1822">
        <f t="shared" si="337"/>
        <v>0</v>
      </c>
      <c r="P1822" s="33" t="s">
        <v>59</v>
      </c>
      <c r="Q1822" s="32">
        <f t="shared" si="338"/>
        <v>0.12000083923339844</v>
      </c>
      <c r="R1822" s="32">
        <f t="shared" si="339"/>
        <v>7.0000648498535156E-2</v>
      </c>
      <c r="S1822" s="32">
        <f t="shared" si="340"/>
        <v>1.2000000476837158</v>
      </c>
      <c r="T1822" s="32">
        <f t="shared" si="346"/>
        <v>2.0000040531158447</v>
      </c>
      <c r="V1822" s="16">
        <f t="shared" si="347"/>
        <v>1.0416666664241347E-2</v>
      </c>
      <c r="W1822" s="2">
        <f t="shared" si="341"/>
        <v>44338.479166666664</v>
      </c>
    </row>
    <row r="1823" spans="1:23" x14ac:dyDescent="0.35">
      <c r="A1823">
        <v>2021</v>
      </c>
      <c r="B1823" t="s">
        <v>56</v>
      </c>
      <c r="C1823" t="s">
        <v>57</v>
      </c>
      <c r="D1823" s="2">
        <v>44338.489583333336</v>
      </c>
      <c r="E1823">
        <v>108.09999847412109</v>
      </c>
      <c r="F1823">
        <v>0.4830000102519989</v>
      </c>
      <c r="G1823">
        <v>19.690000534057617</v>
      </c>
      <c r="H1823">
        <v>9.4700002670288086</v>
      </c>
      <c r="I1823">
        <v>3.7999999523162842</v>
      </c>
      <c r="J1823">
        <f t="shared" si="342"/>
        <v>0</v>
      </c>
      <c r="K1823">
        <f t="shared" si="343"/>
        <v>0</v>
      </c>
      <c r="L1823">
        <f t="shared" si="344"/>
        <v>0</v>
      </c>
      <c r="M1823">
        <f t="shared" si="345"/>
        <v>0</v>
      </c>
      <c r="N1823">
        <f t="shared" si="336"/>
        <v>0</v>
      </c>
      <c r="O1823">
        <f t="shared" si="337"/>
        <v>0</v>
      </c>
      <c r="P1823" s="33" t="s">
        <v>59</v>
      </c>
      <c r="Q1823" s="32">
        <f t="shared" si="338"/>
        <v>9.0000152587890625E-2</v>
      </c>
      <c r="R1823" s="32">
        <f t="shared" si="339"/>
        <v>5.9999465942382813E-2</v>
      </c>
      <c r="S1823" s="32">
        <f t="shared" si="340"/>
        <v>1.5999999046325684</v>
      </c>
      <c r="T1823" s="32">
        <f t="shared" si="346"/>
        <v>0</v>
      </c>
      <c r="V1823" s="16">
        <f t="shared" si="347"/>
        <v>1.0416666671517305E-2</v>
      </c>
      <c r="W1823" s="2">
        <f t="shared" si="341"/>
        <v>44338.489583333328</v>
      </c>
    </row>
    <row r="1824" spans="1:23" x14ac:dyDescent="0.35">
      <c r="A1824">
        <v>2021</v>
      </c>
      <c r="B1824" t="s">
        <v>56</v>
      </c>
      <c r="C1824" t="s">
        <v>57</v>
      </c>
      <c r="D1824" s="2">
        <v>44338.5</v>
      </c>
      <c r="E1824">
        <v>108.90000152587891</v>
      </c>
      <c r="F1824">
        <v>0.4830000102519989</v>
      </c>
      <c r="G1824">
        <v>19.780000686645508</v>
      </c>
      <c r="H1824">
        <v>9.5299997329711914</v>
      </c>
      <c r="I1824">
        <v>2.2000000476837158</v>
      </c>
      <c r="J1824">
        <f t="shared" si="342"/>
        <v>0</v>
      </c>
      <c r="K1824">
        <f t="shared" si="343"/>
        <v>0</v>
      </c>
      <c r="L1824">
        <f t="shared" si="344"/>
        <v>0</v>
      </c>
      <c r="M1824">
        <f t="shared" si="345"/>
        <v>0</v>
      </c>
      <c r="N1824">
        <f t="shared" si="336"/>
        <v>0</v>
      </c>
      <c r="O1824">
        <f t="shared" si="337"/>
        <v>0</v>
      </c>
      <c r="P1824" s="33" t="s">
        <v>59</v>
      </c>
      <c r="Q1824" s="32">
        <f t="shared" si="338"/>
        <v>0.17000007629394531</v>
      </c>
      <c r="R1824" s="32">
        <f t="shared" si="339"/>
        <v>7.0000648498535156E-2</v>
      </c>
      <c r="S1824" s="32">
        <f t="shared" si="340"/>
        <v>9.9999904632568359E-2</v>
      </c>
      <c r="T1824" s="32">
        <f t="shared" si="346"/>
        <v>2.0000040531158447</v>
      </c>
      <c r="V1824" s="16">
        <f t="shared" si="347"/>
        <v>1.0416666664241347E-2</v>
      </c>
      <c r="W1824" s="2">
        <f t="shared" si="341"/>
        <v>44338.5</v>
      </c>
    </row>
    <row r="1825" spans="1:23" x14ac:dyDescent="0.35">
      <c r="A1825">
        <v>2021</v>
      </c>
      <c r="B1825" t="s">
        <v>56</v>
      </c>
      <c r="C1825" t="s">
        <v>57</v>
      </c>
      <c r="D1825" s="2">
        <v>44338.510416666664</v>
      </c>
      <c r="E1825">
        <v>110.19999694824219</v>
      </c>
      <c r="F1825">
        <v>0.48500001430511475</v>
      </c>
      <c r="G1825">
        <v>19.950000762939453</v>
      </c>
      <c r="H1825">
        <v>9.6000003814697266</v>
      </c>
      <c r="I1825">
        <v>2.2999999523162842</v>
      </c>
      <c r="J1825">
        <f t="shared" si="342"/>
        <v>0</v>
      </c>
      <c r="K1825">
        <f t="shared" si="343"/>
        <v>0</v>
      </c>
      <c r="L1825">
        <f t="shared" si="344"/>
        <v>0</v>
      </c>
      <c r="M1825">
        <f t="shared" si="345"/>
        <v>0</v>
      </c>
      <c r="N1825">
        <f t="shared" si="336"/>
        <v>0</v>
      </c>
      <c r="O1825">
        <f t="shared" si="337"/>
        <v>0</v>
      </c>
      <c r="P1825" s="33" t="s">
        <v>59</v>
      </c>
      <c r="Q1825" s="32">
        <f t="shared" si="338"/>
        <v>0.1399993896484375</v>
      </c>
      <c r="R1825" s="32">
        <f t="shared" si="339"/>
        <v>6.999969482421875E-2</v>
      </c>
      <c r="S1825" s="32">
        <f t="shared" si="340"/>
        <v>3.7000000476837158</v>
      </c>
      <c r="T1825" s="32">
        <f t="shared" si="346"/>
        <v>1.999974250793457</v>
      </c>
      <c r="V1825" s="16">
        <f t="shared" si="347"/>
        <v>1.0416666664241347E-2</v>
      </c>
      <c r="W1825" s="2">
        <f t="shared" si="341"/>
        <v>44338.510416666664</v>
      </c>
    </row>
    <row r="1826" spans="1:23" x14ac:dyDescent="0.35">
      <c r="A1826">
        <v>2021</v>
      </c>
      <c r="B1826" t="s">
        <v>56</v>
      </c>
      <c r="C1826" t="s">
        <v>57</v>
      </c>
      <c r="D1826" s="2">
        <v>44338.520833333336</v>
      </c>
      <c r="E1826">
        <v>111.19999694824219</v>
      </c>
      <c r="F1826">
        <v>0.4869999885559082</v>
      </c>
      <c r="G1826">
        <v>20.090000152587891</v>
      </c>
      <c r="H1826">
        <v>9.6700000762939453</v>
      </c>
      <c r="I1826">
        <v>6</v>
      </c>
      <c r="J1826">
        <f t="shared" si="342"/>
        <v>0</v>
      </c>
      <c r="K1826">
        <f t="shared" si="343"/>
        <v>0</v>
      </c>
      <c r="L1826">
        <f t="shared" si="344"/>
        <v>0</v>
      </c>
      <c r="M1826">
        <f t="shared" si="345"/>
        <v>0</v>
      </c>
      <c r="N1826">
        <f t="shared" si="336"/>
        <v>0</v>
      </c>
      <c r="O1826">
        <f t="shared" si="337"/>
        <v>0</v>
      </c>
      <c r="P1826" s="33" t="s">
        <v>59</v>
      </c>
      <c r="Q1826" s="32">
        <f t="shared" si="338"/>
        <v>0.15999984741210938</v>
      </c>
      <c r="R1826" s="32">
        <f t="shared" si="339"/>
        <v>5.9999465942382813E-2</v>
      </c>
      <c r="S1826" s="32">
        <f t="shared" si="340"/>
        <v>2.0999999046325684</v>
      </c>
      <c r="T1826" s="32">
        <f t="shared" si="346"/>
        <v>1.0000169277191162</v>
      </c>
      <c r="V1826" s="16">
        <f t="shared" si="347"/>
        <v>1.0416666671517305E-2</v>
      </c>
      <c r="W1826" s="2">
        <f t="shared" si="341"/>
        <v>44338.520833333328</v>
      </c>
    </row>
    <row r="1827" spans="1:23" x14ac:dyDescent="0.35">
      <c r="A1827">
        <v>2021</v>
      </c>
      <c r="B1827" t="s">
        <v>56</v>
      </c>
      <c r="C1827" t="s">
        <v>57</v>
      </c>
      <c r="D1827" s="2">
        <v>44338.53125</v>
      </c>
      <c r="E1827">
        <v>112.30000305175781</v>
      </c>
      <c r="F1827">
        <v>0.48800000548362732</v>
      </c>
      <c r="G1827">
        <v>20.25</v>
      </c>
      <c r="H1827">
        <v>9.7299995422363281</v>
      </c>
      <c r="I1827">
        <v>3.9000000953674316</v>
      </c>
      <c r="J1827">
        <f t="shared" si="342"/>
        <v>0</v>
      </c>
      <c r="K1827">
        <f t="shared" si="343"/>
        <v>0</v>
      </c>
      <c r="L1827">
        <f t="shared" si="344"/>
        <v>0</v>
      </c>
      <c r="M1827">
        <f t="shared" si="345"/>
        <v>0</v>
      </c>
      <c r="N1827">
        <f t="shared" si="336"/>
        <v>0</v>
      </c>
      <c r="O1827">
        <f t="shared" si="337"/>
        <v>0</v>
      </c>
      <c r="P1827" s="33" t="s">
        <v>59</v>
      </c>
      <c r="Q1827" s="32">
        <f t="shared" si="338"/>
        <v>0.15999984741210938</v>
      </c>
      <c r="R1827" s="32">
        <f t="shared" si="339"/>
        <v>9.0000152587890625E-2</v>
      </c>
      <c r="S1827" s="32">
        <f t="shared" si="340"/>
        <v>1.1000001430511475</v>
      </c>
      <c r="T1827" s="32">
        <f t="shared" si="346"/>
        <v>2.0000040531158447</v>
      </c>
      <c r="V1827" s="16">
        <f t="shared" si="347"/>
        <v>1.0416666664241347E-2</v>
      </c>
      <c r="W1827" s="2">
        <f t="shared" si="341"/>
        <v>44338.53125</v>
      </c>
    </row>
    <row r="1828" spans="1:23" x14ac:dyDescent="0.35">
      <c r="A1828">
        <v>2021</v>
      </c>
      <c r="B1828" t="s">
        <v>56</v>
      </c>
      <c r="C1828" t="s">
        <v>57</v>
      </c>
      <c r="D1828" s="2">
        <v>44338.541666666664</v>
      </c>
      <c r="E1828">
        <v>113.59999847412109</v>
      </c>
      <c r="F1828">
        <v>0.49000000953674316</v>
      </c>
      <c r="G1828">
        <v>20.409999847412109</v>
      </c>
      <c r="H1828">
        <v>9.8199996948242188</v>
      </c>
      <c r="I1828">
        <v>2.7999999523162842</v>
      </c>
      <c r="J1828">
        <f t="shared" si="342"/>
        <v>0</v>
      </c>
      <c r="K1828">
        <f t="shared" si="343"/>
        <v>0</v>
      </c>
      <c r="L1828">
        <f t="shared" si="344"/>
        <v>0</v>
      </c>
      <c r="M1828">
        <f t="shared" si="345"/>
        <v>0</v>
      </c>
      <c r="N1828">
        <f t="shared" si="336"/>
        <v>0</v>
      </c>
      <c r="O1828">
        <f t="shared" si="337"/>
        <v>0</v>
      </c>
      <c r="P1828" s="33" t="s">
        <v>59</v>
      </c>
      <c r="Q1828" s="32">
        <f t="shared" si="338"/>
        <v>0.12000083923339844</v>
      </c>
      <c r="R1828" s="32">
        <f t="shared" si="339"/>
        <v>0</v>
      </c>
      <c r="S1828" s="32">
        <f t="shared" si="340"/>
        <v>0.60000014305114746</v>
      </c>
      <c r="T1828" s="32">
        <f t="shared" si="346"/>
        <v>2.0000040531158447</v>
      </c>
      <c r="V1828" s="16">
        <f t="shared" si="347"/>
        <v>1.0416666664241347E-2</v>
      </c>
      <c r="W1828" s="2">
        <f t="shared" si="341"/>
        <v>44338.541666666664</v>
      </c>
    </row>
    <row r="1829" spans="1:23" x14ac:dyDescent="0.35">
      <c r="A1829">
        <v>2021</v>
      </c>
      <c r="B1829" t="s">
        <v>56</v>
      </c>
      <c r="C1829" t="s">
        <v>57</v>
      </c>
      <c r="D1829" s="2">
        <v>44338.552083333336</v>
      </c>
      <c r="E1829">
        <v>113.90000152587891</v>
      </c>
      <c r="F1829">
        <v>0.49200001358985901</v>
      </c>
      <c r="G1829">
        <v>20.530000686645508</v>
      </c>
      <c r="H1829">
        <v>9.8199996948242188</v>
      </c>
      <c r="I1829">
        <v>3.4000000953674316</v>
      </c>
      <c r="J1829">
        <f t="shared" si="342"/>
        <v>0</v>
      </c>
      <c r="K1829">
        <f t="shared" si="343"/>
        <v>0</v>
      </c>
      <c r="L1829">
        <f t="shared" si="344"/>
        <v>0</v>
      </c>
      <c r="M1829">
        <f t="shared" si="345"/>
        <v>0</v>
      </c>
      <c r="N1829">
        <f t="shared" si="336"/>
        <v>0</v>
      </c>
      <c r="O1829">
        <f t="shared" si="337"/>
        <v>0</v>
      </c>
      <c r="P1829" s="33" t="s">
        <v>59</v>
      </c>
      <c r="Q1829" s="32">
        <f t="shared" si="338"/>
        <v>9.999847412109375E-2</v>
      </c>
      <c r="R1829" s="32">
        <f t="shared" si="339"/>
        <v>2.0000457763671875E-2</v>
      </c>
      <c r="S1829" s="32">
        <f t="shared" si="340"/>
        <v>0.70000004768371582</v>
      </c>
      <c r="T1829" s="32">
        <f t="shared" si="346"/>
        <v>0</v>
      </c>
      <c r="V1829" s="16">
        <f t="shared" si="347"/>
        <v>1.0416666671517305E-2</v>
      </c>
      <c r="W1829" s="2">
        <f t="shared" si="341"/>
        <v>44338.552083333328</v>
      </c>
    </row>
    <row r="1830" spans="1:23" x14ac:dyDescent="0.35">
      <c r="A1830">
        <v>2021</v>
      </c>
      <c r="B1830" t="s">
        <v>56</v>
      </c>
      <c r="C1830" t="s">
        <v>57</v>
      </c>
      <c r="D1830" s="2">
        <v>44338.5625</v>
      </c>
      <c r="E1830">
        <v>114.5</v>
      </c>
      <c r="F1830">
        <v>0.49200001358985901</v>
      </c>
      <c r="G1830">
        <v>20.629999160766602</v>
      </c>
      <c r="H1830">
        <v>9.8400001525878906</v>
      </c>
      <c r="I1830">
        <v>2.7000000476837158</v>
      </c>
      <c r="J1830">
        <f t="shared" si="342"/>
        <v>0</v>
      </c>
      <c r="K1830">
        <f t="shared" si="343"/>
        <v>0</v>
      </c>
      <c r="L1830">
        <f t="shared" si="344"/>
        <v>0</v>
      </c>
      <c r="M1830">
        <f t="shared" si="345"/>
        <v>0</v>
      </c>
      <c r="N1830">
        <f t="shared" si="336"/>
        <v>0</v>
      </c>
      <c r="O1830">
        <f t="shared" si="337"/>
        <v>0</v>
      </c>
      <c r="P1830" s="33" t="s">
        <v>59</v>
      </c>
      <c r="Q1830" s="32">
        <f t="shared" si="338"/>
        <v>0.10000038146972656</v>
      </c>
      <c r="R1830" s="32">
        <f t="shared" si="339"/>
        <v>1.9999504089355469E-2</v>
      </c>
      <c r="S1830" s="32">
        <f t="shared" si="340"/>
        <v>1.6000001430511475</v>
      </c>
      <c r="T1830" s="32">
        <f t="shared" si="346"/>
        <v>0.99998712539672852</v>
      </c>
      <c r="V1830" s="16">
        <f t="shared" si="347"/>
        <v>1.0416666664241347E-2</v>
      </c>
      <c r="W1830" s="2">
        <f t="shared" si="341"/>
        <v>44338.5625</v>
      </c>
    </row>
    <row r="1831" spans="1:23" x14ac:dyDescent="0.35">
      <c r="A1831">
        <v>2021</v>
      </c>
      <c r="B1831" t="s">
        <v>56</v>
      </c>
      <c r="C1831" t="s">
        <v>57</v>
      </c>
      <c r="D1831" s="2">
        <v>44338.572916666664</v>
      </c>
      <c r="E1831">
        <v>114.90000152587891</v>
      </c>
      <c r="F1831">
        <v>0.49300000071525574</v>
      </c>
      <c r="G1831">
        <v>20.729999542236328</v>
      </c>
      <c r="H1831">
        <v>9.8599996566772461</v>
      </c>
      <c r="I1831">
        <v>4.3000001907348633</v>
      </c>
      <c r="J1831">
        <f t="shared" si="342"/>
        <v>0</v>
      </c>
      <c r="K1831">
        <f t="shared" si="343"/>
        <v>0</v>
      </c>
      <c r="L1831">
        <f t="shared" si="344"/>
        <v>0</v>
      </c>
      <c r="M1831">
        <f t="shared" si="345"/>
        <v>0</v>
      </c>
      <c r="N1831">
        <f t="shared" si="336"/>
        <v>0</v>
      </c>
      <c r="O1831">
        <f t="shared" si="337"/>
        <v>0</v>
      </c>
      <c r="P1831" s="33" t="s">
        <v>59</v>
      </c>
      <c r="Q1831" s="32">
        <f t="shared" si="338"/>
        <v>7.9999923706054688E-2</v>
      </c>
      <c r="R1831" s="32">
        <f t="shared" si="339"/>
        <v>2.0000457763671875E-2</v>
      </c>
      <c r="S1831" s="32">
        <f t="shared" si="340"/>
        <v>0.79999971389770508</v>
      </c>
      <c r="T1831" s="32">
        <f t="shared" si="346"/>
        <v>2.0000040531158447</v>
      </c>
      <c r="V1831" s="16">
        <f t="shared" si="347"/>
        <v>1.0416666664241347E-2</v>
      </c>
      <c r="W1831" s="2">
        <f t="shared" si="341"/>
        <v>44338.572916666664</v>
      </c>
    </row>
    <row r="1832" spans="1:23" x14ac:dyDescent="0.35">
      <c r="A1832">
        <v>2021</v>
      </c>
      <c r="B1832" t="s">
        <v>56</v>
      </c>
      <c r="C1832" t="s">
        <v>57</v>
      </c>
      <c r="D1832" s="2">
        <v>44338.583333333336</v>
      </c>
      <c r="E1832">
        <v>115.30000305175781</v>
      </c>
      <c r="F1832">
        <v>0.49500000476837158</v>
      </c>
      <c r="G1832">
        <v>20.809999465942383</v>
      </c>
      <c r="H1832">
        <v>9.880000114440918</v>
      </c>
      <c r="I1832">
        <v>5.0999999046325684</v>
      </c>
      <c r="J1832">
        <f t="shared" si="342"/>
        <v>0</v>
      </c>
      <c r="K1832">
        <f t="shared" si="343"/>
        <v>0</v>
      </c>
      <c r="L1832">
        <f t="shared" si="344"/>
        <v>0</v>
      </c>
      <c r="M1832">
        <f t="shared" si="345"/>
        <v>0</v>
      </c>
      <c r="N1832">
        <f t="shared" si="336"/>
        <v>0</v>
      </c>
      <c r="O1832">
        <f t="shared" si="337"/>
        <v>0</v>
      </c>
      <c r="P1832" s="33" t="s">
        <v>59</v>
      </c>
      <c r="Q1832" s="32">
        <f t="shared" si="338"/>
        <v>7.9999923706054688E-2</v>
      </c>
      <c r="R1832" s="32">
        <f t="shared" si="339"/>
        <v>5.0000190734863281E-2</v>
      </c>
      <c r="S1832" s="32">
        <f t="shared" si="340"/>
        <v>3.0999999046325684</v>
      </c>
      <c r="T1832" s="32">
        <f t="shared" si="346"/>
        <v>0.99998712539672852</v>
      </c>
      <c r="V1832" s="16">
        <f t="shared" si="347"/>
        <v>1.0416666671517305E-2</v>
      </c>
      <c r="W1832" s="2">
        <f t="shared" si="341"/>
        <v>44338.583333333328</v>
      </c>
    </row>
    <row r="1833" spans="1:23" x14ac:dyDescent="0.35">
      <c r="A1833">
        <v>2021</v>
      </c>
      <c r="B1833" t="s">
        <v>56</v>
      </c>
      <c r="C1833" t="s">
        <v>57</v>
      </c>
      <c r="D1833" s="2">
        <v>44338.59375</v>
      </c>
      <c r="E1833">
        <v>116.09999847412109</v>
      </c>
      <c r="F1833">
        <v>0.49599999189376831</v>
      </c>
      <c r="G1833">
        <v>20.889999389648438</v>
      </c>
      <c r="H1833">
        <v>9.9300003051757813</v>
      </c>
      <c r="I1833">
        <v>2</v>
      </c>
      <c r="J1833">
        <f t="shared" si="342"/>
        <v>0</v>
      </c>
      <c r="K1833">
        <f t="shared" si="343"/>
        <v>0</v>
      </c>
      <c r="L1833">
        <f t="shared" si="344"/>
        <v>0</v>
      </c>
      <c r="M1833">
        <f t="shared" si="345"/>
        <v>0</v>
      </c>
      <c r="N1833">
        <f t="shared" si="336"/>
        <v>0</v>
      </c>
      <c r="O1833">
        <f t="shared" si="337"/>
        <v>0</v>
      </c>
      <c r="P1833" s="33" t="s">
        <v>59</v>
      </c>
      <c r="Q1833" s="32">
        <f t="shared" si="338"/>
        <v>9.0000152587890625E-2</v>
      </c>
      <c r="R1833" s="32">
        <f t="shared" si="339"/>
        <v>3.0000686645507813E-2</v>
      </c>
      <c r="S1833" s="32">
        <f t="shared" si="340"/>
        <v>0.70000004768371582</v>
      </c>
      <c r="T1833" s="32">
        <f t="shared" si="346"/>
        <v>0</v>
      </c>
      <c r="V1833" s="16">
        <f t="shared" si="347"/>
        <v>1.0416666664241347E-2</v>
      </c>
      <c r="W1833" s="2">
        <f t="shared" si="341"/>
        <v>44338.59375</v>
      </c>
    </row>
    <row r="1834" spans="1:23" x14ac:dyDescent="0.35">
      <c r="A1834">
        <v>2021</v>
      </c>
      <c r="B1834" t="s">
        <v>56</v>
      </c>
      <c r="C1834" t="s">
        <v>57</v>
      </c>
      <c r="D1834" s="2">
        <v>44338.604166666664</v>
      </c>
      <c r="E1834">
        <v>116</v>
      </c>
      <c r="F1834">
        <v>0.49599999189376831</v>
      </c>
      <c r="G1834">
        <v>20.979999542236328</v>
      </c>
      <c r="H1834">
        <v>9.8999996185302734</v>
      </c>
      <c r="I1834">
        <v>2.7000000476837158</v>
      </c>
      <c r="J1834">
        <f t="shared" si="342"/>
        <v>0</v>
      </c>
      <c r="K1834">
        <f t="shared" si="343"/>
        <v>0</v>
      </c>
      <c r="L1834">
        <f t="shared" si="344"/>
        <v>0</v>
      </c>
      <c r="M1834">
        <f t="shared" si="345"/>
        <v>0</v>
      </c>
      <c r="N1834">
        <f t="shared" si="336"/>
        <v>0</v>
      </c>
      <c r="O1834">
        <f t="shared" si="337"/>
        <v>0</v>
      </c>
      <c r="P1834" s="33" t="s">
        <v>59</v>
      </c>
      <c r="Q1834" s="32">
        <f t="shared" si="338"/>
        <v>9.0000152587890625E-2</v>
      </c>
      <c r="R1834" s="32">
        <f t="shared" si="339"/>
        <v>0</v>
      </c>
      <c r="S1834" s="32">
        <f t="shared" si="340"/>
        <v>9.9999904632568359E-2</v>
      </c>
      <c r="T1834" s="32">
        <f t="shared" si="346"/>
        <v>1.0000169277191162</v>
      </c>
      <c r="V1834" s="16">
        <f t="shared" si="347"/>
        <v>1.0416666664241347E-2</v>
      </c>
      <c r="W1834" s="2">
        <f t="shared" si="341"/>
        <v>44338.604166666664</v>
      </c>
    </row>
    <row r="1835" spans="1:23" x14ac:dyDescent="0.35">
      <c r="A1835">
        <v>2021</v>
      </c>
      <c r="B1835" t="s">
        <v>56</v>
      </c>
      <c r="C1835" t="s">
        <v>57</v>
      </c>
      <c r="D1835" s="2">
        <v>44338.614583333336</v>
      </c>
      <c r="E1835">
        <v>116.19999694824219</v>
      </c>
      <c r="F1835">
        <v>0.49700000882148743</v>
      </c>
      <c r="G1835">
        <v>21.069999694824219</v>
      </c>
      <c r="H1835">
        <v>9.8999996185302734</v>
      </c>
      <c r="I1835">
        <v>2.7999999523162842</v>
      </c>
      <c r="J1835">
        <f t="shared" si="342"/>
        <v>0</v>
      </c>
      <c r="K1835">
        <f t="shared" si="343"/>
        <v>0</v>
      </c>
      <c r="L1835">
        <f t="shared" si="344"/>
        <v>0</v>
      </c>
      <c r="M1835">
        <f t="shared" si="345"/>
        <v>0</v>
      </c>
      <c r="N1835">
        <f t="shared" si="336"/>
        <v>0</v>
      </c>
      <c r="O1835">
        <f t="shared" si="337"/>
        <v>0</v>
      </c>
      <c r="P1835" s="33" t="s">
        <v>59</v>
      </c>
      <c r="Q1835" s="32">
        <f t="shared" si="338"/>
        <v>7.9999923706054688E-2</v>
      </c>
      <c r="R1835" s="32">
        <f t="shared" si="339"/>
        <v>1.0000228881835938E-2</v>
      </c>
      <c r="S1835" s="32">
        <f t="shared" si="340"/>
        <v>22.900000810623169</v>
      </c>
      <c r="T1835" s="32">
        <f t="shared" si="346"/>
        <v>0.99998712539672852</v>
      </c>
      <c r="V1835" s="16">
        <f t="shared" si="347"/>
        <v>1.0416666671517305E-2</v>
      </c>
      <c r="W1835" s="2">
        <f t="shared" si="341"/>
        <v>44338.614583333328</v>
      </c>
    </row>
    <row r="1836" spans="1:23" x14ac:dyDescent="0.35">
      <c r="A1836">
        <v>2021</v>
      </c>
      <c r="B1836" t="s">
        <v>56</v>
      </c>
      <c r="C1836" t="s">
        <v>57</v>
      </c>
      <c r="D1836" s="2">
        <v>44338.625</v>
      </c>
      <c r="E1836">
        <v>116.5</v>
      </c>
      <c r="F1836">
        <v>0.49799999594688416</v>
      </c>
      <c r="G1836">
        <v>21.149999618530273</v>
      </c>
      <c r="H1836">
        <v>9.9099998474121094</v>
      </c>
      <c r="I1836">
        <v>25.700000762939453</v>
      </c>
      <c r="J1836">
        <f t="shared" si="342"/>
        <v>0</v>
      </c>
      <c r="K1836">
        <f t="shared" si="343"/>
        <v>0</v>
      </c>
      <c r="L1836">
        <f t="shared" si="344"/>
        <v>0</v>
      </c>
      <c r="M1836">
        <f t="shared" si="345"/>
        <v>0</v>
      </c>
      <c r="N1836">
        <f t="shared" si="336"/>
        <v>0</v>
      </c>
      <c r="O1836">
        <f t="shared" si="337"/>
        <v>0</v>
      </c>
      <c r="P1836" s="33" t="s">
        <v>59</v>
      </c>
      <c r="Q1836" s="32">
        <f t="shared" si="338"/>
        <v>5.9999465942382813E-2</v>
      </c>
      <c r="R1836" s="32">
        <f t="shared" si="339"/>
        <v>1.9999504089355469E-2</v>
      </c>
      <c r="S1836" s="32">
        <f t="shared" si="340"/>
        <v>17.90000057220459</v>
      </c>
      <c r="T1836" s="32">
        <f t="shared" si="346"/>
        <v>1.0000169277191162</v>
      </c>
      <c r="V1836" s="16">
        <f t="shared" si="347"/>
        <v>1.0416666664241347E-2</v>
      </c>
      <c r="W1836" s="2">
        <f t="shared" si="341"/>
        <v>44338.625</v>
      </c>
    </row>
    <row r="1837" spans="1:23" x14ac:dyDescent="0.35">
      <c r="A1837">
        <v>2021</v>
      </c>
      <c r="B1837" t="s">
        <v>56</v>
      </c>
      <c r="C1837" t="s">
        <v>57</v>
      </c>
      <c r="D1837" s="2">
        <v>44338.635416666664</v>
      </c>
      <c r="E1837">
        <v>116.30000305175781</v>
      </c>
      <c r="F1837">
        <v>0.49900001287460327</v>
      </c>
      <c r="G1837">
        <v>21.209999084472656</v>
      </c>
      <c r="H1837">
        <v>9.8900003433227539</v>
      </c>
      <c r="I1837">
        <v>7.8000001907348633</v>
      </c>
      <c r="J1837">
        <f t="shared" si="342"/>
        <v>0</v>
      </c>
      <c r="K1837">
        <f t="shared" si="343"/>
        <v>0</v>
      </c>
      <c r="L1837">
        <f t="shared" si="344"/>
        <v>0</v>
      </c>
      <c r="M1837">
        <f t="shared" si="345"/>
        <v>0</v>
      </c>
      <c r="N1837">
        <f t="shared" si="336"/>
        <v>0</v>
      </c>
      <c r="O1837">
        <f t="shared" si="337"/>
        <v>0</v>
      </c>
      <c r="P1837" s="33" t="s">
        <v>59</v>
      </c>
      <c r="Q1837" s="32">
        <f t="shared" si="338"/>
        <v>5.0001144409179688E-2</v>
      </c>
      <c r="R1837" s="32">
        <f t="shared" si="339"/>
        <v>3.9999961853027344E-2</v>
      </c>
      <c r="S1837" s="32">
        <f t="shared" si="340"/>
        <v>5.0000002384185791</v>
      </c>
      <c r="T1837" s="32">
        <f t="shared" si="346"/>
        <v>0</v>
      </c>
      <c r="V1837" s="16">
        <f t="shared" si="347"/>
        <v>1.0416666664241347E-2</v>
      </c>
      <c r="W1837" s="2">
        <f t="shared" si="341"/>
        <v>44338.635416666664</v>
      </c>
    </row>
    <row r="1838" spans="1:23" x14ac:dyDescent="0.35">
      <c r="A1838">
        <v>2021</v>
      </c>
      <c r="B1838" t="s">
        <v>56</v>
      </c>
      <c r="C1838" t="s">
        <v>57</v>
      </c>
      <c r="D1838" s="2">
        <v>44338.645833333336</v>
      </c>
      <c r="E1838">
        <v>116</v>
      </c>
      <c r="F1838">
        <v>0.49900001287460327</v>
      </c>
      <c r="G1838">
        <v>21.260000228881836</v>
      </c>
      <c r="H1838">
        <v>9.8500003814697266</v>
      </c>
      <c r="I1838">
        <v>2.7999999523162842</v>
      </c>
      <c r="J1838">
        <f t="shared" si="342"/>
        <v>0</v>
      </c>
      <c r="K1838">
        <f t="shared" si="343"/>
        <v>0</v>
      </c>
      <c r="L1838">
        <f t="shared" si="344"/>
        <v>0</v>
      </c>
      <c r="M1838">
        <f t="shared" si="345"/>
        <v>0</v>
      </c>
      <c r="N1838">
        <f t="shared" si="336"/>
        <v>0</v>
      </c>
      <c r="O1838">
        <f t="shared" si="337"/>
        <v>0</v>
      </c>
      <c r="P1838" s="33" t="s">
        <v>59</v>
      </c>
      <c r="Q1838" s="32">
        <f t="shared" si="338"/>
        <v>3.0000686645507813E-2</v>
      </c>
      <c r="R1838" s="32">
        <f t="shared" si="339"/>
        <v>6.0000419616699219E-2</v>
      </c>
      <c r="S1838" s="32">
        <f t="shared" si="340"/>
        <v>0.39999985694885254</v>
      </c>
      <c r="T1838" s="32">
        <f t="shared" si="346"/>
        <v>0</v>
      </c>
      <c r="V1838" s="16">
        <f t="shared" si="347"/>
        <v>1.0416666671517305E-2</v>
      </c>
      <c r="W1838" s="2">
        <f t="shared" si="341"/>
        <v>44338.645833333328</v>
      </c>
    </row>
    <row r="1839" spans="1:23" x14ac:dyDescent="0.35">
      <c r="A1839">
        <v>2021</v>
      </c>
      <c r="B1839" t="s">
        <v>56</v>
      </c>
      <c r="C1839" t="s">
        <v>57</v>
      </c>
      <c r="D1839" s="2">
        <v>44338.65625</v>
      </c>
      <c r="E1839">
        <v>115.40000152587891</v>
      </c>
      <c r="F1839">
        <v>0.49900001287460327</v>
      </c>
      <c r="G1839">
        <v>21.290000915527344</v>
      </c>
      <c r="H1839">
        <v>9.7899999618530273</v>
      </c>
      <c r="I1839">
        <v>2.4000000953674316</v>
      </c>
      <c r="J1839">
        <f t="shared" si="342"/>
        <v>0</v>
      </c>
      <c r="K1839">
        <f t="shared" si="343"/>
        <v>0</v>
      </c>
      <c r="L1839">
        <f t="shared" si="344"/>
        <v>0</v>
      </c>
      <c r="M1839">
        <f t="shared" si="345"/>
        <v>0</v>
      </c>
      <c r="N1839">
        <f t="shared" si="336"/>
        <v>0</v>
      </c>
      <c r="O1839">
        <f t="shared" si="337"/>
        <v>0</v>
      </c>
      <c r="P1839" s="33" t="s">
        <v>59</v>
      </c>
      <c r="Q1839" s="32">
        <f t="shared" si="338"/>
        <v>2.9998779296875E-2</v>
      </c>
      <c r="R1839" s="32">
        <f t="shared" si="339"/>
        <v>1.9999504089355469E-2</v>
      </c>
      <c r="S1839" s="32">
        <f t="shared" si="340"/>
        <v>0.20000004768371582</v>
      </c>
      <c r="T1839" s="32">
        <f t="shared" si="346"/>
        <v>0</v>
      </c>
      <c r="V1839" s="16">
        <f t="shared" si="347"/>
        <v>1.0416666664241347E-2</v>
      </c>
      <c r="W1839" s="2">
        <f t="shared" si="341"/>
        <v>44338.65625</v>
      </c>
    </row>
    <row r="1840" spans="1:23" x14ac:dyDescent="0.35">
      <c r="A1840">
        <v>2021</v>
      </c>
      <c r="B1840" t="s">
        <v>56</v>
      </c>
      <c r="C1840" t="s">
        <v>57</v>
      </c>
      <c r="D1840" s="2">
        <v>44338.666666666664</v>
      </c>
      <c r="E1840">
        <v>115.09999847412109</v>
      </c>
      <c r="F1840">
        <v>0.49900001287460327</v>
      </c>
      <c r="G1840">
        <v>21.319999694824219</v>
      </c>
      <c r="H1840">
        <v>9.7700004577636719</v>
      </c>
      <c r="I1840">
        <v>2.2000000476837158</v>
      </c>
      <c r="J1840">
        <f t="shared" si="342"/>
        <v>0</v>
      </c>
      <c r="K1840">
        <f t="shared" si="343"/>
        <v>0</v>
      </c>
      <c r="L1840">
        <f t="shared" si="344"/>
        <v>0</v>
      </c>
      <c r="M1840">
        <f t="shared" si="345"/>
        <v>0</v>
      </c>
      <c r="N1840">
        <f t="shared" si="336"/>
        <v>0</v>
      </c>
      <c r="O1840">
        <f t="shared" si="337"/>
        <v>0</v>
      </c>
      <c r="P1840" s="33" t="s">
        <v>59</v>
      </c>
      <c r="Q1840" s="32">
        <f t="shared" si="338"/>
        <v>3.0000686645507813E-2</v>
      </c>
      <c r="R1840" s="32">
        <f t="shared" si="339"/>
        <v>0.10000038146972656</v>
      </c>
      <c r="S1840" s="32">
        <f t="shared" si="340"/>
        <v>0.59999990463256836</v>
      </c>
      <c r="T1840" s="32">
        <f t="shared" si="346"/>
        <v>1.999974250793457</v>
      </c>
      <c r="V1840" s="16">
        <f t="shared" si="347"/>
        <v>1.0416666664241347E-2</v>
      </c>
      <c r="W1840" s="2">
        <f t="shared" si="341"/>
        <v>44338.666666666664</v>
      </c>
    </row>
    <row r="1841" spans="1:23" x14ac:dyDescent="0.35">
      <c r="A1841">
        <v>2021</v>
      </c>
      <c r="B1841" t="s">
        <v>56</v>
      </c>
      <c r="C1841" t="s">
        <v>57</v>
      </c>
      <c r="D1841" s="2">
        <v>44338.677083333336</v>
      </c>
      <c r="E1841">
        <v>114.09999847412109</v>
      </c>
      <c r="F1841">
        <v>0.50099998712539673</v>
      </c>
      <c r="G1841">
        <v>21.350000381469727</v>
      </c>
      <c r="H1841">
        <v>9.6700000762939453</v>
      </c>
      <c r="I1841">
        <v>2.7999999523162842</v>
      </c>
      <c r="J1841">
        <f t="shared" si="342"/>
        <v>0</v>
      </c>
      <c r="K1841">
        <f t="shared" si="343"/>
        <v>0</v>
      </c>
      <c r="L1841">
        <f t="shared" si="344"/>
        <v>0</v>
      </c>
      <c r="M1841">
        <f t="shared" si="345"/>
        <v>0</v>
      </c>
      <c r="N1841">
        <f t="shared" si="336"/>
        <v>0</v>
      </c>
      <c r="O1841">
        <f t="shared" si="337"/>
        <v>0</v>
      </c>
      <c r="P1841" s="33" t="s">
        <v>59</v>
      </c>
      <c r="Q1841" s="32">
        <f t="shared" si="338"/>
        <v>4.9999237060546875E-2</v>
      </c>
      <c r="R1841" s="32">
        <f t="shared" si="339"/>
        <v>0</v>
      </c>
      <c r="S1841" s="32">
        <f t="shared" si="340"/>
        <v>0</v>
      </c>
      <c r="T1841" s="32">
        <f t="shared" si="346"/>
        <v>0.99998712539672852</v>
      </c>
      <c r="V1841" s="16">
        <f t="shared" si="347"/>
        <v>1.0416666671517305E-2</v>
      </c>
      <c r="W1841" s="2">
        <f t="shared" si="341"/>
        <v>44338.677083333328</v>
      </c>
    </row>
    <row r="1842" spans="1:23" x14ac:dyDescent="0.35">
      <c r="A1842">
        <v>2021</v>
      </c>
      <c r="B1842" t="s">
        <v>56</v>
      </c>
      <c r="C1842" t="s">
        <v>57</v>
      </c>
      <c r="D1842" s="2">
        <v>44338.6875</v>
      </c>
      <c r="E1842">
        <v>114.09999847412109</v>
      </c>
      <c r="F1842">
        <v>0.50199997425079346</v>
      </c>
      <c r="G1842">
        <v>21.399999618530273</v>
      </c>
      <c r="H1842">
        <v>9.6700000762939453</v>
      </c>
      <c r="I1842">
        <v>2.7999999523162842</v>
      </c>
      <c r="J1842">
        <f t="shared" si="342"/>
        <v>0</v>
      </c>
      <c r="K1842">
        <f t="shared" si="343"/>
        <v>0</v>
      </c>
      <c r="L1842">
        <f t="shared" si="344"/>
        <v>0</v>
      </c>
      <c r="M1842">
        <f t="shared" si="345"/>
        <v>0</v>
      </c>
      <c r="N1842">
        <f t="shared" si="336"/>
        <v>0</v>
      </c>
      <c r="O1842">
        <f t="shared" si="337"/>
        <v>0</v>
      </c>
      <c r="P1842" s="33" t="s">
        <v>59</v>
      </c>
      <c r="Q1842" s="32">
        <f t="shared" si="338"/>
        <v>5.0001144409179688E-2</v>
      </c>
      <c r="R1842" s="32">
        <f t="shared" si="339"/>
        <v>2.9999732971191406E-2</v>
      </c>
      <c r="S1842" s="32">
        <f t="shared" si="340"/>
        <v>0.20000004768371582</v>
      </c>
      <c r="T1842" s="32">
        <f t="shared" si="346"/>
        <v>1.0000467300415039</v>
      </c>
      <c r="V1842" s="16">
        <f t="shared" si="347"/>
        <v>1.0416666664241347E-2</v>
      </c>
      <c r="W1842" s="2">
        <f t="shared" si="341"/>
        <v>44338.6875</v>
      </c>
    </row>
    <row r="1843" spans="1:23" x14ac:dyDescent="0.35">
      <c r="A1843">
        <v>2021</v>
      </c>
      <c r="B1843" t="s">
        <v>56</v>
      </c>
      <c r="C1843" t="s">
        <v>57</v>
      </c>
      <c r="D1843" s="2">
        <v>44338.697916666664</v>
      </c>
      <c r="E1843">
        <v>113.90000152587891</v>
      </c>
      <c r="F1843">
        <v>0.50300002098083496</v>
      </c>
      <c r="G1843">
        <v>21.450000762939453</v>
      </c>
      <c r="H1843">
        <v>9.6400003433227539</v>
      </c>
      <c r="I1843">
        <v>2.5999999046325684</v>
      </c>
      <c r="J1843">
        <f t="shared" si="342"/>
        <v>0</v>
      </c>
      <c r="K1843">
        <f t="shared" si="343"/>
        <v>0</v>
      </c>
      <c r="L1843">
        <f t="shared" si="344"/>
        <v>0</v>
      </c>
      <c r="M1843">
        <f t="shared" si="345"/>
        <v>0</v>
      </c>
      <c r="N1843">
        <f t="shared" si="336"/>
        <v>0</v>
      </c>
      <c r="O1843">
        <f t="shared" si="337"/>
        <v>0</v>
      </c>
      <c r="P1843" s="33" t="s">
        <v>59</v>
      </c>
      <c r="Q1843" s="32">
        <f t="shared" si="338"/>
        <v>3.9999008178710938E-2</v>
      </c>
      <c r="R1843" s="32">
        <f t="shared" si="339"/>
        <v>1.0000228881835938E-2</v>
      </c>
      <c r="S1843" s="32">
        <f t="shared" si="340"/>
        <v>0.39999985694885254</v>
      </c>
      <c r="T1843" s="32">
        <f t="shared" si="346"/>
        <v>1.999974250793457</v>
      </c>
      <c r="V1843" s="16">
        <f t="shared" si="347"/>
        <v>1.0416666664241347E-2</v>
      </c>
      <c r="W1843" s="2">
        <f t="shared" si="341"/>
        <v>44338.697916666664</v>
      </c>
    </row>
    <row r="1844" spans="1:23" x14ac:dyDescent="0.35">
      <c r="A1844">
        <v>2021</v>
      </c>
      <c r="B1844" t="s">
        <v>56</v>
      </c>
      <c r="C1844" t="s">
        <v>57</v>
      </c>
      <c r="D1844" s="2">
        <v>44338.708333333336</v>
      </c>
      <c r="E1844">
        <v>113.90000152587891</v>
      </c>
      <c r="F1844">
        <v>0.50499999523162842</v>
      </c>
      <c r="G1844">
        <v>21.489999771118164</v>
      </c>
      <c r="H1844">
        <v>9.630000114440918</v>
      </c>
      <c r="I1844">
        <v>2.2000000476837158</v>
      </c>
      <c r="J1844">
        <f t="shared" si="342"/>
        <v>0</v>
      </c>
      <c r="K1844">
        <f t="shared" si="343"/>
        <v>0</v>
      </c>
      <c r="L1844">
        <f t="shared" si="344"/>
        <v>0</v>
      </c>
      <c r="M1844">
        <f t="shared" si="345"/>
        <v>0</v>
      </c>
      <c r="N1844">
        <f t="shared" si="336"/>
        <v>0</v>
      </c>
      <c r="O1844">
        <f t="shared" si="337"/>
        <v>0</v>
      </c>
      <c r="P1844" s="33" t="s">
        <v>59</v>
      </c>
      <c r="Q1844" s="32">
        <f t="shared" si="338"/>
        <v>4.000091552734375E-2</v>
      </c>
      <c r="R1844" s="32">
        <f t="shared" si="339"/>
        <v>2.0000457763671875E-2</v>
      </c>
      <c r="S1844" s="32">
        <f t="shared" si="340"/>
        <v>0.39999985694885254</v>
      </c>
      <c r="T1844" s="32">
        <f t="shared" si="346"/>
        <v>0</v>
      </c>
      <c r="V1844" s="16">
        <f t="shared" si="347"/>
        <v>1.0416666671517305E-2</v>
      </c>
      <c r="W1844" s="2">
        <f t="shared" si="341"/>
        <v>44338.708333333328</v>
      </c>
    </row>
    <row r="1845" spans="1:23" x14ac:dyDescent="0.35">
      <c r="A1845">
        <v>2021</v>
      </c>
      <c r="B1845" t="s">
        <v>56</v>
      </c>
      <c r="C1845" t="s">
        <v>57</v>
      </c>
      <c r="D1845" s="2">
        <v>44338.71875</v>
      </c>
      <c r="E1845">
        <v>113.69999694824219</v>
      </c>
      <c r="F1845">
        <v>0.50499999523162842</v>
      </c>
      <c r="G1845">
        <v>21.530000686645508</v>
      </c>
      <c r="H1845">
        <v>9.6099996566772461</v>
      </c>
      <c r="I1845">
        <v>2.5999999046325684</v>
      </c>
      <c r="J1845">
        <f t="shared" si="342"/>
        <v>0</v>
      </c>
      <c r="K1845">
        <f t="shared" si="343"/>
        <v>0</v>
      </c>
      <c r="L1845">
        <f t="shared" si="344"/>
        <v>0</v>
      </c>
      <c r="M1845">
        <f t="shared" si="345"/>
        <v>0</v>
      </c>
      <c r="N1845">
        <f t="shared" si="336"/>
        <v>0</v>
      </c>
      <c r="O1845">
        <f t="shared" si="337"/>
        <v>0</v>
      </c>
      <c r="P1845" s="33" t="s">
        <v>59</v>
      </c>
      <c r="Q1845" s="32">
        <f t="shared" si="338"/>
        <v>3.9999008178710938E-2</v>
      </c>
      <c r="R1845" s="32">
        <f t="shared" si="339"/>
        <v>2.9999732971191406E-2</v>
      </c>
      <c r="S1845" s="32">
        <f t="shared" si="340"/>
        <v>0.10000014305114746</v>
      </c>
      <c r="T1845" s="32">
        <f t="shared" si="346"/>
        <v>0.99998712539672852</v>
      </c>
      <c r="V1845" s="16">
        <f t="shared" si="347"/>
        <v>1.0416666664241347E-2</v>
      </c>
      <c r="W1845" s="2">
        <f t="shared" si="341"/>
        <v>44338.71875</v>
      </c>
    </row>
    <row r="1846" spans="1:23" x14ac:dyDescent="0.35">
      <c r="A1846">
        <v>2021</v>
      </c>
      <c r="B1846" t="s">
        <v>56</v>
      </c>
      <c r="C1846" t="s">
        <v>57</v>
      </c>
      <c r="D1846" s="2">
        <v>44338.729166666664</v>
      </c>
      <c r="E1846">
        <v>113.5</v>
      </c>
      <c r="F1846">
        <v>0.50599998235702515</v>
      </c>
      <c r="G1846">
        <v>21.569999694824219</v>
      </c>
      <c r="H1846">
        <v>9.5799999237060547</v>
      </c>
      <c r="I1846">
        <v>2.7000000476837158</v>
      </c>
      <c r="J1846">
        <f t="shared" si="342"/>
        <v>0</v>
      </c>
      <c r="K1846">
        <f t="shared" si="343"/>
        <v>0</v>
      </c>
      <c r="L1846">
        <f t="shared" si="344"/>
        <v>0</v>
      </c>
      <c r="M1846">
        <f t="shared" si="345"/>
        <v>0</v>
      </c>
      <c r="N1846">
        <f t="shared" si="336"/>
        <v>0</v>
      </c>
      <c r="O1846">
        <f t="shared" si="337"/>
        <v>0</v>
      </c>
      <c r="P1846" s="33" t="s">
        <v>59</v>
      </c>
      <c r="Q1846" s="32">
        <f t="shared" si="338"/>
        <v>1.0000228881835938E-2</v>
      </c>
      <c r="R1846" s="32">
        <f t="shared" si="339"/>
        <v>6.999969482421875E-2</v>
      </c>
      <c r="S1846" s="32">
        <f t="shared" si="340"/>
        <v>0.39999985694885254</v>
      </c>
      <c r="T1846" s="32">
        <f t="shared" si="346"/>
        <v>0</v>
      </c>
      <c r="V1846" s="16">
        <f t="shared" si="347"/>
        <v>1.0416666664241347E-2</v>
      </c>
      <c r="W1846" s="2">
        <f t="shared" si="341"/>
        <v>44338.729166666664</v>
      </c>
    </row>
    <row r="1847" spans="1:23" x14ac:dyDescent="0.35">
      <c r="A1847">
        <v>2021</v>
      </c>
      <c r="B1847" t="s">
        <v>56</v>
      </c>
      <c r="C1847" t="s">
        <v>57</v>
      </c>
      <c r="D1847" s="2">
        <v>44338.739583333336</v>
      </c>
      <c r="E1847">
        <v>112.59999847412109</v>
      </c>
      <c r="F1847">
        <v>0.50599998235702515</v>
      </c>
      <c r="G1847">
        <v>21.579999923706055</v>
      </c>
      <c r="H1847">
        <v>9.5100002288818359</v>
      </c>
      <c r="I1847">
        <v>3.0999999046325684</v>
      </c>
      <c r="J1847">
        <f t="shared" si="342"/>
        <v>0</v>
      </c>
      <c r="K1847">
        <f t="shared" si="343"/>
        <v>0</v>
      </c>
      <c r="L1847">
        <f t="shared" si="344"/>
        <v>0</v>
      </c>
      <c r="M1847">
        <f t="shared" si="345"/>
        <v>0</v>
      </c>
      <c r="N1847">
        <f t="shared" si="336"/>
        <v>0</v>
      </c>
      <c r="O1847">
        <f t="shared" si="337"/>
        <v>0</v>
      </c>
      <c r="P1847" s="33" t="s">
        <v>59</v>
      </c>
      <c r="Q1847" s="32">
        <f t="shared" si="338"/>
        <v>2.0000457763671875E-2</v>
      </c>
      <c r="R1847" s="32">
        <f t="shared" si="339"/>
        <v>3.0000686645507813E-2</v>
      </c>
      <c r="S1847" s="32">
        <f t="shared" si="340"/>
        <v>0.79999995231628418</v>
      </c>
      <c r="T1847" s="32">
        <f t="shared" si="346"/>
        <v>0</v>
      </c>
      <c r="V1847" s="16">
        <f t="shared" si="347"/>
        <v>1.0416666671517305E-2</v>
      </c>
      <c r="W1847" s="2">
        <f t="shared" si="341"/>
        <v>44338.739583333328</v>
      </c>
    </row>
    <row r="1848" spans="1:23" x14ac:dyDescent="0.35">
      <c r="A1848">
        <v>2021</v>
      </c>
      <c r="B1848" t="s">
        <v>56</v>
      </c>
      <c r="C1848" t="s">
        <v>57</v>
      </c>
      <c r="D1848" s="2">
        <v>44338.75</v>
      </c>
      <c r="E1848">
        <v>112.40000152587891</v>
      </c>
      <c r="F1848">
        <v>0.50599998235702515</v>
      </c>
      <c r="G1848">
        <v>21.600000381469727</v>
      </c>
      <c r="H1848">
        <v>9.4799995422363281</v>
      </c>
      <c r="I1848">
        <v>2.2999999523162842</v>
      </c>
      <c r="J1848">
        <f t="shared" si="342"/>
        <v>0</v>
      </c>
      <c r="K1848">
        <f t="shared" si="343"/>
        <v>0</v>
      </c>
      <c r="L1848">
        <f t="shared" si="344"/>
        <v>0</v>
      </c>
      <c r="M1848">
        <f t="shared" si="345"/>
        <v>0</v>
      </c>
      <c r="N1848">
        <f t="shared" si="336"/>
        <v>0</v>
      </c>
      <c r="O1848">
        <f t="shared" si="337"/>
        <v>0</v>
      </c>
      <c r="P1848" s="33" t="s">
        <v>59</v>
      </c>
      <c r="Q1848" s="32">
        <f t="shared" si="338"/>
        <v>1.0000228881835938E-2</v>
      </c>
      <c r="R1848" s="32">
        <f t="shared" si="339"/>
        <v>8.9999198913574219E-2</v>
      </c>
      <c r="S1848" s="32">
        <f t="shared" si="340"/>
        <v>0</v>
      </c>
      <c r="T1848" s="32">
        <f t="shared" si="346"/>
        <v>0</v>
      </c>
      <c r="V1848" s="16">
        <f t="shared" si="347"/>
        <v>1.0416666664241347E-2</v>
      </c>
      <c r="W1848" s="2">
        <f t="shared" si="341"/>
        <v>44338.75</v>
      </c>
    </row>
    <row r="1849" spans="1:23" x14ac:dyDescent="0.35">
      <c r="A1849">
        <v>2021</v>
      </c>
      <c r="B1849" t="s">
        <v>56</v>
      </c>
      <c r="C1849" t="s">
        <v>57</v>
      </c>
      <c r="D1849" s="2">
        <v>44338.760416666664</v>
      </c>
      <c r="E1849">
        <v>111.30000305175781</v>
      </c>
      <c r="F1849">
        <v>0.50599998235702515</v>
      </c>
      <c r="G1849">
        <v>21.610000610351563</v>
      </c>
      <c r="H1849">
        <v>9.3900003433227539</v>
      </c>
      <c r="I1849">
        <v>2.2999999523162842</v>
      </c>
      <c r="J1849">
        <f t="shared" si="342"/>
        <v>0</v>
      </c>
      <c r="K1849">
        <f t="shared" si="343"/>
        <v>0</v>
      </c>
      <c r="L1849">
        <f t="shared" si="344"/>
        <v>0</v>
      </c>
      <c r="M1849">
        <f t="shared" si="345"/>
        <v>0</v>
      </c>
      <c r="N1849">
        <f t="shared" si="336"/>
        <v>0</v>
      </c>
      <c r="O1849">
        <f t="shared" si="337"/>
        <v>0</v>
      </c>
      <c r="P1849" s="33" t="s">
        <v>59</v>
      </c>
      <c r="Q1849" s="32">
        <f t="shared" si="338"/>
        <v>1.0000228881835938E-2</v>
      </c>
      <c r="R1849" s="32">
        <f t="shared" si="339"/>
        <v>7.0000648498535156E-2</v>
      </c>
      <c r="S1849" s="32">
        <f t="shared" si="340"/>
        <v>0.90000009536743164</v>
      </c>
      <c r="T1849" s="32">
        <f t="shared" si="346"/>
        <v>1.0000467300415039</v>
      </c>
      <c r="V1849" s="16">
        <f t="shared" si="347"/>
        <v>1.0416666664241347E-2</v>
      </c>
      <c r="W1849" s="2">
        <f t="shared" si="341"/>
        <v>44338.760416666664</v>
      </c>
    </row>
    <row r="1850" spans="1:23" x14ac:dyDescent="0.35">
      <c r="A1850">
        <v>2021</v>
      </c>
      <c r="B1850" t="s">
        <v>56</v>
      </c>
      <c r="C1850" t="s">
        <v>57</v>
      </c>
      <c r="D1850" s="2">
        <v>44338.770833333336</v>
      </c>
      <c r="E1850">
        <v>110.5</v>
      </c>
      <c r="F1850">
        <v>0.50700002908706665</v>
      </c>
      <c r="G1850">
        <v>21.620000839233398</v>
      </c>
      <c r="H1850">
        <v>9.3199996948242188</v>
      </c>
      <c r="I1850">
        <v>3.2000000476837158</v>
      </c>
      <c r="J1850">
        <f t="shared" si="342"/>
        <v>0</v>
      </c>
      <c r="K1850">
        <f t="shared" si="343"/>
        <v>0</v>
      </c>
      <c r="L1850">
        <f t="shared" si="344"/>
        <v>0</v>
      </c>
      <c r="M1850">
        <f t="shared" si="345"/>
        <v>0</v>
      </c>
      <c r="N1850">
        <f t="shared" si="336"/>
        <v>0</v>
      </c>
      <c r="O1850">
        <f t="shared" si="337"/>
        <v>0</v>
      </c>
      <c r="P1850" s="33" t="s">
        <v>59</v>
      </c>
      <c r="Q1850" s="32">
        <f t="shared" si="338"/>
        <v>0</v>
      </c>
      <c r="R1850" s="32">
        <f t="shared" si="339"/>
        <v>6.999969482421875E-2</v>
      </c>
      <c r="S1850" s="32">
        <f t="shared" si="340"/>
        <v>0.40000009536743164</v>
      </c>
      <c r="T1850" s="32">
        <f t="shared" si="346"/>
        <v>1.0000467300415039</v>
      </c>
      <c r="V1850" s="16">
        <f t="shared" si="347"/>
        <v>1.0416666671517305E-2</v>
      </c>
      <c r="W1850" s="2">
        <f t="shared" si="341"/>
        <v>44338.770833333328</v>
      </c>
    </row>
    <row r="1851" spans="1:23" x14ac:dyDescent="0.35">
      <c r="A1851">
        <v>2021</v>
      </c>
      <c r="B1851" t="s">
        <v>56</v>
      </c>
      <c r="C1851" t="s">
        <v>57</v>
      </c>
      <c r="D1851" s="2">
        <v>44338.78125</v>
      </c>
      <c r="E1851">
        <v>109.69999694824219</v>
      </c>
      <c r="F1851">
        <v>0.50599998235702515</v>
      </c>
      <c r="G1851">
        <v>21.620000839233398</v>
      </c>
      <c r="H1851">
        <v>9.25</v>
      </c>
      <c r="I1851">
        <v>2.7999999523162842</v>
      </c>
      <c r="J1851">
        <f t="shared" si="342"/>
        <v>0</v>
      </c>
      <c r="K1851">
        <f t="shared" si="343"/>
        <v>0</v>
      </c>
      <c r="L1851">
        <f t="shared" si="344"/>
        <v>0</v>
      </c>
      <c r="M1851">
        <f t="shared" si="345"/>
        <v>0</v>
      </c>
      <c r="N1851">
        <f t="shared" si="336"/>
        <v>0</v>
      </c>
      <c r="O1851">
        <f t="shared" si="337"/>
        <v>0</v>
      </c>
      <c r="P1851" s="33" t="s">
        <v>59</v>
      </c>
      <c r="Q1851" s="32">
        <f t="shared" si="338"/>
        <v>0</v>
      </c>
      <c r="R1851" s="32">
        <f t="shared" si="339"/>
        <v>5.0000190734863281E-2</v>
      </c>
      <c r="S1851" s="32">
        <f t="shared" si="340"/>
        <v>0.5</v>
      </c>
      <c r="T1851" s="32">
        <f t="shared" si="346"/>
        <v>1.0000467300415039</v>
      </c>
      <c r="V1851" s="16">
        <f t="shared" si="347"/>
        <v>1.0416666664241347E-2</v>
      </c>
      <c r="W1851" s="2">
        <f t="shared" si="341"/>
        <v>44338.78125</v>
      </c>
    </row>
    <row r="1852" spans="1:23" x14ac:dyDescent="0.35">
      <c r="A1852">
        <v>2021</v>
      </c>
      <c r="B1852" t="s">
        <v>56</v>
      </c>
      <c r="C1852" t="s">
        <v>57</v>
      </c>
      <c r="D1852" s="2">
        <v>44338.791666666664</v>
      </c>
      <c r="E1852">
        <v>109.09999847412109</v>
      </c>
      <c r="F1852">
        <v>0.50700002908706665</v>
      </c>
      <c r="G1852">
        <v>21.620000839233398</v>
      </c>
      <c r="H1852">
        <v>9.1999998092651367</v>
      </c>
      <c r="I1852">
        <v>3.2999999523162842</v>
      </c>
      <c r="J1852">
        <f t="shared" si="342"/>
        <v>0</v>
      </c>
      <c r="K1852">
        <f t="shared" si="343"/>
        <v>0</v>
      </c>
      <c r="L1852">
        <f t="shared" si="344"/>
        <v>0</v>
      </c>
      <c r="M1852">
        <f t="shared" si="345"/>
        <v>0</v>
      </c>
      <c r="N1852">
        <f t="shared" si="336"/>
        <v>0</v>
      </c>
      <c r="O1852">
        <f t="shared" si="337"/>
        <v>0</v>
      </c>
      <c r="P1852" s="33" t="s">
        <v>59</v>
      </c>
      <c r="Q1852" s="32">
        <f t="shared" si="338"/>
        <v>2.0000457763671875E-2</v>
      </c>
      <c r="R1852" s="32">
        <f t="shared" si="339"/>
        <v>9.9999427795410156E-2</v>
      </c>
      <c r="S1852" s="32">
        <f t="shared" si="340"/>
        <v>0.5</v>
      </c>
      <c r="T1852" s="32">
        <f t="shared" si="346"/>
        <v>0</v>
      </c>
      <c r="V1852" s="16">
        <f t="shared" si="347"/>
        <v>1.0416666664241347E-2</v>
      </c>
      <c r="W1852" s="2">
        <f t="shared" si="341"/>
        <v>44338.791666666664</v>
      </c>
    </row>
    <row r="1853" spans="1:23" x14ac:dyDescent="0.35">
      <c r="A1853">
        <v>2021</v>
      </c>
      <c r="B1853" t="s">
        <v>56</v>
      </c>
      <c r="C1853" t="s">
        <v>57</v>
      </c>
      <c r="D1853" s="2">
        <v>44338.802083333336</v>
      </c>
      <c r="E1853">
        <v>107.90000152587891</v>
      </c>
      <c r="F1853">
        <v>0.50700002908706665</v>
      </c>
      <c r="G1853">
        <v>21.600000381469727</v>
      </c>
      <c r="H1853">
        <v>9.1000003814697266</v>
      </c>
      <c r="I1853">
        <v>2.7999999523162842</v>
      </c>
      <c r="J1853">
        <f t="shared" si="342"/>
        <v>0</v>
      </c>
      <c r="K1853">
        <f t="shared" si="343"/>
        <v>0</v>
      </c>
      <c r="L1853">
        <f t="shared" si="344"/>
        <v>0</v>
      </c>
      <c r="M1853">
        <f t="shared" si="345"/>
        <v>0</v>
      </c>
      <c r="N1853">
        <f t="shared" si="336"/>
        <v>0</v>
      </c>
      <c r="O1853">
        <f t="shared" si="337"/>
        <v>0</v>
      </c>
      <c r="P1853" s="33" t="s">
        <v>59</v>
      </c>
      <c r="Q1853" s="32">
        <f t="shared" si="338"/>
        <v>2.0000457763671875E-2</v>
      </c>
      <c r="R1853" s="32">
        <f t="shared" si="339"/>
        <v>7.9999923706054688E-2</v>
      </c>
      <c r="S1853" s="32">
        <f t="shared" si="340"/>
        <v>0.20000004768371582</v>
      </c>
      <c r="T1853" s="32">
        <f t="shared" si="346"/>
        <v>1.0000467300415039</v>
      </c>
      <c r="V1853" s="16">
        <f t="shared" si="347"/>
        <v>1.0416666671517305E-2</v>
      </c>
      <c r="W1853" s="2">
        <f t="shared" si="341"/>
        <v>44338.802083333328</v>
      </c>
    </row>
    <row r="1854" spans="1:23" x14ac:dyDescent="0.35">
      <c r="A1854">
        <v>2021</v>
      </c>
      <c r="B1854" t="s">
        <v>56</v>
      </c>
      <c r="C1854" t="s">
        <v>57</v>
      </c>
      <c r="D1854" s="2">
        <v>44338.8125</v>
      </c>
      <c r="E1854">
        <v>106.90000152587891</v>
      </c>
      <c r="F1854">
        <v>0.50599998235702515</v>
      </c>
      <c r="G1854">
        <v>21.579999923706055</v>
      </c>
      <c r="H1854">
        <v>9.0200004577636719</v>
      </c>
      <c r="I1854">
        <v>2.5999999046325684</v>
      </c>
      <c r="J1854">
        <f t="shared" si="342"/>
        <v>0</v>
      </c>
      <c r="K1854">
        <f t="shared" si="343"/>
        <v>0</v>
      </c>
      <c r="L1854">
        <f t="shared" si="344"/>
        <v>0</v>
      </c>
      <c r="M1854">
        <f t="shared" si="345"/>
        <v>0</v>
      </c>
      <c r="N1854">
        <f t="shared" si="336"/>
        <v>0</v>
      </c>
      <c r="O1854">
        <f t="shared" si="337"/>
        <v>0</v>
      </c>
      <c r="P1854" s="33" t="s">
        <v>59</v>
      </c>
      <c r="Q1854" s="32">
        <f t="shared" si="338"/>
        <v>3.0000686645507813E-2</v>
      </c>
      <c r="R1854" s="32">
        <f t="shared" si="339"/>
        <v>6.0000419616699219E-2</v>
      </c>
      <c r="S1854" s="32">
        <f t="shared" si="340"/>
        <v>1.1000001430511475</v>
      </c>
      <c r="T1854" s="32">
        <f t="shared" si="346"/>
        <v>0</v>
      </c>
      <c r="V1854" s="16">
        <f t="shared" si="347"/>
        <v>1.0416666664241347E-2</v>
      </c>
      <c r="W1854" s="2">
        <f t="shared" si="341"/>
        <v>44338.8125</v>
      </c>
    </row>
    <row r="1855" spans="1:23" x14ac:dyDescent="0.35">
      <c r="A1855">
        <v>2021</v>
      </c>
      <c r="B1855" t="s">
        <v>56</v>
      </c>
      <c r="C1855" t="s">
        <v>57</v>
      </c>
      <c r="D1855" s="2">
        <v>44338.822916666664</v>
      </c>
      <c r="E1855">
        <v>106.09999847412109</v>
      </c>
      <c r="F1855">
        <v>0.50599998235702515</v>
      </c>
      <c r="G1855">
        <v>21.549999237060547</v>
      </c>
      <c r="H1855">
        <v>8.9600000381469727</v>
      </c>
      <c r="I1855">
        <v>3.7000000476837158</v>
      </c>
      <c r="J1855">
        <f t="shared" si="342"/>
        <v>0</v>
      </c>
      <c r="K1855">
        <f t="shared" si="343"/>
        <v>0</v>
      </c>
      <c r="L1855">
        <f t="shared" si="344"/>
        <v>0</v>
      </c>
      <c r="M1855">
        <f t="shared" si="345"/>
        <v>0</v>
      </c>
      <c r="N1855">
        <f t="shared" si="336"/>
        <v>0</v>
      </c>
      <c r="O1855">
        <f t="shared" si="337"/>
        <v>0</v>
      </c>
      <c r="P1855" s="33" t="s">
        <v>59</v>
      </c>
      <c r="Q1855" s="32">
        <f t="shared" si="338"/>
        <v>1.9998550415039063E-2</v>
      </c>
      <c r="R1855" s="32">
        <f t="shared" si="339"/>
        <v>0.13000011444091797</v>
      </c>
      <c r="S1855" s="32">
        <f t="shared" si="340"/>
        <v>0.5</v>
      </c>
      <c r="T1855" s="32">
        <f t="shared" si="346"/>
        <v>0.99998712539672852</v>
      </c>
      <c r="V1855" s="16">
        <f t="shared" si="347"/>
        <v>1.0416666664241347E-2</v>
      </c>
      <c r="W1855" s="2">
        <f t="shared" si="341"/>
        <v>44338.822916666664</v>
      </c>
    </row>
    <row r="1856" spans="1:23" x14ac:dyDescent="0.35">
      <c r="A1856">
        <v>2021</v>
      </c>
      <c r="B1856" t="s">
        <v>56</v>
      </c>
      <c r="C1856" t="s">
        <v>57</v>
      </c>
      <c r="D1856" s="2">
        <v>44338.833333333336</v>
      </c>
      <c r="E1856">
        <v>104.59999847412109</v>
      </c>
      <c r="F1856">
        <v>0.50499999523162842</v>
      </c>
      <c r="G1856">
        <v>21.530000686645508</v>
      </c>
      <c r="H1856">
        <v>8.8299999237060547</v>
      </c>
      <c r="I1856">
        <v>3.2000000476837158</v>
      </c>
      <c r="J1856">
        <f t="shared" si="342"/>
        <v>0</v>
      </c>
      <c r="K1856">
        <f t="shared" si="343"/>
        <v>0</v>
      </c>
      <c r="L1856">
        <f t="shared" si="344"/>
        <v>0</v>
      </c>
      <c r="M1856">
        <f t="shared" si="345"/>
        <v>0</v>
      </c>
      <c r="N1856">
        <f t="shared" si="336"/>
        <v>0</v>
      </c>
      <c r="O1856">
        <f t="shared" si="337"/>
        <v>0</v>
      </c>
      <c r="P1856" s="33" t="s">
        <v>59</v>
      </c>
      <c r="Q1856" s="32">
        <f t="shared" si="338"/>
        <v>3.0000686645507813E-2</v>
      </c>
      <c r="R1856" s="32">
        <f t="shared" si="339"/>
        <v>9.0000152587890625E-2</v>
      </c>
      <c r="S1856" s="32">
        <f t="shared" si="340"/>
        <v>0.60000014305114746</v>
      </c>
      <c r="T1856" s="32">
        <f t="shared" si="346"/>
        <v>0</v>
      </c>
      <c r="V1856" s="16">
        <f t="shared" si="347"/>
        <v>1.0416666671517305E-2</v>
      </c>
      <c r="W1856" s="2">
        <f t="shared" si="341"/>
        <v>44338.833333333328</v>
      </c>
    </row>
    <row r="1857" spans="1:23" x14ac:dyDescent="0.35">
      <c r="A1857">
        <v>2021</v>
      </c>
      <c r="B1857" t="s">
        <v>56</v>
      </c>
      <c r="C1857" t="s">
        <v>57</v>
      </c>
      <c r="D1857" s="2">
        <v>44338.84375</v>
      </c>
      <c r="E1857">
        <v>103.40000152587891</v>
      </c>
      <c r="F1857">
        <v>0.50499999523162842</v>
      </c>
      <c r="G1857">
        <v>21.5</v>
      </c>
      <c r="H1857">
        <v>8.7399997711181641</v>
      </c>
      <c r="I1857">
        <v>2.5999999046325684</v>
      </c>
      <c r="J1857">
        <f t="shared" si="342"/>
        <v>0</v>
      </c>
      <c r="K1857">
        <f t="shared" si="343"/>
        <v>0</v>
      </c>
      <c r="L1857">
        <f t="shared" si="344"/>
        <v>0</v>
      </c>
      <c r="M1857">
        <f t="shared" si="345"/>
        <v>0</v>
      </c>
      <c r="N1857">
        <f t="shared" si="336"/>
        <v>0</v>
      </c>
      <c r="O1857">
        <f t="shared" si="337"/>
        <v>0</v>
      </c>
      <c r="P1857" s="33" t="s">
        <v>59</v>
      </c>
      <c r="Q1857" s="32">
        <f t="shared" si="338"/>
        <v>3.0000686645507813E-2</v>
      </c>
      <c r="R1857" s="32">
        <f t="shared" si="339"/>
        <v>0.13000011444091797</v>
      </c>
      <c r="S1857" s="32">
        <f t="shared" si="340"/>
        <v>0.5</v>
      </c>
      <c r="T1857" s="32">
        <f t="shared" si="346"/>
        <v>0</v>
      </c>
      <c r="V1857" s="16">
        <f t="shared" si="347"/>
        <v>1.0416666664241347E-2</v>
      </c>
      <c r="W1857" s="2">
        <f t="shared" si="341"/>
        <v>44338.84375</v>
      </c>
    </row>
    <row r="1858" spans="1:23" x14ac:dyDescent="0.35">
      <c r="A1858">
        <v>2021</v>
      </c>
      <c r="B1858" t="s">
        <v>56</v>
      </c>
      <c r="C1858" t="s">
        <v>57</v>
      </c>
      <c r="D1858" s="2">
        <v>44338.854166666664</v>
      </c>
      <c r="E1858">
        <v>101.80000305175781</v>
      </c>
      <c r="F1858">
        <v>0.50499999523162842</v>
      </c>
      <c r="G1858">
        <v>21.469999313354492</v>
      </c>
      <c r="H1858">
        <v>8.6099996566772461</v>
      </c>
      <c r="I1858">
        <v>2.0999999046325684</v>
      </c>
      <c r="J1858">
        <f t="shared" si="342"/>
        <v>0</v>
      </c>
      <c r="K1858">
        <f t="shared" si="343"/>
        <v>0</v>
      </c>
      <c r="L1858">
        <f t="shared" si="344"/>
        <v>0</v>
      </c>
      <c r="M1858">
        <f t="shared" si="345"/>
        <v>0</v>
      </c>
      <c r="N1858">
        <f t="shared" ref="N1858:N1921" si="348">IF(A1858="",0.5,IF(B1858="",0.5,IF(C1858="",0.5,IF(D1858="",0.5,IF(U1858="Y",0.01,0)))))</f>
        <v>0</v>
      </c>
      <c r="O1858">
        <f t="shared" ref="O1858:O1921" si="349">COUNTIF(J1858:N1858,"&gt;0")</f>
        <v>0</v>
      </c>
      <c r="P1858" s="33" t="s">
        <v>59</v>
      </c>
      <c r="Q1858" s="32">
        <f t="shared" ref="Q1858:Q1921" si="350">IF(G1858="","",ABS(G1859-G1858))</f>
        <v>2.9998779296875E-2</v>
      </c>
      <c r="R1858" s="32">
        <f t="shared" ref="R1858:R1921" si="351">IF(H1858="","",ABS(H1859-H1858))</f>
        <v>8.9999198913574219E-2</v>
      </c>
      <c r="S1858" s="32">
        <f t="shared" ref="S1858:S1921" si="352">IF(I1858="","",ABS(I1859-I1858))</f>
        <v>28.100000858306885</v>
      </c>
      <c r="T1858" s="32">
        <f t="shared" si="346"/>
        <v>0</v>
      </c>
      <c r="V1858" s="16">
        <f t="shared" si="347"/>
        <v>1.0416666664241347E-2</v>
      </c>
      <c r="W1858" s="2">
        <f t="shared" ref="W1858:W1921" si="353">MROUND(D1858,"0:15")</f>
        <v>44338.854166666664</v>
      </c>
    </row>
    <row r="1859" spans="1:23" x14ac:dyDescent="0.35">
      <c r="A1859">
        <v>2021</v>
      </c>
      <c r="B1859" t="s">
        <v>56</v>
      </c>
      <c r="C1859" t="s">
        <v>57</v>
      </c>
      <c r="D1859" s="2">
        <v>44338.864583333336</v>
      </c>
      <c r="E1859">
        <v>100.59999847412109</v>
      </c>
      <c r="F1859">
        <v>0.50499999523162842</v>
      </c>
      <c r="G1859">
        <v>21.440000534057617</v>
      </c>
      <c r="H1859">
        <v>8.5200004577636719</v>
      </c>
      <c r="I1859">
        <v>30.200000762939453</v>
      </c>
      <c r="J1859">
        <f t="shared" ref="J1859:J1922" si="354">IF(G1859="",0.5,IF(G1859&lt;=0,2,IF(G1859&gt;=40,2, IF(AND(G1859&gt;0,G1859&lt;1),5,IF(AND(G1859&gt;35,G1859&lt;40),5,IF(Q1859&gt;=1.5,1.5,0))))))</f>
        <v>0</v>
      </c>
      <c r="K1859">
        <f t="shared" ref="K1859:K1922" si="355">IF(H1859="",0.5,IF(H1859&lt;=0.1,2,IF(H1859&gt;=20,2, IF(AND(H1859&gt;0.1,H1859&lt;0.2),5,IF(AND(H1859&gt;16,H1859&lt;20),5,IF(R1859&gt;=2,1.5,0))))))</f>
        <v>0</v>
      </c>
      <c r="L1859">
        <f t="shared" ref="L1859:L1922" si="356">IF(I1859="",0.5,IF(I1859&lt;=0.1,2,IF(I1859&gt;=5000,2, IF(AND(I1859&gt;0.1,I1859&lt;0.2),5, IF(AND(I1859&gt;900,I1859&lt;5000),5,IF(S1859&gt;=2500,1.5,0))))))</f>
        <v>0</v>
      </c>
      <c r="M1859">
        <f t="shared" ref="M1859:M1922" si="357">IF(F1859="",0.5,IF(F1859*1000&lt;=10,2,IF(F1859*1000&gt;=35000,2,IF(AND(F1859*1000&gt;10,F1859*1000&lt;20),5, IF(AND(F1859*1000&gt;6000,F1859*1000&lt;35000),5,IF(T1859&gt;=5000,1.5,0))))))</f>
        <v>0</v>
      </c>
      <c r="N1859">
        <f t="shared" si="348"/>
        <v>0</v>
      </c>
      <c r="O1859">
        <f t="shared" si="349"/>
        <v>0</v>
      </c>
      <c r="P1859" s="33" t="s">
        <v>59</v>
      </c>
      <c r="Q1859" s="32">
        <f t="shared" si="350"/>
        <v>3.0000686645507813E-2</v>
      </c>
      <c r="R1859" s="32">
        <f t="shared" si="351"/>
        <v>5.0000190734863281E-2</v>
      </c>
      <c r="S1859" s="32">
        <f t="shared" si="352"/>
        <v>24.000000953674316</v>
      </c>
      <c r="T1859" s="32">
        <f t="shared" ref="T1859:T1922" si="358">IF(F1859="","",ABS(F1860*1000-F1859*1000))</f>
        <v>0</v>
      </c>
      <c r="V1859" s="16">
        <f t="shared" ref="V1859:V1922" si="359">D1859-D1858</f>
        <v>1.0416666671517305E-2</v>
      </c>
      <c r="W1859" s="2">
        <f t="shared" si="353"/>
        <v>44338.864583333328</v>
      </c>
    </row>
    <row r="1860" spans="1:23" x14ac:dyDescent="0.35">
      <c r="A1860">
        <v>2021</v>
      </c>
      <c r="B1860" t="s">
        <v>56</v>
      </c>
      <c r="C1860" t="s">
        <v>57</v>
      </c>
      <c r="D1860" s="2">
        <v>44338.875</v>
      </c>
      <c r="E1860">
        <v>100</v>
      </c>
      <c r="F1860">
        <v>0.50499999523162842</v>
      </c>
      <c r="G1860">
        <v>21.409999847412109</v>
      </c>
      <c r="H1860">
        <v>8.4700002670288086</v>
      </c>
      <c r="I1860">
        <v>6.1999998092651367</v>
      </c>
      <c r="J1860">
        <f t="shared" si="354"/>
        <v>0</v>
      </c>
      <c r="K1860">
        <f t="shared" si="355"/>
        <v>0</v>
      </c>
      <c r="L1860">
        <f t="shared" si="356"/>
        <v>0</v>
      </c>
      <c r="M1860">
        <f t="shared" si="357"/>
        <v>0</v>
      </c>
      <c r="N1860">
        <f t="shared" si="348"/>
        <v>0</v>
      </c>
      <c r="O1860">
        <f t="shared" si="349"/>
        <v>0</v>
      </c>
      <c r="P1860" s="33" t="s">
        <v>59</v>
      </c>
      <c r="Q1860" s="32">
        <f t="shared" si="350"/>
        <v>2.0000457763671875E-2</v>
      </c>
      <c r="R1860" s="32">
        <f t="shared" si="351"/>
        <v>6.0000419616699219E-2</v>
      </c>
      <c r="S1860" s="32">
        <f t="shared" si="352"/>
        <v>3.1999998092651367</v>
      </c>
      <c r="T1860" s="32">
        <f t="shared" si="358"/>
        <v>0.99998712539672852</v>
      </c>
      <c r="V1860" s="16">
        <f t="shared" si="359"/>
        <v>1.0416666664241347E-2</v>
      </c>
      <c r="W1860" s="2">
        <f t="shared" si="353"/>
        <v>44338.875</v>
      </c>
    </row>
    <row r="1861" spans="1:23" x14ac:dyDescent="0.35">
      <c r="A1861">
        <v>2021</v>
      </c>
      <c r="B1861" t="s">
        <v>56</v>
      </c>
      <c r="C1861" t="s">
        <v>57</v>
      </c>
      <c r="D1861" s="2">
        <v>44338.885416666664</v>
      </c>
      <c r="E1861">
        <v>99.199996948242188</v>
      </c>
      <c r="F1861">
        <v>0.50400000810623169</v>
      </c>
      <c r="G1861">
        <v>21.389999389648438</v>
      </c>
      <c r="H1861">
        <v>8.4099998474121094</v>
      </c>
      <c r="I1861">
        <v>3</v>
      </c>
      <c r="J1861">
        <f t="shared" si="354"/>
        <v>0</v>
      </c>
      <c r="K1861">
        <f t="shared" si="355"/>
        <v>0</v>
      </c>
      <c r="L1861">
        <f t="shared" si="356"/>
        <v>0</v>
      </c>
      <c r="M1861">
        <f t="shared" si="357"/>
        <v>0</v>
      </c>
      <c r="N1861">
        <f t="shared" si="348"/>
        <v>0</v>
      </c>
      <c r="O1861">
        <f t="shared" si="349"/>
        <v>0</v>
      </c>
      <c r="P1861" s="33" t="s">
        <v>59</v>
      </c>
      <c r="Q1861" s="32">
        <f t="shared" si="350"/>
        <v>1.9998550415039063E-2</v>
      </c>
      <c r="R1861" s="32">
        <f t="shared" si="351"/>
        <v>0.13000011444091797</v>
      </c>
      <c r="S1861" s="32">
        <f t="shared" si="352"/>
        <v>0.5</v>
      </c>
      <c r="T1861" s="32">
        <f t="shared" si="358"/>
        <v>0</v>
      </c>
      <c r="V1861" s="16">
        <f t="shared" si="359"/>
        <v>1.0416666664241347E-2</v>
      </c>
      <c r="W1861" s="2">
        <f t="shared" si="353"/>
        <v>44338.885416666664</v>
      </c>
    </row>
    <row r="1862" spans="1:23" x14ac:dyDescent="0.35">
      <c r="A1862">
        <v>2021</v>
      </c>
      <c r="B1862" t="s">
        <v>56</v>
      </c>
      <c r="C1862" t="s">
        <v>57</v>
      </c>
      <c r="D1862" s="2">
        <v>44338.895833333336</v>
      </c>
      <c r="E1862">
        <v>97.699996948242188</v>
      </c>
      <c r="F1862">
        <v>0.50400000810623169</v>
      </c>
      <c r="G1862">
        <v>21.370000839233398</v>
      </c>
      <c r="H1862">
        <v>8.2799997329711914</v>
      </c>
      <c r="I1862">
        <v>3.5</v>
      </c>
      <c r="J1862">
        <f t="shared" si="354"/>
        <v>0</v>
      </c>
      <c r="K1862">
        <f t="shared" si="355"/>
        <v>0</v>
      </c>
      <c r="L1862">
        <f t="shared" si="356"/>
        <v>0</v>
      </c>
      <c r="M1862">
        <f t="shared" si="357"/>
        <v>0</v>
      </c>
      <c r="N1862">
        <f t="shared" si="348"/>
        <v>0</v>
      </c>
      <c r="O1862">
        <f t="shared" si="349"/>
        <v>0</v>
      </c>
      <c r="P1862" s="33" t="s">
        <v>59</v>
      </c>
      <c r="Q1862" s="32">
        <f t="shared" si="350"/>
        <v>3.0000686645507813E-2</v>
      </c>
      <c r="R1862" s="32">
        <f t="shared" si="351"/>
        <v>0</v>
      </c>
      <c r="S1862" s="32">
        <f t="shared" si="352"/>
        <v>1.2000000476837158</v>
      </c>
      <c r="T1862" s="32">
        <f t="shared" si="358"/>
        <v>0</v>
      </c>
      <c r="V1862" s="16">
        <f t="shared" si="359"/>
        <v>1.0416666671517305E-2</v>
      </c>
      <c r="W1862" s="2">
        <f t="shared" si="353"/>
        <v>44338.895833333328</v>
      </c>
    </row>
    <row r="1863" spans="1:23" x14ac:dyDescent="0.35">
      <c r="A1863">
        <v>2021</v>
      </c>
      <c r="B1863" t="s">
        <v>56</v>
      </c>
      <c r="C1863" t="s">
        <v>57</v>
      </c>
      <c r="D1863" s="2">
        <v>44338.90625</v>
      </c>
      <c r="E1863">
        <v>97.599998474121094</v>
      </c>
      <c r="F1863">
        <v>0.50400000810623169</v>
      </c>
      <c r="G1863">
        <v>21.340000152587891</v>
      </c>
      <c r="H1863">
        <v>8.2799997329711914</v>
      </c>
      <c r="I1863">
        <v>2.2999999523162842</v>
      </c>
      <c r="J1863">
        <f t="shared" si="354"/>
        <v>0</v>
      </c>
      <c r="K1863">
        <f t="shared" si="355"/>
        <v>0</v>
      </c>
      <c r="L1863">
        <f t="shared" si="356"/>
        <v>0</v>
      </c>
      <c r="M1863">
        <f t="shared" si="357"/>
        <v>0</v>
      </c>
      <c r="N1863">
        <f t="shared" si="348"/>
        <v>0</v>
      </c>
      <c r="O1863">
        <f t="shared" si="349"/>
        <v>0</v>
      </c>
      <c r="P1863" s="33" t="s">
        <v>59</v>
      </c>
      <c r="Q1863" s="32">
        <f t="shared" si="350"/>
        <v>3.0000686645507813E-2</v>
      </c>
      <c r="R1863" s="32">
        <f t="shared" si="351"/>
        <v>0.14999961853027344</v>
      </c>
      <c r="S1863" s="32">
        <f t="shared" si="352"/>
        <v>1.4000000953674316</v>
      </c>
      <c r="T1863" s="32">
        <f t="shared" si="358"/>
        <v>0.99998712539672852</v>
      </c>
      <c r="V1863" s="16">
        <f t="shared" si="359"/>
        <v>1.0416666664241347E-2</v>
      </c>
      <c r="W1863" s="2">
        <f t="shared" si="353"/>
        <v>44338.90625</v>
      </c>
    </row>
    <row r="1864" spans="1:23" x14ac:dyDescent="0.35">
      <c r="A1864">
        <v>2021</v>
      </c>
      <c r="B1864" t="s">
        <v>56</v>
      </c>
      <c r="C1864" t="s">
        <v>57</v>
      </c>
      <c r="D1864" s="2">
        <v>44338.916666666664</v>
      </c>
      <c r="E1864">
        <v>95.800003051757813</v>
      </c>
      <c r="F1864">
        <v>0.50300002098083496</v>
      </c>
      <c r="G1864">
        <v>21.309999465942383</v>
      </c>
      <c r="H1864">
        <v>8.130000114440918</v>
      </c>
      <c r="I1864">
        <v>3.7000000476837158</v>
      </c>
      <c r="J1864">
        <f t="shared" si="354"/>
        <v>0</v>
      </c>
      <c r="K1864">
        <f t="shared" si="355"/>
        <v>0</v>
      </c>
      <c r="L1864">
        <f t="shared" si="356"/>
        <v>0</v>
      </c>
      <c r="M1864">
        <f t="shared" si="357"/>
        <v>0</v>
      </c>
      <c r="N1864">
        <f t="shared" si="348"/>
        <v>0</v>
      </c>
      <c r="O1864">
        <f t="shared" si="349"/>
        <v>0</v>
      </c>
      <c r="P1864" s="33" t="s">
        <v>59</v>
      </c>
      <c r="Q1864" s="32">
        <f t="shared" si="350"/>
        <v>1.9998550415039063E-2</v>
      </c>
      <c r="R1864" s="32">
        <f t="shared" si="351"/>
        <v>1.0000228881835938E-2</v>
      </c>
      <c r="S1864" s="32">
        <f t="shared" si="352"/>
        <v>0.29999995231628418</v>
      </c>
      <c r="T1864" s="32">
        <f t="shared" si="358"/>
        <v>0</v>
      </c>
      <c r="V1864" s="16">
        <f t="shared" si="359"/>
        <v>1.0416666664241347E-2</v>
      </c>
      <c r="W1864" s="2">
        <f t="shared" si="353"/>
        <v>44338.916666666664</v>
      </c>
    </row>
    <row r="1865" spans="1:23" x14ac:dyDescent="0.35">
      <c r="A1865">
        <v>2021</v>
      </c>
      <c r="B1865" t="s">
        <v>56</v>
      </c>
      <c r="C1865" t="s">
        <v>57</v>
      </c>
      <c r="D1865" s="2">
        <v>44338.927083333336</v>
      </c>
      <c r="E1865">
        <v>95.699996948242188</v>
      </c>
      <c r="F1865">
        <v>0.50300002098083496</v>
      </c>
      <c r="G1865">
        <v>21.290000915527344</v>
      </c>
      <c r="H1865">
        <v>8.119999885559082</v>
      </c>
      <c r="I1865">
        <v>3.4000000953674316</v>
      </c>
      <c r="J1865">
        <f t="shared" si="354"/>
        <v>0</v>
      </c>
      <c r="K1865">
        <f t="shared" si="355"/>
        <v>0</v>
      </c>
      <c r="L1865">
        <f t="shared" si="356"/>
        <v>0</v>
      </c>
      <c r="M1865">
        <f t="shared" si="357"/>
        <v>0</v>
      </c>
      <c r="N1865">
        <f t="shared" si="348"/>
        <v>0</v>
      </c>
      <c r="O1865">
        <f t="shared" si="349"/>
        <v>0</v>
      </c>
      <c r="P1865" s="33" t="s">
        <v>59</v>
      </c>
      <c r="Q1865" s="32">
        <f t="shared" si="350"/>
        <v>3.0000686645507813E-2</v>
      </c>
      <c r="R1865" s="32">
        <f t="shared" si="351"/>
        <v>5.9999465942382813E-2</v>
      </c>
      <c r="S1865" s="32">
        <f t="shared" si="352"/>
        <v>0.80000019073486328</v>
      </c>
      <c r="T1865" s="32">
        <f t="shared" si="358"/>
        <v>1.0000467300415039</v>
      </c>
      <c r="V1865" s="16">
        <f t="shared" si="359"/>
        <v>1.0416666671517305E-2</v>
      </c>
      <c r="W1865" s="2">
        <f t="shared" si="353"/>
        <v>44338.927083333328</v>
      </c>
    </row>
    <row r="1866" spans="1:23" x14ac:dyDescent="0.35">
      <c r="A1866">
        <v>2021</v>
      </c>
      <c r="B1866" t="s">
        <v>56</v>
      </c>
      <c r="C1866" t="s">
        <v>57</v>
      </c>
      <c r="D1866" s="2">
        <v>44338.9375</v>
      </c>
      <c r="E1866">
        <v>94.900001525878906</v>
      </c>
      <c r="F1866">
        <v>0.50199997425079346</v>
      </c>
      <c r="G1866">
        <v>21.260000228881836</v>
      </c>
      <c r="H1866">
        <v>8.0600004196166992</v>
      </c>
      <c r="I1866">
        <v>2.5999999046325684</v>
      </c>
      <c r="J1866">
        <f t="shared" si="354"/>
        <v>0</v>
      </c>
      <c r="K1866">
        <f t="shared" si="355"/>
        <v>0</v>
      </c>
      <c r="L1866">
        <f t="shared" si="356"/>
        <v>0</v>
      </c>
      <c r="M1866">
        <f t="shared" si="357"/>
        <v>0</v>
      </c>
      <c r="N1866">
        <f t="shared" si="348"/>
        <v>0</v>
      </c>
      <c r="O1866">
        <f t="shared" si="349"/>
        <v>0</v>
      </c>
      <c r="P1866" s="33" t="s">
        <v>59</v>
      </c>
      <c r="Q1866" s="32">
        <f t="shared" si="350"/>
        <v>3.0000686645507813E-2</v>
      </c>
      <c r="R1866" s="32">
        <f t="shared" si="351"/>
        <v>7.0000648498535156E-2</v>
      </c>
      <c r="S1866" s="32">
        <f t="shared" si="352"/>
        <v>1.9000000953674316</v>
      </c>
      <c r="T1866" s="32">
        <f t="shared" si="358"/>
        <v>0</v>
      </c>
      <c r="V1866" s="16">
        <f t="shared" si="359"/>
        <v>1.0416666664241347E-2</v>
      </c>
      <c r="W1866" s="2">
        <f t="shared" si="353"/>
        <v>44338.9375</v>
      </c>
    </row>
    <row r="1867" spans="1:23" x14ac:dyDescent="0.35">
      <c r="A1867">
        <v>2021</v>
      </c>
      <c r="B1867" t="s">
        <v>56</v>
      </c>
      <c r="C1867" t="s">
        <v>57</v>
      </c>
      <c r="D1867" s="2">
        <v>44338.947916666664</v>
      </c>
      <c r="E1867">
        <v>94</v>
      </c>
      <c r="F1867">
        <v>0.50199997425079346</v>
      </c>
      <c r="G1867">
        <v>21.229999542236328</v>
      </c>
      <c r="H1867">
        <v>7.9899997711181641</v>
      </c>
      <c r="I1867">
        <v>4.5</v>
      </c>
      <c r="J1867">
        <f t="shared" si="354"/>
        <v>0</v>
      </c>
      <c r="K1867">
        <f t="shared" si="355"/>
        <v>0</v>
      </c>
      <c r="L1867">
        <f t="shared" si="356"/>
        <v>0</v>
      </c>
      <c r="M1867">
        <f t="shared" si="357"/>
        <v>0</v>
      </c>
      <c r="N1867">
        <f t="shared" si="348"/>
        <v>0</v>
      </c>
      <c r="O1867">
        <f t="shared" si="349"/>
        <v>0</v>
      </c>
      <c r="P1867" s="33" t="s">
        <v>59</v>
      </c>
      <c r="Q1867" s="32">
        <f t="shared" si="350"/>
        <v>3.9999008178710938E-2</v>
      </c>
      <c r="R1867" s="32">
        <f t="shared" si="351"/>
        <v>3.9999961853027344E-2</v>
      </c>
      <c r="S1867" s="32">
        <f t="shared" si="352"/>
        <v>1.3000001907348633</v>
      </c>
      <c r="T1867" s="32">
        <f t="shared" si="358"/>
        <v>0</v>
      </c>
      <c r="V1867" s="16">
        <f t="shared" si="359"/>
        <v>1.0416666664241347E-2</v>
      </c>
      <c r="W1867" s="2">
        <f t="shared" si="353"/>
        <v>44338.947916666664</v>
      </c>
    </row>
    <row r="1868" spans="1:23" x14ac:dyDescent="0.35">
      <c r="A1868">
        <v>2021</v>
      </c>
      <c r="B1868" t="s">
        <v>56</v>
      </c>
      <c r="C1868" t="s">
        <v>57</v>
      </c>
      <c r="D1868" s="2">
        <v>44338.958333333336</v>
      </c>
      <c r="E1868">
        <v>93.5</v>
      </c>
      <c r="F1868">
        <v>0.50199997425079346</v>
      </c>
      <c r="G1868">
        <v>21.190000534057617</v>
      </c>
      <c r="H1868">
        <v>7.9499998092651367</v>
      </c>
      <c r="I1868">
        <v>5.8000001907348633</v>
      </c>
      <c r="J1868">
        <f t="shared" si="354"/>
        <v>0</v>
      </c>
      <c r="K1868">
        <f t="shared" si="355"/>
        <v>0</v>
      </c>
      <c r="L1868">
        <f t="shared" si="356"/>
        <v>0</v>
      </c>
      <c r="M1868">
        <f t="shared" si="357"/>
        <v>0</v>
      </c>
      <c r="N1868">
        <f t="shared" si="348"/>
        <v>0</v>
      </c>
      <c r="O1868">
        <f t="shared" si="349"/>
        <v>0</v>
      </c>
      <c r="P1868" s="33" t="s">
        <v>59</v>
      </c>
      <c r="Q1868" s="32">
        <f t="shared" si="350"/>
        <v>3.0000686645507813E-2</v>
      </c>
      <c r="R1868" s="32">
        <f t="shared" si="351"/>
        <v>7.9999923706054688E-2</v>
      </c>
      <c r="S1868" s="32">
        <f t="shared" si="352"/>
        <v>1.3000001907348633</v>
      </c>
      <c r="T1868" s="32">
        <f t="shared" si="358"/>
        <v>0.99998712539672852</v>
      </c>
      <c r="V1868" s="16">
        <f t="shared" si="359"/>
        <v>1.0416666671517305E-2</v>
      </c>
      <c r="W1868" s="2">
        <f t="shared" si="353"/>
        <v>44338.958333333328</v>
      </c>
    </row>
    <row r="1869" spans="1:23" x14ac:dyDescent="0.35">
      <c r="A1869">
        <v>2021</v>
      </c>
      <c r="B1869" t="s">
        <v>56</v>
      </c>
      <c r="C1869" t="s">
        <v>57</v>
      </c>
      <c r="D1869" s="2">
        <v>44338.96875</v>
      </c>
      <c r="E1869">
        <v>92.5</v>
      </c>
      <c r="F1869">
        <v>0.50099998712539673</v>
      </c>
      <c r="G1869">
        <v>21.159999847412109</v>
      </c>
      <c r="H1869">
        <v>7.869999885559082</v>
      </c>
      <c r="I1869">
        <v>4.5</v>
      </c>
      <c r="J1869">
        <f t="shared" si="354"/>
        <v>0</v>
      </c>
      <c r="K1869">
        <f t="shared" si="355"/>
        <v>0</v>
      </c>
      <c r="L1869">
        <f t="shared" si="356"/>
        <v>0</v>
      </c>
      <c r="M1869">
        <f t="shared" si="357"/>
        <v>0</v>
      </c>
      <c r="N1869">
        <f t="shared" si="348"/>
        <v>0</v>
      </c>
      <c r="O1869">
        <f t="shared" si="349"/>
        <v>0</v>
      </c>
      <c r="P1869" s="33" t="s">
        <v>59</v>
      </c>
      <c r="Q1869" s="32">
        <f t="shared" si="350"/>
        <v>3.9999008178710938E-2</v>
      </c>
      <c r="R1869" s="32">
        <f t="shared" si="351"/>
        <v>4.9999713897705078E-2</v>
      </c>
      <c r="S1869" s="32">
        <f t="shared" si="352"/>
        <v>0.5</v>
      </c>
      <c r="T1869" s="32">
        <f t="shared" si="358"/>
        <v>0.99998712539672852</v>
      </c>
      <c r="V1869" s="16">
        <f t="shared" si="359"/>
        <v>1.0416666664241347E-2</v>
      </c>
      <c r="W1869" s="2">
        <f t="shared" si="353"/>
        <v>44338.96875</v>
      </c>
    </row>
    <row r="1870" spans="1:23" x14ac:dyDescent="0.35">
      <c r="A1870">
        <v>2021</v>
      </c>
      <c r="B1870" t="s">
        <v>56</v>
      </c>
      <c r="C1870" t="s">
        <v>57</v>
      </c>
      <c r="D1870" s="2">
        <v>44338.979166666664</v>
      </c>
      <c r="E1870">
        <v>91.800003051757813</v>
      </c>
      <c r="F1870">
        <v>0.5</v>
      </c>
      <c r="G1870">
        <v>21.120000839233398</v>
      </c>
      <c r="H1870">
        <v>7.820000171661377</v>
      </c>
      <c r="I1870">
        <v>4</v>
      </c>
      <c r="J1870">
        <f t="shared" si="354"/>
        <v>0</v>
      </c>
      <c r="K1870">
        <f t="shared" si="355"/>
        <v>0</v>
      </c>
      <c r="L1870">
        <f t="shared" si="356"/>
        <v>0</v>
      </c>
      <c r="M1870">
        <f t="shared" si="357"/>
        <v>0</v>
      </c>
      <c r="N1870">
        <f t="shared" si="348"/>
        <v>0</v>
      </c>
      <c r="O1870">
        <f t="shared" si="349"/>
        <v>0</v>
      </c>
      <c r="P1870" s="33" t="s">
        <v>59</v>
      </c>
      <c r="Q1870" s="32">
        <f t="shared" si="350"/>
        <v>4.000091552734375E-2</v>
      </c>
      <c r="R1870" s="32">
        <f t="shared" si="351"/>
        <v>8.0000400543212891E-2</v>
      </c>
      <c r="S1870" s="32">
        <f t="shared" si="352"/>
        <v>0.20000004768371582</v>
      </c>
      <c r="T1870" s="32">
        <f t="shared" si="358"/>
        <v>0</v>
      </c>
      <c r="V1870" s="16">
        <f t="shared" si="359"/>
        <v>1.0416666664241347E-2</v>
      </c>
      <c r="W1870" s="2">
        <f t="shared" si="353"/>
        <v>44338.979166666664</v>
      </c>
    </row>
    <row r="1871" spans="1:23" x14ac:dyDescent="0.35">
      <c r="A1871">
        <v>2021</v>
      </c>
      <c r="B1871" t="s">
        <v>56</v>
      </c>
      <c r="C1871" t="s">
        <v>57</v>
      </c>
      <c r="D1871" s="2">
        <v>44338.989583333336</v>
      </c>
      <c r="E1871">
        <v>90.800003051757813</v>
      </c>
      <c r="F1871">
        <v>0.5</v>
      </c>
      <c r="G1871">
        <v>21.079999923706055</v>
      </c>
      <c r="H1871">
        <v>7.7399997711181641</v>
      </c>
      <c r="I1871">
        <v>3.7999999523162842</v>
      </c>
      <c r="J1871">
        <f t="shared" si="354"/>
        <v>0</v>
      </c>
      <c r="K1871">
        <f t="shared" si="355"/>
        <v>0</v>
      </c>
      <c r="L1871">
        <f t="shared" si="356"/>
        <v>0</v>
      </c>
      <c r="M1871">
        <f t="shared" si="357"/>
        <v>0</v>
      </c>
      <c r="N1871">
        <f t="shared" si="348"/>
        <v>0</v>
      </c>
      <c r="O1871">
        <f t="shared" si="349"/>
        <v>0</v>
      </c>
      <c r="P1871" s="33" t="s">
        <v>59</v>
      </c>
      <c r="Q1871" s="32">
        <f t="shared" si="350"/>
        <v>3.9999008178710938E-2</v>
      </c>
      <c r="R1871" s="32">
        <f t="shared" si="351"/>
        <v>5.9999942779541016E-2</v>
      </c>
      <c r="S1871" s="32">
        <f t="shared" si="352"/>
        <v>84.500003099441528</v>
      </c>
      <c r="T1871" s="32">
        <f t="shared" si="358"/>
        <v>0</v>
      </c>
      <c r="V1871" s="16">
        <f t="shared" si="359"/>
        <v>1.0416666671517305E-2</v>
      </c>
      <c r="W1871" s="2">
        <f t="shared" si="353"/>
        <v>44338.989583333328</v>
      </c>
    </row>
    <row r="1872" spans="1:23" x14ac:dyDescent="0.35">
      <c r="A1872">
        <v>2021</v>
      </c>
      <c r="B1872" t="s">
        <v>56</v>
      </c>
      <c r="C1872" t="s">
        <v>57</v>
      </c>
      <c r="D1872" s="2">
        <v>44339</v>
      </c>
      <c r="E1872">
        <v>90</v>
      </c>
      <c r="F1872">
        <v>0.5</v>
      </c>
      <c r="G1872">
        <v>21.040000915527344</v>
      </c>
      <c r="H1872">
        <v>7.679999828338623</v>
      </c>
      <c r="I1872">
        <v>88.300003051757813</v>
      </c>
      <c r="J1872">
        <f t="shared" si="354"/>
        <v>0</v>
      </c>
      <c r="K1872">
        <f t="shared" si="355"/>
        <v>0</v>
      </c>
      <c r="L1872">
        <f t="shared" si="356"/>
        <v>0</v>
      </c>
      <c r="M1872">
        <f t="shared" si="357"/>
        <v>0</v>
      </c>
      <c r="N1872">
        <f t="shared" si="348"/>
        <v>0</v>
      </c>
      <c r="O1872">
        <f t="shared" si="349"/>
        <v>0</v>
      </c>
      <c r="P1872" s="33" t="s">
        <v>59</v>
      </c>
      <c r="Q1872" s="32">
        <f t="shared" si="350"/>
        <v>4.000091552734375E-2</v>
      </c>
      <c r="R1872" s="32">
        <f t="shared" si="351"/>
        <v>5.0000190734863281E-2</v>
      </c>
      <c r="S1872" s="32">
        <f t="shared" si="352"/>
        <v>82.400002956390381</v>
      </c>
      <c r="T1872" s="32">
        <f t="shared" si="358"/>
        <v>0</v>
      </c>
      <c r="V1872" s="16">
        <f t="shared" si="359"/>
        <v>1.0416666664241347E-2</v>
      </c>
      <c r="W1872" s="2">
        <f t="shared" si="353"/>
        <v>44339</v>
      </c>
    </row>
    <row r="1873" spans="1:23" x14ac:dyDescent="0.35">
      <c r="A1873">
        <v>2021</v>
      </c>
      <c r="B1873" t="s">
        <v>56</v>
      </c>
      <c r="C1873" t="s">
        <v>57</v>
      </c>
      <c r="D1873" s="2">
        <v>44339.010416666664</v>
      </c>
      <c r="E1873">
        <v>90.5</v>
      </c>
      <c r="F1873">
        <v>0.5</v>
      </c>
      <c r="G1873">
        <v>21</v>
      </c>
      <c r="H1873">
        <v>7.7300000190734863</v>
      </c>
      <c r="I1873">
        <v>5.9000000953674316</v>
      </c>
      <c r="J1873">
        <f t="shared" si="354"/>
        <v>0</v>
      </c>
      <c r="K1873">
        <f t="shared" si="355"/>
        <v>0</v>
      </c>
      <c r="L1873">
        <f t="shared" si="356"/>
        <v>0</v>
      </c>
      <c r="M1873">
        <f t="shared" si="357"/>
        <v>0</v>
      </c>
      <c r="N1873">
        <f t="shared" si="348"/>
        <v>0</v>
      </c>
      <c r="O1873">
        <f t="shared" si="349"/>
        <v>0</v>
      </c>
      <c r="P1873" s="33" t="s">
        <v>59</v>
      </c>
      <c r="Q1873" s="32">
        <f t="shared" si="350"/>
        <v>4.9999237060546875E-2</v>
      </c>
      <c r="R1873" s="32">
        <f t="shared" si="351"/>
        <v>5.9999942779541016E-2</v>
      </c>
      <c r="S1873" s="32">
        <f t="shared" si="352"/>
        <v>1.3000001907348633</v>
      </c>
      <c r="T1873" s="32">
        <f t="shared" si="358"/>
        <v>0.99998712539672852</v>
      </c>
      <c r="V1873" s="16">
        <f t="shared" si="359"/>
        <v>1.0416666664241347E-2</v>
      </c>
      <c r="W1873" s="2">
        <f t="shared" si="353"/>
        <v>44339.010416666664</v>
      </c>
    </row>
    <row r="1874" spans="1:23" x14ac:dyDescent="0.35">
      <c r="A1874">
        <v>2021</v>
      </c>
      <c r="B1874" t="s">
        <v>56</v>
      </c>
      <c r="C1874" t="s">
        <v>57</v>
      </c>
      <c r="D1874" s="2">
        <v>44339.020833333336</v>
      </c>
      <c r="E1874">
        <v>89.800003051757813</v>
      </c>
      <c r="F1874">
        <v>0.49900001287460327</v>
      </c>
      <c r="G1874">
        <v>20.950000762939453</v>
      </c>
      <c r="H1874">
        <v>7.6700000762939453</v>
      </c>
      <c r="I1874">
        <v>4.5999999046325684</v>
      </c>
      <c r="J1874">
        <f t="shared" si="354"/>
        <v>0</v>
      </c>
      <c r="K1874">
        <f t="shared" si="355"/>
        <v>0</v>
      </c>
      <c r="L1874">
        <f t="shared" si="356"/>
        <v>0</v>
      </c>
      <c r="M1874">
        <f t="shared" si="357"/>
        <v>0</v>
      </c>
      <c r="N1874">
        <f t="shared" si="348"/>
        <v>0</v>
      </c>
      <c r="O1874">
        <f t="shared" si="349"/>
        <v>0</v>
      </c>
      <c r="P1874" s="33" t="s">
        <v>59</v>
      </c>
      <c r="Q1874" s="32">
        <f t="shared" si="350"/>
        <v>4.000091552734375E-2</v>
      </c>
      <c r="R1874" s="32">
        <f t="shared" si="351"/>
        <v>1.9999980926513672E-2</v>
      </c>
      <c r="S1874" s="32">
        <f t="shared" si="352"/>
        <v>1</v>
      </c>
      <c r="T1874" s="32">
        <f t="shared" si="358"/>
        <v>0</v>
      </c>
      <c r="V1874" s="16">
        <f t="shared" si="359"/>
        <v>1.0416666671517305E-2</v>
      </c>
      <c r="W1874" s="2">
        <f t="shared" si="353"/>
        <v>44339.020833333328</v>
      </c>
    </row>
    <row r="1875" spans="1:23" x14ac:dyDescent="0.35">
      <c r="A1875">
        <v>2021</v>
      </c>
      <c r="B1875" t="s">
        <v>56</v>
      </c>
      <c r="C1875" t="s">
        <v>57</v>
      </c>
      <c r="D1875" s="2">
        <v>44339.03125</v>
      </c>
      <c r="E1875">
        <v>89.400001525878906</v>
      </c>
      <c r="F1875">
        <v>0.49900001287460327</v>
      </c>
      <c r="G1875">
        <v>20.909999847412109</v>
      </c>
      <c r="H1875">
        <v>7.6500000953674316</v>
      </c>
      <c r="I1875">
        <v>5.5999999046325684</v>
      </c>
      <c r="J1875">
        <f t="shared" si="354"/>
        <v>0</v>
      </c>
      <c r="K1875">
        <f t="shared" si="355"/>
        <v>0</v>
      </c>
      <c r="L1875">
        <f t="shared" si="356"/>
        <v>0</v>
      </c>
      <c r="M1875">
        <f t="shared" si="357"/>
        <v>0</v>
      </c>
      <c r="N1875">
        <f t="shared" si="348"/>
        <v>0</v>
      </c>
      <c r="O1875">
        <f t="shared" si="349"/>
        <v>0</v>
      </c>
      <c r="P1875" s="33" t="s">
        <v>59</v>
      </c>
      <c r="Q1875" s="32">
        <f t="shared" si="350"/>
        <v>4.9999237060546875E-2</v>
      </c>
      <c r="R1875" s="32">
        <f t="shared" si="351"/>
        <v>1.0000228881835938E-2</v>
      </c>
      <c r="S1875" s="32">
        <f t="shared" si="352"/>
        <v>1.4000000953674316</v>
      </c>
      <c r="T1875" s="32">
        <f t="shared" si="358"/>
        <v>1.0000169277191162</v>
      </c>
      <c r="V1875" s="16">
        <f t="shared" si="359"/>
        <v>1.0416666664241347E-2</v>
      </c>
      <c r="W1875" s="2">
        <f t="shared" si="353"/>
        <v>44339.03125</v>
      </c>
    </row>
    <row r="1876" spans="1:23" x14ac:dyDescent="0.35">
      <c r="A1876">
        <v>2021</v>
      </c>
      <c r="B1876" t="s">
        <v>56</v>
      </c>
      <c r="C1876" t="s">
        <v>57</v>
      </c>
      <c r="D1876" s="2">
        <v>44339.041666666664</v>
      </c>
      <c r="E1876">
        <v>89.199996948242188</v>
      </c>
      <c r="F1876">
        <v>0.49799999594688416</v>
      </c>
      <c r="G1876">
        <v>20.860000610351563</v>
      </c>
      <c r="H1876">
        <v>7.6399998664855957</v>
      </c>
      <c r="I1876">
        <v>7</v>
      </c>
      <c r="J1876">
        <f t="shared" si="354"/>
        <v>0</v>
      </c>
      <c r="K1876">
        <f t="shared" si="355"/>
        <v>0</v>
      </c>
      <c r="L1876">
        <f t="shared" si="356"/>
        <v>0</v>
      </c>
      <c r="M1876">
        <f t="shared" si="357"/>
        <v>0</v>
      </c>
      <c r="N1876">
        <f t="shared" si="348"/>
        <v>0</v>
      </c>
      <c r="O1876">
        <f t="shared" si="349"/>
        <v>0</v>
      </c>
      <c r="P1876" s="33" t="s">
        <v>59</v>
      </c>
      <c r="Q1876" s="32">
        <f t="shared" si="350"/>
        <v>5.0001144409179688E-2</v>
      </c>
      <c r="R1876" s="32">
        <f t="shared" si="351"/>
        <v>4.9999713897705078E-2</v>
      </c>
      <c r="S1876" s="32">
        <f t="shared" si="352"/>
        <v>3</v>
      </c>
      <c r="T1876" s="32">
        <f t="shared" si="358"/>
        <v>0.99998712539672852</v>
      </c>
      <c r="V1876" s="16">
        <f t="shared" si="359"/>
        <v>1.0416666664241347E-2</v>
      </c>
      <c r="W1876" s="2">
        <f t="shared" si="353"/>
        <v>44339.041666666664</v>
      </c>
    </row>
    <row r="1877" spans="1:23" x14ac:dyDescent="0.35">
      <c r="A1877">
        <v>2021</v>
      </c>
      <c r="B1877" t="s">
        <v>56</v>
      </c>
      <c r="C1877" t="s">
        <v>57</v>
      </c>
      <c r="D1877" s="2">
        <v>44339.052083333336</v>
      </c>
      <c r="E1877">
        <v>88.599998474121094</v>
      </c>
      <c r="F1877">
        <v>0.49700000882148743</v>
      </c>
      <c r="G1877">
        <v>20.809999465942383</v>
      </c>
      <c r="H1877">
        <v>7.5900001525878906</v>
      </c>
      <c r="I1877">
        <v>4</v>
      </c>
      <c r="J1877">
        <f t="shared" si="354"/>
        <v>0</v>
      </c>
      <c r="K1877">
        <f t="shared" si="355"/>
        <v>0</v>
      </c>
      <c r="L1877">
        <f t="shared" si="356"/>
        <v>0</v>
      </c>
      <c r="M1877">
        <f t="shared" si="357"/>
        <v>0</v>
      </c>
      <c r="N1877">
        <f t="shared" si="348"/>
        <v>0</v>
      </c>
      <c r="O1877">
        <f t="shared" si="349"/>
        <v>0</v>
      </c>
      <c r="P1877" s="33" t="s">
        <v>59</v>
      </c>
      <c r="Q1877" s="32">
        <f t="shared" si="350"/>
        <v>3.9999008178710938E-2</v>
      </c>
      <c r="R1877" s="32">
        <f t="shared" si="351"/>
        <v>1.0000228881835938E-2</v>
      </c>
      <c r="S1877" s="32">
        <f t="shared" si="352"/>
        <v>0.59999990463256836</v>
      </c>
      <c r="T1877" s="32">
        <f t="shared" si="358"/>
        <v>0</v>
      </c>
      <c r="V1877" s="16">
        <f t="shared" si="359"/>
        <v>1.0416666671517305E-2</v>
      </c>
      <c r="W1877" s="2">
        <f t="shared" si="353"/>
        <v>44339.052083333328</v>
      </c>
    </row>
    <row r="1878" spans="1:23" x14ac:dyDescent="0.35">
      <c r="A1878">
        <v>2021</v>
      </c>
      <c r="B1878" t="s">
        <v>56</v>
      </c>
      <c r="C1878" t="s">
        <v>57</v>
      </c>
      <c r="D1878" s="2">
        <v>44339.0625</v>
      </c>
      <c r="E1878">
        <v>88.300003051757813</v>
      </c>
      <c r="F1878">
        <v>0.49700000882148743</v>
      </c>
      <c r="G1878">
        <v>20.770000457763672</v>
      </c>
      <c r="H1878">
        <v>7.5799999237060547</v>
      </c>
      <c r="I1878">
        <v>3.4000000953674316</v>
      </c>
      <c r="J1878">
        <f t="shared" si="354"/>
        <v>0</v>
      </c>
      <c r="K1878">
        <f t="shared" si="355"/>
        <v>0</v>
      </c>
      <c r="L1878">
        <f t="shared" si="356"/>
        <v>0</v>
      </c>
      <c r="M1878">
        <f t="shared" si="357"/>
        <v>0</v>
      </c>
      <c r="N1878">
        <f t="shared" si="348"/>
        <v>0</v>
      </c>
      <c r="O1878">
        <f t="shared" si="349"/>
        <v>0</v>
      </c>
      <c r="P1878" s="33" t="s">
        <v>59</v>
      </c>
      <c r="Q1878" s="32">
        <f t="shared" si="350"/>
        <v>5.0001144409179688E-2</v>
      </c>
      <c r="R1878" s="32">
        <f t="shared" si="351"/>
        <v>7.9999923706054688E-2</v>
      </c>
      <c r="S1878" s="32">
        <f t="shared" si="352"/>
        <v>1.7999997138977051</v>
      </c>
      <c r="T1878" s="32">
        <f t="shared" si="358"/>
        <v>1.0000169277191162</v>
      </c>
      <c r="V1878" s="16">
        <f t="shared" si="359"/>
        <v>1.0416666664241347E-2</v>
      </c>
      <c r="W1878" s="2">
        <f t="shared" si="353"/>
        <v>44339.0625</v>
      </c>
    </row>
    <row r="1879" spans="1:23" x14ac:dyDescent="0.35">
      <c r="A1879">
        <v>2021</v>
      </c>
      <c r="B1879" t="s">
        <v>56</v>
      </c>
      <c r="C1879" t="s">
        <v>57</v>
      </c>
      <c r="D1879" s="2">
        <v>44339.072916666664</v>
      </c>
      <c r="E1879">
        <v>89.199996948242188</v>
      </c>
      <c r="F1879">
        <v>0.49599999189376831</v>
      </c>
      <c r="G1879">
        <v>20.719999313354492</v>
      </c>
      <c r="H1879">
        <v>7.6599998474121094</v>
      </c>
      <c r="I1879">
        <v>5.1999998092651367</v>
      </c>
      <c r="J1879">
        <f t="shared" si="354"/>
        <v>0</v>
      </c>
      <c r="K1879">
        <f t="shared" si="355"/>
        <v>0</v>
      </c>
      <c r="L1879">
        <f t="shared" si="356"/>
        <v>0</v>
      </c>
      <c r="M1879">
        <f t="shared" si="357"/>
        <v>0</v>
      </c>
      <c r="N1879">
        <f t="shared" si="348"/>
        <v>0</v>
      </c>
      <c r="O1879">
        <f t="shared" si="349"/>
        <v>0</v>
      </c>
      <c r="P1879" s="33" t="s">
        <v>59</v>
      </c>
      <c r="Q1879" s="32">
        <f t="shared" si="350"/>
        <v>3.9999008178710938E-2</v>
      </c>
      <c r="R1879" s="32">
        <f t="shared" si="351"/>
        <v>3.9999961853027344E-2</v>
      </c>
      <c r="S1879" s="32">
        <f t="shared" si="352"/>
        <v>1.1999998092651367</v>
      </c>
      <c r="T1879" s="32">
        <f t="shared" si="358"/>
        <v>0.99998712539672852</v>
      </c>
      <c r="V1879" s="16">
        <f t="shared" si="359"/>
        <v>1.0416666664241347E-2</v>
      </c>
      <c r="W1879" s="2">
        <f t="shared" si="353"/>
        <v>44339.072916666664</v>
      </c>
    </row>
    <row r="1880" spans="1:23" x14ac:dyDescent="0.35">
      <c r="A1880">
        <v>2021</v>
      </c>
      <c r="B1880" t="s">
        <v>56</v>
      </c>
      <c r="C1880" t="s">
        <v>57</v>
      </c>
      <c r="D1880" s="2">
        <v>44339.083333333336</v>
      </c>
      <c r="E1880">
        <v>88.699996948242188</v>
      </c>
      <c r="F1880">
        <v>0.49500000476837158</v>
      </c>
      <c r="G1880">
        <v>20.680000305175781</v>
      </c>
      <c r="H1880">
        <v>7.619999885559082</v>
      </c>
      <c r="I1880">
        <v>4</v>
      </c>
      <c r="J1880">
        <f t="shared" si="354"/>
        <v>0</v>
      </c>
      <c r="K1880">
        <f t="shared" si="355"/>
        <v>0</v>
      </c>
      <c r="L1880">
        <f t="shared" si="356"/>
        <v>0</v>
      </c>
      <c r="M1880">
        <f t="shared" si="357"/>
        <v>0</v>
      </c>
      <c r="N1880">
        <f t="shared" si="348"/>
        <v>0</v>
      </c>
      <c r="O1880">
        <f t="shared" si="349"/>
        <v>0</v>
      </c>
      <c r="P1880" s="33" t="s">
        <v>59</v>
      </c>
      <c r="Q1880" s="32">
        <f t="shared" si="350"/>
        <v>5.0001144409179688E-2</v>
      </c>
      <c r="R1880" s="32">
        <f t="shared" si="351"/>
        <v>9.9997520446777344E-3</v>
      </c>
      <c r="S1880" s="32">
        <f t="shared" si="352"/>
        <v>0.59999990463256836</v>
      </c>
      <c r="T1880" s="32">
        <f t="shared" si="358"/>
        <v>1.0000169277191162</v>
      </c>
      <c r="V1880" s="16">
        <f t="shared" si="359"/>
        <v>1.0416666671517305E-2</v>
      </c>
      <c r="W1880" s="2">
        <f t="shared" si="353"/>
        <v>44339.083333333328</v>
      </c>
    </row>
    <row r="1881" spans="1:23" x14ac:dyDescent="0.35">
      <c r="A1881">
        <v>2021</v>
      </c>
      <c r="B1881" t="s">
        <v>56</v>
      </c>
      <c r="C1881" t="s">
        <v>57</v>
      </c>
      <c r="D1881" s="2">
        <v>44339.09375</v>
      </c>
      <c r="E1881">
        <v>88.5</v>
      </c>
      <c r="F1881">
        <v>0.49399998784065247</v>
      </c>
      <c r="G1881">
        <v>20.629999160766602</v>
      </c>
      <c r="H1881">
        <v>7.6100001335144043</v>
      </c>
      <c r="I1881">
        <v>3.4000000953674316</v>
      </c>
      <c r="J1881">
        <f t="shared" si="354"/>
        <v>0</v>
      </c>
      <c r="K1881">
        <f t="shared" si="355"/>
        <v>0</v>
      </c>
      <c r="L1881">
        <f t="shared" si="356"/>
        <v>0</v>
      </c>
      <c r="M1881">
        <f t="shared" si="357"/>
        <v>0</v>
      </c>
      <c r="N1881">
        <f t="shared" si="348"/>
        <v>0</v>
      </c>
      <c r="O1881">
        <f t="shared" si="349"/>
        <v>0</v>
      </c>
      <c r="P1881" s="33" t="s">
        <v>59</v>
      </c>
      <c r="Q1881" s="32">
        <f t="shared" si="350"/>
        <v>4.9999237060546875E-2</v>
      </c>
      <c r="R1881" s="32">
        <f t="shared" si="351"/>
        <v>1.9999980926513672E-2</v>
      </c>
      <c r="S1881" s="32">
        <f t="shared" si="352"/>
        <v>15.300000667572021</v>
      </c>
      <c r="T1881" s="32">
        <f t="shared" si="358"/>
        <v>0</v>
      </c>
      <c r="V1881" s="16">
        <f t="shared" si="359"/>
        <v>1.0416666664241347E-2</v>
      </c>
      <c r="W1881" s="2">
        <f t="shared" si="353"/>
        <v>44339.09375</v>
      </c>
    </row>
    <row r="1882" spans="1:23" x14ac:dyDescent="0.35">
      <c r="A1882">
        <v>2021</v>
      </c>
      <c r="B1882" t="s">
        <v>56</v>
      </c>
      <c r="C1882" t="s">
        <v>57</v>
      </c>
      <c r="D1882" s="2">
        <v>44339.104166666664</v>
      </c>
      <c r="E1882">
        <v>88.099998474121094</v>
      </c>
      <c r="F1882">
        <v>0.49399998784065247</v>
      </c>
      <c r="G1882">
        <v>20.579999923706055</v>
      </c>
      <c r="H1882">
        <v>7.5900001525878906</v>
      </c>
      <c r="I1882">
        <v>18.700000762939453</v>
      </c>
      <c r="J1882">
        <f t="shared" si="354"/>
        <v>0</v>
      </c>
      <c r="K1882">
        <f t="shared" si="355"/>
        <v>0</v>
      </c>
      <c r="L1882">
        <f t="shared" si="356"/>
        <v>0</v>
      </c>
      <c r="M1882">
        <f t="shared" si="357"/>
        <v>0</v>
      </c>
      <c r="N1882">
        <f t="shared" si="348"/>
        <v>0</v>
      </c>
      <c r="O1882">
        <f t="shared" si="349"/>
        <v>0</v>
      </c>
      <c r="P1882" s="33" t="s">
        <v>59</v>
      </c>
      <c r="Q1882" s="32">
        <f t="shared" si="350"/>
        <v>4.9999237060546875E-2</v>
      </c>
      <c r="R1882" s="32">
        <f t="shared" si="351"/>
        <v>1.0000228881835938E-2</v>
      </c>
      <c r="S1882" s="32">
        <f t="shared" si="352"/>
        <v>13.100000858306885</v>
      </c>
      <c r="T1882" s="32">
        <f t="shared" si="358"/>
        <v>1.999974250793457</v>
      </c>
      <c r="V1882" s="16">
        <f t="shared" si="359"/>
        <v>1.0416666664241347E-2</v>
      </c>
      <c r="W1882" s="2">
        <f t="shared" si="353"/>
        <v>44339.104166666664</v>
      </c>
    </row>
    <row r="1883" spans="1:23" x14ac:dyDescent="0.35">
      <c r="A1883">
        <v>2021</v>
      </c>
      <c r="B1883" t="s">
        <v>56</v>
      </c>
      <c r="C1883" t="s">
        <v>57</v>
      </c>
      <c r="D1883" s="2">
        <v>44339.114583333336</v>
      </c>
      <c r="E1883">
        <v>88</v>
      </c>
      <c r="F1883">
        <v>0.49200001358985901</v>
      </c>
      <c r="G1883">
        <v>20.530000686645508</v>
      </c>
      <c r="H1883">
        <v>7.5799999237060547</v>
      </c>
      <c r="I1883">
        <v>5.5999999046325684</v>
      </c>
      <c r="J1883">
        <f t="shared" si="354"/>
        <v>0</v>
      </c>
      <c r="K1883">
        <f t="shared" si="355"/>
        <v>0</v>
      </c>
      <c r="L1883">
        <f t="shared" si="356"/>
        <v>0</v>
      </c>
      <c r="M1883">
        <f t="shared" si="357"/>
        <v>0</v>
      </c>
      <c r="N1883">
        <f t="shared" si="348"/>
        <v>0</v>
      </c>
      <c r="O1883">
        <f t="shared" si="349"/>
        <v>0</v>
      </c>
      <c r="P1883" s="33" t="s">
        <v>59</v>
      </c>
      <c r="Q1883" s="32">
        <f t="shared" si="350"/>
        <v>6.0001373291015625E-2</v>
      </c>
      <c r="R1883" s="32">
        <f t="shared" si="351"/>
        <v>0</v>
      </c>
      <c r="S1883" s="32">
        <f t="shared" si="352"/>
        <v>2.5</v>
      </c>
      <c r="T1883" s="32">
        <f t="shared" si="358"/>
        <v>0</v>
      </c>
      <c r="V1883" s="16">
        <f t="shared" si="359"/>
        <v>1.0416666671517305E-2</v>
      </c>
      <c r="W1883" s="2">
        <f t="shared" si="353"/>
        <v>44339.114583333328</v>
      </c>
    </row>
    <row r="1884" spans="1:23" x14ac:dyDescent="0.35">
      <c r="A1884">
        <v>2021</v>
      </c>
      <c r="B1884" t="s">
        <v>56</v>
      </c>
      <c r="C1884" t="s">
        <v>57</v>
      </c>
      <c r="D1884" s="2">
        <v>44339.125</v>
      </c>
      <c r="E1884">
        <v>87.900001525878906</v>
      </c>
      <c r="F1884">
        <v>0.49200001358985901</v>
      </c>
      <c r="G1884">
        <v>20.469999313354492</v>
      </c>
      <c r="H1884">
        <v>7.5799999237060547</v>
      </c>
      <c r="I1884">
        <v>3.0999999046325684</v>
      </c>
      <c r="J1884">
        <f t="shared" si="354"/>
        <v>0</v>
      </c>
      <c r="K1884">
        <f t="shared" si="355"/>
        <v>0</v>
      </c>
      <c r="L1884">
        <f t="shared" si="356"/>
        <v>0</v>
      </c>
      <c r="M1884">
        <f t="shared" si="357"/>
        <v>0</v>
      </c>
      <c r="N1884">
        <f t="shared" si="348"/>
        <v>0</v>
      </c>
      <c r="O1884">
        <f t="shared" si="349"/>
        <v>0</v>
      </c>
      <c r="P1884" s="33" t="s">
        <v>59</v>
      </c>
      <c r="Q1884" s="32">
        <f t="shared" si="350"/>
        <v>4.9999237060546875E-2</v>
      </c>
      <c r="R1884" s="32">
        <f t="shared" si="351"/>
        <v>1.9999980926513672E-2</v>
      </c>
      <c r="S1884" s="32">
        <f t="shared" si="352"/>
        <v>1.7000002861022949</v>
      </c>
      <c r="T1884" s="32">
        <f t="shared" si="358"/>
        <v>1.0000169277191162</v>
      </c>
      <c r="V1884" s="16">
        <f t="shared" si="359"/>
        <v>1.0416666664241347E-2</v>
      </c>
      <c r="W1884" s="2">
        <f t="shared" si="353"/>
        <v>44339.125</v>
      </c>
    </row>
    <row r="1885" spans="1:23" x14ac:dyDescent="0.35">
      <c r="A1885">
        <v>2021</v>
      </c>
      <c r="B1885" t="s">
        <v>56</v>
      </c>
      <c r="C1885" t="s">
        <v>57</v>
      </c>
      <c r="D1885" s="2">
        <v>44339.135416666664</v>
      </c>
      <c r="E1885">
        <v>87.599998474121094</v>
      </c>
      <c r="F1885">
        <v>0.49099999666213989</v>
      </c>
      <c r="G1885">
        <v>20.420000076293945</v>
      </c>
      <c r="H1885">
        <v>7.559999942779541</v>
      </c>
      <c r="I1885">
        <v>4.8000001907348633</v>
      </c>
      <c r="J1885">
        <f t="shared" si="354"/>
        <v>0</v>
      </c>
      <c r="K1885">
        <f t="shared" si="355"/>
        <v>0</v>
      </c>
      <c r="L1885">
        <f t="shared" si="356"/>
        <v>0</v>
      </c>
      <c r="M1885">
        <f t="shared" si="357"/>
        <v>0</v>
      </c>
      <c r="N1885">
        <f t="shared" si="348"/>
        <v>0</v>
      </c>
      <c r="O1885">
        <f t="shared" si="349"/>
        <v>0</v>
      </c>
      <c r="P1885" s="33" t="s">
        <v>59</v>
      </c>
      <c r="Q1885" s="32">
        <f t="shared" si="350"/>
        <v>4.9999237060546875E-2</v>
      </c>
      <c r="R1885" s="32">
        <f t="shared" si="351"/>
        <v>3.0000209808349609E-2</v>
      </c>
      <c r="S1885" s="32">
        <f t="shared" si="352"/>
        <v>0.60000038146972656</v>
      </c>
      <c r="T1885" s="32">
        <f t="shared" si="358"/>
        <v>0</v>
      </c>
      <c r="V1885" s="16">
        <f t="shared" si="359"/>
        <v>1.0416666664241347E-2</v>
      </c>
      <c r="W1885" s="2">
        <f t="shared" si="353"/>
        <v>44339.135416666664</v>
      </c>
    </row>
    <row r="1886" spans="1:23" x14ac:dyDescent="0.35">
      <c r="A1886">
        <v>2021</v>
      </c>
      <c r="B1886" t="s">
        <v>56</v>
      </c>
      <c r="C1886" t="s">
        <v>57</v>
      </c>
      <c r="D1886" s="2">
        <v>44339.145833333336</v>
      </c>
      <c r="E1886">
        <v>87.900001525878906</v>
      </c>
      <c r="F1886">
        <v>0.49099999666213989</v>
      </c>
      <c r="G1886">
        <v>20.370000839233398</v>
      </c>
      <c r="H1886">
        <v>7.5900001525878906</v>
      </c>
      <c r="I1886">
        <v>4.1999998092651367</v>
      </c>
      <c r="J1886">
        <f t="shared" si="354"/>
        <v>0</v>
      </c>
      <c r="K1886">
        <f t="shared" si="355"/>
        <v>0</v>
      </c>
      <c r="L1886">
        <f t="shared" si="356"/>
        <v>0</v>
      </c>
      <c r="M1886">
        <f t="shared" si="357"/>
        <v>0</v>
      </c>
      <c r="N1886">
        <f t="shared" si="348"/>
        <v>0</v>
      </c>
      <c r="O1886">
        <f t="shared" si="349"/>
        <v>0</v>
      </c>
      <c r="P1886" s="33" t="s">
        <v>59</v>
      </c>
      <c r="Q1886" s="32">
        <f t="shared" si="350"/>
        <v>5.0001144409179688E-2</v>
      </c>
      <c r="R1886" s="32">
        <f t="shared" si="351"/>
        <v>3.0000209808349609E-2</v>
      </c>
      <c r="S1886" s="32">
        <f t="shared" si="352"/>
        <v>1</v>
      </c>
      <c r="T1886" s="32">
        <f t="shared" si="358"/>
        <v>0</v>
      </c>
      <c r="V1886" s="16">
        <f t="shared" si="359"/>
        <v>1.0416666671517305E-2</v>
      </c>
      <c r="W1886" s="2">
        <f t="shared" si="353"/>
        <v>44339.145833333328</v>
      </c>
    </row>
    <row r="1887" spans="1:23" x14ac:dyDescent="0.35">
      <c r="A1887">
        <v>2021</v>
      </c>
      <c r="B1887" t="s">
        <v>56</v>
      </c>
      <c r="C1887" t="s">
        <v>57</v>
      </c>
      <c r="D1887" s="2">
        <v>44339.15625</v>
      </c>
      <c r="E1887">
        <v>87.400001525878906</v>
      </c>
      <c r="F1887">
        <v>0.49099999666213989</v>
      </c>
      <c r="G1887">
        <v>20.319999694824219</v>
      </c>
      <c r="H1887">
        <v>7.559999942779541</v>
      </c>
      <c r="I1887">
        <v>5.1999998092651367</v>
      </c>
      <c r="J1887">
        <f t="shared" si="354"/>
        <v>0</v>
      </c>
      <c r="K1887">
        <f t="shared" si="355"/>
        <v>0</v>
      </c>
      <c r="L1887">
        <f t="shared" si="356"/>
        <v>0</v>
      </c>
      <c r="M1887">
        <f t="shared" si="357"/>
        <v>0</v>
      </c>
      <c r="N1887">
        <f t="shared" si="348"/>
        <v>0</v>
      </c>
      <c r="O1887">
        <f t="shared" si="349"/>
        <v>0</v>
      </c>
      <c r="P1887" s="33" t="s">
        <v>59</v>
      </c>
      <c r="Q1887" s="32">
        <f t="shared" si="350"/>
        <v>4.9999237060546875E-2</v>
      </c>
      <c r="R1887" s="32">
        <f t="shared" si="351"/>
        <v>1.0000228881835938E-2</v>
      </c>
      <c r="S1887" s="32">
        <f t="shared" si="352"/>
        <v>0.89999961853027344</v>
      </c>
      <c r="T1887" s="32">
        <f t="shared" si="358"/>
        <v>0.99998712539672852</v>
      </c>
      <c r="V1887" s="16">
        <f t="shared" si="359"/>
        <v>1.0416666664241347E-2</v>
      </c>
      <c r="W1887" s="2">
        <f t="shared" si="353"/>
        <v>44339.15625</v>
      </c>
    </row>
    <row r="1888" spans="1:23" x14ac:dyDescent="0.35">
      <c r="A1888">
        <v>2021</v>
      </c>
      <c r="B1888" t="s">
        <v>56</v>
      </c>
      <c r="C1888" t="s">
        <v>57</v>
      </c>
      <c r="D1888" s="2">
        <v>44339.166666666664</v>
      </c>
      <c r="E1888">
        <v>87.400001525878906</v>
      </c>
      <c r="F1888">
        <v>0.49000000953674316</v>
      </c>
      <c r="G1888">
        <v>20.270000457763672</v>
      </c>
      <c r="H1888">
        <v>7.570000171661377</v>
      </c>
      <c r="I1888">
        <v>4.3000001907348633</v>
      </c>
      <c r="J1888">
        <f t="shared" si="354"/>
        <v>0</v>
      </c>
      <c r="K1888">
        <f t="shared" si="355"/>
        <v>0</v>
      </c>
      <c r="L1888">
        <f t="shared" si="356"/>
        <v>0</v>
      </c>
      <c r="M1888">
        <f t="shared" si="357"/>
        <v>0</v>
      </c>
      <c r="N1888">
        <f t="shared" si="348"/>
        <v>0</v>
      </c>
      <c r="O1888">
        <f t="shared" si="349"/>
        <v>0</v>
      </c>
      <c r="P1888" s="33" t="s">
        <v>59</v>
      </c>
      <c r="Q1888" s="32">
        <f t="shared" si="350"/>
        <v>6.0001373291015625E-2</v>
      </c>
      <c r="R1888" s="32">
        <f t="shared" si="351"/>
        <v>1.0000228881835938E-2</v>
      </c>
      <c r="S1888" s="32">
        <f t="shared" si="352"/>
        <v>11.90000057220459</v>
      </c>
      <c r="T1888" s="32">
        <f t="shared" si="358"/>
        <v>1.0000169277191162</v>
      </c>
      <c r="V1888" s="16">
        <f t="shared" si="359"/>
        <v>1.0416666664241347E-2</v>
      </c>
      <c r="W1888" s="2">
        <f t="shared" si="353"/>
        <v>44339.166666666664</v>
      </c>
    </row>
    <row r="1889" spans="1:23" x14ac:dyDescent="0.35">
      <c r="A1889">
        <v>2021</v>
      </c>
      <c r="B1889" t="s">
        <v>56</v>
      </c>
      <c r="C1889" t="s">
        <v>57</v>
      </c>
      <c r="D1889" s="2">
        <v>44339.177083333336</v>
      </c>
      <c r="E1889">
        <v>87.199996948242188</v>
      </c>
      <c r="F1889">
        <v>0.48899999260902405</v>
      </c>
      <c r="G1889">
        <v>20.209999084472656</v>
      </c>
      <c r="H1889">
        <v>7.559999942779541</v>
      </c>
      <c r="I1889">
        <v>16.200000762939453</v>
      </c>
      <c r="J1889">
        <f t="shared" si="354"/>
        <v>0</v>
      </c>
      <c r="K1889">
        <f t="shared" si="355"/>
        <v>0</v>
      </c>
      <c r="L1889">
        <f t="shared" si="356"/>
        <v>0</v>
      </c>
      <c r="M1889">
        <f t="shared" si="357"/>
        <v>0</v>
      </c>
      <c r="N1889">
        <f t="shared" si="348"/>
        <v>0</v>
      </c>
      <c r="O1889">
        <f t="shared" si="349"/>
        <v>0</v>
      </c>
      <c r="P1889" s="33" t="s">
        <v>59</v>
      </c>
      <c r="Q1889" s="32">
        <f t="shared" si="350"/>
        <v>4.9999237060546875E-2</v>
      </c>
      <c r="R1889" s="32">
        <f t="shared" si="351"/>
        <v>3.0000209808349609E-2</v>
      </c>
      <c r="S1889" s="32">
        <f t="shared" si="352"/>
        <v>8.9000005722045898</v>
      </c>
      <c r="T1889" s="32">
        <f t="shared" si="358"/>
        <v>0.99998712539672852</v>
      </c>
      <c r="V1889" s="16">
        <f t="shared" si="359"/>
        <v>1.0416666671517305E-2</v>
      </c>
      <c r="W1889" s="2">
        <f t="shared" si="353"/>
        <v>44339.177083333328</v>
      </c>
    </row>
    <row r="1890" spans="1:23" x14ac:dyDescent="0.35">
      <c r="A1890">
        <v>2021</v>
      </c>
      <c r="B1890" t="s">
        <v>56</v>
      </c>
      <c r="C1890" t="s">
        <v>57</v>
      </c>
      <c r="D1890" s="2">
        <v>44339.1875</v>
      </c>
      <c r="E1890">
        <v>87.5</v>
      </c>
      <c r="F1890">
        <v>0.48800000548362732</v>
      </c>
      <c r="G1890">
        <v>20.159999847412109</v>
      </c>
      <c r="H1890">
        <v>7.5900001525878906</v>
      </c>
      <c r="I1890">
        <v>7.3000001907348633</v>
      </c>
      <c r="J1890">
        <f t="shared" si="354"/>
        <v>0</v>
      </c>
      <c r="K1890">
        <f t="shared" si="355"/>
        <v>0</v>
      </c>
      <c r="L1890">
        <f t="shared" si="356"/>
        <v>0</v>
      </c>
      <c r="M1890">
        <f t="shared" si="357"/>
        <v>0</v>
      </c>
      <c r="N1890">
        <f t="shared" si="348"/>
        <v>0</v>
      </c>
      <c r="O1890">
        <f t="shared" si="349"/>
        <v>0</v>
      </c>
      <c r="P1890" s="33" t="s">
        <v>59</v>
      </c>
      <c r="Q1890" s="32">
        <f t="shared" si="350"/>
        <v>5.9999465942382813E-2</v>
      </c>
      <c r="R1890" s="32">
        <f t="shared" si="351"/>
        <v>3.0000209808349609E-2</v>
      </c>
      <c r="S1890" s="32">
        <f t="shared" si="352"/>
        <v>0.5</v>
      </c>
      <c r="T1890" s="32">
        <f t="shared" si="358"/>
        <v>1.0000169277191162</v>
      </c>
      <c r="V1890" s="16">
        <f t="shared" si="359"/>
        <v>1.0416666664241347E-2</v>
      </c>
      <c r="W1890" s="2">
        <f t="shared" si="353"/>
        <v>44339.1875</v>
      </c>
    </row>
    <row r="1891" spans="1:23" x14ac:dyDescent="0.35">
      <c r="A1891">
        <v>2021</v>
      </c>
      <c r="B1891" t="s">
        <v>56</v>
      </c>
      <c r="C1891" t="s">
        <v>57</v>
      </c>
      <c r="D1891" s="2">
        <v>44339.197916666664</v>
      </c>
      <c r="E1891">
        <v>87</v>
      </c>
      <c r="F1891">
        <v>0.4869999885559082</v>
      </c>
      <c r="G1891">
        <v>20.100000381469727</v>
      </c>
      <c r="H1891">
        <v>7.559999942779541</v>
      </c>
      <c r="I1891">
        <v>6.8000001907348633</v>
      </c>
      <c r="J1891">
        <f t="shared" si="354"/>
        <v>0</v>
      </c>
      <c r="K1891">
        <f t="shared" si="355"/>
        <v>0</v>
      </c>
      <c r="L1891">
        <f t="shared" si="356"/>
        <v>0</v>
      </c>
      <c r="M1891">
        <f t="shared" si="357"/>
        <v>0</v>
      </c>
      <c r="N1891">
        <f t="shared" si="348"/>
        <v>0</v>
      </c>
      <c r="O1891">
        <f t="shared" si="349"/>
        <v>0</v>
      </c>
      <c r="P1891" s="33" t="s">
        <v>59</v>
      </c>
      <c r="Q1891" s="32">
        <f t="shared" si="350"/>
        <v>5.9999465942382813E-2</v>
      </c>
      <c r="R1891" s="32">
        <f t="shared" si="351"/>
        <v>0.1100001335144043</v>
      </c>
      <c r="S1891" s="32">
        <f t="shared" si="352"/>
        <v>2.4000000953674316</v>
      </c>
      <c r="T1891" s="32">
        <f t="shared" si="358"/>
        <v>0</v>
      </c>
      <c r="V1891" s="16">
        <f t="shared" si="359"/>
        <v>1.0416666664241347E-2</v>
      </c>
      <c r="W1891" s="2">
        <f t="shared" si="353"/>
        <v>44339.197916666664</v>
      </c>
    </row>
    <row r="1892" spans="1:23" x14ac:dyDescent="0.35">
      <c r="A1892">
        <v>2021</v>
      </c>
      <c r="B1892" t="s">
        <v>56</v>
      </c>
      <c r="C1892" t="s">
        <v>57</v>
      </c>
      <c r="D1892" s="2">
        <v>44339.208333333336</v>
      </c>
      <c r="E1892">
        <v>85.599998474121094</v>
      </c>
      <c r="F1892">
        <v>0.4869999885559082</v>
      </c>
      <c r="G1892">
        <v>20.040000915527344</v>
      </c>
      <c r="H1892">
        <v>7.4499998092651367</v>
      </c>
      <c r="I1892">
        <v>4.4000000953674316</v>
      </c>
      <c r="J1892">
        <f t="shared" si="354"/>
        <v>0</v>
      </c>
      <c r="K1892">
        <f t="shared" si="355"/>
        <v>0</v>
      </c>
      <c r="L1892">
        <f t="shared" si="356"/>
        <v>0</v>
      </c>
      <c r="M1892">
        <f t="shared" si="357"/>
        <v>0</v>
      </c>
      <c r="N1892">
        <f t="shared" si="348"/>
        <v>0</v>
      </c>
      <c r="O1892">
        <f t="shared" si="349"/>
        <v>0</v>
      </c>
      <c r="P1892" s="33" t="s">
        <v>59</v>
      </c>
      <c r="Q1892" s="32">
        <f t="shared" si="350"/>
        <v>7.0001602172851563E-2</v>
      </c>
      <c r="R1892" s="32">
        <f t="shared" si="351"/>
        <v>9.9997520446777344E-3</v>
      </c>
      <c r="S1892" s="32">
        <f t="shared" si="352"/>
        <v>1.3000001907348633</v>
      </c>
      <c r="T1892" s="32">
        <f t="shared" si="358"/>
        <v>0</v>
      </c>
      <c r="V1892" s="16">
        <f t="shared" si="359"/>
        <v>1.0416666671517305E-2</v>
      </c>
      <c r="W1892" s="2">
        <f t="shared" si="353"/>
        <v>44339.208333333328</v>
      </c>
    </row>
    <row r="1893" spans="1:23" x14ac:dyDescent="0.35">
      <c r="A1893">
        <v>2021</v>
      </c>
      <c r="B1893" t="s">
        <v>56</v>
      </c>
      <c r="C1893" t="s">
        <v>57</v>
      </c>
      <c r="D1893" s="2">
        <v>44339.21875</v>
      </c>
      <c r="E1893">
        <v>85.400001525878906</v>
      </c>
      <c r="F1893">
        <v>0.4869999885559082</v>
      </c>
      <c r="G1893">
        <v>19.969999313354492</v>
      </c>
      <c r="H1893">
        <v>7.440000057220459</v>
      </c>
      <c r="I1893">
        <v>3.0999999046325684</v>
      </c>
      <c r="J1893">
        <f t="shared" si="354"/>
        <v>0</v>
      </c>
      <c r="K1893">
        <f t="shared" si="355"/>
        <v>0</v>
      </c>
      <c r="L1893">
        <f t="shared" si="356"/>
        <v>0</v>
      </c>
      <c r="M1893">
        <f t="shared" si="357"/>
        <v>0</v>
      </c>
      <c r="N1893">
        <f t="shared" si="348"/>
        <v>0</v>
      </c>
      <c r="O1893">
        <f t="shared" si="349"/>
        <v>0</v>
      </c>
      <c r="P1893" s="33" t="s">
        <v>59</v>
      </c>
      <c r="Q1893" s="32">
        <f t="shared" si="350"/>
        <v>6.999969482421875E-2</v>
      </c>
      <c r="R1893" s="32">
        <f t="shared" si="351"/>
        <v>0.1100001335144043</v>
      </c>
      <c r="S1893" s="32">
        <f t="shared" si="352"/>
        <v>5.4000000953674316</v>
      </c>
      <c r="T1893" s="32">
        <f t="shared" si="358"/>
        <v>0</v>
      </c>
      <c r="V1893" s="16">
        <f t="shared" si="359"/>
        <v>1.0416666664241347E-2</v>
      </c>
      <c r="W1893" s="2">
        <f t="shared" si="353"/>
        <v>44339.21875</v>
      </c>
    </row>
    <row r="1894" spans="1:23" x14ac:dyDescent="0.35">
      <c r="A1894">
        <v>2021</v>
      </c>
      <c r="B1894" t="s">
        <v>56</v>
      </c>
      <c r="C1894" t="s">
        <v>57</v>
      </c>
      <c r="D1894" s="2">
        <v>44339.229166666664</v>
      </c>
      <c r="E1894">
        <v>86.599998474121094</v>
      </c>
      <c r="F1894">
        <v>0.4869999885559082</v>
      </c>
      <c r="G1894">
        <v>19.899999618530273</v>
      </c>
      <c r="H1894">
        <v>7.5500001907348633</v>
      </c>
      <c r="I1894">
        <v>8.5</v>
      </c>
      <c r="J1894">
        <f t="shared" si="354"/>
        <v>0</v>
      </c>
      <c r="K1894">
        <f t="shared" si="355"/>
        <v>0</v>
      </c>
      <c r="L1894">
        <f t="shared" si="356"/>
        <v>0</v>
      </c>
      <c r="M1894">
        <f t="shared" si="357"/>
        <v>0</v>
      </c>
      <c r="N1894">
        <f t="shared" si="348"/>
        <v>0</v>
      </c>
      <c r="O1894">
        <f t="shared" si="349"/>
        <v>0</v>
      </c>
      <c r="P1894" s="33" t="s">
        <v>59</v>
      </c>
      <c r="Q1894" s="32">
        <f t="shared" si="350"/>
        <v>6.999969482421875E-2</v>
      </c>
      <c r="R1894" s="32">
        <f t="shared" si="351"/>
        <v>1.9999980926513672E-2</v>
      </c>
      <c r="S1894" s="32">
        <f t="shared" si="352"/>
        <v>0.59999990463256836</v>
      </c>
      <c r="T1894" s="32">
        <f t="shared" si="358"/>
        <v>0.99998712539672852</v>
      </c>
      <c r="V1894" s="16">
        <f t="shared" si="359"/>
        <v>1.0416666664241347E-2</v>
      </c>
      <c r="W1894" s="2">
        <f t="shared" si="353"/>
        <v>44339.229166666664</v>
      </c>
    </row>
    <row r="1895" spans="1:23" x14ac:dyDescent="0.35">
      <c r="A1895">
        <v>2021</v>
      </c>
      <c r="B1895" t="s">
        <v>56</v>
      </c>
      <c r="C1895" t="s">
        <v>57</v>
      </c>
      <c r="D1895" s="2">
        <v>44339.239583333336</v>
      </c>
      <c r="E1895">
        <v>86.599998474121094</v>
      </c>
      <c r="F1895">
        <v>0.48600000143051147</v>
      </c>
      <c r="G1895">
        <v>19.829999923706055</v>
      </c>
      <c r="H1895">
        <v>7.570000171661377</v>
      </c>
      <c r="I1895">
        <v>7.9000000953674316</v>
      </c>
      <c r="J1895">
        <f t="shared" si="354"/>
        <v>0</v>
      </c>
      <c r="K1895">
        <f t="shared" si="355"/>
        <v>0</v>
      </c>
      <c r="L1895">
        <f t="shared" si="356"/>
        <v>0</v>
      </c>
      <c r="M1895">
        <f t="shared" si="357"/>
        <v>0</v>
      </c>
      <c r="N1895">
        <f t="shared" si="348"/>
        <v>0</v>
      </c>
      <c r="O1895">
        <f t="shared" si="349"/>
        <v>0</v>
      </c>
      <c r="P1895" s="33" t="s">
        <v>59</v>
      </c>
      <c r="Q1895" s="32">
        <f t="shared" si="350"/>
        <v>6.999969482421875E-2</v>
      </c>
      <c r="R1895" s="32">
        <f t="shared" si="351"/>
        <v>0</v>
      </c>
      <c r="S1895" s="32">
        <f t="shared" si="352"/>
        <v>2</v>
      </c>
      <c r="T1895" s="32">
        <f t="shared" si="358"/>
        <v>0.99998712539672852</v>
      </c>
      <c r="V1895" s="16">
        <f t="shared" si="359"/>
        <v>1.0416666671517305E-2</v>
      </c>
      <c r="W1895" s="2">
        <f t="shared" si="353"/>
        <v>44339.239583333328</v>
      </c>
    </row>
    <row r="1896" spans="1:23" x14ac:dyDescent="0.35">
      <c r="A1896">
        <v>2021</v>
      </c>
      <c r="B1896" t="s">
        <v>56</v>
      </c>
      <c r="C1896" t="s">
        <v>57</v>
      </c>
      <c r="D1896" s="2">
        <v>44339.25</v>
      </c>
      <c r="E1896">
        <v>86.5</v>
      </c>
      <c r="F1896">
        <v>0.48500001430511475</v>
      </c>
      <c r="G1896">
        <v>19.760000228881836</v>
      </c>
      <c r="H1896">
        <v>7.570000171661377</v>
      </c>
      <c r="I1896">
        <v>5.9000000953674316</v>
      </c>
      <c r="J1896">
        <f t="shared" si="354"/>
        <v>0</v>
      </c>
      <c r="K1896">
        <f t="shared" si="355"/>
        <v>0</v>
      </c>
      <c r="L1896">
        <f t="shared" si="356"/>
        <v>0</v>
      </c>
      <c r="M1896">
        <f t="shared" si="357"/>
        <v>0</v>
      </c>
      <c r="N1896">
        <f t="shared" si="348"/>
        <v>0</v>
      </c>
      <c r="O1896">
        <f t="shared" si="349"/>
        <v>0</v>
      </c>
      <c r="P1896" s="33" t="s">
        <v>59</v>
      </c>
      <c r="Q1896" s="32">
        <f t="shared" si="350"/>
        <v>5.9999465942382813E-2</v>
      </c>
      <c r="R1896" s="32">
        <f t="shared" si="351"/>
        <v>2.9999732971191406E-2</v>
      </c>
      <c r="S1896" s="32">
        <f t="shared" si="352"/>
        <v>3.1000001430511475</v>
      </c>
      <c r="T1896" s="32">
        <f t="shared" si="358"/>
        <v>1.0000169277191162</v>
      </c>
      <c r="V1896" s="16">
        <f t="shared" si="359"/>
        <v>1.0416666664241347E-2</v>
      </c>
      <c r="W1896" s="2">
        <f t="shared" si="353"/>
        <v>44339.25</v>
      </c>
    </row>
    <row r="1897" spans="1:23" x14ac:dyDescent="0.35">
      <c r="A1897">
        <v>2021</v>
      </c>
      <c r="B1897" t="s">
        <v>56</v>
      </c>
      <c r="C1897" t="s">
        <v>57</v>
      </c>
      <c r="D1897" s="2">
        <v>44339.260416666664</v>
      </c>
      <c r="E1897">
        <v>86.699996948242188</v>
      </c>
      <c r="F1897">
        <v>0.48399999737739563</v>
      </c>
      <c r="G1897">
        <v>19.700000762939453</v>
      </c>
      <c r="H1897">
        <v>7.5999999046325684</v>
      </c>
      <c r="I1897">
        <v>2.7999999523162842</v>
      </c>
      <c r="J1897">
        <f t="shared" si="354"/>
        <v>0</v>
      </c>
      <c r="K1897">
        <f t="shared" si="355"/>
        <v>0</v>
      </c>
      <c r="L1897">
        <f t="shared" si="356"/>
        <v>0</v>
      </c>
      <c r="M1897">
        <f t="shared" si="357"/>
        <v>0</v>
      </c>
      <c r="N1897">
        <f t="shared" si="348"/>
        <v>0</v>
      </c>
      <c r="O1897">
        <f t="shared" si="349"/>
        <v>0</v>
      </c>
      <c r="P1897" s="33" t="s">
        <v>59</v>
      </c>
      <c r="Q1897" s="32">
        <f t="shared" si="350"/>
        <v>6.0001373291015625E-2</v>
      </c>
      <c r="R1897" s="32">
        <f t="shared" si="351"/>
        <v>9.9997520446777344E-3</v>
      </c>
      <c r="S1897" s="32">
        <f t="shared" si="352"/>
        <v>8.7000000476837158</v>
      </c>
      <c r="T1897" s="32">
        <f t="shared" si="358"/>
        <v>0</v>
      </c>
      <c r="V1897" s="16">
        <f t="shared" si="359"/>
        <v>1.0416666664241347E-2</v>
      </c>
      <c r="W1897" s="2">
        <f t="shared" si="353"/>
        <v>44339.260416666664</v>
      </c>
    </row>
    <row r="1898" spans="1:23" x14ac:dyDescent="0.35">
      <c r="A1898">
        <v>2021</v>
      </c>
      <c r="B1898" t="s">
        <v>56</v>
      </c>
      <c r="C1898" t="s">
        <v>57</v>
      </c>
      <c r="D1898" s="2">
        <v>44339.270833333336</v>
      </c>
      <c r="E1898">
        <v>86.5</v>
      </c>
      <c r="F1898">
        <v>0.48399999737739563</v>
      </c>
      <c r="G1898">
        <v>19.639999389648438</v>
      </c>
      <c r="H1898">
        <v>7.5900001525878906</v>
      </c>
      <c r="I1898">
        <v>11.5</v>
      </c>
      <c r="J1898">
        <f t="shared" si="354"/>
        <v>0</v>
      </c>
      <c r="K1898">
        <f t="shared" si="355"/>
        <v>0</v>
      </c>
      <c r="L1898">
        <f t="shared" si="356"/>
        <v>0</v>
      </c>
      <c r="M1898">
        <f t="shared" si="357"/>
        <v>0</v>
      </c>
      <c r="N1898">
        <f t="shared" si="348"/>
        <v>0</v>
      </c>
      <c r="O1898">
        <f t="shared" si="349"/>
        <v>0</v>
      </c>
      <c r="P1898" s="33" t="s">
        <v>59</v>
      </c>
      <c r="Q1898" s="32">
        <f t="shared" si="350"/>
        <v>5.9999465942382813E-2</v>
      </c>
      <c r="R1898" s="32">
        <f t="shared" si="351"/>
        <v>5.9999942779541016E-2</v>
      </c>
      <c r="S1898" s="32">
        <f t="shared" si="352"/>
        <v>6.1999998092651367</v>
      </c>
      <c r="T1898" s="32">
        <f t="shared" si="358"/>
        <v>0</v>
      </c>
      <c r="V1898" s="16">
        <f t="shared" si="359"/>
        <v>1.0416666671517305E-2</v>
      </c>
      <c r="W1898" s="2">
        <f t="shared" si="353"/>
        <v>44339.270833333328</v>
      </c>
    </row>
    <row r="1899" spans="1:23" x14ac:dyDescent="0.35">
      <c r="A1899">
        <v>2021</v>
      </c>
      <c r="B1899" t="s">
        <v>56</v>
      </c>
      <c r="C1899" t="s">
        <v>57</v>
      </c>
      <c r="D1899" s="2">
        <v>44339.28125</v>
      </c>
      <c r="E1899">
        <v>87.099998474121094</v>
      </c>
      <c r="F1899">
        <v>0.48399999737739563</v>
      </c>
      <c r="G1899">
        <v>19.579999923706055</v>
      </c>
      <c r="H1899">
        <v>7.6500000953674316</v>
      </c>
      <c r="I1899">
        <v>5.3000001907348633</v>
      </c>
      <c r="J1899">
        <f t="shared" si="354"/>
        <v>0</v>
      </c>
      <c r="K1899">
        <f t="shared" si="355"/>
        <v>0</v>
      </c>
      <c r="L1899">
        <f t="shared" si="356"/>
        <v>0</v>
      </c>
      <c r="M1899">
        <f t="shared" si="357"/>
        <v>0</v>
      </c>
      <c r="N1899">
        <f t="shared" si="348"/>
        <v>0</v>
      </c>
      <c r="O1899">
        <f t="shared" si="349"/>
        <v>0</v>
      </c>
      <c r="P1899" s="33" t="s">
        <v>59</v>
      </c>
      <c r="Q1899" s="32">
        <f t="shared" si="350"/>
        <v>4.9999237060546875E-2</v>
      </c>
      <c r="R1899" s="32">
        <f t="shared" si="351"/>
        <v>4.9999713897705078E-2</v>
      </c>
      <c r="S1899" s="32">
        <f t="shared" si="352"/>
        <v>24.90000057220459</v>
      </c>
      <c r="T1899" s="32">
        <f t="shared" si="358"/>
        <v>0.99998712539672852</v>
      </c>
      <c r="V1899" s="16">
        <f t="shared" si="359"/>
        <v>1.0416666664241347E-2</v>
      </c>
      <c r="W1899" s="2">
        <f t="shared" si="353"/>
        <v>44339.28125</v>
      </c>
    </row>
    <row r="1900" spans="1:23" x14ac:dyDescent="0.35">
      <c r="A1900">
        <v>2021</v>
      </c>
      <c r="B1900" t="s">
        <v>56</v>
      </c>
      <c r="C1900" t="s">
        <v>57</v>
      </c>
      <c r="D1900" s="2">
        <v>44339.291666666664</v>
      </c>
      <c r="E1900">
        <v>87.599998474121094</v>
      </c>
      <c r="F1900">
        <v>0.4830000102519989</v>
      </c>
      <c r="G1900">
        <v>19.530000686645508</v>
      </c>
      <c r="H1900">
        <v>7.6999998092651367</v>
      </c>
      <c r="I1900">
        <v>30.200000762939453</v>
      </c>
      <c r="J1900">
        <f t="shared" si="354"/>
        <v>0</v>
      </c>
      <c r="K1900">
        <f t="shared" si="355"/>
        <v>0</v>
      </c>
      <c r="L1900">
        <f t="shared" si="356"/>
        <v>0</v>
      </c>
      <c r="M1900">
        <f t="shared" si="357"/>
        <v>0</v>
      </c>
      <c r="N1900">
        <f t="shared" si="348"/>
        <v>0</v>
      </c>
      <c r="O1900">
        <f t="shared" si="349"/>
        <v>0</v>
      </c>
      <c r="P1900" s="33" t="s">
        <v>59</v>
      </c>
      <c r="Q1900" s="32">
        <f t="shared" si="350"/>
        <v>4.000091552734375E-2</v>
      </c>
      <c r="R1900" s="32">
        <f t="shared" si="351"/>
        <v>7.0000171661376953E-2</v>
      </c>
      <c r="S1900" s="32">
        <f t="shared" si="352"/>
        <v>26.900000810623169</v>
      </c>
      <c r="T1900" s="32">
        <f t="shared" si="358"/>
        <v>0</v>
      </c>
      <c r="V1900" s="16">
        <f t="shared" si="359"/>
        <v>1.0416666664241347E-2</v>
      </c>
      <c r="W1900" s="2">
        <f t="shared" si="353"/>
        <v>44339.291666666664</v>
      </c>
    </row>
    <row r="1901" spans="1:23" x14ac:dyDescent="0.35">
      <c r="A1901">
        <v>2021</v>
      </c>
      <c r="B1901" t="s">
        <v>56</v>
      </c>
      <c r="C1901" t="s">
        <v>57</v>
      </c>
      <c r="D1901" s="2">
        <v>44339.302083333336</v>
      </c>
      <c r="E1901">
        <v>88.300003051757813</v>
      </c>
      <c r="F1901">
        <v>0.4830000102519989</v>
      </c>
      <c r="G1901">
        <v>19.489999771118164</v>
      </c>
      <c r="H1901">
        <v>7.7699999809265137</v>
      </c>
      <c r="I1901">
        <v>3.2999999523162842</v>
      </c>
      <c r="J1901">
        <f t="shared" si="354"/>
        <v>0</v>
      </c>
      <c r="K1901">
        <f t="shared" si="355"/>
        <v>0</v>
      </c>
      <c r="L1901">
        <f t="shared" si="356"/>
        <v>0</v>
      </c>
      <c r="M1901">
        <f t="shared" si="357"/>
        <v>0</v>
      </c>
      <c r="N1901">
        <f t="shared" si="348"/>
        <v>0</v>
      </c>
      <c r="O1901">
        <f t="shared" si="349"/>
        <v>0</v>
      </c>
      <c r="P1901" s="33" t="s">
        <v>59</v>
      </c>
      <c r="Q1901" s="32">
        <f t="shared" si="350"/>
        <v>3.9999008178710938E-2</v>
      </c>
      <c r="R1901" s="32">
        <f t="shared" si="351"/>
        <v>1.0000228881835938E-2</v>
      </c>
      <c r="S1901" s="32">
        <f t="shared" si="352"/>
        <v>1.2000000476837158</v>
      </c>
      <c r="T1901" s="32">
        <f t="shared" si="358"/>
        <v>1.0000169277191162</v>
      </c>
      <c r="V1901" s="16">
        <f t="shared" si="359"/>
        <v>1.0416666671517305E-2</v>
      </c>
      <c r="W1901" s="2">
        <f t="shared" si="353"/>
        <v>44339.302083333328</v>
      </c>
    </row>
    <row r="1902" spans="1:23" x14ac:dyDescent="0.35">
      <c r="A1902">
        <v>2021</v>
      </c>
      <c r="B1902" t="s">
        <v>56</v>
      </c>
      <c r="C1902" t="s">
        <v>57</v>
      </c>
      <c r="D1902" s="2">
        <v>44339.3125</v>
      </c>
      <c r="E1902">
        <v>88.400001525878906</v>
      </c>
      <c r="F1902">
        <v>0.48199999332427979</v>
      </c>
      <c r="G1902">
        <v>19.450000762939453</v>
      </c>
      <c r="H1902">
        <v>7.7800002098083496</v>
      </c>
      <c r="I1902">
        <v>4.5</v>
      </c>
      <c r="J1902">
        <f t="shared" si="354"/>
        <v>0</v>
      </c>
      <c r="K1902">
        <f t="shared" si="355"/>
        <v>0</v>
      </c>
      <c r="L1902">
        <f t="shared" si="356"/>
        <v>0</v>
      </c>
      <c r="M1902">
        <f t="shared" si="357"/>
        <v>0</v>
      </c>
      <c r="N1902">
        <f t="shared" si="348"/>
        <v>0</v>
      </c>
      <c r="O1902">
        <f t="shared" si="349"/>
        <v>0</v>
      </c>
      <c r="P1902" s="33" t="s">
        <v>59</v>
      </c>
      <c r="Q1902" s="32">
        <f t="shared" si="350"/>
        <v>4.000091552734375E-2</v>
      </c>
      <c r="R1902" s="32">
        <f t="shared" si="351"/>
        <v>4.9999713897705078E-2</v>
      </c>
      <c r="S1902" s="32">
        <f t="shared" si="352"/>
        <v>1.0999999046325684</v>
      </c>
      <c r="T1902" s="32">
        <f t="shared" si="358"/>
        <v>0</v>
      </c>
      <c r="V1902" s="16">
        <f t="shared" si="359"/>
        <v>1.0416666664241347E-2</v>
      </c>
      <c r="W1902" s="2">
        <f t="shared" si="353"/>
        <v>44339.3125</v>
      </c>
    </row>
    <row r="1903" spans="1:23" x14ac:dyDescent="0.35">
      <c r="A1903">
        <v>2021</v>
      </c>
      <c r="B1903" t="s">
        <v>56</v>
      </c>
      <c r="C1903" t="s">
        <v>57</v>
      </c>
      <c r="D1903" s="2">
        <v>44339.322916666664</v>
      </c>
      <c r="E1903">
        <v>88.800003051757813</v>
      </c>
      <c r="F1903">
        <v>0.48199999332427979</v>
      </c>
      <c r="G1903">
        <v>19.409999847412109</v>
      </c>
      <c r="H1903">
        <v>7.8299999237060547</v>
      </c>
      <c r="I1903">
        <v>3.4000000953674316</v>
      </c>
      <c r="J1903">
        <f t="shared" si="354"/>
        <v>0</v>
      </c>
      <c r="K1903">
        <f t="shared" si="355"/>
        <v>0</v>
      </c>
      <c r="L1903">
        <f t="shared" si="356"/>
        <v>0</v>
      </c>
      <c r="M1903">
        <f t="shared" si="357"/>
        <v>0</v>
      </c>
      <c r="N1903">
        <f t="shared" si="348"/>
        <v>0</v>
      </c>
      <c r="O1903">
        <f t="shared" si="349"/>
        <v>0</v>
      </c>
      <c r="P1903" s="33" t="s">
        <v>59</v>
      </c>
      <c r="Q1903" s="32">
        <f t="shared" si="350"/>
        <v>1.0000228881835938E-2</v>
      </c>
      <c r="R1903" s="32">
        <f t="shared" si="351"/>
        <v>7.0000171661376953E-2</v>
      </c>
      <c r="S1903" s="32">
        <f t="shared" si="352"/>
        <v>0.79999971389770508</v>
      </c>
      <c r="T1903" s="32">
        <f t="shared" si="358"/>
        <v>0</v>
      </c>
      <c r="V1903" s="16">
        <f t="shared" si="359"/>
        <v>1.0416666664241347E-2</v>
      </c>
      <c r="W1903" s="2">
        <f t="shared" si="353"/>
        <v>44339.322916666664</v>
      </c>
    </row>
    <row r="1904" spans="1:23" x14ac:dyDescent="0.35">
      <c r="A1904">
        <v>2021</v>
      </c>
      <c r="B1904" t="s">
        <v>56</v>
      </c>
      <c r="C1904" t="s">
        <v>57</v>
      </c>
      <c r="D1904" s="2">
        <v>44339.333333333336</v>
      </c>
      <c r="E1904">
        <v>89.599998474121094</v>
      </c>
      <c r="F1904">
        <v>0.48199999332427979</v>
      </c>
      <c r="G1904">
        <v>19.399999618530273</v>
      </c>
      <c r="H1904">
        <v>7.9000000953674316</v>
      </c>
      <c r="I1904">
        <v>4.1999998092651367</v>
      </c>
      <c r="J1904">
        <f t="shared" si="354"/>
        <v>0</v>
      </c>
      <c r="K1904">
        <f t="shared" si="355"/>
        <v>0</v>
      </c>
      <c r="L1904">
        <f t="shared" si="356"/>
        <v>0</v>
      </c>
      <c r="M1904">
        <f t="shared" si="357"/>
        <v>0</v>
      </c>
      <c r="N1904">
        <f t="shared" si="348"/>
        <v>0</v>
      </c>
      <c r="O1904">
        <f t="shared" si="349"/>
        <v>0</v>
      </c>
      <c r="P1904" s="33" t="s">
        <v>59</v>
      </c>
      <c r="Q1904" s="32">
        <f t="shared" si="350"/>
        <v>0</v>
      </c>
      <c r="R1904" s="32">
        <f t="shared" si="351"/>
        <v>4.9999713897705078E-2</v>
      </c>
      <c r="S1904" s="32">
        <f t="shared" si="352"/>
        <v>1.0999999046325684</v>
      </c>
      <c r="T1904" s="32">
        <f t="shared" si="358"/>
        <v>0</v>
      </c>
      <c r="V1904" s="16">
        <f t="shared" si="359"/>
        <v>1.0416666671517305E-2</v>
      </c>
      <c r="W1904" s="2">
        <f t="shared" si="353"/>
        <v>44339.333333333328</v>
      </c>
    </row>
    <row r="1905" spans="1:23" x14ac:dyDescent="0.35">
      <c r="A1905">
        <v>2021</v>
      </c>
      <c r="B1905" t="s">
        <v>56</v>
      </c>
      <c r="C1905" t="s">
        <v>57</v>
      </c>
      <c r="D1905" s="2">
        <v>44339.34375</v>
      </c>
      <c r="E1905">
        <v>90.199996948242188</v>
      </c>
      <c r="F1905">
        <v>0.48199999332427979</v>
      </c>
      <c r="G1905">
        <v>19.399999618530273</v>
      </c>
      <c r="H1905">
        <v>7.9499998092651367</v>
      </c>
      <c r="I1905">
        <v>3.0999999046325684</v>
      </c>
      <c r="J1905">
        <f t="shared" si="354"/>
        <v>0</v>
      </c>
      <c r="K1905">
        <f t="shared" si="355"/>
        <v>0</v>
      </c>
      <c r="L1905">
        <f t="shared" si="356"/>
        <v>0</v>
      </c>
      <c r="M1905">
        <f t="shared" si="357"/>
        <v>0</v>
      </c>
      <c r="N1905">
        <f t="shared" si="348"/>
        <v>0</v>
      </c>
      <c r="O1905">
        <f t="shared" si="349"/>
        <v>0</v>
      </c>
      <c r="P1905" s="33" t="s">
        <v>59</v>
      </c>
      <c r="Q1905" s="32">
        <f t="shared" si="350"/>
        <v>3.0000686645507813E-2</v>
      </c>
      <c r="R1905" s="32">
        <f t="shared" si="351"/>
        <v>7.0000648498535156E-2</v>
      </c>
      <c r="S1905" s="32">
        <f t="shared" si="352"/>
        <v>3.5</v>
      </c>
      <c r="T1905" s="32">
        <f t="shared" si="358"/>
        <v>0</v>
      </c>
      <c r="V1905" s="16">
        <f t="shared" si="359"/>
        <v>1.0416666664241347E-2</v>
      </c>
      <c r="W1905" s="2">
        <f t="shared" si="353"/>
        <v>44339.34375</v>
      </c>
    </row>
    <row r="1906" spans="1:23" x14ac:dyDescent="0.35">
      <c r="A1906">
        <v>2021</v>
      </c>
      <c r="B1906" t="s">
        <v>56</v>
      </c>
      <c r="C1906" t="s">
        <v>57</v>
      </c>
      <c r="D1906" s="2">
        <v>44339.354166666664</v>
      </c>
      <c r="E1906">
        <v>91.099998474121094</v>
      </c>
      <c r="F1906">
        <v>0.48199999332427979</v>
      </c>
      <c r="G1906">
        <v>19.430000305175781</v>
      </c>
      <c r="H1906">
        <v>8.0200004577636719</v>
      </c>
      <c r="I1906">
        <v>6.5999999046325684</v>
      </c>
      <c r="J1906">
        <f t="shared" si="354"/>
        <v>0</v>
      </c>
      <c r="K1906">
        <f t="shared" si="355"/>
        <v>0</v>
      </c>
      <c r="L1906">
        <f t="shared" si="356"/>
        <v>0</v>
      </c>
      <c r="M1906">
        <f t="shared" si="357"/>
        <v>0</v>
      </c>
      <c r="N1906">
        <f t="shared" si="348"/>
        <v>0</v>
      </c>
      <c r="O1906">
        <f t="shared" si="349"/>
        <v>0</v>
      </c>
      <c r="P1906" s="33" t="s">
        <v>59</v>
      </c>
      <c r="Q1906" s="32">
        <f t="shared" si="350"/>
        <v>7.9999923706054688E-2</v>
      </c>
      <c r="R1906" s="32">
        <f t="shared" si="351"/>
        <v>0.11999988555908203</v>
      </c>
      <c r="S1906" s="32">
        <f t="shared" si="352"/>
        <v>3.7999999523162842</v>
      </c>
      <c r="T1906" s="32">
        <f t="shared" si="358"/>
        <v>1.0000169277191162</v>
      </c>
      <c r="V1906" s="16">
        <f t="shared" si="359"/>
        <v>1.0416666664241347E-2</v>
      </c>
      <c r="W1906" s="2">
        <f t="shared" si="353"/>
        <v>44339.354166666664</v>
      </c>
    </row>
    <row r="1907" spans="1:23" x14ac:dyDescent="0.35">
      <c r="A1907">
        <v>2021</v>
      </c>
      <c r="B1907" t="s">
        <v>56</v>
      </c>
      <c r="C1907" t="s">
        <v>57</v>
      </c>
      <c r="D1907" s="2">
        <v>44339.364583333336</v>
      </c>
      <c r="E1907">
        <v>92.5</v>
      </c>
      <c r="F1907">
        <v>0.4830000102519989</v>
      </c>
      <c r="G1907">
        <v>19.510000228881836</v>
      </c>
      <c r="H1907">
        <v>8.1400003433227539</v>
      </c>
      <c r="I1907">
        <v>2.7999999523162842</v>
      </c>
      <c r="J1907">
        <f t="shared" si="354"/>
        <v>0</v>
      </c>
      <c r="K1907">
        <f t="shared" si="355"/>
        <v>0</v>
      </c>
      <c r="L1907">
        <f t="shared" si="356"/>
        <v>0</v>
      </c>
      <c r="M1907">
        <f t="shared" si="357"/>
        <v>0</v>
      </c>
      <c r="N1907">
        <f t="shared" si="348"/>
        <v>0</v>
      </c>
      <c r="O1907">
        <f t="shared" si="349"/>
        <v>0</v>
      </c>
      <c r="P1907" s="33" t="s">
        <v>59</v>
      </c>
      <c r="Q1907" s="32">
        <f t="shared" si="350"/>
        <v>0.1100006103515625</v>
      </c>
      <c r="R1907" s="32">
        <f t="shared" si="351"/>
        <v>0.10999965667724609</v>
      </c>
      <c r="S1907" s="32">
        <f t="shared" si="352"/>
        <v>0.20000004768371582</v>
      </c>
      <c r="T1907" s="32">
        <f t="shared" si="358"/>
        <v>0.99998712539672852</v>
      </c>
      <c r="V1907" s="16">
        <f t="shared" si="359"/>
        <v>1.0416666671517305E-2</v>
      </c>
      <c r="W1907" s="2">
        <f t="shared" si="353"/>
        <v>44339.364583333328</v>
      </c>
    </row>
    <row r="1908" spans="1:23" x14ac:dyDescent="0.35">
      <c r="A1908">
        <v>2021</v>
      </c>
      <c r="B1908" t="s">
        <v>56</v>
      </c>
      <c r="C1908" t="s">
        <v>57</v>
      </c>
      <c r="D1908" s="2">
        <v>44339.375</v>
      </c>
      <c r="E1908">
        <v>94</v>
      </c>
      <c r="F1908">
        <v>0.48399999737739563</v>
      </c>
      <c r="G1908">
        <v>19.620000839233398</v>
      </c>
      <c r="H1908">
        <v>8.25</v>
      </c>
      <c r="I1908">
        <v>2.5999999046325684</v>
      </c>
      <c r="J1908">
        <f t="shared" si="354"/>
        <v>0</v>
      </c>
      <c r="K1908">
        <f t="shared" si="355"/>
        <v>0</v>
      </c>
      <c r="L1908">
        <f t="shared" si="356"/>
        <v>0</v>
      </c>
      <c r="M1908">
        <f t="shared" si="357"/>
        <v>0</v>
      </c>
      <c r="N1908">
        <f t="shared" si="348"/>
        <v>0</v>
      </c>
      <c r="O1908">
        <f t="shared" si="349"/>
        <v>0</v>
      </c>
      <c r="P1908" s="33" t="s">
        <v>59</v>
      </c>
      <c r="Q1908" s="32">
        <f t="shared" si="350"/>
        <v>0.1399993896484375</v>
      </c>
      <c r="R1908" s="32">
        <f t="shared" si="351"/>
        <v>7.9999923706054688E-2</v>
      </c>
      <c r="S1908" s="32">
        <f t="shared" si="352"/>
        <v>1</v>
      </c>
      <c r="T1908" s="32">
        <f t="shared" si="358"/>
        <v>2.0000040531158447</v>
      </c>
      <c r="V1908" s="16">
        <f t="shared" si="359"/>
        <v>1.0416666664241347E-2</v>
      </c>
      <c r="W1908" s="2">
        <f t="shared" si="353"/>
        <v>44339.375</v>
      </c>
    </row>
    <row r="1909" spans="1:23" x14ac:dyDescent="0.35">
      <c r="A1909">
        <v>2021</v>
      </c>
      <c r="B1909" t="s">
        <v>56</v>
      </c>
      <c r="C1909" t="s">
        <v>57</v>
      </c>
      <c r="D1909" s="2">
        <v>44339.385416666664</v>
      </c>
      <c r="E1909">
        <v>95.199996948242188</v>
      </c>
      <c r="F1909">
        <v>0.48600000143051147</v>
      </c>
      <c r="G1909">
        <v>19.760000228881836</v>
      </c>
      <c r="H1909">
        <v>8.3299999237060547</v>
      </c>
      <c r="I1909">
        <v>3.5999999046325684</v>
      </c>
      <c r="J1909">
        <f t="shared" si="354"/>
        <v>0</v>
      </c>
      <c r="K1909">
        <f t="shared" si="355"/>
        <v>0</v>
      </c>
      <c r="L1909">
        <f t="shared" si="356"/>
        <v>0</v>
      </c>
      <c r="M1909">
        <f t="shared" si="357"/>
        <v>0</v>
      </c>
      <c r="N1909">
        <f t="shared" si="348"/>
        <v>0</v>
      </c>
      <c r="O1909">
        <f t="shared" si="349"/>
        <v>0</v>
      </c>
      <c r="P1909" s="33" t="s">
        <v>59</v>
      </c>
      <c r="Q1909" s="32">
        <f t="shared" si="350"/>
        <v>0.11999893188476563</v>
      </c>
      <c r="R1909" s="32">
        <f t="shared" si="351"/>
        <v>0.18000030517578125</v>
      </c>
      <c r="S1909" s="32">
        <f t="shared" si="352"/>
        <v>0.19999980926513672</v>
      </c>
      <c r="T1909" s="32">
        <f t="shared" si="358"/>
        <v>0.99998712539672852</v>
      </c>
      <c r="V1909" s="16">
        <f t="shared" si="359"/>
        <v>1.0416666664241347E-2</v>
      </c>
      <c r="W1909" s="2">
        <f t="shared" si="353"/>
        <v>44339.385416666664</v>
      </c>
    </row>
    <row r="1910" spans="1:23" x14ac:dyDescent="0.35">
      <c r="A1910">
        <v>2021</v>
      </c>
      <c r="B1910" t="s">
        <v>56</v>
      </c>
      <c r="C1910" t="s">
        <v>57</v>
      </c>
      <c r="D1910" s="2">
        <v>44339.395833333336</v>
      </c>
      <c r="E1910">
        <v>97.5</v>
      </c>
      <c r="F1910">
        <v>0.4869999885559082</v>
      </c>
      <c r="G1910">
        <v>19.879999160766602</v>
      </c>
      <c r="H1910">
        <v>8.5100002288818359</v>
      </c>
      <c r="I1910">
        <v>3.4000000953674316</v>
      </c>
      <c r="J1910">
        <f t="shared" si="354"/>
        <v>0</v>
      </c>
      <c r="K1910">
        <f t="shared" si="355"/>
        <v>0</v>
      </c>
      <c r="L1910">
        <f t="shared" si="356"/>
        <v>0</v>
      </c>
      <c r="M1910">
        <f t="shared" si="357"/>
        <v>0</v>
      </c>
      <c r="N1910">
        <f t="shared" si="348"/>
        <v>0</v>
      </c>
      <c r="O1910">
        <f t="shared" si="349"/>
        <v>0</v>
      </c>
      <c r="P1910" s="33" t="s">
        <v>59</v>
      </c>
      <c r="Q1910" s="32">
        <f t="shared" si="350"/>
        <v>0.16000175476074219</v>
      </c>
      <c r="R1910" s="32">
        <f t="shared" si="351"/>
        <v>7.9999923706054688E-2</v>
      </c>
      <c r="S1910" s="32">
        <f t="shared" si="352"/>
        <v>2</v>
      </c>
      <c r="T1910" s="32">
        <f t="shared" si="358"/>
        <v>2.0000040531158447</v>
      </c>
      <c r="V1910" s="16">
        <f t="shared" si="359"/>
        <v>1.0416666671517305E-2</v>
      </c>
      <c r="W1910" s="2">
        <f t="shared" si="353"/>
        <v>44339.395833333328</v>
      </c>
    </row>
    <row r="1911" spans="1:23" x14ac:dyDescent="0.35">
      <c r="A1911">
        <v>2021</v>
      </c>
      <c r="B1911" t="s">
        <v>56</v>
      </c>
      <c r="C1911" t="s">
        <v>57</v>
      </c>
      <c r="D1911" s="2">
        <v>44339.40625</v>
      </c>
      <c r="E1911">
        <v>98.699996948242188</v>
      </c>
      <c r="F1911">
        <v>0.48899999260902405</v>
      </c>
      <c r="G1911">
        <v>20.040000915527344</v>
      </c>
      <c r="H1911">
        <v>8.5900001525878906</v>
      </c>
      <c r="I1911">
        <v>5.4000000953674316</v>
      </c>
      <c r="J1911">
        <f t="shared" si="354"/>
        <v>0</v>
      </c>
      <c r="K1911">
        <f t="shared" si="355"/>
        <v>0</v>
      </c>
      <c r="L1911">
        <f t="shared" si="356"/>
        <v>0</v>
      </c>
      <c r="M1911">
        <f t="shared" si="357"/>
        <v>0</v>
      </c>
      <c r="N1911">
        <f t="shared" si="348"/>
        <v>0</v>
      </c>
      <c r="O1911">
        <f t="shared" si="349"/>
        <v>0</v>
      </c>
      <c r="P1911" s="33" t="s">
        <v>59</v>
      </c>
      <c r="Q1911" s="32">
        <f t="shared" si="350"/>
        <v>0.15999984741210938</v>
      </c>
      <c r="R1911" s="32">
        <f t="shared" si="351"/>
        <v>0.13000011444091797</v>
      </c>
      <c r="S1911" s="32">
        <f t="shared" si="352"/>
        <v>1.5</v>
      </c>
      <c r="T1911" s="32">
        <f t="shared" si="358"/>
        <v>2.0000040531158447</v>
      </c>
      <c r="V1911" s="16">
        <f t="shared" si="359"/>
        <v>1.0416666664241347E-2</v>
      </c>
      <c r="W1911" s="2">
        <f t="shared" si="353"/>
        <v>44339.40625</v>
      </c>
    </row>
    <row r="1912" spans="1:23" x14ac:dyDescent="0.35">
      <c r="A1912">
        <v>2021</v>
      </c>
      <c r="B1912" t="s">
        <v>56</v>
      </c>
      <c r="C1912" t="s">
        <v>57</v>
      </c>
      <c r="D1912" s="2">
        <v>44339.416666666664</v>
      </c>
      <c r="E1912">
        <v>100.5</v>
      </c>
      <c r="F1912">
        <v>0.49099999666213989</v>
      </c>
      <c r="G1912">
        <v>20.200000762939453</v>
      </c>
      <c r="H1912">
        <v>8.7200002670288086</v>
      </c>
      <c r="I1912">
        <v>3.9000000953674316</v>
      </c>
      <c r="J1912">
        <f t="shared" si="354"/>
        <v>0</v>
      </c>
      <c r="K1912">
        <f t="shared" si="355"/>
        <v>0</v>
      </c>
      <c r="L1912">
        <f t="shared" si="356"/>
        <v>0</v>
      </c>
      <c r="M1912">
        <f t="shared" si="357"/>
        <v>0</v>
      </c>
      <c r="N1912">
        <f t="shared" si="348"/>
        <v>0</v>
      </c>
      <c r="O1912">
        <f t="shared" si="349"/>
        <v>0</v>
      </c>
      <c r="P1912" s="33" t="s">
        <v>59</v>
      </c>
      <c r="Q1912" s="32">
        <f t="shared" si="350"/>
        <v>0.19999885559082031</v>
      </c>
      <c r="R1912" s="32">
        <f t="shared" si="351"/>
        <v>0.10999965667724609</v>
      </c>
      <c r="S1912" s="32">
        <f t="shared" si="352"/>
        <v>0.19999980926513672</v>
      </c>
      <c r="T1912" s="32">
        <f t="shared" si="358"/>
        <v>2.9999911785125732</v>
      </c>
      <c r="V1912" s="16">
        <f t="shared" si="359"/>
        <v>1.0416666664241347E-2</v>
      </c>
      <c r="W1912" s="2">
        <f t="shared" si="353"/>
        <v>44339.416666666664</v>
      </c>
    </row>
    <row r="1913" spans="1:23" x14ac:dyDescent="0.35">
      <c r="A1913">
        <v>2021</v>
      </c>
      <c r="B1913" t="s">
        <v>56</v>
      </c>
      <c r="C1913" t="s">
        <v>57</v>
      </c>
      <c r="D1913" s="2">
        <v>44339.427083333336</v>
      </c>
      <c r="E1913">
        <v>102.19999694824219</v>
      </c>
      <c r="F1913">
        <v>0.49399998784065247</v>
      </c>
      <c r="G1913">
        <v>20.399999618530273</v>
      </c>
      <c r="H1913">
        <v>8.8299999237060547</v>
      </c>
      <c r="I1913">
        <v>4.0999999046325684</v>
      </c>
      <c r="J1913">
        <f t="shared" si="354"/>
        <v>0</v>
      </c>
      <c r="K1913">
        <f t="shared" si="355"/>
        <v>0</v>
      </c>
      <c r="L1913">
        <f t="shared" si="356"/>
        <v>0</v>
      </c>
      <c r="M1913">
        <f t="shared" si="357"/>
        <v>0</v>
      </c>
      <c r="N1913">
        <f t="shared" si="348"/>
        <v>0</v>
      </c>
      <c r="O1913">
        <f t="shared" si="349"/>
        <v>0</v>
      </c>
      <c r="P1913" s="33" t="s">
        <v>59</v>
      </c>
      <c r="Q1913" s="32">
        <f t="shared" si="350"/>
        <v>0.18000030517578125</v>
      </c>
      <c r="R1913" s="32">
        <f t="shared" si="351"/>
        <v>6.0000419616699219E-2</v>
      </c>
      <c r="S1913" s="32">
        <f t="shared" si="352"/>
        <v>0</v>
      </c>
      <c r="T1913" s="32">
        <f t="shared" si="358"/>
        <v>1.0000169277191162</v>
      </c>
      <c r="V1913" s="16">
        <f t="shared" si="359"/>
        <v>1.0416666671517305E-2</v>
      </c>
      <c r="W1913" s="2">
        <f t="shared" si="353"/>
        <v>44339.427083333328</v>
      </c>
    </row>
    <row r="1914" spans="1:23" x14ac:dyDescent="0.35">
      <c r="A1914">
        <v>2021</v>
      </c>
      <c r="B1914" t="s">
        <v>56</v>
      </c>
      <c r="C1914" t="s">
        <v>57</v>
      </c>
      <c r="D1914" s="2">
        <v>44339.4375</v>
      </c>
      <c r="E1914">
        <v>103.30000305175781</v>
      </c>
      <c r="F1914">
        <v>0.49500000476837158</v>
      </c>
      <c r="G1914">
        <v>20.579999923706055</v>
      </c>
      <c r="H1914">
        <v>8.8900003433227539</v>
      </c>
      <c r="I1914">
        <v>4.0999999046325684</v>
      </c>
      <c r="J1914">
        <f t="shared" si="354"/>
        <v>0</v>
      </c>
      <c r="K1914">
        <f t="shared" si="355"/>
        <v>0</v>
      </c>
      <c r="L1914">
        <f t="shared" si="356"/>
        <v>0</v>
      </c>
      <c r="M1914">
        <f t="shared" si="357"/>
        <v>0</v>
      </c>
      <c r="N1914">
        <f t="shared" si="348"/>
        <v>0</v>
      </c>
      <c r="O1914">
        <f t="shared" si="349"/>
        <v>0</v>
      </c>
      <c r="P1914" s="33" t="s">
        <v>59</v>
      </c>
      <c r="Q1914" s="32">
        <f t="shared" si="350"/>
        <v>0.18000030517578125</v>
      </c>
      <c r="R1914" s="32">
        <f t="shared" si="351"/>
        <v>9.9999427795410156E-2</v>
      </c>
      <c r="S1914" s="32">
        <f t="shared" si="352"/>
        <v>5.0999999046325684</v>
      </c>
      <c r="T1914" s="32">
        <f t="shared" si="358"/>
        <v>2.9999911785125732</v>
      </c>
      <c r="V1914" s="16">
        <f t="shared" si="359"/>
        <v>1.0416666664241347E-2</v>
      </c>
      <c r="W1914" s="2">
        <f t="shared" si="353"/>
        <v>44339.4375</v>
      </c>
    </row>
    <row r="1915" spans="1:23" x14ac:dyDescent="0.35">
      <c r="A1915">
        <v>2021</v>
      </c>
      <c r="B1915" t="s">
        <v>56</v>
      </c>
      <c r="C1915" t="s">
        <v>57</v>
      </c>
      <c r="D1915" s="2">
        <v>44339.447916666664</v>
      </c>
      <c r="E1915">
        <v>104.80000305175781</v>
      </c>
      <c r="F1915">
        <v>0.49799999594688416</v>
      </c>
      <c r="G1915">
        <v>20.760000228881836</v>
      </c>
      <c r="H1915">
        <v>8.9899997711181641</v>
      </c>
      <c r="I1915">
        <v>9.1999998092651367</v>
      </c>
      <c r="J1915">
        <f t="shared" si="354"/>
        <v>0</v>
      </c>
      <c r="K1915">
        <f t="shared" si="355"/>
        <v>0</v>
      </c>
      <c r="L1915">
        <f t="shared" si="356"/>
        <v>0</v>
      </c>
      <c r="M1915">
        <f t="shared" si="357"/>
        <v>0</v>
      </c>
      <c r="N1915">
        <f t="shared" si="348"/>
        <v>0</v>
      </c>
      <c r="O1915">
        <f t="shared" si="349"/>
        <v>0</v>
      </c>
      <c r="P1915" s="33" t="s">
        <v>59</v>
      </c>
      <c r="Q1915" s="32">
        <f t="shared" si="350"/>
        <v>0.10000038146972656</v>
      </c>
      <c r="R1915" s="32">
        <f t="shared" si="351"/>
        <v>3.0000686645507813E-2</v>
      </c>
      <c r="S1915" s="32">
        <f t="shared" si="352"/>
        <v>6.0999999046325684</v>
      </c>
      <c r="T1915" s="32">
        <f t="shared" si="358"/>
        <v>1.0000169277191162</v>
      </c>
      <c r="V1915" s="16">
        <f t="shared" si="359"/>
        <v>1.0416666664241347E-2</v>
      </c>
      <c r="W1915" s="2">
        <f t="shared" si="353"/>
        <v>44339.447916666664</v>
      </c>
    </row>
    <row r="1916" spans="1:23" x14ac:dyDescent="0.35">
      <c r="A1916">
        <v>2021</v>
      </c>
      <c r="B1916" t="s">
        <v>56</v>
      </c>
      <c r="C1916" t="s">
        <v>57</v>
      </c>
      <c r="D1916" s="2">
        <v>44339.458333333336</v>
      </c>
      <c r="E1916">
        <v>105.40000152587891</v>
      </c>
      <c r="F1916">
        <v>0.49900001287460327</v>
      </c>
      <c r="G1916">
        <v>20.860000610351563</v>
      </c>
      <c r="H1916">
        <v>9.0200004577636719</v>
      </c>
      <c r="I1916">
        <v>3.0999999046325684</v>
      </c>
      <c r="J1916">
        <f t="shared" si="354"/>
        <v>0</v>
      </c>
      <c r="K1916">
        <f t="shared" si="355"/>
        <v>0</v>
      </c>
      <c r="L1916">
        <f t="shared" si="356"/>
        <v>0</v>
      </c>
      <c r="M1916">
        <f t="shared" si="357"/>
        <v>0</v>
      </c>
      <c r="N1916">
        <f t="shared" si="348"/>
        <v>0</v>
      </c>
      <c r="O1916">
        <f t="shared" si="349"/>
        <v>0</v>
      </c>
      <c r="P1916" s="33" t="s">
        <v>59</v>
      </c>
      <c r="Q1916" s="32">
        <f t="shared" si="350"/>
        <v>7.9999923706054688E-2</v>
      </c>
      <c r="R1916" s="32">
        <f t="shared" si="351"/>
        <v>8.9999198913574219E-2</v>
      </c>
      <c r="S1916" s="32">
        <f t="shared" si="352"/>
        <v>1.0999999046325684</v>
      </c>
      <c r="T1916" s="32">
        <f t="shared" si="358"/>
        <v>0.99998712539672852</v>
      </c>
      <c r="V1916" s="16">
        <f t="shared" si="359"/>
        <v>1.0416666671517305E-2</v>
      </c>
      <c r="W1916" s="2">
        <f t="shared" si="353"/>
        <v>44339.458333333328</v>
      </c>
    </row>
    <row r="1917" spans="1:23" x14ac:dyDescent="0.35">
      <c r="A1917">
        <v>2021</v>
      </c>
      <c r="B1917" t="s">
        <v>56</v>
      </c>
      <c r="C1917" t="s">
        <v>57</v>
      </c>
      <c r="D1917" s="2">
        <v>44339.46875</v>
      </c>
      <c r="E1917">
        <v>106.59999847412109</v>
      </c>
      <c r="F1917">
        <v>0.5</v>
      </c>
      <c r="G1917">
        <v>20.940000534057617</v>
      </c>
      <c r="H1917">
        <v>9.1099996566772461</v>
      </c>
      <c r="I1917">
        <v>4.1999998092651367</v>
      </c>
      <c r="J1917">
        <f t="shared" si="354"/>
        <v>0</v>
      </c>
      <c r="K1917">
        <f t="shared" si="355"/>
        <v>0</v>
      </c>
      <c r="L1917">
        <f t="shared" si="356"/>
        <v>0</v>
      </c>
      <c r="M1917">
        <f t="shared" si="357"/>
        <v>0</v>
      </c>
      <c r="N1917">
        <f t="shared" si="348"/>
        <v>0</v>
      </c>
      <c r="O1917">
        <f t="shared" si="349"/>
        <v>0</v>
      </c>
      <c r="P1917" s="33" t="s">
        <v>59</v>
      </c>
      <c r="Q1917" s="32">
        <f t="shared" si="350"/>
        <v>0.15999984741210938</v>
      </c>
      <c r="R1917" s="32">
        <f t="shared" si="351"/>
        <v>2.0000457763671875E-2</v>
      </c>
      <c r="S1917" s="32">
        <f t="shared" si="352"/>
        <v>1.4000000953674316</v>
      </c>
      <c r="T1917" s="32">
        <f t="shared" si="358"/>
        <v>1.999974250793457</v>
      </c>
      <c r="V1917" s="16">
        <f t="shared" si="359"/>
        <v>1.0416666664241347E-2</v>
      </c>
      <c r="W1917" s="2">
        <f t="shared" si="353"/>
        <v>44339.46875</v>
      </c>
    </row>
    <row r="1918" spans="1:23" x14ac:dyDescent="0.35">
      <c r="A1918">
        <v>2021</v>
      </c>
      <c r="B1918" t="s">
        <v>56</v>
      </c>
      <c r="C1918" t="s">
        <v>57</v>
      </c>
      <c r="D1918" s="2">
        <v>44339.479166666664</v>
      </c>
      <c r="E1918">
        <v>107.19999694824219</v>
      </c>
      <c r="F1918">
        <v>0.50199997425079346</v>
      </c>
      <c r="G1918">
        <v>21.100000381469727</v>
      </c>
      <c r="H1918">
        <v>9.130000114440918</v>
      </c>
      <c r="I1918">
        <v>5.5999999046325684</v>
      </c>
      <c r="J1918">
        <f t="shared" si="354"/>
        <v>0</v>
      </c>
      <c r="K1918">
        <f t="shared" si="355"/>
        <v>0</v>
      </c>
      <c r="L1918">
        <f t="shared" si="356"/>
        <v>0</v>
      </c>
      <c r="M1918">
        <f t="shared" si="357"/>
        <v>0</v>
      </c>
      <c r="N1918">
        <f t="shared" si="348"/>
        <v>0</v>
      </c>
      <c r="O1918">
        <f t="shared" si="349"/>
        <v>0</v>
      </c>
      <c r="P1918" s="33" t="s">
        <v>59</v>
      </c>
      <c r="Q1918" s="32">
        <f t="shared" si="350"/>
        <v>0.11999893188476563</v>
      </c>
      <c r="R1918" s="32">
        <f t="shared" si="351"/>
        <v>5.9999465942382813E-2</v>
      </c>
      <c r="S1918" s="32">
        <f t="shared" si="352"/>
        <v>2.2999999523162842</v>
      </c>
      <c r="T1918" s="32">
        <f t="shared" si="358"/>
        <v>1.0000467300415039</v>
      </c>
      <c r="V1918" s="16">
        <f t="shared" si="359"/>
        <v>1.0416666664241347E-2</v>
      </c>
      <c r="W1918" s="2">
        <f t="shared" si="353"/>
        <v>44339.479166666664</v>
      </c>
    </row>
    <row r="1919" spans="1:23" x14ac:dyDescent="0.35">
      <c r="A1919">
        <v>2021</v>
      </c>
      <c r="B1919" t="s">
        <v>56</v>
      </c>
      <c r="C1919" t="s">
        <v>57</v>
      </c>
      <c r="D1919" s="2">
        <v>44339.489583333336</v>
      </c>
      <c r="E1919">
        <v>108.19999694824219</v>
      </c>
      <c r="F1919">
        <v>0.50300002098083496</v>
      </c>
      <c r="G1919">
        <v>21.219999313354492</v>
      </c>
      <c r="H1919">
        <v>9.1899995803833008</v>
      </c>
      <c r="I1919">
        <v>3.2999999523162842</v>
      </c>
      <c r="J1919">
        <f t="shared" si="354"/>
        <v>0</v>
      </c>
      <c r="K1919">
        <f t="shared" si="355"/>
        <v>0</v>
      </c>
      <c r="L1919">
        <f t="shared" si="356"/>
        <v>0</v>
      </c>
      <c r="M1919">
        <f t="shared" si="357"/>
        <v>0</v>
      </c>
      <c r="N1919">
        <f t="shared" si="348"/>
        <v>0</v>
      </c>
      <c r="O1919">
        <f t="shared" si="349"/>
        <v>0</v>
      </c>
      <c r="P1919" s="33" t="s">
        <v>59</v>
      </c>
      <c r="Q1919" s="32">
        <f t="shared" si="350"/>
        <v>0.18000030517578125</v>
      </c>
      <c r="R1919" s="32">
        <f t="shared" si="351"/>
        <v>0.1100006103515625</v>
      </c>
      <c r="S1919" s="32">
        <f t="shared" si="352"/>
        <v>0.79999995231628418</v>
      </c>
      <c r="T1919" s="32">
        <f t="shared" si="358"/>
        <v>2.9999613761901855</v>
      </c>
      <c r="V1919" s="16">
        <f t="shared" si="359"/>
        <v>1.0416666671517305E-2</v>
      </c>
      <c r="W1919" s="2">
        <f t="shared" si="353"/>
        <v>44339.489583333328</v>
      </c>
    </row>
    <row r="1920" spans="1:23" x14ac:dyDescent="0.35">
      <c r="A1920">
        <v>2021</v>
      </c>
      <c r="B1920" t="s">
        <v>56</v>
      </c>
      <c r="C1920" t="s">
        <v>57</v>
      </c>
      <c r="D1920" s="2">
        <v>44339.5</v>
      </c>
      <c r="E1920">
        <v>109.69999694824219</v>
      </c>
      <c r="F1920">
        <v>0.50599998235702515</v>
      </c>
      <c r="G1920">
        <v>21.399999618530273</v>
      </c>
      <c r="H1920">
        <v>9.3000001907348633</v>
      </c>
      <c r="I1920">
        <v>2.5</v>
      </c>
      <c r="J1920">
        <f t="shared" si="354"/>
        <v>0</v>
      </c>
      <c r="K1920">
        <f t="shared" si="355"/>
        <v>0</v>
      </c>
      <c r="L1920">
        <f t="shared" si="356"/>
        <v>0</v>
      </c>
      <c r="M1920">
        <f t="shared" si="357"/>
        <v>0</v>
      </c>
      <c r="N1920">
        <f t="shared" si="348"/>
        <v>0</v>
      </c>
      <c r="O1920">
        <f t="shared" si="349"/>
        <v>0</v>
      </c>
      <c r="P1920" s="33" t="s">
        <v>59</v>
      </c>
      <c r="Q1920" s="32">
        <f t="shared" si="350"/>
        <v>0.13000106811523438</v>
      </c>
      <c r="R1920" s="32">
        <f t="shared" si="351"/>
        <v>1.9999504089355469E-2</v>
      </c>
      <c r="S1920" s="32">
        <f t="shared" si="352"/>
        <v>2.5999999046325684</v>
      </c>
      <c r="T1920" s="32">
        <f t="shared" si="358"/>
        <v>1.0000467300415039</v>
      </c>
      <c r="V1920" s="16">
        <f t="shared" si="359"/>
        <v>1.0416666664241347E-2</v>
      </c>
      <c r="W1920" s="2">
        <f t="shared" si="353"/>
        <v>44339.5</v>
      </c>
    </row>
    <row r="1921" spans="1:23" x14ac:dyDescent="0.35">
      <c r="A1921">
        <v>2021</v>
      </c>
      <c r="B1921" t="s">
        <v>56</v>
      </c>
      <c r="C1921" t="s">
        <v>57</v>
      </c>
      <c r="D1921" s="2">
        <v>44339.510416666664</v>
      </c>
      <c r="E1921">
        <v>110.19999694824219</v>
      </c>
      <c r="F1921">
        <v>0.50700002908706665</v>
      </c>
      <c r="G1921">
        <v>21.530000686645508</v>
      </c>
      <c r="H1921">
        <v>9.3199996948242188</v>
      </c>
      <c r="I1921">
        <v>5.0999999046325684</v>
      </c>
      <c r="J1921">
        <f t="shared" si="354"/>
        <v>0</v>
      </c>
      <c r="K1921">
        <f t="shared" si="355"/>
        <v>0</v>
      </c>
      <c r="L1921">
        <f t="shared" si="356"/>
        <v>0</v>
      </c>
      <c r="M1921">
        <f t="shared" si="357"/>
        <v>0</v>
      </c>
      <c r="N1921">
        <f t="shared" si="348"/>
        <v>0</v>
      </c>
      <c r="O1921">
        <f t="shared" si="349"/>
        <v>0</v>
      </c>
      <c r="P1921" s="33" t="s">
        <v>59</v>
      </c>
      <c r="Q1921" s="32">
        <f t="shared" si="350"/>
        <v>4.9999237060546875E-2</v>
      </c>
      <c r="R1921" s="32">
        <f t="shared" si="351"/>
        <v>9.9992752075195313E-3</v>
      </c>
      <c r="S1921" s="32">
        <f t="shared" si="352"/>
        <v>0</v>
      </c>
      <c r="T1921" s="32">
        <f t="shared" si="358"/>
        <v>0.99998712539672852</v>
      </c>
      <c r="V1921" s="16">
        <f t="shared" si="359"/>
        <v>1.0416666664241347E-2</v>
      </c>
      <c r="W1921" s="2">
        <f t="shared" si="353"/>
        <v>44339.510416666664</v>
      </c>
    </row>
    <row r="1922" spans="1:23" x14ac:dyDescent="0.35">
      <c r="A1922">
        <v>2021</v>
      </c>
      <c r="B1922" t="s">
        <v>56</v>
      </c>
      <c r="C1922" t="s">
        <v>57</v>
      </c>
      <c r="D1922" s="2">
        <v>44339.520833333336</v>
      </c>
      <c r="E1922">
        <v>110.30000305175781</v>
      </c>
      <c r="F1922">
        <v>0.50800001621246338</v>
      </c>
      <c r="G1922">
        <v>21.579999923706055</v>
      </c>
      <c r="H1922">
        <v>9.3100004196166992</v>
      </c>
      <c r="I1922">
        <v>5.0999999046325684</v>
      </c>
      <c r="J1922">
        <f t="shared" si="354"/>
        <v>0</v>
      </c>
      <c r="K1922">
        <f t="shared" si="355"/>
        <v>0</v>
      </c>
      <c r="L1922">
        <f t="shared" si="356"/>
        <v>0</v>
      </c>
      <c r="M1922">
        <f t="shared" si="357"/>
        <v>0</v>
      </c>
      <c r="N1922">
        <f t="shared" ref="N1922:N1985" si="360">IF(A1922="",0.5,IF(B1922="",0.5,IF(C1922="",0.5,IF(D1922="",0.5,IF(U1922="Y",0.01,0)))))</f>
        <v>0</v>
      </c>
      <c r="O1922">
        <f t="shared" ref="O1922:O1985" si="361">COUNTIF(J1922:N1922,"&gt;0")</f>
        <v>0</v>
      </c>
      <c r="P1922" s="33" t="s">
        <v>59</v>
      </c>
      <c r="Q1922" s="32">
        <f t="shared" ref="Q1922:Q1985" si="362">IF(G1922="","",ABS(G1923-G1922))</f>
        <v>0.18000030517578125</v>
      </c>
      <c r="R1922" s="32">
        <f t="shared" ref="R1922:R1985" si="363">IF(H1922="","",ABS(H1923-H1922))</f>
        <v>8.9999198913574219E-2</v>
      </c>
      <c r="S1922" s="32">
        <f t="shared" ref="S1922:S1985" si="364">IF(I1922="","",ABS(I1923-I1922))</f>
        <v>2</v>
      </c>
      <c r="T1922" s="32">
        <f t="shared" si="358"/>
        <v>0.99998712539672852</v>
      </c>
      <c r="V1922" s="16">
        <f t="shared" si="359"/>
        <v>1.0416666671517305E-2</v>
      </c>
      <c r="W1922" s="2">
        <f t="shared" ref="W1922:W1985" si="365">MROUND(D1922,"0:15")</f>
        <v>44339.520833333328</v>
      </c>
    </row>
    <row r="1923" spans="1:23" x14ac:dyDescent="0.35">
      <c r="A1923">
        <v>2021</v>
      </c>
      <c r="B1923" t="s">
        <v>56</v>
      </c>
      <c r="C1923" t="s">
        <v>57</v>
      </c>
      <c r="D1923" s="2">
        <v>44339.53125</v>
      </c>
      <c r="E1923">
        <v>111.80000305175781</v>
      </c>
      <c r="F1923">
        <v>0.50900000333786011</v>
      </c>
      <c r="G1923">
        <v>21.760000228881836</v>
      </c>
      <c r="H1923">
        <v>9.3999996185302734</v>
      </c>
      <c r="I1923">
        <v>3.0999999046325684</v>
      </c>
      <c r="J1923">
        <f t="shared" ref="J1923:J1986" si="366">IF(G1923="",0.5,IF(G1923&lt;=0,2,IF(G1923&gt;=40,2, IF(AND(G1923&gt;0,G1923&lt;1),5,IF(AND(G1923&gt;35,G1923&lt;40),5,IF(Q1923&gt;=1.5,1.5,0))))))</f>
        <v>0</v>
      </c>
      <c r="K1923">
        <f t="shared" ref="K1923:K1986" si="367">IF(H1923="",0.5,IF(H1923&lt;=0.1,2,IF(H1923&gt;=20,2, IF(AND(H1923&gt;0.1,H1923&lt;0.2),5,IF(AND(H1923&gt;16,H1923&lt;20),5,IF(R1923&gt;=2,1.5,0))))))</f>
        <v>0</v>
      </c>
      <c r="L1923">
        <f t="shared" ref="L1923:L1986" si="368">IF(I1923="",0.5,IF(I1923&lt;=0.1,2,IF(I1923&gt;=5000,2, IF(AND(I1923&gt;0.1,I1923&lt;0.2),5, IF(AND(I1923&gt;900,I1923&lt;5000),5,IF(S1923&gt;=2500,1.5,0))))))</f>
        <v>0</v>
      </c>
      <c r="M1923">
        <f t="shared" ref="M1923:M1986" si="369">IF(F1923="",0.5,IF(F1923*1000&lt;=10,2,IF(F1923*1000&gt;=35000,2,IF(AND(F1923*1000&gt;10,F1923*1000&lt;20),5, IF(AND(F1923*1000&gt;6000,F1923*1000&lt;35000),5,IF(T1923&gt;=5000,1.5,0))))))</f>
        <v>0</v>
      </c>
      <c r="N1923">
        <f t="shared" si="360"/>
        <v>0</v>
      </c>
      <c r="O1923">
        <f t="shared" si="361"/>
        <v>0</v>
      </c>
      <c r="P1923" s="33" t="s">
        <v>59</v>
      </c>
      <c r="Q1923" s="32">
        <f t="shared" si="362"/>
        <v>6.999969482421875E-2</v>
      </c>
      <c r="R1923" s="32">
        <f t="shared" si="363"/>
        <v>0</v>
      </c>
      <c r="S1923" s="32">
        <f t="shared" si="364"/>
        <v>3.5999999046325684</v>
      </c>
      <c r="T1923" s="32">
        <f t="shared" ref="T1923:T1986" si="370">IF(F1923="","",ABS(F1924*1000-F1923*1000))</f>
        <v>0.99998712539672852</v>
      </c>
      <c r="V1923" s="16">
        <f t="shared" ref="V1923:V1986" si="371">D1923-D1922</f>
        <v>1.0416666664241347E-2</v>
      </c>
      <c r="W1923" s="2">
        <f t="shared" si="365"/>
        <v>44339.53125</v>
      </c>
    </row>
    <row r="1924" spans="1:23" x14ac:dyDescent="0.35">
      <c r="A1924">
        <v>2021</v>
      </c>
      <c r="B1924" t="s">
        <v>56</v>
      </c>
      <c r="C1924" t="s">
        <v>57</v>
      </c>
      <c r="D1924" s="2">
        <v>44339.541666666664</v>
      </c>
      <c r="E1924">
        <v>111.90000152587891</v>
      </c>
      <c r="F1924">
        <v>0.50999999046325684</v>
      </c>
      <c r="G1924">
        <v>21.829999923706055</v>
      </c>
      <c r="H1924">
        <v>9.3999996185302734</v>
      </c>
      <c r="I1924">
        <v>6.6999998092651367</v>
      </c>
      <c r="J1924">
        <f t="shared" si="366"/>
        <v>0</v>
      </c>
      <c r="K1924">
        <f t="shared" si="367"/>
        <v>0</v>
      </c>
      <c r="L1924">
        <f t="shared" si="368"/>
        <v>0</v>
      </c>
      <c r="M1924">
        <f t="shared" si="369"/>
        <v>0</v>
      </c>
      <c r="N1924">
        <f t="shared" si="360"/>
        <v>0</v>
      </c>
      <c r="O1924">
        <f t="shared" si="361"/>
        <v>0</v>
      </c>
      <c r="P1924" s="33" t="s">
        <v>59</v>
      </c>
      <c r="Q1924" s="32">
        <f t="shared" si="362"/>
        <v>0.12000083923339844</v>
      </c>
      <c r="R1924" s="32">
        <f t="shared" si="363"/>
        <v>5.0000190734863281E-2</v>
      </c>
      <c r="S1924" s="32">
        <f t="shared" si="364"/>
        <v>2.5</v>
      </c>
      <c r="T1924" s="32">
        <f t="shared" si="370"/>
        <v>0.99998712539672852</v>
      </c>
      <c r="V1924" s="16">
        <f t="shared" si="371"/>
        <v>1.0416666664241347E-2</v>
      </c>
      <c r="W1924" s="2">
        <f t="shared" si="365"/>
        <v>44339.541666666664</v>
      </c>
    </row>
    <row r="1925" spans="1:23" x14ac:dyDescent="0.35">
      <c r="A1925">
        <v>2021</v>
      </c>
      <c r="B1925" t="s">
        <v>56</v>
      </c>
      <c r="C1925" t="s">
        <v>57</v>
      </c>
      <c r="D1925" s="2">
        <v>44339.552083333336</v>
      </c>
      <c r="E1925">
        <v>112.80000305175781</v>
      </c>
      <c r="F1925">
        <v>0.51099997758865356</v>
      </c>
      <c r="G1925">
        <v>21.950000762939453</v>
      </c>
      <c r="H1925">
        <v>9.4499998092651367</v>
      </c>
      <c r="I1925">
        <v>4.1999998092651367</v>
      </c>
      <c r="J1925">
        <f t="shared" si="366"/>
        <v>0</v>
      </c>
      <c r="K1925">
        <f t="shared" si="367"/>
        <v>0</v>
      </c>
      <c r="L1925">
        <f t="shared" si="368"/>
        <v>0</v>
      </c>
      <c r="M1925">
        <f t="shared" si="369"/>
        <v>0</v>
      </c>
      <c r="N1925">
        <f t="shared" si="360"/>
        <v>0</v>
      </c>
      <c r="O1925">
        <f t="shared" si="361"/>
        <v>0</v>
      </c>
      <c r="P1925" s="33" t="s">
        <v>59</v>
      </c>
      <c r="Q1925" s="32">
        <f t="shared" si="362"/>
        <v>3.9999008178710938E-2</v>
      </c>
      <c r="R1925" s="32">
        <f t="shared" si="363"/>
        <v>0</v>
      </c>
      <c r="S1925" s="32">
        <f t="shared" si="364"/>
        <v>0.79999971389770508</v>
      </c>
      <c r="T1925" s="32">
        <f t="shared" si="370"/>
        <v>1.0000467300415039</v>
      </c>
      <c r="V1925" s="16">
        <f t="shared" si="371"/>
        <v>1.0416666671517305E-2</v>
      </c>
      <c r="W1925" s="2">
        <f t="shared" si="365"/>
        <v>44339.552083333328</v>
      </c>
    </row>
    <row r="1926" spans="1:23" x14ac:dyDescent="0.35">
      <c r="A1926">
        <v>2021</v>
      </c>
      <c r="B1926" t="s">
        <v>56</v>
      </c>
      <c r="C1926" t="s">
        <v>57</v>
      </c>
      <c r="D1926" s="2">
        <v>44339.5625</v>
      </c>
      <c r="E1926">
        <v>112.80000305175781</v>
      </c>
      <c r="F1926">
        <v>0.51200002431869507</v>
      </c>
      <c r="G1926">
        <v>21.989999771118164</v>
      </c>
      <c r="H1926">
        <v>9.4499998092651367</v>
      </c>
      <c r="I1926">
        <v>3.4000000953674316</v>
      </c>
      <c r="J1926">
        <f t="shared" si="366"/>
        <v>0</v>
      </c>
      <c r="K1926">
        <f t="shared" si="367"/>
        <v>0</v>
      </c>
      <c r="L1926">
        <f t="shared" si="368"/>
        <v>0</v>
      </c>
      <c r="M1926">
        <f t="shared" si="369"/>
        <v>0</v>
      </c>
      <c r="N1926">
        <f t="shared" si="360"/>
        <v>0</v>
      </c>
      <c r="O1926">
        <f t="shared" si="361"/>
        <v>0</v>
      </c>
      <c r="P1926" s="33" t="s">
        <v>59</v>
      </c>
      <c r="Q1926" s="32">
        <f t="shared" si="362"/>
        <v>0.21000099182128906</v>
      </c>
      <c r="R1926" s="32">
        <f t="shared" si="363"/>
        <v>6.0000419616699219E-2</v>
      </c>
      <c r="S1926" s="32">
        <f t="shared" si="364"/>
        <v>0.70000004768371582</v>
      </c>
      <c r="T1926" s="32">
        <f t="shared" si="370"/>
        <v>1.999974250793457</v>
      </c>
      <c r="V1926" s="16">
        <f t="shared" si="371"/>
        <v>1.0416666664241347E-2</v>
      </c>
      <c r="W1926" s="2">
        <f t="shared" si="365"/>
        <v>44339.5625</v>
      </c>
    </row>
    <row r="1927" spans="1:23" x14ac:dyDescent="0.35">
      <c r="A1927">
        <v>2021</v>
      </c>
      <c r="B1927" t="s">
        <v>56</v>
      </c>
      <c r="C1927" t="s">
        <v>57</v>
      </c>
      <c r="D1927" s="2">
        <v>44339.572916666664</v>
      </c>
      <c r="E1927">
        <v>114</v>
      </c>
      <c r="F1927">
        <v>0.51399999856948853</v>
      </c>
      <c r="G1927">
        <v>22.200000762939453</v>
      </c>
      <c r="H1927">
        <v>9.5100002288818359</v>
      </c>
      <c r="I1927">
        <v>2.7000000476837158</v>
      </c>
      <c r="J1927">
        <f t="shared" si="366"/>
        <v>0</v>
      </c>
      <c r="K1927">
        <f t="shared" si="367"/>
        <v>0</v>
      </c>
      <c r="L1927">
        <f t="shared" si="368"/>
        <v>0</v>
      </c>
      <c r="M1927">
        <f t="shared" si="369"/>
        <v>0</v>
      </c>
      <c r="N1927">
        <f t="shared" si="360"/>
        <v>0</v>
      </c>
      <c r="O1927">
        <f t="shared" si="361"/>
        <v>0</v>
      </c>
      <c r="P1927" s="33" t="s">
        <v>59</v>
      </c>
      <c r="Q1927" s="32">
        <f t="shared" si="362"/>
        <v>1.9998550415039063E-2</v>
      </c>
      <c r="R1927" s="32">
        <f t="shared" si="363"/>
        <v>3.9999961853027344E-2</v>
      </c>
      <c r="S1927" s="32">
        <f t="shared" si="364"/>
        <v>1.7000000476837158</v>
      </c>
      <c r="T1927" s="32">
        <f t="shared" si="370"/>
        <v>0.99998712539672852</v>
      </c>
      <c r="V1927" s="16">
        <f t="shared" si="371"/>
        <v>1.0416666664241347E-2</v>
      </c>
      <c r="W1927" s="2">
        <f t="shared" si="365"/>
        <v>44339.572916666664</v>
      </c>
    </row>
    <row r="1928" spans="1:23" x14ac:dyDescent="0.35">
      <c r="A1928">
        <v>2021</v>
      </c>
      <c r="B1928" t="s">
        <v>56</v>
      </c>
      <c r="C1928" t="s">
        <v>57</v>
      </c>
      <c r="D1928" s="2">
        <v>44339.583333333336</v>
      </c>
      <c r="E1928">
        <v>113.59999847412109</v>
      </c>
      <c r="F1928">
        <v>0.51499998569488525</v>
      </c>
      <c r="G1928">
        <v>22.219999313354492</v>
      </c>
      <c r="H1928">
        <v>9.4700002670288086</v>
      </c>
      <c r="I1928">
        <v>4.4000000953674316</v>
      </c>
      <c r="J1928">
        <f t="shared" si="366"/>
        <v>0</v>
      </c>
      <c r="K1928">
        <f t="shared" si="367"/>
        <v>0</v>
      </c>
      <c r="L1928">
        <f t="shared" si="368"/>
        <v>0</v>
      </c>
      <c r="M1928">
        <f t="shared" si="369"/>
        <v>0</v>
      </c>
      <c r="N1928">
        <f t="shared" si="360"/>
        <v>0</v>
      </c>
      <c r="O1928">
        <f t="shared" si="361"/>
        <v>0</v>
      </c>
      <c r="P1928" s="33" t="s">
        <v>59</v>
      </c>
      <c r="Q1928" s="32">
        <f t="shared" si="362"/>
        <v>0.18000030517578125</v>
      </c>
      <c r="R1928" s="32">
        <f t="shared" si="363"/>
        <v>5.9999465942382813E-2</v>
      </c>
      <c r="S1928" s="32">
        <f t="shared" si="364"/>
        <v>1.4000000953674316</v>
      </c>
      <c r="T1928" s="32">
        <f t="shared" si="370"/>
        <v>2.0000338554382324</v>
      </c>
      <c r="V1928" s="16">
        <f t="shared" si="371"/>
        <v>1.0416666671517305E-2</v>
      </c>
      <c r="W1928" s="2">
        <f t="shared" si="365"/>
        <v>44339.583333333328</v>
      </c>
    </row>
    <row r="1929" spans="1:23" x14ac:dyDescent="0.35">
      <c r="A1929">
        <v>2021</v>
      </c>
      <c r="B1929" t="s">
        <v>56</v>
      </c>
      <c r="C1929" t="s">
        <v>57</v>
      </c>
      <c r="D1929" s="2">
        <v>44339.59375</v>
      </c>
      <c r="E1929">
        <v>114.69999694824219</v>
      </c>
      <c r="F1929">
        <v>0.51700001955032349</v>
      </c>
      <c r="G1929">
        <v>22.399999618530273</v>
      </c>
      <c r="H1929">
        <v>9.5299997329711914</v>
      </c>
      <c r="I1929">
        <v>3</v>
      </c>
      <c r="J1929">
        <f t="shared" si="366"/>
        <v>0</v>
      </c>
      <c r="K1929">
        <f t="shared" si="367"/>
        <v>0</v>
      </c>
      <c r="L1929">
        <f t="shared" si="368"/>
        <v>0</v>
      </c>
      <c r="M1929">
        <f t="shared" si="369"/>
        <v>0</v>
      </c>
      <c r="N1929">
        <f t="shared" si="360"/>
        <v>0</v>
      </c>
      <c r="O1929">
        <f t="shared" si="361"/>
        <v>0</v>
      </c>
      <c r="P1929" s="33" t="s">
        <v>59</v>
      </c>
      <c r="Q1929" s="32">
        <f t="shared" si="362"/>
        <v>7.9999923706054688E-2</v>
      </c>
      <c r="R1929" s="32">
        <f t="shared" si="363"/>
        <v>5.0000190734863281E-2</v>
      </c>
      <c r="S1929" s="32">
        <f t="shared" si="364"/>
        <v>0</v>
      </c>
      <c r="T1929" s="32">
        <f t="shared" si="370"/>
        <v>0.99998712539672852</v>
      </c>
      <c r="V1929" s="16">
        <f t="shared" si="371"/>
        <v>1.0416666664241347E-2</v>
      </c>
      <c r="W1929" s="2">
        <f t="shared" si="365"/>
        <v>44339.59375</v>
      </c>
    </row>
    <row r="1930" spans="1:23" x14ac:dyDescent="0.35">
      <c r="A1930">
        <v>2021</v>
      </c>
      <c r="B1930" t="s">
        <v>56</v>
      </c>
      <c r="C1930" t="s">
        <v>57</v>
      </c>
      <c r="D1930" s="2">
        <v>44339.604166666664</v>
      </c>
      <c r="E1930">
        <v>114.30000305175781</v>
      </c>
      <c r="F1930">
        <v>0.51800000667572021</v>
      </c>
      <c r="G1930">
        <v>22.479999542236328</v>
      </c>
      <c r="H1930">
        <v>9.4799995422363281</v>
      </c>
      <c r="I1930">
        <v>3</v>
      </c>
      <c r="J1930">
        <f t="shared" si="366"/>
        <v>0</v>
      </c>
      <c r="K1930">
        <f t="shared" si="367"/>
        <v>0</v>
      </c>
      <c r="L1930">
        <f t="shared" si="368"/>
        <v>0</v>
      </c>
      <c r="M1930">
        <f t="shared" si="369"/>
        <v>0</v>
      </c>
      <c r="N1930">
        <f t="shared" si="360"/>
        <v>0</v>
      </c>
      <c r="O1930">
        <f t="shared" si="361"/>
        <v>0</v>
      </c>
      <c r="P1930" s="33" t="s">
        <v>59</v>
      </c>
      <c r="Q1930" s="32">
        <f t="shared" si="362"/>
        <v>0.10000038146972656</v>
      </c>
      <c r="R1930" s="32">
        <f t="shared" si="363"/>
        <v>1.9999504089355469E-2</v>
      </c>
      <c r="S1930" s="32">
        <f t="shared" si="364"/>
        <v>1.0999999046325684</v>
      </c>
      <c r="T1930" s="32">
        <f t="shared" si="370"/>
        <v>0.99998712539672852</v>
      </c>
      <c r="V1930" s="16">
        <f t="shared" si="371"/>
        <v>1.0416666664241347E-2</v>
      </c>
      <c r="W1930" s="2">
        <f t="shared" si="365"/>
        <v>44339.604166666664</v>
      </c>
    </row>
    <row r="1931" spans="1:23" x14ac:dyDescent="0.35">
      <c r="A1931">
        <v>2021</v>
      </c>
      <c r="B1931" t="s">
        <v>56</v>
      </c>
      <c r="C1931" t="s">
        <v>57</v>
      </c>
      <c r="D1931" s="2">
        <v>44339.614583333336</v>
      </c>
      <c r="E1931">
        <v>114.19999694824219</v>
      </c>
      <c r="F1931">
        <v>0.51899999380111694</v>
      </c>
      <c r="G1931">
        <v>22.579999923706055</v>
      </c>
      <c r="H1931">
        <v>9.4600000381469727</v>
      </c>
      <c r="I1931">
        <v>4.0999999046325684</v>
      </c>
      <c r="J1931">
        <f t="shared" si="366"/>
        <v>0</v>
      </c>
      <c r="K1931">
        <f t="shared" si="367"/>
        <v>0</v>
      </c>
      <c r="L1931">
        <f t="shared" si="368"/>
        <v>0</v>
      </c>
      <c r="M1931">
        <f t="shared" si="369"/>
        <v>0</v>
      </c>
      <c r="N1931">
        <f t="shared" si="360"/>
        <v>0</v>
      </c>
      <c r="O1931">
        <f t="shared" si="361"/>
        <v>0</v>
      </c>
      <c r="P1931" s="33" t="s">
        <v>59</v>
      </c>
      <c r="Q1931" s="32">
        <f t="shared" si="362"/>
        <v>9.0000152587890625E-2</v>
      </c>
      <c r="R1931" s="32">
        <f t="shared" si="363"/>
        <v>0</v>
      </c>
      <c r="S1931" s="32">
        <f t="shared" si="364"/>
        <v>0.80000019073486328</v>
      </c>
      <c r="T1931" s="32">
        <f t="shared" si="370"/>
        <v>0.99998712539672852</v>
      </c>
      <c r="V1931" s="16">
        <f t="shared" si="371"/>
        <v>1.0416666671517305E-2</v>
      </c>
      <c r="W1931" s="2">
        <f t="shared" si="365"/>
        <v>44339.614583333328</v>
      </c>
    </row>
    <row r="1932" spans="1:23" x14ac:dyDescent="0.35">
      <c r="A1932">
        <v>2021</v>
      </c>
      <c r="B1932" t="s">
        <v>56</v>
      </c>
      <c r="C1932" t="s">
        <v>57</v>
      </c>
      <c r="D1932" s="2">
        <v>44339.625</v>
      </c>
      <c r="E1932">
        <v>114.5</v>
      </c>
      <c r="F1932">
        <v>0.51999998092651367</v>
      </c>
      <c r="G1932">
        <v>22.670000076293945</v>
      </c>
      <c r="H1932">
        <v>9.4600000381469727</v>
      </c>
      <c r="I1932">
        <v>4.9000000953674316</v>
      </c>
      <c r="J1932">
        <f t="shared" si="366"/>
        <v>0</v>
      </c>
      <c r="K1932">
        <f t="shared" si="367"/>
        <v>0</v>
      </c>
      <c r="L1932">
        <f t="shared" si="368"/>
        <v>0</v>
      </c>
      <c r="M1932">
        <f t="shared" si="369"/>
        <v>0</v>
      </c>
      <c r="N1932">
        <f t="shared" si="360"/>
        <v>0</v>
      </c>
      <c r="O1932">
        <f t="shared" si="361"/>
        <v>0</v>
      </c>
      <c r="P1932" s="33" t="s">
        <v>59</v>
      </c>
      <c r="Q1932" s="32">
        <f t="shared" si="362"/>
        <v>0.12000083923339844</v>
      </c>
      <c r="R1932" s="32">
        <f t="shared" si="363"/>
        <v>0</v>
      </c>
      <c r="S1932" s="32">
        <f t="shared" si="364"/>
        <v>1.5</v>
      </c>
      <c r="T1932" s="32">
        <f t="shared" si="370"/>
        <v>2.0000338554382324</v>
      </c>
      <c r="V1932" s="16">
        <f t="shared" si="371"/>
        <v>1.0416666664241347E-2</v>
      </c>
      <c r="W1932" s="2">
        <f t="shared" si="365"/>
        <v>44339.625</v>
      </c>
    </row>
    <row r="1933" spans="1:23" x14ac:dyDescent="0.35">
      <c r="A1933">
        <v>2021</v>
      </c>
      <c r="B1933" t="s">
        <v>56</v>
      </c>
      <c r="C1933" t="s">
        <v>57</v>
      </c>
      <c r="D1933" s="2">
        <v>44339.635416666664</v>
      </c>
      <c r="E1933">
        <v>114.69999694824219</v>
      </c>
      <c r="F1933">
        <v>0.5220000147819519</v>
      </c>
      <c r="G1933">
        <v>22.790000915527344</v>
      </c>
      <c r="H1933">
        <v>9.4600000381469727</v>
      </c>
      <c r="I1933">
        <v>3.4000000953674316</v>
      </c>
      <c r="J1933">
        <f t="shared" si="366"/>
        <v>0</v>
      </c>
      <c r="K1933">
        <f t="shared" si="367"/>
        <v>0</v>
      </c>
      <c r="L1933">
        <f t="shared" si="368"/>
        <v>0</v>
      </c>
      <c r="M1933">
        <f t="shared" si="369"/>
        <v>0</v>
      </c>
      <c r="N1933">
        <f t="shared" si="360"/>
        <v>0</v>
      </c>
      <c r="O1933">
        <f t="shared" si="361"/>
        <v>0</v>
      </c>
      <c r="P1933" s="33" t="s">
        <v>59</v>
      </c>
      <c r="Q1933" s="32">
        <f t="shared" si="362"/>
        <v>9.999847412109375E-2</v>
      </c>
      <c r="R1933" s="32">
        <f t="shared" si="363"/>
        <v>1.0000228881835938E-2</v>
      </c>
      <c r="S1933" s="32">
        <f t="shared" si="364"/>
        <v>1.1000001430511475</v>
      </c>
      <c r="T1933" s="32">
        <f t="shared" si="370"/>
        <v>0</v>
      </c>
      <c r="V1933" s="16">
        <f t="shared" si="371"/>
        <v>1.0416666664241347E-2</v>
      </c>
      <c r="W1933" s="2">
        <f t="shared" si="365"/>
        <v>44339.635416666664</v>
      </c>
    </row>
    <row r="1934" spans="1:23" x14ac:dyDescent="0.35">
      <c r="A1934">
        <v>2021</v>
      </c>
      <c r="B1934" t="s">
        <v>56</v>
      </c>
      <c r="C1934" t="s">
        <v>57</v>
      </c>
      <c r="D1934" s="2">
        <v>44339.645833333336</v>
      </c>
      <c r="E1934">
        <v>115</v>
      </c>
      <c r="F1934">
        <v>0.5220000147819519</v>
      </c>
      <c r="G1934">
        <v>22.889999389648438</v>
      </c>
      <c r="H1934">
        <v>9.4700002670288086</v>
      </c>
      <c r="I1934">
        <v>2.2999999523162842</v>
      </c>
      <c r="J1934">
        <f t="shared" si="366"/>
        <v>0</v>
      </c>
      <c r="K1934">
        <f t="shared" si="367"/>
        <v>0</v>
      </c>
      <c r="L1934">
        <f t="shared" si="368"/>
        <v>0</v>
      </c>
      <c r="M1934">
        <f t="shared" si="369"/>
        <v>0</v>
      </c>
      <c r="N1934">
        <f t="shared" si="360"/>
        <v>0</v>
      </c>
      <c r="O1934">
        <f t="shared" si="361"/>
        <v>0</v>
      </c>
      <c r="P1934" s="33" t="s">
        <v>59</v>
      </c>
      <c r="Q1934" s="32">
        <f t="shared" si="362"/>
        <v>0.1100006103515625</v>
      </c>
      <c r="R1934" s="32">
        <f t="shared" si="363"/>
        <v>3.0000686645507813E-2</v>
      </c>
      <c r="S1934" s="32">
        <f t="shared" si="364"/>
        <v>0</v>
      </c>
      <c r="T1934" s="32">
        <f t="shared" si="370"/>
        <v>1.999974250793457</v>
      </c>
      <c r="V1934" s="16">
        <f t="shared" si="371"/>
        <v>1.0416666671517305E-2</v>
      </c>
      <c r="W1934" s="2">
        <f t="shared" si="365"/>
        <v>44339.645833333328</v>
      </c>
    </row>
    <row r="1935" spans="1:23" x14ac:dyDescent="0.35">
      <c r="A1935">
        <v>2021</v>
      </c>
      <c r="B1935" t="s">
        <v>56</v>
      </c>
      <c r="C1935" t="s">
        <v>57</v>
      </c>
      <c r="D1935" s="2">
        <v>44339.65625</v>
      </c>
      <c r="E1935">
        <v>115</v>
      </c>
      <c r="F1935">
        <v>0.52399998903274536</v>
      </c>
      <c r="G1935">
        <v>23</v>
      </c>
      <c r="H1935">
        <v>9.4399995803833008</v>
      </c>
      <c r="I1935">
        <v>2.2999999523162842</v>
      </c>
      <c r="J1935">
        <f t="shared" si="366"/>
        <v>0</v>
      </c>
      <c r="K1935">
        <f t="shared" si="367"/>
        <v>0</v>
      </c>
      <c r="L1935">
        <f t="shared" si="368"/>
        <v>0</v>
      </c>
      <c r="M1935">
        <f t="shared" si="369"/>
        <v>0</v>
      </c>
      <c r="N1935">
        <f t="shared" si="360"/>
        <v>0</v>
      </c>
      <c r="O1935">
        <f t="shared" si="361"/>
        <v>0</v>
      </c>
      <c r="P1935" s="33" t="s">
        <v>59</v>
      </c>
      <c r="Q1935" s="32">
        <f t="shared" si="362"/>
        <v>0.15999984741210938</v>
      </c>
      <c r="R1935" s="32">
        <f t="shared" si="363"/>
        <v>0</v>
      </c>
      <c r="S1935" s="32">
        <f t="shared" si="364"/>
        <v>0.29999995231628418</v>
      </c>
      <c r="T1935" s="32">
        <f t="shared" si="370"/>
        <v>2.0000338554382324</v>
      </c>
      <c r="V1935" s="16">
        <f t="shared" si="371"/>
        <v>1.0416666664241347E-2</v>
      </c>
      <c r="W1935" s="2">
        <f t="shared" si="365"/>
        <v>44339.65625</v>
      </c>
    </row>
    <row r="1936" spans="1:23" x14ac:dyDescent="0.35">
      <c r="A1936">
        <v>2021</v>
      </c>
      <c r="B1936" t="s">
        <v>56</v>
      </c>
      <c r="C1936" t="s">
        <v>57</v>
      </c>
      <c r="D1936" s="2">
        <v>44339.666666666664</v>
      </c>
      <c r="E1936">
        <v>115.30000305175781</v>
      </c>
      <c r="F1936">
        <v>0.52600002288818359</v>
      </c>
      <c r="G1936">
        <v>23.159999847412109</v>
      </c>
      <c r="H1936">
        <v>9.4399995803833008</v>
      </c>
      <c r="I1936">
        <v>2.5999999046325684</v>
      </c>
      <c r="J1936">
        <f t="shared" si="366"/>
        <v>0</v>
      </c>
      <c r="K1936">
        <f t="shared" si="367"/>
        <v>0</v>
      </c>
      <c r="L1936">
        <f t="shared" si="368"/>
        <v>0</v>
      </c>
      <c r="M1936">
        <f t="shared" si="369"/>
        <v>0</v>
      </c>
      <c r="N1936">
        <f t="shared" si="360"/>
        <v>0</v>
      </c>
      <c r="O1936">
        <f t="shared" si="361"/>
        <v>0</v>
      </c>
      <c r="P1936" s="33" t="s">
        <v>59</v>
      </c>
      <c r="Q1936" s="32">
        <f t="shared" si="362"/>
        <v>0.13000106811523438</v>
      </c>
      <c r="R1936" s="32">
        <f t="shared" si="363"/>
        <v>2.9999732971191406E-2</v>
      </c>
      <c r="S1936" s="32">
        <f t="shared" si="364"/>
        <v>5.5000004768371582</v>
      </c>
      <c r="T1936" s="32">
        <f t="shared" si="370"/>
        <v>0.99998712539672852</v>
      </c>
      <c r="V1936" s="16">
        <f t="shared" si="371"/>
        <v>1.0416666664241347E-2</v>
      </c>
      <c r="W1936" s="2">
        <f t="shared" si="365"/>
        <v>44339.666666666664</v>
      </c>
    </row>
    <row r="1937" spans="1:23" x14ac:dyDescent="0.35">
      <c r="A1937">
        <v>2021</v>
      </c>
      <c r="B1937" t="s">
        <v>56</v>
      </c>
      <c r="C1937" t="s">
        <v>57</v>
      </c>
      <c r="D1937" s="2">
        <v>44339.677083333336</v>
      </c>
      <c r="E1937">
        <v>115.19999694824219</v>
      </c>
      <c r="F1937">
        <v>0.52700001001358032</v>
      </c>
      <c r="G1937">
        <v>23.290000915527344</v>
      </c>
      <c r="H1937">
        <v>9.4099998474121094</v>
      </c>
      <c r="I1937">
        <v>8.1000003814697266</v>
      </c>
      <c r="J1937">
        <f t="shared" si="366"/>
        <v>0</v>
      </c>
      <c r="K1937">
        <f t="shared" si="367"/>
        <v>0</v>
      </c>
      <c r="L1937">
        <f t="shared" si="368"/>
        <v>0</v>
      </c>
      <c r="M1937">
        <f t="shared" si="369"/>
        <v>0</v>
      </c>
      <c r="N1937">
        <f t="shared" si="360"/>
        <v>0</v>
      </c>
      <c r="O1937">
        <f t="shared" si="361"/>
        <v>0</v>
      </c>
      <c r="P1937" s="33" t="s">
        <v>59</v>
      </c>
      <c r="Q1937" s="32">
        <f t="shared" si="362"/>
        <v>7.9999923706054688E-2</v>
      </c>
      <c r="R1937" s="32">
        <f t="shared" si="363"/>
        <v>1.0000228881835938E-2</v>
      </c>
      <c r="S1937" s="32">
        <f t="shared" si="364"/>
        <v>5.8000004291534424</v>
      </c>
      <c r="T1937" s="32">
        <f t="shared" si="370"/>
        <v>0.99998712539672852</v>
      </c>
      <c r="V1937" s="16">
        <f t="shared" si="371"/>
        <v>1.0416666671517305E-2</v>
      </c>
      <c r="W1937" s="2">
        <f t="shared" si="365"/>
        <v>44339.677083333328</v>
      </c>
    </row>
    <row r="1938" spans="1:23" x14ac:dyDescent="0.35">
      <c r="A1938">
        <v>2021</v>
      </c>
      <c r="B1938" t="s">
        <v>56</v>
      </c>
      <c r="C1938" t="s">
        <v>57</v>
      </c>
      <c r="D1938" s="2">
        <v>44339.6875</v>
      </c>
      <c r="E1938">
        <v>115.30000305175781</v>
      </c>
      <c r="F1938">
        <v>0.52799999713897705</v>
      </c>
      <c r="G1938">
        <v>23.370000839233398</v>
      </c>
      <c r="H1938">
        <v>9.3999996185302734</v>
      </c>
      <c r="I1938">
        <v>2.2999999523162842</v>
      </c>
      <c r="J1938">
        <f t="shared" si="366"/>
        <v>0</v>
      </c>
      <c r="K1938">
        <f t="shared" si="367"/>
        <v>0</v>
      </c>
      <c r="L1938">
        <f t="shared" si="368"/>
        <v>0</v>
      </c>
      <c r="M1938">
        <f t="shared" si="369"/>
        <v>0</v>
      </c>
      <c r="N1938">
        <f t="shared" si="360"/>
        <v>0</v>
      </c>
      <c r="O1938">
        <f t="shared" si="361"/>
        <v>0</v>
      </c>
      <c r="P1938" s="33" t="s">
        <v>59</v>
      </c>
      <c r="Q1938" s="32">
        <f t="shared" si="362"/>
        <v>9.998321533203125E-3</v>
      </c>
      <c r="R1938" s="32">
        <f t="shared" si="363"/>
        <v>8.9999198913574219E-2</v>
      </c>
      <c r="S1938" s="32">
        <f t="shared" si="364"/>
        <v>0.29999995231628418</v>
      </c>
      <c r="T1938" s="32">
        <f t="shared" si="370"/>
        <v>0</v>
      </c>
      <c r="V1938" s="16">
        <f t="shared" si="371"/>
        <v>1.0416666664241347E-2</v>
      </c>
      <c r="W1938" s="2">
        <f t="shared" si="365"/>
        <v>44339.6875</v>
      </c>
    </row>
    <row r="1939" spans="1:23" x14ac:dyDescent="0.35">
      <c r="A1939">
        <v>2021</v>
      </c>
      <c r="B1939" t="s">
        <v>56</v>
      </c>
      <c r="C1939" t="s">
        <v>57</v>
      </c>
      <c r="D1939" s="2">
        <v>44339.697916666664</v>
      </c>
      <c r="E1939">
        <v>114.19999694824219</v>
      </c>
      <c r="F1939">
        <v>0.52799999713897705</v>
      </c>
      <c r="G1939">
        <v>23.379999160766602</v>
      </c>
      <c r="H1939">
        <v>9.3100004196166992</v>
      </c>
      <c r="I1939">
        <v>2</v>
      </c>
      <c r="J1939">
        <f t="shared" si="366"/>
        <v>0</v>
      </c>
      <c r="K1939">
        <f t="shared" si="367"/>
        <v>0</v>
      </c>
      <c r="L1939">
        <f t="shared" si="368"/>
        <v>0</v>
      </c>
      <c r="M1939">
        <f t="shared" si="369"/>
        <v>0</v>
      </c>
      <c r="N1939">
        <f t="shared" si="360"/>
        <v>0</v>
      </c>
      <c r="O1939">
        <f t="shared" si="361"/>
        <v>0</v>
      </c>
      <c r="P1939" s="33" t="s">
        <v>59</v>
      </c>
      <c r="Q1939" s="32">
        <f t="shared" si="362"/>
        <v>6.0001373291015625E-2</v>
      </c>
      <c r="R1939" s="32">
        <f t="shared" si="363"/>
        <v>3.0000686645507813E-2</v>
      </c>
      <c r="S1939" s="32">
        <f t="shared" si="364"/>
        <v>1.7000000476837158</v>
      </c>
      <c r="T1939" s="32">
        <f t="shared" si="370"/>
        <v>0.99998712539672852</v>
      </c>
      <c r="V1939" s="16">
        <f t="shared" si="371"/>
        <v>1.0416666664241347E-2</v>
      </c>
      <c r="W1939" s="2">
        <f t="shared" si="365"/>
        <v>44339.697916666664</v>
      </c>
    </row>
    <row r="1940" spans="1:23" x14ac:dyDescent="0.35">
      <c r="A1940">
        <v>2021</v>
      </c>
      <c r="B1940" t="s">
        <v>56</v>
      </c>
      <c r="C1940" t="s">
        <v>57</v>
      </c>
      <c r="D1940" s="2">
        <v>44339.708333333336</v>
      </c>
      <c r="E1940">
        <v>113.90000152587891</v>
      </c>
      <c r="F1940">
        <v>0.52899998426437378</v>
      </c>
      <c r="G1940">
        <v>23.440000534057617</v>
      </c>
      <c r="H1940">
        <v>9.2799997329711914</v>
      </c>
      <c r="I1940">
        <v>3.7000000476837158</v>
      </c>
      <c r="J1940">
        <f t="shared" si="366"/>
        <v>0</v>
      </c>
      <c r="K1940">
        <f t="shared" si="367"/>
        <v>0</v>
      </c>
      <c r="L1940">
        <f t="shared" si="368"/>
        <v>0</v>
      </c>
      <c r="M1940">
        <f t="shared" si="369"/>
        <v>0</v>
      </c>
      <c r="N1940">
        <f t="shared" si="360"/>
        <v>0</v>
      </c>
      <c r="O1940">
        <f t="shared" si="361"/>
        <v>0</v>
      </c>
      <c r="P1940" s="33" t="s">
        <v>59</v>
      </c>
      <c r="Q1940" s="32">
        <f t="shared" si="362"/>
        <v>3.9999008178710938E-2</v>
      </c>
      <c r="R1940" s="32">
        <f t="shared" si="363"/>
        <v>1.0000228881835938E-2</v>
      </c>
      <c r="S1940" s="32">
        <f t="shared" si="364"/>
        <v>1.3999998569488525</v>
      </c>
      <c r="T1940" s="32">
        <f t="shared" si="370"/>
        <v>0.99998712539672852</v>
      </c>
      <c r="V1940" s="16">
        <f t="shared" si="371"/>
        <v>1.0416666671517305E-2</v>
      </c>
      <c r="W1940" s="2">
        <f t="shared" si="365"/>
        <v>44339.708333333328</v>
      </c>
    </row>
    <row r="1941" spans="1:23" x14ac:dyDescent="0.35">
      <c r="A1941">
        <v>2021</v>
      </c>
      <c r="B1941" t="s">
        <v>56</v>
      </c>
      <c r="C1941" t="s">
        <v>57</v>
      </c>
      <c r="D1941" s="2">
        <v>44339.71875</v>
      </c>
      <c r="E1941">
        <v>114.09999847412109</v>
      </c>
      <c r="F1941">
        <v>0.52999997138977051</v>
      </c>
      <c r="G1941">
        <v>23.479999542236328</v>
      </c>
      <c r="H1941">
        <v>9.2899999618530273</v>
      </c>
      <c r="I1941">
        <v>5.0999999046325684</v>
      </c>
      <c r="J1941">
        <f t="shared" si="366"/>
        <v>0</v>
      </c>
      <c r="K1941">
        <f t="shared" si="367"/>
        <v>0</v>
      </c>
      <c r="L1941">
        <f t="shared" si="368"/>
        <v>0</v>
      </c>
      <c r="M1941">
        <f t="shared" si="369"/>
        <v>0</v>
      </c>
      <c r="N1941">
        <f t="shared" si="360"/>
        <v>0</v>
      </c>
      <c r="O1941">
        <f t="shared" si="361"/>
        <v>0</v>
      </c>
      <c r="P1941" s="33" t="s">
        <v>59</v>
      </c>
      <c r="Q1941" s="32">
        <f t="shared" si="362"/>
        <v>4.000091552734375E-2</v>
      </c>
      <c r="R1941" s="32">
        <f t="shared" si="363"/>
        <v>9.0000152587890625E-2</v>
      </c>
      <c r="S1941" s="32">
        <f t="shared" si="364"/>
        <v>3.0999999046325684</v>
      </c>
      <c r="T1941" s="32">
        <f t="shared" si="370"/>
        <v>0</v>
      </c>
      <c r="V1941" s="16">
        <f t="shared" si="371"/>
        <v>1.0416666664241347E-2</v>
      </c>
      <c r="W1941" s="2">
        <f t="shared" si="365"/>
        <v>44339.71875</v>
      </c>
    </row>
    <row r="1942" spans="1:23" x14ac:dyDescent="0.35">
      <c r="A1942">
        <v>2021</v>
      </c>
      <c r="B1942" t="s">
        <v>56</v>
      </c>
      <c r="C1942" t="s">
        <v>57</v>
      </c>
      <c r="D1942" s="2">
        <v>44339.729166666664</v>
      </c>
      <c r="E1942">
        <v>113.09999847412109</v>
      </c>
      <c r="F1942">
        <v>0.52999997138977051</v>
      </c>
      <c r="G1942">
        <v>23.520000457763672</v>
      </c>
      <c r="H1942">
        <v>9.1999998092651367</v>
      </c>
      <c r="I1942">
        <v>8.1999998092651367</v>
      </c>
      <c r="J1942">
        <f t="shared" si="366"/>
        <v>0</v>
      </c>
      <c r="K1942">
        <f t="shared" si="367"/>
        <v>0</v>
      </c>
      <c r="L1942">
        <f t="shared" si="368"/>
        <v>0</v>
      </c>
      <c r="M1942">
        <f t="shared" si="369"/>
        <v>0</v>
      </c>
      <c r="N1942">
        <f t="shared" si="360"/>
        <v>0</v>
      </c>
      <c r="O1942">
        <f t="shared" si="361"/>
        <v>0</v>
      </c>
      <c r="P1942" s="33" t="s">
        <v>59</v>
      </c>
      <c r="Q1942" s="32">
        <f t="shared" si="362"/>
        <v>1.0000228881835938E-2</v>
      </c>
      <c r="R1942" s="32">
        <f t="shared" si="363"/>
        <v>3.9999961853027344E-2</v>
      </c>
      <c r="S1942" s="32">
        <f t="shared" si="364"/>
        <v>1</v>
      </c>
      <c r="T1942" s="32">
        <f t="shared" si="370"/>
        <v>0</v>
      </c>
      <c r="V1942" s="16">
        <f t="shared" si="371"/>
        <v>1.0416666664241347E-2</v>
      </c>
      <c r="W1942" s="2">
        <f t="shared" si="365"/>
        <v>44339.729166666664</v>
      </c>
    </row>
    <row r="1943" spans="1:23" x14ac:dyDescent="0.35">
      <c r="A1943">
        <v>2021</v>
      </c>
      <c r="B1943" t="s">
        <v>56</v>
      </c>
      <c r="C1943" t="s">
        <v>57</v>
      </c>
      <c r="D1943" s="2">
        <v>44339.739583333336</v>
      </c>
      <c r="E1943">
        <v>112.69999694824219</v>
      </c>
      <c r="F1943">
        <v>0.52999997138977051</v>
      </c>
      <c r="G1943">
        <v>23.510000228881836</v>
      </c>
      <c r="H1943">
        <v>9.1599998474121094</v>
      </c>
      <c r="I1943">
        <v>7.1999998092651367</v>
      </c>
      <c r="J1943">
        <f t="shared" si="366"/>
        <v>0</v>
      </c>
      <c r="K1943">
        <f t="shared" si="367"/>
        <v>0</v>
      </c>
      <c r="L1943">
        <f t="shared" si="368"/>
        <v>0</v>
      </c>
      <c r="M1943">
        <f t="shared" si="369"/>
        <v>0</v>
      </c>
      <c r="N1943">
        <f t="shared" si="360"/>
        <v>0</v>
      </c>
      <c r="O1943">
        <f t="shared" si="361"/>
        <v>0</v>
      </c>
      <c r="P1943" s="33" t="s">
        <v>59</v>
      </c>
      <c r="Q1943" s="32">
        <f t="shared" si="362"/>
        <v>3.0000686645507813E-2</v>
      </c>
      <c r="R1943" s="32">
        <f t="shared" si="363"/>
        <v>0.13000011444091797</v>
      </c>
      <c r="S1943" s="32">
        <f t="shared" si="364"/>
        <v>3.7999997138977051</v>
      </c>
      <c r="T1943" s="32">
        <f t="shared" si="370"/>
        <v>0.99998712539672852</v>
      </c>
      <c r="V1943" s="16">
        <f t="shared" si="371"/>
        <v>1.0416666671517305E-2</v>
      </c>
      <c r="W1943" s="2">
        <f t="shared" si="365"/>
        <v>44339.739583333328</v>
      </c>
    </row>
    <row r="1944" spans="1:23" x14ac:dyDescent="0.35">
      <c r="A1944">
        <v>2021</v>
      </c>
      <c r="B1944" t="s">
        <v>56</v>
      </c>
      <c r="C1944" t="s">
        <v>57</v>
      </c>
      <c r="D1944" s="2">
        <v>44339.75</v>
      </c>
      <c r="E1944">
        <v>110.90000152587891</v>
      </c>
      <c r="F1944">
        <v>0.52899998426437378</v>
      </c>
      <c r="G1944">
        <v>23.479999542236328</v>
      </c>
      <c r="H1944">
        <v>9.0299997329711914</v>
      </c>
      <c r="I1944">
        <v>3.4000000953674316</v>
      </c>
      <c r="J1944">
        <f t="shared" si="366"/>
        <v>0</v>
      </c>
      <c r="K1944">
        <f t="shared" si="367"/>
        <v>0</v>
      </c>
      <c r="L1944">
        <f t="shared" si="368"/>
        <v>0</v>
      </c>
      <c r="M1944">
        <f t="shared" si="369"/>
        <v>0</v>
      </c>
      <c r="N1944">
        <f t="shared" si="360"/>
        <v>0</v>
      </c>
      <c r="O1944">
        <f t="shared" si="361"/>
        <v>0</v>
      </c>
      <c r="P1944" s="33" t="s">
        <v>59</v>
      </c>
      <c r="Q1944" s="32">
        <f t="shared" si="362"/>
        <v>4.9999237060546875E-2</v>
      </c>
      <c r="R1944" s="32">
        <f t="shared" si="363"/>
        <v>6.999969482421875E-2</v>
      </c>
      <c r="S1944" s="32">
        <f t="shared" si="364"/>
        <v>0.90000009536743164</v>
      </c>
      <c r="T1944" s="32">
        <f t="shared" si="370"/>
        <v>0</v>
      </c>
      <c r="V1944" s="16">
        <f t="shared" si="371"/>
        <v>1.0416666664241347E-2</v>
      </c>
      <c r="W1944" s="2">
        <f t="shared" si="365"/>
        <v>44339.75</v>
      </c>
    </row>
    <row r="1945" spans="1:23" x14ac:dyDescent="0.35">
      <c r="A1945">
        <v>2021</v>
      </c>
      <c r="B1945" t="s">
        <v>56</v>
      </c>
      <c r="C1945" t="s">
        <v>57</v>
      </c>
      <c r="D1945" s="2">
        <v>44339.760416666664</v>
      </c>
      <c r="E1945">
        <v>109.90000152587891</v>
      </c>
      <c r="F1945">
        <v>0.52899998426437378</v>
      </c>
      <c r="G1945">
        <v>23.430000305175781</v>
      </c>
      <c r="H1945">
        <v>8.9600000381469727</v>
      </c>
      <c r="I1945">
        <v>2.5</v>
      </c>
      <c r="J1945">
        <f t="shared" si="366"/>
        <v>0</v>
      </c>
      <c r="K1945">
        <f t="shared" si="367"/>
        <v>0</v>
      </c>
      <c r="L1945">
        <f t="shared" si="368"/>
        <v>0</v>
      </c>
      <c r="M1945">
        <f t="shared" si="369"/>
        <v>0</v>
      </c>
      <c r="N1945">
        <f t="shared" si="360"/>
        <v>0</v>
      </c>
      <c r="O1945">
        <f t="shared" si="361"/>
        <v>0</v>
      </c>
      <c r="P1945" s="33" t="s">
        <v>59</v>
      </c>
      <c r="Q1945" s="32">
        <f t="shared" si="362"/>
        <v>5.0001144409179688E-2</v>
      </c>
      <c r="R1945" s="32">
        <f t="shared" si="363"/>
        <v>0.11999988555908203</v>
      </c>
      <c r="S1945" s="32">
        <f t="shared" si="364"/>
        <v>0.90000009536743164</v>
      </c>
      <c r="T1945" s="32">
        <f t="shared" si="370"/>
        <v>0</v>
      </c>
      <c r="V1945" s="16">
        <f t="shared" si="371"/>
        <v>1.0416666664241347E-2</v>
      </c>
      <c r="W1945" s="2">
        <f t="shared" si="365"/>
        <v>44339.760416666664</v>
      </c>
    </row>
    <row r="1946" spans="1:23" x14ac:dyDescent="0.35">
      <c r="A1946">
        <v>2021</v>
      </c>
      <c r="B1946" t="s">
        <v>56</v>
      </c>
      <c r="C1946" t="s">
        <v>57</v>
      </c>
      <c r="D1946" s="2">
        <v>44339.770833333336</v>
      </c>
      <c r="E1946">
        <v>108.5</v>
      </c>
      <c r="F1946">
        <v>0.52899998426437378</v>
      </c>
      <c r="G1946">
        <v>23.379999160766602</v>
      </c>
      <c r="H1946">
        <v>8.8400001525878906</v>
      </c>
      <c r="I1946">
        <v>3.4000000953674316</v>
      </c>
      <c r="J1946">
        <f t="shared" si="366"/>
        <v>0</v>
      </c>
      <c r="K1946">
        <f t="shared" si="367"/>
        <v>0</v>
      </c>
      <c r="L1946">
        <f t="shared" si="368"/>
        <v>0</v>
      </c>
      <c r="M1946">
        <f t="shared" si="369"/>
        <v>0</v>
      </c>
      <c r="N1946">
        <f t="shared" si="360"/>
        <v>0</v>
      </c>
      <c r="O1946">
        <f t="shared" si="361"/>
        <v>0</v>
      </c>
      <c r="P1946" s="33" t="s">
        <v>59</v>
      </c>
      <c r="Q1946" s="32">
        <f t="shared" si="362"/>
        <v>7.9999923706054688E-2</v>
      </c>
      <c r="R1946" s="32">
        <f t="shared" si="363"/>
        <v>3.9999961853027344E-2</v>
      </c>
      <c r="S1946" s="32">
        <f t="shared" si="364"/>
        <v>2.6999998092651367</v>
      </c>
      <c r="T1946" s="32">
        <f t="shared" si="370"/>
        <v>0.99998712539672852</v>
      </c>
      <c r="V1946" s="16">
        <f t="shared" si="371"/>
        <v>1.0416666671517305E-2</v>
      </c>
      <c r="W1946" s="2">
        <f t="shared" si="365"/>
        <v>44339.770833333328</v>
      </c>
    </row>
    <row r="1947" spans="1:23" x14ac:dyDescent="0.35">
      <c r="A1947">
        <v>2021</v>
      </c>
      <c r="B1947" t="s">
        <v>56</v>
      </c>
      <c r="C1947" t="s">
        <v>57</v>
      </c>
      <c r="D1947" s="2">
        <v>44339.78125</v>
      </c>
      <c r="E1947">
        <v>107.80000305175781</v>
      </c>
      <c r="F1947">
        <v>0.52799999713897705</v>
      </c>
      <c r="G1947">
        <v>23.299999237060547</v>
      </c>
      <c r="H1947">
        <v>8.8000001907348633</v>
      </c>
      <c r="I1947">
        <v>6.0999999046325684</v>
      </c>
      <c r="J1947">
        <f t="shared" si="366"/>
        <v>0</v>
      </c>
      <c r="K1947">
        <f t="shared" si="367"/>
        <v>0</v>
      </c>
      <c r="L1947">
        <f t="shared" si="368"/>
        <v>0</v>
      </c>
      <c r="M1947">
        <f t="shared" si="369"/>
        <v>0</v>
      </c>
      <c r="N1947">
        <f t="shared" si="360"/>
        <v>0</v>
      </c>
      <c r="O1947">
        <f t="shared" si="361"/>
        <v>0</v>
      </c>
      <c r="P1947" s="33" t="s">
        <v>59</v>
      </c>
      <c r="Q1947" s="32">
        <f t="shared" si="362"/>
        <v>5.9999465942382813E-2</v>
      </c>
      <c r="R1947" s="32">
        <f t="shared" si="363"/>
        <v>0.1100006103515625</v>
      </c>
      <c r="S1947" s="32">
        <f t="shared" si="364"/>
        <v>3.5999999046325684</v>
      </c>
      <c r="T1947" s="32">
        <f t="shared" si="370"/>
        <v>0.99998712539672852</v>
      </c>
      <c r="V1947" s="16">
        <f t="shared" si="371"/>
        <v>1.0416666664241347E-2</v>
      </c>
      <c r="W1947" s="2">
        <f t="shared" si="365"/>
        <v>44339.78125</v>
      </c>
    </row>
    <row r="1948" spans="1:23" x14ac:dyDescent="0.35">
      <c r="A1948">
        <v>2021</v>
      </c>
      <c r="B1948" t="s">
        <v>56</v>
      </c>
      <c r="C1948" t="s">
        <v>57</v>
      </c>
      <c r="D1948" s="2">
        <v>44339.791666666664</v>
      </c>
      <c r="E1948">
        <v>106.19999694824219</v>
      </c>
      <c r="F1948">
        <v>0.52700001001358032</v>
      </c>
      <c r="G1948">
        <v>23.239999771118164</v>
      </c>
      <c r="H1948">
        <v>8.6899995803833008</v>
      </c>
      <c r="I1948">
        <v>2.5</v>
      </c>
      <c r="J1948">
        <f t="shared" si="366"/>
        <v>0</v>
      </c>
      <c r="K1948">
        <f t="shared" si="367"/>
        <v>0</v>
      </c>
      <c r="L1948">
        <f t="shared" si="368"/>
        <v>0</v>
      </c>
      <c r="M1948">
        <f t="shared" si="369"/>
        <v>0</v>
      </c>
      <c r="N1948">
        <f t="shared" si="360"/>
        <v>0</v>
      </c>
      <c r="O1948">
        <f t="shared" si="361"/>
        <v>0</v>
      </c>
      <c r="P1948" s="33" t="s">
        <v>59</v>
      </c>
      <c r="Q1948" s="32">
        <f t="shared" si="362"/>
        <v>7.9999923706054688E-2</v>
      </c>
      <c r="R1948" s="32">
        <f t="shared" si="363"/>
        <v>5.9999465942382813E-2</v>
      </c>
      <c r="S1948" s="32">
        <f t="shared" si="364"/>
        <v>5</v>
      </c>
      <c r="T1948" s="32">
        <f t="shared" si="370"/>
        <v>0.99998712539672852</v>
      </c>
      <c r="V1948" s="16">
        <f t="shared" si="371"/>
        <v>1.0416666664241347E-2</v>
      </c>
      <c r="W1948" s="2">
        <f t="shared" si="365"/>
        <v>44339.791666666664</v>
      </c>
    </row>
    <row r="1949" spans="1:23" x14ac:dyDescent="0.35">
      <c r="A1949">
        <v>2021</v>
      </c>
      <c r="B1949" t="s">
        <v>56</v>
      </c>
      <c r="C1949" t="s">
        <v>57</v>
      </c>
      <c r="D1949" s="2">
        <v>44339.802083333336</v>
      </c>
      <c r="E1949">
        <v>105.40000152587891</v>
      </c>
      <c r="F1949">
        <v>0.52600002288818359</v>
      </c>
      <c r="G1949">
        <v>23.159999847412109</v>
      </c>
      <c r="H1949">
        <v>8.630000114440918</v>
      </c>
      <c r="I1949">
        <v>7.5</v>
      </c>
      <c r="J1949">
        <f t="shared" si="366"/>
        <v>0</v>
      </c>
      <c r="K1949">
        <f t="shared" si="367"/>
        <v>0</v>
      </c>
      <c r="L1949">
        <f t="shared" si="368"/>
        <v>0</v>
      </c>
      <c r="M1949">
        <f t="shared" si="369"/>
        <v>0</v>
      </c>
      <c r="N1949">
        <f t="shared" si="360"/>
        <v>0</v>
      </c>
      <c r="O1949">
        <f t="shared" si="361"/>
        <v>0</v>
      </c>
      <c r="P1949" s="33" t="s">
        <v>59</v>
      </c>
      <c r="Q1949" s="32">
        <f t="shared" si="362"/>
        <v>4.9999237060546875E-2</v>
      </c>
      <c r="R1949" s="32">
        <f t="shared" si="363"/>
        <v>0.15000057220458984</v>
      </c>
      <c r="S1949" s="32">
        <f t="shared" si="364"/>
        <v>3.7000000476837158</v>
      </c>
      <c r="T1949" s="32">
        <f t="shared" si="370"/>
        <v>0</v>
      </c>
      <c r="V1949" s="16">
        <f t="shared" si="371"/>
        <v>1.0416666671517305E-2</v>
      </c>
      <c r="W1949" s="2">
        <f t="shared" si="365"/>
        <v>44339.802083333328</v>
      </c>
    </row>
    <row r="1950" spans="1:23" x14ac:dyDescent="0.35">
      <c r="A1950">
        <v>2021</v>
      </c>
      <c r="B1950" t="s">
        <v>56</v>
      </c>
      <c r="C1950" t="s">
        <v>57</v>
      </c>
      <c r="D1950" s="2">
        <v>44339.8125</v>
      </c>
      <c r="E1950">
        <v>103.40000152587891</v>
      </c>
      <c r="F1950">
        <v>0.52600002288818359</v>
      </c>
      <c r="G1950">
        <v>23.110000610351563</v>
      </c>
      <c r="H1950">
        <v>8.4799995422363281</v>
      </c>
      <c r="I1950">
        <v>3.7999999523162842</v>
      </c>
      <c r="J1950">
        <f t="shared" si="366"/>
        <v>0</v>
      </c>
      <c r="K1950">
        <f t="shared" si="367"/>
        <v>0</v>
      </c>
      <c r="L1950">
        <f t="shared" si="368"/>
        <v>0</v>
      </c>
      <c r="M1950">
        <f t="shared" si="369"/>
        <v>0</v>
      </c>
      <c r="N1950">
        <f t="shared" si="360"/>
        <v>0</v>
      </c>
      <c r="O1950">
        <f t="shared" si="361"/>
        <v>0</v>
      </c>
      <c r="P1950" s="33" t="s">
        <v>59</v>
      </c>
      <c r="Q1950" s="32">
        <f t="shared" si="362"/>
        <v>6.0001373291015625E-2</v>
      </c>
      <c r="R1950" s="32">
        <f t="shared" si="363"/>
        <v>2.9999732971191406E-2</v>
      </c>
      <c r="S1950" s="32">
        <f t="shared" si="364"/>
        <v>0.5</v>
      </c>
      <c r="T1950" s="32">
        <f t="shared" si="370"/>
        <v>1.0000467300415039</v>
      </c>
      <c r="V1950" s="16">
        <f t="shared" si="371"/>
        <v>1.0416666664241347E-2</v>
      </c>
      <c r="W1950" s="2">
        <f t="shared" si="365"/>
        <v>44339.8125</v>
      </c>
    </row>
    <row r="1951" spans="1:23" x14ac:dyDescent="0.35">
      <c r="A1951">
        <v>2021</v>
      </c>
      <c r="B1951" t="s">
        <v>56</v>
      </c>
      <c r="C1951" t="s">
        <v>57</v>
      </c>
      <c r="D1951" s="2">
        <v>44339.822916666664</v>
      </c>
      <c r="E1951">
        <v>102.90000152587891</v>
      </c>
      <c r="F1951">
        <v>0.52499997615814209</v>
      </c>
      <c r="G1951">
        <v>23.049999237060547</v>
      </c>
      <c r="H1951">
        <v>8.4499998092651367</v>
      </c>
      <c r="I1951">
        <v>3.2999999523162842</v>
      </c>
      <c r="J1951">
        <f t="shared" si="366"/>
        <v>0</v>
      </c>
      <c r="K1951">
        <f t="shared" si="367"/>
        <v>0</v>
      </c>
      <c r="L1951">
        <f t="shared" si="368"/>
        <v>0</v>
      </c>
      <c r="M1951">
        <f t="shared" si="369"/>
        <v>0</v>
      </c>
      <c r="N1951">
        <f t="shared" si="360"/>
        <v>0</v>
      </c>
      <c r="O1951">
        <f t="shared" si="361"/>
        <v>0</v>
      </c>
      <c r="P1951" s="33" t="s">
        <v>59</v>
      </c>
      <c r="Q1951" s="32">
        <f t="shared" si="362"/>
        <v>3.9999008178710938E-2</v>
      </c>
      <c r="R1951" s="32">
        <f t="shared" si="363"/>
        <v>0.10999965667724609</v>
      </c>
      <c r="S1951" s="32">
        <f t="shared" si="364"/>
        <v>9.9999904632568359E-2</v>
      </c>
      <c r="T1951" s="32">
        <f t="shared" si="370"/>
        <v>0</v>
      </c>
      <c r="V1951" s="16">
        <f t="shared" si="371"/>
        <v>1.0416666664241347E-2</v>
      </c>
      <c r="W1951" s="2">
        <f t="shared" si="365"/>
        <v>44339.822916666664</v>
      </c>
    </row>
    <row r="1952" spans="1:23" x14ac:dyDescent="0.35">
      <c r="A1952">
        <v>2021</v>
      </c>
      <c r="B1952" t="s">
        <v>56</v>
      </c>
      <c r="C1952" t="s">
        <v>57</v>
      </c>
      <c r="D1952" s="2">
        <v>44339.833333333336</v>
      </c>
      <c r="E1952">
        <v>101.59999847412109</v>
      </c>
      <c r="F1952">
        <v>0.52499997615814209</v>
      </c>
      <c r="G1952">
        <v>23.010000228881836</v>
      </c>
      <c r="H1952">
        <v>8.3400001525878906</v>
      </c>
      <c r="I1952">
        <v>3.2000000476837158</v>
      </c>
      <c r="J1952">
        <f t="shared" si="366"/>
        <v>0</v>
      </c>
      <c r="K1952">
        <f t="shared" si="367"/>
        <v>0</v>
      </c>
      <c r="L1952">
        <f t="shared" si="368"/>
        <v>0</v>
      </c>
      <c r="M1952">
        <f t="shared" si="369"/>
        <v>0</v>
      </c>
      <c r="N1952">
        <f t="shared" si="360"/>
        <v>0</v>
      </c>
      <c r="O1952">
        <f t="shared" si="361"/>
        <v>0</v>
      </c>
      <c r="P1952" s="33" t="s">
        <v>59</v>
      </c>
      <c r="Q1952" s="32">
        <f t="shared" si="362"/>
        <v>4.000091552734375E-2</v>
      </c>
      <c r="R1952" s="32">
        <f t="shared" si="363"/>
        <v>5.0000190734863281E-2</v>
      </c>
      <c r="S1952" s="32">
        <f t="shared" si="364"/>
        <v>1.8999998569488525</v>
      </c>
      <c r="T1952" s="32">
        <f t="shared" si="370"/>
        <v>0.99998712539672852</v>
      </c>
      <c r="V1952" s="16">
        <f t="shared" si="371"/>
        <v>1.0416666671517305E-2</v>
      </c>
      <c r="W1952" s="2">
        <f t="shared" si="365"/>
        <v>44339.833333333328</v>
      </c>
    </row>
    <row r="1953" spans="1:23" x14ac:dyDescent="0.35">
      <c r="A1953">
        <v>2021</v>
      </c>
      <c r="B1953" t="s">
        <v>56</v>
      </c>
      <c r="C1953" t="s">
        <v>57</v>
      </c>
      <c r="D1953" s="2">
        <v>44339.84375</v>
      </c>
      <c r="E1953">
        <v>100.80000305175781</v>
      </c>
      <c r="F1953">
        <v>0.52399998903274536</v>
      </c>
      <c r="G1953">
        <v>22.969999313354492</v>
      </c>
      <c r="H1953">
        <v>8.2899999618530273</v>
      </c>
      <c r="I1953">
        <v>5.0999999046325684</v>
      </c>
      <c r="J1953">
        <f t="shared" si="366"/>
        <v>0</v>
      </c>
      <c r="K1953">
        <f t="shared" si="367"/>
        <v>0</v>
      </c>
      <c r="L1953">
        <f t="shared" si="368"/>
        <v>0</v>
      </c>
      <c r="M1953">
        <f t="shared" si="369"/>
        <v>0</v>
      </c>
      <c r="N1953">
        <f t="shared" si="360"/>
        <v>0</v>
      </c>
      <c r="O1953">
        <f t="shared" si="361"/>
        <v>0</v>
      </c>
      <c r="P1953" s="33" t="s">
        <v>59</v>
      </c>
      <c r="Q1953" s="32">
        <f t="shared" si="362"/>
        <v>2.9998779296875E-2</v>
      </c>
      <c r="R1953" s="32">
        <f t="shared" si="363"/>
        <v>0.14999961853027344</v>
      </c>
      <c r="S1953" s="32">
        <f t="shared" si="364"/>
        <v>1.1999998092651367</v>
      </c>
      <c r="T1953" s="32">
        <f t="shared" si="370"/>
        <v>0</v>
      </c>
      <c r="V1953" s="16">
        <f t="shared" si="371"/>
        <v>1.0416666664241347E-2</v>
      </c>
      <c r="W1953" s="2">
        <f t="shared" si="365"/>
        <v>44339.84375</v>
      </c>
    </row>
    <row r="1954" spans="1:23" x14ac:dyDescent="0.35">
      <c r="A1954">
        <v>2021</v>
      </c>
      <c r="B1954" t="s">
        <v>56</v>
      </c>
      <c r="C1954" t="s">
        <v>57</v>
      </c>
      <c r="D1954" s="2">
        <v>44339.854166666664</v>
      </c>
      <c r="E1954">
        <v>99</v>
      </c>
      <c r="F1954">
        <v>0.52399998903274536</v>
      </c>
      <c r="G1954">
        <v>22.940000534057617</v>
      </c>
      <c r="H1954">
        <v>8.1400003433227539</v>
      </c>
      <c r="I1954">
        <v>3.9000000953674316</v>
      </c>
      <c r="J1954">
        <f t="shared" si="366"/>
        <v>0</v>
      </c>
      <c r="K1954">
        <f t="shared" si="367"/>
        <v>0</v>
      </c>
      <c r="L1954">
        <f t="shared" si="368"/>
        <v>0</v>
      </c>
      <c r="M1954">
        <f t="shared" si="369"/>
        <v>0</v>
      </c>
      <c r="N1954">
        <f t="shared" si="360"/>
        <v>0</v>
      </c>
      <c r="O1954">
        <f t="shared" si="361"/>
        <v>0</v>
      </c>
      <c r="P1954" s="33" t="s">
        <v>59</v>
      </c>
      <c r="Q1954" s="32">
        <f t="shared" si="362"/>
        <v>5.0001144409179688E-2</v>
      </c>
      <c r="R1954" s="32">
        <f t="shared" si="363"/>
        <v>7.9999923706054688E-2</v>
      </c>
      <c r="S1954" s="32">
        <f t="shared" si="364"/>
        <v>7.2999997138977051</v>
      </c>
      <c r="T1954" s="32">
        <f t="shared" si="370"/>
        <v>0</v>
      </c>
      <c r="V1954" s="16">
        <f t="shared" si="371"/>
        <v>1.0416666664241347E-2</v>
      </c>
      <c r="W1954" s="2">
        <f t="shared" si="365"/>
        <v>44339.854166666664</v>
      </c>
    </row>
    <row r="1955" spans="1:23" x14ac:dyDescent="0.35">
      <c r="A1955">
        <v>2021</v>
      </c>
      <c r="B1955" t="s">
        <v>56</v>
      </c>
      <c r="C1955" t="s">
        <v>57</v>
      </c>
      <c r="D1955" s="2">
        <v>44339.864583333336</v>
      </c>
      <c r="E1955">
        <v>98</v>
      </c>
      <c r="F1955">
        <v>0.52399998903274536</v>
      </c>
      <c r="G1955">
        <v>22.889999389648438</v>
      </c>
      <c r="H1955">
        <v>8.0600004196166992</v>
      </c>
      <c r="I1955">
        <v>11.199999809265137</v>
      </c>
      <c r="J1955">
        <f t="shared" si="366"/>
        <v>0</v>
      </c>
      <c r="K1955">
        <f t="shared" si="367"/>
        <v>0</v>
      </c>
      <c r="L1955">
        <f t="shared" si="368"/>
        <v>0</v>
      </c>
      <c r="M1955">
        <f t="shared" si="369"/>
        <v>0</v>
      </c>
      <c r="N1955">
        <f t="shared" si="360"/>
        <v>0</v>
      </c>
      <c r="O1955">
        <f t="shared" si="361"/>
        <v>0</v>
      </c>
      <c r="P1955" s="33" t="s">
        <v>59</v>
      </c>
      <c r="Q1955" s="32">
        <f t="shared" si="362"/>
        <v>2.9998779296875E-2</v>
      </c>
      <c r="R1955" s="32">
        <f t="shared" si="363"/>
        <v>0.1100006103515625</v>
      </c>
      <c r="S1955" s="32">
        <f t="shared" si="364"/>
        <v>3.6999998092651367</v>
      </c>
      <c r="T1955" s="32">
        <f t="shared" si="370"/>
        <v>0</v>
      </c>
      <c r="V1955" s="16">
        <f t="shared" si="371"/>
        <v>1.0416666671517305E-2</v>
      </c>
      <c r="W1955" s="2">
        <f t="shared" si="365"/>
        <v>44339.864583333328</v>
      </c>
    </row>
    <row r="1956" spans="1:23" x14ac:dyDescent="0.35">
      <c r="A1956">
        <v>2021</v>
      </c>
      <c r="B1956" t="s">
        <v>56</v>
      </c>
      <c r="C1956" t="s">
        <v>57</v>
      </c>
      <c r="D1956" s="2">
        <v>44339.875</v>
      </c>
      <c r="E1956">
        <v>96.5</v>
      </c>
      <c r="F1956">
        <v>0.52399998903274536</v>
      </c>
      <c r="G1956">
        <v>22.860000610351563</v>
      </c>
      <c r="H1956">
        <v>7.9499998092651367</v>
      </c>
      <c r="I1956">
        <v>7.5</v>
      </c>
      <c r="J1956">
        <f t="shared" si="366"/>
        <v>0</v>
      </c>
      <c r="K1956">
        <f t="shared" si="367"/>
        <v>0</v>
      </c>
      <c r="L1956">
        <f t="shared" si="368"/>
        <v>0</v>
      </c>
      <c r="M1956">
        <f t="shared" si="369"/>
        <v>0</v>
      </c>
      <c r="N1956">
        <f t="shared" si="360"/>
        <v>0</v>
      </c>
      <c r="O1956">
        <f t="shared" si="361"/>
        <v>0</v>
      </c>
      <c r="P1956" s="33" t="s">
        <v>59</v>
      </c>
      <c r="Q1956" s="32">
        <f t="shared" si="362"/>
        <v>5.0001144409179688E-2</v>
      </c>
      <c r="R1956" s="32">
        <f t="shared" si="363"/>
        <v>0</v>
      </c>
      <c r="S1956" s="32">
        <f t="shared" si="364"/>
        <v>15.5</v>
      </c>
      <c r="T1956" s="32">
        <f t="shared" si="370"/>
        <v>0.99998712539672852</v>
      </c>
      <c r="V1956" s="16">
        <f t="shared" si="371"/>
        <v>1.0416666664241347E-2</v>
      </c>
      <c r="W1956" s="2">
        <f t="shared" si="365"/>
        <v>44339.875</v>
      </c>
    </row>
    <row r="1957" spans="1:23" x14ac:dyDescent="0.35">
      <c r="A1957">
        <v>2021</v>
      </c>
      <c r="B1957" t="s">
        <v>56</v>
      </c>
      <c r="C1957" t="s">
        <v>57</v>
      </c>
      <c r="D1957" s="2">
        <v>44339.885416666664</v>
      </c>
      <c r="E1957">
        <v>96.400001525878906</v>
      </c>
      <c r="F1957">
        <v>0.52300000190734863</v>
      </c>
      <c r="G1957">
        <v>22.809999465942383</v>
      </c>
      <c r="H1957">
        <v>7.9499998092651367</v>
      </c>
      <c r="I1957">
        <v>23</v>
      </c>
      <c r="J1957">
        <f t="shared" si="366"/>
        <v>0</v>
      </c>
      <c r="K1957">
        <f t="shared" si="367"/>
        <v>0</v>
      </c>
      <c r="L1957">
        <f t="shared" si="368"/>
        <v>0</v>
      </c>
      <c r="M1957">
        <f t="shared" si="369"/>
        <v>0</v>
      </c>
      <c r="N1957">
        <f t="shared" si="360"/>
        <v>0</v>
      </c>
      <c r="O1957">
        <f t="shared" si="361"/>
        <v>0</v>
      </c>
      <c r="P1957" s="33" t="s">
        <v>59</v>
      </c>
      <c r="Q1957" s="32">
        <f t="shared" si="362"/>
        <v>4.9999237060546875E-2</v>
      </c>
      <c r="R1957" s="32">
        <f t="shared" si="363"/>
        <v>0.10999965667724609</v>
      </c>
      <c r="S1957" s="32">
        <f t="shared" si="364"/>
        <v>18.599999904632568</v>
      </c>
      <c r="T1957" s="32">
        <f t="shared" si="370"/>
        <v>0</v>
      </c>
      <c r="V1957" s="16">
        <f t="shared" si="371"/>
        <v>1.0416666664241347E-2</v>
      </c>
      <c r="W1957" s="2">
        <f t="shared" si="365"/>
        <v>44339.885416666664</v>
      </c>
    </row>
    <row r="1958" spans="1:23" x14ac:dyDescent="0.35">
      <c r="A1958">
        <v>2021</v>
      </c>
      <c r="B1958" t="s">
        <v>56</v>
      </c>
      <c r="C1958" t="s">
        <v>57</v>
      </c>
      <c r="D1958" s="2">
        <v>44339.895833333336</v>
      </c>
      <c r="E1958">
        <v>95.099998474121094</v>
      </c>
      <c r="F1958">
        <v>0.52300000190734863</v>
      </c>
      <c r="G1958">
        <v>22.760000228881836</v>
      </c>
      <c r="H1958">
        <v>7.8400001525878906</v>
      </c>
      <c r="I1958">
        <v>4.4000000953674316</v>
      </c>
      <c r="J1958">
        <f t="shared" si="366"/>
        <v>0</v>
      </c>
      <c r="K1958">
        <f t="shared" si="367"/>
        <v>0</v>
      </c>
      <c r="L1958">
        <f t="shared" si="368"/>
        <v>0</v>
      </c>
      <c r="M1958">
        <f t="shared" si="369"/>
        <v>0</v>
      </c>
      <c r="N1958">
        <f t="shared" si="360"/>
        <v>0</v>
      </c>
      <c r="O1958">
        <f t="shared" si="361"/>
        <v>0</v>
      </c>
      <c r="P1958" s="33" t="s">
        <v>59</v>
      </c>
      <c r="Q1958" s="32">
        <f t="shared" si="362"/>
        <v>5.9999465942382813E-2</v>
      </c>
      <c r="R1958" s="32">
        <f t="shared" si="363"/>
        <v>0.13000011444091797</v>
      </c>
      <c r="S1958" s="32">
        <f t="shared" si="364"/>
        <v>1.0999999046325684</v>
      </c>
      <c r="T1958" s="32">
        <f t="shared" si="370"/>
        <v>0.99998712539672852</v>
      </c>
      <c r="V1958" s="16">
        <f t="shared" si="371"/>
        <v>1.0416666671517305E-2</v>
      </c>
      <c r="W1958" s="2">
        <f t="shared" si="365"/>
        <v>44339.895833333328</v>
      </c>
    </row>
    <row r="1959" spans="1:23" x14ac:dyDescent="0.35">
      <c r="A1959">
        <v>2021</v>
      </c>
      <c r="B1959" t="s">
        <v>56</v>
      </c>
      <c r="C1959" t="s">
        <v>57</v>
      </c>
      <c r="D1959" s="2">
        <v>44339.90625</v>
      </c>
      <c r="E1959">
        <v>93.300003051757813</v>
      </c>
      <c r="F1959">
        <v>0.5220000147819519</v>
      </c>
      <c r="G1959">
        <v>22.700000762939453</v>
      </c>
      <c r="H1959">
        <v>7.7100000381469727</v>
      </c>
      <c r="I1959">
        <v>5.5</v>
      </c>
      <c r="J1959">
        <f t="shared" si="366"/>
        <v>0</v>
      </c>
      <c r="K1959">
        <f t="shared" si="367"/>
        <v>0</v>
      </c>
      <c r="L1959">
        <f t="shared" si="368"/>
        <v>0</v>
      </c>
      <c r="M1959">
        <f t="shared" si="369"/>
        <v>0</v>
      </c>
      <c r="N1959">
        <f t="shared" si="360"/>
        <v>0</v>
      </c>
      <c r="O1959">
        <f t="shared" si="361"/>
        <v>0</v>
      </c>
      <c r="P1959" s="33" t="s">
        <v>59</v>
      </c>
      <c r="Q1959" s="32">
        <f t="shared" si="362"/>
        <v>7.9999923706054688E-2</v>
      </c>
      <c r="R1959" s="32">
        <f t="shared" si="363"/>
        <v>5.0000190734863281E-2</v>
      </c>
      <c r="S1959" s="32">
        <f t="shared" si="364"/>
        <v>0.59999990463256836</v>
      </c>
      <c r="T1959" s="32">
        <f t="shared" si="370"/>
        <v>0.99998712539672852</v>
      </c>
      <c r="V1959" s="16">
        <f t="shared" si="371"/>
        <v>1.0416666664241347E-2</v>
      </c>
      <c r="W1959" s="2">
        <f t="shared" si="365"/>
        <v>44339.90625</v>
      </c>
    </row>
    <row r="1960" spans="1:23" x14ac:dyDescent="0.35">
      <c r="A1960">
        <v>2021</v>
      </c>
      <c r="B1960" t="s">
        <v>56</v>
      </c>
      <c r="C1960" t="s">
        <v>57</v>
      </c>
      <c r="D1960" s="2">
        <v>44339.916666666664</v>
      </c>
      <c r="E1960">
        <v>92.599998474121094</v>
      </c>
      <c r="F1960">
        <v>0.52100002765655518</v>
      </c>
      <c r="G1960">
        <v>22.620000839233398</v>
      </c>
      <c r="H1960">
        <v>7.6599998474121094</v>
      </c>
      <c r="I1960">
        <v>6.0999999046325684</v>
      </c>
      <c r="J1960">
        <f t="shared" si="366"/>
        <v>0</v>
      </c>
      <c r="K1960">
        <f t="shared" si="367"/>
        <v>0</v>
      </c>
      <c r="L1960">
        <f t="shared" si="368"/>
        <v>0</v>
      </c>
      <c r="M1960">
        <f t="shared" si="369"/>
        <v>0</v>
      </c>
      <c r="N1960">
        <f t="shared" si="360"/>
        <v>0</v>
      </c>
      <c r="O1960">
        <f t="shared" si="361"/>
        <v>0</v>
      </c>
      <c r="P1960" s="33" t="s">
        <v>59</v>
      </c>
      <c r="Q1960" s="32">
        <f t="shared" si="362"/>
        <v>6.0001373291015625E-2</v>
      </c>
      <c r="R1960" s="32">
        <f t="shared" si="363"/>
        <v>2.9999732971191406E-2</v>
      </c>
      <c r="S1960" s="32">
        <f t="shared" si="364"/>
        <v>4.2999997138977051</v>
      </c>
      <c r="T1960" s="32">
        <f t="shared" si="370"/>
        <v>0</v>
      </c>
      <c r="V1960" s="16">
        <f t="shared" si="371"/>
        <v>1.0416666664241347E-2</v>
      </c>
      <c r="W1960" s="2">
        <f t="shared" si="365"/>
        <v>44339.916666666664</v>
      </c>
    </row>
    <row r="1961" spans="1:23" x14ac:dyDescent="0.35">
      <c r="A1961">
        <v>2021</v>
      </c>
      <c r="B1961" t="s">
        <v>56</v>
      </c>
      <c r="C1961" t="s">
        <v>57</v>
      </c>
      <c r="D1961" s="2">
        <v>44339.927083333336</v>
      </c>
      <c r="E1961">
        <v>92.099998474121094</v>
      </c>
      <c r="F1961">
        <v>0.52100002765655518</v>
      </c>
      <c r="G1961">
        <v>22.559999465942383</v>
      </c>
      <c r="H1961">
        <v>7.630000114440918</v>
      </c>
      <c r="I1961">
        <v>10.399999618530273</v>
      </c>
      <c r="J1961">
        <f t="shared" si="366"/>
        <v>0</v>
      </c>
      <c r="K1961">
        <f t="shared" si="367"/>
        <v>0</v>
      </c>
      <c r="L1961">
        <f t="shared" si="368"/>
        <v>0</v>
      </c>
      <c r="M1961">
        <f t="shared" si="369"/>
        <v>0</v>
      </c>
      <c r="N1961">
        <f t="shared" si="360"/>
        <v>0</v>
      </c>
      <c r="O1961">
        <f t="shared" si="361"/>
        <v>0</v>
      </c>
      <c r="P1961" s="33" t="s">
        <v>59</v>
      </c>
      <c r="Q1961" s="32">
        <f t="shared" si="362"/>
        <v>6.999969482421875E-2</v>
      </c>
      <c r="R1961" s="32">
        <f t="shared" si="363"/>
        <v>7.0000171661376953E-2</v>
      </c>
      <c r="S1961" s="32">
        <f t="shared" si="364"/>
        <v>5.7999997138977051</v>
      </c>
      <c r="T1961" s="32">
        <f t="shared" si="370"/>
        <v>1.0000467300415039</v>
      </c>
      <c r="V1961" s="16">
        <f t="shared" si="371"/>
        <v>1.0416666671517305E-2</v>
      </c>
      <c r="W1961" s="2">
        <f t="shared" si="365"/>
        <v>44339.927083333328</v>
      </c>
    </row>
    <row r="1962" spans="1:23" x14ac:dyDescent="0.35">
      <c r="A1962">
        <v>2021</v>
      </c>
      <c r="B1962" t="s">
        <v>56</v>
      </c>
      <c r="C1962" t="s">
        <v>57</v>
      </c>
      <c r="D1962" s="2">
        <v>44339.9375</v>
      </c>
      <c r="E1962">
        <v>91.199996948242188</v>
      </c>
      <c r="F1962">
        <v>0.51999998092651367</v>
      </c>
      <c r="G1962">
        <v>22.489999771118164</v>
      </c>
      <c r="H1962">
        <v>7.559999942779541</v>
      </c>
      <c r="I1962">
        <v>4.5999999046325684</v>
      </c>
      <c r="J1962">
        <f t="shared" si="366"/>
        <v>0</v>
      </c>
      <c r="K1962">
        <f t="shared" si="367"/>
        <v>0</v>
      </c>
      <c r="L1962">
        <f t="shared" si="368"/>
        <v>0</v>
      </c>
      <c r="M1962">
        <f t="shared" si="369"/>
        <v>0</v>
      </c>
      <c r="N1962">
        <f t="shared" si="360"/>
        <v>0</v>
      </c>
      <c r="O1962">
        <f t="shared" si="361"/>
        <v>0</v>
      </c>
      <c r="P1962" s="33" t="s">
        <v>59</v>
      </c>
      <c r="Q1962" s="32">
        <f t="shared" si="362"/>
        <v>6.999969482421875E-2</v>
      </c>
      <c r="R1962" s="32">
        <f t="shared" si="363"/>
        <v>4.9999713897705078E-2</v>
      </c>
      <c r="S1962" s="32">
        <f t="shared" si="364"/>
        <v>0</v>
      </c>
      <c r="T1962" s="32">
        <f t="shared" si="370"/>
        <v>0</v>
      </c>
      <c r="V1962" s="16">
        <f t="shared" si="371"/>
        <v>1.0416666664241347E-2</v>
      </c>
      <c r="W1962" s="2">
        <f t="shared" si="365"/>
        <v>44339.9375</v>
      </c>
    </row>
    <row r="1963" spans="1:23" x14ac:dyDescent="0.35">
      <c r="A1963">
        <v>2021</v>
      </c>
      <c r="B1963" t="s">
        <v>56</v>
      </c>
      <c r="C1963" t="s">
        <v>57</v>
      </c>
      <c r="D1963" s="2">
        <v>44339.947916666664</v>
      </c>
      <c r="E1963">
        <v>90.400001525878906</v>
      </c>
      <c r="F1963">
        <v>0.51999998092651367</v>
      </c>
      <c r="G1963">
        <v>22.420000076293945</v>
      </c>
      <c r="H1963">
        <v>7.5100002288818359</v>
      </c>
      <c r="I1963">
        <v>4.5999999046325684</v>
      </c>
      <c r="J1963">
        <f t="shared" si="366"/>
        <v>0</v>
      </c>
      <c r="K1963">
        <f t="shared" si="367"/>
        <v>0</v>
      </c>
      <c r="L1963">
        <f t="shared" si="368"/>
        <v>0</v>
      </c>
      <c r="M1963">
        <f t="shared" si="369"/>
        <v>0</v>
      </c>
      <c r="N1963">
        <f t="shared" si="360"/>
        <v>0</v>
      </c>
      <c r="O1963">
        <f t="shared" si="361"/>
        <v>0</v>
      </c>
      <c r="P1963" s="33" t="s">
        <v>59</v>
      </c>
      <c r="Q1963" s="32">
        <f t="shared" si="362"/>
        <v>5.9999465942382813E-2</v>
      </c>
      <c r="R1963" s="32">
        <f t="shared" si="363"/>
        <v>6.0000419616699219E-2</v>
      </c>
      <c r="S1963" s="32">
        <f t="shared" si="364"/>
        <v>9.9999904632568359E-2</v>
      </c>
      <c r="T1963" s="32">
        <f t="shared" si="370"/>
        <v>0.99998712539672852</v>
      </c>
      <c r="V1963" s="16">
        <f t="shared" si="371"/>
        <v>1.0416666664241347E-2</v>
      </c>
      <c r="W1963" s="2">
        <f t="shared" si="365"/>
        <v>44339.947916666664</v>
      </c>
    </row>
    <row r="1964" spans="1:23" x14ac:dyDescent="0.35">
      <c r="A1964">
        <v>2021</v>
      </c>
      <c r="B1964" t="s">
        <v>56</v>
      </c>
      <c r="C1964" t="s">
        <v>57</v>
      </c>
      <c r="D1964" s="2">
        <v>44339.958333333336</v>
      </c>
      <c r="E1964">
        <v>89.599998474121094</v>
      </c>
      <c r="F1964">
        <v>0.51899999380111694</v>
      </c>
      <c r="G1964">
        <v>22.360000610351563</v>
      </c>
      <c r="H1964">
        <v>7.4499998092651367</v>
      </c>
      <c r="I1964">
        <v>4.6999998092651367</v>
      </c>
      <c r="J1964">
        <f t="shared" si="366"/>
        <v>0</v>
      </c>
      <c r="K1964">
        <f t="shared" si="367"/>
        <v>0</v>
      </c>
      <c r="L1964">
        <f t="shared" si="368"/>
        <v>0</v>
      </c>
      <c r="M1964">
        <f t="shared" si="369"/>
        <v>0</v>
      </c>
      <c r="N1964">
        <f t="shared" si="360"/>
        <v>0</v>
      </c>
      <c r="O1964">
        <f t="shared" si="361"/>
        <v>0</v>
      </c>
      <c r="P1964" s="33" t="s">
        <v>59</v>
      </c>
      <c r="Q1964" s="32">
        <f t="shared" si="362"/>
        <v>7.9999923706054688E-2</v>
      </c>
      <c r="R1964" s="32">
        <f t="shared" si="363"/>
        <v>2.9999732971191406E-2</v>
      </c>
      <c r="S1964" s="32">
        <f t="shared" si="364"/>
        <v>0.69999980926513672</v>
      </c>
      <c r="T1964" s="32">
        <f t="shared" si="370"/>
        <v>0.99998712539672852</v>
      </c>
      <c r="V1964" s="16">
        <f t="shared" si="371"/>
        <v>1.0416666671517305E-2</v>
      </c>
      <c r="W1964" s="2">
        <f t="shared" si="365"/>
        <v>44339.958333333328</v>
      </c>
    </row>
    <row r="1965" spans="1:23" x14ac:dyDescent="0.35">
      <c r="A1965">
        <v>2021</v>
      </c>
      <c r="B1965" t="s">
        <v>56</v>
      </c>
      <c r="C1965" t="s">
        <v>57</v>
      </c>
      <c r="D1965" s="2">
        <v>44339.96875</v>
      </c>
      <c r="E1965">
        <v>89.099998474121094</v>
      </c>
      <c r="F1965">
        <v>0.51800000667572021</v>
      </c>
      <c r="G1965">
        <v>22.280000686645508</v>
      </c>
      <c r="H1965">
        <v>7.4200000762939453</v>
      </c>
      <c r="I1965">
        <v>4</v>
      </c>
      <c r="J1965">
        <f t="shared" si="366"/>
        <v>0</v>
      </c>
      <c r="K1965">
        <f t="shared" si="367"/>
        <v>0</v>
      </c>
      <c r="L1965">
        <f t="shared" si="368"/>
        <v>0</v>
      </c>
      <c r="M1965">
        <f t="shared" si="369"/>
        <v>0</v>
      </c>
      <c r="N1965">
        <f t="shared" si="360"/>
        <v>0</v>
      </c>
      <c r="O1965">
        <f t="shared" si="361"/>
        <v>0</v>
      </c>
      <c r="P1965" s="33" t="s">
        <v>59</v>
      </c>
      <c r="Q1965" s="32">
        <f t="shared" si="362"/>
        <v>6.0001373291015625E-2</v>
      </c>
      <c r="R1965" s="32">
        <f t="shared" si="363"/>
        <v>0</v>
      </c>
      <c r="S1965" s="32">
        <f t="shared" si="364"/>
        <v>6.1000003814697266</v>
      </c>
      <c r="T1965" s="32">
        <f t="shared" si="370"/>
        <v>0.99998712539672852</v>
      </c>
      <c r="V1965" s="16">
        <f t="shared" si="371"/>
        <v>1.0416666664241347E-2</v>
      </c>
      <c r="W1965" s="2">
        <f t="shared" si="365"/>
        <v>44339.96875</v>
      </c>
    </row>
    <row r="1966" spans="1:23" x14ac:dyDescent="0.35">
      <c r="A1966">
        <v>2021</v>
      </c>
      <c r="B1966" t="s">
        <v>56</v>
      </c>
      <c r="C1966" t="s">
        <v>57</v>
      </c>
      <c r="D1966" s="2">
        <v>44339.979166666664</v>
      </c>
      <c r="E1966">
        <v>89</v>
      </c>
      <c r="F1966">
        <v>0.51700001955032349</v>
      </c>
      <c r="G1966">
        <v>22.219999313354492</v>
      </c>
      <c r="H1966">
        <v>7.4200000762939453</v>
      </c>
      <c r="I1966">
        <v>10.100000381469727</v>
      </c>
      <c r="J1966">
        <f t="shared" si="366"/>
        <v>0</v>
      </c>
      <c r="K1966">
        <f t="shared" si="367"/>
        <v>0</v>
      </c>
      <c r="L1966">
        <f t="shared" si="368"/>
        <v>0</v>
      </c>
      <c r="M1966">
        <f t="shared" si="369"/>
        <v>0</v>
      </c>
      <c r="N1966">
        <f t="shared" si="360"/>
        <v>0</v>
      </c>
      <c r="O1966">
        <f t="shared" si="361"/>
        <v>0</v>
      </c>
      <c r="P1966" s="33" t="s">
        <v>59</v>
      </c>
      <c r="Q1966" s="32">
        <f t="shared" si="362"/>
        <v>7.9999923706054688E-2</v>
      </c>
      <c r="R1966" s="32">
        <f t="shared" si="363"/>
        <v>3.0000209808349609E-2</v>
      </c>
      <c r="S1966" s="32">
        <f t="shared" si="364"/>
        <v>6.9000003337860107</v>
      </c>
      <c r="T1966" s="32">
        <f t="shared" si="370"/>
        <v>1.0000467300415039</v>
      </c>
      <c r="V1966" s="16">
        <f t="shared" si="371"/>
        <v>1.0416666664241347E-2</v>
      </c>
      <c r="W1966" s="2">
        <f t="shared" si="365"/>
        <v>44339.979166666664</v>
      </c>
    </row>
    <row r="1967" spans="1:23" x14ac:dyDescent="0.35">
      <c r="A1967">
        <v>2021</v>
      </c>
      <c r="B1967" t="s">
        <v>56</v>
      </c>
      <c r="C1967" t="s">
        <v>57</v>
      </c>
      <c r="D1967" s="2">
        <v>44339.989583333336</v>
      </c>
      <c r="E1967">
        <v>88.5</v>
      </c>
      <c r="F1967">
        <v>0.51599997282028198</v>
      </c>
      <c r="G1967">
        <v>22.139999389648438</v>
      </c>
      <c r="H1967">
        <v>7.3899998664855957</v>
      </c>
      <c r="I1967">
        <v>3.2000000476837158</v>
      </c>
      <c r="J1967">
        <f t="shared" si="366"/>
        <v>0</v>
      </c>
      <c r="K1967">
        <f t="shared" si="367"/>
        <v>0</v>
      </c>
      <c r="L1967">
        <f t="shared" si="368"/>
        <v>0</v>
      </c>
      <c r="M1967">
        <f t="shared" si="369"/>
        <v>0</v>
      </c>
      <c r="N1967">
        <f t="shared" si="360"/>
        <v>0</v>
      </c>
      <c r="O1967">
        <f t="shared" si="361"/>
        <v>0</v>
      </c>
      <c r="P1967" s="33" t="s">
        <v>59</v>
      </c>
      <c r="Q1967" s="32">
        <f t="shared" si="362"/>
        <v>6.999969482421875E-2</v>
      </c>
      <c r="R1967" s="32">
        <f t="shared" si="363"/>
        <v>2.9999732971191406E-2</v>
      </c>
      <c r="S1967" s="32">
        <f t="shared" si="364"/>
        <v>3.1000001430511475</v>
      </c>
      <c r="T1967" s="32">
        <f t="shared" si="370"/>
        <v>0</v>
      </c>
      <c r="V1967" s="16">
        <f t="shared" si="371"/>
        <v>1.0416666671517305E-2</v>
      </c>
      <c r="W1967" s="2">
        <f t="shared" si="365"/>
        <v>44339.989583333328</v>
      </c>
    </row>
    <row r="1968" spans="1:23" x14ac:dyDescent="0.35">
      <c r="A1968">
        <v>2021</v>
      </c>
      <c r="B1968" t="s">
        <v>56</v>
      </c>
      <c r="C1968" t="s">
        <v>57</v>
      </c>
      <c r="D1968" s="2">
        <v>44340</v>
      </c>
      <c r="E1968">
        <v>88</v>
      </c>
      <c r="F1968">
        <v>0.51599997282028198</v>
      </c>
      <c r="G1968">
        <v>22.069999694824219</v>
      </c>
      <c r="H1968">
        <v>7.3600001335144043</v>
      </c>
      <c r="I1968">
        <v>6.3000001907348633</v>
      </c>
      <c r="J1968">
        <f t="shared" si="366"/>
        <v>0</v>
      </c>
      <c r="K1968">
        <f t="shared" si="367"/>
        <v>0</v>
      </c>
      <c r="L1968">
        <f t="shared" si="368"/>
        <v>0</v>
      </c>
      <c r="M1968">
        <f t="shared" si="369"/>
        <v>0</v>
      </c>
      <c r="N1968">
        <f t="shared" si="360"/>
        <v>0</v>
      </c>
      <c r="O1968">
        <f t="shared" si="361"/>
        <v>0</v>
      </c>
      <c r="P1968" s="33" t="s">
        <v>59</v>
      </c>
      <c r="Q1968" s="32">
        <f t="shared" si="362"/>
        <v>6.999969482421875E-2</v>
      </c>
      <c r="R1968" s="32">
        <f t="shared" si="363"/>
        <v>3.0000209808349609E-2</v>
      </c>
      <c r="S1968" s="32">
        <f t="shared" si="364"/>
        <v>0.40000009536743164</v>
      </c>
      <c r="T1968" s="32">
        <f t="shared" si="370"/>
        <v>0.99998712539672852</v>
      </c>
      <c r="V1968" s="16">
        <f t="shared" si="371"/>
        <v>1.0416666664241347E-2</v>
      </c>
      <c r="W1968" s="2">
        <f t="shared" si="365"/>
        <v>44340</v>
      </c>
    </row>
    <row r="1969" spans="1:23" x14ac:dyDescent="0.35">
      <c r="A1969">
        <v>2021</v>
      </c>
      <c r="B1969" t="s">
        <v>56</v>
      </c>
      <c r="C1969" t="s">
        <v>57</v>
      </c>
      <c r="D1969" s="2">
        <v>44340.010416666664</v>
      </c>
      <c r="E1969">
        <v>87.599998474121094</v>
      </c>
      <c r="F1969">
        <v>0.51499998569488525</v>
      </c>
      <c r="G1969">
        <v>22</v>
      </c>
      <c r="H1969">
        <v>7.3299999237060547</v>
      </c>
      <c r="I1969">
        <v>5.9000000953674316</v>
      </c>
      <c r="J1969">
        <f t="shared" si="366"/>
        <v>0</v>
      </c>
      <c r="K1969">
        <f t="shared" si="367"/>
        <v>0</v>
      </c>
      <c r="L1969">
        <f t="shared" si="368"/>
        <v>0</v>
      </c>
      <c r="M1969">
        <f t="shared" si="369"/>
        <v>0</v>
      </c>
      <c r="N1969">
        <f t="shared" si="360"/>
        <v>0</v>
      </c>
      <c r="O1969">
        <f t="shared" si="361"/>
        <v>0</v>
      </c>
      <c r="P1969" s="33" t="s">
        <v>59</v>
      </c>
      <c r="Q1969" s="32">
        <f t="shared" si="362"/>
        <v>6.999969482421875E-2</v>
      </c>
      <c r="R1969" s="32">
        <f t="shared" si="363"/>
        <v>3.9999961853027344E-2</v>
      </c>
      <c r="S1969" s="32">
        <f t="shared" si="364"/>
        <v>2.1000001430511475</v>
      </c>
      <c r="T1969" s="32">
        <f t="shared" si="370"/>
        <v>0.99998712539672852</v>
      </c>
      <c r="V1969" s="16">
        <f t="shared" si="371"/>
        <v>1.0416666664241347E-2</v>
      </c>
      <c r="W1969" s="2">
        <f t="shared" si="365"/>
        <v>44340.010416666664</v>
      </c>
    </row>
    <row r="1970" spans="1:23" x14ac:dyDescent="0.35">
      <c r="A1970">
        <v>2021</v>
      </c>
      <c r="B1970" t="s">
        <v>56</v>
      </c>
      <c r="C1970" t="s">
        <v>57</v>
      </c>
      <c r="D1970" s="2">
        <v>44340.020833333336</v>
      </c>
      <c r="E1970">
        <v>87</v>
      </c>
      <c r="F1970">
        <v>0.51399999856948853</v>
      </c>
      <c r="G1970">
        <v>21.930000305175781</v>
      </c>
      <c r="H1970">
        <v>7.2899999618530273</v>
      </c>
      <c r="I1970">
        <v>3.7999999523162842</v>
      </c>
      <c r="J1970">
        <f t="shared" si="366"/>
        <v>0</v>
      </c>
      <c r="K1970">
        <f t="shared" si="367"/>
        <v>0</v>
      </c>
      <c r="L1970">
        <f t="shared" si="368"/>
        <v>0</v>
      </c>
      <c r="M1970">
        <f t="shared" si="369"/>
        <v>0</v>
      </c>
      <c r="N1970">
        <f t="shared" si="360"/>
        <v>0</v>
      </c>
      <c r="O1970">
        <f t="shared" si="361"/>
        <v>0</v>
      </c>
      <c r="P1970" s="33" t="s">
        <v>59</v>
      </c>
      <c r="Q1970" s="32">
        <f t="shared" si="362"/>
        <v>9.0000152587890625E-2</v>
      </c>
      <c r="R1970" s="32">
        <f t="shared" si="363"/>
        <v>1.0000228881835938E-2</v>
      </c>
      <c r="S1970" s="32">
        <f t="shared" si="364"/>
        <v>1.7999999523162842</v>
      </c>
      <c r="T1970" s="32">
        <f t="shared" si="370"/>
        <v>0.99998712539672852</v>
      </c>
      <c r="V1970" s="16">
        <f t="shared" si="371"/>
        <v>1.0416666671517305E-2</v>
      </c>
      <c r="W1970" s="2">
        <f t="shared" si="365"/>
        <v>44340.020833333328</v>
      </c>
    </row>
    <row r="1971" spans="1:23" x14ac:dyDescent="0.35">
      <c r="A1971">
        <v>2021</v>
      </c>
      <c r="B1971" t="s">
        <v>56</v>
      </c>
      <c r="C1971" t="s">
        <v>57</v>
      </c>
      <c r="D1971" s="2">
        <v>44340.03125</v>
      </c>
      <c r="E1971">
        <v>86.900001525878906</v>
      </c>
      <c r="F1971">
        <v>0.5130000114440918</v>
      </c>
      <c r="G1971">
        <v>21.840000152587891</v>
      </c>
      <c r="H1971">
        <v>7.3000001907348633</v>
      </c>
      <c r="I1971">
        <v>5.5999999046325684</v>
      </c>
      <c r="J1971">
        <f t="shared" si="366"/>
        <v>0</v>
      </c>
      <c r="K1971">
        <f t="shared" si="367"/>
        <v>0</v>
      </c>
      <c r="L1971">
        <f t="shared" si="368"/>
        <v>0</v>
      </c>
      <c r="M1971">
        <f t="shared" si="369"/>
        <v>0</v>
      </c>
      <c r="N1971">
        <f t="shared" si="360"/>
        <v>0</v>
      </c>
      <c r="O1971">
        <f t="shared" si="361"/>
        <v>0</v>
      </c>
      <c r="P1971" s="33" t="s">
        <v>59</v>
      </c>
      <c r="Q1971" s="32">
        <f t="shared" si="362"/>
        <v>0.10000038146972656</v>
      </c>
      <c r="R1971" s="32">
        <f t="shared" si="363"/>
        <v>1.9999980926513672E-2</v>
      </c>
      <c r="S1971" s="32">
        <f t="shared" si="364"/>
        <v>50.999998569488525</v>
      </c>
      <c r="T1971" s="32">
        <f t="shared" si="370"/>
        <v>0</v>
      </c>
      <c r="V1971" s="16">
        <f t="shared" si="371"/>
        <v>1.0416666664241347E-2</v>
      </c>
      <c r="W1971" s="2">
        <f t="shared" si="365"/>
        <v>44340.03125</v>
      </c>
    </row>
    <row r="1972" spans="1:23" x14ac:dyDescent="0.35">
      <c r="A1972">
        <v>2021</v>
      </c>
      <c r="B1972" t="s">
        <v>56</v>
      </c>
      <c r="C1972" t="s">
        <v>57</v>
      </c>
      <c r="D1972" s="2">
        <v>44340.041666666664</v>
      </c>
      <c r="E1972">
        <v>86.5</v>
      </c>
      <c r="F1972">
        <v>0.5130000114440918</v>
      </c>
      <c r="G1972">
        <v>21.739999771118164</v>
      </c>
      <c r="H1972">
        <v>7.2800002098083496</v>
      </c>
      <c r="I1972">
        <v>56.599998474121094</v>
      </c>
      <c r="J1972">
        <f t="shared" si="366"/>
        <v>0</v>
      </c>
      <c r="K1972">
        <f t="shared" si="367"/>
        <v>0</v>
      </c>
      <c r="L1972">
        <f t="shared" si="368"/>
        <v>0</v>
      </c>
      <c r="M1972">
        <f t="shared" si="369"/>
        <v>0</v>
      </c>
      <c r="N1972">
        <f t="shared" si="360"/>
        <v>0</v>
      </c>
      <c r="O1972">
        <f t="shared" si="361"/>
        <v>0</v>
      </c>
      <c r="P1972" s="33" t="s">
        <v>59</v>
      </c>
      <c r="Q1972" s="32">
        <f t="shared" si="362"/>
        <v>0.10000038146972656</v>
      </c>
      <c r="R1972" s="32">
        <f t="shared" si="363"/>
        <v>0</v>
      </c>
      <c r="S1972" s="32">
        <f t="shared" si="364"/>
        <v>50.29999828338623</v>
      </c>
      <c r="T1972" s="32">
        <f t="shared" si="370"/>
        <v>2.0000338554382324</v>
      </c>
      <c r="V1972" s="16">
        <f t="shared" si="371"/>
        <v>1.0416666664241347E-2</v>
      </c>
      <c r="W1972" s="2">
        <f t="shared" si="365"/>
        <v>44340.041666666664</v>
      </c>
    </row>
    <row r="1973" spans="1:23" x14ac:dyDescent="0.35">
      <c r="A1973">
        <v>2021</v>
      </c>
      <c r="B1973" t="s">
        <v>56</v>
      </c>
      <c r="C1973" t="s">
        <v>57</v>
      </c>
      <c r="D1973" s="2">
        <v>44340.052083333336</v>
      </c>
      <c r="E1973">
        <v>86.300003051757813</v>
      </c>
      <c r="F1973">
        <v>0.51099997758865356</v>
      </c>
      <c r="G1973">
        <v>21.639999389648438</v>
      </c>
      <c r="H1973">
        <v>7.2800002098083496</v>
      </c>
      <c r="I1973">
        <v>6.3000001907348633</v>
      </c>
      <c r="J1973">
        <f t="shared" si="366"/>
        <v>0</v>
      </c>
      <c r="K1973">
        <f t="shared" si="367"/>
        <v>0</v>
      </c>
      <c r="L1973">
        <f t="shared" si="368"/>
        <v>0</v>
      </c>
      <c r="M1973">
        <f t="shared" si="369"/>
        <v>0</v>
      </c>
      <c r="N1973">
        <f t="shared" si="360"/>
        <v>0</v>
      </c>
      <c r="O1973">
        <f t="shared" si="361"/>
        <v>0</v>
      </c>
      <c r="P1973" s="33" t="s">
        <v>59</v>
      </c>
      <c r="Q1973" s="32">
        <f t="shared" si="362"/>
        <v>9.999847412109375E-2</v>
      </c>
      <c r="R1973" s="32">
        <f t="shared" si="363"/>
        <v>3.0000209808349609E-2</v>
      </c>
      <c r="S1973" s="32">
        <f t="shared" si="364"/>
        <v>2.8000001907348633</v>
      </c>
      <c r="T1973" s="32">
        <f t="shared" si="370"/>
        <v>0.99998712539672852</v>
      </c>
      <c r="V1973" s="16">
        <f t="shared" si="371"/>
        <v>1.0416666671517305E-2</v>
      </c>
      <c r="W1973" s="2">
        <f t="shared" si="365"/>
        <v>44340.052083333328</v>
      </c>
    </row>
    <row r="1974" spans="1:23" x14ac:dyDescent="0.35">
      <c r="A1974">
        <v>2021</v>
      </c>
      <c r="B1974" t="s">
        <v>56</v>
      </c>
      <c r="C1974" t="s">
        <v>57</v>
      </c>
      <c r="D1974" s="2">
        <v>44340.0625</v>
      </c>
      <c r="E1974">
        <v>85.800003051757813</v>
      </c>
      <c r="F1974">
        <v>0.50999999046325684</v>
      </c>
      <c r="G1974">
        <v>21.540000915527344</v>
      </c>
      <c r="H1974">
        <v>7.25</v>
      </c>
      <c r="I1974">
        <v>3.5</v>
      </c>
      <c r="J1974">
        <f t="shared" si="366"/>
        <v>0</v>
      </c>
      <c r="K1974">
        <f t="shared" si="367"/>
        <v>0</v>
      </c>
      <c r="L1974">
        <f t="shared" si="368"/>
        <v>0</v>
      </c>
      <c r="M1974">
        <f t="shared" si="369"/>
        <v>0</v>
      </c>
      <c r="N1974">
        <f t="shared" si="360"/>
        <v>0</v>
      </c>
      <c r="O1974">
        <f t="shared" si="361"/>
        <v>0</v>
      </c>
      <c r="P1974" s="33" t="s">
        <v>59</v>
      </c>
      <c r="Q1974" s="32">
        <f t="shared" si="362"/>
        <v>9.0000152587890625E-2</v>
      </c>
      <c r="R1974" s="32">
        <f t="shared" si="363"/>
        <v>5.0000190734863281E-2</v>
      </c>
      <c r="S1974" s="32">
        <f t="shared" si="364"/>
        <v>0.90000009536743164</v>
      </c>
      <c r="T1974" s="32">
        <f t="shared" si="370"/>
        <v>1.999974250793457</v>
      </c>
      <c r="V1974" s="16">
        <f t="shared" si="371"/>
        <v>1.0416666664241347E-2</v>
      </c>
      <c r="W1974" s="2">
        <f t="shared" si="365"/>
        <v>44340.0625</v>
      </c>
    </row>
    <row r="1975" spans="1:23" x14ac:dyDescent="0.35">
      <c r="A1975">
        <v>2021</v>
      </c>
      <c r="B1975" t="s">
        <v>56</v>
      </c>
      <c r="C1975" t="s">
        <v>57</v>
      </c>
      <c r="D1975" s="2">
        <v>44340.072916666664</v>
      </c>
      <c r="E1975">
        <v>86.199996948242188</v>
      </c>
      <c r="F1975">
        <v>0.50800001621246338</v>
      </c>
      <c r="G1975">
        <v>21.450000762939453</v>
      </c>
      <c r="H1975">
        <v>7.3000001907348633</v>
      </c>
      <c r="I1975">
        <v>4.4000000953674316</v>
      </c>
      <c r="J1975">
        <f t="shared" si="366"/>
        <v>0</v>
      </c>
      <c r="K1975">
        <f t="shared" si="367"/>
        <v>0</v>
      </c>
      <c r="L1975">
        <f t="shared" si="368"/>
        <v>0</v>
      </c>
      <c r="M1975">
        <f t="shared" si="369"/>
        <v>0</v>
      </c>
      <c r="N1975">
        <f t="shared" si="360"/>
        <v>0</v>
      </c>
      <c r="O1975">
        <f t="shared" si="361"/>
        <v>0</v>
      </c>
      <c r="P1975" s="33" t="s">
        <v>59</v>
      </c>
      <c r="Q1975" s="32">
        <f t="shared" si="362"/>
        <v>0.10000038146972656</v>
      </c>
      <c r="R1975" s="32">
        <f t="shared" si="363"/>
        <v>3.0000209808349609E-2</v>
      </c>
      <c r="S1975" s="32">
        <f t="shared" si="364"/>
        <v>2.0999999046325684</v>
      </c>
      <c r="T1975" s="32">
        <f t="shared" si="370"/>
        <v>0.99998712539672852</v>
      </c>
      <c r="V1975" s="16">
        <f t="shared" si="371"/>
        <v>1.0416666664241347E-2</v>
      </c>
      <c r="W1975" s="2">
        <f t="shared" si="365"/>
        <v>44340.072916666664</v>
      </c>
    </row>
    <row r="1976" spans="1:23" x14ac:dyDescent="0.35">
      <c r="A1976">
        <v>2021</v>
      </c>
      <c r="B1976" t="s">
        <v>56</v>
      </c>
      <c r="C1976" t="s">
        <v>57</v>
      </c>
      <c r="D1976" s="2">
        <v>44340.083333333336</v>
      </c>
      <c r="E1976">
        <v>85.800003051757813</v>
      </c>
      <c r="F1976">
        <v>0.50700002908706665</v>
      </c>
      <c r="G1976">
        <v>21.350000381469727</v>
      </c>
      <c r="H1976">
        <v>7.2699999809265137</v>
      </c>
      <c r="I1976">
        <v>6.5</v>
      </c>
      <c r="J1976">
        <f t="shared" si="366"/>
        <v>0</v>
      </c>
      <c r="K1976">
        <f t="shared" si="367"/>
        <v>0</v>
      </c>
      <c r="L1976">
        <f t="shared" si="368"/>
        <v>0</v>
      </c>
      <c r="M1976">
        <f t="shared" si="369"/>
        <v>0</v>
      </c>
      <c r="N1976">
        <f t="shared" si="360"/>
        <v>0</v>
      </c>
      <c r="O1976">
        <f t="shared" si="361"/>
        <v>0</v>
      </c>
      <c r="P1976" s="33" t="s">
        <v>59</v>
      </c>
      <c r="Q1976" s="32">
        <f t="shared" si="362"/>
        <v>0.10000038146972656</v>
      </c>
      <c r="R1976" s="32">
        <f t="shared" si="363"/>
        <v>1.9999980926513672E-2</v>
      </c>
      <c r="S1976" s="32">
        <f t="shared" si="364"/>
        <v>1.6999998092651367</v>
      </c>
      <c r="T1976" s="32">
        <f t="shared" si="370"/>
        <v>1.0000467300415039</v>
      </c>
      <c r="V1976" s="16">
        <f t="shared" si="371"/>
        <v>1.0416666671517305E-2</v>
      </c>
      <c r="W1976" s="2">
        <f t="shared" si="365"/>
        <v>44340.083333333328</v>
      </c>
    </row>
    <row r="1977" spans="1:23" x14ac:dyDescent="0.35">
      <c r="A1977">
        <v>2021</v>
      </c>
      <c r="B1977" t="s">
        <v>56</v>
      </c>
      <c r="C1977" t="s">
        <v>57</v>
      </c>
      <c r="D1977" s="2">
        <v>44340.09375</v>
      </c>
      <c r="E1977">
        <v>85.800003051757813</v>
      </c>
      <c r="F1977">
        <v>0.50599998235702515</v>
      </c>
      <c r="G1977">
        <v>21.25</v>
      </c>
      <c r="H1977">
        <v>7.2899999618530273</v>
      </c>
      <c r="I1977">
        <v>4.8000001907348633</v>
      </c>
      <c r="J1977">
        <f t="shared" si="366"/>
        <v>0</v>
      </c>
      <c r="K1977">
        <f t="shared" si="367"/>
        <v>0</v>
      </c>
      <c r="L1977">
        <f t="shared" si="368"/>
        <v>0</v>
      </c>
      <c r="M1977">
        <f t="shared" si="369"/>
        <v>0</v>
      </c>
      <c r="N1977">
        <f t="shared" si="360"/>
        <v>0</v>
      </c>
      <c r="O1977">
        <f t="shared" si="361"/>
        <v>0</v>
      </c>
      <c r="P1977" s="33" t="s">
        <v>59</v>
      </c>
      <c r="Q1977" s="32">
        <f t="shared" si="362"/>
        <v>0.10000038146972656</v>
      </c>
      <c r="R1977" s="32">
        <f t="shared" si="363"/>
        <v>9.9997520446777344E-3</v>
      </c>
      <c r="S1977" s="32">
        <f t="shared" si="364"/>
        <v>0.89999961853027344</v>
      </c>
      <c r="T1977" s="32">
        <f t="shared" si="370"/>
        <v>0.99998712539672852</v>
      </c>
      <c r="V1977" s="16">
        <f t="shared" si="371"/>
        <v>1.0416666664241347E-2</v>
      </c>
      <c r="W1977" s="2">
        <f t="shared" si="365"/>
        <v>44340.09375</v>
      </c>
    </row>
    <row r="1978" spans="1:23" x14ac:dyDescent="0.35">
      <c r="A1978">
        <v>2021</v>
      </c>
      <c r="B1978" t="s">
        <v>56</v>
      </c>
      <c r="C1978" t="s">
        <v>57</v>
      </c>
      <c r="D1978" s="2">
        <v>44340.104166666664</v>
      </c>
      <c r="E1978">
        <v>85.599998474121094</v>
      </c>
      <c r="F1978">
        <v>0.50499999523162842</v>
      </c>
      <c r="G1978">
        <v>21.149999618530273</v>
      </c>
      <c r="H1978">
        <v>7.2800002098083496</v>
      </c>
      <c r="I1978">
        <v>5.6999998092651367</v>
      </c>
      <c r="J1978">
        <f t="shared" si="366"/>
        <v>0</v>
      </c>
      <c r="K1978">
        <f t="shared" si="367"/>
        <v>0</v>
      </c>
      <c r="L1978">
        <f t="shared" si="368"/>
        <v>0</v>
      </c>
      <c r="M1978">
        <f t="shared" si="369"/>
        <v>0</v>
      </c>
      <c r="N1978">
        <f t="shared" si="360"/>
        <v>0</v>
      </c>
      <c r="O1978">
        <f t="shared" si="361"/>
        <v>0</v>
      </c>
      <c r="P1978" s="33" t="s">
        <v>59</v>
      </c>
      <c r="Q1978" s="32">
        <f t="shared" si="362"/>
        <v>9.0000152587890625E-2</v>
      </c>
      <c r="R1978" s="32">
        <f t="shared" si="363"/>
        <v>0</v>
      </c>
      <c r="S1978" s="32">
        <f t="shared" si="364"/>
        <v>0.5</v>
      </c>
      <c r="T1978" s="32">
        <f t="shared" si="370"/>
        <v>0</v>
      </c>
      <c r="V1978" s="16">
        <f t="shared" si="371"/>
        <v>1.0416666664241347E-2</v>
      </c>
      <c r="W1978" s="2">
        <f t="shared" si="365"/>
        <v>44340.104166666664</v>
      </c>
    </row>
    <row r="1979" spans="1:23" x14ac:dyDescent="0.35">
      <c r="A1979">
        <v>2021</v>
      </c>
      <c r="B1979" t="s">
        <v>56</v>
      </c>
      <c r="C1979" t="s">
        <v>57</v>
      </c>
      <c r="D1979" s="2">
        <v>44340.114583333336</v>
      </c>
      <c r="E1979">
        <v>85.400001525878906</v>
      </c>
      <c r="F1979">
        <v>0.50499999523162842</v>
      </c>
      <c r="G1979">
        <v>21.059999465942383</v>
      </c>
      <c r="H1979">
        <v>7.2800002098083496</v>
      </c>
      <c r="I1979">
        <v>5.1999998092651367</v>
      </c>
      <c r="J1979">
        <f t="shared" si="366"/>
        <v>0</v>
      </c>
      <c r="K1979">
        <f t="shared" si="367"/>
        <v>0</v>
      </c>
      <c r="L1979">
        <f t="shared" si="368"/>
        <v>0</v>
      </c>
      <c r="M1979">
        <f t="shared" si="369"/>
        <v>0</v>
      </c>
      <c r="N1979">
        <f t="shared" si="360"/>
        <v>0</v>
      </c>
      <c r="O1979">
        <f t="shared" si="361"/>
        <v>0</v>
      </c>
      <c r="P1979" s="33" t="s">
        <v>59</v>
      </c>
      <c r="Q1979" s="32">
        <f t="shared" si="362"/>
        <v>9.0000152587890625E-2</v>
      </c>
      <c r="R1979" s="32">
        <f t="shared" si="363"/>
        <v>1.9999980926513672E-2</v>
      </c>
      <c r="S1979" s="32">
        <f t="shared" si="364"/>
        <v>0.90000009536743164</v>
      </c>
      <c r="T1979" s="32">
        <f t="shared" si="370"/>
        <v>1.999974250793457</v>
      </c>
      <c r="V1979" s="16">
        <f t="shared" si="371"/>
        <v>1.0416666671517305E-2</v>
      </c>
      <c r="W1979" s="2">
        <f t="shared" si="365"/>
        <v>44340.114583333328</v>
      </c>
    </row>
    <row r="1980" spans="1:23" x14ac:dyDescent="0.35">
      <c r="A1980">
        <v>2021</v>
      </c>
      <c r="B1980" t="s">
        <v>56</v>
      </c>
      <c r="C1980" t="s">
        <v>57</v>
      </c>
      <c r="D1980" s="2">
        <v>44340.125</v>
      </c>
      <c r="E1980">
        <v>85.400001525878906</v>
      </c>
      <c r="F1980">
        <v>0.50300002098083496</v>
      </c>
      <c r="G1980">
        <v>20.969999313354492</v>
      </c>
      <c r="H1980">
        <v>7.3000001907348633</v>
      </c>
      <c r="I1980">
        <v>6.0999999046325684</v>
      </c>
      <c r="J1980">
        <f t="shared" si="366"/>
        <v>0</v>
      </c>
      <c r="K1980">
        <f t="shared" si="367"/>
        <v>0</v>
      </c>
      <c r="L1980">
        <f t="shared" si="368"/>
        <v>0</v>
      </c>
      <c r="M1980">
        <f t="shared" si="369"/>
        <v>0</v>
      </c>
      <c r="N1980">
        <f t="shared" si="360"/>
        <v>0</v>
      </c>
      <c r="O1980">
        <f t="shared" si="361"/>
        <v>0</v>
      </c>
      <c r="P1980" s="33" t="s">
        <v>59</v>
      </c>
      <c r="Q1980" s="32">
        <f t="shared" si="362"/>
        <v>9.0000152587890625E-2</v>
      </c>
      <c r="R1980" s="32">
        <f t="shared" si="363"/>
        <v>3.0000209808349609E-2</v>
      </c>
      <c r="S1980" s="32">
        <f t="shared" si="364"/>
        <v>1.5999999046325684</v>
      </c>
      <c r="T1980" s="32">
        <f t="shared" si="370"/>
        <v>1.0000467300415039</v>
      </c>
      <c r="V1980" s="16">
        <f t="shared" si="371"/>
        <v>1.0416666664241347E-2</v>
      </c>
      <c r="W1980" s="2">
        <f t="shared" si="365"/>
        <v>44340.125</v>
      </c>
    </row>
    <row r="1981" spans="1:23" x14ac:dyDescent="0.35">
      <c r="A1981">
        <v>2021</v>
      </c>
      <c r="B1981" t="s">
        <v>56</v>
      </c>
      <c r="C1981" t="s">
        <v>57</v>
      </c>
      <c r="D1981" s="2">
        <v>44340.135416666664</v>
      </c>
      <c r="E1981">
        <v>85</v>
      </c>
      <c r="F1981">
        <v>0.50199997425079346</v>
      </c>
      <c r="G1981">
        <v>20.879999160766602</v>
      </c>
      <c r="H1981">
        <v>7.2699999809265137</v>
      </c>
      <c r="I1981">
        <v>4.5</v>
      </c>
      <c r="J1981">
        <f t="shared" si="366"/>
        <v>0</v>
      </c>
      <c r="K1981">
        <f t="shared" si="367"/>
        <v>0</v>
      </c>
      <c r="L1981">
        <f t="shared" si="368"/>
        <v>0</v>
      </c>
      <c r="M1981">
        <f t="shared" si="369"/>
        <v>0</v>
      </c>
      <c r="N1981">
        <f t="shared" si="360"/>
        <v>0</v>
      </c>
      <c r="O1981">
        <f t="shared" si="361"/>
        <v>0</v>
      </c>
      <c r="P1981" s="33" t="s">
        <v>59</v>
      </c>
      <c r="Q1981" s="32">
        <f t="shared" si="362"/>
        <v>7.9999923706054688E-2</v>
      </c>
      <c r="R1981" s="32">
        <f t="shared" si="363"/>
        <v>0</v>
      </c>
      <c r="S1981" s="32">
        <f t="shared" si="364"/>
        <v>0.40000009536743164</v>
      </c>
      <c r="T1981" s="32">
        <f t="shared" si="370"/>
        <v>0</v>
      </c>
      <c r="V1981" s="16">
        <f t="shared" si="371"/>
        <v>1.0416666664241347E-2</v>
      </c>
      <c r="W1981" s="2">
        <f t="shared" si="365"/>
        <v>44340.135416666664</v>
      </c>
    </row>
    <row r="1982" spans="1:23" x14ac:dyDescent="0.35">
      <c r="A1982">
        <v>2021</v>
      </c>
      <c r="B1982" t="s">
        <v>56</v>
      </c>
      <c r="C1982" t="s">
        <v>57</v>
      </c>
      <c r="D1982" s="2">
        <v>44340.145833333336</v>
      </c>
      <c r="E1982">
        <v>84.900001525878906</v>
      </c>
      <c r="F1982">
        <v>0.50199997425079346</v>
      </c>
      <c r="G1982">
        <v>20.799999237060547</v>
      </c>
      <c r="H1982">
        <v>7.2699999809265137</v>
      </c>
      <c r="I1982">
        <v>4.9000000953674316</v>
      </c>
      <c r="J1982">
        <f t="shared" si="366"/>
        <v>0</v>
      </c>
      <c r="K1982">
        <f t="shared" si="367"/>
        <v>0</v>
      </c>
      <c r="L1982">
        <f t="shared" si="368"/>
        <v>0</v>
      </c>
      <c r="M1982">
        <f t="shared" si="369"/>
        <v>0</v>
      </c>
      <c r="N1982">
        <f t="shared" si="360"/>
        <v>0</v>
      </c>
      <c r="O1982">
        <f t="shared" si="361"/>
        <v>0</v>
      </c>
      <c r="P1982" s="33" t="s">
        <v>59</v>
      </c>
      <c r="Q1982" s="32">
        <f t="shared" si="362"/>
        <v>7.9999923706054688E-2</v>
      </c>
      <c r="R1982" s="32">
        <f t="shared" si="363"/>
        <v>1.0000228881835938E-2</v>
      </c>
      <c r="S1982" s="32">
        <f t="shared" si="364"/>
        <v>0.40000009536743164</v>
      </c>
      <c r="T1982" s="32">
        <f t="shared" si="370"/>
        <v>0.99998712539672852</v>
      </c>
      <c r="V1982" s="16">
        <f t="shared" si="371"/>
        <v>1.0416666671517305E-2</v>
      </c>
      <c r="W1982" s="2">
        <f t="shared" si="365"/>
        <v>44340.145833333328</v>
      </c>
    </row>
    <row r="1983" spans="1:23" x14ac:dyDescent="0.35">
      <c r="A1983">
        <v>2021</v>
      </c>
      <c r="B1983" t="s">
        <v>56</v>
      </c>
      <c r="C1983" t="s">
        <v>57</v>
      </c>
      <c r="D1983" s="2">
        <v>44340.15625</v>
      </c>
      <c r="E1983">
        <v>84.800003051757813</v>
      </c>
      <c r="F1983">
        <v>0.50099998712539673</v>
      </c>
      <c r="G1983">
        <v>20.719999313354492</v>
      </c>
      <c r="H1983">
        <v>7.2800002098083496</v>
      </c>
      <c r="I1983">
        <v>4.5</v>
      </c>
      <c r="J1983">
        <f t="shared" si="366"/>
        <v>0</v>
      </c>
      <c r="K1983">
        <f t="shared" si="367"/>
        <v>0</v>
      </c>
      <c r="L1983">
        <f t="shared" si="368"/>
        <v>0</v>
      </c>
      <c r="M1983">
        <f t="shared" si="369"/>
        <v>0</v>
      </c>
      <c r="N1983">
        <f t="shared" si="360"/>
        <v>0</v>
      </c>
      <c r="O1983">
        <f t="shared" si="361"/>
        <v>0</v>
      </c>
      <c r="P1983" s="33" t="s">
        <v>59</v>
      </c>
      <c r="Q1983" s="32">
        <f t="shared" si="362"/>
        <v>7.9999923706054688E-2</v>
      </c>
      <c r="R1983" s="32">
        <f t="shared" si="363"/>
        <v>0</v>
      </c>
      <c r="S1983" s="32">
        <f t="shared" si="364"/>
        <v>0.40000009536743164</v>
      </c>
      <c r="T1983" s="32">
        <f t="shared" si="370"/>
        <v>0.99998712539672852</v>
      </c>
      <c r="V1983" s="16">
        <f t="shared" si="371"/>
        <v>1.0416666664241347E-2</v>
      </c>
      <c r="W1983" s="2">
        <f t="shared" si="365"/>
        <v>44340.15625</v>
      </c>
    </row>
    <row r="1984" spans="1:23" x14ac:dyDescent="0.35">
      <c r="A1984">
        <v>2021</v>
      </c>
      <c r="B1984" t="s">
        <v>56</v>
      </c>
      <c r="C1984" t="s">
        <v>57</v>
      </c>
      <c r="D1984" s="2">
        <v>44340.166666666664</v>
      </c>
      <c r="E1984">
        <v>84.699996948242188</v>
      </c>
      <c r="F1984">
        <v>0.5</v>
      </c>
      <c r="G1984">
        <v>20.639999389648438</v>
      </c>
      <c r="H1984">
        <v>7.2800002098083496</v>
      </c>
      <c r="I1984">
        <v>4.0999999046325684</v>
      </c>
      <c r="J1984">
        <f t="shared" si="366"/>
        <v>0</v>
      </c>
      <c r="K1984">
        <f t="shared" si="367"/>
        <v>0</v>
      </c>
      <c r="L1984">
        <f t="shared" si="368"/>
        <v>0</v>
      </c>
      <c r="M1984">
        <f t="shared" si="369"/>
        <v>0</v>
      </c>
      <c r="N1984">
        <f t="shared" si="360"/>
        <v>0</v>
      </c>
      <c r="O1984">
        <f t="shared" si="361"/>
        <v>0</v>
      </c>
      <c r="P1984" s="33" t="s">
        <v>59</v>
      </c>
      <c r="Q1984" s="32">
        <f t="shared" si="362"/>
        <v>5.9999465942382813E-2</v>
      </c>
      <c r="R1984" s="32">
        <f t="shared" si="363"/>
        <v>1.0000228881835938E-2</v>
      </c>
      <c r="S1984" s="32">
        <f t="shared" si="364"/>
        <v>1.3000001907348633</v>
      </c>
      <c r="T1984" s="32">
        <f t="shared" si="370"/>
        <v>0.99998712539672852</v>
      </c>
      <c r="V1984" s="16">
        <f t="shared" si="371"/>
        <v>1.0416666664241347E-2</v>
      </c>
      <c r="W1984" s="2">
        <f t="shared" si="365"/>
        <v>44340.166666666664</v>
      </c>
    </row>
    <row r="1985" spans="1:23" x14ac:dyDescent="0.35">
      <c r="A1985">
        <v>2021</v>
      </c>
      <c r="B1985" t="s">
        <v>56</v>
      </c>
      <c r="C1985" t="s">
        <v>57</v>
      </c>
      <c r="D1985" s="2">
        <v>44340.177083333336</v>
      </c>
      <c r="E1985">
        <v>84.5</v>
      </c>
      <c r="F1985">
        <v>0.49900001287460327</v>
      </c>
      <c r="G1985">
        <v>20.579999923706055</v>
      </c>
      <c r="H1985">
        <v>7.2699999809265137</v>
      </c>
      <c r="I1985">
        <v>5.4000000953674316</v>
      </c>
      <c r="J1985">
        <f t="shared" si="366"/>
        <v>0</v>
      </c>
      <c r="K1985">
        <f t="shared" si="367"/>
        <v>0</v>
      </c>
      <c r="L1985">
        <f t="shared" si="368"/>
        <v>0</v>
      </c>
      <c r="M1985">
        <f t="shared" si="369"/>
        <v>0</v>
      </c>
      <c r="N1985">
        <f t="shared" si="360"/>
        <v>0</v>
      </c>
      <c r="O1985">
        <f t="shared" si="361"/>
        <v>0</v>
      </c>
      <c r="P1985" s="33" t="s">
        <v>59</v>
      </c>
      <c r="Q1985" s="32">
        <f t="shared" si="362"/>
        <v>7.9999923706054688E-2</v>
      </c>
      <c r="R1985" s="32">
        <f t="shared" si="363"/>
        <v>1.9999980926513672E-2</v>
      </c>
      <c r="S1985" s="32">
        <f t="shared" si="364"/>
        <v>0.5</v>
      </c>
      <c r="T1985" s="32">
        <f t="shared" si="370"/>
        <v>1.0000169277191162</v>
      </c>
      <c r="V1985" s="16">
        <f t="shared" si="371"/>
        <v>1.0416666671517305E-2</v>
      </c>
      <c r="W1985" s="2">
        <f t="shared" si="365"/>
        <v>44340.177083333328</v>
      </c>
    </row>
    <row r="1986" spans="1:23" x14ac:dyDescent="0.35">
      <c r="A1986">
        <v>2021</v>
      </c>
      <c r="B1986" t="s">
        <v>56</v>
      </c>
      <c r="C1986" t="s">
        <v>57</v>
      </c>
      <c r="D1986" s="2">
        <v>44340.1875</v>
      </c>
      <c r="E1986">
        <v>84.599998474121094</v>
      </c>
      <c r="F1986">
        <v>0.49799999594688416</v>
      </c>
      <c r="G1986">
        <v>20.5</v>
      </c>
      <c r="H1986">
        <v>7.2899999618530273</v>
      </c>
      <c r="I1986">
        <v>5.9000000953674316</v>
      </c>
      <c r="J1986">
        <f t="shared" si="366"/>
        <v>0</v>
      </c>
      <c r="K1986">
        <f t="shared" si="367"/>
        <v>0</v>
      </c>
      <c r="L1986">
        <f t="shared" si="368"/>
        <v>0</v>
      </c>
      <c r="M1986">
        <f t="shared" si="369"/>
        <v>0</v>
      </c>
      <c r="N1986">
        <f t="shared" ref="N1986:N2049" si="372">IF(A1986="",0.5,IF(B1986="",0.5,IF(C1986="",0.5,IF(D1986="",0.5,IF(U1986="Y",0.01,0)))))</f>
        <v>0</v>
      </c>
      <c r="O1986">
        <f t="shared" ref="O1986:O2049" si="373">COUNTIF(J1986:N1986,"&gt;0")</f>
        <v>0</v>
      </c>
      <c r="P1986" s="33" t="s">
        <v>59</v>
      </c>
      <c r="Q1986" s="32">
        <f t="shared" ref="Q1986:Q2049" si="374">IF(G1986="","",ABS(G1987-G1986))</f>
        <v>6.999969482421875E-2</v>
      </c>
      <c r="R1986" s="32">
        <f t="shared" ref="R1986:R2049" si="375">IF(H1986="","",ABS(H1987-H1986))</f>
        <v>9.9997520446777344E-3</v>
      </c>
      <c r="S1986" s="32">
        <f t="shared" ref="S1986:S2049" si="376">IF(I1986="","",ABS(I1987-I1986))</f>
        <v>2.2000002861022949</v>
      </c>
      <c r="T1986" s="32">
        <f t="shared" si="370"/>
        <v>0</v>
      </c>
      <c r="V1986" s="16">
        <f t="shared" si="371"/>
        <v>1.0416666664241347E-2</v>
      </c>
      <c r="W1986" s="2">
        <f t="shared" ref="W1986:W2049" si="377">MROUND(D1986,"0:15")</f>
        <v>44340.1875</v>
      </c>
    </row>
    <row r="1987" spans="1:23" x14ac:dyDescent="0.35">
      <c r="A1987">
        <v>2021</v>
      </c>
      <c r="B1987" t="s">
        <v>56</v>
      </c>
      <c r="C1987" t="s">
        <v>57</v>
      </c>
      <c r="D1987" s="2">
        <v>44340.197916666664</v>
      </c>
      <c r="E1987">
        <v>84.400001525878906</v>
      </c>
      <c r="F1987">
        <v>0.49799999594688416</v>
      </c>
      <c r="G1987">
        <v>20.430000305175781</v>
      </c>
      <c r="H1987">
        <v>7.2800002098083496</v>
      </c>
      <c r="I1987">
        <v>8.1000003814697266</v>
      </c>
      <c r="J1987">
        <f t="shared" ref="J1987:J2050" si="378">IF(G1987="",0.5,IF(G1987&lt;=0,2,IF(G1987&gt;=40,2, IF(AND(G1987&gt;0,G1987&lt;1),5,IF(AND(G1987&gt;35,G1987&lt;40),5,IF(Q1987&gt;=1.5,1.5,0))))))</f>
        <v>0</v>
      </c>
      <c r="K1987">
        <f t="shared" ref="K1987:K2050" si="379">IF(H1987="",0.5,IF(H1987&lt;=0.1,2,IF(H1987&gt;=20,2, IF(AND(H1987&gt;0.1,H1987&lt;0.2),5,IF(AND(H1987&gt;16,H1987&lt;20),5,IF(R1987&gt;=2,1.5,0))))))</f>
        <v>0</v>
      </c>
      <c r="L1987">
        <f t="shared" ref="L1987:L2050" si="380">IF(I1987="",0.5,IF(I1987&lt;=0.1,2,IF(I1987&gt;=5000,2, IF(AND(I1987&gt;0.1,I1987&lt;0.2),5, IF(AND(I1987&gt;900,I1987&lt;5000),5,IF(S1987&gt;=2500,1.5,0))))))</f>
        <v>0</v>
      </c>
      <c r="M1987">
        <f t="shared" ref="M1987:M2050" si="381">IF(F1987="",0.5,IF(F1987*1000&lt;=10,2,IF(F1987*1000&gt;=35000,2,IF(AND(F1987*1000&gt;10,F1987*1000&lt;20),5, IF(AND(F1987*1000&gt;6000,F1987*1000&lt;35000),5,IF(T1987&gt;=5000,1.5,0))))))</f>
        <v>0</v>
      </c>
      <c r="N1987">
        <f t="shared" si="372"/>
        <v>0</v>
      </c>
      <c r="O1987">
        <f t="shared" si="373"/>
        <v>0</v>
      </c>
      <c r="P1987" s="33" t="s">
        <v>59</v>
      </c>
      <c r="Q1987" s="32">
        <f t="shared" si="374"/>
        <v>6.999969482421875E-2</v>
      </c>
      <c r="R1987" s="32">
        <f t="shared" si="375"/>
        <v>2.9999732971191406E-2</v>
      </c>
      <c r="S1987" s="32">
        <f t="shared" si="376"/>
        <v>1.5</v>
      </c>
      <c r="T1987" s="32">
        <f t="shared" ref="T1987:T2050" si="382">IF(F1987="","",ABS(F1988*1000-F1987*1000))</f>
        <v>0.99998712539672852</v>
      </c>
      <c r="V1987" s="16">
        <f t="shared" ref="V1987:V2050" si="383">D1987-D1986</f>
        <v>1.0416666664241347E-2</v>
      </c>
      <c r="W1987" s="2">
        <f t="shared" si="377"/>
        <v>44340.197916666664</v>
      </c>
    </row>
    <row r="1988" spans="1:23" x14ac:dyDescent="0.35">
      <c r="A1988">
        <v>2021</v>
      </c>
      <c r="B1988" t="s">
        <v>56</v>
      </c>
      <c r="C1988" t="s">
        <v>57</v>
      </c>
      <c r="D1988" s="2">
        <v>44340.208333333336</v>
      </c>
      <c r="E1988">
        <v>84.599998474121094</v>
      </c>
      <c r="F1988">
        <v>0.49700000882148743</v>
      </c>
      <c r="G1988">
        <v>20.360000610351563</v>
      </c>
      <c r="H1988">
        <v>7.309999942779541</v>
      </c>
      <c r="I1988">
        <v>9.6000003814697266</v>
      </c>
      <c r="J1988">
        <f t="shared" si="378"/>
        <v>0</v>
      </c>
      <c r="K1988">
        <f t="shared" si="379"/>
        <v>0</v>
      </c>
      <c r="L1988">
        <f t="shared" si="380"/>
        <v>0</v>
      </c>
      <c r="M1988">
        <f t="shared" si="381"/>
        <v>0</v>
      </c>
      <c r="N1988">
        <f t="shared" si="372"/>
        <v>0</v>
      </c>
      <c r="O1988">
        <f t="shared" si="373"/>
        <v>0</v>
      </c>
      <c r="P1988" s="33" t="s">
        <v>59</v>
      </c>
      <c r="Q1988" s="32">
        <f t="shared" si="374"/>
        <v>7.9999923706054688E-2</v>
      </c>
      <c r="R1988" s="32">
        <f t="shared" si="375"/>
        <v>1.0000228881835938E-2</v>
      </c>
      <c r="S1988" s="32">
        <f t="shared" si="376"/>
        <v>3.8000001907348633</v>
      </c>
      <c r="T1988" s="32">
        <f t="shared" si="382"/>
        <v>1.0000169277191162</v>
      </c>
      <c r="V1988" s="16">
        <f t="shared" si="383"/>
        <v>1.0416666671517305E-2</v>
      </c>
      <c r="W1988" s="2">
        <f t="shared" si="377"/>
        <v>44340.208333333328</v>
      </c>
    </row>
    <row r="1989" spans="1:23" x14ac:dyDescent="0.35">
      <c r="A1989">
        <v>2021</v>
      </c>
      <c r="B1989" t="s">
        <v>56</v>
      </c>
      <c r="C1989" t="s">
        <v>57</v>
      </c>
      <c r="D1989" s="2">
        <v>44340.21875</v>
      </c>
      <c r="E1989">
        <v>84.5</v>
      </c>
      <c r="F1989">
        <v>0.49599999189376831</v>
      </c>
      <c r="G1989">
        <v>20.280000686645508</v>
      </c>
      <c r="H1989">
        <v>7.320000171661377</v>
      </c>
      <c r="I1989">
        <v>5.8000001907348633</v>
      </c>
      <c r="J1989">
        <f t="shared" si="378"/>
        <v>0</v>
      </c>
      <c r="K1989">
        <f t="shared" si="379"/>
        <v>0</v>
      </c>
      <c r="L1989">
        <f t="shared" si="380"/>
        <v>0</v>
      </c>
      <c r="M1989">
        <f t="shared" si="381"/>
        <v>0</v>
      </c>
      <c r="N1989">
        <f t="shared" si="372"/>
        <v>0</v>
      </c>
      <c r="O1989">
        <f t="shared" si="373"/>
        <v>0</v>
      </c>
      <c r="P1989" s="33" t="s">
        <v>59</v>
      </c>
      <c r="Q1989" s="32">
        <f t="shared" si="374"/>
        <v>9.0000152587890625E-2</v>
      </c>
      <c r="R1989" s="32">
        <f t="shared" si="375"/>
        <v>1.0000228881835938E-2</v>
      </c>
      <c r="S1989" s="32">
        <f t="shared" si="376"/>
        <v>2.4000000953674316</v>
      </c>
      <c r="T1989" s="32">
        <f t="shared" si="382"/>
        <v>0.99998712539672852</v>
      </c>
      <c r="V1989" s="16">
        <f t="shared" si="383"/>
        <v>1.0416666664241347E-2</v>
      </c>
      <c r="W1989" s="2">
        <f t="shared" si="377"/>
        <v>44340.21875</v>
      </c>
    </row>
    <row r="1990" spans="1:23" x14ac:dyDescent="0.35">
      <c r="A1990">
        <v>2021</v>
      </c>
      <c r="B1990" t="s">
        <v>56</v>
      </c>
      <c r="C1990" t="s">
        <v>57</v>
      </c>
      <c r="D1990" s="2">
        <v>44340.229166666664</v>
      </c>
      <c r="E1990">
        <v>84.199996948242188</v>
      </c>
      <c r="F1990">
        <v>0.49500000476837158</v>
      </c>
      <c r="G1990">
        <v>20.190000534057617</v>
      </c>
      <c r="H1990">
        <v>7.309999942779541</v>
      </c>
      <c r="I1990">
        <v>3.4000000953674316</v>
      </c>
      <c r="J1990">
        <f t="shared" si="378"/>
        <v>0</v>
      </c>
      <c r="K1990">
        <f t="shared" si="379"/>
        <v>0</v>
      </c>
      <c r="L1990">
        <f t="shared" si="380"/>
        <v>0</v>
      </c>
      <c r="M1990">
        <f t="shared" si="381"/>
        <v>0</v>
      </c>
      <c r="N1990">
        <f t="shared" si="372"/>
        <v>0</v>
      </c>
      <c r="O1990">
        <f t="shared" si="373"/>
        <v>0</v>
      </c>
      <c r="P1990" s="33" t="s">
        <v>59</v>
      </c>
      <c r="Q1990" s="32">
        <f t="shared" si="374"/>
        <v>9.0000152587890625E-2</v>
      </c>
      <c r="R1990" s="32">
        <f t="shared" si="375"/>
        <v>3.9999961853027344E-2</v>
      </c>
      <c r="S1990" s="32">
        <f t="shared" si="376"/>
        <v>2.2999997138977051</v>
      </c>
      <c r="T1990" s="32">
        <f t="shared" si="382"/>
        <v>1.0000169277191162</v>
      </c>
      <c r="V1990" s="16">
        <f t="shared" si="383"/>
        <v>1.0416666664241347E-2</v>
      </c>
      <c r="W1990" s="2">
        <f t="shared" si="377"/>
        <v>44340.229166666664</v>
      </c>
    </row>
    <row r="1991" spans="1:23" x14ac:dyDescent="0.35">
      <c r="A1991">
        <v>2021</v>
      </c>
      <c r="B1991" t="s">
        <v>56</v>
      </c>
      <c r="C1991" t="s">
        <v>57</v>
      </c>
      <c r="D1991" s="2">
        <v>44340.239583333336</v>
      </c>
      <c r="E1991">
        <v>84.599998474121094</v>
      </c>
      <c r="F1991">
        <v>0.49399998784065247</v>
      </c>
      <c r="G1991">
        <v>20.100000381469727</v>
      </c>
      <c r="H1991">
        <v>7.3499999046325684</v>
      </c>
      <c r="I1991">
        <v>5.6999998092651367</v>
      </c>
      <c r="J1991">
        <f t="shared" si="378"/>
        <v>0</v>
      </c>
      <c r="K1991">
        <f t="shared" si="379"/>
        <v>0</v>
      </c>
      <c r="L1991">
        <f t="shared" si="380"/>
        <v>0</v>
      </c>
      <c r="M1991">
        <f t="shared" si="381"/>
        <v>0</v>
      </c>
      <c r="N1991">
        <f t="shared" si="372"/>
        <v>0</v>
      </c>
      <c r="O1991">
        <f t="shared" si="373"/>
        <v>0</v>
      </c>
      <c r="P1991" s="33" t="s">
        <v>59</v>
      </c>
      <c r="Q1991" s="32">
        <f t="shared" si="374"/>
        <v>0.10000038146972656</v>
      </c>
      <c r="R1991" s="32">
        <f t="shared" si="375"/>
        <v>0</v>
      </c>
      <c r="S1991" s="32">
        <f t="shared" si="376"/>
        <v>0.40000009536743164</v>
      </c>
      <c r="T1991" s="32">
        <f t="shared" si="382"/>
        <v>0</v>
      </c>
      <c r="V1991" s="16">
        <f t="shared" si="383"/>
        <v>1.0416666671517305E-2</v>
      </c>
      <c r="W1991" s="2">
        <f t="shared" si="377"/>
        <v>44340.239583333328</v>
      </c>
    </row>
    <row r="1992" spans="1:23" x14ac:dyDescent="0.35">
      <c r="A1992">
        <v>2021</v>
      </c>
      <c r="B1992" t="s">
        <v>56</v>
      </c>
      <c r="C1992" t="s">
        <v>57</v>
      </c>
      <c r="D1992" s="2">
        <v>44340.25</v>
      </c>
      <c r="E1992">
        <v>84.400001525878906</v>
      </c>
      <c r="F1992">
        <v>0.49399998784065247</v>
      </c>
      <c r="G1992">
        <v>20</v>
      </c>
      <c r="H1992">
        <v>7.3499999046325684</v>
      </c>
      <c r="I1992">
        <v>6.0999999046325684</v>
      </c>
      <c r="J1992">
        <f t="shared" si="378"/>
        <v>0</v>
      </c>
      <c r="K1992">
        <f t="shared" si="379"/>
        <v>0</v>
      </c>
      <c r="L1992">
        <f t="shared" si="380"/>
        <v>0</v>
      </c>
      <c r="M1992">
        <f t="shared" si="381"/>
        <v>0</v>
      </c>
      <c r="N1992">
        <f t="shared" si="372"/>
        <v>0</v>
      </c>
      <c r="O1992">
        <f t="shared" si="373"/>
        <v>0</v>
      </c>
      <c r="P1992" s="33" t="s">
        <v>59</v>
      </c>
      <c r="Q1992" s="32">
        <f t="shared" si="374"/>
        <v>7.9999923706054688E-2</v>
      </c>
      <c r="R1992" s="32">
        <f t="shared" si="375"/>
        <v>3.9999961853027344E-2</v>
      </c>
      <c r="S1992" s="32">
        <f t="shared" si="376"/>
        <v>1.5999999046325684</v>
      </c>
      <c r="T1992" s="32">
        <f t="shared" si="382"/>
        <v>0.99998712539672852</v>
      </c>
      <c r="V1992" s="16">
        <f t="shared" si="383"/>
        <v>1.0416666664241347E-2</v>
      </c>
      <c r="W1992" s="2">
        <f t="shared" si="377"/>
        <v>44340.25</v>
      </c>
    </row>
    <row r="1993" spans="1:23" x14ac:dyDescent="0.35">
      <c r="A1993">
        <v>2021</v>
      </c>
      <c r="B1993" t="s">
        <v>56</v>
      </c>
      <c r="C1993" t="s">
        <v>57</v>
      </c>
      <c r="D1993" s="2">
        <v>44340.260416666664</v>
      </c>
      <c r="E1993">
        <v>84.800003051757813</v>
      </c>
      <c r="F1993">
        <v>0.49300000071525574</v>
      </c>
      <c r="G1993">
        <v>19.920000076293945</v>
      </c>
      <c r="H1993">
        <v>7.3899998664855957</v>
      </c>
      <c r="I1993">
        <v>4.5</v>
      </c>
      <c r="J1993">
        <f t="shared" si="378"/>
        <v>0</v>
      </c>
      <c r="K1993">
        <f t="shared" si="379"/>
        <v>0</v>
      </c>
      <c r="L1993">
        <f t="shared" si="380"/>
        <v>0</v>
      </c>
      <c r="M1993">
        <f t="shared" si="381"/>
        <v>0</v>
      </c>
      <c r="N1993">
        <f t="shared" si="372"/>
        <v>0</v>
      </c>
      <c r="O1993">
        <f t="shared" si="373"/>
        <v>0</v>
      </c>
      <c r="P1993" s="33" t="s">
        <v>59</v>
      </c>
      <c r="Q1993" s="32">
        <f t="shared" si="374"/>
        <v>0.10000038146972656</v>
      </c>
      <c r="R1993" s="32">
        <f t="shared" si="375"/>
        <v>3.9999961853027344E-2</v>
      </c>
      <c r="S1993" s="32">
        <f t="shared" si="376"/>
        <v>0.30000019073486328</v>
      </c>
      <c r="T1993" s="32">
        <f t="shared" si="382"/>
        <v>0.99998712539672852</v>
      </c>
      <c r="V1993" s="16">
        <f t="shared" si="383"/>
        <v>1.0416666664241347E-2</v>
      </c>
      <c r="W1993" s="2">
        <f t="shared" si="377"/>
        <v>44340.260416666664</v>
      </c>
    </row>
    <row r="1994" spans="1:23" x14ac:dyDescent="0.35">
      <c r="A1994">
        <v>2021</v>
      </c>
      <c r="B1994" t="s">
        <v>56</v>
      </c>
      <c r="C1994" t="s">
        <v>57</v>
      </c>
      <c r="D1994" s="2">
        <v>44340.270833333336</v>
      </c>
      <c r="E1994">
        <v>85.099998474121094</v>
      </c>
      <c r="F1994">
        <v>0.49200001358985901</v>
      </c>
      <c r="G1994">
        <v>19.819999694824219</v>
      </c>
      <c r="H1994">
        <v>7.429999828338623</v>
      </c>
      <c r="I1994">
        <v>4.8000001907348633</v>
      </c>
      <c r="J1994">
        <f t="shared" si="378"/>
        <v>0</v>
      </c>
      <c r="K1994">
        <f t="shared" si="379"/>
        <v>0</v>
      </c>
      <c r="L1994">
        <f t="shared" si="380"/>
        <v>0</v>
      </c>
      <c r="M1994">
        <f t="shared" si="381"/>
        <v>0</v>
      </c>
      <c r="N1994">
        <f t="shared" si="372"/>
        <v>0</v>
      </c>
      <c r="O1994">
        <f t="shared" si="373"/>
        <v>0</v>
      </c>
      <c r="P1994" s="33" t="s">
        <v>59</v>
      </c>
      <c r="Q1994" s="32">
        <f t="shared" si="374"/>
        <v>9.0000152587890625E-2</v>
      </c>
      <c r="R1994" s="32">
        <f t="shared" si="375"/>
        <v>1.9999980926513672E-2</v>
      </c>
      <c r="S1994" s="32">
        <f t="shared" si="376"/>
        <v>4.1999998092651367</v>
      </c>
      <c r="T1994" s="32">
        <f t="shared" si="382"/>
        <v>1.0000169277191162</v>
      </c>
      <c r="V1994" s="16">
        <f t="shared" si="383"/>
        <v>1.0416666671517305E-2</v>
      </c>
      <c r="W1994" s="2">
        <f t="shared" si="377"/>
        <v>44340.270833333328</v>
      </c>
    </row>
    <row r="1995" spans="1:23" x14ac:dyDescent="0.35">
      <c r="A1995">
        <v>2021</v>
      </c>
      <c r="B1995" t="s">
        <v>56</v>
      </c>
      <c r="C1995" t="s">
        <v>57</v>
      </c>
      <c r="D1995" s="2">
        <v>44340.28125</v>
      </c>
      <c r="E1995">
        <v>85.099998474121094</v>
      </c>
      <c r="F1995">
        <v>0.49099999666213989</v>
      </c>
      <c r="G1995">
        <v>19.729999542236328</v>
      </c>
      <c r="H1995">
        <v>7.4499998092651367</v>
      </c>
      <c r="I1995">
        <v>9</v>
      </c>
      <c r="J1995">
        <f t="shared" si="378"/>
        <v>0</v>
      </c>
      <c r="K1995">
        <f t="shared" si="379"/>
        <v>0</v>
      </c>
      <c r="L1995">
        <f t="shared" si="380"/>
        <v>0</v>
      </c>
      <c r="M1995">
        <f t="shared" si="381"/>
        <v>0</v>
      </c>
      <c r="N1995">
        <f t="shared" si="372"/>
        <v>0</v>
      </c>
      <c r="O1995">
        <f t="shared" si="373"/>
        <v>0</v>
      </c>
      <c r="P1995" s="33" t="s">
        <v>59</v>
      </c>
      <c r="Q1995" s="32">
        <f t="shared" si="374"/>
        <v>7.9999923706054688E-2</v>
      </c>
      <c r="R1995" s="32">
        <f t="shared" si="375"/>
        <v>1.0000228881835938E-2</v>
      </c>
      <c r="S1995" s="32">
        <f t="shared" si="376"/>
        <v>4.4000000953674316</v>
      </c>
      <c r="T1995" s="32">
        <f t="shared" si="382"/>
        <v>0.99998712539672852</v>
      </c>
      <c r="V1995" s="16">
        <f t="shared" si="383"/>
        <v>1.0416666664241347E-2</v>
      </c>
      <c r="W1995" s="2">
        <f t="shared" si="377"/>
        <v>44340.28125</v>
      </c>
    </row>
    <row r="1996" spans="1:23" x14ac:dyDescent="0.35">
      <c r="A1996">
        <v>2021</v>
      </c>
      <c r="B1996" t="s">
        <v>56</v>
      </c>
      <c r="C1996" t="s">
        <v>57</v>
      </c>
      <c r="D1996" s="2">
        <v>44340.291666666664</v>
      </c>
      <c r="E1996">
        <v>85.099998474121094</v>
      </c>
      <c r="F1996">
        <v>0.49000000953674316</v>
      </c>
      <c r="G1996">
        <v>19.649999618530273</v>
      </c>
      <c r="H1996">
        <v>7.4600000381469727</v>
      </c>
      <c r="I1996">
        <v>4.5999999046325684</v>
      </c>
      <c r="J1996">
        <f t="shared" si="378"/>
        <v>0</v>
      </c>
      <c r="K1996">
        <f t="shared" si="379"/>
        <v>0</v>
      </c>
      <c r="L1996">
        <f t="shared" si="380"/>
        <v>0</v>
      </c>
      <c r="M1996">
        <f t="shared" si="381"/>
        <v>0</v>
      </c>
      <c r="N1996">
        <f t="shared" si="372"/>
        <v>0</v>
      </c>
      <c r="O1996">
        <f t="shared" si="373"/>
        <v>0</v>
      </c>
      <c r="P1996" s="33" t="s">
        <v>59</v>
      </c>
      <c r="Q1996" s="32">
        <f t="shared" si="374"/>
        <v>7.9999923706054688E-2</v>
      </c>
      <c r="R1996" s="32">
        <f t="shared" si="375"/>
        <v>7.0000171661376953E-2</v>
      </c>
      <c r="S1996" s="32">
        <f t="shared" si="376"/>
        <v>9.9999904632568359E-2</v>
      </c>
      <c r="T1996" s="32">
        <f t="shared" si="382"/>
        <v>0</v>
      </c>
      <c r="V1996" s="16">
        <f t="shared" si="383"/>
        <v>1.0416666664241347E-2</v>
      </c>
      <c r="W1996" s="2">
        <f t="shared" si="377"/>
        <v>44340.291666666664</v>
      </c>
    </row>
    <row r="1997" spans="1:23" x14ac:dyDescent="0.35">
      <c r="A1997">
        <v>2021</v>
      </c>
      <c r="B1997" t="s">
        <v>56</v>
      </c>
      <c r="C1997" t="s">
        <v>57</v>
      </c>
      <c r="D1997" s="2">
        <v>44340.302083333336</v>
      </c>
      <c r="E1997">
        <v>85.699996948242188</v>
      </c>
      <c r="F1997">
        <v>0.49000000953674316</v>
      </c>
      <c r="G1997">
        <v>19.569999694824219</v>
      </c>
      <c r="H1997">
        <v>7.5300002098083496</v>
      </c>
      <c r="I1997">
        <v>4.5</v>
      </c>
      <c r="J1997">
        <f t="shared" si="378"/>
        <v>0</v>
      </c>
      <c r="K1997">
        <f t="shared" si="379"/>
        <v>0</v>
      </c>
      <c r="L1997">
        <f t="shared" si="380"/>
        <v>0</v>
      </c>
      <c r="M1997">
        <f t="shared" si="381"/>
        <v>0</v>
      </c>
      <c r="N1997">
        <f t="shared" si="372"/>
        <v>0</v>
      </c>
      <c r="O1997">
        <f t="shared" si="373"/>
        <v>0</v>
      </c>
      <c r="P1997" s="33" t="s">
        <v>59</v>
      </c>
      <c r="Q1997" s="32">
        <f t="shared" si="374"/>
        <v>6.999969482421875E-2</v>
      </c>
      <c r="R1997" s="32">
        <f t="shared" si="375"/>
        <v>6.999969482421875E-2</v>
      </c>
      <c r="S1997" s="32">
        <f t="shared" si="376"/>
        <v>1</v>
      </c>
      <c r="T1997" s="32">
        <f t="shared" si="382"/>
        <v>1.0000169277191162</v>
      </c>
      <c r="V1997" s="16">
        <f t="shared" si="383"/>
        <v>1.0416666671517305E-2</v>
      </c>
      <c r="W1997" s="2">
        <f t="shared" si="377"/>
        <v>44340.302083333328</v>
      </c>
    </row>
    <row r="1998" spans="1:23" x14ac:dyDescent="0.35">
      <c r="A1998">
        <v>2021</v>
      </c>
      <c r="B1998" t="s">
        <v>56</v>
      </c>
      <c r="C1998" t="s">
        <v>57</v>
      </c>
      <c r="D1998" s="2">
        <v>44340.3125</v>
      </c>
      <c r="E1998">
        <v>86.400001525878906</v>
      </c>
      <c r="F1998">
        <v>0.48899999260902405</v>
      </c>
      <c r="G1998">
        <v>19.5</v>
      </c>
      <c r="H1998">
        <v>7.5999999046325684</v>
      </c>
      <c r="I1998">
        <v>5.5</v>
      </c>
      <c r="J1998">
        <f t="shared" si="378"/>
        <v>0</v>
      </c>
      <c r="K1998">
        <f t="shared" si="379"/>
        <v>0</v>
      </c>
      <c r="L1998">
        <f t="shared" si="380"/>
        <v>0</v>
      </c>
      <c r="M1998">
        <f t="shared" si="381"/>
        <v>0</v>
      </c>
      <c r="N1998">
        <f t="shared" si="372"/>
        <v>0</v>
      </c>
      <c r="O1998">
        <f t="shared" si="373"/>
        <v>0</v>
      </c>
      <c r="P1998" s="33" t="s">
        <v>59</v>
      </c>
      <c r="Q1998" s="32">
        <f t="shared" si="374"/>
        <v>7.9999923706054688E-2</v>
      </c>
      <c r="R1998" s="32">
        <f t="shared" si="375"/>
        <v>3.9999961853027344E-2</v>
      </c>
      <c r="S1998" s="32">
        <f t="shared" si="376"/>
        <v>1.4000000953674316</v>
      </c>
      <c r="T1998" s="32">
        <f t="shared" si="382"/>
        <v>0.99998712539672852</v>
      </c>
      <c r="V1998" s="16">
        <f t="shared" si="383"/>
        <v>1.0416666664241347E-2</v>
      </c>
      <c r="W1998" s="2">
        <f t="shared" si="377"/>
        <v>44340.3125</v>
      </c>
    </row>
    <row r="1999" spans="1:23" x14ac:dyDescent="0.35">
      <c r="A1999">
        <v>2021</v>
      </c>
      <c r="B1999" t="s">
        <v>56</v>
      </c>
      <c r="C1999" t="s">
        <v>57</v>
      </c>
      <c r="D1999" s="2">
        <v>44340.322916666664</v>
      </c>
      <c r="E1999">
        <v>86.699996948242188</v>
      </c>
      <c r="F1999">
        <v>0.48800000548362732</v>
      </c>
      <c r="G1999">
        <v>19.420000076293945</v>
      </c>
      <c r="H1999">
        <v>7.6399998664855957</v>
      </c>
      <c r="I1999">
        <v>4.0999999046325684</v>
      </c>
      <c r="J1999">
        <f t="shared" si="378"/>
        <v>0</v>
      </c>
      <c r="K1999">
        <f t="shared" si="379"/>
        <v>0</v>
      </c>
      <c r="L1999">
        <f t="shared" si="380"/>
        <v>0</v>
      </c>
      <c r="M1999">
        <f t="shared" si="381"/>
        <v>0</v>
      </c>
      <c r="N1999">
        <f t="shared" si="372"/>
        <v>0</v>
      </c>
      <c r="O1999">
        <f t="shared" si="373"/>
        <v>0</v>
      </c>
      <c r="P1999" s="33" t="s">
        <v>59</v>
      </c>
      <c r="Q1999" s="32">
        <f t="shared" si="374"/>
        <v>5.9999465942382813E-2</v>
      </c>
      <c r="R1999" s="32">
        <f t="shared" si="375"/>
        <v>5.0000190734863281E-2</v>
      </c>
      <c r="S1999" s="32">
        <f t="shared" si="376"/>
        <v>3.5</v>
      </c>
      <c r="T1999" s="32">
        <f t="shared" si="382"/>
        <v>1.0000169277191162</v>
      </c>
      <c r="V1999" s="16">
        <f t="shared" si="383"/>
        <v>1.0416666664241347E-2</v>
      </c>
      <c r="W1999" s="2">
        <f t="shared" si="377"/>
        <v>44340.322916666664</v>
      </c>
    </row>
    <row r="2000" spans="1:23" x14ac:dyDescent="0.35">
      <c r="A2000">
        <v>2021</v>
      </c>
      <c r="B2000" t="s">
        <v>56</v>
      </c>
      <c r="C2000" t="s">
        <v>57</v>
      </c>
      <c r="D2000" s="2">
        <v>44340.333333333336</v>
      </c>
      <c r="E2000">
        <v>87.199996948242188</v>
      </c>
      <c r="F2000">
        <v>0.4869999885559082</v>
      </c>
      <c r="G2000">
        <v>19.360000610351563</v>
      </c>
      <c r="H2000">
        <v>7.690000057220459</v>
      </c>
      <c r="I2000">
        <v>7.5999999046325684</v>
      </c>
      <c r="J2000">
        <f t="shared" si="378"/>
        <v>0</v>
      </c>
      <c r="K2000">
        <f t="shared" si="379"/>
        <v>0</v>
      </c>
      <c r="L2000">
        <f t="shared" si="380"/>
        <v>0</v>
      </c>
      <c r="M2000">
        <f t="shared" si="381"/>
        <v>0</v>
      </c>
      <c r="N2000">
        <f t="shared" si="372"/>
        <v>0</v>
      </c>
      <c r="O2000">
        <f t="shared" si="373"/>
        <v>0</v>
      </c>
      <c r="P2000" s="33" t="s">
        <v>59</v>
      </c>
      <c r="Q2000" s="32">
        <f t="shared" si="374"/>
        <v>6.999969482421875E-2</v>
      </c>
      <c r="R2000" s="32">
        <f t="shared" si="375"/>
        <v>9.0000152587890625E-2</v>
      </c>
      <c r="S2000" s="32">
        <f t="shared" si="376"/>
        <v>1.4000000953674316</v>
      </c>
      <c r="T2000" s="32">
        <f t="shared" si="382"/>
        <v>0.99998712539672852</v>
      </c>
      <c r="V2000" s="16">
        <f t="shared" si="383"/>
        <v>1.0416666671517305E-2</v>
      </c>
      <c r="W2000" s="2">
        <f t="shared" si="377"/>
        <v>44340.333333333328</v>
      </c>
    </row>
    <row r="2001" spans="1:23" x14ac:dyDescent="0.35">
      <c r="A2001">
        <v>2021</v>
      </c>
      <c r="B2001" t="s">
        <v>56</v>
      </c>
      <c r="C2001" t="s">
        <v>57</v>
      </c>
      <c r="D2001" s="2">
        <v>44340.34375</v>
      </c>
      <c r="E2001">
        <v>88.099998474121094</v>
      </c>
      <c r="F2001">
        <v>0.48600000143051147</v>
      </c>
      <c r="G2001">
        <v>19.290000915527344</v>
      </c>
      <c r="H2001">
        <v>7.7800002098083496</v>
      </c>
      <c r="I2001">
        <v>6.1999998092651367</v>
      </c>
      <c r="J2001">
        <f t="shared" si="378"/>
        <v>0</v>
      </c>
      <c r="K2001">
        <f t="shared" si="379"/>
        <v>0</v>
      </c>
      <c r="L2001">
        <f t="shared" si="380"/>
        <v>0</v>
      </c>
      <c r="M2001">
        <f t="shared" si="381"/>
        <v>0</v>
      </c>
      <c r="N2001">
        <f t="shared" si="372"/>
        <v>0</v>
      </c>
      <c r="O2001">
        <f t="shared" si="373"/>
        <v>0</v>
      </c>
      <c r="P2001" s="33" t="s">
        <v>59</v>
      </c>
      <c r="Q2001" s="32">
        <f t="shared" si="374"/>
        <v>5.0001144409179688E-2</v>
      </c>
      <c r="R2001" s="32">
        <f t="shared" si="375"/>
        <v>8.9999675750732422E-2</v>
      </c>
      <c r="S2001" s="32">
        <f t="shared" si="376"/>
        <v>2.1999998092651367</v>
      </c>
      <c r="T2001" s="32">
        <f t="shared" si="382"/>
        <v>0</v>
      </c>
      <c r="V2001" s="16">
        <f t="shared" si="383"/>
        <v>1.0416666664241347E-2</v>
      </c>
      <c r="W2001" s="2">
        <f t="shared" si="377"/>
        <v>44340.34375</v>
      </c>
    </row>
    <row r="2002" spans="1:23" x14ac:dyDescent="0.35">
      <c r="A2002">
        <v>2021</v>
      </c>
      <c r="B2002" t="s">
        <v>56</v>
      </c>
      <c r="C2002" t="s">
        <v>57</v>
      </c>
      <c r="D2002" s="2">
        <v>44340.354166666664</v>
      </c>
      <c r="E2002">
        <v>89</v>
      </c>
      <c r="F2002">
        <v>0.48600000143051147</v>
      </c>
      <c r="G2002">
        <v>19.239999771118164</v>
      </c>
      <c r="H2002">
        <v>7.869999885559082</v>
      </c>
      <c r="I2002">
        <v>4</v>
      </c>
      <c r="J2002">
        <f t="shared" si="378"/>
        <v>0</v>
      </c>
      <c r="K2002">
        <f t="shared" si="379"/>
        <v>0</v>
      </c>
      <c r="L2002">
        <f t="shared" si="380"/>
        <v>0</v>
      </c>
      <c r="M2002">
        <f t="shared" si="381"/>
        <v>0</v>
      </c>
      <c r="N2002">
        <f t="shared" si="372"/>
        <v>0</v>
      </c>
      <c r="O2002">
        <f t="shared" si="373"/>
        <v>0</v>
      </c>
      <c r="P2002" s="33" t="s">
        <v>59</v>
      </c>
      <c r="Q2002" s="32">
        <f t="shared" si="374"/>
        <v>3.0000686645507813E-2</v>
      </c>
      <c r="R2002" s="32">
        <f t="shared" si="375"/>
        <v>0.1100001335144043</v>
      </c>
      <c r="S2002" s="32">
        <f t="shared" si="376"/>
        <v>1.8000001907348633</v>
      </c>
      <c r="T2002" s="32">
        <f t="shared" si="382"/>
        <v>0</v>
      </c>
      <c r="V2002" s="16">
        <f t="shared" si="383"/>
        <v>1.0416666664241347E-2</v>
      </c>
      <c r="W2002" s="2">
        <f t="shared" si="377"/>
        <v>44340.354166666664</v>
      </c>
    </row>
    <row r="2003" spans="1:23" x14ac:dyDescent="0.35">
      <c r="A2003">
        <v>2021</v>
      </c>
      <c r="B2003" t="s">
        <v>56</v>
      </c>
      <c r="C2003" t="s">
        <v>57</v>
      </c>
      <c r="D2003" s="2">
        <v>44340.364583333336</v>
      </c>
      <c r="E2003">
        <v>90.300003051757813</v>
      </c>
      <c r="F2003">
        <v>0.48600000143051147</v>
      </c>
      <c r="G2003">
        <v>19.270000457763672</v>
      </c>
      <c r="H2003">
        <v>7.9800000190734863</v>
      </c>
      <c r="I2003">
        <v>5.8000001907348633</v>
      </c>
      <c r="J2003">
        <f t="shared" si="378"/>
        <v>0</v>
      </c>
      <c r="K2003">
        <f t="shared" si="379"/>
        <v>0</v>
      </c>
      <c r="L2003">
        <f t="shared" si="380"/>
        <v>0</v>
      </c>
      <c r="M2003">
        <f t="shared" si="381"/>
        <v>0</v>
      </c>
      <c r="N2003">
        <f t="shared" si="372"/>
        <v>0</v>
      </c>
      <c r="O2003">
        <f t="shared" si="373"/>
        <v>0</v>
      </c>
      <c r="P2003" s="33" t="s">
        <v>59</v>
      </c>
      <c r="Q2003" s="32">
        <f t="shared" si="374"/>
        <v>6.999969482421875E-2</v>
      </c>
      <c r="R2003" s="32">
        <f t="shared" si="375"/>
        <v>7.0000171661376953E-2</v>
      </c>
      <c r="S2003" s="32">
        <f t="shared" si="376"/>
        <v>2.6000001430511475</v>
      </c>
      <c r="T2003" s="32">
        <f t="shared" si="382"/>
        <v>0.99998712539672852</v>
      </c>
      <c r="V2003" s="16">
        <f t="shared" si="383"/>
        <v>1.0416666671517305E-2</v>
      </c>
      <c r="W2003" s="2">
        <f t="shared" si="377"/>
        <v>44340.364583333328</v>
      </c>
    </row>
    <row r="2004" spans="1:23" x14ac:dyDescent="0.35">
      <c r="A2004">
        <v>2021</v>
      </c>
      <c r="B2004" t="s">
        <v>56</v>
      </c>
      <c r="C2004" t="s">
        <v>57</v>
      </c>
      <c r="D2004" s="2">
        <v>44340.375</v>
      </c>
      <c r="E2004">
        <v>91.199996948242188</v>
      </c>
      <c r="F2004">
        <v>0.4869999885559082</v>
      </c>
      <c r="G2004">
        <v>19.340000152587891</v>
      </c>
      <c r="H2004">
        <v>8.0500001907348633</v>
      </c>
      <c r="I2004">
        <v>3.2000000476837158</v>
      </c>
      <c r="J2004">
        <f t="shared" si="378"/>
        <v>0</v>
      </c>
      <c r="K2004">
        <f t="shared" si="379"/>
        <v>0</v>
      </c>
      <c r="L2004">
        <f t="shared" si="380"/>
        <v>0</v>
      </c>
      <c r="M2004">
        <f t="shared" si="381"/>
        <v>0</v>
      </c>
      <c r="N2004">
        <f t="shared" si="372"/>
        <v>0</v>
      </c>
      <c r="O2004">
        <f t="shared" si="373"/>
        <v>0</v>
      </c>
      <c r="P2004" s="33" t="s">
        <v>59</v>
      </c>
      <c r="Q2004" s="32">
        <f t="shared" si="374"/>
        <v>0.10000038146972656</v>
      </c>
      <c r="R2004" s="32">
        <f t="shared" si="375"/>
        <v>0.13000011444091797</v>
      </c>
      <c r="S2004" s="32">
        <f t="shared" si="376"/>
        <v>1.8999998569488525</v>
      </c>
      <c r="T2004" s="32">
        <f t="shared" si="382"/>
        <v>1.0000169277191162</v>
      </c>
      <c r="V2004" s="16">
        <f t="shared" si="383"/>
        <v>1.0416666664241347E-2</v>
      </c>
      <c r="W2004" s="2">
        <f t="shared" si="377"/>
        <v>44340.375</v>
      </c>
    </row>
    <row r="2005" spans="1:23" x14ac:dyDescent="0.35">
      <c r="A2005">
        <v>2021</v>
      </c>
      <c r="B2005" t="s">
        <v>56</v>
      </c>
      <c r="C2005" t="s">
        <v>57</v>
      </c>
      <c r="D2005" s="2">
        <v>44340.385416666664</v>
      </c>
      <c r="E2005">
        <v>92.900001525878906</v>
      </c>
      <c r="F2005">
        <v>0.48800000548362732</v>
      </c>
      <c r="G2005">
        <v>19.440000534057617</v>
      </c>
      <c r="H2005">
        <v>8.1800003051757813</v>
      </c>
      <c r="I2005">
        <v>5.0999999046325684</v>
      </c>
      <c r="J2005">
        <f t="shared" si="378"/>
        <v>0</v>
      </c>
      <c r="K2005">
        <f t="shared" si="379"/>
        <v>0</v>
      </c>
      <c r="L2005">
        <f t="shared" si="380"/>
        <v>0</v>
      </c>
      <c r="M2005">
        <f t="shared" si="381"/>
        <v>0</v>
      </c>
      <c r="N2005">
        <f t="shared" si="372"/>
        <v>0</v>
      </c>
      <c r="O2005">
        <f t="shared" si="373"/>
        <v>0</v>
      </c>
      <c r="P2005" s="33" t="s">
        <v>59</v>
      </c>
      <c r="Q2005" s="32">
        <f t="shared" si="374"/>
        <v>0.11999893188476563</v>
      </c>
      <c r="R2005" s="32">
        <f t="shared" si="375"/>
        <v>0.14999961853027344</v>
      </c>
      <c r="S2005" s="32">
        <f t="shared" si="376"/>
        <v>2.8000001907348633</v>
      </c>
      <c r="T2005" s="32">
        <f t="shared" si="382"/>
        <v>2.0000040531158447</v>
      </c>
      <c r="V2005" s="16">
        <f t="shared" si="383"/>
        <v>1.0416666664241347E-2</v>
      </c>
      <c r="W2005" s="2">
        <f t="shared" si="377"/>
        <v>44340.385416666664</v>
      </c>
    </row>
    <row r="2006" spans="1:23" x14ac:dyDescent="0.35">
      <c r="A2006">
        <v>2021</v>
      </c>
      <c r="B2006" t="s">
        <v>56</v>
      </c>
      <c r="C2006" t="s">
        <v>57</v>
      </c>
      <c r="D2006" s="2">
        <v>44340.395833333336</v>
      </c>
      <c r="E2006">
        <v>94.800003051757813</v>
      </c>
      <c r="F2006">
        <v>0.49000000953674316</v>
      </c>
      <c r="G2006">
        <v>19.559999465942383</v>
      </c>
      <c r="H2006">
        <v>8.3299999237060547</v>
      </c>
      <c r="I2006">
        <v>7.9000000953674316</v>
      </c>
      <c r="J2006">
        <f t="shared" si="378"/>
        <v>0</v>
      </c>
      <c r="K2006">
        <f t="shared" si="379"/>
        <v>0</v>
      </c>
      <c r="L2006">
        <f t="shared" si="380"/>
        <v>0</v>
      </c>
      <c r="M2006">
        <f t="shared" si="381"/>
        <v>0</v>
      </c>
      <c r="N2006">
        <f t="shared" si="372"/>
        <v>0</v>
      </c>
      <c r="O2006">
        <f t="shared" si="373"/>
        <v>0</v>
      </c>
      <c r="P2006" s="33" t="s">
        <v>59</v>
      </c>
      <c r="Q2006" s="32">
        <f t="shared" si="374"/>
        <v>6.999969482421875E-2</v>
      </c>
      <c r="R2006" s="32">
        <f t="shared" si="375"/>
        <v>6.0000419616699219E-2</v>
      </c>
      <c r="S2006" s="32">
        <f t="shared" si="376"/>
        <v>3.4000000953674316</v>
      </c>
      <c r="T2006" s="32">
        <f t="shared" si="382"/>
        <v>0.99998712539672852</v>
      </c>
      <c r="V2006" s="16">
        <f t="shared" si="383"/>
        <v>1.0416666671517305E-2</v>
      </c>
      <c r="W2006" s="2">
        <f t="shared" si="377"/>
        <v>44340.395833333328</v>
      </c>
    </row>
    <row r="2007" spans="1:23" x14ac:dyDescent="0.35">
      <c r="A2007">
        <v>2021</v>
      </c>
      <c r="B2007" t="s">
        <v>56</v>
      </c>
      <c r="C2007" t="s">
        <v>57</v>
      </c>
      <c r="D2007" s="2">
        <v>44340.40625</v>
      </c>
      <c r="E2007">
        <v>95.599998474121094</v>
      </c>
      <c r="F2007">
        <v>0.49099999666213989</v>
      </c>
      <c r="G2007">
        <v>19.629999160766602</v>
      </c>
      <c r="H2007">
        <v>8.3900003433227539</v>
      </c>
      <c r="I2007">
        <v>4.5</v>
      </c>
      <c r="J2007">
        <f t="shared" si="378"/>
        <v>0</v>
      </c>
      <c r="K2007">
        <f t="shared" si="379"/>
        <v>0</v>
      </c>
      <c r="L2007">
        <f t="shared" si="380"/>
        <v>0</v>
      </c>
      <c r="M2007">
        <f t="shared" si="381"/>
        <v>0</v>
      </c>
      <c r="N2007">
        <f t="shared" si="372"/>
        <v>0</v>
      </c>
      <c r="O2007">
        <f t="shared" si="373"/>
        <v>0</v>
      </c>
      <c r="P2007" s="33" t="s">
        <v>59</v>
      </c>
      <c r="Q2007" s="32">
        <f t="shared" si="374"/>
        <v>7.0001602172851563E-2</v>
      </c>
      <c r="R2007" s="32">
        <f t="shared" si="375"/>
        <v>0.1399993896484375</v>
      </c>
      <c r="S2007" s="32">
        <f t="shared" si="376"/>
        <v>1.0999999046325684</v>
      </c>
      <c r="T2007" s="32">
        <f t="shared" si="382"/>
        <v>0</v>
      </c>
      <c r="V2007" s="16">
        <f t="shared" si="383"/>
        <v>1.0416666664241347E-2</v>
      </c>
      <c r="W2007" s="2">
        <f t="shared" si="377"/>
        <v>44340.40625</v>
      </c>
    </row>
    <row r="2008" spans="1:23" x14ac:dyDescent="0.35">
      <c r="A2008">
        <v>2021</v>
      </c>
      <c r="B2008" t="s">
        <v>56</v>
      </c>
      <c r="C2008" t="s">
        <v>57</v>
      </c>
      <c r="D2008" s="2">
        <v>44340.416666666664</v>
      </c>
      <c r="E2008">
        <v>97.400001525878906</v>
      </c>
      <c r="F2008">
        <v>0.49099999666213989</v>
      </c>
      <c r="G2008">
        <v>19.700000762939453</v>
      </c>
      <c r="H2008">
        <v>8.5299997329711914</v>
      </c>
      <c r="I2008">
        <v>3.4000000953674316</v>
      </c>
      <c r="J2008">
        <f t="shared" si="378"/>
        <v>0</v>
      </c>
      <c r="K2008">
        <f t="shared" si="379"/>
        <v>0</v>
      </c>
      <c r="L2008">
        <f t="shared" si="380"/>
        <v>0</v>
      </c>
      <c r="M2008">
        <f t="shared" si="381"/>
        <v>0</v>
      </c>
      <c r="N2008">
        <f t="shared" si="372"/>
        <v>0</v>
      </c>
      <c r="O2008">
        <f t="shared" si="373"/>
        <v>0</v>
      </c>
      <c r="P2008" s="33" t="s">
        <v>59</v>
      </c>
      <c r="Q2008" s="32">
        <f t="shared" si="374"/>
        <v>3.0000686645507813E-2</v>
      </c>
      <c r="R2008" s="32">
        <f t="shared" si="375"/>
        <v>9.0000152587890625E-2</v>
      </c>
      <c r="S2008" s="32">
        <f t="shared" si="376"/>
        <v>7.5999999046325684</v>
      </c>
      <c r="T2008" s="32">
        <f t="shared" si="382"/>
        <v>0</v>
      </c>
      <c r="V2008" s="16">
        <f t="shared" si="383"/>
        <v>1.0416666664241347E-2</v>
      </c>
      <c r="W2008" s="2">
        <f t="shared" si="377"/>
        <v>44340.416666666664</v>
      </c>
    </row>
    <row r="2009" spans="1:23" x14ac:dyDescent="0.35">
      <c r="A2009">
        <v>2021</v>
      </c>
      <c r="B2009" t="s">
        <v>56</v>
      </c>
      <c r="C2009" t="s">
        <v>57</v>
      </c>
      <c r="D2009" s="2">
        <v>44340.427083333336</v>
      </c>
      <c r="E2009">
        <v>98.400001525878906</v>
      </c>
      <c r="F2009">
        <v>0.49099999666213989</v>
      </c>
      <c r="G2009">
        <v>19.670000076293945</v>
      </c>
      <c r="H2009">
        <v>8.619999885559082</v>
      </c>
      <c r="I2009">
        <v>11</v>
      </c>
      <c r="J2009">
        <f t="shared" si="378"/>
        <v>0</v>
      </c>
      <c r="K2009">
        <f t="shared" si="379"/>
        <v>0</v>
      </c>
      <c r="L2009">
        <f t="shared" si="380"/>
        <v>0</v>
      </c>
      <c r="M2009">
        <f t="shared" si="381"/>
        <v>0</v>
      </c>
      <c r="N2009">
        <f t="shared" si="372"/>
        <v>0</v>
      </c>
      <c r="O2009">
        <f t="shared" si="373"/>
        <v>0</v>
      </c>
      <c r="P2009" s="33" t="s">
        <v>59</v>
      </c>
      <c r="Q2009" s="32">
        <f t="shared" si="374"/>
        <v>0</v>
      </c>
      <c r="R2009" s="32">
        <f t="shared" si="375"/>
        <v>3.9999961853027344E-2</v>
      </c>
      <c r="S2009" s="32">
        <f t="shared" si="376"/>
        <v>7.4000000953674316</v>
      </c>
      <c r="T2009" s="32">
        <f t="shared" si="382"/>
        <v>0</v>
      </c>
      <c r="V2009" s="16">
        <f t="shared" si="383"/>
        <v>1.0416666671517305E-2</v>
      </c>
      <c r="W2009" s="2">
        <f t="shared" si="377"/>
        <v>44340.427083333328</v>
      </c>
    </row>
    <row r="2010" spans="1:23" x14ac:dyDescent="0.35">
      <c r="A2010">
        <v>2021</v>
      </c>
      <c r="B2010" t="s">
        <v>56</v>
      </c>
      <c r="C2010" t="s">
        <v>57</v>
      </c>
      <c r="D2010" s="2">
        <v>44340.4375</v>
      </c>
      <c r="E2010">
        <v>98.800003051757813</v>
      </c>
      <c r="F2010">
        <v>0.49099999666213989</v>
      </c>
      <c r="G2010">
        <v>19.670000076293945</v>
      </c>
      <c r="H2010">
        <v>8.6599998474121094</v>
      </c>
      <c r="I2010">
        <v>3.5999999046325684</v>
      </c>
      <c r="J2010">
        <f t="shared" si="378"/>
        <v>0</v>
      </c>
      <c r="K2010">
        <f t="shared" si="379"/>
        <v>0</v>
      </c>
      <c r="L2010">
        <f t="shared" si="380"/>
        <v>0</v>
      </c>
      <c r="M2010">
        <f t="shared" si="381"/>
        <v>0</v>
      </c>
      <c r="N2010">
        <f t="shared" si="372"/>
        <v>0</v>
      </c>
      <c r="O2010">
        <f t="shared" si="373"/>
        <v>0</v>
      </c>
      <c r="P2010" s="33" t="s">
        <v>59</v>
      </c>
      <c r="Q2010" s="32">
        <f t="shared" si="374"/>
        <v>3.0000686645507813E-2</v>
      </c>
      <c r="R2010" s="32">
        <f t="shared" si="375"/>
        <v>7.9999923706054688E-2</v>
      </c>
      <c r="S2010" s="32">
        <f t="shared" si="376"/>
        <v>0.20000004768371582</v>
      </c>
      <c r="T2010" s="32">
        <f t="shared" si="382"/>
        <v>0.99998712539672852</v>
      </c>
      <c r="V2010" s="16">
        <f t="shared" si="383"/>
        <v>1.0416666664241347E-2</v>
      </c>
      <c r="W2010" s="2">
        <f t="shared" si="377"/>
        <v>44340.4375</v>
      </c>
    </row>
    <row r="2011" spans="1:23" x14ac:dyDescent="0.35">
      <c r="A2011">
        <v>2021</v>
      </c>
      <c r="B2011" t="s">
        <v>56</v>
      </c>
      <c r="C2011" t="s">
        <v>57</v>
      </c>
      <c r="D2011" s="2">
        <v>44340.447916666664</v>
      </c>
      <c r="E2011">
        <v>99.599998474121094</v>
      </c>
      <c r="F2011">
        <v>0.49000000953674316</v>
      </c>
      <c r="G2011">
        <v>19.639999389648438</v>
      </c>
      <c r="H2011">
        <v>8.7399997711181641</v>
      </c>
      <c r="I2011">
        <v>3.7999999523162842</v>
      </c>
      <c r="J2011">
        <f t="shared" si="378"/>
        <v>0</v>
      </c>
      <c r="K2011">
        <f t="shared" si="379"/>
        <v>0</v>
      </c>
      <c r="L2011">
        <f t="shared" si="380"/>
        <v>0</v>
      </c>
      <c r="M2011">
        <f t="shared" si="381"/>
        <v>0</v>
      </c>
      <c r="N2011">
        <f t="shared" si="372"/>
        <v>0</v>
      </c>
      <c r="O2011">
        <f t="shared" si="373"/>
        <v>0</v>
      </c>
      <c r="P2011" s="33" t="s">
        <v>59</v>
      </c>
      <c r="Q2011" s="32">
        <f t="shared" si="374"/>
        <v>3.0000686645507813E-2</v>
      </c>
      <c r="R2011" s="32">
        <f t="shared" si="375"/>
        <v>3.9999961853027344E-2</v>
      </c>
      <c r="S2011" s="32">
        <f t="shared" si="376"/>
        <v>1</v>
      </c>
      <c r="T2011" s="32">
        <f t="shared" si="382"/>
        <v>0.99998712539672852</v>
      </c>
      <c r="V2011" s="16">
        <f t="shared" si="383"/>
        <v>1.0416666664241347E-2</v>
      </c>
      <c r="W2011" s="2">
        <f t="shared" si="377"/>
        <v>44340.447916666664</v>
      </c>
    </row>
    <row r="2012" spans="1:23" x14ac:dyDescent="0.35">
      <c r="A2012">
        <v>2021</v>
      </c>
      <c r="B2012" t="s">
        <v>56</v>
      </c>
      <c r="C2012" t="s">
        <v>57</v>
      </c>
      <c r="D2012" s="2">
        <v>44340.458333333336</v>
      </c>
      <c r="E2012">
        <v>100.19999694824219</v>
      </c>
      <c r="F2012">
        <v>0.49099999666213989</v>
      </c>
      <c r="G2012">
        <v>19.670000076293945</v>
      </c>
      <c r="H2012">
        <v>8.7799997329711914</v>
      </c>
      <c r="I2012">
        <v>2.7999999523162842</v>
      </c>
      <c r="J2012">
        <f t="shared" si="378"/>
        <v>0</v>
      </c>
      <c r="K2012">
        <f t="shared" si="379"/>
        <v>0</v>
      </c>
      <c r="L2012">
        <f t="shared" si="380"/>
        <v>0</v>
      </c>
      <c r="M2012">
        <f t="shared" si="381"/>
        <v>0</v>
      </c>
      <c r="N2012">
        <f t="shared" si="372"/>
        <v>0</v>
      </c>
      <c r="O2012">
        <f t="shared" si="373"/>
        <v>0</v>
      </c>
      <c r="P2012" s="33" t="s">
        <v>59</v>
      </c>
      <c r="Q2012" s="32">
        <f t="shared" si="374"/>
        <v>3.0000686645507813E-2</v>
      </c>
      <c r="R2012" s="32">
        <f t="shared" si="375"/>
        <v>0.13000011444091797</v>
      </c>
      <c r="S2012" s="32">
        <f t="shared" si="376"/>
        <v>0.90000009536743164</v>
      </c>
      <c r="T2012" s="32">
        <f t="shared" si="382"/>
        <v>0</v>
      </c>
      <c r="V2012" s="16">
        <f t="shared" si="383"/>
        <v>1.0416666671517305E-2</v>
      </c>
      <c r="W2012" s="2">
        <f t="shared" si="377"/>
        <v>44340.458333333328</v>
      </c>
    </row>
    <row r="2013" spans="1:23" x14ac:dyDescent="0.35">
      <c r="A2013">
        <v>2021</v>
      </c>
      <c r="B2013" t="s">
        <v>56</v>
      </c>
      <c r="C2013" t="s">
        <v>57</v>
      </c>
      <c r="D2013" s="2">
        <v>44340.46875</v>
      </c>
      <c r="E2013">
        <v>101.69999694824219</v>
      </c>
      <c r="F2013">
        <v>0.49099999666213989</v>
      </c>
      <c r="G2013">
        <v>19.700000762939453</v>
      </c>
      <c r="H2013">
        <v>8.9099998474121094</v>
      </c>
      <c r="I2013">
        <v>3.7000000476837158</v>
      </c>
      <c r="J2013">
        <f t="shared" si="378"/>
        <v>0</v>
      </c>
      <c r="K2013">
        <f t="shared" si="379"/>
        <v>0</v>
      </c>
      <c r="L2013">
        <f t="shared" si="380"/>
        <v>0</v>
      </c>
      <c r="M2013">
        <f t="shared" si="381"/>
        <v>0</v>
      </c>
      <c r="N2013">
        <f t="shared" si="372"/>
        <v>0</v>
      </c>
      <c r="O2013">
        <f t="shared" si="373"/>
        <v>0</v>
      </c>
      <c r="P2013" s="33" t="s">
        <v>59</v>
      </c>
      <c r="Q2013" s="32">
        <f t="shared" si="374"/>
        <v>0</v>
      </c>
      <c r="R2013" s="32">
        <f t="shared" si="375"/>
        <v>7.9999923706054688E-2</v>
      </c>
      <c r="S2013" s="32">
        <f t="shared" si="376"/>
        <v>0.40000009536743164</v>
      </c>
      <c r="T2013" s="32">
        <f t="shared" si="382"/>
        <v>0</v>
      </c>
      <c r="V2013" s="16">
        <f t="shared" si="383"/>
        <v>1.0416666664241347E-2</v>
      </c>
      <c r="W2013" s="2">
        <f t="shared" si="377"/>
        <v>44340.46875</v>
      </c>
    </row>
    <row r="2014" spans="1:23" x14ac:dyDescent="0.35">
      <c r="A2014">
        <v>2021</v>
      </c>
      <c r="B2014" t="s">
        <v>56</v>
      </c>
      <c r="C2014" t="s">
        <v>57</v>
      </c>
      <c r="D2014" s="2">
        <v>44340.479166666664</v>
      </c>
      <c r="E2014">
        <v>102.59999847412109</v>
      </c>
      <c r="F2014">
        <v>0.49099999666213989</v>
      </c>
      <c r="G2014">
        <v>19.700000762939453</v>
      </c>
      <c r="H2014">
        <v>8.9899997711181641</v>
      </c>
      <c r="I2014">
        <v>3.2999999523162842</v>
      </c>
      <c r="J2014">
        <f t="shared" si="378"/>
        <v>0</v>
      </c>
      <c r="K2014">
        <f t="shared" si="379"/>
        <v>0</v>
      </c>
      <c r="L2014">
        <f t="shared" si="380"/>
        <v>0</v>
      </c>
      <c r="M2014">
        <f t="shared" si="381"/>
        <v>0</v>
      </c>
      <c r="N2014">
        <f t="shared" si="372"/>
        <v>0</v>
      </c>
      <c r="O2014">
        <f t="shared" si="373"/>
        <v>0</v>
      </c>
      <c r="P2014" s="33" t="s">
        <v>59</v>
      </c>
      <c r="Q2014" s="32">
        <f t="shared" si="374"/>
        <v>3.0000686645507813E-2</v>
      </c>
      <c r="R2014" s="32">
        <f t="shared" si="375"/>
        <v>7.0000648498535156E-2</v>
      </c>
      <c r="S2014" s="32">
        <f t="shared" si="376"/>
        <v>0.29999995231628418</v>
      </c>
      <c r="T2014" s="32">
        <f t="shared" si="382"/>
        <v>0</v>
      </c>
      <c r="V2014" s="16">
        <f t="shared" si="383"/>
        <v>1.0416666664241347E-2</v>
      </c>
      <c r="W2014" s="2">
        <f t="shared" si="377"/>
        <v>44340.479166666664</v>
      </c>
    </row>
    <row r="2015" spans="1:23" x14ac:dyDescent="0.35">
      <c r="A2015">
        <v>2021</v>
      </c>
      <c r="B2015" t="s">
        <v>56</v>
      </c>
      <c r="C2015" t="s">
        <v>57</v>
      </c>
      <c r="D2015" s="2">
        <v>44340.489583333336</v>
      </c>
      <c r="E2015">
        <v>103.30000305175781</v>
      </c>
      <c r="F2015">
        <v>0.49099999666213989</v>
      </c>
      <c r="G2015">
        <v>19.670000076293945</v>
      </c>
      <c r="H2015">
        <v>9.0600004196166992</v>
      </c>
      <c r="I2015">
        <v>3.5999999046325684</v>
      </c>
      <c r="J2015">
        <f t="shared" si="378"/>
        <v>0</v>
      </c>
      <c r="K2015">
        <f t="shared" si="379"/>
        <v>0</v>
      </c>
      <c r="L2015">
        <f t="shared" si="380"/>
        <v>0</v>
      </c>
      <c r="M2015">
        <f t="shared" si="381"/>
        <v>0</v>
      </c>
      <c r="N2015">
        <f t="shared" si="372"/>
        <v>0</v>
      </c>
      <c r="O2015">
        <f t="shared" si="373"/>
        <v>0</v>
      </c>
      <c r="P2015" s="33" t="s">
        <v>59</v>
      </c>
      <c r="Q2015" s="32">
        <f t="shared" si="374"/>
        <v>3.0000686645507813E-2</v>
      </c>
      <c r="R2015" s="32">
        <f t="shared" si="375"/>
        <v>9.9992752075195313E-3</v>
      </c>
      <c r="S2015" s="32">
        <f t="shared" si="376"/>
        <v>0.69999980926513672</v>
      </c>
      <c r="T2015" s="32">
        <f t="shared" si="382"/>
        <v>0.99998712539672852</v>
      </c>
      <c r="V2015" s="16">
        <f t="shared" si="383"/>
        <v>1.0416666671517305E-2</v>
      </c>
      <c r="W2015" s="2">
        <f t="shared" si="377"/>
        <v>44340.489583333328</v>
      </c>
    </row>
    <row r="2016" spans="1:23" x14ac:dyDescent="0.35">
      <c r="A2016">
        <v>2021</v>
      </c>
      <c r="B2016" t="s">
        <v>56</v>
      </c>
      <c r="C2016" t="s">
        <v>57</v>
      </c>
      <c r="D2016" s="2">
        <v>44340.5</v>
      </c>
      <c r="E2016">
        <v>103.5</v>
      </c>
      <c r="F2016">
        <v>0.49000000953674316</v>
      </c>
      <c r="G2016">
        <v>19.639999389648438</v>
      </c>
      <c r="H2016">
        <v>9.0699996948242188</v>
      </c>
      <c r="I2016">
        <v>2.9000000953674316</v>
      </c>
      <c r="J2016">
        <f t="shared" si="378"/>
        <v>0</v>
      </c>
      <c r="K2016">
        <f t="shared" si="379"/>
        <v>0</v>
      </c>
      <c r="L2016">
        <f t="shared" si="380"/>
        <v>0</v>
      </c>
      <c r="M2016">
        <f t="shared" si="381"/>
        <v>0</v>
      </c>
      <c r="N2016">
        <f t="shared" si="372"/>
        <v>0</v>
      </c>
      <c r="O2016">
        <f t="shared" si="373"/>
        <v>0</v>
      </c>
      <c r="P2016" s="33" t="s">
        <v>59</v>
      </c>
      <c r="Q2016" s="32">
        <f t="shared" si="374"/>
        <v>4.000091552734375E-2</v>
      </c>
      <c r="R2016" s="32">
        <f t="shared" si="375"/>
        <v>0.10000038146972656</v>
      </c>
      <c r="S2016" s="32">
        <f t="shared" si="376"/>
        <v>0</v>
      </c>
      <c r="T2016" s="32">
        <f t="shared" si="382"/>
        <v>0.99998712539672852</v>
      </c>
      <c r="V2016" s="16">
        <f t="shared" si="383"/>
        <v>1.0416666664241347E-2</v>
      </c>
      <c r="W2016" s="2">
        <f t="shared" si="377"/>
        <v>44340.5</v>
      </c>
    </row>
    <row r="2017" spans="1:23" x14ac:dyDescent="0.35">
      <c r="A2017">
        <v>2021</v>
      </c>
      <c r="B2017" t="s">
        <v>56</v>
      </c>
      <c r="C2017" t="s">
        <v>57</v>
      </c>
      <c r="D2017" s="2">
        <v>44340.510416666664</v>
      </c>
      <c r="E2017">
        <v>104.69999694824219</v>
      </c>
      <c r="F2017">
        <v>0.49099999666213989</v>
      </c>
      <c r="G2017">
        <v>19.680000305175781</v>
      </c>
      <c r="H2017">
        <v>9.1700000762939453</v>
      </c>
      <c r="I2017">
        <v>2.9000000953674316</v>
      </c>
      <c r="J2017">
        <f t="shared" si="378"/>
        <v>0</v>
      </c>
      <c r="K2017">
        <f t="shared" si="379"/>
        <v>0</v>
      </c>
      <c r="L2017">
        <f t="shared" si="380"/>
        <v>0</v>
      </c>
      <c r="M2017">
        <f t="shared" si="381"/>
        <v>0</v>
      </c>
      <c r="N2017">
        <f t="shared" si="372"/>
        <v>0</v>
      </c>
      <c r="O2017">
        <f t="shared" si="373"/>
        <v>0</v>
      </c>
      <c r="P2017" s="33" t="s">
        <v>59</v>
      </c>
      <c r="Q2017" s="32">
        <f t="shared" si="374"/>
        <v>3.0000686645507813E-2</v>
      </c>
      <c r="R2017" s="32">
        <f t="shared" si="375"/>
        <v>1.0000228881835938E-2</v>
      </c>
      <c r="S2017" s="32">
        <f t="shared" si="376"/>
        <v>0.29999995231628418</v>
      </c>
      <c r="T2017" s="32">
        <f t="shared" si="382"/>
        <v>0.99998712539672852</v>
      </c>
      <c r="V2017" s="16">
        <f t="shared" si="383"/>
        <v>1.0416666664241347E-2</v>
      </c>
      <c r="W2017" s="2">
        <f t="shared" si="377"/>
        <v>44340.510416666664</v>
      </c>
    </row>
    <row r="2018" spans="1:23" x14ac:dyDescent="0.35">
      <c r="A2018">
        <v>2021</v>
      </c>
      <c r="B2018" t="s">
        <v>56</v>
      </c>
      <c r="C2018" t="s">
        <v>57</v>
      </c>
      <c r="D2018" s="2">
        <v>44340.520833333336</v>
      </c>
      <c r="E2018">
        <v>104.5</v>
      </c>
      <c r="F2018">
        <v>0.49000000953674316</v>
      </c>
      <c r="G2018">
        <v>19.649999618530273</v>
      </c>
      <c r="H2018">
        <v>9.1599998474121094</v>
      </c>
      <c r="I2018">
        <v>3.2000000476837158</v>
      </c>
      <c r="J2018">
        <f t="shared" si="378"/>
        <v>0</v>
      </c>
      <c r="K2018">
        <f t="shared" si="379"/>
        <v>0</v>
      </c>
      <c r="L2018">
        <f t="shared" si="380"/>
        <v>0</v>
      </c>
      <c r="M2018">
        <f t="shared" si="381"/>
        <v>0</v>
      </c>
      <c r="N2018">
        <f t="shared" si="372"/>
        <v>0</v>
      </c>
      <c r="O2018">
        <f t="shared" si="373"/>
        <v>0</v>
      </c>
      <c r="P2018" s="33" t="s">
        <v>59</v>
      </c>
      <c r="Q2018" s="32">
        <f t="shared" si="374"/>
        <v>5.0001144409179688E-2</v>
      </c>
      <c r="R2018" s="32">
        <f t="shared" si="375"/>
        <v>0.10000038146972656</v>
      </c>
      <c r="S2018" s="32">
        <f t="shared" si="376"/>
        <v>9.9999904632568359E-2</v>
      </c>
      <c r="T2018" s="32">
        <f t="shared" si="382"/>
        <v>1.0000169277191162</v>
      </c>
      <c r="V2018" s="16">
        <f t="shared" si="383"/>
        <v>1.0416666671517305E-2</v>
      </c>
      <c r="W2018" s="2">
        <f t="shared" si="377"/>
        <v>44340.520833333328</v>
      </c>
    </row>
    <row r="2019" spans="1:23" x14ac:dyDescent="0.35">
      <c r="A2019">
        <v>2021</v>
      </c>
      <c r="B2019" t="s">
        <v>56</v>
      </c>
      <c r="C2019" t="s">
        <v>57</v>
      </c>
      <c r="D2019" s="2">
        <v>44340.53125</v>
      </c>
      <c r="E2019">
        <v>105.69999694824219</v>
      </c>
      <c r="F2019">
        <v>0.48899999260902405</v>
      </c>
      <c r="G2019">
        <v>19.700000762939453</v>
      </c>
      <c r="H2019">
        <v>9.2600002288818359</v>
      </c>
      <c r="I2019">
        <v>3.2999999523162842</v>
      </c>
      <c r="J2019">
        <f t="shared" si="378"/>
        <v>0</v>
      </c>
      <c r="K2019">
        <f t="shared" si="379"/>
        <v>0</v>
      </c>
      <c r="L2019">
        <f t="shared" si="380"/>
        <v>0</v>
      </c>
      <c r="M2019">
        <f t="shared" si="381"/>
        <v>0</v>
      </c>
      <c r="N2019">
        <f t="shared" si="372"/>
        <v>0</v>
      </c>
      <c r="O2019">
        <f t="shared" si="373"/>
        <v>0</v>
      </c>
      <c r="P2019" s="33" t="s">
        <v>59</v>
      </c>
      <c r="Q2019" s="32">
        <f t="shared" si="374"/>
        <v>9.998321533203125E-3</v>
      </c>
      <c r="R2019" s="32">
        <f t="shared" si="375"/>
        <v>1.0000228881835938E-2</v>
      </c>
      <c r="S2019" s="32">
        <f t="shared" si="376"/>
        <v>0.60000014305114746</v>
      </c>
      <c r="T2019" s="32">
        <f t="shared" si="382"/>
        <v>2.0000040531158447</v>
      </c>
      <c r="V2019" s="16">
        <f t="shared" si="383"/>
        <v>1.0416666664241347E-2</v>
      </c>
      <c r="W2019" s="2">
        <f t="shared" si="377"/>
        <v>44340.53125</v>
      </c>
    </row>
    <row r="2020" spans="1:23" x14ac:dyDescent="0.35">
      <c r="A2020">
        <v>2021</v>
      </c>
      <c r="B2020" t="s">
        <v>56</v>
      </c>
      <c r="C2020" t="s">
        <v>57</v>
      </c>
      <c r="D2020" s="2">
        <v>44340.541666666664</v>
      </c>
      <c r="E2020">
        <v>105.90000152587891</v>
      </c>
      <c r="F2020">
        <v>0.49099999666213989</v>
      </c>
      <c r="G2020">
        <v>19.709999084472656</v>
      </c>
      <c r="H2020">
        <v>9.2700004577636719</v>
      </c>
      <c r="I2020">
        <v>3.9000000953674316</v>
      </c>
      <c r="J2020">
        <f t="shared" si="378"/>
        <v>0</v>
      </c>
      <c r="K2020">
        <f t="shared" si="379"/>
        <v>0</v>
      </c>
      <c r="L2020">
        <f t="shared" si="380"/>
        <v>0</v>
      </c>
      <c r="M2020">
        <f t="shared" si="381"/>
        <v>0</v>
      </c>
      <c r="N2020">
        <f t="shared" si="372"/>
        <v>0</v>
      </c>
      <c r="O2020">
        <f t="shared" si="373"/>
        <v>0</v>
      </c>
      <c r="P2020" s="33" t="s">
        <v>59</v>
      </c>
      <c r="Q2020" s="32">
        <f t="shared" si="374"/>
        <v>9.998321533203125E-3</v>
      </c>
      <c r="R2020" s="32">
        <f t="shared" si="375"/>
        <v>5.9999465942382813E-2</v>
      </c>
      <c r="S2020" s="32">
        <f t="shared" si="376"/>
        <v>0.60000014305114746</v>
      </c>
      <c r="T2020" s="32">
        <f t="shared" si="382"/>
        <v>0</v>
      </c>
      <c r="V2020" s="16">
        <f t="shared" si="383"/>
        <v>1.0416666664241347E-2</v>
      </c>
      <c r="W2020" s="2">
        <f t="shared" si="377"/>
        <v>44340.541666666664</v>
      </c>
    </row>
    <row r="2021" spans="1:23" x14ac:dyDescent="0.35">
      <c r="A2021">
        <v>2021</v>
      </c>
      <c r="B2021" t="s">
        <v>56</v>
      </c>
      <c r="C2021" t="s">
        <v>57</v>
      </c>
      <c r="D2021" s="2">
        <v>44340.552083333336</v>
      </c>
      <c r="E2021">
        <v>106.5</v>
      </c>
      <c r="F2021">
        <v>0.49099999666213989</v>
      </c>
      <c r="G2021">
        <v>19.700000762939453</v>
      </c>
      <c r="H2021">
        <v>9.3299999237060547</v>
      </c>
      <c r="I2021">
        <v>3.2999999523162842</v>
      </c>
      <c r="J2021">
        <f t="shared" si="378"/>
        <v>0</v>
      </c>
      <c r="K2021">
        <f t="shared" si="379"/>
        <v>0</v>
      </c>
      <c r="L2021">
        <f t="shared" si="380"/>
        <v>0</v>
      </c>
      <c r="M2021">
        <f t="shared" si="381"/>
        <v>0</v>
      </c>
      <c r="N2021">
        <f t="shared" si="372"/>
        <v>0</v>
      </c>
      <c r="O2021">
        <f t="shared" si="373"/>
        <v>0</v>
      </c>
      <c r="P2021" s="33" t="s">
        <v>59</v>
      </c>
      <c r="Q2021" s="32">
        <f t="shared" si="374"/>
        <v>3.0000686645507813E-2</v>
      </c>
      <c r="R2021" s="32">
        <f t="shared" si="375"/>
        <v>2.0000457763671875E-2</v>
      </c>
      <c r="S2021" s="32">
        <f t="shared" si="376"/>
        <v>1.2000000476837158</v>
      </c>
      <c r="T2021" s="32">
        <f t="shared" si="382"/>
        <v>0.99998712539672852</v>
      </c>
      <c r="V2021" s="16">
        <f t="shared" si="383"/>
        <v>1.0416666671517305E-2</v>
      </c>
      <c r="W2021" s="2">
        <f t="shared" si="377"/>
        <v>44340.552083333328</v>
      </c>
    </row>
    <row r="2022" spans="1:23" x14ac:dyDescent="0.35">
      <c r="A2022">
        <v>2021</v>
      </c>
      <c r="B2022" t="s">
        <v>56</v>
      </c>
      <c r="C2022" t="s">
        <v>57</v>
      </c>
      <c r="D2022" s="2">
        <v>44340.5625</v>
      </c>
      <c r="E2022">
        <v>106.69999694824219</v>
      </c>
      <c r="F2022">
        <v>0.49000000953674316</v>
      </c>
      <c r="G2022">
        <v>19.670000076293945</v>
      </c>
      <c r="H2022">
        <v>9.3500003814697266</v>
      </c>
      <c r="I2022">
        <v>2.0999999046325684</v>
      </c>
      <c r="J2022">
        <f t="shared" si="378"/>
        <v>0</v>
      </c>
      <c r="K2022">
        <f t="shared" si="379"/>
        <v>0</v>
      </c>
      <c r="L2022">
        <f t="shared" si="380"/>
        <v>0</v>
      </c>
      <c r="M2022">
        <f t="shared" si="381"/>
        <v>0</v>
      </c>
      <c r="N2022">
        <f t="shared" si="372"/>
        <v>0</v>
      </c>
      <c r="O2022">
        <f t="shared" si="373"/>
        <v>0</v>
      </c>
      <c r="P2022" s="33" t="s">
        <v>59</v>
      </c>
      <c r="Q2022" s="32">
        <f t="shared" si="374"/>
        <v>3.0000686645507813E-2</v>
      </c>
      <c r="R2022" s="32">
        <f t="shared" si="375"/>
        <v>6.0000419616699219E-2</v>
      </c>
      <c r="S2022" s="32">
        <f t="shared" si="376"/>
        <v>2</v>
      </c>
      <c r="T2022" s="32">
        <f t="shared" si="382"/>
        <v>0</v>
      </c>
      <c r="V2022" s="16">
        <f t="shared" si="383"/>
        <v>1.0416666664241347E-2</v>
      </c>
      <c r="W2022" s="2">
        <f t="shared" si="377"/>
        <v>44340.5625</v>
      </c>
    </row>
    <row r="2023" spans="1:23" x14ac:dyDescent="0.35">
      <c r="A2023">
        <v>2021</v>
      </c>
      <c r="B2023" t="s">
        <v>56</v>
      </c>
      <c r="C2023" t="s">
        <v>57</v>
      </c>
      <c r="D2023" s="2">
        <v>44340.572916666664</v>
      </c>
      <c r="E2023">
        <v>106</v>
      </c>
      <c r="F2023">
        <v>0.49000000953674316</v>
      </c>
      <c r="G2023">
        <v>19.639999389648438</v>
      </c>
      <c r="H2023">
        <v>9.2899999618530273</v>
      </c>
      <c r="I2023">
        <v>4.0999999046325684</v>
      </c>
      <c r="J2023">
        <f t="shared" si="378"/>
        <v>0</v>
      </c>
      <c r="K2023">
        <f t="shared" si="379"/>
        <v>0</v>
      </c>
      <c r="L2023">
        <f t="shared" si="380"/>
        <v>0</v>
      </c>
      <c r="M2023">
        <f t="shared" si="381"/>
        <v>0</v>
      </c>
      <c r="N2023">
        <f t="shared" si="372"/>
        <v>0</v>
      </c>
      <c r="O2023">
        <f t="shared" si="373"/>
        <v>0</v>
      </c>
      <c r="P2023" s="33" t="s">
        <v>59</v>
      </c>
      <c r="Q2023" s="32">
        <f t="shared" si="374"/>
        <v>1.0000228881835938E-2</v>
      </c>
      <c r="R2023" s="32">
        <f t="shared" si="375"/>
        <v>3.9999961853027344E-2</v>
      </c>
      <c r="S2023" s="32">
        <f t="shared" si="376"/>
        <v>1.7000002861022949</v>
      </c>
      <c r="T2023" s="32">
        <f t="shared" si="382"/>
        <v>0</v>
      </c>
      <c r="V2023" s="16">
        <f t="shared" si="383"/>
        <v>1.0416666664241347E-2</v>
      </c>
      <c r="W2023" s="2">
        <f t="shared" si="377"/>
        <v>44340.572916666664</v>
      </c>
    </row>
    <row r="2024" spans="1:23" x14ac:dyDescent="0.35">
      <c r="A2024">
        <v>2021</v>
      </c>
      <c r="B2024" t="s">
        <v>56</v>
      </c>
      <c r="C2024" t="s">
        <v>57</v>
      </c>
      <c r="D2024" s="2">
        <v>44340.583333333336</v>
      </c>
      <c r="E2024">
        <v>106.30000305175781</v>
      </c>
      <c r="F2024">
        <v>0.49000000953674316</v>
      </c>
      <c r="G2024">
        <v>19.629999160766602</v>
      </c>
      <c r="H2024">
        <v>9.3299999237060547</v>
      </c>
      <c r="I2024">
        <v>5.8000001907348633</v>
      </c>
      <c r="J2024">
        <f t="shared" si="378"/>
        <v>0</v>
      </c>
      <c r="K2024">
        <f t="shared" si="379"/>
        <v>0</v>
      </c>
      <c r="L2024">
        <f t="shared" si="380"/>
        <v>0</v>
      </c>
      <c r="M2024">
        <f t="shared" si="381"/>
        <v>0</v>
      </c>
      <c r="N2024">
        <f t="shared" si="372"/>
        <v>0</v>
      </c>
      <c r="O2024">
        <f t="shared" si="373"/>
        <v>0</v>
      </c>
      <c r="P2024" s="33" t="s">
        <v>59</v>
      </c>
      <c r="Q2024" s="32">
        <f t="shared" si="374"/>
        <v>0</v>
      </c>
      <c r="R2024" s="32">
        <f t="shared" si="375"/>
        <v>1.0000228881835938E-2</v>
      </c>
      <c r="S2024" s="32">
        <f t="shared" si="376"/>
        <v>3.3000001907348633</v>
      </c>
      <c r="T2024" s="32">
        <f t="shared" si="382"/>
        <v>1.0000169277191162</v>
      </c>
      <c r="V2024" s="16">
        <f t="shared" si="383"/>
        <v>1.0416666671517305E-2</v>
      </c>
      <c r="W2024" s="2">
        <f t="shared" si="377"/>
        <v>44340.583333333328</v>
      </c>
    </row>
    <row r="2025" spans="1:23" x14ac:dyDescent="0.35">
      <c r="A2025">
        <v>2021</v>
      </c>
      <c r="B2025" t="s">
        <v>56</v>
      </c>
      <c r="C2025" t="s">
        <v>57</v>
      </c>
      <c r="D2025" s="2">
        <v>44340.59375</v>
      </c>
      <c r="E2025">
        <v>106.5</v>
      </c>
      <c r="F2025">
        <v>0.48899999260902405</v>
      </c>
      <c r="G2025">
        <v>19.629999160766602</v>
      </c>
      <c r="H2025">
        <v>9.3400001525878906</v>
      </c>
      <c r="I2025">
        <v>2.5</v>
      </c>
      <c r="J2025">
        <f t="shared" si="378"/>
        <v>0</v>
      </c>
      <c r="K2025">
        <f t="shared" si="379"/>
        <v>0</v>
      </c>
      <c r="L2025">
        <f t="shared" si="380"/>
        <v>0</v>
      </c>
      <c r="M2025">
        <f t="shared" si="381"/>
        <v>0</v>
      </c>
      <c r="N2025">
        <f t="shared" si="372"/>
        <v>0</v>
      </c>
      <c r="O2025">
        <f t="shared" si="373"/>
        <v>0</v>
      </c>
      <c r="P2025" s="33" t="s">
        <v>59</v>
      </c>
      <c r="Q2025" s="32">
        <f t="shared" si="374"/>
        <v>2.0000457763671875E-2</v>
      </c>
      <c r="R2025" s="32">
        <f t="shared" si="375"/>
        <v>5.0000190734863281E-2</v>
      </c>
      <c r="S2025" s="32">
        <f t="shared" si="376"/>
        <v>0.70000004768371582</v>
      </c>
      <c r="T2025" s="32">
        <f t="shared" si="382"/>
        <v>0</v>
      </c>
      <c r="V2025" s="16">
        <f t="shared" si="383"/>
        <v>1.0416666664241347E-2</v>
      </c>
      <c r="W2025" s="2">
        <f t="shared" si="377"/>
        <v>44340.59375</v>
      </c>
    </row>
    <row r="2026" spans="1:23" x14ac:dyDescent="0.35">
      <c r="A2026">
        <v>2021</v>
      </c>
      <c r="B2026" t="s">
        <v>56</v>
      </c>
      <c r="C2026" t="s">
        <v>57</v>
      </c>
      <c r="D2026" s="2">
        <v>44340.604166666664</v>
      </c>
      <c r="E2026">
        <v>107.09999847412109</v>
      </c>
      <c r="F2026">
        <v>0.48899999260902405</v>
      </c>
      <c r="G2026">
        <v>19.649999618530273</v>
      </c>
      <c r="H2026">
        <v>9.3900003433227539</v>
      </c>
      <c r="I2026">
        <v>3.2000000476837158</v>
      </c>
      <c r="J2026">
        <f t="shared" si="378"/>
        <v>0</v>
      </c>
      <c r="K2026">
        <f t="shared" si="379"/>
        <v>0</v>
      </c>
      <c r="L2026">
        <f t="shared" si="380"/>
        <v>0</v>
      </c>
      <c r="M2026">
        <f t="shared" si="381"/>
        <v>0</v>
      </c>
      <c r="N2026">
        <f t="shared" si="372"/>
        <v>0</v>
      </c>
      <c r="O2026">
        <f t="shared" si="373"/>
        <v>0</v>
      </c>
      <c r="P2026" s="33" t="s">
        <v>59</v>
      </c>
      <c r="Q2026" s="32">
        <f t="shared" si="374"/>
        <v>1.0000228881835938E-2</v>
      </c>
      <c r="R2026" s="32">
        <f t="shared" si="375"/>
        <v>9.9992752075195313E-3</v>
      </c>
      <c r="S2026" s="32">
        <f t="shared" si="376"/>
        <v>1.2999999523162842</v>
      </c>
      <c r="T2026" s="32">
        <f t="shared" si="382"/>
        <v>1.0000169277191162</v>
      </c>
      <c r="V2026" s="16">
        <f t="shared" si="383"/>
        <v>1.0416666664241347E-2</v>
      </c>
      <c r="W2026" s="2">
        <f t="shared" si="377"/>
        <v>44340.604166666664</v>
      </c>
    </row>
    <row r="2027" spans="1:23" x14ac:dyDescent="0.35">
      <c r="A2027">
        <v>2021</v>
      </c>
      <c r="B2027" t="s">
        <v>56</v>
      </c>
      <c r="C2027" t="s">
        <v>57</v>
      </c>
      <c r="D2027" s="2">
        <v>44340.614583333336</v>
      </c>
      <c r="E2027">
        <v>107.19999694824219</v>
      </c>
      <c r="F2027">
        <v>0.49000000953674316</v>
      </c>
      <c r="G2027">
        <v>19.659999847412109</v>
      </c>
      <c r="H2027">
        <v>9.3999996185302734</v>
      </c>
      <c r="I2027">
        <v>4.5</v>
      </c>
      <c r="J2027">
        <f t="shared" si="378"/>
        <v>0</v>
      </c>
      <c r="K2027">
        <f t="shared" si="379"/>
        <v>0</v>
      </c>
      <c r="L2027">
        <f t="shared" si="380"/>
        <v>0</v>
      </c>
      <c r="M2027">
        <f t="shared" si="381"/>
        <v>0</v>
      </c>
      <c r="N2027">
        <f t="shared" si="372"/>
        <v>0</v>
      </c>
      <c r="O2027">
        <f t="shared" si="373"/>
        <v>0</v>
      </c>
      <c r="P2027" s="33" t="s">
        <v>59</v>
      </c>
      <c r="Q2027" s="32">
        <f t="shared" si="374"/>
        <v>0</v>
      </c>
      <c r="R2027" s="32">
        <f t="shared" si="375"/>
        <v>3.0000686645507813E-2</v>
      </c>
      <c r="S2027" s="32">
        <f t="shared" si="376"/>
        <v>2.0999999046325684</v>
      </c>
      <c r="T2027" s="32">
        <f t="shared" si="382"/>
        <v>0</v>
      </c>
      <c r="V2027" s="16">
        <f t="shared" si="383"/>
        <v>1.0416666671517305E-2</v>
      </c>
      <c r="W2027" s="2">
        <f t="shared" si="377"/>
        <v>44340.614583333328</v>
      </c>
    </row>
    <row r="2028" spans="1:23" x14ac:dyDescent="0.35">
      <c r="A2028">
        <v>2021</v>
      </c>
      <c r="B2028" t="s">
        <v>56</v>
      </c>
      <c r="C2028" t="s">
        <v>57</v>
      </c>
      <c r="D2028" s="2">
        <v>44340.625</v>
      </c>
      <c r="E2028">
        <v>107.59999847412109</v>
      </c>
      <c r="F2028">
        <v>0.49000000953674316</v>
      </c>
      <c r="G2028">
        <v>19.659999847412109</v>
      </c>
      <c r="H2028">
        <v>9.4300003051757813</v>
      </c>
      <c r="I2028">
        <v>2.4000000953674316</v>
      </c>
      <c r="J2028">
        <f t="shared" si="378"/>
        <v>0</v>
      </c>
      <c r="K2028">
        <f t="shared" si="379"/>
        <v>0</v>
      </c>
      <c r="L2028">
        <f t="shared" si="380"/>
        <v>0</v>
      </c>
      <c r="M2028">
        <f t="shared" si="381"/>
        <v>0</v>
      </c>
      <c r="N2028">
        <f t="shared" si="372"/>
        <v>0</v>
      </c>
      <c r="O2028">
        <f t="shared" si="373"/>
        <v>0</v>
      </c>
      <c r="P2028" s="33" t="s">
        <v>59</v>
      </c>
      <c r="Q2028" s="32">
        <f t="shared" si="374"/>
        <v>1.0000228881835938E-2</v>
      </c>
      <c r="R2028" s="32">
        <f t="shared" si="375"/>
        <v>2.0000457763671875E-2</v>
      </c>
      <c r="S2028" s="32">
        <f t="shared" si="376"/>
        <v>2.0999999046325684</v>
      </c>
      <c r="T2028" s="32">
        <f t="shared" si="382"/>
        <v>1.0000169277191162</v>
      </c>
      <c r="V2028" s="16">
        <f t="shared" si="383"/>
        <v>1.0416666664241347E-2</v>
      </c>
      <c r="W2028" s="2">
        <f t="shared" si="377"/>
        <v>44340.625</v>
      </c>
    </row>
    <row r="2029" spans="1:23" x14ac:dyDescent="0.35">
      <c r="A2029">
        <v>2021</v>
      </c>
      <c r="B2029" t="s">
        <v>56</v>
      </c>
      <c r="C2029" t="s">
        <v>57</v>
      </c>
      <c r="D2029" s="2">
        <v>44340.635416666664</v>
      </c>
      <c r="E2029">
        <v>107.40000152587891</v>
      </c>
      <c r="F2029">
        <v>0.48899999260902405</v>
      </c>
      <c r="G2029">
        <v>19.670000076293945</v>
      </c>
      <c r="H2029">
        <v>9.4099998474121094</v>
      </c>
      <c r="I2029">
        <v>4.5</v>
      </c>
      <c r="J2029">
        <f t="shared" si="378"/>
        <v>0</v>
      </c>
      <c r="K2029">
        <f t="shared" si="379"/>
        <v>0</v>
      </c>
      <c r="L2029">
        <f t="shared" si="380"/>
        <v>0</v>
      </c>
      <c r="M2029">
        <f t="shared" si="381"/>
        <v>0</v>
      </c>
      <c r="N2029">
        <f t="shared" si="372"/>
        <v>0</v>
      </c>
      <c r="O2029">
        <f t="shared" si="373"/>
        <v>0</v>
      </c>
      <c r="P2029" s="33" t="s">
        <v>59</v>
      </c>
      <c r="Q2029" s="32">
        <f t="shared" si="374"/>
        <v>0</v>
      </c>
      <c r="R2029" s="32">
        <f t="shared" si="375"/>
        <v>3.9999961853027344E-2</v>
      </c>
      <c r="S2029" s="32">
        <f t="shared" si="376"/>
        <v>0.90000009536743164</v>
      </c>
      <c r="T2029" s="32">
        <f t="shared" si="382"/>
        <v>0</v>
      </c>
      <c r="V2029" s="16">
        <f t="shared" si="383"/>
        <v>1.0416666664241347E-2</v>
      </c>
      <c r="W2029" s="2">
        <f t="shared" si="377"/>
        <v>44340.635416666664</v>
      </c>
    </row>
    <row r="2030" spans="1:23" x14ac:dyDescent="0.35">
      <c r="A2030">
        <v>2021</v>
      </c>
      <c r="B2030" t="s">
        <v>56</v>
      </c>
      <c r="C2030" t="s">
        <v>57</v>
      </c>
      <c r="D2030" s="2">
        <v>44340.645833333336</v>
      </c>
      <c r="E2030">
        <v>107.80000305175781</v>
      </c>
      <c r="F2030">
        <v>0.48899999260902405</v>
      </c>
      <c r="G2030">
        <v>19.670000076293945</v>
      </c>
      <c r="H2030">
        <v>9.4499998092651367</v>
      </c>
      <c r="I2030">
        <v>3.5999999046325684</v>
      </c>
      <c r="J2030">
        <f t="shared" si="378"/>
        <v>0</v>
      </c>
      <c r="K2030">
        <f t="shared" si="379"/>
        <v>0</v>
      </c>
      <c r="L2030">
        <f t="shared" si="380"/>
        <v>0</v>
      </c>
      <c r="M2030">
        <f t="shared" si="381"/>
        <v>0</v>
      </c>
      <c r="N2030">
        <f t="shared" si="372"/>
        <v>0</v>
      </c>
      <c r="O2030">
        <f t="shared" si="373"/>
        <v>0</v>
      </c>
      <c r="P2030" s="33" t="s">
        <v>59</v>
      </c>
      <c r="Q2030" s="32">
        <f t="shared" si="374"/>
        <v>1.0000228881835938E-2</v>
      </c>
      <c r="R2030" s="32">
        <f t="shared" si="375"/>
        <v>2.9999732971191406E-2</v>
      </c>
      <c r="S2030" s="32">
        <f t="shared" si="376"/>
        <v>1.3000001907348633</v>
      </c>
      <c r="T2030" s="32">
        <f t="shared" si="382"/>
        <v>1.0000169277191162</v>
      </c>
      <c r="V2030" s="16">
        <f t="shared" si="383"/>
        <v>1.0416666671517305E-2</v>
      </c>
      <c r="W2030" s="2">
        <f t="shared" si="377"/>
        <v>44340.645833333328</v>
      </c>
    </row>
    <row r="2031" spans="1:23" x14ac:dyDescent="0.35">
      <c r="A2031">
        <v>2021</v>
      </c>
      <c r="B2031" t="s">
        <v>56</v>
      </c>
      <c r="C2031" t="s">
        <v>57</v>
      </c>
      <c r="D2031" s="2">
        <v>44340.65625</v>
      </c>
      <c r="E2031">
        <v>107.40000152587891</v>
      </c>
      <c r="F2031">
        <v>0.49000000953674316</v>
      </c>
      <c r="G2031">
        <v>19.659999847412109</v>
      </c>
      <c r="H2031">
        <v>9.4200000762939453</v>
      </c>
      <c r="I2031">
        <v>4.9000000953674316</v>
      </c>
      <c r="J2031">
        <f t="shared" si="378"/>
        <v>0</v>
      </c>
      <c r="K2031">
        <f t="shared" si="379"/>
        <v>0</v>
      </c>
      <c r="L2031">
        <f t="shared" si="380"/>
        <v>0</v>
      </c>
      <c r="M2031">
        <f t="shared" si="381"/>
        <v>0</v>
      </c>
      <c r="N2031">
        <f t="shared" si="372"/>
        <v>0</v>
      </c>
      <c r="O2031">
        <f t="shared" si="373"/>
        <v>0</v>
      </c>
      <c r="P2031" s="33" t="s">
        <v>59</v>
      </c>
      <c r="Q2031" s="32">
        <f t="shared" si="374"/>
        <v>1.0000228881835938E-2</v>
      </c>
      <c r="R2031" s="32">
        <f t="shared" si="375"/>
        <v>1.0000228881835938E-2</v>
      </c>
      <c r="S2031" s="32">
        <f t="shared" si="376"/>
        <v>1.1999998092651367</v>
      </c>
      <c r="T2031" s="32">
        <f t="shared" si="382"/>
        <v>1.0000169277191162</v>
      </c>
      <c r="V2031" s="16">
        <f t="shared" si="383"/>
        <v>1.0416666664241347E-2</v>
      </c>
      <c r="W2031" s="2">
        <f t="shared" si="377"/>
        <v>44340.65625</v>
      </c>
    </row>
    <row r="2032" spans="1:23" x14ac:dyDescent="0.35">
      <c r="A2032">
        <v>2021</v>
      </c>
      <c r="B2032" t="s">
        <v>56</v>
      </c>
      <c r="C2032" t="s">
        <v>57</v>
      </c>
      <c r="D2032" s="2">
        <v>44340.666666666664</v>
      </c>
      <c r="E2032">
        <v>107.30000305175781</v>
      </c>
      <c r="F2032">
        <v>0.48899999260902405</v>
      </c>
      <c r="G2032">
        <v>19.649999618530273</v>
      </c>
      <c r="H2032">
        <v>9.4099998474121094</v>
      </c>
      <c r="I2032">
        <v>6.0999999046325684</v>
      </c>
      <c r="J2032">
        <f t="shared" si="378"/>
        <v>0</v>
      </c>
      <c r="K2032">
        <f t="shared" si="379"/>
        <v>0</v>
      </c>
      <c r="L2032">
        <f t="shared" si="380"/>
        <v>0</v>
      </c>
      <c r="M2032">
        <f t="shared" si="381"/>
        <v>0</v>
      </c>
      <c r="N2032">
        <f t="shared" si="372"/>
        <v>0</v>
      </c>
      <c r="O2032">
        <f t="shared" si="373"/>
        <v>0</v>
      </c>
      <c r="P2032" s="33" t="s">
        <v>59</v>
      </c>
      <c r="Q2032" s="32">
        <f t="shared" si="374"/>
        <v>2.9998779296875E-2</v>
      </c>
      <c r="R2032" s="32">
        <f t="shared" si="375"/>
        <v>0</v>
      </c>
      <c r="S2032" s="32">
        <f t="shared" si="376"/>
        <v>2.6999998092651367</v>
      </c>
      <c r="T2032" s="32">
        <f t="shared" si="382"/>
        <v>0</v>
      </c>
      <c r="V2032" s="16">
        <f t="shared" si="383"/>
        <v>1.0416666664241347E-2</v>
      </c>
      <c r="W2032" s="2">
        <f t="shared" si="377"/>
        <v>44340.666666666664</v>
      </c>
    </row>
    <row r="2033" spans="1:23" x14ac:dyDescent="0.35">
      <c r="A2033">
        <v>2021</v>
      </c>
      <c r="B2033" t="s">
        <v>56</v>
      </c>
      <c r="C2033" t="s">
        <v>57</v>
      </c>
      <c r="D2033" s="2">
        <v>44340.677083333336</v>
      </c>
      <c r="E2033">
        <v>107.19999694824219</v>
      </c>
      <c r="F2033">
        <v>0.48899999260902405</v>
      </c>
      <c r="G2033">
        <v>19.620000839233398</v>
      </c>
      <c r="H2033">
        <v>9.4099998474121094</v>
      </c>
      <c r="I2033">
        <v>3.4000000953674316</v>
      </c>
      <c r="J2033">
        <f t="shared" si="378"/>
        <v>0</v>
      </c>
      <c r="K2033">
        <f t="shared" si="379"/>
        <v>0</v>
      </c>
      <c r="L2033">
        <f t="shared" si="380"/>
        <v>0</v>
      </c>
      <c r="M2033">
        <f t="shared" si="381"/>
        <v>0</v>
      </c>
      <c r="N2033">
        <f t="shared" si="372"/>
        <v>0</v>
      </c>
      <c r="O2033">
        <f t="shared" si="373"/>
        <v>0</v>
      </c>
      <c r="P2033" s="33" t="s">
        <v>59</v>
      </c>
      <c r="Q2033" s="32">
        <f t="shared" si="374"/>
        <v>3.0000686645507813E-2</v>
      </c>
      <c r="R2033" s="32">
        <f t="shared" si="375"/>
        <v>1.9999504089355469E-2</v>
      </c>
      <c r="S2033" s="32">
        <f t="shared" si="376"/>
        <v>9.9999904632568359E-2</v>
      </c>
      <c r="T2033" s="32">
        <f t="shared" si="382"/>
        <v>0</v>
      </c>
      <c r="V2033" s="16">
        <f t="shared" si="383"/>
        <v>1.0416666671517305E-2</v>
      </c>
      <c r="W2033" s="2">
        <f t="shared" si="377"/>
        <v>44340.677083333328</v>
      </c>
    </row>
    <row r="2034" spans="1:23" x14ac:dyDescent="0.35">
      <c r="A2034">
        <v>2021</v>
      </c>
      <c r="B2034" t="s">
        <v>56</v>
      </c>
      <c r="C2034" t="s">
        <v>57</v>
      </c>
      <c r="D2034" s="2">
        <v>44340.6875</v>
      </c>
      <c r="E2034">
        <v>107</v>
      </c>
      <c r="F2034">
        <v>0.48899999260902405</v>
      </c>
      <c r="G2034">
        <v>19.590000152587891</v>
      </c>
      <c r="H2034">
        <v>9.3900003433227539</v>
      </c>
      <c r="I2034">
        <v>3.5</v>
      </c>
      <c r="J2034">
        <f t="shared" si="378"/>
        <v>0</v>
      </c>
      <c r="K2034">
        <f t="shared" si="379"/>
        <v>0</v>
      </c>
      <c r="L2034">
        <f t="shared" si="380"/>
        <v>0</v>
      </c>
      <c r="M2034">
        <f t="shared" si="381"/>
        <v>0</v>
      </c>
      <c r="N2034">
        <f t="shared" si="372"/>
        <v>0</v>
      </c>
      <c r="O2034">
        <f t="shared" si="373"/>
        <v>0</v>
      </c>
      <c r="P2034" s="33" t="s">
        <v>59</v>
      </c>
      <c r="Q2034" s="32">
        <f t="shared" si="374"/>
        <v>2.0000457763671875E-2</v>
      </c>
      <c r="R2034" s="32">
        <f t="shared" si="375"/>
        <v>2.0000457763671875E-2</v>
      </c>
      <c r="S2034" s="32">
        <f t="shared" si="376"/>
        <v>1.8000001907348633</v>
      </c>
      <c r="T2034" s="32">
        <f t="shared" si="382"/>
        <v>0</v>
      </c>
      <c r="V2034" s="16">
        <f t="shared" si="383"/>
        <v>1.0416666664241347E-2</v>
      </c>
      <c r="W2034" s="2">
        <f t="shared" si="377"/>
        <v>44340.6875</v>
      </c>
    </row>
    <row r="2035" spans="1:23" x14ac:dyDescent="0.35">
      <c r="A2035">
        <v>2021</v>
      </c>
      <c r="B2035" t="s">
        <v>56</v>
      </c>
      <c r="C2035" t="s">
        <v>57</v>
      </c>
      <c r="D2035" s="2">
        <v>44340.697916666664</v>
      </c>
      <c r="E2035">
        <v>106.59999847412109</v>
      </c>
      <c r="F2035">
        <v>0.48899999260902405</v>
      </c>
      <c r="G2035">
        <v>19.569999694824219</v>
      </c>
      <c r="H2035">
        <v>9.369999885559082</v>
      </c>
      <c r="I2035">
        <v>5.3000001907348633</v>
      </c>
      <c r="J2035">
        <f t="shared" si="378"/>
        <v>0</v>
      </c>
      <c r="K2035">
        <f t="shared" si="379"/>
        <v>0</v>
      </c>
      <c r="L2035">
        <f t="shared" si="380"/>
        <v>0</v>
      </c>
      <c r="M2035">
        <f t="shared" si="381"/>
        <v>0</v>
      </c>
      <c r="N2035">
        <f t="shared" si="372"/>
        <v>0</v>
      </c>
      <c r="O2035">
        <f t="shared" si="373"/>
        <v>0</v>
      </c>
      <c r="P2035" s="33" t="s">
        <v>59</v>
      </c>
      <c r="Q2035" s="32">
        <f t="shared" si="374"/>
        <v>2.9998779296875E-2</v>
      </c>
      <c r="R2035" s="32">
        <f t="shared" si="375"/>
        <v>1.0000228881835938E-2</v>
      </c>
      <c r="S2035" s="32">
        <f t="shared" si="376"/>
        <v>1.9000000953674316</v>
      </c>
      <c r="T2035" s="32">
        <f t="shared" si="382"/>
        <v>0.99998712539672852</v>
      </c>
      <c r="V2035" s="16">
        <f t="shared" si="383"/>
        <v>1.0416666664241347E-2</v>
      </c>
      <c r="W2035" s="2">
        <f t="shared" si="377"/>
        <v>44340.697916666664</v>
      </c>
    </row>
    <row r="2036" spans="1:23" x14ac:dyDescent="0.35">
      <c r="A2036">
        <v>2021</v>
      </c>
      <c r="B2036" t="s">
        <v>56</v>
      </c>
      <c r="C2036" t="s">
        <v>57</v>
      </c>
      <c r="D2036" s="2">
        <v>44340.708333333336</v>
      </c>
      <c r="E2036">
        <v>106.5</v>
      </c>
      <c r="F2036">
        <v>0.48800000548362732</v>
      </c>
      <c r="G2036">
        <v>19.540000915527344</v>
      </c>
      <c r="H2036">
        <v>9.3599996566772461</v>
      </c>
      <c r="I2036">
        <v>3.4000000953674316</v>
      </c>
      <c r="J2036">
        <f t="shared" si="378"/>
        <v>0</v>
      </c>
      <c r="K2036">
        <f t="shared" si="379"/>
        <v>0</v>
      </c>
      <c r="L2036">
        <f t="shared" si="380"/>
        <v>0</v>
      </c>
      <c r="M2036">
        <f t="shared" si="381"/>
        <v>0</v>
      </c>
      <c r="N2036">
        <f t="shared" si="372"/>
        <v>0</v>
      </c>
      <c r="O2036">
        <f t="shared" si="373"/>
        <v>0</v>
      </c>
      <c r="P2036" s="33" t="s">
        <v>59</v>
      </c>
      <c r="Q2036" s="32">
        <f t="shared" si="374"/>
        <v>2.0000457763671875E-2</v>
      </c>
      <c r="R2036" s="32">
        <f t="shared" si="375"/>
        <v>2.0000457763671875E-2</v>
      </c>
      <c r="S2036" s="32">
        <f t="shared" si="376"/>
        <v>0.5</v>
      </c>
      <c r="T2036" s="32">
        <f t="shared" si="382"/>
        <v>0.99998712539672852</v>
      </c>
      <c r="V2036" s="16">
        <f t="shared" si="383"/>
        <v>1.0416666671517305E-2</v>
      </c>
      <c r="W2036" s="2">
        <f t="shared" si="377"/>
        <v>44340.708333333328</v>
      </c>
    </row>
    <row r="2037" spans="1:23" x14ac:dyDescent="0.35">
      <c r="A2037">
        <v>2021</v>
      </c>
      <c r="B2037" t="s">
        <v>56</v>
      </c>
      <c r="C2037" t="s">
        <v>57</v>
      </c>
      <c r="D2037" s="2">
        <v>44340.71875</v>
      </c>
      <c r="E2037">
        <v>106.69999694824219</v>
      </c>
      <c r="F2037">
        <v>0.48899999260902405</v>
      </c>
      <c r="G2037">
        <v>19.520000457763672</v>
      </c>
      <c r="H2037">
        <v>9.380000114440918</v>
      </c>
      <c r="I2037">
        <v>2.9000000953674316</v>
      </c>
      <c r="J2037">
        <f t="shared" si="378"/>
        <v>0</v>
      </c>
      <c r="K2037">
        <f t="shared" si="379"/>
        <v>0</v>
      </c>
      <c r="L2037">
        <f t="shared" si="380"/>
        <v>0</v>
      </c>
      <c r="M2037">
        <f t="shared" si="381"/>
        <v>0</v>
      </c>
      <c r="N2037">
        <f t="shared" si="372"/>
        <v>0</v>
      </c>
      <c r="O2037">
        <f t="shared" si="373"/>
        <v>0</v>
      </c>
      <c r="P2037" s="33" t="s">
        <v>59</v>
      </c>
      <c r="Q2037" s="32">
        <f t="shared" si="374"/>
        <v>1.0000228881835938E-2</v>
      </c>
      <c r="R2037" s="32">
        <f t="shared" si="375"/>
        <v>3.9999961853027344E-2</v>
      </c>
      <c r="S2037" s="32">
        <f t="shared" si="376"/>
        <v>0.29999995231628418</v>
      </c>
      <c r="T2037" s="32">
        <f t="shared" si="382"/>
        <v>0.99998712539672852</v>
      </c>
      <c r="V2037" s="16">
        <f t="shared" si="383"/>
        <v>1.0416666664241347E-2</v>
      </c>
      <c r="W2037" s="2">
        <f t="shared" si="377"/>
        <v>44340.71875</v>
      </c>
    </row>
    <row r="2038" spans="1:23" x14ac:dyDescent="0.35">
      <c r="A2038">
        <v>2021</v>
      </c>
      <c r="B2038" t="s">
        <v>56</v>
      </c>
      <c r="C2038" t="s">
        <v>57</v>
      </c>
      <c r="D2038" s="2">
        <v>44340.729166666664</v>
      </c>
      <c r="E2038">
        <v>106.30000305175781</v>
      </c>
      <c r="F2038">
        <v>0.48800000548362732</v>
      </c>
      <c r="G2038">
        <v>19.510000228881836</v>
      </c>
      <c r="H2038">
        <v>9.3400001525878906</v>
      </c>
      <c r="I2038">
        <v>3.2000000476837158</v>
      </c>
      <c r="J2038">
        <f t="shared" si="378"/>
        <v>0</v>
      </c>
      <c r="K2038">
        <f t="shared" si="379"/>
        <v>0</v>
      </c>
      <c r="L2038">
        <f t="shared" si="380"/>
        <v>0</v>
      </c>
      <c r="M2038">
        <f t="shared" si="381"/>
        <v>0</v>
      </c>
      <c r="N2038">
        <f t="shared" si="372"/>
        <v>0</v>
      </c>
      <c r="O2038">
        <f t="shared" si="373"/>
        <v>0</v>
      </c>
      <c r="P2038" s="33" t="s">
        <v>59</v>
      </c>
      <c r="Q2038" s="32">
        <f t="shared" si="374"/>
        <v>1.0000228881835938E-2</v>
      </c>
      <c r="R2038" s="32">
        <f t="shared" si="375"/>
        <v>2.0000457763671875E-2</v>
      </c>
      <c r="S2038" s="32">
        <f t="shared" si="376"/>
        <v>0.20000004768371582</v>
      </c>
      <c r="T2038" s="32">
        <f t="shared" si="382"/>
        <v>0.99998712539672852</v>
      </c>
      <c r="V2038" s="16">
        <f t="shared" si="383"/>
        <v>1.0416666664241347E-2</v>
      </c>
      <c r="W2038" s="2">
        <f t="shared" si="377"/>
        <v>44340.729166666664</v>
      </c>
    </row>
    <row r="2039" spans="1:23" x14ac:dyDescent="0.35">
      <c r="A2039">
        <v>2021</v>
      </c>
      <c r="B2039" t="s">
        <v>56</v>
      </c>
      <c r="C2039" t="s">
        <v>57</v>
      </c>
      <c r="D2039" s="2">
        <v>44340.739583333336</v>
      </c>
      <c r="E2039">
        <v>106</v>
      </c>
      <c r="F2039">
        <v>0.48899999260902405</v>
      </c>
      <c r="G2039">
        <v>19.5</v>
      </c>
      <c r="H2039">
        <v>9.3199996948242188</v>
      </c>
      <c r="I2039">
        <v>3</v>
      </c>
      <c r="J2039">
        <f t="shared" si="378"/>
        <v>0</v>
      </c>
      <c r="K2039">
        <f t="shared" si="379"/>
        <v>0</v>
      </c>
      <c r="L2039">
        <f t="shared" si="380"/>
        <v>0</v>
      </c>
      <c r="M2039">
        <f t="shared" si="381"/>
        <v>0</v>
      </c>
      <c r="N2039">
        <f t="shared" si="372"/>
        <v>0</v>
      </c>
      <c r="O2039">
        <f t="shared" si="373"/>
        <v>0</v>
      </c>
      <c r="P2039" s="33" t="s">
        <v>59</v>
      </c>
      <c r="Q2039" s="32">
        <f t="shared" si="374"/>
        <v>0</v>
      </c>
      <c r="R2039" s="32">
        <f t="shared" si="375"/>
        <v>7.9999923706054688E-2</v>
      </c>
      <c r="S2039" s="32">
        <f t="shared" si="376"/>
        <v>0.40000009536743164</v>
      </c>
      <c r="T2039" s="32">
        <f t="shared" si="382"/>
        <v>0</v>
      </c>
      <c r="V2039" s="16">
        <f t="shared" si="383"/>
        <v>1.0416666671517305E-2</v>
      </c>
      <c r="W2039" s="2">
        <f t="shared" si="377"/>
        <v>44340.739583333328</v>
      </c>
    </row>
    <row r="2040" spans="1:23" x14ac:dyDescent="0.35">
      <c r="A2040">
        <v>2021</v>
      </c>
      <c r="B2040" t="s">
        <v>56</v>
      </c>
      <c r="C2040" t="s">
        <v>57</v>
      </c>
      <c r="D2040" s="2">
        <v>44340.75</v>
      </c>
      <c r="E2040">
        <v>105</v>
      </c>
      <c r="F2040">
        <v>0.48899999260902405</v>
      </c>
      <c r="G2040">
        <v>19.5</v>
      </c>
      <c r="H2040">
        <v>9.2399997711181641</v>
      </c>
      <c r="I2040">
        <v>2.5999999046325684</v>
      </c>
      <c r="J2040">
        <f t="shared" si="378"/>
        <v>0</v>
      </c>
      <c r="K2040">
        <f t="shared" si="379"/>
        <v>0</v>
      </c>
      <c r="L2040">
        <f t="shared" si="380"/>
        <v>0</v>
      </c>
      <c r="M2040">
        <f t="shared" si="381"/>
        <v>0</v>
      </c>
      <c r="N2040">
        <f t="shared" si="372"/>
        <v>0</v>
      </c>
      <c r="O2040">
        <f t="shared" si="373"/>
        <v>0</v>
      </c>
      <c r="P2040" s="33" t="s">
        <v>59</v>
      </c>
      <c r="Q2040" s="32">
        <f t="shared" si="374"/>
        <v>2.0000457763671875E-2</v>
      </c>
      <c r="R2040" s="32">
        <f t="shared" si="375"/>
        <v>5.9999465942382813E-2</v>
      </c>
      <c r="S2040" s="32">
        <f t="shared" si="376"/>
        <v>5.0999999046325684</v>
      </c>
      <c r="T2040" s="32">
        <f t="shared" si="382"/>
        <v>0.99998712539672852</v>
      </c>
      <c r="V2040" s="16">
        <f t="shared" si="383"/>
        <v>1.0416666664241347E-2</v>
      </c>
      <c r="W2040" s="2">
        <f t="shared" si="377"/>
        <v>44340.75</v>
      </c>
    </row>
    <row r="2041" spans="1:23" x14ac:dyDescent="0.35">
      <c r="A2041">
        <v>2021</v>
      </c>
      <c r="B2041" t="s">
        <v>56</v>
      </c>
      <c r="C2041" t="s">
        <v>57</v>
      </c>
      <c r="D2041" s="2">
        <v>44340.760416666664</v>
      </c>
      <c r="E2041">
        <v>104.40000152587891</v>
      </c>
      <c r="F2041">
        <v>0.48800000548362732</v>
      </c>
      <c r="G2041">
        <v>19.479999542236328</v>
      </c>
      <c r="H2041">
        <v>9.1800003051757813</v>
      </c>
      <c r="I2041">
        <v>7.6999998092651367</v>
      </c>
      <c r="J2041">
        <f t="shared" si="378"/>
        <v>0</v>
      </c>
      <c r="K2041">
        <f t="shared" si="379"/>
        <v>0</v>
      </c>
      <c r="L2041">
        <f t="shared" si="380"/>
        <v>0</v>
      </c>
      <c r="M2041">
        <f t="shared" si="381"/>
        <v>0</v>
      </c>
      <c r="N2041">
        <f t="shared" si="372"/>
        <v>0</v>
      </c>
      <c r="O2041">
        <f t="shared" si="373"/>
        <v>0</v>
      </c>
      <c r="P2041" s="33" t="s">
        <v>59</v>
      </c>
      <c r="Q2041" s="32">
        <f t="shared" si="374"/>
        <v>2.0000457763671875E-2</v>
      </c>
      <c r="R2041" s="32">
        <f t="shared" si="375"/>
        <v>3.0000686645507813E-2</v>
      </c>
      <c r="S2041" s="32">
        <f t="shared" si="376"/>
        <v>5.3999998569488525</v>
      </c>
      <c r="T2041" s="32">
        <f t="shared" si="382"/>
        <v>0.99998712539672852</v>
      </c>
      <c r="V2041" s="16">
        <f t="shared" si="383"/>
        <v>1.0416666664241347E-2</v>
      </c>
      <c r="W2041" s="2">
        <f t="shared" si="377"/>
        <v>44340.760416666664</v>
      </c>
    </row>
    <row r="2042" spans="1:23" x14ac:dyDescent="0.35">
      <c r="A2042">
        <v>2021</v>
      </c>
      <c r="B2042" t="s">
        <v>56</v>
      </c>
      <c r="C2042" t="s">
        <v>57</v>
      </c>
      <c r="D2042" s="2">
        <v>44340.770833333336</v>
      </c>
      <c r="E2042">
        <v>104</v>
      </c>
      <c r="F2042">
        <v>0.48899999260902405</v>
      </c>
      <c r="G2042">
        <v>19.459999084472656</v>
      </c>
      <c r="H2042">
        <v>9.1499996185302734</v>
      </c>
      <c r="I2042">
        <v>2.2999999523162842</v>
      </c>
      <c r="J2042">
        <f t="shared" si="378"/>
        <v>0</v>
      </c>
      <c r="K2042">
        <f t="shared" si="379"/>
        <v>0</v>
      </c>
      <c r="L2042">
        <f t="shared" si="380"/>
        <v>0</v>
      </c>
      <c r="M2042">
        <f t="shared" si="381"/>
        <v>0</v>
      </c>
      <c r="N2042">
        <f t="shared" si="372"/>
        <v>0</v>
      </c>
      <c r="O2042">
        <f t="shared" si="373"/>
        <v>0</v>
      </c>
      <c r="P2042" s="33" t="s">
        <v>59</v>
      </c>
      <c r="Q2042" s="32">
        <f t="shared" si="374"/>
        <v>1.9998550415039063E-2</v>
      </c>
      <c r="R2042" s="32">
        <f t="shared" si="375"/>
        <v>0</v>
      </c>
      <c r="S2042" s="32">
        <f t="shared" si="376"/>
        <v>0.60000014305114746</v>
      </c>
      <c r="T2042" s="32">
        <f t="shared" si="382"/>
        <v>0.99998712539672852</v>
      </c>
      <c r="V2042" s="16">
        <f t="shared" si="383"/>
        <v>1.0416666671517305E-2</v>
      </c>
      <c r="W2042" s="2">
        <f t="shared" si="377"/>
        <v>44340.770833333328</v>
      </c>
    </row>
    <row r="2043" spans="1:23" x14ac:dyDescent="0.35">
      <c r="A2043">
        <v>2021</v>
      </c>
      <c r="B2043" t="s">
        <v>56</v>
      </c>
      <c r="C2043" t="s">
        <v>57</v>
      </c>
      <c r="D2043" s="2">
        <v>44340.78125</v>
      </c>
      <c r="E2043">
        <v>104</v>
      </c>
      <c r="F2043">
        <v>0.48800000548362732</v>
      </c>
      <c r="G2043">
        <v>19.440000534057617</v>
      </c>
      <c r="H2043">
        <v>9.1499996185302734</v>
      </c>
      <c r="I2043">
        <v>2.9000000953674316</v>
      </c>
      <c r="J2043">
        <f t="shared" si="378"/>
        <v>0</v>
      </c>
      <c r="K2043">
        <f t="shared" si="379"/>
        <v>0</v>
      </c>
      <c r="L2043">
        <f t="shared" si="380"/>
        <v>0</v>
      </c>
      <c r="M2043">
        <f t="shared" si="381"/>
        <v>0</v>
      </c>
      <c r="N2043">
        <f t="shared" si="372"/>
        <v>0</v>
      </c>
      <c r="O2043">
        <f t="shared" si="373"/>
        <v>0</v>
      </c>
      <c r="P2043" s="33" t="s">
        <v>59</v>
      </c>
      <c r="Q2043" s="32">
        <f t="shared" si="374"/>
        <v>3.0000686645507813E-2</v>
      </c>
      <c r="R2043" s="32">
        <f t="shared" si="375"/>
        <v>8.9999198913574219E-2</v>
      </c>
      <c r="S2043" s="32">
        <f t="shared" si="376"/>
        <v>0.40000009536743164</v>
      </c>
      <c r="T2043" s="32">
        <f t="shared" si="382"/>
        <v>0</v>
      </c>
      <c r="V2043" s="16">
        <f t="shared" si="383"/>
        <v>1.0416666664241347E-2</v>
      </c>
      <c r="W2043" s="2">
        <f t="shared" si="377"/>
        <v>44340.78125</v>
      </c>
    </row>
    <row r="2044" spans="1:23" x14ac:dyDescent="0.35">
      <c r="A2044">
        <v>2021</v>
      </c>
      <c r="B2044" t="s">
        <v>56</v>
      </c>
      <c r="C2044" t="s">
        <v>57</v>
      </c>
      <c r="D2044" s="2">
        <v>44340.791666666664</v>
      </c>
      <c r="E2044">
        <v>102.90000152587891</v>
      </c>
      <c r="F2044">
        <v>0.48800000548362732</v>
      </c>
      <c r="G2044">
        <v>19.409999847412109</v>
      </c>
      <c r="H2044">
        <v>9.0600004196166992</v>
      </c>
      <c r="I2044">
        <v>2.5</v>
      </c>
      <c r="J2044">
        <f t="shared" si="378"/>
        <v>0</v>
      </c>
      <c r="K2044">
        <f t="shared" si="379"/>
        <v>0</v>
      </c>
      <c r="L2044">
        <f t="shared" si="380"/>
        <v>0</v>
      </c>
      <c r="M2044">
        <f t="shared" si="381"/>
        <v>0</v>
      </c>
      <c r="N2044">
        <f t="shared" si="372"/>
        <v>0</v>
      </c>
      <c r="O2044">
        <f t="shared" si="373"/>
        <v>0</v>
      </c>
      <c r="P2044" s="33" t="s">
        <v>59</v>
      </c>
      <c r="Q2044" s="32">
        <f t="shared" si="374"/>
        <v>3.9999008178710938E-2</v>
      </c>
      <c r="R2044" s="32">
        <f t="shared" si="375"/>
        <v>2.0000457763671875E-2</v>
      </c>
      <c r="S2044" s="32">
        <f t="shared" si="376"/>
        <v>0.40000009536743164</v>
      </c>
      <c r="T2044" s="32">
        <f t="shared" si="382"/>
        <v>0.99998712539672852</v>
      </c>
      <c r="V2044" s="16">
        <f t="shared" si="383"/>
        <v>1.0416666664241347E-2</v>
      </c>
      <c r="W2044" s="2">
        <f t="shared" si="377"/>
        <v>44340.791666666664</v>
      </c>
    </row>
    <row r="2045" spans="1:23" x14ac:dyDescent="0.35">
      <c r="A2045">
        <v>2021</v>
      </c>
      <c r="B2045" t="s">
        <v>56</v>
      </c>
      <c r="C2045" t="s">
        <v>57</v>
      </c>
      <c r="D2045" s="2">
        <v>44340.802083333336</v>
      </c>
      <c r="E2045">
        <v>102.5</v>
      </c>
      <c r="F2045">
        <v>0.48899999260902405</v>
      </c>
      <c r="G2045">
        <v>19.370000839233398</v>
      </c>
      <c r="H2045">
        <v>9.0399999618530273</v>
      </c>
      <c r="I2045">
        <v>2.9000000953674316</v>
      </c>
      <c r="J2045">
        <f t="shared" si="378"/>
        <v>0</v>
      </c>
      <c r="K2045">
        <f t="shared" si="379"/>
        <v>0</v>
      </c>
      <c r="L2045">
        <f t="shared" si="380"/>
        <v>0</v>
      </c>
      <c r="M2045">
        <f t="shared" si="381"/>
        <v>0</v>
      </c>
      <c r="N2045">
        <f t="shared" si="372"/>
        <v>0</v>
      </c>
      <c r="O2045">
        <f t="shared" si="373"/>
        <v>0</v>
      </c>
      <c r="P2045" s="33" t="s">
        <v>59</v>
      </c>
      <c r="Q2045" s="32">
        <f t="shared" si="374"/>
        <v>4.000091552734375E-2</v>
      </c>
      <c r="R2045" s="32">
        <f t="shared" si="375"/>
        <v>6.999969482421875E-2</v>
      </c>
      <c r="S2045" s="32">
        <f t="shared" si="376"/>
        <v>0.5</v>
      </c>
      <c r="T2045" s="32">
        <f t="shared" si="382"/>
        <v>0.99998712539672852</v>
      </c>
      <c r="V2045" s="16">
        <f t="shared" si="383"/>
        <v>1.0416666671517305E-2</v>
      </c>
      <c r="W2045" s="2">
        <f t="shared" si="377"/>
        <v>44340.802083333328</v>
      </c>
    </row>
    <row r="2046" spans="1:23" x14ac:dyDescent="0.35">
      <c r="A2046">
        <v>2021</v>
      </c>
      <c r="B2046" t="s">
        <v>56</v>
      </c>
      <c r="C2046" t="s">
        <v>57</v>
      </c>
      <c r="D2046" s="2">
        <v>44340.8125</v>
      </c>
      <c r="E2046">
        <v>101.59999847412109</v>
      </c>
      <c r="F2046">
        <v>0.48800000548362732</v>
      </c>
      <c r="G2046">
        <v>19.329999923706055</v>
      </c>
      <c r="H2046">
        <v>8.9700002670288086</v>
      </c>
      <c r="I2046">
        <v>3.4000000953674316</v>
      </c>
      <c r="J2046">
        <f t="shared" si="378"/>
        <v>0</v>
      </c>
      <c r="K2046">
        <f t="shared" si="379"/>
        <v>0</v>
      </c>
      <c r="L2046">
        <f t="shared" si="380"/>
        <v>0</v>
      </c>
      <c r="M2046">
        <f t="shared" si="381"/>
        <v>0</v>
      </c>
      <c r="N2046">
        <f t="shared" si="372"/>
        <v>0</v>
      </c>
      <c r="O2046">
        <f t="shared" si="373"/>
        <v>0</v>
      </c>
      <c r="P2046" s="33" t="s">
        <v>59</v>
      </c>
      <c r="Q2046" s="32">
        <f t="shared" si="374"/>
        <v>3.0000686645507813E-2</v>
      </c>
      <c r="R2046" s="32">
        <f t="shared" si="375"/>
        <v>7.9999923706054688E-2</v>
      </c>
      <c r="S2046" s="32">
        <f t="shared" si="376"/>
        <v>0.70000004768371582</v>
      </c>
      <c r="T2046" s="32">
        <f t="shared" si="382"/>
        <v>0</v>
      </c>
      <c r="V2046" s="16">
        <f t="shared" si="383"/>
        <v>1.0416666664241347E-2</v>
      </c>
      <c r="W2046" s="2">
        <f t="shared" si="377"/>
        <v>44340.8125</v>
      </c>
    </row>
    <row r="2047" spans="1:23" x14ac:dyDescent="0.35">
      <c r="A2047">
        <v>2021</v>
      </c>
      <c r="B2047" t="s">
        <v>56</v>
      </c>
      <c r="C2047" t="s">
        <v>57</v>
      </c>
      <c r="D2047" s="2">
        <v>44340.822916666664</v>
      </c>
      <c r="E2047">
        <v>100.69999694824219</v>
      </c>
      <c r="F2047">
        <v>0.48800000548362732</v>
      </c>
      <c r="G2047">
        <v>19.299999237060547</v>
      </c>
      <c r="H2047">
        <v>8.8900003433227539</v>
      </c>
      <c r="I2047">
        <v>2.7000000476837158</v>
      </c>
      <c r="J2047">
        <f t="shared" si="378"/>
        <v>0</v>
      </c>
      <c r="K2047">
        <f t="shared" si="379"/>
        <v>0</v>
      </c>
      <c r="L2047">
        <f t="shared" si="380"/>
        <v>0</v>
      </c>
      <c r="M2047">
        <f t="shared" si="381"/>
        <v>0</v>
      </c>
      <c r="N2047">
        <f t="shared" si="372"/>
        <v>0</v>
      </c>
      <c r="O2047">
        <f t="shared" si="373"/>
        <v>0</v>
      </c>
      <c r="P2047" s="33" t="s">
        <v>59</v>
      </c>
      <c r="Q2047" s="32">
        <f t="shared" si="374"/>
        <v>3.9999008178710938E-2</v>
      </c>
      <c r="R2047" s="32">
        <f t="shared" si="375"/>
        <v>2.0000457763671875E-2</v>
      </c>
      <c r="S2047" s="32">
        <f t="shared" si="376"/>
        <v>1.4999997615814209</v>
      </c>
      <c r="T2047" s="32">
        <f t="shared" si="382"/>
        <v>1.0000169277191162</v>
      </c>
      <c r="V2047" s="16">
        <f t="shared" si="383"/>
        <v>1.0416666664241347E-2</v>
      </c>
      <c r="W2047" s="2">
        <f t="shared" si="377"/>
        <v>44340.822916666664</v>
      </c>
    </row>
    <row r="2048" spans="1:23" x14ac:dyDescent="0.35">
      <c r="A2048">
        <v>2021</v>
      </c>
      <c r="B2048" t="s">
        <v>56</v>
      </c>
      <c r="C2048" t="s">
        <v>57</v>
      </c>
      <c r="D2048" s="2">
        <v>44340.833333333336</v>
      </c>
      <c r="E2048">
        <v>100.30000305175781</v>
      </c>
      <c r="F2048">
        <v>0.4869999885559082</v>
      </c>
      <c r="G2048">
        <v>19.260000228881836</v>
      </c>
      <c r="H2048">
        <v>8.869999885559082</v>
      </c>
      <c r="I2048">
        <v>4.1999998092651367</v>
      </c>
      <c r="J2048">
        <f t="shared" si="378"/>
        <v>0</v>
      </c>
      <c r="K2048">
        <f t="shared" si="379"/>
        <v>0</v>
      </c>
      <c r="L2048">
        <f t="shared" si="380"/>
        <v>0</v>
      </c>
      <c r="M2048">
        <f t="shared" si="381"/>
        <v>0</v>
      </c>
      <c r="N2048">
        <f t="shared" si="372"/>
        <v>0</v>
      </c>
      <c r="O2048">
        <f t="shared" si="373"/>
        <v>0</v>
      </c>
      <c r="P2048" s="33" t="s">
        <v>59</v>
      </c>
      <c r="Q2048" s="32">
        <f t="shared" si="374"/>
        <v>4.000091552734375E-2</v>
      </c>
      <c r="R2048" s="32">
        <f t="shared" si="375"/>
        <v>0.10999965667724609</v>
      </c>
      <c r="S2048" s="32">
        <f t="shared" si="376"/>
        <v>0.9999997615814209</v>
      </c>
      <c r="T2048" s="32">
        <f t="shared" si="382"/>
        <v>0</v>
      </c>
      <c r="V2048" s="16">
        <f t="shared" si="383"/>
        <v>1.0416666671517305E-2</v>
      </c>
      <c r="W2048" s="2">
        <f t="shared" si="377"/>
        <v>44340.833333333328</v>
      </c>
    </row>
    <row r="2049" spans="1:23" x14ac:dyDescent="0.35">
      <c r="A2049">
        <v>2021</v>
      </c>
      <c r="B2049" t="s">
        <v>56</v>
      </c>
      <c r="C2049" t="s">
        <v>57</v>
      </c>
      <c r="D2049" s="2">
        <v>44340.84375</v>
      </c>
      <c r="E2049">
        <v>99</v>
      </c>
      <c r="F2049">
        <v>0.4869999885559082</v>
      </c>
      <c r="G2049">
        <v>19.219999313354492</v>
      </c>
      <c r="H2049">
        <v>8.7600002288818359</v>
      </c>
      <c r="I2049">
        <v>3.2000000476837158</v>
      </c>
      <c r="J2049">
        <f t="shared" si="378"/>
        <v>0</v>
      </c>
      <c r="K2049">
        <f t="shared" si="379"/>
        <v>0</v>
      </c>
      <c r="L2049">
        <f t="shared" si="380"/>
        <v>0</v>
      </c>
      <c r="M2049">
        <f t="shared" si="381"/>
        <v>0</v>
      </c>
      <c r="N2049">
        <f t="shared" si="372"/>
        <v>0</v>
      </c>
      <c r="O2049">
        <f t="shared" si="373"/>
        <v>0</v>
      </c>
      <c r="P2049" s="33" t="s">
        <v>59</v>
      </c>
      <c r="Q2049" s="32">
        <f t="shared" si="374"/>
        <v>3.9999008178710938E-2</v>
      </c>
      <c r="R2049" s="32">
        <f t="shared" si="375"/>
        <v>0</v>
      </c>
      <c r="S2049" s="32">
        <f t="shared" si="376"/>
        <v>10.999999761581421</v>
      </c>
      <c r="T2049" s="32">
        <f t="shared" si="382"/>
        <v>0</v>
      </c>
      <c r="V2049" s="16">
        <f t="shared" si="383"/>
        <v>1.0416666664241347E-2</v>
      </c>
      <c r="W2049" s="2">
        <f t="shared" si="377"/>
        <v>44340.84375</v>
      </c>
    </row>
    <row r="2050" spans="1:23" x14ac:dyDescent="0.35">
      <c r="A2050">
        <v>2021</v>
      </c>
      <c r="B2050" t="s">
        <v>56</v>
      </c>
      <c r="C2050" t="s">
        <v>57</v>
      </c>
      <c r="D2050" s="2">
        <v>44340.854166666664</v>
      </c>
      <c r="E2050">
        <v>99</v>
      </c>
      <c r="F2050">
        <v>0.4869999885559082</v>
      </c>
      <c r="G2050">
        <v>19.180000305175781</v>
      </c>
      <c r="H2050">
        <v>8.7600002288818359</v>
      </c>
      <c r="I2050">
        <v>14.199999809265137</v>
      </c>
      <c r="J2050">
        <f t="shared" si="378"/>
        <v>0</v>
      </c>
      <c r="K2050">
        <f t="shared" si="379"/>
        <v>0</v>
      </c>
      <c r="L2050">
        <f t="shared" si="380"/>
        <v>0</v>
      </c>
      <c r="M2050">
        <f t="shared" si="381"/>
        <v>0</v>
      </c>
      <c r="N2050">
        <f t="shared" ref="N2050:N2113" si="384">IF(A2050="",0.5,IF(B2050="",0.5,IF(C2050="",0.5,IF(D2050="",0.5,IF(U2050="Y",0.01,0)))))</f>
        <v>0</v>
      </c>
      <c r="O2050">
        <f t="shared" ref="O2050:O2113" si="385">COUNTIF(J2050:N2050,"&gt;0")</f>
        <v>0</v>
      </c>
      <c r="P2050" s="33" t="s">
        <v>59</v>
      </c>
      <c r="Q2050" s="32">
        <f t="shared" ref="Q2050:Q2113" si="386">IF(G2050="","",ABS(G2051-G2050))</f>
        <v>3.0000686645507813E-2</v>
      </c>
      <c r="R2050" s="32">
        <f t="shared" ref="R2050:R2113" si="387">IF(H2050="","",ABS(H2051-H2050))</f>
        <v>7.9999923706054688E-2</v>
      </c>
      <c r="S2050" s="32">
        <f t="shared" ref="S2050:S2113" si="388">IF(I2050="","",ABS(I2051-I2050))</f>
        <v>8.8999996185302734</v>
      </c>
      <c r="T2050" s="32">
        <f t="shared" si="382"/>
        <v>0</v>
      </c>
      <c r="V2050" s="16">
        <f t="shared" si="383"/>
        <v>1.0416666664241347E-2</v>
      </c>
      <c r="W2050" s="2">
        <f t="shared" ref="W2050:W2113" si="389">MROUND(D2050,"0:15")</f>
        <v>44340.854166666664</v>
      </c>
    </row>
    <row r="2051" spans="1:23" x14ac:dyDescent="0.35">
      <c r="A2051">
        <v>2021</v>
      </c>
      <c r="B2051" t="s">
        <v>56</v>
      </c>
      <c r="C2051" t="s">
        <v>57</v>
      </c>
      <c r="D2051" s="2">
        <v>44340.864583333336</v>
      </c>
      <c r="E2051">
        <v>98</v>
      </c>
      <c r="F2051">
        <v>0.4869999885559082</v>
      </c>
      <c r="G2051">
        <v>19.149999618530273</v>
      </c>
      <c r="H2051">
        <v>8.6800003051757813</v>
      </c>
      <c r="I2051">
        <v>5.3000001907348633</v>
      </c>
      <c r="J2051">
        <f t="shared" ref="J2051:J2114" si="390">IF(G2051="",0.5,IF(G2051&lt;=0,2,IF(G2051&gt;=40,2, IF(AND(G2051&gt;0,G2051&lt;1),5,IF(AND(G2051&gt;35,G2051&lt;40),5,IF(Q2051&gt;=1.5,1.5,0))))))</f>
        <v>0</v>
      </c>
      <c r="K2051">
        <f t="shared" ref="K2051:K2114" si="391">IF(H2051="",0.5,IF(H2051&lt;=0.1,2,IF(H2051&gt;=20,2, IF(AND(H2051&gt;0.1,H2051&lt;0.2),5,IF(AND(H2051&gt;16,H2051&lt;20),5,IF(R2051&gt;=2,1.5,0))))))</f>
        <v>0</v>
      </c>
      <c r="L2051">
        <f t="shared" ref="L2051:L2114" si="392">IF(I2051="",0.5,IF(I2051&lt;=0.1,2,IF(I2051&gt;=5000,2, IF(AND(I2051&gt;0.1,I2051&lt;0.2),5, IF(AND(I2051&gt;900,I2051&lt;5000),5,IF(S2051&gt;=2500,1.5,0))))))</f>
        <v>0</v>
      </c>
      <c r="M2051">
        <f t="shared" ref="M2051:M2114" si="393">IF(F2051="",0.5,IF(F2051*1000&lt;=10,2,IF(F2051*1000&gt;=35000,2,IF(AND(F2051*1000&gt;10,F2051*1000&lt;20),5, IF(AND(F2051*1000&gt;6000,F2051*1000&lt;35000),5,IF(T2051&gt;=5000,1.5,0))))))</f>
        <v>0</v>
      </c>
      <c r="N2051">
        <f t="shared" si="384"/>
        <v>0</v>
      </c>
      <c r="O2051">
        <f t="shared" si="385"/>
        <v>0</v>
      </c>
      <c r="P2051" s="33" t="s">
        <v>59</v>
      </c>
      <c r="Q2051" s="32">
        <f t="shared" si="386"/>
        <v>4.9999237060546875E-2</v>
      </c>
      <c r="R2051" s="32">
        <f t="shared" si="387"/>
        <v>6.0000419616699219E-2</v>
      </c>
      <c r="S2051" s="32">
        <f t="shared" si="388"/>
        <v>1.7000002861022949</v>
      </c>
      <c r="T2051" s="32">
        <f t="shared" ref="T2051:T2114" si="394">IF(F2051="","",ABS(F2052*1000-F2051*1000))</f>
        <v>0</v>
      </c>
      <c r="V2051" s="16">
        <f t="shared" ref="V2051:V2114" si="395">D2051-D2050</f>
        <v>1.0416666671517305E-2</v>
      </c>
      <c r="W2051" s="2">
        <f t="shared" si="389"/>
        <v>44340.864583333328</v>
      </c>
    </row>
    <row r="2052" spans="1:23" x14ac:dyDescent="0.35">
      <c r="A2052">
        <v>2021</v>
      </c>
      <c r="B2052" t="s">
        <v>56</v>
      </c>
      <c r="C2052" t="s">
        <v>57</v>
      </c>
      <c r="D2052" s="2">
        <v>44340.875</v>
      </c>
      <c r="E2052">
        <v>97.199996948242188</v>
      </c>
      <c r="F2052">
        <v>0.4869999885559082</v>
      </c>
      <c r="G2052">
        <v>19.100000381469727</v>
      </c>
      <c r="H2052">
        <v>8.619999885559082</v>
      </c>
      <c r="I2052">
        <v>3.5999999046325684</v>
      </c>
      <c r="J2052">
        <f t="shared" si="390"/>
        <v>0</v>
      </c>
      <c r="K2052">
        <f t="shared" si="391"/>
        <v>0</v>
      </c>
      <c r="L2052">
        <f t="shared" si="392"/>
        <v>0</v>
      </c>
      <c r="M2052">
        <f t="shared" si="393"/>
        <v>0</v>
      </c>
      <c r="N2052">
        <f t="shared" si="384"/>
        <v>0</v>
      </c>
      <c r="O2052">
        <f t="shared" si="385"/>
        <v>0</v>
      </c>
      <c r="P2052" s="33" t="s">
        <v>59</v>
      </c>
      <c r="Q2052" s="32">
        <f t="shared" si="386"/>
        <v>3.0000686645507813E-2</v>
      </c>
      <c r="R2052" s="32">
        <f t="shared" si="387"/>
        <v>9.0000152587890625E-2</v>
      </c>
      <c r="S2052" s="32">
        <f t="shared" si="388"/>
        <v>1.3000001907348633</v>
      </c>
      <c r="T2052" s="32">
        <f t="shared" si="394"/>
        <v>0.99998712539672852</v>
      </c>
      <c r="V2052" s="16">
        <f t="shared" si="395"/>
        <v>1.0416666664241347E-2</v>
      </c>
      <c r="W2052" s="2">
        <f t="shared" si="389"/>
        <v>44340.875</v>
      </c>
    </row>
    <row r="2053" spans="1:23" x14ac:dyDescent="0.35">
      <c r="A2053">
        <v>2021</v>
      </c>
      <c r="B2053" t="s">
        <v>56</v>
      </c>
      <c r="C2053" t="s">
        <v>57</v>
      </c>
      <c r="D2053" s="2">
        <v>44340.885416666664</v>
      </c>
      <c r="E2053">
        <v>96.099998474121094</v>
      </c>
      <c r="F2053">
        <v>0.48600000143051147</v>
      </c>
      <c r="G2053">
        <v>19.069999694824219</v>
      </c>
      <c r="H2053">
        <v>8.5299997329711914</v>
      </c>
      <c r="I2053">
        <v>4.9000000953674316</v>
      </c>
      <c r="J2053">
        <f t="shared" si="390"/>
        <v>0</v>
      </c>
      <c r="K2053">
        <f t="shared" si="391"/>
        <v>0</v>
      </c>
      <c r="L2053">
        <f t="shared" si="392"/>
        <v>0</v>
      </c>
      <c r="M2053">
        <f t="shared" si="393"/>
        <v>0</v>
      </c>
      <c r="N2053">
        <f t="shared" si="384"/>
        <v>0</v>
      </c>
      <c r="O2053">
        <f t="shared" si="385"/>
        <v>0</v>
      </c>
      <c r="P2053" s="33" t="s">
        <v>59</v>
      </c>
      <c r="Q2053" s="32">
        <f t="shared" si="386"/>
        <v>4.9999237060546875E-2</v>
      </c>
      <c r="R2053" s="32">
        <f t="shared" si="387"/>
        <v>1.9999504089355469E-2</v>
      </c>
      <c r="S2053" s="32">
        <f t="shared" si="388"/>
        <v>9.9999904632568359E-2</v>
      </c>
      <c r="T2053" s="32">
        <f t="shared" si="394"/>
        <v>0.99998712539672852</v>
      </c>
      <c r="V2053" s="16">
        <f t="shared" si="395"/>
        <v>1.0416666664241347E-2</v>
      </c>
      <c r="W2053" s="2">
        <f t="shared" si="389"/>
        <v>44340.885416666664</v>
      </c>
    </row>
    <row r="2054" spans="1:23" x14ac:dyDescent="0.35">
      <c r="A2054">
        <v>2021</v>
      </c>
      <c r="B2054" t="s">
        <v>56</v>
      </c>
      <c r="C2054" t="s">
        <v>57</v>
      </c>
      <c r="D2054" s="2">
        <v>44340.895833333336</v>
      </c>
      <c r="E2054">
        <v>95.900001525878906</v>
      </c>
      <c r="F2054">
        <v>0.48500001430511475</v>
      </c>
      <c r="G2054">
        <v>19.020000457763672</v>
      </c>
      <c r="H2054">
        <v>8.5100002288818359</v>
      </c>
      <c r="I2054">
        <v>4.8000001907348633</v>
      </c>
      <c r="J2054">
        <f t="shared" si="390"/>
        <v>0</v>
      </c>
      <c r="K2054">
        <f t="shared" si="391"/>
        <v>0</v>
      </c>
      <c r="L2054">
        <f t="shared" si="392"/>
        <v>0</v>
      </c>
      <c r="M2054">
        <f t="shared" si="393"/>
        <v>0</v>
      </c>
      <c r="N2054">
        <f t="shared" si="384"/>
        <v>0</v>
      </c>
      <c r="O2054">
        <f t="shared" si="385"/>
        <v>0</v>
      </c>
      <c r="P2054" s="33" t="s">
        <v>59</v>
      </c>
      <c r="Q2054" s="32">
        <f t="shared" si="386"/>
        <v>5.0001144409179688E-2</v>
      </c>
      <c r="R2054" s="32">
        <f t="shared" si="387"/>
        <v>3.0000686645507813E-2</v>
      </c>
      <c r="S2054" s="32">
        <f t="shared" si="388"/>
        <v>1.0000002384185791</v>
      </c>
      <c r="T2054" s="32">
        <f t="shared" si="394"/>
        <v>0</v>
      </c>
      <c r="V2054" s="16">
        <f t="shared" si="395"/>
        <v>1.0416666671517305E-2</v>
      </c>
      <c r="W2054" s="2">
        <f t="shared" si="389"/>
        <v>44340.895833333328</v>
      </c>
    </row>
    <row r="2055" spans="1:23" x14ac:dyDescent="0.35">
      <c r="A2055">
        <v>2021</v>
      </c>
      <c r="B2055" t="s">
        <v>56</v>
      </c>
      <c r="C2055" t="s">
        <v>57</v>
      </c>
      <c r="D2055" s="2">
        <v>44340.90625</v>
      </c>
      <c r="E2055">
        <v>95.400001525878906</v>
      </c>
      <c r="F2055">
        <v>0.48500001430511475</v>
      </c>
      <c r="G2055">
        <v>18.969999313354492</v>
      </c>
      <c r="H2055">
        <v>8.4799995422363281</v>
      </c>
      <c r="I2055">
        <v>3.7999999523162842</v>
      </c>
      <c r="J2055">
        <f t="shared" si="390"/>
        <v>0</v>
      </c>
      <c r="K2055">
        <f t="shared" si="391"/>
        <v>0</v>
      </c>
      <c r="L2055">
        <f t="shared" si="392"/>
        <v>0</v>
      </c>
      <c r="M2055">
        <f t="shared" si="393"/>
        <v>0</v>
      </c>
      <c r="N2055">
        <f t="shared" si="384"/>
        <v>0</v>
      </c>
      <c r="O2055">
        <f t="shared" si="385"/>
        <v>0</v>
      </c>
      <c r="P2055" s="33" t="s">
        <v>59</v>
      </c>
      <c r="Q2055" s="32">
        <f t="shared" si="386"/>
        <v>3.9999008178710938E-2</v>
      </c>
      <c r="R2055" s="32">
        <f t="shared" si="387"/>
        <v>7.9999923706054688E-2</v>
      </c>
      <c r="S2055" s="32">
        <f t="shared" si="388"/>
        <v>0.89999985694885254</v>
      </c>
      <c r="T2055" s="32">
        <f t="shared" si="394"/>
        <v>0</v>
      </c>
      <c r="V2055" s="16">
        <f t="shared" si="395"/>
        <v>1.0416666664241347E-2</v>
      </c>
      <c r="W2055" s="2">
        <f t="shared" si="389"/>
        <v>44340.90625</v>
      </c>
    </row>
    <row r="2056" spans="1:23" x14ac:dyDescent="0.35">
      <c r="A2056">
        <v>2021</v>
      </c>
      <c r="B2056" t="s">
        <v>56</v>
      </c>
      <c r="C2056" t="s">
        <v>57</v>
      </c>
      <c r="D2056" s="2">
        <v>44340.916666666664</v>
      </c>
      <c r="E2056">
        <v>94.400001525878906</v>
      </c>
      <c r="F2056">
        <v>0.48500001430511475</v>
      </c>
      <c r="G2056">
        <v>18.930000305175781</v>
      </c>
      <c r="H2056">
        <v>8.3999996185302734</v>
      </c>
      <c r="I2056">
        <v>2.9000000953674316</v>
      </c>
      <c r="J2056">
        <f t="shared" si="390"/>
        <v>0</v>
      </c>
      <c r="K2056">
        <f t="shared" si="391"/>
        <v>0</v>
      </c>
      <c r="L2056">
        <f t="shared" si="392"/>
        <v>0</v>
      </c>
      <c r="M2056">
        <f t="shared" si="393"/>
        <v>0</v>
      </c>
      <c r="N2056">
        <f t="shared" si="384"/>
        <v>0</v>
      </c>
      <c r="O2056">
        <f t="shared" si="385"/>
        <v>0</v>
      </c>
      <c r="P2056" s="33" t="s">
        <v>59</v>
      </c>
      <c r="Q2056" s="32">
        <f t="shared" si="386"/>
        <v>5.0001144409179688E-2</v>
      </c>
      <c r="R2056" s="32">
        <f t="shared" si="387"/>
        <v>1.9999504089355469E-2</v>
      </c>
      <c r="S2056" s="32">
        <f t="shared" si="388"/>
        <v>3.7999997138977051</v>
      </c>
      <c r="T2056" s="32">
        <f t="shared" si="394"/>
        <v>0.99998712539672852</v>
      </c>
      <c r="V2056" s="16">
        <f t="shared" si="395"/>
        <v>1.0416666664241347E-2</v>
      </c>
      <c r="W2056" s="2">
        <f t="shared" si="389"/>
        <v>44340.916666666664</v>
      </c>
    </row>
    <row r="2057" spans="1:23" x14ac:dyDescent="0.35">
      <c r="A2057">
        <v>2021</v>
      </c>
      <c r="B2057" t="s">
        <v>56</v>
      </c>
      <c r="C2057" t="s">
        <v>57</v>
      </c>
      <c r="D2057" s="2">
        <v>44340.927083333336</v>
      </c>
      <c r="E2057">
        <v>94.099998474121094</v>
      </c>
      <c r="F2057">
        <v>0.48600000143051147</v>
      </c>
      <c r="G2057">
        <v>18.879999160766602</v>
      </c>
      <c r="H2057">
        <v>8.380000114440918</v>
      </c>
      <c r="I2057">
        <v>6.6999998092651367</v>
      </c>
      <c r="J2057">
        <f t="shared" si="390"/>
        <v>0</v>
      </c>
      <c r="K2057">
        <f t="shared" si="391"/>
        <v>0</v>
      </c>
      <c r="L2057">
        <f t="shared" si="392"/>
        <v>0</v>
      </c>
      <c r="M2057">
        <f t="shared" si="393"/>
        <v>0</v>
      </c>
      <c r="N2057">
        <f t="shared" si="384"/>
        <v>0</v>
      </c>
      <c r="O2057">
        <f t="shared" si="385"/>
        <v>0</v>
      </c>
      <c r="P2057" s="33" t="s">
        <v>59</v>
      </c>
      <c r="Q2057" s="32">
        <f t="shared" si="386"/>
        <v>3.9999008178710938E-2</v>
      </c>
      <c r="R2057" s="32">
        <f t="shared" si="387"/>
        <v>3.9999961853027344E-2</v>
      </c>
      <c r="S2057" s="32">
        <f t="shared" si="388"/>
        <v>0.40000009536743164</v>
      </c>
      <c r="T2057" s="32">
        <f t="shared" si="394"/>
        <v>0</v>
      </c>
      <c r="V2057" s="16">
        <f t="shared" si="395"/>
        <v>1.0416666671517305E-2</v>
      </c>
      <c r="W2057" s="2">
        <f t="shared" si="389"/>
        <v>44340.927083333328</v>
      </c>
    </row>
    <row r="2058" spans="1:23" x14ac:dyDescent="0.35">
      <c r="A2058">
        <v>2021</v>
      </c>
      <c r="B2058" t="s">
        <v>56</v>
      </c>
      <c r="C2058" t="s">
        <v>57</v>
      </c>
      <c r="D2058" s="2">
        <v>44340.9375</v>
      </c>
      <c r="E2058">
        <v>93.599998474121094</v>
      </c>
      <c r="F2058">
        <v>0.48600000143051147</v>
      </c>
      <c r="G2058">
        <v>18.840000152587891</v>
      </c>
      <c r="H2058">
        <v>8.3400001525878906</v>
      </c>
      <c r="I2058">
        <v>7.0999999046325684</v>
      </c>
      <c r="J2058">
        <f t="shared" si="390"/>
        <v>0</v>
      </c>
      <c r="K2058">
        <f t="shared" si="391"/>
        <v>0</v>
      </c>
      <c r="L2058">
        <f t="shared" si="392"/>
        <v>0</v>
      </c>
      <c r="M2058">
        <f t="shared" si="393"/>
        <v>0</v>
      </c>
      <c r="N2058">
        <f t="shared" si="384"/>
        <v>0</v>
      </c>
      <c r="O2058">
        <f t="shared" si="385"/>
        <v>0</v>
      </c>
      <c r="P2058" s="33" t="s">
        <v>59</v>
      </c>
      <c r="Q2058" s="32">
        <f t="shared" si="386"/>
        <v>4.9999237060546875E-2</v>
      </c>
      <c r="R2058" s="32">
        <f t="shared" si="387"/>
        <v>6.0000419616699219E-2</v>
      </c>
      <c r="S2058" s="32">
        <f t="shared" si="388"/>
        <v>3.8999998569488525</v>
      </c>
      <c r="T2058" s="32">
        <f t="shared" si="394"/>
        <v>0</v>
      </c>
      <c r="V2058" s="16">
        <f t="shared" si="395"/>
        <v>1.0416666664241347E-2</v>
      </c>
      <c r="W2058" s="2">
        <f t="shared" si="389"/>
        <v>44340.9375</v>
      </c>
    </row>
    <row r="2059" spans="1:23" x14ac:dyDescent="0.35">
      <c r="A2059">
        <v>2021</v>
      </c>
      <c r="B2059" t="s">
        <v>56</v>
      </c>
      <c r="C2059" t="s">
        <v>57</v>
      </c>
      <c r="D2059" s="2">
        <v>44340.947916666664</v>
      </c>
      <c r="E2059">
        <v>92.800003051757813</v>
      </c>
      <c r="F2059">
        <v>0.48600000143051147</v>
      </c>
      <c r="G2059">
        <v>18.790000915527344</v>
      </c>
      <c r="H2059">
        <v>8.2799997329711914</v>
      </c>
      <c r="I2059">
        <v>3.2000000476837158</v>
      </c>
      <c r="J2059">
        <f t="shared" si="390"/>
        <v>0</v>
      </c>
      <c r="K2059">
        <f t="shared" si="391"/>
        <v>0</v>
      </c>
      <c r="L2059">
        <f t="shared" si="392"/>
        <v>0</v>
      </c>
      <c r="M2059">
        <f t="shared" si="393"/>
        <v>0</v>
      </c>
      <c r="N2059">
        <f t="shared" si="384"/>
        <v>0</v>
      </c>
      <c r="O2059">
        <f t="shared" si="385"/>
        <v>0</v>
      </c>
      <c r="P2059" s="33" t="s">
        <v>59</v>
      </c>
      <c r="Q2059" s="32">
        <f t="shared" si="386"/>
        <v>6.0001373291015625E-2</v>
      </c>
      <c r="R2059" s="32">
        <f t="shared" si="387"/>
        <v>1.9999504089355469E-2</v>
      </c>
      <c r="S2059" s="32">
        <f t="shared" si="388"/>
        <v>2.7000000476837158</v>
      </c>
      <c r="T2059" s="32">
        <f t="shared" si="394"/>
        <v>0.99998712539672852</v>
      </c>
      <c r="V2059" s="16">
        <f t="shared" si="395"/>
        <v>1.0416666664241347E-2</v>
      </c>
      <c r="W2059" s="2">
        <f t="shared" si="389"/>
        <v>44340.947916666664</v>
      </c>
    </row>
    <row r="2060" spans="1:23" x14ac:dyDescent="0.35">
      <c r="A2060">
        <v>2021</v>
      </c>
      <c r="B2060" t="s">
        <v>56</v>
      </c>
      <c r="C2060" t="s">
        <v>57</v>
      </c>
      <c r="D2060" s="2">
        <v>44340.958333333336</v>
      </c>
      <c r="E2060">
        <v>92.400001525878906</v>
      </c>
      <c r="F2060">
        <v>0.4869999885559082</v>
      </c>
      <c r="G2060">
        <v>18.729999542236328</v>
      </c>
      <c r="H2060">
        <v>8.2600002288818359</v>
      </c>
      <c r="I2060">
        <v>5.9000000953674316</v>
      </c>
      <c r="J2060">
        <f t="shared" si="390"/>
        <v>0</v>
      </c>
      <c r="K2060">
        <f t="shared" si="391"/>
        <v>0</v>
      </c>
      <c r="L2060">
        <f t="shared" si="392"/>
        <v>0</v>
      </c>
      <c r="M2060">
        <f t="shared" si="393"/>
        <v>0</v>
      </c>
      <c r="N2060">
        <f t="shared" si="384"/>
        <v>0</v>
      </c>
      <c r="O2060">
        <f t="shared" si="385"/>
        <v>0</v>
      </c>
      <c r="P2060" s="33" t="s">
        <v>59</v>
      </c>
      <c r="Q2060" s="32">
        <f t="shared" si="386"/>
        <v>4.9999237060546875E-2</v>
      </c>
      <c r="R2060" s="32">
        <f t="shared" si="387"/>
        <v>1.0000228881835938E-2</v>
      </c>
      <c r="S2060" s="32">
        <f t="shared" si="388"/>
        <v>2</v>
      </c>
      <c r="T2060" s="32">
        <f t="shared" si="394"/>
        <v>0</v>
      </c>
      <c r="V2060" s="16">
        <f t="shared" si="395"/>
        <v>1.0416666671517305E-2</v>
      </c>
      <c r="W2060" s="2">
        <f t="shared" si="389"/>
        <v>44340.958333333328</v>
      </c>
    </row>
    <row r="2061" spans="1:23" x14ac:dyDescent="0.35">
      <c r="A2061">
        <v>2021</v>
      </c>
      <c r="B2061" t="s">
        <v>56</v>
      </c>
      <c r="C2061" t="s">
        <v>57</v>
      </c>
      <c r="D2061" s="2">
        <v>44340.96875</v>
      </c>
      <c r="E2061">
        <v>92.300003051757813</v>
      </c>
      <c r="F2061">
        <v>0.4869999885559082</v>
      </c>
      <c r="G2061">
        <v>18.680000305175781</v>
      </c>
      <c r="H2061">
        <v>8.25</v>
      </c>
      <c r="I2061">
        <v>3.9000000953674316</v>
      </c>
      <c r="J2061">
        <f t="shared" si="390"/>
        <v>0</v>
      </c>
      <c r="K2061">
        <f t="shared" si="391"/>
        <v>0</v>
      </c>
      <c r="L2061">
        <f t="shared" si="392"/>
        <v>0</v>
      </c>
      <c r="M2061">
        <f t="shared" si="393"/>
        <v>0</v>
      </c>
      <c r="N2061">
        <f t="shared" si="384"/>
        <v>0</v>
      </c>
      <c r="O2061">
        <f t="shared" si="385"/>
        <v>0</v>
      </c>
      <c r="P2061" s="33" t="s">
        <v>59</v>
      </c>
      <c r="Q2061" s="32">
        <f t="shared" si="386"/>
        <v>5.9999465942382813E-2</v>
      </c>
      <c r="R2061" s="32">
        <f t="shared" si="387"/>
        <v>6.0000419616699219E-2</v>
      </c>
      <c r="S2061" s="32">
        <f t="shared" si="388"/>
        <v>1</v>
      </c>
      <c r="T2061" s="32">
        <f t="shared" si="394"/>
        <v>0.99998712539672852</v>
      </c>
      <c r="V2061" s="16">
        <f t="shared" si="395"/>
        <v>1.0416666664241347E-2</v>
      </c>
      <c r="W2061" s="2">
        <f t="shared" si="389"/>
        <v>44340.96875</v>
      </c>
    </row>
    <row r="2062" spans="1:23" x14ac:dyDescent="0.35">
      <c r="A2062">
        <v>2021</v>
      </c>
      <c r="B2062" t="s">
        <v>56</v>
      </c>
      <c r="C2062" t="s">
        <v>57</v>
      </c>
      <c r="D2062" s="2">
        <v>44340.979166666664</v>
      </c>
      <c r="E2062">
        <v>91.5</v>
      </c>
      <c r="F2062">
        <v>0.48600000143051147</v>
      </c>
      <c r="G2062">
        <v>18.620000839233398</v>
      </c>
      <c r="H2062">
        <v>8.1899995803833008</v>
      </c>
      <c r="I2062">
        <v>4.9000000953674316</v>
      </c>
      <c r="J2062">
        <f t="shared" si="390"/>
        <v>0</v>
      </c>
      <c r="K2062">
        <f t="shared" si="391"/>
        <v>0</v>
      </c>
      <c r="L2062">
        <f t="shared" si="392"/>
        <v>0</v>
      </c>
      <c r="M2062">
        <f t="shared" si="393"/>
        <v>0</v>
      </c>
      <c r="N2062">
        <f t="shared" si="384"/>
        <v>0</v>
      </c>
      <c r="O2062">
        <f t="shared" si="385"/>
        <v>0</v>
      </c>
      <c r="P2062" s="33" t="s">
        <v>59</v>
      </c>
      <c r="Q2062" s="32">
        <f t="shared" si="386"/>
        <v>4.000091552734375E-2</v>
      </c>
      <c r="R2062" s="32">
        <f t="shared" si="387"/>
        <v>0</v>
      </c>
      <c r="S2062" s="32">
        <f t="shared" si="388"/>
        <v>4.4000000953674316</v>
      </c>
      <c r="T2062" s="32">
        <f t="shared" si="394"/>
        <v>0</v>
      </c>
      <c r="V2062" s="16">
        <f t="shared" si="395"/>
        <v>1.0416666664241347E-2</v>
      </c>
      <c r="W2062" s="2">
        <f t="shared" si="389"/>
        <v>44340.979166666664</v>
      </c>
    </row>
    <row r="2063" spans="1:23" x14ac:dyDescent="0.35">
      <c r="A2063">
        <v>2021</v>
      </c>
      <c r="B2063" t="s">
        <v>56</v>
      </c>
      <c r="C2063" t="s">
        <v>57</v>
      </c>
      <c r="D2063" s="2">
        <v>44340.989583333336</v>
      </c>
      <c r="E2063">
        <v>91.400001525878906</v>
      </c>
      <c r="F2063">
        <v>0.48600000143051147</v>
      </c>
      <c r="G2063">
        <v>18.579999923706055</v>
      </c>
      <c r="H2063">
        <v>8.1899995803833008</v>
      </c>
      <c r="I2063">
        <v>9.3000001907348633</v>
      </c>
      <c r="J2063">
        <f t="shared" si="390"/>
        <v>0</v>
      </c>
      <c r="K2063">
        <f t="shared" si="391"/>
        <v>0</v>
      </c>
      <c r="L2063">
        <f t="shared" si="392"/>
        <v>0</v>
      </c>
      <c r="M2063">
        <f t="shared" si="393"/>
        <v>0</v>
      </c>
      <c r="N2063">
        <f t="shared" si="384"/>
        <v>0</v>
      </c>
      <c r="O2063">
        <f t="shared" si="385"/>
        <v>0</v>
      </c>
      <c r="P2063" s="33" t="s">
        <v>59</v>
      </c>
      <c r="Q2063" s="32">
        <f t="shared" si="386"/>
        <v>5.9999465942382813E-2</v>
      </c>
      <c r="R2063" s="32">
        <f t="shared" si="387"/>
        <v>2.9999732971191406E-2</v>
      </c>
      <c r="S2063" s="32">
        <f t="shared" si="388"/>
        <v>2.9000000953674316</v>
      </c>
      <c r="T2063" s="32">
        <f t="shared" si="394"/>
        <v>0</v>
      </c>
      <c r="V2063" s="16">
        <f t="shared" si="395"/>
        <v>1.0416666671517305E-2</v>
      </c>
      <c r="W2063" s="2">
        <f t="shared" si="389"/>
        <v>44340.989583333328</v>
      </c>
    </row>
    <row r="2064" spans="1:23" x14ac:dyDescent="0.35">
      <c r="A2064">
        <v>2021</v>
      </c>
      <c r="B2064" t="s">
        <v>56</v>
      </c>
      <c r="C2064" t="s">
        <v>57</v>
      </c>
      <c r="D2064" s="2">
        <v>44341</v>
      </c>
      <c r="E2064">
        <v>90.900001525878906</v>
      </c>
      <c r="F2064">
        <v>0.48600000143051147</v>
      </c>
      <c r="G2064">
        <v>18.520000457763672</v>
      </c>
      <c r="H2064">
        <v>8.1599998474121094</v>
      </c>
      <c r="I2064">
        <v>6.4000000953674316</v>
      </c>
      <c r="J2064">
        <f t="shared" si="390"/>
        <v>0</v>
      </c>
      <c r="K2064">
        <f t="shared" si="391"/>
        <v>0</v>
      </c>
      <c r="L2064">
        <f t="shared" si="392"/>
        <v>0</v>
      </c>
      <c r="M2064">
        <f t="shared" si="393"/>
        <v>0</v>
      </c>
      <c r="N2064">
        <f t="shared" si="384"/>
        <v>0</v>
      </c>
      <c r="O2064">
        <f t="shared" si="385"/>
        <v>0</v>
      </c>
      <c r="P2064" s="33" t="s">
        <v>59</v>
      </c>
      <c r="Q2064" s="32">
        <f t="shared" si="386"/>
        <v>4.000091552734375E-2</v>
      </c>
      <c r="R2064" s="32">
        <f t="shared" si="387"/>
        <v>5.0000190734863281E-2</v>
      </c>
      <c r="S2064" s="32">
        <f t="shared" si="388"/>
        <v>1.5999999046325684</v>
      </c>
      <c r="T2064" s="32">
        <f t="shared" si="394"/>
        <v>0.99998712539672852</v>
      </c>
      <c r="V2064" s="16">
        <f t="shared" si="395"/>
        <v>1.0416666664241347E-2</v>
      </c>
      <c r="W2064" s="2">
        <f t="shared" si="389"/>
        <v>44341</v>
      </c>
    </row>
    <row r="2065" spans="1:23" x14ac:dyDescent="0.35">
      <c r="A2065">
        <v>2021</v>
      </c>
      <c r="B2065" t="s">
        <v>56</v>
      </c>
      <c r="C2065" t="s">
        <v>57</v>
      </c>
      <c r="D2065" s="2">
        <v>44341.010416666664</v>
      </c>
      <c r="E2065">
        <v>90.400001525878906</v>
      </c>
      <c r="F2065">
        <v>0.48500001430511475</v>
      </c>
      <c r="G2065">
        <v>18.479999542236328</v>
      </c>
      <c r="H2065">
        <v>8.1099996566772461</v>
      </c>
      <c r="I2065">
        <v>4.8000001907348633</v>
      </c>
      <c r="J2065">
        <f t="shared" si="390"/>
        <v>0</v>
      </c>
      <c r="K2065">
        <f t="shared" si="391"/>
        <v>0</v>
      </c>
      <c r="L2065">
        <f t="shared" si="392"/>
        <v>0</v>
      </c>
      <c r="M2065">
        <f t="shared" si="393"/>
        <v>0</v>
      </c>
      <c r="N2065">
        <f t="shared" si="384"/>
        <v>0</v>
      </c>
      <c r="O2065">
        <f t="shared" si="385"/>
        <v>0</v>
      </c>
      <c r="P2065" s="33" t="s">
        <v>59</v>
      </c>
      <c r="Q2065" s="32">
        <f t="shared" si="386"/>
        <v>5.9999465942382813E-2</v>
      </c>
      <c r="R2065" s="32">
        <f t="shared" si="387"/>
        <v>3.9999961853027344E-2</v>
      </c>
      <c r="S2065" s="32">
        <f t="shared" si="388"/>
        <v>34.199999809265137</v>
      </c>
      <c r="T2065" s="32">
        <f t="shared" si="394"/>
        <v>0</v>
      </c>
      <c r="V2065" s="16">
        <f t="shared" si="395"/>
        <v>1.0416666664241347E-2</v>
      </c>
      <c r="W2065" s="2">
        <f t="shared" si="389"/>
        <v>44341.010416666664</v>
      </c>
    </row>
    <row r="2066" spans="1:23" x14ac:dyDescent="0.35">
      <c r="A2066">
        <v>2021</v>
      </c>
      <c r="B2066" t="s">
        <v>56</v>
      </c>
      <c r="C2066" t="s">
        <v>57</v>
      </c>
      <c r="D2066" s="2">
        <v>44341.020833333336</v>
      </c>
      <c r="E2066">
        <v>89.800003051757813</v>
      </c>
      <c r="F2066">
        <v>0.48500001430511475</v>
      </c>
      <c r="G2066">
        <v>18.420000076293945</v>
      </c>
      <c r="H2066">
        <v>8.0699996948242188</v>
      </c>
      <c r="I2066">
        <v>39</v>
      </c>
      <c r="J2066">
        <f t="shared" si="390"/>
        <v>0</v>
      </c>
      <c r="K2066">
        <f t="shared" si="391"/>
        <v>0</v>
      </c>
      <c r="L2066">
        <f t="shared" si="392"/>
        <v>0</v>
      </c>
      <c r="M2066">
        <f t="shared" si="393"/>
        <v>0</v>
      </c>
      <c r="N2066">
        <f t="shared" si="384"/>
        <v>0</v>
      </c>
      <c r="O2066">
        <f t="shared" si="385"/>
        <v>0</v>
      </c>
      <c r="P2066" s="33" t="s">
        <v>59</v>
      </c>
      <c r="Q2066" s="32">
        <f t="shared" si="386"/>
        <v>4.000091552734375E-2</v>
      </c>
      <c r="R2066" s="32">
        <f t="shared" si="387"/>
        <v>3.0000686645507813E-2</v>
      </c>
      <c r="S2066" s="32">
        <f t="shared" si="388"/>
        <v>34.099999904632568</v>
      </c>
      <c r="T2066" s="32">
        <f t="shared" si="394"/>
        <v>0</v>
      </c>
      <c r="V2066" s="16">
        <f t="shared" si="395"/>
        <v>1.0416666671517305E-2</v>
      </c>
      <c r="W2066" s="2">
        <f t="shared" si="389"/>
        <v>44341.020833333328</v>
      </c>
    </row>
    <row r="2067" spans="1:23" x14ac:dyDescent="0.35">
      <c r="A2067">
        <v>2021</v>
      </c>
      <c r="B2067" t="s">
        <v>56</v>
      </c>
      <c r="C2067" t="s">
        <v>57</v>
      </c>
      <c r="D2067" s="2">
        <v>44341.03125</v>
      </c>
      <c r="E2067">
        <v>90</v>
      </c>
      <c r="F2067">
        <v>0.48500001430511475</v>
      </c>
      <c r="G2067">
        <v>18.379999160766602</v>
      </c>
      <c r="H2067">
        <v>8.1000003814697266</v>
      </c>
      <c r="I2067">
        <v>4.9000000953674316</v>
      </c>
      <c r="J2067">
        <f t="shared" si="390"/>
        <v>0</v>
      </c>
      <c r="K2067">
        <f t="shared" si="391"/>
        <v>0</v>
      </c>
      <c r="L2067">
        <f t="shared" si="392"/>
        <v>0</v>
      </c>
      <c r="M2067">
        <f t="shared" si="393"/>
        <v>0</v>
      </c>
      <c r="N2067">
        <f t="shared" si="384"/>
        <v>0</v>
      </c>
      <c r="O2067">
        <f t="shared" si="385"/>
        <v>0</v>
      </c>
      <c r="P2067" s="33" t="s">
        <v>59</v>
      </c>
      <c r="Q2067" s="32">
        <f t="shared" si="386"/>
        <v>5.9999465942382813E-2</v>
      </c>
      <c r="R2067" s="32">
        <f t="shared" si="387"/>
        <v>0</v>
      </c>
      <c r="S2067" s="32">
        <f t="shared" si="388"/>
        <v>1.1000001430511475</v>
      </c>
      <c r="T2067" s="32">
        <f t="shared" si="394"/>
        <v>1.0000169277191162</v>
      </c>
      <c r="V2067" s="16">
        <f t="shared" si="395"/>
        <v>1.0416666664241347E-2</v>
      </c>
      <c r="W2067" s="2">
        <f t="shared" si="389"/>
        <v>44341.03125</v>
      </c>
    </row>
    <row r="2068" spans="1:23" x14ac:dyDescent="0.35">
      <c r="A2068">
        <v>2021</v>
      </c>
      <c r="B2068" t="s">
        <v>56</v>
      </c>
      <c r="C2068" t="s">
        <v>57</v>
      </c>
      <c r="D2068" s="2">
        <v>44341.041666666664</v>
      </c>
      <c r="E2068">
        <v>89.900001525878906</v>
      </c>
      <c r="F2068">
        <v>0.48399999737739563</v>
      </c>
      <c r="G2068">
        <v>18.319999694824219</v>
      </c>
      <c r="H2068">
        <v>8.1000003814697266</v>
      </c>
      <c r="I2068">
        <v>3.7999999523162842</v>
      </c>
      <c r="J2068">
        <f t="shared" si="390"/>
        <v>0</v>
      </c>
      <c r="K2068">
        <f t="shared" si="391"/>
        <v>0</v>
      </c>
      <c r="L2068">
        <f t="shared" si="392"/>
        <v>0</v>
      </c>
      <c r="M2068">
        <f t="shared" si="393"/>
        <v>0</v>
      </c>
      <c r="N2068">
        <f t="shared" si="384"/>
        <v>0</v>
      </c>
      <c r="O2068">
        <f t="shared" si="385"/>
        <v>0</v>
      </c>
      <c r="P2068" s="33" t="s">
        <v>59</v>
      </c>
      <c r="Q2068" s="32">
        <f t="shared" si="386"/>
        <v>4.9999237060546875E-2</v>
      </c>
      <c r="R2068" s="32">
        <f t="shared" si="387"/>
        <v>5.0000190734863281E-2</v>
      </c>
      <c r="S2068" s="32">
        <f t="shared" si="388"/>
        <v>24.999999284744263</v>
      </c>
      <c r="T2068" s="32">
        <f t="shared" si="394"/>
        <v>0</v>
      </c>
      <c r="V2068" s="16">
        <f t="shared" si="395"/>
        <v>1.0416666664241347E-2</v>
      </c>
      <c r="W2068" s="2">
        <f t="shared" si="389"/>
        <v>44341.041666666664</v>
      </c>
    </row>
    <row r="2069" spans="1:23" x14ac:dyDescent="0.35">
      <c r="A2069">
        <v>2021</v>
      </c>
      <c r="B2069" t="s">
        <v>56</v>
      </c>
      <c r="C2069" t="s">
        <v>57</v>
      </c>
      <c r="D2069" s="2">
        <v>44341.052083333336</v>
      </c>
      <c r="E2069">
        <v>89.199996948242188</v>
      </c>
      <c r="F2069">
        <v>0.48399999737739563</v>
      </c>
      <c r="G2069">
        <v>18.270000457763672</v>
      </c>
      <c r="H2069">
        <v>8.0500001907348633</v>
      </c>
      <c r="I2069">
        <v>28.799999237060547</v>
      </c>
      <c r="J2069">
        <f t="shared" si="390"/>
        <v>0</v>
      </c>
      <c r="K2069">
        <f t="shared" si="391"/>
        <v>0</v>
      </c>
      <c r="L2069">
        <f t="shared" si="392"/>
        <v>0</v>
      </c>
      <c r="M2069">
        <f t="shared" si="393"/>
        <v>0</v>
      </c>
      <c r="N2069">
        <f t="shared" si="384"/>
        <v>0</v>
      </c>
      <c r="O2069">
        <f t="shared" si="385"/>
        <v>0</v>
      </c>
      <c r="P2069" s="33" t="s">
        <v>59</v>
      </c>
      <c r="Q2069" s="32">
        <f t="shared" si="386"/>
        <v>5.0001144409179688E-2</v>
      </c>
      <c r="R2069" s="32">
        <f t="shared" si="387"/>
        <v>1.0000228881835938E-2</v>
      </c>
      <c r="S2069" s="32">
        <f t="shared" si="388"/>
        <v>16.899999618530273</v>
      </c>
      <c r="T2069" s="32">
        <f t="shared" si="394"/>
        <v>0.99998712539672852</v>
      </c>
      <c r="V2069" s="16">
        <f t="shared" si="395"/>
        <v>1.0416666671517305E-2</v>
      </c>
      <c r="W2069" s="2">
        <f t="shared" si="389"/>
        <v>44341.052083333328</v>
      </c>
    </row>
    <row r="2070" spans="1:23" x14ac:dyDescent="0.35">
      <c r="A2070">
        <v>2021</v>
      </c>
      <c r="B2070" t="s">
        <v>56</v>
      </c>
      <c r="C2070" t="s">
        <v>57</v>
      </c>
      <c r="D2070" s="2">
        <v>44341.0625</v>
      </c>
      <c r="E2070">
        <v>89.099998474121094</v>
      </c>
      <c r="F2070">
        <v>0.4830000102519989</v>
      </c>
      <c r="G2070">
        <v>18.219999313354492</v>
      </c>
      <c r="H2070">
        <v>8.0399999618530273</v>
      </c>
      <c r="I2070">
        <v>11.899999618530273</v>
      </c>
      <c r="J2070">
        <f t="shared" si="390"/>
        <v>0</v>
      </c>
      <c r="K2070">
        <f t="shared" si="391"/>
        <v>0</v>
      </c>
      <c r="L2070">
        <f t="shared" si="392"/>
        <v>0</v>
      </c>
      <c r="M2070">
        <f t="shared" si="393"/>
        <v>0</v>
      </c>
      <c r="N2070">
        <f t="shared" si="384"/>
        <v>0</v>
      </c>
      <c r="O2070">
        <f t="shared" si="385"/>
        <v>0</v>
      </c>
      <c r="P2070" s="33" t="s">
        <v>59</v>
      </c>
      <c r="Q2070" s="32">
        <f t="shared" si="386"/>
        <v>4.9999237060546875E-2</v>
      </c>
      <c r="R2070" s="32">
        <f t="shared" si="387"/>
        <v>5.9999942779541016E-2</v>
      </c>
      <c r="S2070" s="32">
        <f t="shared" si="388"/>
        <v>0.79999923706054688</v>
      </c>
      <c r="T2070" s="32">
        <f t="shared" si="394"/>
        <v>0</v>
      </c>
      <c r="V2070" s="16">
        <f t="shared" si="395"/>
        <v>1.0416666664241347E-2</v>
      </c>
      <c r="W2070" s="2">
        <f t="shared" si="389"/>
        <v>44341.0625</v>
      </c>
    </row>
    <row r="2071" spans="1:23" x14ac:dyDescent="0.35">
      <c r="A2071">
        <v>2021</v>
      </c>
      <c r="B2071" t="s">
        <v>56</v>
      </c>
      <c r="C2071" t="s">
        <v>57</v>
      </c>
      <c r="D2071" s="2">
        <v>44341.072916666664</v>
      </c>
      <c r="E2071">
        <v>88.300003051757813</v>
      </c>
      <c r="F2071">
        <v>0.4830000102519989</v>
      </c>
      <c r="G2071">
        <v>18.170000076293945</v>
      </c>
      <c r="H2071">
        <v>7.9800000190734863</v>
      </c>
      <c r="I2071">
        <v>11.100000381469727</v>
      </c>
      <c r="J2071">
        <f t="shared" si="390"/>
        <v>0</v>
      </c>
      <c r="K2071">
        <f t="shared" si="391"/>
        <v>0</v>
      </c>
      <c r="L2071">
        <f t="shared" si="392"/>
        <v>0</v>
      </c>
      <c r="M2071">
        <f t="shared" si="393"/>
        <v>0</v>
      </c>
      <c r="N2071">
        <f t="shared" si="384"/>
        <v>0</v>
      </c>
      <c r="O2071">
        <f t="shared" si="385"/>
        <v>0</v>
      </c>
      <c r="P2071" s="33" t="s">
        <v>59</v>
      </c>
      <c r="Q2071" s="32">
        <f t="shared" si="386"/>
        <v>4.000091552734375E-2</v>
      </c>
      <c r="R2071" s="32">
        <f t="shared" si="387"/>
        <v>4.9999713897705078E-2</v>
      </c>
      <c r="S2071" s="32">
        <f t="shared" si="388"/>
        <v>6.2000002861022949</v>
      </c>
      <c r="T2071" s="32">
        <f t="shared" si="394"/>
        <v>2.0000040531158447</v>
      </c>
      <c r="V2071" s="16">
        <f t="shared" si="395"/>
        <v>1.0416666664241347E-2</v>
      </c>
      <c r="W2071" s="2">
        <f t="shared" si="389"/>
        <v>44341.072916666664</v>
      </c>
    </row>
    <row r="2072" spans="1:23" x14ac:dyDescent="0.35">
      <c r="A2072">
        <v>2021</v>
      </c>
      <c r="B2072" t="s">
        <v>56</v>
      </c>
      <c r="C2072" t="s">
        <v>57</v>
      </c>
      <c r="D2072" s="2">
        <v>44341.083333333336</v>
      </c>
      <c r="E2072">
        <v>88.800003051757813</v>
      </c>
      <c r="F2072">
        <v>0.48100000619888306</v>
      </c>
      <c r="G2072">
        <v>18.129999160766602</v>
      </c>
      <c r="H2072">
        <v>8.0299997329711914</v>
      </c>
      <c r="I2072">
        <v>4.9000000953674316</v>
      </c>
      <c r="J2072">
        <f t="shared" si="390"/>
        <v>0</v>
      </c>
      <c r="K2072">
        <f t="shared" si="391"/>
        <v>0</v>
      </c>
      <c r="L2072">
        <f t="shared" si="392"/>
        <v>0</v>
      </c>
      <c r="M2072">
        <f t="shared" si="393"/>
        <v>0</v>
      </c>
      <c r="N2072">
        <f t="shared" si="384"/>
        <v>0</v>
      </c>
      <c r="O2072">
        <f t="shared" si="385"/>
        <v>0</v>
      </c>
      <c r="P2072" s="33" t="s">
        <v>59</v>
      </c>
      <c r="Q2072" s="32">
        <f t="shared" si="386"/>
        <v>3.9999008178710938E-2</v>
      </c>
      <c r="R2072" s="32">
        <f t="shared" si="387"/>
        <v>2.9999732971191406E-2</v>
      </c>
      <c r="S2072" s="32">
        <f t="shared" si="388"/>
        <v>1.0999999046325684</v>
      </c>
      <c r="T2072" s="32">
        <f t="shared" si="394"/>
        <v>0</v>
      </c>
      <c r="V2072" s="16">
        <f t="shared" si="395"/>
        <v>1.0416666671517305E-2</v>
      </c>
      <c r="W2072" s="2">
        <f t="shared" si="389"/>
        <v>44341.083333333328</v>
      </c>
    </row>
    <row r="2073" spans="1:23" x14ac:dyDescent="0.35">
      <c r="A2073">
        <v>2021</v>
      </c>
      <c r="B2073" t="s">
        <v>56</v>
      </c>
      <c r="C2073" t="s">
        <v>57</v>
      </c>
      <c r="D2073" s="2">
        <v>44341.09375</v>
      </c>
      <c r="E2073">
        <v>88.400001525878906</v>
      </c>
      <c r="F2073">
        <v>0.48100000619888306</v>
      </c>
      <c r="G2073">
        <v>18.090000152587891</v>
      </c>
      <c r="H2073">
        <v>8</v>
      </c>
      <c r="I2073">
        <v>6</v>
      </c>
      <c r="J2073">
        <f t="shared" si="390"/>
        <v>0</v>
      </c>
      <c r="K2073">
        <f t="shared" si="391"/>
        <v>0</v>
      </c>
      <c r="L2073">
        <f t="shared" si="392"/>
        <v>0</v>
      </c>
      <c r="M2073">
        <f t="shared" si="393"/>
        <v>0</v>
      </c>
      <c r="N2073">
        <f t="shared" si="384"/>
        <v>0</v>
      </c>
      <c r="O2073">
        <f t="shared" si="385"/>
        <v>0</v>
      </c>
      <c r="P2073" s="33" t="s">
        <v>59</v>
      </c>
      <c r="Q2073" s="32">
        <f t="shared" si="386"/>
        <v>4.000091552734375E-2</v>
      </c>
      <c r="R2073" s="32">
        <f t="shared" si="387"/>
        <v>2.0000457763671875E-2</v>
      </c>
      <c r="S2073" s="32">
        <f t="shared" si="388"/>
        <v>0.30000019073486328</v>
      </c>
      <c r="T2073" s="32">
        <f t="shared" si="394"/>
        <v>0</v>
      </c>
      <c r="V2073" s="16">
        <f t="shared" si="395"/>
        <v>1.0416666664241347E-2</v>
      </c>
      <c r="W2073" s="2">
        <f t="shared" si="389"/>
        <v>44341.09375</v>
      </c>
    </row>
    <row r="2074" spans="1:23" x14ac:dyDescent="0.35">
      <c r="A2074">
        <v>2021</v>
      </c>
      <c r="B2074" t="s">
        <v>56</v>
      </c>
      <c r="C2074" t="s">
        <v>57</v>
      </c>
      <c r="D2074" s="2">
        <v>44341.104166666664</v>
      </c>
      <c r="E2074">
        <v>88.599998474121094</v>
      </c>
      <c r="F2074">
        <v>0.48100000619888306</v>
      </c>
      <c r="G2074">
        <v>18.049999237060547</v>
      </c>
      <c r="H2074">
        <v>8.0200004577636719</v>
      </c>
      <c r="I2074">
        <v>5.6999998092651367</v>
      </c>
      <c r="J2074">
        <f t="shared" si="390"/>
        <v>0</v>
      </c>
      <c r="K2074">
        <f t="shared" si="391"/>
        <v>0</v>
      </c>
      <c r="L2074">
        <f t="shared" si="392"/>
        <v>0</v>
      </c>
      <c r="M2074">
        <f t="shared" si="393"/>
        <v>0</v>
      </c>
      <c r="N2074">
        <f t="shared" si="384"/>
        <v>0</v>
      </c>
      <c r="O2074">
        <f t="shared" si="385"/>
        <v>0</v>
      </c>
      <c r="P2074" s="33" t="s">
        <v>59</v>
      </c>
      <c r="Q2074" s="32">
        <f t="shared" si="386"/>
        <v>3.9999008178710938E-2</v>
      </c>
      <c r="R2074" s="32">
        <f t="shared" si="387"/>
        <v>1.9999504089355469E-2</v>
      </c>
      <c r="S2074" s="32">
        <f t="shared" si="388"/>
        <v>2.3999998569488525</v>
      </c>
      <c r="T2074" s="32">
        <f t="shared" si="394"/>
        <v>0</v>
      </c>
      <c r="V2074" s="16">
        <f t="shared" si="395"/>
        <v>1.0416666664241347E-2</v>
      </c>
      <c r="W2074" s="2">
        <f t="shared" si="389"/>
        <v>44341.104166666664</v>
      </c>
    </row>
    <row r="2075" spans="1:23" x14ac:dyDescent="0.35">
      <c r="A2075">
        <v>2021</v>
      </c>
      <c r="B2075" t="s">
        <v>56</v>
      </c>
      <c r="C2075" t="s">
        <v>57</v>
      </c>
      <c r="D2075" s="2">
        <v>44341.114583333336</v>
      </c>
      <c r="E2075">
        <v>88.699996948242188</v>
      </c>
      <c r="F2075">
        <v>0.48100000619888306</v>
      </c>
      <c r="G2075">
        <v>18.010000228881836</v>
      </c>
      <c r="H2075">
        <v>8.0399999618530273</v>
      </c>
      <c r="I2075">
        <v>3.2999999523162842</v>
      </c>
      <c r="J2075">
        <f t="shared" si="390"/>
        <v>0</v>
      </c>
      <c r="K2075">
        <f t="shared" si="391"/>
        <v>0</v>
      </c>
      <c r="L2075">
        <f t="shared" si="392"/>
        <v>0</v>
      </c>
      <c r="M2075">
        <f t="shared" si="393"/>
        <v>0</v>
      </c>
      <c r="N2075">
        <f t="shared" si="384"/>
        <v>0</v>
      </c>
      <c r="O2075">
        <f t="shared" si="385"/>
        <v>0</v>
      </c>
      <c r="P2075" s="33" t="s">
        <v>59</v>
      </c>
      <c r="Q2075" s="32">
        <f t="shared" si="386"/>
        <v>5.0001144409179688E-2</v>
      </c>
      <c r="R2075" s="32">
        <f t="shared" si="387"/>
        <v>1.9999504089355469E-2</v>
      </c>
      <c r="S2075" s="32">
        <f t="shared" si="388"/>
        <v>10.500000238418579</v>
      </c>
      <c r="T2075" s="32">
        <f t="shared" si="394"/>
        <v>1.0000169277191162</v>
      </c>
      <c r="V2075" s="16">
        <f t="shared" si="395"/>
        <v>1.0416666671517305E-2</v>
      </c>
      <c r="W2075" s="2">
        <f t="shared" si="389"/>
        <v>44341.114583333328</v>
      </c>
    </row>
    <row r="2076" spans="1:23" x14ac:dyDescent="0.35">
      <c r="A2076">
        <v>2021</v>
      </c>
      <c r="B2076" t="s">
        <v>56</v>
      </c>
      <c r="C2076" t="s">
        <v>57</v>
      </c>
      <c r="D2076" s="2">
        <v>44341.125</v>
      </c>
      <c r="E2076">
        <v>88.400001525878906</v>
      </c>
      <c r="F2076">
        <v>0.47999998927116394</v>
      </c>
      <c r="G2076">
        <v>17.959999084472656</v>
      </c>
      <c r="H2076">
        <v>8.0200004577636719</v>
      </c>
      <c r="I2076">
        <v>13.800000190734863</v>
      </c>
      <c r="J2076">
        <f t="shared" si="390"/>
        <v>0</v>
      </c>
      <c r="K2076">
        <f t="shared" si="391"/>
        <v>0</v>
      </c>
      <c r="L2076">
        <f t="shared" si="392"/>
        <v>0</v>
      </c>
      <c r="M2076">
        <f t="shared" si="393"/>
        <v>0</v>
      </c>
      <c r="N2076">
        <f t="shared" si="384"/>
        <v>0</v>
      </c>
      <c r="O2076">
        <f t="shared" si="385"/>
        <v>0</v>
      </c>
      <c r="P2076" s="33" t="s">
        <v>59</v>
      </c>
      <c r="Q2076" s="32">
        <f t="shared" si="386"/>
        <v>3.9999008178710938E-2</v>
      </c>
      <c r="R2076" s="32">
        <f t="shared" si="387"/>
        <v>1.0000228881835938E-2</v>
      </c>
      <c r="S2076" s="32">
        <f t="shared" si="388"/>
        <v>1.5</v>
      </c>
      <c r="T2076" s="32">
        <f t="shared" si="394"/>
        <v>0</v>
      </c>
      <c r="V2076" s="16">
        <f t="shared" si="395"/>
        <v>1.0416666664241347E-2</v>
      </c>
      <c r="W2076" s="2">
        <f t="shared" si="389"/>
        <v>44341.125</v>
      </c>
    </row>
    <row r="2077" spans="1:23" x14ac:dyDescent="0.35">
      <c r="A2077">
        <v>2021</v>
      </c>
      <c r="B2077" t="s">
        <v>56</v>
      </c>
      <c r="C2077" t="s">
        <v>57</v>
      </c>
      <c r="D2077" s="2">
        <v>44341.135416666664</v>
      </c>
      <c r="E2077">
        <v>88.199996948242188</v>
      </c>
      <c r="F2077">
        <v>0.47999998927116394</v>
      </c>
      <c r="G2077">
        <v>17.920000076293945</v>
      </c>
      <c r="H2077">
        <v>8.0100002288818359</v>
      </c>
      <c r="I2077">
        <v>12.300000190734863</v>
      </c>
      <c r="J2077">
        <f t="shared" si="390"/>
        <v>0</v>
      </c>
      <c r="K2077">
        <f t="shared" si="391"/>
        <v>0</v>
      </c>
      <c r="L2077">
        <f t="shared" si="392"/>
        <v>0</v>
      </c>
      <c r="M2077">
        <f t="shared" si="393"/>
        <v>0</v>
      </c>
      <c r="N2077">
        <f t="shared" si="384"/>
        <v>0</v>
      </c>
      <c r="O2077">
        <f t="shared" si="385"/>
        <v>0</v>
      </c>
      <c r="P2077" s="33" t="s">
        <v>59</v>
      </c>
      <c r="Q2077" s="32">
        <f t="shared" si="386"/>
        <v>4.000091552734375E-2</v>
      </c>
      <c r="R2077" s="32">
        <f t="shared" si="387"/>
        <v>5.0000190734863281E-2</v>
      </c>
      <c r="S2077" s="32">
        <f t="shared" si="388"/>
        <v>15.40000057220459</v>
      </c>
      <c r="T2077" s="32">
        <f t="shared" si="394"/>
        <v>0.99998712539672852</v>
      </c>
      <c r="V2077" s="16">
        <f t="shared" si="395"/>
        <v>1.0416666664241347E-2</v>
      </c>
      <c r="W2077" s="2">
        <f t="shared" si="389"/>
        <v>44341.135416666664</v>
      </c>
    </row>
    <row r="2078" spans="1:23" x14ac:dyDescent="0.35">
      <c r="A2078">
        <v>2021</v>
      </c>
      <c r="B2078" t="s">
        <v>56</v>
      </c>
      <c r="C2078" t="s">
        <v>57</v>
      </c>
      <c r="D2078" s="2">
        <v>44341.145833333336</v>
      </c>
      <c r="E2078">
        <v>88.699996948242188</v>
      </c>
      <c r="F2078">
        <v>0.47900000214576721</v>
      </c>
      <c r="G2078">
        <v>17.879999160766602</v>
      </c>
      <c r="H2078">
        <v>8.0600004196166992</v>
      </c>
      <c r="I2078">
        <v>27.700000762939453</v>
      </c>
      <c r="J2078">
        <f t="shared" si="390"/>
        <v>0</v>
      </c>
      <c r="K2078">
        <f t="shared" si="391"/>
        <v>0</v>
      </c>
      <c r="L2078">
        <f t="shared" si="392"/>
        <v>0</v>
      </c>
      <c r="M2078">
        <f t="shared" si="393"/>
        <v>0</v>
      </c>
      <c r="N2078">
        <f t="shared" si="384"/>
        <v>0</v>
      </c>
      <c r="O2078">
        <f t="shared" si="385"/>
        <v>0</v>
      </c>
      <c r="P2078" s="33" t="s">
        <v>59</v>
      </c>
      <c r="Q2078" s="32">
        <f t="shared" si="386"/>
        <v>4.9999237060546875E-2</v>
      </c>
      <c r="R2078" s="32">
        <f t="shared" si="387"/>
        <v>5.0000190734863281E-2</v>
      </c>
      <c r="S2078" s="32">
        <f t="shared" si="388"/>
        <v>23.800000667572021</v>
      </c>
      <c r="T2078" s="32">
        <f t="shared" si="394"/>
        <v>0</v>
      </c>
      <c r="V2078" s="16">
        <f t="shared" si="395"/>
        <v>1.0416666671517305E-2</v>
      </c>
      <c r="W2078" s="2">
        <f t="shared" si="389"/>
        <v>44341.145833333328</v>
      </c>
    </row>
    <row r="2079" spans="1:23" x14ac:dyDescent="0.35">
      <c r="A2079">
        <v>2021</v>
      </c>
      <c r="B2079" t="s">
        <v>56</v>
      </c>
      <c r="C2079" t="s">
        <v>57</v>
      </c>
      <c r="D2079" s="2">
        <v>44341.15625</v>
      </c>
      <c r="E2079">
        <v>88.099998474121094</v>
      </c>
      <c r="F2079">
        <v>0.47900000214576721</v>
      </c>
      <c r="G2079">
        <v>17.829999923706055</v>
      </c>
      <c r="H2079">
        <v>8.0100002288818359</v>
      </c>
      <c r="I2079">
        <v>3.9000000953674316</v>
      </c>
      <c r="J2079">
        <f t="shared" si="390"/>
        <v>0</v>
      </c>
      <c r="K2079">
        <f t="shared" si="391"/>
        <v>0</v>
      </c>
      <c r="L2079">
        <f t="shared" si="392"/>
        <v>0</v>
      </c>
      <c r="M2079">
        <f t="shared" si="393"/>
        <v>0</v>
      </c>
      <c r="N2079">
        <f t="shared" si="384"/>
        <v>0</v>
      </c>
      <c r="O2079">
        <f t="shared" si="385"/>
        <v>0</v>
      </c>
      <c r="P2079" s="33" t="s">
        <v>59</v>
      </c>
      <c r="Q2079" s="32">
        <f t="shared" si="386"/>
        <v>4.9999237060546875E-2</v>
      </c>
      <c r="R2079" s="32">
        <f t="shared" si="387"/>
        <v>9.0000152587890625E-2</v>
      </c>
      <c r="S2079" s="32">
        <f t="shared" si="388"/>
        <v>14.800000667572021</v>
      </c>
      <c r="T2079" s="32">
        <f t="shared" si="394"/>
        <v>1.0000169277191162</v>
      </c>
      <c r="V2079" s="16">
        <f t="shared" si="395"/>
        <v>1.0416666664241347E-2</v>
      </c>
      <c r="W2079" s="2">
        <f t="shared" si="389"/>
        <v>44341.15625</v>
      </c>
    </row>
    <row r="2080" spans="1:23" x14ac:dyDescent="0.35">
      <c r="A2080">
        <v>2021</v>
      </c>
      <c r="B2080" t="s">
        <v>56</v>
      </c>
      <c r="C2080" t="s">
        <v>57</v>
      </c>
      <c r="D2080" s="2">
        <v>44341.166666666664</v>
      </c>
      <c r="E2080">
        <v>88.900001525878906</v>
      </c>
      <c r="F2080">
        <v>0.4779999852180481</v>
      </c>
      <c r="G2080">
        <v>17.780000686645508</v>
      </c>
      <c r="H2080">
        <v>8.1000003814697266</v>
      </c>
      <c r="I2080">
        <v>18.700000762939453</v>
      </c>
      <c r="J2080">
        <f t="shared" si="390"/>
        <v>0</v>
      </c>
      <c r="K2080">
        <f t="shared" si="391"/>
        <v>0</v>
      </c>
      <c r="L2080">
        <f t="shared" si="392"/>
        <v>0</v>
      </c>
      <c r="M2080">
        <f t="shared" si="393"/>
        <v>0</v>
      </c>
      <c r="N2080">
        <f t="shared" si="384"/>
        <v>0</v>
      </c>
      <c r="O2080">
        <f t="shared" si="385"/>
        <v>0</v>
      </c>
      <c r="P2080" s="33" t="s">
        <v>59</v>
      </c>
      <c r="Q2080" s="32">
        <f t="shared" si="386"/>
        <v>6.0001373291015625E-2</v>
      </c>
      <c r="R2080" s="32">
        <f t="shared" si="387"/>
        <v>1.0000228881835938E-2</v>
      </c>
      <c r="S2080" s="32">
        <f t="shared" si="388"/>
        <v>15.700000762939453</v>
      </c>
      <c r="T2080" s="32">
        <f t="shared" si="394"/>
        <v>0</v>
      </c>
      <c r="V2080" s="16">
        <f t="shared" si="395"/>
        <v>1.0416666664241347E-2</v>
      </c>
      <c r="W2080" s="2">
        <f t="shared" si="389"/>
        <v>44341.166666666664</v>
      </c>
    </row>
    <row r="2081" spans="1:23" x14ac:dyDescent="0.35">
      <c r="A2081">
        <v>2021</v>
      </c>
      <c r="B2081" t="s">
        <v>56</v>
      </c>
      <c r="C2081" t="s">
        <v>57</v>
      </c>
      <c r="D2081" s="2">
        <v>44341.177083333336</v>
      </c>
      <c r="E2081">
        <v>88.699996948242188</v>
      </c>
      <c r="F2081">
        <v>0.4779999852180481</v>
      </c>
      <c r="G2081">
        <v>17.719999313354492</v>
      </c>
      <c r="H2081">
        <v>8.0900001525878906</v>
      </c>
      <c r="I2081">
        <v>3</v>
      </c>
      <c r="J2081">
        <f t="shared" si="390"/>
        <v>0</v>
      </c>
      <c r="K2081">
        <f t="shared" si="391"/>
        <v>0</v>
      </c>
      <c r="L2081">
        <f t="shared" si="392"/>
        <v>0</v>
      </c>
      <c r="M2081">
        <f t="shared" si="393"/>
        <v>0</v>
      </c>
      <c r="N2081">
        <f t="shared" si="384"/>
        <v>0</v>
      </c>
      <c r="O2081">
        <f t="shared" si="385"/>
        <v>0</v>
      </c>
      <c r="P2081" s="33" t="s">
        <v>59</v>
      </c>
      <c r="Q2081" s="32">
        <f t="shared" si="386"/>
        <v>4.9999237060546875E-2</v>
      </c>
      <c r="R2081" s="32">
        <f t="shared" si="387"/>
        <v>1.9999504089355469E-2</v>
      </c>
      <c r="S2081" s="32">
        <f t="shared" si="388"/>
        <v>3.6999998092651367</v>
      </c>
      <c r="T2081" s="32">
        <f t="shared" si="394"/>
        <v>0</v>
      </c>
      <c r="V2081" s="16">
        <f t="shared" si="395"/>
        <v>1.0416666671517305E-2</v>
      </c>
      <c r="W2081" s="2">
        <f t="shared" si="389"/>
        <v>44341.177083333328</v>
      </c>
    </row>
    <row r="2082" spans="1:23" x14ac:dyDescent="0.35">
      <c r="A2082">
        <v>2021</v>
      </c>
      <c r="B2082" t="s">
        <v>56</v>
      </c>
      <c r="C2082" t="s">
        <v>57</v>
      </c>
      <c r="D2082" s="2">
        <v>44341.1875</v>
      </c>
      <c r="E2082">
        <v>88.800003051757813</v>
      </c>
      <c r="F2082">
        <v>0.4779999852180481</v>
      </c>
      <c r="G2082">
        <v>17.670000076293945</v>
      </c>
      <c r="H2082">
        <v>8.1099996566772461</v>
      </c>
      <c r="I2082">
        <v>6.6999998092651367</v>
      </c>
      <c r="J2082">
        <f t="shared" si="390"/>
        <v>0</v>
      </c>
      <c r="K2082">
        <f t="shared" si="391"/>
        <v>0</v>
      </c>
      <c r="L2082">
        <f t="shared" si="392"/>
        <v>0</v>
      </c>
      <c r="M2082">
        <f t="shared" si="393"/>
        <v>0</v>
      </c>
      <c r="N2082">
        <f t="shared" si="384"/>
        <v>0</v>
      </c>
      <c r="O2082">
        <f t="shared" si="385"/>
        <v>0</v>
      </c>
      <c r="P2082" s="33" t="s">
        <v>59</v>
      </c>
      <c r="Q2082" s="32">
        <f t="shared" si="386"/>
        <v>4.9999237060546875E-2</v>
      </c>
      <c r="R2082" s="32">
        <f t="shared" si="387"/>
        <v>2.9999732971191406E-2</v>
      </c>
      <c r="S2082" s="32">
        <f t="shared" si="388"/>
        <v>7.1000003814697266</v>
      </c>
      <c r="T2082" s="32">
        <f t="shared" si="394"/>
        <v>0</v>
      </c>
      <c r="V2082" s="16">
        <f t="shared" si="395"/>
        <v>1.0416666664241347E-2</v>
      </c>
      <c r="W2082" s="2">
        <f t="shared" si="389"/>
        <v>44341.1875</v>
      </c>
    </row>
    <row r="2083" spans="1:23" x14ac:dyDescent="0.35">
      <c r="A2083">
        <v>2021</v>
      </c>
      <c r="B2083" t="s">
        <v>56</v>
      </c>
      <c r="C2083" t="s">
        <v>57</v>
      </c>
      <c r="D2083" s="2">
        <v>44341.197916666664</v>
      </c>
      <c r="E2083">
        <v>88.5</v>
      </c>
      <c r="F2083">
        <v>0.4779999852180481</v>
      </c>
      <c r="G2083">
        <v>17.620000839233398</v>
      </c>
      <c r="H2083">
        <v>8.0799999237060547</v>
      </c>
      <c r="I2083">
        <v>13.800000190734863</v>
      </c>
      <c r="J2083">
        <f t="shared" si="390"/>
        <v>0</v>
      </c>
      <c r="K2083">
        <f t="shared" si="391"/>
        <v>0</v>
      </c>
      <c r="L2083">
        <f t="shared" si="392"/>
        <v>0</v>
      </c>
      <c r="M2083">
        <f t="shared" si="393"/>
        <v>0</v>
      </c>
      <c r="N2083">
        <f t="shared" si="384"/>
        <v>0</v>
      </c>
      <c r="O2083">
        <f t="shared" si="385"/>
        <v>0</v>
      </c>
      <c r="P2083" s="33" t="s">
        <v>59</v>
      </c>
      <c r="Q2083" s="32">
        <f t="shared" si="386"/>
        <v>5.0001144409179688E-2</v>
      </c>
      <c r="R2083" s="32">
        <f t="shared" si="387"/>
        <v>1.0000228881835938E-2</v>
      </c>
      <c r="S2083" s="32">
        <f t="shared" si="388"/>
        <v>5.8000001907348633</v>
      </c>
      <c r="T2083" s="32">
        <f t="shared" si="394"/>
        <v>0</v>
      </c>
      <c r="V2083" s="16">
        <f t="shared" si="395"/>
        <v>1.0416666664241347E-2</v>
      </c>
      <c r="W2083" s="2">
        <f t="shared" si="389"/>
        <v>44341.197916666664</v>
      </c>
    </row>
    <row r="2084" spans="1:23" x14ac:dyDescent="0.35">
      <c r="A2084">
        <v>2021</v>
      </c>
      <c r="B2084" t="s">
        <v>56</v>
      </c>
      <c r="C2084" t="s">
        <v>57</v>
      </c>
      <c r="D2084" s="2">
        <v>44341.208333333336</v>
      </c>
      <c r="E2084">
        <v>88.400001525878906</v>
      </c>
      <c r="F2084">
        <v>0.4779999852180481</v>
      </c>
      <c r="G2084">
        <v>17.569999694824219</v>
      </c>
      <c r="H2084">
        <v>8.0900001525878906</v>
      </c>
      <c r="I2084">
        <v>8</v>
      </c>
      <c r="J2084">
        <f t="shared" si="390"/>
        <v>0</v>
      </c>
      <c r="K2084">
        <f t="shared" si="391"/>
        <v>0</v>
      </c>
      <c r="L2084">
        <f t="shared" si="392"/>
        <v>0</v>
      </c>
      <c r="M2084">
        <f t="shared" si="393"/>
        <v>0</v>
      </c>
      <c r="N2084">
        <f t="shared" si="384"/>
        <v>0</v>
      </c>
      <c r="O2084">
        <f t="shared" si="385"/>
        <v>0</v>
      </c>
      <c r="P2084" s="33" t="s">
        <v>59</v>
      </c>
      <c r="Q2084" s="32">
        <f t="shared" si="386"/>
        <v>4.9999237060546875E-2</v>
      </c>
      <c r="R2084" s="32">
        <f t="shared" si="387"/>
        <v>1.0000228881835938E-2</v>
      </c>
      <c r="S2084" s="32">
        <f t="shared" si="388"/>
        <v>4.7999999523162842</v>
      </c>
      <c r="T2084" s="32">
        <f t="shared" si="394"/>
        <v>0</v>
      </c>
      <c r="V2084" s="16">
        <f t="shared" si="395"/>
        <v>1.0416666671517305E-2</v>
      </c>
      <c r="W2084" s="2">
        <f t="shared" si="389"/>
        <v>44341.208333333328</v>
      </c>
    </row>
    <row r="2085" spans="1:23" x14ac:dyDescent="0.35">
      <c r="A2085">
        <v>2021</v>
      </c>
      <c r="B2085" t="s">
        <v>56</v>
      </c>
      <c r="C2085" t="s">
        <v>57</v>
      </c>
      <c r="D2085" s="2">
        <v>44341.21875</v>
      </c>
      <c r="E2085">
        <v>88.300003051757813</v>
      </c>
      <c r="F2085">
        <v>0.4779999852180481</v>
      </c>
      <c r="G2085">
        <v>17.520000457763672</v>
      </c>
      <c r="H2085">
        <v>8.0799999237060547</v>
      </c>
      <c r="I2085">
        <v>3.2000000476837158</v>
      </c>
      <c r="J2085">
        <f t="shared" si="390"/>
        <v>0</v>
      </c>
      <c r="K2085">
        <f t="shared" si="391"/>
        <v>0</v>
      </c>
      <c r="L2085">
        <f t="shared" si="392"/>
        <v>0</v>
      </c>
      <c r="M2085">
        <f t="shared" si="393"/>
        <v>0</v>
      </c>
      <c r="N2085">
        <f t="shared" si="384"/>
        <v>0</v>
      </c>
      <c r="O2085">
        <f t="shared" si="385"/>
        <v>0</v>
      </c>
      <c r="P2085" s="33" t="s">
        <v>59</v>
      </c>
      <c r="Q2085" s="32">
        <f t="shared" si="386"/>
        <v>5.0001144409179688E-2</v>
      </c>
      <c r="R2085" s="32">
        <f t="shared" si="387"/>
        <v>1.0000228881835938E-2</v>
      </c>
      <c r="S2085" s="32">
        <f t="shared" si="388"/>
        <v>2.4999997615814209</v>
      </c>
      <c r="T2085" s="32">
        <f t="shared" si="394"/>
        <v>0.99998712539672852</v>
      </c>
      <c r="V2085" s="16">
        <f t="shared" si="395"/>
        <v>1.0416666664241347E-2</v>
      </c>
      <c r="W2085" s="2">
        <f t="shared" si="389"/>
        <v>44341.21875</v>
      </c>
    </row>
    <row r="2086" spans="1:23" x14ac:dyDescent="0.35">
      <c r="A2086">
        <v>2021</v>
      </c>
      <c r="B2086" t="s">
        <v>56</v>
      </c>
      <c r="C2086" t="s">
        <v>57</v>
      </c>
      <c r="D2086" s="2">
        <v>44341.229166666664</v>
      </c>
      <c r="E2086">
        <v>88.199996948242188</v>
      </c>
      <c r="F2086">
        <v>0.47699999809265137</v>
      </c>
      <c r="G2086">
        <v>17.469999313354492</v>
      </c>
      <c r="H2086">
        <v>8.0900001525878906</v>
      </c>
      <c r="I2086">
        <v>5.6999998092651367</v>
      </c>
      <c r="J2086">
        <f t="shared" si="390"/>
        <v>0</v>
      </c>
      <c r="K2086">
        <f t="shared" si="391"/>
        <v>0</v>
      </c>
      <c r="L2086">
        <f t="shared" si="392"/>
        <v>0</v>
      </c>
      <c r="M2086">
        <f t="shared" si="393"/>
        <v>0</v>
      </c>
      <c r="N2086">
        <f t="shared" si="384"/>
        <v>0</v>
      </c>
      <c r="O2086">
        <f t="shared" si="385"/>
        <v>0</v>
      </c>
      <c r="P2086" s="33" t="s">
        <v>59</v>
      </c>
      <c r="Q2086" s="32">
        <f t="shared" si="386"/>
        <v>3.9999008178710938E-2</v>
      </c>
      <c r="R2086" s="32">
        <f t="shared" si="387"/>
        <v>0</v>
      </c>
      <c r="S2086" s="32">
        <f t="shared" si="388"/>
        <v>0.5</v>
      </c>
      <c r="T2086" s="32">
        <f t="shared" si="394"/>
        <v>0.99998712539672852</v>
      </c>
      <c r="V2086" s="16">
        <f t="shared" si="395"/>
        <v>1.0416666664241347E-2</v>
      </c>
      <c r="W2086" s="2">
        <f t="shared" si="389"/>
        <v>44341.229166666664</v>
      </c>
    </row>
    <row r="2087" spans="1:23" x14ac:dyDescent="0.35">
      <c r="A2087">
        <v>2021</v>
      </c>
      <c r="B2087" t="s">
        <v>56</v>
      </c>
      <c r="C2087" t="s">
        <v>57</v>
      </c>
      <c r="D2087" s="2">
        <v>44341.239583333336</v>
      </c>
      <c r="E2087">
        <v>88.099998474121094</v>
      </c>
      <c r="F2087">
        <v>0.47600001096725464</v>
      </c>
      <c r="G2087">
        <v>17.430000305175781</v>
      </c>
      <c r="H2087">
        <v>8.0900001525878906</v>
      </c>
      <c r="I2087">
        <v>5.1999998092651367</v>
      </c>
      <c r="J2087">
        <f t="shared" si="390"/>
        <v>0</v>
      </c>
      <c r="K2087">
        <f t="shared" si="391"/>
        <v>0</v>
      </c>
      <c r="L2087">
        <f t="shared" si="392"/>
        <v>0</v>
      </c>
      <c r="M2087">
        <f t="shared" si="393"/>
        <v>0</v>
      </c>
      <c r="N2087">
        <f t="shared" si="384"/>
        <v>0</v>
      </c>
      <c r="O2087">
        <f t="shared" si="385"/>
        <v>0</v>
      </c>
      <c r="P2087" s="33" t="s">
        <v>59</v>
      </c>
      <c r="Q2087" s="32">
        <f t="shared" si="386"/>
        <v>4.000091552734375E-2</v>
      </c>
      <c r="R2087" s="32">
        <f t="shared" si="387"/>
        <v>1.9999504089355469E-2</v>
      </c>
      <c r="S2087" s="32">
        <f t="shared" si="388"/>
        <v>1.1999998092651367</v>
      </c>
      <c r="T2087" s="32">
        <f t="shared" si="394"/>
        <v>1.0000169277191162</v>
      </c>
      <c r="V2087" s="16">
        <f t="shared" si="395"/>
        <v>1.0416666671517305E-2</v>
      </c>
      <c r="W2087" s="2">
        <f t="shared" si="389"/>
        <v>44341.239583333328</v>
      </c>
    </row>
    <row r="2088" spans="1:23" x14ac:dyDescent="0.35">
      <c r="A2088">
        <v>2021</v>
      </c>
      <c r="B2088" t="s">
        <v>56</v>
      </c>
      <c r="C2088" t="s">
        <v>57</v>
      </c>
      <c r="D2088" s="2">
        <v>44341.25</v>
      </c>
      <c r="E2088">
        <v>88.300003051757813</v>
      </c>
      <c r="F2088">
        <v>0.47499999403953552</v>
      </c>
      <c r="G2088">
        <v>17.389999389648438</v>
      </c>
      <c r="H2088">
        <v>8.1099996566772461</v>
      </c>
      <c r="I2088">
        <v>4</v>
      </c>
      <c r="J2088">
        <f t="shared" si="390"/>
        <v>0</v>
      </c>
      <c r="K2088">
        <f t="shared" si="391"/>
        <v>0</v>
      </c>
      <c r="L2088">
        <f t="shared" si="392"/>
        <v>0</v>
      </c>
      <c r="M2088">
        <f t="shared" si="393"/>
        <v>0</v>
      </c>
      <c r="N2088">
        <f t="shared" si="384"/>
        <v>0</v>
      </c>
      <c r="O2088">
        <f t="shared" si="385"/>
        <v>0</v>
      </c>
      <c r="P2088" s="33" t="s">
        <v>59</v>
      </c>
      <c r="Q2088" s="32">
        <f t="shared" si="386"/>
        <v>4.9999237060546875E-2</v>
      </c>
      <c r="R2088" s="32">
        <f t="shared" si="387"/>
        <v>2.9999732971191406E-2</v>
      </c>
      <c r="S2088" s="32">
        <f t="shared" si="388"/>
        <v>0.79999995231628418</v>
      </c>
      <c r="T2088" s="32">
        <f t="shared" si="394"/>
        <v>1.0000169277191162</v>
      </c>
      <c r="V2088" s="16">
        <f t="shared" si="395"/>
        <v>1.0416666664241347E-2</v>
      </c>
      <c r="W2088" s="2">
        <f t="shared" si="389"/>
        <v>44341.25</v>
      </c>
    </row>
    <row r="2089" spans="1:23" x14ac:dyDescent="0.35">
      <c r="A2089">
        <v>2021</v>
      </c>
      <c r="B2089" t="s">
        <v>56</v>
      </c>
      <c r="C2089" t="s">
        <v>57</v>
      </c>
      <c r="D2089" s="2">
        <v>44341.260416666664</v>
      </c>
      <c r="E2089">
        <v>87.900001525878906</v>
      </c>
      <c r="F2089">
        <v>0.47600001096725464</v>
      </c>
      <c r="G2089">
        <v>17.340000152587891</v>
      </c>
      <c r="H2089">
        <v>8.0799999237060547</v>
      </c>
      <c r="I2089">
        <v>3.2000000476837158</v>
      </c>
      <c r="J2089">
        <f t="shared" si="390"/>
        <v>0</v>
      </c>
      <c r="K2089">
        <f t="shared" si="391"/>
        <v>0</v>
      </c>
      <c r="L2089">
        <f t="shared" si="392"/>
        <v>0</v>
      </c>
      <c r="M2089">
        <f t="shared" si="393"/>
        <v>0</v>
      </c>
      <c r="N2089">
        <f t="shared" si="384"/>
        <v>0</v>
      </c>
      <c r="O2089">
        <f t="shared" si="385"/>
        <v>0</v>
      </c>
      <c r="P2089" s="33" t="s">
        <v>59</v>
      </c>
      <c r="Q2089" s="32">
        <f t="shared" si="386"/>
        <v>4.9999237060546875E-2</v>
      </c>
      <c r="R2089" s="32">
        <f t="shared" si="387"/>
        <v>3.9999961853027344E-2</v>
      </c>
      <c r="S2089" s="32">
        <f t="shared" si="388"/>
        <v>9.4000003337860107</v>
      </c>
      <c r="T2089" s="32">
        <f t="shared" si="394"/>
        <v>1.0000169277191162</v>
      </c>
      <c r="V2089" s="16">
        <f t="shared" si="395"/>
        <v>1.0416666664241347E-2</v>
      </c>
      <c r="W2089" s="2">
        <f t="shared" si="389"/>
        <v>44341.260416666664</v>
      </c>
    </row>
    <row r="2090" spans="1:23" x14ac:dyDescent="0.35">
      <c r="A2090">
        <v>2021</v>
      </c>
      <c r="B2090" t="s">
        <v>56</v>
      </c>
      <c r="C2090" t="s">
        <v>57</v>
      </c>
      <c r="D2090" s="2">
        <v>44341.270833333336</v>
      </c>
      <c r="E2090">
        <v>88.199996948242188</v>
      </c>
      <c r="F2090">
        <v>0.47499999403953552</v>
      </c>
      <c r="G2090">
        <v>17.290000915527344</v>
      </c>
      <c r="H2090">
        <v>8.119999885559082</v>
      </c>
      <c r="I2090">
        <v>12.600000381469727</v>
      </c>
      <c r="J2090">
        <f t="shared" si="390"/>
        <v>0</v>
      </c>
      <c r="K2090">
        <f t="shared" si="391"/>
        <v>0</v>
      </c>
      <c r="L2090">
        <f t="shared" si="392"/>
        <v>0</v>
      </c>
      <c r="M2090">
        <f t="shared" si="393"/>
        <v>0</v>
      </c>
      <c r="N2090">
        <f t="shared" si="384"/>
        <v>0</v>
      </c>
      <c r="O2090">
        <f t="shared" si="385"/>
        <v>0</v>
      </c>
      <c r="P2090" s="33" t="s">
        <v>59</v>
      </c>
      <c r="Q2090" s="32">
        <f t="shared" si="386"/>
        <v>4.000091552734375E-2</v>
      </c>
      <c r="R2090" s="32">
        <f t="shared" si="387"/>
        <v>0.13000011444091797</v>
      </c>
      <c r="S2090" s="32">
        <f t="shared" si="388"/>
        <v>5.0000004768371582</v>
      </c>
      <c r="T2090" s="32">
        <f t="shared" si="394"/>
        <v>0.99998712539672852</v>
      </c>
      <c r="V2090" s="16">
        <f t="shared" si="395"/>
        <v>1.0416666671517305E-2</v>
      </c>
      <c r="W2090" s="2">
        <f t="shared" si="389"/>
        <v>44341.270833333328</v>
      </c>
    </row>
    <row r="2091" spans="1:23" x14ac:dyDescent="0.35">
      <c r="A2091">
        <v>2021</v>
      </c>
      <c r="B2091" t="s">
        <v>56</v>
      </c>
      <c r="C2091" t="s">
        <v>57</v>
      </c>
      <c r="D2091" s="2">
        <v>44341.28125</v>
      </c>
      <c r="E2091">
        <v>89.599998474121094</v>
      </c>
      <c r="F2091">
        <v>0.47400000691413879</v>
      </c>
      <c r="G2091">
        <v>17.25</v>
      </c>
      <c r="H2091">
        <v>8.25</v>
      </c>
      <c r="I2091">
        <v>7.5999999046325684</v>
      </c>
      <c r="J2091">
        <f t="shared" si="390"/>
        <v>0</v>
      </c>
      <c r="K2091">
        <f t="shared" si="391"/>
        <v>0</v>
      </c>
      <c r="L2091">
        <f t="shared" si="392"/>
        <v>0</v>
      </c>
      <c r="M2091">
        <f t="shared" si="393"/>
        <v>0</v>
      </c>
      <c r="N2091">
        <f t="shared" si="384"/>
        <v>0</v>
      </c>
      <c r="O2091">
        <f t="shared" si="385"/>
        <v>0</v>
      </c>
      <c r="P2091" s="33" t="s">
        <v>59</v>
      </c>
      <c r="Q2091" s="32">
        <f t="shared" si="386"/>
        <v>4.000091552734375E-2</v>
      </c>
      <c r="R2091" s="32">
        <f t="shared" si="387"/>
        <v>2.0000457763671875E-2</v>
      </c>
      <c r="S2091" s="32">
        <f t="shared" si="388"/>
        <v>3.5999999046325684</v>
      </c>
      <c r="T2091" s="32">
        <f t="shared" si="394"/>
        <v>0.99998712539672852</v>
      </c>
      <c r="V2091" s="16">
        <f t="shared" si="395"/>
        <v>1.0416666664241347E-2</v>
      </c>
      <c r="W2091" s="2">
        <f t="shared" si="389"/>
        <v>44341.28125</v>
      </c>
    </row>
    <row r="2092" spans="1:23" x14ac:dyDescent="0.35">
      <c r="A2092">
        <v>2021</v>
      </c>
      <c r="B2092" t="s">
        <v>56</v>
      </c>
      <c r="C2092" t="s">
        <v>57</v>
      </c>
      <c r="D2092" s="2">
        <v>44341.291666666664</v>
      </c>
      <c r="E2092">
        <v>89.699996948242188</v>
      </c>
      <c r="F2092">
        <v>0.47499999403953552</v>
      </c>
      <c r="G2092">
        <v>17.209999084472656</v>
      </c>
      <c r="H2092">
        <v>8.2700004577636719</v>
      </c>
      <c r="I2092">
        <v>4</v>
      </c>
      <c r="J2092">
        <f t="shared" si="390"/>
        <v>0</v>
      </c>
      <c r="K2092">
        <f t="shared" si="391"/>
        <v>0</v>
      </c>
      <c r="L2092">
        <f t="shared" si="392"/>
        <v>0</v>
      </c>
      <c r="M2092">
        <f t="shared" si="393"/>
        <v>0</v>
      </c>
      <c r="N2092">
        <f t="shared" si="384"/>
        <v>0</v>
      </c>
      <c r="O2092">
        <f t="shared" si="385"/>
        <v>0</v>
      </c>
      <c r="P2092" s="33" t="s">
        <v>59</v>
      </c>
      <c r="Q2092" s="32">
        <f t="shared" si="386"/>
        <v>2.9998779296875E-2</v>
      </c>
      <c r="R2092" s="32">
        <f t="shared" si="387"/>
        <v>6.999969482421875E-2</v>
      </c>
      <c r="S2092" s="32">
        <f t="shared" si="388"/>
        <v>0.80000019073486328</v>
      </c>
      <c r="T2092" s="32">
        <f t="shared" si="394"/>
        <v>0.99998712539672852</v>
      </c>
      <c r="V2092" s="16">
        <f t="shared" si="395"/>
        <v>1.0416666664241347E-2</v>
      </c>
      <c r="W2092" s="2">
        <f t="shared" si="389"/>
        <v>44341.291666666664</v>
      </c>
    </row>
    <row r="2093" spans="1:23" x14ac:dyDescent="0.35">
      <c r="A2093">
        <v>2021</v>
      </c>
      <c r="B2093" t="s">
        <v>56</v>
      </c>
      <c r="C2093" t="s">
        <v>57</v>
      </c>
      <c r="D2093" s="2">
        <v>44341.302083333336</v>
      </c>
      <c r="E2093">
        <v>90.400001525878906</v>
      </c>
      <c r="F2093">
        <v>0.47400000691413879</v>
      </c>
      <c r="G2093">
        <v>17.180000305175781</v>
      </c>
      <c r="H2093">
        <v>8.3400001525878906</v>
      </c>
      <c r="I2093">
        <v>4.8000001907348633</v>
      </c>
      <c r="J2093">
        <f t="shared" si="390"/>
        <v>0</v>
      </c>
      <c r="K2093">
        <f t="shared" si="391"/>
        <v>0</v>
      </c>
      <c r="L2093">
        <f t="shared" si="392"/>
        <v>0</v>
      </c>
      <c r="M2093">
        <f t="shared" si="393"/>
        <v>0</v>
      </c>
      <c r="N2093">
        <f t="shared" si="384"/>
        <v>0</v>
      </c>
      <c r="O2093">
        <f t="shared" si="385"/>
        <v>0</v>
      </c>
      <c r="P2093" s="33" t="s">
        <v>59</v>
      </c>
      <c r="Q2093" s="32">
        <f t="shared" si="386"/>
        <v>2.0000457763671875E-2</v>
      </c>
      <c r="R2093" s="32">
        <f t="shared" si="387"/>
        <v>5.0000190734863281E-2</v>
      </c>
      <c r="S2093" s="32">
        <f t="shared" si="388"/>
        <v>0.80000019073486328</v>
      </c>
      <c r="T2093" s="32">
        <f t="shared" si="394"/>
        <v>0</v>
      </c>
      <c r="V2093" s="16">
        <f t="shared" si="395"/>
        <v>1.0416666671517305E-2</v>
      </c>
      <c r="W2093" s="2">
        <f t="shared" si="389"/>
        <v>44341.302083333328</v>
      </c>
    </row>
    <row r="2094" spans="1:23" x14ac:dyDescent="0.35">
      <c r="A2094">
        <v>2021</v>
      </c>
      <c r="B2094" t="s">
        <v>56</v>
      </c>
      <c r="C2094" t="s">
        <v>57</v>
      </c>
      <c r="D2094" s="2">
        <v>44341.3125</v>
      </c>
      <c r="E2094">
        <v>90.900001525878906</v>
      </c>
      <c r="F2094">
        <v>0.47400000691413879</v>
      </c>
      <c r="G2094">
        <v>17.159999847412109</v>
      </c>
      <c r="H2094">
        <v>8.3900003433227539</v>
      </c>
      <c r="I2094">
        <v>4</v>
      </c>
      <c r="J2094">
        <f t="shared" si="390"/>
        <v>0</v>
      </c>
      <c r="K2094">
        <f t="shared" si="391"/>
        <v>0</v>
      </c>
      <c r="L2094">
        <f t="shared" si="392"/>
        <v>0</v>
      </c>
      <c r="M2094">
        <f t="shared" si="393"/>
        <v>0</v>
      </c>
      <c r="N2094">
        <f t="shared" si="384"/>
        <v>0</v>
      </c>
      <c r="O2094">
        <f t="shared" si="385"/>
        <v>0</v>
      </c>
      <c r="P2094" s="33" t="s">
        <v>59</v>
      </c>
      <c r="Q2094" s="32">
        <f t="shared" si="386"/>
        <v>2.0000457763671875E-2</v>
      </c>
      <c r="R2094" s="32">
        <f t="shared" si="387"/>
        <v>2.9999732971191406E-2</v>
      </c>
      <c r="S2094" s="32">
        <f t="shared" si="388"/>
        <v>3.9000000953674316</v>
      </c>
      <c r="T2094" s="32">
        <f t="shared" si="394"/>
        <v>1.0000169277191162</v>
      </c>
      <c r="V2094" s="16">
        <f t="shared" si="395"/>
        <v>1.0416666664241347E-2</v>
      </c>
      <c r="W2094" s="2">
        <f t="shared" si="389"/>
        <v>44341.3125</v>
      </c>
    </row>
    <row r="2095" spans="1:23" x14ac:dyDescent="0.35">
      <c r="A2095">
        <v>2021</v>
      </c>
      <c r="B2095" t="s">
        <v>56</v>
      </c>
      <c r="C2095" t="s">
        <v>57</v>
      </c>
      <c r="D2095" s="2">
        <v>44341.322916666664</v>
      </c>
      <c r="E2095">
        <v>91.199996948242188</v>
      </c>
      <c r="F2095">
        <v>0.47299998998641968</v>
      </c>
      <c r="G2095">
        <v>17.139999389648438</v>
      </c>
      <c r="H2095">
        <v>8.4200000762939453</v>
      </c>
      <c r="I2095">
        <v>7.9000000953674316</v>
      </c>
      <c r="J2095">
        <f t="shared" si="390"/>
        <v>0</v>
      </c>
      <c r="K2095">
        <f t="shared" si="391"/>
        <v>0</v>
      </c>
      <c r="L2095">
        <f t="shared" si="392"/>
        <v>0</v>
      </c>
      <c r="M2095">
        <f t="shared" si="393"/>
        <v>0</v>
      </c>
      <c r="N2095">
        <f t="shared" si="384"/>
        <v>0</v>
      </c>
      <c r="O2095">
        <f t="shared" si="385"/>
        <v>0</v>
      </c>
      <c r="P2095" s="33" t="s">
        <v>59</v>
      </c>
      <c r="Q2095" s="32">
        <f t="shared" si="386"/>
        <v>1.0000228881835938E-2</v>
      </c>
      <c r="R2095" s="32">
        <f t="shared" si="387"/>
        <v>6.999969482421875E-2</v>
      </c>
      <c r="S2095" s="32">
        <f t="shared" si="388"/>
        <v>3.7000002861022949</v>
      </c>
      <c r="T2095" s="32">
        <f t="shared" si="394"/>
        <v>0</v>
      </c>
      <c r="V2095" s="16">
        <f t="shared" si="395"/>
        <v>1.0416666664241347E-2</v>
      </c>
      <c r="W2095" s="2">
        <f t="shared" si="389"/>
        <v>44341.322916666664</v>
      </c>
    </row>
    <row r="2096" spans="1:23" x14ac:dyDescent="0.35">
      <c r="A2096">
        <v>2021</v>
      </c>
      <c r="B2096" t="s">
        <v>56</v>
      </c>
      <c r="C2096" t="s">
        <v>57</v>
      </c>
      <c r="D2096" s="2">
        <v>44341.333333333336</v>
      </c>
      <c r="E2096">
        <v>92</v>
      </c>
      <c r="F2096">
        <v>0.47299998998641968</v>
      </c>
      <c r="G2096">
        <v>17.129999160766602</v>
      </c>
      <c r="H2096">
        <v>8.4899997711181641</v>
      </c>
      <c r="I2096">
        <v>4.1999998092651367</v>
      </c>
      <c r="J2096">
        <f t="shared" si="390"/>
        <v>0</v>
      </c>
      <c r="K2096">
        <f t="shared" si="391"/>
        <v>0</v>
      </c>
      <c r="L2096">
        <f t="shared" si="392"/>
        <v>0</v>
      </c>
      <c r="M2096">
        <f t="shared" si="393"/>
        <v>0</v>
      </c>
      <c r="N2096">
        <f t="shared" si="384"/>
        <v>0</v>
      </c>
      <c r="O2096">
        <f t="shared" si="385"/>
        <v>0</v>
      </c>
      <c r="P2096" s="33" t="s">
        <v>59</v>
      </c>
      <c r="Q2096" s="32">
        <f t="shared" si="386"/>
        <v>0</v>
      </c>
      <c r="R2096" s="32">
        <f t="shared" si="387"/>
        <v>3.9999961853027344E-2</v>
      </c>
      <c r="S2096" s="32">
        <f t="shared" si="388"/>
        <v>0.4999997615814209</v>
      </c>
      <c r="T2096" s="32">
        <f t="shared" si="394"/>
        <v>0.99998712539672852</v>
      </c>
      <c r="V2096" s="16">
        <f t="shared" si="395"/>
        <v>1.0416666671517305E-2</v>
      </c>
      <c r="W2096" s="2">
        <f t="shared" si="389"/>
        <v>44341.333333333328</v>
      </c>
    </row>
    <row r="2097" spans="1:23" x14ac:dyDescent="0.35">
      <c r="A2097">
        <v>2021</v>
      </c>
      <c r="B2097" t="s">
        <v>56</v>
      </c>
      <c r="C2097" t="s">
        <v>57</v>
      </c>
      <c r="D2097" s="2">
        <v>44341.34375</v>
      </c>
      <c r="E2097">
        <v>92.400001525878906</v>
      </c>
      <c r="F2097">
        <v>0.47200000286102295</v>
      </c>
      <c r="G2097">
        <v>17.129999160766602</v>
      </c>
      <c r="H2097">
        <v>8.5299997329711914</v>
      </c>
      <c r="I2097">
        <v>3.7000000476837158</v>
      </c>
      <c r="J2097">
        <f t="shared" si="390"/>
        <v>0</v>
      </c>
      <c r="K2097">
        <f t="shared" si="391"/>
        <v>0</v>
      </c>
      <c r="L2097">
        <f t="shared" si="392"/>
        <v>0</v>
      </c>
      <c r="M2097">
        <f t="shared" si="393"/>
        <v>0</v>
      </c>
      <c r="N2097">
        <f t="shared" si="384"/>
        <v>0</v>
      </c>
      <c r="O2097">
        <f t="shared" si="385"/>
        <v>0</v>
      </c>
      <c r="P2097" s="33" t="s">
        <v>59</v>
      </c>
      <c r="Q2097" s="32">
        <f t="shared" si="386"/>
        <v>0</v>
      </c>
      <c r="R2097" s="32">
        <f t="shared" si="387"/>
        <v>0.1100006103515625</v>
      </c>
      <c r="S2097" s="32">
        <f t="shared" si="388"/>
        <v>0.70000004768371582</v>
      </c>
      <c r="T2097" s="32">
        <f t="shared" si="394"/>
        <v>0.99998712539672852</v>
      </c>
      <c r="V2097" s="16">
        <f t="shared" si="395"/>
        <v>1.0416666664241347E-2</v>
      </c>
      <c r="W2097" s="2">
        <f t="shared" si="389"/>
        <v>44341.34375</v>
      </c>
    </row>
    <row r="2098" spans="1:23" x14ac:dyDescent="0.35">
      <c r="A2098">
        <v>2021</v>
      </c>
      <c r="B2098" t="s">
        <v>56</v>
      </c>
      <c r="C2098" t="s">
        <v>57</v>
      </c>
      <c r="D2098" s="2">
        <v>44341.354166666664</v>
      </c>
      <c r="E2098">
        <v>93.599998474121094</v>
      </c>
      <c r="F2098">
        <v>0.47299998998641968</v>
      </c>
      <c r="G2098">
        <v>17.129999160766602</v>
      </c>
      <c r="H2098">
        <v>8.6400003433227539</v>
      </c>
      <c r="I2098">
        <v>4.4000000953674316</v>
      </c>
      <c r="J2098">
        <f t="shared" si="390"/>
        <v>0</v>
      </c>
      <c r="K2098">
        <f t="shared" si="391"/>
        <v>0</v>
      </c>
      <c r="L2098">
        <f t="shared" si="392"/>
        <v>0</v>
      </c>
      <c r="M2098">
        <f t="shared" si="393"/>
        <v>0</v>
      </c>
      <c r="N2098">
        <f t="shared" si="384"/>
        <v>0</v>
      </c>
      <c r="O2098">
        <f t="shared" si="385"/>
        <v>0</v>
      </c>
      <c r="P2098" s="33" t="s">
        <v>59</v>
      </c>
      <c r="Q2098" s="32">
        <f t="shared" si="386"/>
        <v>2.0000457763671875E-2</v>
      </c>
      <c r="R2098" s="32">
        <f t="shared" si="387"/>
        <v>6.999969482421875E-2</v>
      </c>
      <c r="S2098" s="32">
        <f t="shared" si="388"/>
        <v>0.69999980926513672</v>
      </c>
      <c r="T2098" s="32">
        <f t="shared" si="394"/>
        <v>1.0000169277191162</v>
      </c>
      <c r="V2098" s="16">
        <f t="shared" si="395"/>
        <v>1.0416666664241347E-2</v>
      </c>
      <c r="W2098" s="2">
        <f t="shared" si="389"/>
        <v>44341.354166666664</v>
      </c>
    </row>
    <row r="2099" spans="1:23" x14ac:dyDescent="0.35">
      <c r="A2099">
        <v>2021</v>
      </c>
      <c r="B2099" t="s">
        <v>56</v>
      </c>
      <c r="C2099" t="s">
        <v>57</v>
      </c>
      <c r="D2099" s="2">
        <v>44341.364583333336</v>
      </c>
      <c r="E2099">
        <v>94.400001525878906</v>
      </c>
      <c r="F2099">
        <v>0.47400000691413879</v>
      </c>
      <c r="G2099">
        <v>17.149999618530273</v>
      </c>
      <c r="H2099">
        <v>8.7100000381469727</v>
      </c>
      <c r="I2099">
        <v>5.0999999046325684</v>
      </c>
      <c r="J2099">
        <f t="shared" si="390"/>
        <v>0</v>
      </c>
      <c r="K2099">
        <f t="shared" si="391"/>
        <v>0</v>
      </c>
      <c r="L2099">
        <f t="shared" si="392"/>
        <v>0</v>
      </c>
      <c r="M2099">
        <f t="shared" si="393"/>
        <v>0</v>
      </c>
      <c r="N2099">
        <f t="shared" si="384"/>
        <v>0</v>
      </c>
      <c r="O2099">
        <f t="shared" si="385"/>
        <v>0</v>
      </c>
      <c r="P2099" s="33" t="s">
        <v>59</v>
      </c>
      <c r="Q2099" s="32">
        <f t="shared" si="386"/>
        <v>4.000091552734375E-2</v>
      </c>
      <c r="R2099" s="32">
        <f t="shared" si="387"/>
        <v>0.10000038146972656</v>
      </c>
      <c r="S2099" s="32">
        <f t="shared" si="388"/>
        <v>0.90000009536743164</v>
      </c>
      <c r="T2099" s="32">
        <f t="shared" si="394"/>
        <v>0.99998712539672852</v>
      </c>
      <c r="V2099" s="16">
        <f t="shared" si="395"/>
        <v>1.0416666671517305E-2</v>
      </c>
      <c r="W2099" s="2">
        <f t="shared" si="389"/>
        <v>44341.364583333328</v>
      </c>
    </row>
    <row r="2100" spans="1:23" x14ac:dyDescent="0.35">
      <c r="A2100">
        <v>2021</v>
      </c>
      <c r="B2100" t="s">
        <v>56</v>
      </c>
      <c r="C2100" t="s">
        <v>57</v>
      </c>
      <c r="D2100" s="2">
        <v>44341.375</v>
      </c>
      <c r="E2100">
        <v>95.5</v>
      </c>
      <c r="F2100">
        <v>0.47499999403953552</v>
      </c>
      <c r="G2100">
        <v>17.190000534057617</v>
      </c>
      <c r="H2100">
        <v>8.8100004196166992</v>
      </c>
      <c r="I2100">
        <v>4.1999998092651367</v>
      </c>
      <c r="J2100">
        <f t="shared" si="390"/>
        <v>0</v>
      </c>
      <c r="K2100">
        <f t="shared" si="391"/>
        <v>0</v>
      </c>
      <c r="L2100">
        <f t="shared" si="392"/>
        <v>0</v>
      </c>
      <c r="M2100">
        <f t="shared" si="393"/>
        <v>0</v>
      </c>
      <c r="N2100">
        <f t="shared" si="384"/>
        <v>0</v>
      </c>
      <c r="O2100">
        <f t="shared" si="385"/>
        <v>0</v>
      </c>
      <c r="P2100" s="33" t="s">
        <v>59</v>
      </c>
      <c r="Q2100" s="32">
        <f t="shared" si="386"/>
        <v>6.999969482421875E-2</v>
      </c>
      <c r="R2100" s="32">
        <f t="shared" si="387"/>
        <v>6.999969482421875E-2</v>
      </c>
      <c r="S2100" s="32">
        <f t="shared" si="388"/>
        <v>0.9999997615814209</v>
      </c>
      <c r="T2100" s="32">
        <f t="shared" si="394"/>
        <v>0</v>
      </c>
      <c r="V2100" s="16">
        <f t="shared" si="395"/>
        <v>1.0416666664241347E-2</v>
      </c>
      <c r="W2100" s="2">
        <f t="shared" si="389"/>
        <v>44341.375</v>
      </c>
    </row>
    <row r="2101" spans="1:23" x14ac:dyDescent="0.35">
      <c r="A2101">
        <v>2021</v>
      </c>
      <c r="B2101" t="s">
        <v>56</v>
      </c>
      <c r="C2101" t="s">
        <v>57</v>
      </c>
      <c r="D2101" s="2">
        <v>44341.385416666664</v>
      </c>
      <c r="E2101">
        <v>96.400001525878906</v>
      </c>
      <c r="F2101">
        <v>0.47499999403953552</v>
      </c>
      <c r="G2101">
        <v>17.260000228881836</v>
      </c>
      <c r="H2101">
        <v>8.880000114440918</v>
      </c>
      <c r="I2101">
        <v>3.2000000476837158</v>
      </c>
      <c r="J2101">
        <f t="shared" si="390"/>
        <v>0</v>
      </c>
      <c r="K2101">
        <f t="shared" si="391"/>
        <v>0</v>
      </c>
      <c r="L2101">
        <f t="shared" si="392"/>
        <v>0</v>
      </c>
      <c r="M2101">
        <f t="shared" si="393"/>
        <v>0</v>
      </c>
      <c r="N2101">
        <f t="shared" si="384"/>
        <v>0</v>
      </c>
      <c r="O2101">
        <f t="shared" si="385"/>
        <v>0</v>
      </c>
      <c r="P2101" s="33" t="s">
        <v>59</v>
      </c>
      <c r="Q2101" s="32">
        <f t="shared" si="386"/>
        <v>5.9999465942382813E-2</v>
      </c>
      <c r="R2101" s="32">
        <f t="shared" si="387"/>
        <v>0.14000034332275391</v>
      </c>
      <c r="S2101" s="32">
        <f t="shared" si="388"/>
        <v>0.20000004768371582</v>
      </c>
      <c r="T2101" s="32">
        <f t="shared" si="394"/>
        <v>1.0000169277191162</v>
      </c>
      <c r="V2101" s="16">
        <f t="shared" si="395"/>
        <v>1.0416666664241347E-2</v>
      </c>
      <c r="W2101" s="2">
        <f t="shared" si="389"/>
        <v>44341.385416666664</v>
      </c>
    </row>
    <row r="2102" spans="1:23" x14ac:dyDescent="0.35">
      <c r="A2102">
        <v>2021</v>
      </c>
      <c r="B2102" t="s">
        <v>56</v>
      </c>
      <c r="C2102" t="s">
        <v>57</v>
      </c>
      <c r="D2102" s="2">
        <v>44341.395833333336</v>
      </c>
      <c r="E2102">
        <v>98.099998474121094</v>
      </c>
      <c r="F2102">
        <v>0.47600001096725464</v>
      </c>
      <c r="G2102">
        <v>17.319999694824219</v>
      </c>
      <c r="H2102">
        <v>9.0200004577636719</v>
      </c>
      <c r="I2102">
        <v>3</v>
      </c>
      <c r="J2102">
        <f t="shared" si="390"/>
        <v>0</v>
      </c>
      <c r="K2102">
        <f t="shared" si="391"/>
        <v>0</v>
      </c>
      <c r="L2102">
        <f t="shared" si="392"/>
        <v>0</v>
      </c>
      <c r="M2102">
        <f t="shared" si="393"/>
        <v>0</v>
      </c>
      <c r="N2102">
        <f t="shared" si="384"/>
        <v>0</v>
      </c>
      <c r="O2102">
        <f t="shared" si="385"/>
        <v>0</v>
      </c>
      <c r="P2102" s="33" t="s">
        <v>59</v>
      </c>
      <c r="Q2102" s="32">
        <f t="shared" si="386"/>
        <v>5.0001144409179688E-2</v>
      </c>
      <c r="R2102" s="32">
        <f t="shared" si="387"/>
        <v>5.9999465942382813E-2</v>
      </c>
      <c r="S2102" s="32">
        <f t="shared" si="388"/>
        <v>0</v>
      </c>
      <c r="T2102" s="32">
        <f t="shared" si="394"/>
        <v>0</v>
      </c>
      <c r="V2102" s="16">
        <f t="shared" si="395"/>
        <v>1.0416666671517305E-2</v>
      </c>
      <c r="W2102" s="2">
        <f t="shared" si="389"/>
        <v>44341.395833333328</v>
      </c>
    </row>
    <row r="2103" spans="1:23" x14ac:dyDescent="0.35">
      <c r="A2103">
        <v>2021</v>
      </c>
      <c r="B2103" t="s">
        <v>56</v>
      </c>
      <c r="C2103" t="s">
        <v>57</v>
      </c>
      <c r="D2103" s="2">
        <v>44341.40625</v>
      </c>
      <c r="E2103">
        <v>98.900001525878906</v>
      </c>
      <c r="F2103">
        <v>0.47600001096725464</v>
      </c>
      <c r="G2103">
        <v>17.370000839233398</v>
      </c>
      <c r="H2103">
        <v>9.0799999237060547</v>
      </c>
      <c r="I2103">
        <v>3</v>
      </c>
      <c r="J2103">
        <f t="shared" si="390"/>
        <v>0</v>
      </c>
      <c r="K2103">
        <f t="shared" si="391"/>
        <v>0</v>
      </c>
      <c r="L2103">
        <f t="shared" si="392"/>
        <v>0</v>
      </c>
      <c r="M2103">
        <f t="shared" si="393"/>
        <v>0</v>
      </c>
      <c r="N2103">
        <f t="shared" si="384"/>
        <v>0</v>
      </c>
      <c r="O2103">
        <f t="shared" si="385"/>
        <v>0</v>
      </c>
      <c r="P2103" s="33" t="s">
        <v>59</v>
      </c>
      <c r="Q2103" s="32">
        <f t="shared" si="386"/>
        <v>8.9998245239257813E-2</v>
      </c>
      <c r="R2103" s="32">
        <f t="shared" si="387"/>
        <v>6.999969482421875E-2</v>
      </c>
      <c r="S2103" s="32">
        <f t="shared" si="388"/>
        <v>2.5999999046325684</v>
      </c>
      <c r="T2103" s="32">
        <f t="shared" si="394"/>
        <v>0.99998712539672852</v>
      </c>
      <c r="V2103" s="16">
        <f t="shared" si="395"/>
        <v>1.0416666664241347E-2</v>
      </c>
      <c r="W2103" s="2">
        <f t="shared" si="389"/>
        <v>44341.40625</v>
      </c>
    </row>
    <row r="2104" spans="1:23" x14ac:dyDescent="0.35">
      <c r="A2104">
        <v>2021</v>
      </c>
      <c r="B2104" t="s">
        <v>56</v>
      </c>
      <c r="C2104" t="s">
        <v>57</v>
      </c>
      <c r="D2104" s="2">
        <v>44341.416666666664</v>
      </c>
      <c r="E2104">
        <v>99.800003051757813</v>
      </c>
      <c r="F2104">
        <v>0.47699999809265137</v>
      </c>
      <c r="G2104">
        <v>17.459999084472656</v>
      </c>
      <c r="H2104">
        <v>9.1499996185302734</v>
      </c>
      <c r="I2104">
        <v>5.5999999046325684</v>
      </c>
      <c r="J2104">
        <f t="shared" si="390"/>
        <v>0</v>
      </c>
      <c r="K2104">
        <f t="shared" si="391"/>
        <v>0</v>
      </c>
      <c r="L2104">
        <f t="shared" si="392"/>
        <v>0</v>
      </c>
      <c r="M2104">
        <f t="shared" si="393"/>
        <v>0</v>
      </c>
      <c r="N2104">
        <f t="shared" si="384"/>
        <v>0</v>
      </c>
      <c r="O2104">
        <f t="shared" si="385"/>
        <v>0</v>
      </c>
      <c r="P2104" s="33" t="s">
        <v>59</v>
      </c>
      <c r="Q2104" s="32">
        <f t="shared" si="386"/>
        <v>0.1100006103515625</v>
      </c>
      <c r="R2104" s="32">
        <f t="shared" si="387"/>
        <v>0.14000034332275391</v>
      </c>
      <c r="S2104" s="32">
        <f t="shared" si="388"/>
        <v>2.1999998092651367</v>
      </c>
      <c r="T2104" s="32">
        <f t="shared" si="394"/>
        <v>0.99998712539672852</v>
      </c>
      <c r="V2104" s="16">
        <f t="shared" si="395"/>
        <v>1.0416666664241347E-2</v>
      </c>
      <c r="W2104" s="2">
        <f t="shared" si="389"/>
        <v>44341.416666666664</v>
      </c>
    </row>
    <row r="2105" spans="1:23" x14ac:dyDescent="0.35">
      <c r="A2105">
        <v>2021</v>
      </c>
      <c r="B2105" t="s">
        <v>56</v>
      </c>
      <c r="C2105" t="s">
        <v>57</v>
      </c>
      <c r="D2105" s="2">
        <v>44341.427083333336</v>
      </c>
      <c r="E2105">
        <v>101.5</v>
      </c>
      <c r="F2105">
        <v>0.4779999852180481</v>
      </c>
      <c r="G2105">
        <v>17.569999694824219</v>
      </c>
      <c r="H2105">
        <v>9.2899999618530273</v>
      </c>
      <c r="I2105">
        <v>3.4000000953674316</v>
      </c>
      <c r="J2105">
        <f t="shared" si="390"/>
        <v>0</v>
      </c>
      <c r="K2105">
        <f t="shared" si="391"/>
        <v>0</v>
      </c>
      <c r="L2105">
        <f t="shared" si="392"/>
        <v>0</v>
      </c>
      <c r="M2105">
        <f t="shared" si="393"/>
        <v>0</v>
      </c>
      <c r="N2105">
        <f t="shared" si="384"/>
        <v>0</v>
      </c>
      <c r="O2105">
        <f t="shared" si="385"/>
        <v>0</v>
      </c>
      <c r="P2105" s="33" t="s">
        <v>59</v>
      </c>
      <c r="Q2105" s="32">
        <f t="shared" si="386"/>
        <v>9.0000152587890625E-2</v>
      </c>
      <c r="R2105" s="32">
        <f t="shared" si="387"/>
        <v>0.10000038146972656</v>
      </c>
      <c r="S2105" s="32">
        <f t="shared" si="388"/>
        <v>0.29999995231628418</v>
      </c>
      <c r="T2105" s="32">
        <f t="shared" si="394"/>
        <v>2.0000040531158447</v>
      </c>
      <c r="V2105" s="16">
        <f t="shared" si="395"/>
        <v>1.0416666671517305E-2</v>
      </c>
      <c r="W2105" s="2">
        <f t="shared" si="389"/>
        <v>44341.427083333328</v>
      </c>
    </row>
    <row r="2106" spans="1:23" x14ac:dyDescent="0.35">
      <c r="A2106">
        <v>2021</v>
      </c>
      <c r="B2106" t="s">
        <v>56</v>
      </c>
      <c r="C2106" t="s">
        <v>57</v>
      </c>
      <c r="D2106" s="2">
        <v>44341.4375</v>
      </c>
      <c r="E2106">
        <v>102.80000305175781</v>
      </c>
      <c r="F2106">
        <v>0.47999998927116394</v>
      </c>
      <c r="G2106">
        <v>17.659999847412109</v>
      </c>
      <c r="H2106">
        <v>9.3900003433227539</v>
      </c>
      <c r="I2106">
        <v>3.7000000476837158</v>
      </c>
      <c r="J2106">
        <f t="shared" si="390"/>
        <v>0</v>
      </c>
      <c r="K2106">
        <f t="shared" si="391"/>
        <v>0</v>
      </c>
      <c r="L2106">
        <f t="shared" si="392"/>
        <v>0</v>
      </c>
      <c r="M2106">
        <f t="shared" si="393"/>
        <v>0</v>
      </c>
      <c r="N2106">
        <f t="shared" si="384"/>
        <v>0</v>
      </c>
      <c r="O2106">
        <f t="shared" si="385"/>
        <v>0</v>
      </c>
      <c r="P2106" s="33" t="s">
        <v>59</v>
      </c>
      <c r="Q2106" s="32">
        <f t="shared" si="386"/>
        <v>0.1399993896484375</v>
      </c>
      <c r="R2106" s="32">
        <f t="shared" si="387"/>
        <v>5.9999465942382813E-2</v>
      </c>
      <c r="S2106" s="32">
        <f t="shared" si="388"/>
        <v>1.2000000476837158</v>
      </c>
      <c r="T2106" s="32">
        <f t="shared" si="394"/>
        <v>1.0000169277191162</v>
      </c>
      <c r="V2106" s="16">
        <f t="shared" si="395"/>
        <v>1.0416666664241347E-2</v>
      </c>
      <c r="W2106" s="2">
        <f t="shared" si="389"/>
        <v>44341.4375</v>
      </c>
    </row>
    <row r="2107" spans="1:23" x14ac:dyDescent="0.35">
      <c r="A2107">
        <v>2021</v>
      </c>
      <c r="B2107" t="s">
        <v>56</v>
      </c>
      <c r="C2107" t="s">
        <v>57</v>
      </c>
      <c r="D2107" s="2">
        <v>44341.447916666664</v>
      </c>
      <c r="E2107">
        <v>103.80000305175781</v>
      </c>
      <c r="F2107">
        <v>0.48100000619888306</v>
      </c>
      <c r="G2107">
        <v>17.799999237060547</v>
      </c>
      <c r="H2107">
        <v>9.4499998092651367</v>
      </c>
      <c r="I2107">
        <v>2.5</v>
      </c>
      <c r="J2107">
        <f t="shared" si="390"/>
        <v>0</v>
      </c>
      <c r="K2107">
        <f t="shared" si="391"/>
        <v>0</v>
      </c>
      <c r="L2107">
        <f t="shared" si="392"/>
        <v>0</v>
      </c>
      <c r="M2107">
        <f t="shared" si="393"/>
        <v>0</v>
      </c>
      <c r="N2107">
        <f t="shared" si="384"/>
        <v>0</v>
      </c>
      <c r="O2107">
        <f t="shared" si="385"/>
        <v>0</v>
      </c>
      <c r="P2107" s="33" t="s">
        <v>59</v>
      </c>
      <c r="Q2107" s="32">
        <f t="shared" si="386"/>
        <v>0.1100006103515625</v>
      </c>
      <c r="R2107" s="32">
        <f t="shared" si="387"/>
        <v>9.0000152587890625E-2</v>
      </c>
      <c r="S2107" s="32">
        <f t="shared" si="388"/>
        <v>0.70000004768371582</v>
      </c>
      <c r="T2107" s="32">
        <f t="shared" si="394"/>
        <v>2.0000040531158447</v>
      </c>
      <c r="V2107" s="16">
        <f t="shared" si="395"/>
        <v>1.0416666664241347E-2</v>
      </c>
      <c r="W2107" s="2">
        <f t="shared" si="389"/>
        <v>44341.447916666664</v>
      </c>
    </row>
    <row r="2108" spans="1:23" x14ac:dyDescent="0.35">
      <c r="A2108">
        <v>2021</v>
      </c>
      <c r="B2108" t="s">
        <v>56</v>
      </c>
      <c r="C2108" t="s">
        <v>57</v>
      </c>
      <c r="D2108" s="2">
        <v>44341.458333333336</v>
      </c>
      <c r="E2108">
        <v>105.09999847412109</v>
      </c>
      <c r="F2108">
        <v>0.4830000102519989</v>
      </c>
      <c r="G2108">
        <v>17.909999847412109</v>
      </c>
      <c r="H2108">
        <v>9.5399999618530273</v>
      </c>
      <c r="I2108">
        <v>3.2000000476837158</v>
      </c>
      <c r="J2108">
        <f t="shared" si="390"/>
        <v>0</v>
      </c>
      <c r="K2108">
        <f t="shared" si="391"/>
        <v>0</v>
      </c>
      <c r="L2108">
        <f t="shared" si="392"/>
        <v>0</v>
      </c>
      <c r="M2108">
        <f t="shared" si="393"/>
        <v>0</v>
      </c>
      <c r="N2108">
        <f t="shared" si="384"/>
        <v>0</v>
      </c>
      <c r="O2108">
        <f t="shared" si="385"/>
        <v>0</v>
      </c>
      <c r="P2108" s="33" t="s">
        <v>59</v>
      </c>
      <c r="Q2108" s="32">
        <f t="shared" si="386"/>
        <v>0.12000083923339844</v>
      </c>
      <c r="R2108" s="32">
        <f t="shared" si="387"/>
        <v>3.9999961853027344E-2</v>
      </c>
      <c r="S2108" s="32">
        <f t="shared" si="388"/>
        <v>1.1000001430511475</v>
      </c>
      <c r="T2108" s="32">
        <f t="shared" si="394"/>
        <v>0.99998712539672852</v>
      </c>
      <c r="V2108" s="16">
        <f t="shared" si="395"/>
        <v>1.0416666671517305E-2</v>
      </c>
      <c r="W2108" s="2">
        <f t="shared" si="389"/>
        <v>44341.458333333328</v>
      </c>
    </row>
    <row r="2109" spans="1:23" x14ac:dyDescent="0.35">
      <c r="A2109">
        <v>2021</v>
      </c>
      <c r="B2109" t="s">
        <v>56</v>
      </c>
      <c r="C2109" t="s">
        <v>57</v>
      </c>
      <c r="D2109" s="2">
        <v>44341.46875</v>
      </c>
      <c r="E2109">
        <v>105.80000305175781</v>
      </c>
      <c r="F2109">
        <v>0.48399999737739563</v>
      </c>
      <c r="G2109">
        <v>18.030000686645508</v>
      </c>
      <c r="H2109">
        <v>9.5799999237060547</v>
      </c>
      <c r="I2109">
        <v>2.0999999046325684</v>
      </c>
      <c r="J2109">
        <f t="shared" si="390"/>
        <v>0</v>
      </c>
      <c r="K2109">
        <f t="shared" si="391"/>
        <v>0</v>
      </c>
      <c r="L2109">
        <f t="shared" si="392"/>
        <v>0</v>
      </c>
      <c r="M2109">
        <f t="shared" si="393"/>
        <v>0</v>
      </c>
      <c r="N2109">
        <f t="shared" si="384"/>
        <v>0</v>
      </c>
      <c r="O2109">
        <f t="shared" si="385"/>
        <v>0</v>
      </c>
      <c r="P2109" s="33" t="s">
        <v>59</v>
      </c>
      <c r="Q2109" s="32">
        <f t="shared" si="386"/>
        <v>0.21999931335449219</v>
      </c>
      <c r="R2109" s="32">
        <f t="shared" si="387"/>
        <v>0.10999965667724609</v>
      </c>
      <c r="S2109" s="32">
        <f t="shared" si="388"/>
        <v>1.4000000953674316</v>
      </c>
      <c r="T2109" s="32">
        <f t="shared" si="394"/>
        <v>2.0000040531158447</v>
      </c>
      <c r="V2109" s="16">
        <f t="shared" si="395"/>
        <v>1.0416666664241347E-2</v>
      </c>
      <c r="W2109" s="2">
        <f t="shared" si="389"/>
        <v>44341.46875</v>
      </c>
    </row>
    <row r="2110" spans="1:23" x14ac:dyDescent="0.35">
      <c r="A2110">
        <v>2021</v>
      </c>
      <c r="B2110" t="s">
        <v>56</v>
      </c>
      <c r="C2110" t="s">
        <v>57</v>
      </c>
      <c r="D2110" s="2">
        <v>44341.479166666664</v>
      </c>
      <c r="E2110">
        <v>107.5</v>
      </c>
      <c r="F2110">
        <v>0.48600000143051147</v>
      </c>
      <c r="G2110">
        <v>18.25</v>
      </c>
      <c r="H2110">
        <v>9.6899995803833008</v>
      </c>
      <c r="I2110">
        <v>3.5</v>
      </c>
      <c r="J2110">
        <f t="shared" si="390"/>
        <v>0</v>
      </c>
      <c r="K2110">
        <f t="shared" si="391"/>
        <v>0</v>
      </c>
      <c r="L2110">
        <f t="shared" si="392"/>
        <v>0</v>
      </c>
      <c r="M2110">
        <f t="shared" si="393"/>
        <v>0</v>
      </c>
      <c r="N2110">
        <f t="shared" si="384"/>
        <v>0</v>
      </c>
      <c r="O2110">
        <f t="shared" si="385"/>
        <v>0</v>
      </c>
      <c r="P2110" s="33" t="s">
        <v>59</v>
      </c>
      <c r="Q2110" s="32">
        <f t="shared" si="386"/>
        <v>0.20000076293945313</v>
      </c>
      <c r="R2110" s="32">
        <f t="shared" si="387"/>
        <v>9.0000152587890625E-2</v>
      </c>
      <c r="S2110" s="32">
        <f t="shared" si="388"/>
        <v>1</v>
      </c>
      <c r="T2110" s="32">
        <f t="shared" si="394"/>
        <v>2.0000040531158447</v>
      </c>
      <c r="V2110" s="16">
        <f t="shared" si="395"/>
        <v>1.0416666664241347E-2</v>
      </c>
      <c r="W2110" s="2">
        <f t="shared" si="389"/>
        <v>44341.479166666664</v>
      </c>
    </row>
    <row r="2111" spans="1:23" x14ac:dyDescent="0.35">
      <c r="A2111">
        <v>2021</v>
      </c>
      <c r="B2111" t="s">
        <v>56</v>
      </c>
      <c r="C2111" t="s">
        <v>57</v>
      </c>
      <c r="D2111" s="2">
        <v>44341.489583333336</v>
      </c>
      <c r="E2111">
        <v>108.80000305175781</v>
      </c>
      <c r="F2111">
        <v>0.48800000548362732</v>
      </c>
      <c r="G2111">
        <v>18.450000762939453</v>
      </c>
      <c r="H2111">
        <v>9.7799997329711914</v>
      </c>
      <c r="I2111">
        <v>2.5</v>
      </c>
      <c r="J2111">
        <f t="shared" si="390"/>
        <v>0</v>
      </c>
      <c r="K2111">
        <f t="shared" si="391"/>
        <v>0</v>
      </c>
      <c r="L2111">
        <f t="shared" si="392"/>
        <v>0</v>
      </c>
      <c r="M2111">
        <f t="shared" si="393"/>
        <v>0</v>
      </c>
      <c r="N2111">
        <f t="shared" si="384"/>
        <v>0</v>
      </c>
      <c r="O2111">
        <f t="shared" si="385"/>
        <v>0</v>
      </c>
      <c r="P2111" s="33" t="s">
        <v>59</v>
      </c>
      <c r="Q2111" s="32">
        <f t="shared" si="386"/>
        <v>0.21999931335449219</v>
      </c>
      <c r="R2111" s="32">
        <f t="shared" si="387"/>
        <v>3.0000686645507813E-2</v>
      </c>
      <c r="S2111" s="32">
        <f t="shared" si="388"/>
        <v>0.40000009536743164</v>
      </c>
      <c r="T2111" s="32">
        <f t="shared" si="394"/>
        <v>2.9999911785125732</v>
      </c>
      <c r="V2111" s="16">
        <f t="shared" si="395"/>
        <v>1.0416666671517305E-2</v>
      </c>
      <c r="W2111" s="2">
        <f t="shared" si="389"/>
        <v>44341.489583333328</v>
      </c>
    </row>
    <row r="2112" spans="1:23" x14ac:dyDescent="0.35">
      <c r="A2112">
        <v>2021</v>
      </c>
      <c r="B2112" t="s">
        <v>56</v>
      </c>
      <c r="C2112" t="s">
        <v>57</v>
      </c>
      <c r="D2112" s="2">
        <v>44341.5</v>
      </c>
      <c r="E2112">
        <v>109.69999694824219</v>
      </c>
      <c r="F2112">
        <v>0.49099999666213989</v>
      </c>
      <c r="G2112">
        <v>18.670000076293945</v>
      </c>
      <c r="H2112">
        <v>9.8100004196166992</v>
      </c>
      <c r="I2112">
        <v>2.9000000953674316</v>
      </c>
      <c r="J2112">
        <f t="shared" si="390"/>
        <v>0</v>
      </c>
      <c r="K2112">
        <f t="shared" si="391"/>
        <v>0</v>
      </c>
      <c r="L2112">
        <f t="shared" si="392"/>
        <v>0</v>
      </c>
      <c r="M2112">
        <f t="shared" si="393"/>
        <v>0</v>
      </c>
      <c r="N2112">
        <f t="shared" si="384"/>
        <v>0</v>
      </c>
      <c r="O2112">
        <f t="shared" si="385"/>
        <v>0</v>
      </c>
      <c r="P2112" s="33" t="s">
        <v>59</v>
      </c>
      <c r="Q2112" s="32">
        <f t="shared" si="386"/>
        <v>0.20999908447265625</v>
      </c>
      <c r="R2112" s="32">
        <f t="shared" si="387"/>
        <v>9.9999427795410156E-2</v>
      </c>
      <c r="S2112" s="32">
        <f t="shared" si="388"/>
        <v>0.80000019073486328</v>
      </c>
      <c r="T2112" s="32">
        <f t="shared" si="394"/>
        <v>2.0000040531158447</v>
      </c>
      <c r="V2112" s="16">
        <f t="shared" si="395"/>
        <v>1.0416666664241347E-2</v>
      </c>
      <c r="W2112" s="2">
        <f t="shared" si="389"/>
        <v>44341.5</v>
      </c>
    </row>
    <row r="2113" spans="1:23" x14ac:dyDescent="0.35">
      <c r="A2113">
        <v>2021</v>
      </c>
      <c r="B2113" t="s">
        <v>56</v>
      </c>
      <c r="C2113" t="s">
        <v>57</v>
      </c>
      <c r="D2113" s="2">
        <v>44341.510416666664</v>
      </c>
      <c r="E2113">
        <v>111.30000305175781</v>
      </c>
      <c r="F2113">
        <v>0.49300000071525574</v>
      </c>
      <c r="G2113">
        <v>18.879999160766602</v>
      </c>
      <c r="H2113">
        <v>9.9099998474121094</v>
      </c>
      <c r="I2113">
        <v>2.0999999046325684</v>
      </c>
      <c r="J2113">
        <f t="shared" si="390"/>
        <v>0</v>
      </c>
      <c r="K2113">
        <f t="shared" si="391"/>
        <v>0</v>
      </c>
      <c r="L2113">
        <f t="shared" si="392"/>
        <v>0</v>
      </c>
      <c r="M2113">
        <f t="shared" si="393"/>
        <v>0</v>
      </c>
      <c r="N2113">
        <f t="shared" si="384"/>
        <v>0</v>
      </c>
      <c r="O2113">
        <f t="shared" si="385"/>
        <v>0</v>
      </c>
      <c r="P2113" s="33" t="s">
        <v>59</v>
      </c>
      <c r="Q2113" s="32">
        <f t="shared" si="386"/>
        <v>7.0001602172851563E-2</v>
      </c>
      <c r="R2113" s="32">
        <f t="shared" si="387"/>
        <v>0</v>
      </c>
      <c r="S2113" s="32">
        <f t="shared" si="388"/>
        <v>25.199999332427979</v>
      </c>
      <c r="T2113" s="32">
        <f t="shared" si="394"/>
        <v>0.99998712539672852</v>
      </c>
      <c r="V2113" s="16">
        <f t="shared" si="395"/>
        <v>1.0416666664241347E-2</v>
      </c>
      <c r="W2113" s="2">
        <f t="shared" si="389"/>
        <v>44341.510416666664</v>
      </c>
    </row>
    <row r="2114" spans="1:23" x14ac:dyDescent="0.35">
      <c r="A2114">
        <v>2021</v>
      </c>
      <c r="B2114" t="s">
        <v>56</v>
      </c>
      <c r="C2114" t="s">
        <v>57</v>
      </c>
      <c r="D2114" s="2">
        <v>44341.520833333336</v>
      </c>
      <c r="E2114">
        <v>111.40000152587891</v>
      </c>
      <c r="F2114">
        <v>0.49399998784065247</v>
      </c>
      <c r="G2114">
        <v>18.950000762939453</v>
      </c>
      <c r="H2114">
        <v>9.9099998474121094</v>
      </c>
      <c r="I2114">
        <v>27.299999237060547</v>
      </c>
      <c r="J2114">
        <f t="shared" si="390"/>
        <v>0</v>
      </c>
      <c r="K2114">
        <f t="shared" si="391"/>
        <v>0</v>
      </c>
      <c r="L2114">
        <f t="shared" si="392"/>
        <v>0</v>
      </c>
      <c r="M2114">
        <f t="shared" si="393"/>
        <v>0</v>
      </c>
      <c r="N2114">
        <f t="shared" ref="N2114:N2177" si="396">IF(A2114="",0.5,IF(B2114="",0.5,IF(C2114="",0.5,IF(D2114="",0.5,IF(U2114="Y",0.01,0)))))</f>
        <v>0</v>
      </c>
      <c r="O2114">
        <f t="shared" ref="O2114:O2177" si="397">COUNTIF(J2114:N2114,"&gt;0")</f>
        <v>0</v>
      </c>
      <c r="P2114" s="33" t="s">
        <v>59</v>
      </c>
      <c r="Q2114" s="32">
        <f t="shared" ref="Q2114:Q2177" si="398">IF(G2114="","",ABS(G2115-G2114))</f>
        <v>0.10999870300292969</v>
      </c>
      <c r="R2114" s="32">
        <f t="shared" ref="R2114:R2177" si="399">IF(H2114="","",ABS(H2115-H2114))</f>
        <v>5.0000190734863281E-2</v>
      </c>
      <c r="S2114" s="32">
        <f t="shared" ref="S2114:S2177" si="400">IF(I2114="","",ABS(I2115-I2114))</f>
        <v>24.899999141693115</v>
      </c>
      <c r="T2114" s="32">
        <f t="shared" si="394"/>
        <v>1.0000169277191162</v>
      </c>
      <c r="V2114" s="16">
        <f t="shared" si="395"/>
        <v>1.0416666671517305E-2</v>
      </c>
      <c r="W2114" s="2">
        <f t="shared" ref="W2114:W2177" si="401">MROUND(D2114,"0:15")</f>
        <v>44341.520833333328</v>
      </c>
    </row>
    <row r="2115" spans="1:23" x14ac:dyDescent="0.35">
      <c r="A2115">
        <v>2021</v>
      </c>
      <c r="B2115" t="s">
        <v>56</v>
      </c>
      <c r="C2115" t="s">
        <v>57</v>
      </c>
      <c r="D2115" s="2">
        <v>44341.53125</v>
      </c>
      <c r="E2115">
        <v>112.30000305175781</v>
      </c>
      <c r="F2115">
        <v>0.49500000476837158</v>
      </c>
      <c r="G2115">
        <v>19.059999465942383</v>
      </c>
      <c r="H2115">
        <v>9.9600000381469727</v>
      </c>
      <c r="I2115">
        <v>2.4000000953674316</v>
      </c>
      <c r="J2115">
        <f t="shared" ref="J2115:J2178" si="402">IF(G2115="",0.5,IF(G2115&lt;=0,2,IF(G2115&gt;=40,2, IF(AND(G2115&gt;0,G2115&lt;1),5,IF(AND(G2115&gt;35,G2115&lt;40),5,IF(Q2115&gt;=1.5,1.5,0))))))</f>
        <v>0</v>
      </c>
      <c r="K2115">
        <f t="shared" ref="K2115:K2178" si="403">IF(H2115="",0.5,IF(H2115&lt;=0.1,2,IF(H2115&gt;=20,2, IF(AND(H2115&gt;0.1,H2115&lt;0.2),5,IF(AND(H2115&gt;16,H2115&lt;20),5,IF(R2115&gt;=2,1.5,0))))))</f>
        <v>0</v>
      </c>
      <c r="L2115">
        <f t="shared" ref="L2115:L2178" si="404">IF(I2115="",0.5,IF(I2115&lt;=0.1,2,IF(I2115&gt;=5000,2, IF(AND(I2115&gt;0.1,I2115&lt;0.2),5, IF(AND(I2115&gt;900,I2115&lt;5000),5,IF(S2115&gt;=2500,1.5,0))))))</f>
        <v>0</v>
      </c>
      <c r="M2115">
        <f t="shared" ref="M2115:M2178" si="405">IF(F2115="",0.5,IF(F2115*1000&lt;=10,2,IF(F2115*1000&gt;=35000,2,IF(AND(F2115*1000&gt;10,F2115*1000&lt;20),5, IF(AND(F2115*1000&gt;6000,F2115*1000&lt;35000),5,IF(T2115&gt;=5000,1.5,0))))))</f>
        <v>0</v>
      </c>
      <c r="N2115">
        <f t="shared" si="396"/>
        <v>0</v>
      </c>
      <c r="O2115">
        <f t="shared" si="397"/>
        <v>0</v>
      </c>
      <c r="P2115" s="33" t="s">
        <v>59</v>
      </c>
      <c r="Q2115" s="32">
        <f t="shared" si="398"/>
        <v>6.999969482421875E-2</v>
      </c>
      <c r="R2115" s="32">
        <f t="shared" si="399"/>
        <v>2.9999732971191406E-2</v>
      </c>
      <c r="S2115" s="32">
        <f t="shared" si="400"/>
        <v>1.0999999046325684</v>
      </c>
      <c r="T2115" s="32">
        <f t="shared" ref="T2115:T2178" si="406">IF(F2115="","",ABS(F2116*1000-F2115*1000))</f>
        <v>0.99998712539672852</v>
      </c>
      <c r="V2115" s="16">
        <f t="shared" ref="V2115:V2178" si="407">D2115-D2114</f>
        <v>1.0416666664241347E-2</v>
      </c>
      <c r="W2115" s="2">
        <f t="shared" si="401"/>
        <v>44341.53125</v>
      </c>
    </row>
    <row r="2116" spans="1:23" x14ac:dyDescent="0.35">
      <c r="A2116">
        <v>2021</v>
      </c>
      <c r="B2116" t="s">
        <v>56</v>
      </c>
      <c r="C2116" t="s">
        <v>57</v>
      </c>
      <c r="D2116" s="2">
        <v>44341.541666666664</v>
      </c>
      <c r="E2116">
        <v>112.80000305175781</v>
      </c>
      <c r="F2116">
        <v>0.49599999189376831</v>
      </c>
      <c r="G2116">
        <v>19.129999160766602</v>
      </c>
      <c r="H2116">
        <v>9.9899997711181641</v>
      </c>
      <c r="I2116">
        <v>3.5</v>
      </c>
      <c r="J2116">
        <f t="shared" si="402"/>
        <v>0</v>
      </c>
      <c r="K2116">
        <f t="shared" si="403"/>
        <v>0</v>
      </c>
      <c r="L2116">
        <f t="shared" si="404"/>
        <v>0</v>
      </c>
      <c r="M2116">
        <f t="shared" si="405"/>
        <v>0</v>
      </c>
      <c r="N2116">
        <f t="shared" si="396"/>
        <v>0</v>
      </c>
      <c r="O2116">
        <f t="shared" si="397"/>
        <v>0</v>
      </c>
      <c r="P2116" s="33" t="s">
        <v>59</v>
      </c>
      <c r="Q2116" s="32">
        <f t="shared" si="398"/>
        <v>0.12000083923339844</v>
      </c>
      <c r="R2116" s="32">
        <f t="shared" si="399"/>
        <v>6.0000419616699219E-2</v>
      </c>
      <c r="S2116" s="32">
        <f t="shared" si="400"/>
        <v>1</v>
      </c>
      <c r="T2116" s="32">
        <f t="shared" si="406"/>
        <v>2.0000040531158447</v>
      </c>
      <c r="V2116" s="16">
        <f t="shared" si="407"/>
        <v>1.0416666664241347E-2</v>
      </c>
      <c r="W2116" s="2">
        <f t="shared" si="401"/>
        <v>44341.541666666664</v>
      </c>
    </row>
    <row r="2117" spans="1:23" x14ac:dyDescent="0.35">
      <c r="A2117">
        <v>2021</v>
      </c>
      <c r="B2117" t="s">
        <v>56</v>
      </c>
      <c r="C2117" t="s">
        <v>57</v>
      </c>
      <c r="D2117" s="2">
        <v>44341.552083333336</v>
      </c>
      <c r="E2117">
        <v>113.69999694824219</v>
      </c>
      <c r="F2117">
        <v>0.49799999594688416</v>
      </c>
      <c r="G2117">
        <v>19.25</v>
      </c>
      <c r="H2117">
        <v>10.050000190734863</v>
      </c>
      <c r="I2117">
        <v>2.5</v>
      </c>
      <c r="J2117">
        <f t="shared" si="402"/>
        <v>0</v>
      </c>
      <c r="K2117">
        <f t="shared" si="403"/>
        <v>0</v>
      </c>
      <c r="L2117">
        <f t="shared" si="404"/>
        <v>0</v>
      </c>
      <c r="M2117">
        <f t="shared" si="405"/>
        <v>0</v>
      </c>
      <c r="N2117">
        <f t="shared" si="396"/>
        <v>0</v>
      </c>
      <c r="O2117">
        <f t="shared" si="397"/>
        <v>0</v>
      </c>
      <c r="P2117" s="33" t="s">
        <v>59</v>
      </c>
      <c r="Q2117" s="32">
        <f t="shared" si="398"/>
        <v>9.0000152587890625E-2</v>
      </c>
      <c r="R2117" s="32">
        <f t="shared" si="399"/>
        <v>2.9999732971191406E-2</v>
      </c>
      <c r="S2117" s="32">
        <f t="shared" si="400"/>
        <v>1.2000000476837158</v>
      </c>
      <c r="T2117" s="32">
        <f t="shared" si="406"/>
        <v>0</v>
      </c>
      <c r="V2117" s="16">
        <f t="shared" si="407"/>
        <v>1.0416666671517305E-2</v>
      </c>
      <c r="W2117" s="2">
        <f t="shared" si="401"/>
        <v>44341.552083333328</v>
      </c>
    </row>
    <row r="2118" spans="1:23" x14ac:dyDescent="0.35">
      <c r="A2118">
        <v>2021</v>
      </c>
      <c r="B2118" t="s">
        <v>56</v>
      </c>
      <c r="C2118" t="s">
        <v>57</v>
      </c>
      <c r="D2118" s="2">
        <v>44341.5625</v>
      </c>
      <c r="E2118">
        <v>114.19999694824219</v>
      </c>
      <c r="F2118">
        <v>0.49799999594688416</v>
      </c>
      <c r="G2118">
        <v>19.340000152587891</v>
      </c>
      <c r="H2118">
        <v>10.079999923706055</v>
      </c>
      <c r="I2118">
        <v>3.7000000476837158</v>
      </c>
      <c r="J2118">
        <f t="shared" si="402"/>
        <v>0</v>
      </c>
      <c r="K2118">
        <f t="shared" si="403"/>
        <v>0</v>
      </c>
      <c r="L2118">
        <f t="shared" si="404"/>
        <v>0</v>
      </c>
      <c r="M2118">
        <f t="shared" si="405"/>
        <v>0</v>
      </c>
      <c r="N2118">
        <f t="shared" si="396"/>
        <v>0</v>
      </c>
      <c r="O2118">
        <f t="shared" si="397"/>
        <v>0</v>
      </c>
      <c r="P2118" s="33" t="s">
        <v>59</v>
      </c>
      <c r="Q2118" s="32">
        <f t="shared" si="398"/>
        <v>0.14999961853027344</v>
      </c>
      <c r="R2118" s="32">
        <f t="shared" si="399"/>
        <v>6.999969482421875E-2</v>
      </c>
      <c r="S2118" s="32">
        <f t="shared" si="400"/>
        <v>0.70000004768371582</v>
      </c>
      <c r="T2118" s="32">
        <f t="shared" si="406"/>
        <v>2.0000040531158447</v>
      </c>
      <c r="V2118" s="16">
        <f t="shared" si="407"/>
        <v>1.0416666664241347E-2</v>
      </c>
      <c r="W2118" s="2">
        <f t="shared" si="401"/>
        <v>44341.5625</v>
      </c>
    </row>
    <row r="2119" spans="1:23" x14ac:dyDescent="0.35">
      <c r="A2119">
        <v>2021</v>
      </c>
      <c r="B2119" t="s">
        <v>56</v>
      </c>
      <c r="C2119" t="s">
        <v>57</v>
      </c>
      <c r="D2119" s="2">
        <v>44341.572916666664</v>
      </c>
      <c r="E2119">
        <v>115.40000152587891</v>
      </c>
      <c r="F2119">
        <v>0.5</v>
      </c>
      <c r="G2119">
        <v>19.489999771118164</v>
      </c>
      <c r="H2119">
        <v>10.149999618530273</v>
      </c>
      <c r="I2119">
        <v>4.4000000953674316</v>
      </c>
      <c r="J2119">
        <f t="shared" si="402"/>
        <v>0</v>
      </c>
      <c r="K2119">
        <f t="shared" si="403"/>
        <v>0</v>
      </c>
      <c r="L2119">
        <f t="shared" si="404"/>
        <v>0</v>
      </c>
      <c r="M2119">
        <f t="shared" si="405"/>
        <v>0</v>
      </c>
      <c r="N2119">
        <f t="shared" si="396"/>
        <v>0</v>
      </c>
      <c r="O2119">
        <f t="shared" si="397"/>
        <v>0</v>
      </c>
      <c r="P2119" s="33" t="s">
        <v>59</v>
      </c>
      <c r="Q2119" s="32">
        <f t="shared" si="398"/>
        <v>0.21000099182128906</v>
      </c>
      <c r="R2119" s="32">
        <f t="shared" si="399"/>
        <v>2.0000457763671875E-2</v>
      </c>
      <c r="S2119" s="32">
        <f t="shared" si="400"/>
        <v>5.9999995231628418</v>
      </c>
      <c r="T2119" s="32">
        <f t="shared" si="406"/>
        <v>1.999974250793457</v>
      </c>
      <c r="V2119" s="16">
        <f t="shared" si="407"/>
        <v>1.0416666664241347E-2</v>
      </c>
      <c r="W2119" s="2">
        <f t="shared" si="401"/>
        <v>44341.572916666664</v>
      </c>
    </row>
    <row r="2120" spans="1:23" x14ac:dyDescent="0.35">
      <c r="A2120">
        <v>2021</v>
      </c>
      <c r="B2120" t="s">
        <v>56</v>
      </c>
      <c r="C2120" t="s">
        <v>57</v>
      </c>
      <c r="D2120" s="2">
        <v>44341.583333333336</v>
      </c>
      <c r="E2120">
        <v>116.09999847412109</v>
      </c>
      <c r="F2120">
        <v>0.50199997425079346</v>
      </c>
      <c r="G2120">
        <v>19.700000762939453</v>
      </c>
      <c r="H2120">
        <v>10.170000076293945</v>
      </c>
      <c r="I2120">
        <v>10.399999618530273</v>
      </c>
      <c r="J2120">
        <f t="shared" si="402"/>
        <v>0</v>
      </c>
      <c r="K2120">
        <f t="shared" si="403"/>
        <v>0</v>
      </c>
      <c r="L2120">
        <f t="shared" si="404"/>
        <v>0</v>
      </c>
      <c r="M2120">
        <f t="shared" si="405"/>
        <v>0</v>
      </c>
      <c r="N2120">
        <f t="shared" si="396"/>
        <v>0</v>
      </c>
      <c r="O2120">
        <f t="shared" si="397"/>
        <v>0</v>
      </c>
      <c r="P2120" s="33" t="s">
        <v>59</v>
      </c>
      <c r="Q2120" s="32">
        <f t="shared" si="398"/>
        <v>0.19999885559082031</v>
      </c>
      <c r="R2120" s="32">
        <f t="shared" si="399"/>
        <v>5.0000190734863281E-2</v>
      </c>
      <c r="S2120" s="32">
        <f t="shared" si="400"/>
        <v>5.9999995231628418</v>
      </c>
      <c r="T2120" s="32">
        <f t="shared" si="406"/>
        <v>2.0000338554382324</v>
      </c>
      <c r="V2120" s="16">
        <f t="shared" si="407"/>
        <v>1.0416666671517305E-2</v>
      </c>
      <c r="W2120" s="2">
        <f t="shared" si="401"/>
        <v>44341.583333333328</v>
      </c>
    </row>
    <row r="2121" spans="1:23" x14ac:dyDescent="0.35">
      <c r="A2121">
        <v>2021</v>
      </c>
      <c r="B2121" t="s">
        <v>56</v>
      </c>
      <c r="C2121" t="s">
        <v>57</v>
      </c>
      <c r="D2121" s="2">
        <v>44341.59375</v>
      </c>
      <c r="E2121">
        <v>117.19999694824219</v>
      </c>
      <c r="F2121">
        <v>0.50400000810623169</v>
      </c>
      <c r="G2121">
        <v>19.899999618530273</v>
      </c>
      <c r="H2121">
        <v>10.220000267028809</v>
      </c>
      <c r="I2121">
        <v>4.4000000953674316</v>
      </c>
      <c r="J2121">
        <f t="shared" si="402"/>
        <v>0</v>
      </c>
      <c r="K2121">
        <f t="shared" si="403"/>
        <v>0</v>
      </c>
      <c r="L2121">
        <f t="shared" si="404"/>
        <v>0</v>
      </c>
      <c r="M2121">
        <f t="shared" si="405"/>
        <v>0</v>
      </c>
      <c r="N2121">
        <f t="shared" si="396"/>
        <v>0</v>
      </c>
      <c r="O2121">
        <f t="shared" si="397"/>
        <v>0</v>
      </c>
      <c r="P2121" s="33" t="s">
        <v>59</v>
      </c>
      <c r="Q2121" s="32">
        <f t="shared" si="398"/>
        <v>0.15999984741210938</v>
      </c>
      <c r="R2121" s="32">
        <f t="shared" si="399"/>
        <v>3.0000686645507813E-2</v>
      </c>
      <c r="S2121" s="32">
        <f t="shared" si="400"/>
        <v>0.19999980926513672</v>
      </c>
      <c r="T2121" s="32">
        <f t="shared" si="406"/>
        <v>4.999995231628418</v>
      </c>
      <c r="V2121" s="16">
        <f t="shared" si="407"/>
        <v>1.0416666664241347E-2</v>
      </c>
      <c r="W2121" s="2">
        <f t="shared" si="401"/>
        <v>44341.59375</v>
      </c>
    </row>
    <row r="2122" spans="1:23" x14ac:dyDescent="0.35">
      <c r="A2122">
        <v>2021</v>
      </c>
      <c r="B2122" t="s">
        <v>56</v>
      </c>
      <c r="C2122" t="s">
        <v>57</v>
      </c>
      <c r="D2122" s="2">
        <v>44341.604166666664</v>
      </c>
      <c r="E2122">
        <v>117.19999694824219</v>
      </c>
      <c r="F2122">
        <v>0.50900000333786011</v>
      </c>
      <c r="G2122">
        <v>20.059999465942383</v>
      </c>
      <c r="H2122">
        <v>10.189999580383301</v>
      </c>
      <c r="I2122">
        <v>4.5999999046325684</v>
      </c>
      <c r="J2122">
        <f t="shared" si="402"/>
        <v>0</v>
      </c>
      <c r="K2122">
        <f t="shared" si="403"/>
        <v>0</v>
      </c>
      <c r="L2122">
        <f t="shared" si="404"/>
        <v>0</v>
      </c>
      <c r="M2122">
        <f t="shared" si="405"/>
        <v>0</v>
      </c>
      <c r="N2122">
        <f t="shared" si="396"/>
        <v>0</v>
      </c>
      <c r="O2122">
        <f t="shared" si="397"/>
        <v>0</v>
      </c>
      <c r="P2122" s="33" t="s">
        <v>59</v>
      </c>
      <c r="Q2122" s="32">
        <f t="shared" si="398"/>
        <v>0.28999900817871094</v>
      </c>
      <c r="R2122" s="32">
        <f t="shared" si="399"/>
        <v>1.1599998474121094</v>
      </c>
      <c r="S2122" s="32">
        <f t="shared" si="400"/>
        <v>4.1999998986721039</v>
      </c>
      <c r="T2122" s="32">
        <f t="shared" si="406"/>
        <v>508.00000329036266</v>
      </c>
      <c r="V2122" s="16">
        <f t="shared" si="407"/>
        <v>1.0416666664241347E-2</v>
      </c>
      <c r="W2122" s="2">
        <f t="shared" si="401"/>
        <v>44341.604166666664</v>
      </c>
    </row>
    <row r="2123" spans="1:23" x14ac:dyDescent="0.35">
      <c r="A2123">
        <v>2021</v>
      </c>
      <c r="B2123" t="s">
        <v>56</v>
      </c>
      <c r="C2123" t="s">
        <v>57</v>
      </c>
      <c r="D2123" s="2">
        <v>44341.614583333336</v>
      </c>
      <c r="E2123">
        <v>103.09999847412109</v>
      </c>
      <c r="F2123">
        <v>1.0000000474974513E-3</v>
      </c>
      <c r="G2123">
        <v>19.770000457763672</v>
      </c>
      <c r="H2123">
        <v>9.0299997329711914</v>
      </c>
      <c r="I2123">
        <v>0.40000000596046448</v>
      </c>
      <c r="J2123">
        <v>8</v>
      </c>
      <c r="K2123">
        <v>8</v>
      </c>
      <c r="L2123">
        <f t="shared" si="404"/>
        <v>0</v>
      </c>
      <c r="M2123">
        <f t="shared" si="405"/>
        <v>2</v>
      </c>
      <c r="N2123">
        <f t="shared" si="396"/>
        <v>0</v>
      </c>
      <c r="O2123">
        <f t="shared" si="397"/>
        <v>3</v>
      </c>
      <c r="P2123" s="37" t="s">
        <v>58</v>
      </c>
      <c r="Q2123" s="32">
        <f t="shared" si="398"/>
        <v>0.70999908447265625</v>
      </c>
      <c r="R2123" s="32">
        <f t="shared" si="399"/>
        <v>1.3200006484985352</v>
      </c>
      <c r="S2123" s="32">
        <f t="shared" si="400"/>
        <v>4.7999998033046722</v>
      </c>
      <c r="T2123" s="32">
        <f t="shared" si="406"/>
        <v>516.00001950282604</v>
      </c>
      <c r="V2123" s="16">
        <f t="shared" si="407"/>
        <v>1.0416666671517305E-2</v>
      </c>
      <c r="W2123" s="2">
        <f t="shared" si="401"/>
        <v>44341.614583333328</v>
      </c>
    </row>
    <row r="2124" spans="1:23" x14ac:dyDescent="0.35">
      <c r="A2124" s="40">
        <v>2021</v>
      </c>
      <c r="B2124" s="40" t="s">
        <v>56</v>
      </c>
      <c r="C2124" s="40" t="s">
        <v>57</v>
      </c>
      <c r="D2124" s="2">
        <v>44341.635416666664</v>
      </c>
      <c r="E2124" s="40">
        <v>115.40000152587891</v>
      </c>
      <c r="F2124" s="40">
        <v>0.51700001955032349</v>
      </c>
      <c r="G2124" s="40">
        <v>20.479999542236328</v>
      </c>
      <c r="H2124" s="40">
        <v>10.350000381469727</v>
      </c>
      <c r="I2124" s="40">
        <v>5.1999998092651367</v>
      </c>
      <c r="J2124">
        <f t="shared" si="402"/>
        <v>0</v>
      </c>
      <c r="K2124">
        <f t="shared" si="403"/>
        <v>0</v>
      </c>
      <c r="L2124">
        <f t="shared" si="404"/>
        <v>0</v>
      </c>
      <c r="M2124">
        <f t="shared" si="405"/>
        <v>0</v>
      </c>
      <c r="N2124">
        <f t="shared" si="396"/>
        <v>0.01</v>
      </c>
      <c r="O2124">
        <f t="shared" si="397"/>
        <v>1</v>
      </c>
      <c r="P2124" s="37" t="s">
        <v>58</v>
      </c>
      <c r="Q2124" s="32">
        <f t="shared" si="398"/>
        <v>0.13000106811523438</v>
      </c>
      <c r="R2124" s="32">
        <f t="shared" si="399"/>
        <v>2.0000457763671875E-2</v>
      </c>
      <c r="S2124" s="32">
        <f t="shared" si="400"/>
        <v>1.7999997138977051</v>
      </c>
      <c r="T2124" s="32">
        <f t="shared" si="406"/>
        <v>1.999974250793457</v>
      </c>
      <c r="U2124" s="40" t="s">
        <v>87</v>
      </c>
      <c r="V2124" s="16">
        <f t="shared" si="407"/>
        <v>2.0833333328482695E-2</v>
      </c>
      <c r="W2124" s="2">
        <f t="shared" si="401"/>
        <v>44341.635416666664</v>
      </c>
    </row>
    <row r="2125" spans="1:23" x14ac:dyDescent="0.35">
      <c r="A2125" s="40">
        <v>2021</v>
      </c>
      <c r="B2125" s="40" t="s">
        <v>56</v>
      </c>
      <c r="C2125" s="40" t="s">
        <v>57</v>
      </c>
      <c r="D2125" s="2">
        <v>44341.645833333336</v>
      </c>
      <c r="E2125" s="40">
        <v>115.5</v>
      </c>
      <c r="F2125" s="40">
        <v>0.51899999380111694</v>
      </c>
      <c r="G2125" s="40">
        <v>20.610000610351563</v>
      </c>
      <c r="H2125" s="40">
        <v>10.329999923706055</v>
      </c>
      <c r="I2125" s="40">
        <v>3.4000000953674316</v>
      </c>
      <c r="J2125">
        <f t="shared" si="402"/>
        <v>0</v>
      </c>
      <c r="K2125">
        <f t="shared" si="403"/>
        <v>0</v>
      </c>
      <c r="L2125">
        <f t="shared" si="404"/>
        <v>0</v>
      </c>
      <c r="M2125">
        <f t="shared" si="405"/>
        <v>0</v>
      </c>
      <c r="N2125">
        <f t="shared" si="396"/>
        <v>0</v>
      </c>
      <c r="O2125">
        <f t="shared" si="397"/>
        <v>0</v>
      </c>
      <c r="P2125" s="33" t="s">
        <v>59</v>
      </c>
      <c r="Q2125" s="32">
        <f t="shared" si="398"/>
        <v>0.12999916076660156</v>
      </c>
      <c r="R2125" s="32">
        <f t="shared" si="399"/>
        <v>2.9999732971191406E-2</v>
      </c>
      <c r="S2125" s="32">
        <f t="shared" si="400"/>
        <v>0.60000014305114746</v>
      </c>
      <c r="T2125" s="32">
        <f t="shared" si="406"/>
        <v>0.99998712539672852</v>
      </c>
      <c r="V2125" s="16">
        <f t="shared" si="407"/>
        <v>1.0416666671517305E-2</v>
      </c>
      <c r="W2125" s="2">
        <f t="shared" si="401"/>
        <v>44341.645833333328</v>
      </c>
    </row>
    <row r="2126" spans="1:23" x14ac:dyDescent="0.35">
      <c r="A2126" s="40">
        <v>2021</v>
      </c>
      <c r="B2126" s="40" t="s">
        <v>56</v>
      </c>
      <c r="C2126" s="40" t="s">
        <v>57</v>
      </c>
      <c r="D2126" s="2">
        <v>44341.65625</v>
      </c>
      <c r="E2126" s="40">
        <v>116.09999847412109</v>
      </c>
      <c r="F2126" s="40">
        <v>0.51999998092651367</v>
      </c>
      <c r="G2126" s="40">
        <v>20.739999771118164</v>
      </c>
      <c r="H2126" s="40">
        <v>10.359999656677246</v>
      </c>
      <c r="I2126" s="40">
        <v>2.7999999523162842</v>
      </c>
      <c r="J2126">
        <f t="shared" si="402"/>
        <v>0</v>
      </c>
      <c r="K2126">
        <f t="shared" si="403"/>
        <v>0</v>
      </c>
      <c r="L2126">
        <f t="shared" si="404"/>
        <v>0</v>
      </c>
      <c r="M2126">
        <f t="shared" si="405"/>
        <v>0</v>
      </c>
      <c r="N2126">
        <f t="shared" si="396"/>
        <v>0</v>
      </c>
      <c r="O2126">
        <f t="shared" si="397"/>
        <v>0</v>
      </c>
      <c r="P2126" s="33" t="s">
        <v>59</v>
      </c>
      <c r="Q2126" s="32">
        <f t="shared" si="398"/>
        <v>0.13000106811523438</v>
      </c>
      <c r="R2126" s="32">
        <f t="shared" si="399"/>
        <v>1.0000228881835938E-2</v>
      </c>
      <c r="S2126" s="32">
        <f t="shared" si="400"/>
        <v>0.89999997615814209</v>
      </c>
      <c r="T2126" s="32">
        <f t="shared" si="406"/>
        <v>2.0000338554382324</v>
      </c>
      <c r="V2126" s="16">
        <f t="shared" si="407"/>
        <v>1.0416666664241347E-2</v>
      </c>
      <c r="W2126" s="2">
        <f t="shared" si="401"/>
        <v>44341.65625</v>
      </c>
    </row>
    <row r="2127" spans="1:23" x14ac:dyDescent="0.35">
      <c r="A2127" s="40">
        <v>2021</v>
      </c>
      <c r="B2127" s="40" t="s">
        <v>56</v>
      </c>
      <c r="C2127" s="40" t="s">
        <v>57</v>
      </c>
      <c r="D2127" s="2">
        <v>44341.666666666664</v>
      </c>
      <c r="E2127" s="40">
        <v>116.59999847412109</v>
      </c>
      <c r="F2127" s="40">
        <v>0.5220000147819519</v>
      </c>
      <c r="G2127" s="40">
        <v>20.870000839233398</v>
      </c>
      <c r="H2127" s="40">
        <v>10.369999885559082</v>
      </c>
      <c r="I2127" s="40">
        <v>1.8999999761581421</v>
      </c>
      <c r="J2127">
        <f t="shared" si="402"/>
        <v>0</v>
      </c>
      <c r="K2127">
        <f t="shared" si="403"/>
        <v>0</v>
      </c>
      <c r="L2127">
        <f t="shared" si="404"/>
        <v>0</v>
      </c>
      <c r="M2127">
        <f t="shared" si="405"/>
        <v>0</v>
      </c>
      <c r="N2127">
        <f t="shared" si="396"/>
        <v>0</v>
      </c>
      <c r="O2127">
        <f t="shared" si="397"/>
        <v>0</v>
      </c>
      <c r="P2127" s="33" t="s">
        <v>59</v>
      </c>
      <c r="Q2127" s="32">
        <f t="shared" si="398"/>
        <v>0.12999916076660156</v>
      </c>
      <c r="R2127" s="32">
        <f t="shared" si="399"/>
        <v>3.9999961853027344E-2</v>
      </c>
      <c r="S2127" s="32">
        <f t="shared" si="400"/>
        <v>1.8000000715255737</v>
      </c>
      <c r="T2127" s="32">
        <f t="shared" si="406"/>
        <v>0.99998712539672852</v>
      </c>
      <c r="V2127" s="16">
        <f t="shared" si="407"/>
        <v>1.0416666664241347E-2</v>
      </c>
      <c r="W2127" s="2">
        <f t="shared" si="401"/>
        <v>44341.666666666664</v>
      </c>
    </row>
    <row r="2128" spans="1:23" x14ac:dyDescent="0.35">
      <c r="A2128" s="40">
        <v>2021</v>
      </c>
      <c r="B2128" s="40" t="s">
        <v>56</v>
      </c>
      <c r="C2128" s="40" t="s">
        <v>57</v>
      </c>
      <c r="D2128" s="2">
        <v>44341.677083333336</v>
      </c>
      <c r="E2128" s="40">
        <v>116.40000152587891</v>
      </c>
      <c r="F2128" s="40">
        <v>0.52300000190734863</v>
      </c>
      <c r="G2128" s="40">
        <v>21</v>
      </c>
      <c r="H2128" s="40">
        <v>10.329999923706055</v>
      </c>
      <c r="I2128" s="40">
        <v>3.7000000476837158</v>
      </c>
      <c r="J2128">
        <f t="shared" si="402"/>
        <v>0</v>
      </c>
      <c r="K2128">
        <f t="shared" si="403"/>
        <v>0</v>
      </c>
      <c r="L2128">
        <f t="shared" si="404"/>
        <v>0</v>
      </c>
      <c r="M2128">
        <f t="shared" si="405"/>
        <v>0</v>
      </c>
      <c r="N2128">
        <f t="shared" si="396"/>
        <v>0</v>
      </c>
      <c r="O2128">
        <f t="shared" si="397"/>
        <v>0</v>
      </c>
      <c r="P2128" s="33" t="s">
        <v>59</v>
      </c>
      <c r="Q2128" s="32">
        <f t="shared" si="398"/>
        <v>0.1399993896484375</v>
      </c>
      <c r="R2128" s="32">
        <f t="shared" si="399"/>
        <v>3.9999961853027344E-2</v>
      </c>
      <c r="S2128" s="32">
        <f t="shared" si="400"/>
        <v>1.1000001430511475</v>
      </c>
      <c r="T2128" s="32">
        <f t="shared" si="406"/>
        <v>1.999974250793457</v>
      </c>
      <c r="V2128" s="16">
        <f t="shared" si="407"/>
        <v>1.0416666671517305E-2</v>
      </c>
      <c r="W2128" s="2">
        <f t="shared" si="401"/>
        <v>44341.677083333328</v>
      </c>
    </row>
    <row r="2129" spans="1:23" x14ac:dyDescent="0.35">
      <c r="A2129" s="40">
        <v>2021</v>
      </c>
      <c r="B2129" s="40" t="s">
        <v>56</v>
      </c>
      <c r="C2129" s="40" t="s">
        <v>57</v>
      </c>
      <c r="D2129" s="2">
        <v>44341.6875</v>
      </c>
      <c r="E2129" s="40">
        <v>116.30000305175781</v>
      </c>
      <c r="F2129" s="40">
        <v>0.52499997615814209</v>
      </c>
      <c r="G2129" s="40">
        <v>21.139999389648438</v>
      </c>
      <c r="H2129" s="40">
        <v>10.289999961853027</v>
      </c>
      <c r="I2129" s="40">
        <v>2.5999999046325684</v>
      </c>
      <c r="J2129">
        <f t="shared" si="402"/>
        <v>0</v>
      </c>
      <c r="K2129">
        <f t="shared" si="403"/>
        <v>0</v>
      </c>
      <c r="L2129">
        <f t="shared" si="404"/>
        <v>0</v>
      </c>
      <c r="M2129">
        <f t="shared" si="405"/>
        <v>0</v>
      </c>
      <c r="N2129">
        <f t="shared" si="396"/>
        <v>0</v>
      </c>
      <c r="O2129">
        <f t="shared" si="397"/>
        <v>0</v>
      </c>
      <c r="P2129" s="33" t="s">
        <v>59</v>
      </c>
      <c r="Q2129" s="32">
        <f t="shared" si="398"/>
        <v>0.1100006103515625</v>
      </c>
      <c r="R2129" s="32">
        <f t="shared" si="399"/>
        <v>3.9999961853027344E-2</v>
      </c>
      <c r="S2129" s="32">
        <f t="shared" si="400"/>
        <v>0.70000004768371582</v>
      </c>
      <c r="T2129" s="32">
        <f t="shared" si="406"/>
        <v>1.0000467300415039</v>
      </c>
      <c r="V2129" s="16">
        <f t="shared" si="407"/>
        <v>1.0416666664241347E-2</v>
      </c>
      <c r="W2129" s="2">
        <f t="shared" si="401"/>
        <v>44341.6875</v>
      </c>
    </row>
    <row r="2130" spans="1:23" x14ac:dyDescent="0.35">
      <c r="A2130" s="40">
        <v>2021</v>
      </c>
      <c r="B2130" s="40" t="s">
        <v>56</v>
      </c>
      <c r="C2130" s="40" t="s">
        <v>57</v>
      </c>
      <c r="D2130" s="2">
        <v>44341.697916666664</v>
      </c>
      <c r="E2130" s="40">
        <v>116.19999694824219</v>
      </c>
      <c r="F2130" s="40">
        <v>0.52600002288818359</v>
      </c>
      <c r="G2130" s="40">
        <v>21.25</v>
      </c>
      <c r="H2130" s="40">
        <v>10.25</v>
      </c>
      <c r="I2130" s="40">
        <v>3.2999999523162842</v>
      </c>
      <c r="J2130">
        <f t="shared" si="402"/>
        <v>0</v>
      </c>
      <c r="K2130">
        <f t="shared" si="403"/>
        <v>0</v>
      </c>
      <c r="L2130">
        <f t="shared" si="404"/>
        <v>0</v>
      </c>
      <c r="M2130">
        <f t="shared" si="405"/>
        <v>0</v>
      </c>
      <c r="N2130">
        <f t="shared" si="396"/>
        <v>0</v>
      </c>
      <c r="O2130">
        <f t="shared" si="397"/>
        <v>0</v>
      </c>
      <c r="P2130" s="33" t="s">
        <v>59</v>
      </c>
      <c r="Q2130" s="32">
        <f t="shared" si="398"/>
        <v>9.0000152587890625E-2</v>
      </c>
      <c r="R2130" s="32">
        <f t="shared" si="399"/>
        <v>6.0000419616699219E-2</v>
      </c>
      <c r="S2130" s="32">
        <f t="shared" si="400"/>
        <v>2.2000000476837158</v>
      </c>
      <c r="T2130" s="32">
        <f t="shared" si="406"/>
        <v>0.99998712539672852</v>
      </c>
      <c r="V2130" s="16">
        <f t="shared" si="407"/>
        <v>1.0416666664241347E-2</v>
      </c>
      <c r="W2130" s="2">
        <f t="shared" si="401"/>
        <v>44341.697916666664</v>
      </c>
    </row>
    <row r="2131" spans="1:23" x14ac:dyDescent="0.35">
      <c r="A2131" s="40">
        <v>2021</v>
      </c>
      <c r="B2131" s="40" t="s">
        <v>56</v>
      </c>
      <c r="C2131" s="40" t="s">
        <v>57</v>
      </c>
      <c r="D2131" s="2">
        <v>44341.708333333336</v>
      </c>
      <c r="E2131" s="40">
        <v>115.69999694824219</v>
      </c>
      <c r="F2131" s="40">
        <v>0.52700001001358032</v>
      </c>
      <c r="G2131" s="40">
        <v>21.340000152587891</v>
      </c>
      <c r="H2131" s="40">
        <v>10.189999580383301</v>
      </c>
      <c r="I2131" s="40">
        <v>5.5</v>
      </c>
      <c r="J2131">
        <f t="shared" si="402"/>
        <v>0</v>
      </c>
      <c r="K2131">
        <f t="shared" si="403"/>
        <v>0</v>
      </c>
      <c r="L2131">
        <f t="shared" si="404"/>
        <v>0</v>
      </c>
      <c r="M2131">
        <f t="shared" si="405"/>
        <v>0</v>
      </c>
      <c r="N2131">
        <f t="shared" si="396"/>
        <v>0</v>
      </c>
      <c r="O2131">
        <f t="shared" si="397"/>
        <v>0</v>
      </c>
      <c r="P2131" s="33" t="s">
        <v>59</v>
      </c>
      <c r="Q2131" s="32">
        <f t="shared" si="398"/>
        <v>5.9999465942382813E-2</v>
      </c>
      <c r="R2131" s="32">
        <f t="shared" si="399"/>
        <v>0</v>
      </c>
      <c r="S2131" s="32">
        <f t="shared" si="400"/>
        <v>2.2000000476837158</v>
      </c>
      <c r="T2131" s="32">
        <f t="shared" si="406"/>
        <v>0.99998712539672852</v>
      </c>
      <c r="V2131" s="16">
        <f t="shared" si="407"/>
        <v>1.0416666671517305E-2</v>
      </c>
      <c r="W2131" s="2">
        <f t="shared" si="401"/>
        <v>44341.708333333328</v>
      </c>
    </row>
    <row r="2132" spans="1:23" x14ac:dyDescent="0.35">
      <c r="A2132" s="40">
        <v>2021</v>
      </c>
      <c r="B2132" s="40" t="s">
        <v>56</v>
      </c>
      <c r="C2132" s="40" t="s">
        <v>57</v>
      </c>
      <c r="D2132" s="2">
        <v>44341.71875</v>
      </c>
      <c r="E2132" s="40">
        <v>115.80000305175781</v>
      </c>
      <c r="F2132" s="40">
        <v>0.52799999713897705</v>
      </c>
      <c r="G2132" s="40">
        <v>21.399999618530273</v>
      </c>
      <c r="H2132" s="40">
        <v>10.189999580383301</v>
      </c>
      <c r="I2132" s="40">
        <v>3.2999999523162842</v>
      </c>
      <c r="J2132">
        <f t="shared" si="402"/>
        <v>0</v>
      </c>
      <c r="K2132">
        <f t="shared" si="403"/>
        <v>0</v>
      </c>
      <c r="L2132">
        <f t="shared" si="404"/>
        <v>0</v>
      </c>
      <c r="M2132">
        <f t="shared" si="405"/>
        <v>0</v>
      </c>
      <c r="N2132">
        <f t="shared" si="396"/>
        <v>0</v>
      </c>
      <c r="O2132">
        <f t="shared" si="397"/>
        <v>0</v>
      </c>
      <c r="P2132" s="33" t="s">
        <v>59</v>
      </c>
      <c r="Q2132" s="32">
        <f t="shared" si="398"/>
        <v>1.0000228881835938E-2</v>
      </c>
      <c r="R2132" s="32">
        <f t="shared" si="399"/>
        <v>5.9999465942382813E-2</v>
      </c>
      <c r="S2132" s="32">
        <f t="shared" si="400"/>
        <v>0.70000004768371582</v>
      </c>
      <c r="T2132" s="32">
        <f t="shared" si="406"/>
        <v>0</v>
      </c>
      <c r="V2132" s="16">
        <f t="shared" si="407"/>
        <v>1.0416666664241347E-2</v>
      </c>
      <c r="W2132" s="2">
        <f t="shared" si="401"/>
        <v>44341.71875</v>
      </c>
    </row>
    <row r="2133" spans="1:23" x14ac:dyDescent="0.35">
      <c r="A2133" s="40">
        <v>2021</v>
      </c>
      <c r="B2133" s="40" t="s">
        <v>56</v>
      </c>
      <c r="C2133" s="40" t="s">
        <v>57</v>
      </c>
      <c r="D2133" s="2">
        <v>44341.729166666664</v>
      </c>
      <c r="E2133" s="40">
        <v>115.09999847412109</v>
      </c>
      <c r="F2133" s="40">
        <v>0.52799999713897705</v>
      </c>
      <c r="G2133" s="40">
        <v>21.409999847412109</v>
      </c>
      <c r="H2133" s="40">
        <v>10.130000114440918</v>
      </c>
      <c r="I2133" s="40">
        <v>2.5999999046325684</v>
      </c>
      <c r="J2133">
        <f t="shared" si="402"/>
        <v>0</v>
      </c>
      <c r="K2133">
        <f t="shared" si="403"/>
        <v>0</v>
      </c>
      <c r="L2133">
        <f t="shared" si="404"/>
        <v>0</v>
      </c>
      <c r="M2133">
        <f t="shared" si="405"/>
        <v>0</v>
      </c>
      <c r="N2133">
        <f t="shared" si="396"/>
        <v>0</v>
      </c>
      <c r="O2133">
        <f t="shared" si="397"/>
        <v>0</v>
      </c>
      <c r="P2133" s="33" t="s">
        <v>59</v>
      </c>
      <c r="Q2133" s="32">
        <f t="shared" si="398"/>
        <v>0</v>
      </c>
      <c r="R2133" s="32">
        <f t="shared" si="399"/>
        <v>0.10999965667724609</v>
      </c>
      <c r="S2133" s="32">
        <f t="shared" si="400"/>
        <v>1.3000001907348633</v>
      </c>
      <c r="T2133" s="32">
        <f t="shared" si="406"/>
        <v>0</v>
      </c>
      <c r="V2133" s="16">
        <f t="shared" si="407"/>
        <v>1.0416666664241347E-2</v>
      </c>
      <c r="W2133" s="2">
        <f t="shared" si="401"/>
        <v>44341.729166666664</v>
      </c>
    </row>
    <row r="2134" spans="1:23" x14ac:dyDescent="0.35">
      <c r="A2134" s="40">
        <v>2021</v>
      </c>
      <c r="B2134" s="40" t="s">
        <v>56</v>
      </c>
      <c r="C2134" s="40" t="s">
        <v>57</v>
      </c>
      <c r="D2134" s="2">
        <v>44341.739583333336</v>
      </c>
      <c r="E2134" s="40">
        <v>113.90000152587891</v>
      </c>
      <c r="F2134" s="40">
        <v>0.52799999713897705</v>
      </c>
      <c r="G2134" s="40">
        <v>21.409999847412109</v>
      </c>
      <c r="H2134" s="40">
        <v>10.020000457763672</v>
      </c>
      <c r="I2134" s="40">
        <v>3.9000000953674316</v>
      </c>
      <c r="J2134">
        <f t="shared" si="402"/>
        <v>0</v>
      </c>
      <c r="K2134">
        <f t="shared" si="403"/>
        <v>0</v>
      </c>
      <c r="L2134">
        <f t="shared" si="404"/>
        <v>0</v>
      </c>
      <c r="M2134">
        <f t="shared" si="405"/>
        <v>0</v>
      </c>
      <c r="N2134">
        <f t="shared" si="396"/>
        <v>0</v>
      </c>
      <c r="O2134">
        <f t="shared" si="397"/>
        <v>0</v>
      </c>
      <c r="P2134" s="33" t="s">
        <v>59</v>
      </c>
      <c r="Q2134" s="32">
        <f t="shared" si="398"/>
        <v>3.0000686645507813E-2</v>
      </c>
      <c r="R2134" s="32">
        <f t="shared" si="399"/>
        <v>2.0000457763671875E-2</v>
      </c>
      <c r="S2134" s="32">
        <f t="shared" si="400"/>
        <v>0.90000009536743164</v>
      </c>
      <c r="T2134" s="32">
        <f t="shared" si="406"/>
        <v>0</v>
      </c>
      <c r="V2134" s="16">
        <f t="shared" si="407"/>
        <v>1.0416666671517305E-2</v>
      </c>
      <c r="W2134" s="2">
        <f t="shared" si="401"/>
        <v>44341.739583333328</v>
      </c>
    </row>
    <row r="2135" spans="1:23" x14ac:dyDescent="0.35">
      <c r="A2135" s="40">
        <v>2021</v>
      </c>
      <c r="B2135" s="40" t="s">
        <v>56</v>
      </c>
      <c r="C2135" s="40" t="s">
        <v>57</v>
      </c>
      <c r="D2135" s="2">
        <v>44341.75</v>
      </c>
      <c r="E2135" s="40">
        <v>113.5</v>
      </c>
      <c r="F2135" s="40">
        <v>0.52799999713897705</v>
      </c>
      <c r="G2135" s="40">
        <v>21.379999160766602</v>
      </c>
      <c r="H2135" s="40">
        <v>10</v>
      </c>
      <c r="I2135" s="40">
        <v>3</v>
      </c>
      <c r="J2135">
        <f t="shared" si="402"/>
        <v>0</v>
      </c>
      <c r="K2135">
        <f t="shared" si="403"/>
        <v>0</v>
      </c>
      <c r="L2135">
        <f t="shared" si="404"/>
        <v>0</v>
      </c>
      <c r="M2135">
        <f t="shared" si="405"/>
        <v>0</v>
      </c>
      <c r="N2135">
        <f t="shared" si="396"/>
        <v>0</v>
      </c>
      <c r="O2135">
        <f t="shared" si="397"/>
        <v>0</v>
      </c>
      <c r="P2135" s="33" t="s">
        <v>59</v>
      </c>
      <c r="Q2135" s="32">
        <f t="shared" si="398"/>
        <v>3.9999008178710938E-2</v>
      </c>
      <c r="R2135" s="32">
        <f t="shared" si="399"/>
        <v>9.0000152587890625E-2</v>
      </c>
      <c r="S2135" s="32">
        <f t="shared" si="400"/>
        <v>0.79999995231628418</v>
      </c>
      <c r="T2135" s="32">
        <f t="shared" si="406"/>
        <v>0.99998712539672852</v>
      </c>
      <c r="V2135" s="16">
        <f t="shared" si="407"/>
        <v>1.0416666664241347E-2</v>
      </c>
      <c r="W2135" s="2">
        <f t="shared" si="401"/>
        <v>44341.75</v>
      </c>
    </row>
    <row r="2136" spans="1:23" x14ac:dyDescent="0.35">
      <c r="A2136" s="40">
        <v>2021</v>
      </c>
      <c r="B2136" s="40" t="s">
        <v>56</v>
      </c>
      <c r="C2136" s="40" t="s">
        <v>57</v>
      </c>
      <c r="D2136" s="2">
        <v>44341.760416666664</v>
      </c>
      <c r="E2136" s="40">
        <v>112.5</v>
      </c>
      <c r="F2136" s="40">
        <v>0.52700001001358032</v>
      </c>
      <c r="G2136" s="40">
        <v>21.340000152587891</v>
      </c>
      <c r="H2136" s="40">
        <v>9.9099998474121094</v>
      </c>
      <c r="I2136" s="40">
        <v>2.2000000476837158</v>
      </c>
      <c r="J2136">
        <f t="shared" si="402"/>
        <v>0</v>
      </c>
      <c r="K2136">
        <f t="shared" si="403"/>
        <v>0</v>
      </c>
      <c r="L2136">
        <f t="shared" si="404"/>
        <v>0</v>
      </c>
      <c r="M2136">
        <f t="shared" si="405"/>
        <v>0</v>
      </c>
      <c r="N2136">
        <f t="shared" si="396"/>
        <v>0</v>
      </c>
      <c r="O2136">
        <f t="shared" si="397"/>
        <v>0</v>
      </c>
      <c r="P2136" s="33" t="s">
        <v>59</v>
      </c>
      <c r="Q2136" s="32">
        <f t="shared" si="398"/>
        <v>6.999969482421875E-2</v>
      </c>
      <c r="R2136" s="32">
        <f t="shared" si="399"/>
        <v>7.9999923706054688E-2</v>
      </c>
      <c r="S2136" s="32">
        <f t="shared" si="400"/>
        <v>1.5</v>
      </c>
      <c r="T2136" s="32">
        <f t="shared" si="406"/>
        <v>0</v>
      </c>
      <c r="V2136" s="16">
        <f t="shared" si="407"/>
        <v>1.0416666664241347E-2</v>
      </c>
      <c r="W2136" s="2">
        <f t="shared" si="401"/>
        <v>44341.760416666664</v>
      </c>
    </row>
    <row r="2137" spans="1:23" x14ac:dyDescent="0.35">
      <c r="A2137" s="40">
        <v>2021</v>
      </c>
      <c r="B2137" s="40" t="s">
        <v>56</v>
      </c>
      <c r="C2137" s="40" t="s">
        <v>57</v>
      </c>
      <c r="D2137" s="2">
        <v>44341.770833333336</v>
      </c>
      <c r="E2137" s="40">
        <v>111.30000305175781</v>
      </c>
      <c r="F2137" s="40">
        <v>0.52700001001358032</v>
      </c>
      <c r="G2137" s="40">
        <v>21.270000457763672</v>
      </c>
      <c r="H2137" s="40">
        <v>9.8299999237060547</v>
      </c>
      <c r="I2137" s="40">
        <v>3.7000000476837158</v>
      </c>
      <c r="J2137">
        <f t="shared" si="402"/>
        <v>0</v>
      </c>
      <c r="K2137">
        <f t="shared" si="403"/>
        <v>0</v>
      </c>
      <c r="L2137">
        <f t="shared" si="404"/>
        <v>0</v>
      </c>
      <c r="M2137">
        <f t="shared" si="405"/>
        <v>0</v>
      </c>
      <c r="N2137">
        <f t="shared" si="396"/>
        <v>0</v>
      </c>
      <c r="O2137">
        <f t="shared" si="397"/>
        <v>0</v>
      </c>
      <c r="P2137" s="33" t="s">
        <v>59</v>
      </c>
      <c r="Q2137" s="32">
        <f t="shared" si="398"/>
        <v>6.999969482421875E-2</v>
      </c>
      <c r="R2137" s="32">
        <f t="shared" si="399"/>
        <v>6.999969482421875E-2</v>
      </c>
      <c r="S2137" s="32">
        <f t="shared" si="400"/>
        <v>1.5</v>
      </c>
      <c r="T2137" s="32">
        <f t="shared" si="406"/>
        <v>0.99998712539672852</v>
      </c>
      <c r="V2137" s="16">
        <f t="shared" si="407"/>
        <v>1.0416666671517305E-2</v>
      </c>
      <c r="W2137" s="2">
        <f t="shared" si="401"/>
        <v>44341.770833333328</v>
      </c>
    </row>
    <row r="2138" spans="1:23" x14ac:dyDescent="0.35">
      <c r="A2138" s="40">
        <v>2021</v>
      </c>
      <c r="B2138" s="40" t="s">
        <v>56</v>
      </c>
      <c r="C2138" s="40" t="s">
        <v>57</v>
      </c>
      <c r="D2138" s="2">
        <v>44341.78125</v>
      </c>
      <c r="E2138" s="40">
        <v>110.5</v>
      </c>
      <c r="F2138" s="40">
        <v>0.52600002288818359</v>
      </c>
      <c r="G2138" s="40">
        <v>21.200000762939453</v>
      </c>
      <c r="H2138" s="40">
        <v>9.7600002288818359</v>
      </c>
      <c r="I2138" s="40">
        <v>2.2000000476837158</v>
      </c>
      <c r="J2138">
        <f t="shared" si="402"/>
        <v>0</v>
      </c>
      <c r="K2138">
        <f t="shared" si="403"/>
        <v>0</v>
      </c>
      <c r="L2138">
        <f t="shared" si="404"/>
        <v>0</v>
      </c>
      <c r="M2138">
        <f t="shared" si="405"/>
        <v>0</v>
      </c>
      <c r="N2138">
        <f t="shared" si="396"/>
        <v>0</v>
      </c>
      <c r="O2138">
        <f t="shared" si="397"/>
        <v>0</v>
      </c>
      <c r="P2138" s="33" t="s">
        <v>59</v>
      </c>
      <c r="Q2138" s="32">
        <f t="shared" si="398"/>
        <v>7.9999923706054688E-2</v>
      </c>
      <c r="R2138" s="32">
        <f t="shared" si="399"/>
        <v>0.13000011444091797</v>
      </c>
      <c r="S2138" s="32">
        <f t="shared" si="400"/>
        <v>1.0999999046325684</v>
      </c>
      <c r="T2138" s="32">
        <f t="shared" si="406"/>
        <v>1.0000467300415039</v>
      </c>
      <c r="V2138" s="16">
        <f t="shared" si="407"/>
        <v>1.0416666664241347E-2</v>
      </c>
      <c r="W2138" s="2">
        <f t="shared" si="401"/>
        <v>44341.78125</v>
      </c>
    </row>
    <row r="2139" spans="1:23" x14ac:dyDescent="0.35">
      <c r="A2139" s="40">
        <v>2021</v>
      </c>
      <c r="B2139" s="40" t="s">
        <v>56</v>
      </c>
      <c r="C2139" s="40" t="s">
        <v>57</v>
      </c>
      <c r="D2139" s="2">
        <v>44341.791666666664</v>
      </c>
      <c r="E2139" s="40">
        <v>108.90000152587891</v>
      </c>
      <c r="F2139" s="40">
        <v>0.52499997615814209</v>
      </c>
      <c r="G2139" s="40">
        <v>21.120000839233398</v>
      </c>
      <c r="H2139" s="40">
        <v>9.630000114440918</v>
      </c>
      <c r="I2139" s="40">
        <v>3.2999999523162842</v>
      </c>
      <c r="J2139">
        <f t="shared" si="402"/>
        <v>0</v>
      </c>
      <c r="K2139">
        <f t="shared" si="403"/>
        <v>0</v>
      </c>
      <c r="L2139">
        <f t="shared" si="404"/>
        <v>0</v>
      </c>
      <c r="M2139">
        <f t="shared" si="405"/>
        <v>0</v>
      </c>
      <c r="N2139">
        <f t="shared" si="396"/>
        <v>0</v>
      </c>
      <c r="O2139">
        <f t="shared" si="397"/>
        <v>0</v>
      </c>
      <c r="P2139" s="33" t="s">
        <v>59</v>
      </c>
      <c r="Q2139" s="32">
        <f t="shared" si="398"/>
        <v>7.0001602172851563E-2</v>
      </c>
      <c r="R2139" s="32">
        <f t="shared" si="399"/>
        <v>9.0000152587890625E-2</v>
      </c>
      <c r="S2139" s="32">
        <f t="shared" si="400"/>
        <v>1.2000000476837158</v>
      </c>
      <c r="T2139" s="32">
        <f t="shared" si="406"/>
        <v>0.99998712539672852</v>
      </c>
      <c r="V2139" s="16">
        <f t="shared" si="407"/>
        <v>1.0416666664241347E-2</v>
      </c>
      <c r="W2139" s="2">
        <f t="shared" si="401"/>
        <v>44341.791666666664</v>
      </c>
    </row>
    <row r="2140" spans="1:23" x14ac:dyDescent="0.35">
      <c r="A2140" s="40">
        <v>2021</v>
      </c>
      <c r="B2140" s="40" t="s">
        <v>56</v>
      </c>
      <c r="C2140" s="40" t="s">
        <v>57</v>
      </c>
      <c r="D2140" s="2">
        <v>44341.802083333336</v>
      </c>
      <c r="E2140" s="40">
        <v>107.69999694824219</v>
      </c>
      <c r="F2140" s="40">
        <v>0.52399998903274536</v>
      </c>
      <c r="G2140" s="40">
        <v>21.049999237060547</v>
      </c>
      <c r="H2140" s="40">
        <v>9.5399999618530273</v>
      </c>
      <c r="I2140" s="40">
        <v>2.0999999046325684</v>
      </c>
      <c r="J2140">
        <f t="shared" si="402"/>
        <v>0</v>
      </c>
      <c r="K2140">
        <f t="shared" si="403"/>
        <v>0</v>
      </c>
      <c r="L2140">
        <f t="shared" si="404"/>
        <v>0</v>
      </c>
      <c r="M2140">
        <f t="shared" si="405"/>
        <v>0</v>
      </c>
      <c r="N2140">
        <f t="shared" si="396"/>
        <v>0</v>
      </c>
      <c r="O2140">
        <f t="shared" si="397"/>
        <v>0</v>
      </c>
      <c r="P2140" s="33" t="s">
        <v>59</v>
      </c>
      <c r="Q2140" s="32">
        <f t="shared" si="398"/>
        <v>5.9999465942382813E-2</v>
      </c>
      <c r="R2140" s="32">
        <f t="shared" si="399"/>
        <v>5.0000190734863281E-2</v>
      </c>
      <c r="S2140" s="32">
        <f t="shared" si="400"/>
        <v>1.8000001907348633</v>
      </c>
      <c r="T2140" s="32">
        <f t="shared" si="406"/>
        <v>0.99998712539672852</v>
      </c>
      <c r="V2140" s="16">
        <f t="shared" si="407"/>
        <v>1.0416666671517305E-2</v>
      </c>
      <c r="W2140" s="2">
        <f t="shared" si="401"/>
        <v>44341.802083333328</v>
      </c>
    </row>
    <row r="2141" spans="1:23" x14ac:dyDescent="0.35">
      <c r="A2141" s="40">
        <v>2021</v>
      </c>
      <c r="B2141" s="40" t="s">
        <v>56</v>
      </c>
      <c r="C2141" s="40" t="s">
        <v>57</v>
      </c>
      <c r="D2141" s="2">
        <v>44341.8125</v>
      </c>
      <c r="E2141" s="40">
        <v>107</v>
      </c>
      <c r="F2141" s="40">
        <v>0.52300000190734863</v>
      </c>
      <c r="G2141" s="40">
        <v>20.989999771118164</v>
      </c>
      <c r="H2141" s="40">
        <v>9.4899997711181641</v>
      </c>
      <c r="I2141" s="40">
        <v>3.9000000953674316</v>
      </c>
      <c r="J2141">
        <f t="shared" si="402"/>
        <v>0</v>
      </c>
      <c r="K2141">
        <f t="shared" si="403"/>
        <v>0</v>
      </c>
      <c r="L2141">
        <f t="shared" si="404"/>
        <v>0</v>
      </c>
      <c r="M2141">
        <f t="shared" si="405"/>
        <v>0</v>
      </c>
      <c r="N2141">
        <f t="shared" si="396"/>
        <v>0</v>
      </c>
      <c r="O2141">
        <f t="shared" si="397"/>
        <v>0</v>
      </c>
      <c r="P2141" s="33" t="s">
        <v>59</v>
      </c>
      <c r="Q2141" s="32">
        <f t="shared" si="398"/>
        <v>5.9999465942382813E-2</v>
      </c>
      <c r="R2141" s="32">
        <f t="shared" si="399"/>
        <v>9.0000152587890625E-2</v>
      </c>
      <c r="S2141" s="32">
        <f t="shared" si="400"/>
        <v>2.3000000715255737</v>
      </c>
      <c r="T2141" s="32">
        <f t="shared" si="406"/>
        <v>0</v>
      </c>
      <c r="V2141" s="16">
        <f t="shared" si="407"/>
        <v>1.0416666664241347E-2</v>
      </c>
      <c r="W2141" s="2">
        <f t="shared" si="401"/>
        <v>44341.8125</v>
      </c>
    </row>
    <row r="2142" spans="1:23" x14ac:dyDescent="0.35">
      <c r="A2142" s="40">
        <v>2021</v>
      </c>
      <c r="B2142" s="40" t="s">
        <v>56</v>
      </c>
      <c r="C2142" s="40" t="s">
        <v>57</v>
      </c>
      <c r="D2142" s="2">
        <v>44341.822916666664</v>
      </c>
      <c r="E2142" s="40">
        <v>105.80000305175781</v>
      </c>
      <c r="F2142" s="40">
        <v>0.52300000190734863</v>
      </c>
      <c r="G2142" s="40">
        <v>20.930000305175781</v>
      </c>
      <c r="H2142" s="40">
        <v>9.3999996185302734</v>
      </c>
      <c r="I2142" s="40">
        <v>1.6000000238418579</v>
      </c>
      <c r="J2142">
        <f t="shared" si="402"/>
        <v>0</v>
      </c>
      <c r="K2142">
        <f t="shared" si="403"/>
        <v>0</v>
      </c>
      <c r="L2142">
        <f t="shared" si="404"/>
        <v>0</v>
      </c>
      <c r="M2142">
        <f t="shared" si="405"/>
        <v>0</v>
      </c>
      <c r="N2142">
        <f t="shared" si="396"/>
        <v>0</v>
      </c>
      <c r="O2142">
        <f t="shared" si="397"/>
        <v>0</v>
      </c>
      <c r="P2142" s="33" t="s">
        <v>59</v>
      </c>
      <c r="Q2142" s="32">
        <f t="shared" si="398"/>
        <v>5.9999465942382813E-2</v>
      </c>
      <c r="R2142" s="32">
        <f t="shared" si="399"/>
        <v>8.9999198913574219E-2</v>
      </c>
      <c r="S2142" s="32">
        <f t="shared" si="400"/>
        <v>0.49999988079071045</v>
      </c>
      <c r="T2142" s="32">
        <f t="shared" si="406"/>
        <v>0.99998712539672852</v>
      </c>
      <c r="V2142" s="16">
        <f t="shared" si="407"/>
        <v>1.0416666664241347E-2</v>
      </c>
      <c r="W2142" s="2">
        <f t="shared" si="401"/>
        <v>44341.822916666664</v>
      </c>
    </row>
    <row r="2143" spans="1:23" x14ac:dyDescent="0.35">
      <c r="A2143" s="40">
        <v>2021</v>
      </c>
      <c r="B2143" s="40" t="s">
        <v>56</v>
      </c>
      <c r="C2143" s="40" t="s">
        <v>57</v>
      </c>
      <c r="D2143" s="2">
        <v>44341.833333333336</v>
      </c>
      <c r="E2143" s="40">
        <v>104.69999694824219</v>
      </c>
      <c r="F2143" s="40">
        <v>0.5220000147819519</v>
      </c>
      <c r="G2143" s="40">
        <v>20.870000839233398</v>
      </c>
      <c r="H2143" s="40">
        <v>9.3100004196166992</v>
      </c>
      <c r="I2143" s="40">
        <v>2.0999999046325684</v>
      </c>
      <c r="J2143">
        <f t="shared" si="402"/>
        <v>0</v>
      </c>
      <c r="K2143">
        <f t="shared" si="403"/>
        <v>0</v>
      </c>
      <c r="L2143">
        <f t="shared" si="404"/>
        <v>0</v>
      </c>
      <c r="M2143">
        <f t="shared" si="405"/>
        <v>0</v>
      </c>
      <c r="N2143">
        <f t="shared" si="396"/>
        <v>0</v>
      </c>
      <c r="O2143">
        <f t="shared" si="397"/>
        <v>0</v>
      </c>
      <c r="P2143" s="33" t="s">
        <v>59</v>
      </c>
      <c r="Q2143" s="32">
        <f t="shared" si="398"/>
        <v>6.0001373291015625E-2</v>
      </c>
      <c r="R2143" s="32">
        <f t="shared" si="399"/>
        <v>8.0000877380371094E-2</v>
      </c>
      <c r="S2143" s="32">
        <f t="shared" si="400"/>
        <v>0.40000009536743164</v>
      </c>
      <c r="T2143" s="32">
        <f t="shared" si="406"/>
        <v>0.99998712539672852</v>
      </c>
      <c r="V2143" s="16">
        <f t="shared" si="407"/>
        <v>1.0416666671517305E-2</v>
      </c>
      <c r="W2143" s="2">
        <f t="shared" si="401"/>
        <v>44341.833333333328</v>
      </c>
    </row>
    <row r="2144" spans="1:23" x14ac:dyDescent="0.35">
      <c r="A2144" s="40">
        <v>2021</v>
      </c>
      <c r="B2144" s="40" t="s">
        <v>56</v>
      </c>
      <c r="C2144" s="40" t="s">
        <v>57</v>
      </c>
      <c r="D2144" s="2">
        <v>44341.84375</v>
      </c>
      <c r="E2144" s="40">
        <v>103.69999694824219</v>
      </c>
      <c r="F2144" s="40">
        <v>0.52100002765655518</v>
      </c>
      <c r="G2144" s="40">
        <v>20.809999465942383</v>
      </c>
      <c r="H2144" s="40">
        <v>9.2299995422363281</v>
      </c>
      <c r="I2144" s="40">
        <v>2.5</v>
      </c>
      <c r="J2144">
        <f t="shared" si="402"/>
        <v>0</v>
      </c>
      <c r="K2144">
        <f t="shared" si="403"/>
        <v>0</v>
      </c>
      <c r="L2144">
        <f t="shared" si="404"/>
        <v>0</v>
      </c>
      <c r="M2144">
        <f t="shared" si="405"/>
        <v>0</v>
      </c>
      <c r="N2144">
        <f t="shared" si="396"/>
        <v>0</v>
      </c>
      <c r="O2144">
        <f t="shared" si="397"/>
        <v>0</v>
      </c>
      <c r="P2144" s="33" t="s">
        <v>59</v>
      </c>
      <c r="Q2144" s="32">
        <f t="shared" si="398"/>
        <v>5.9999465942382813E-2</v>
      </c>
      <c r="R2144" s="32">
        <f t="shared" si="399"/>
        <v>8.9999198913574219E-2</v>
      </c>
      <c r="S2144" s="32">
        <f t="shared" si="400"/>
        <v>0</v>
      </c>
      <c r="T2144" s="32">
        <f t="shared" si="406"/>
        <v>0</v>
      </c>
      <c r="V2144" s="16">
        <f t="shared" si="407"/>
        <v>1.0416666664241347E-2</v>
      </c>
      <c r="W2144" s="2">
        <f t="shared" si="401"/>
        <v>44341.84375</v>
      </c>
    </row>
    <row r="2145" spans="1:23" x14ac:dyDescent="0.35">
      <c r="A2145" s="40">
        <v>2021</v>
      </c>
      <c r="B2145" s="40" t="s">
        <v>56</v>
      </c>
      <c r="C2145" s="40" t="s">
        <v>57</v>
      </c>
      <c r="D2145" s="2">
        <v>44341.854166666664</v>
      </c>
      <c r="E2145" s="40">
        <v>102.59999847412109</v>
      </c>
      <c r="F2145" s="40">
        <v>0.52100002765655518</v>
      </c>
      <c r="G2145" s="40">
        <v>20.75</v>
      </c>
      <c r="H2145" s="40">
        <v>9.1400003433227539</v>
      </c>
      <c r="I2145" s="40">
        <v>2.5</v>
      </c>
      <c r="J2145">
        <f t="shared" si="402"/>
        <v>0</v>
      </c>
      <c r="K2145">
        <f t="shared" si="403"/>
        <v>0</v>
      </c>
      <c r="L2145">
        <f t="shared" si="404"/>
        <v>0</v>
      </c>
      <c r="M2145">
        <f t="shared" si="405"/>
        <v>0</v>
      </c>
      <c r="N2145">
        <f t="shared" si="396"/>
        <v>0</v>
      </c>
      <c r="O2145">
        <f t="shared" si="397"/>
        <v>0</v>
      </c>
      <c r="P2145" s="33" t="s">
        <v>59</v>
      </c>
      <c r="Q2145" s="32">
        <f t="shared" si="398"/>
        <v>4.9999237060546875E-2</v>
      </c>
      <c r="R2145" s="32">
        <f t="shared" si="399"/>
        <v>0.13000011444091797</v>
      </c>
      <c r="S2145" s="32">
        <f t="shared" si="400"/>
        <v>0.60000002384185791</v>
      </c>
      <c r="T2145" s="32">
        <f t="shared" si="406"/>
        <v>1.0000467300415039</v>
      </c>
      <c r="V2145" s="16">
        <f t="shared" si="407"/>
        <v>1.0416666664241347E-2</v>
      </c>
      <c r="W2145" s="2">
        <f t="shared" si="401"/>
        <v>44341.854166666664</v>
      </c>
    </row>
    <row r="2146" spans="1:23" x14ac:dyDescent="0.35">
      <c r="A2146" s="40">
        <v>2021</v>
      </c>
      <c r="B2146" s="40" t="s">
        <v>56</v>
      </c>
      <c r="C2146" s="40" t="s">
        <v>57</v>
      </c>
      <c r="D2146" s="2">
        <v>44341.864583333336</v>
      </c>
      <c r="E2146" s="40">
        <v>100.90000152587891</v>
      </c>
      <c r="F2146" s="40">
        <v>0.51999998092651367</v>
      </c>
      <c r="G2146" s="40">
        <v>20.700000762939453</v>
      </c>
      <c r="H2146" s="40">
        <v>9.0100002288818359</v>
      </c>
      <c r="I2146" s="40">
        <v>1.8999999761581421</v>
      </c>
      <c r="J2146">
        <f t="shared" si="402"/>
        <v>0</v>
      </c>
      <c r="K2146">
        <f t="shared" si="403"/>
        <v>0</v>
      </c>
      <c r="L2146">
        <f t="shared" si="404"/>
        <v>0</v>
      </c>
      <c r="M2146">
        <f t="shared" si="405"/>
        <v>0</v>
      </c>
      <c r="N2146">
        <f t="shared" si="396"/>
        <v>0</v>
      </c>
      <c r="O2146">
        <f t="shared" si="397"/>
        <v>0</v>
      </c>
      <c r="P2146" s="33" t="s">
        <v>59</v>
      </c>
      <c r="Q2146" s="32">
        <f t="shared" si="398"/>
        <v>5.0001144409179688E-2</v>
      </c>
      <c r="R2146" s="32">
        <f t="shared" si="399"/>
        <v>7.9999923706054688E-2</v>
      </c>
      <c r="S2146" s="32">
        <f t="shared" si="400"/>
        <v>1.5000001192092896</v>
      </c>
      <c r="T2146" s="32">
        <f t="shared" si="406"/>
        <v>0</v>
      </c>
      <c r="V2146" s="16">
        <f t="shared" si="407"/>
        <v>1.0416666671517305E-2</v>
      </c>
      <c r="W2146" s="2">
        <f t="shared" si="401"/>
        <v>44341.864583333328</v>
      </c>
    </row>
    <row r="2147" spans="1:23" x14ac:dyDescent="0.35">
      <c r="A2147" s="40">
        <v>2021</v>
      </c>
      <c r="B2147" s="40" t="s">
        <v>56</v>
      </c>
      <c r="C2147" s="40" t="s">
        <v>57</v>
      </c>
      <c r="D2147" s="2">
        <v>44341.875</v>
      </c>
      <c r="E2147" s="40">
        <v>100</v>
      </c>
      <c r="F2147" s="40">
        <v>0.51999998092651367</v>
      </c>
      <c r="G2147" s="40">
        <v>20.649999618530273</v>
      </c>
      <c r="H2147" s="40">
        <v>8.9300003051757813</v>
      </c>
      <c r="I2147" s="40">
        <v>3.4000000953674316</v>
      </c>
      <c r="J2147">
        <f t="shared" si="402"/>
        <v>0</v>
      </c>
      <c r="K2147">
        <f t="shared" si="403"/>
        <v>0</v>
      </c>
      <c r="L2147">
        <f t="shared" si="404"/>
        <v>0</v>
      </c>
      <c r="M2147">
        <f t="shared" si="405"/>
        <v>0</v>
      </c>
      <c r="N2147">
        <f t="shared" si="396"/>
        <v>0</v>
      </c>
      <c r="O2147">
        <f t="shared" si="397"/>
        <v>0</v>
      </c>
      <c r="P2147" s="33" t="s">
        <v>59</v>
      </c>
      <c r="Q2147" s="32">
        <f t="shared" si="398"/>
        <v>3.9999008178710938E-2</v>
      </c>
      <c r="R2147" s="32">
        <f t="shared" si="399"/>
        <v>6.0000419616699219E-2</v>
      </c>
      <c r="S2147" s="32">
        <f t="shared" si="400"/>
        <v>0.80000019073486328</v>
      </c>
      <c r="T2147" s="32">
        <f t="shared" si="406"/>
        <v>0.99998712539672852</v>
      </c>
      <c r="V2147" s="16">
        <f t="shared" si="407"/>
        <v>1.0416666664241347E-2</v>
      </c>
      <c r="W2147" s="2">
        <f t="shared" si="401"/>
        <v>44341.875</v>
      </c>
    </row>
    <row r="2148" spans="1:23" x14ac:dyDescent="0.35">
      <c r="A2148" s="40">
        <v>2021</v>
      </c>
      <c r="B2148" s="40" t="s">
        <v>56</v>
      </c>
      <c r="C2148" s="40" t="s">
        <v>57</v>
      </c>
      <c r="D2148" s="2">
        <v>44341.885416666664</v>
      </c>
      <c r="E2148" s="40">
        <v>99.199996948242188</v>
      </c>
      <c r="F2148" s="40">
        <v>0.51899999380111694</v>
      </c>
      <c r="G2148" s="40">
        <v>20.610000610351563</v>
      </c>
      <c r="H2148" s="40">
        <v>8.869999885559082</v>
      </c>
      <c r="I2148" s="40">
        <v>2.5999999046325684</v>
      </c>
      <c r="J2148">
        <f t="shared" si="402"/>
        <v>1.5</v>
      </c>
      <c r="K2148">
        <f t="shared" si="403"/>
        <v>0</v>
      </c>
      <c r="L2148">
        <f t="shared" si="404"/>
        <v>0</v>
      </c>
      <c r="M2148">
        <f t="shared" si="405"/>
        <v>0</v>
      </c>
      <c r="N2148">
        <f t="shared" si="396"/>
        <v>0</v>
      </c>
      <c r="O2148">
        <f t="shared" si="397"/>
        <v>1</v>
      </c>
      <c r="P2148" s="37" t="s">
        <v>58</v>
      </c>
      <c r="Q2148" s="32">
        <f t="shared" si="398"/>
        <v>4.4399986267089844</v>
      </c>
      <c r="R2148" s="32">
        <f t="shared" si="399"/>
        <v>1.6099996566772461</v>
      </c>
      <c r="S2148" s="32">
        <f t="shared" si="400"/>
        <v>0.20000004768371582</v>
      </c>
      <c r="T2148" s="32">
        <f t="shared" si="406"/>
        <v>5.9999823570251465</v>
      </c>
      <c r="V2148" s="16">
        <f t="shared" si="407"/>
        <v>1.0416666664241347E-2</v>
      </c>
      <c r="W2148" s="2">
        <f t="shared" si="401"/>
        <v>44341.885416666664</v>
      </c>
    </row>
    <row r="2149" spans="1:23" x14ac:dyDescent="0.35">
      <c r="A2149" s="40">
        <v>2021</v>
      </c>
      <c r="B2149" s="40" t="s">
        <v>56</v>
      </c>
      <c r="C2149" s="40" t="s">
        <v>57</v>
      </c>
      <c r="D2149" s="2">
        <v>44383.541666666664</v>
      </c>
      <c r="E2149" s="40">
        <v>130.80000305175781</v>
      </c>
      <c r="F2149" s="40">
        <v>0.52499997615814209</v>
      </c>
      <c r="G2149" s="40">
        <v>25.049999237060547</v>
      </c>
      <c r="H2149" s="40">
        <v>10.479999542236328</v>
      </c>
      <c r="I2149" s="40">
        <v>2.7999999523162842</v>
      </c>
      <c r="J2149">
        <f t="shared" si="402"/>
        <v>0</v>
      </c>
      <c r="K2149">
        <f t="shared" si="403"/>
        <v>0</v>
      </c>
      <c r="L2149">
        <f t="shared" si="404"/>
        <v>0</v>
      </c>
      <c r="M2149">
        <f t="shared" si="405"/>
        <v>0</v>
      </c>
      <c r="N2149">
        <f t="shared" si="396"/>
        <v>0.01</v>
      </c>
      <c r="O2149">
        <f t="shared" si="397"/>
        <v>1</v>
      </c>
      <c r="P2149" s="37" t="s">
        <v>58</v>
      </c>
      <c r="Q2149" s="32">
        <f t="shared" si="398"/>
        <v>0.20000076293945313</v>
      </c>
      <c r="R2149" s="32">
        <f t="shared" si="399"/>
        <v>0.10000038146972656</v>
      </c>
      <c r="S2149" s="32">
        <f t="shared" si="400"/>
        <v>1.1000001430511475</v>
      </c>
      <c r="T2149" s="32">
        <f t="shared" si="406"/>
        <v>1.999974250793457</v>
      </c>
      <c r="U2149" s="40" t="s">
        <v>87</v>
      </c>
      <c r="V2149" s="16">
        <f t="shared" si="407"/>
        <v>41.65625</v>
      </c>
      <c r="W2149" s="2">
        <f t="shared" si="401"/>
        <v>44383.541666666664</v>
      </c>
    </row>
    <row r="2150" spans="1:23" x14ac:dyDescent="0.35">
      <c r="A2150" s="40">
        <v>2021</v>
      </c>
      <c r="B2150" s="40" t="s">
        <v>56</v>
      </c>
      <c r="C2150" s="40" t="s">
        <v>57</v>
      </c>
      <c r="D2150" s="2">
        <v>44383.552083333336</v>
      </c>
      <c r="E2150">
        <v>132.60000610351563</v>
      </c>
      <c r="F2150">
        <v>0.52300000190734863</v>
      </c>
      <c r="G2150">
        <v>25.25</v>
      </c>
      <c r="H2150">
        <v>10.579999923706055</v>
      </c>
      <c r="I2150">
        <v>3.9000000953674316</v>
      </c>
      <c r="J2150">
        <f t="shared" si="402"/>
        <v>0</v>
      </c>
      <c r="K2150">
        <f t="shared" si="403"/>
        <v>0</v>
      </c>
      <c r="L2150">
        <f t="shared" si="404"/>
        <v>0</v>
      </c>
      <c r="M2150">
        <f t="shared" si="405"/>
        <v>0</v>
      </c>
      <c r="N2150">
        <f t="shared" si="396"/>
        <v>0</v>
      </c>
      <c r="O2150">
        <f t="shared" si="397"/>
        <v>0</v>
      </c>
      <c r="P2150" s="33" t="s">
        <v>59</v>
      </c>
      <c r="Q2150" s="32">
        <f t="shared" si="398"/>
        <v>7.9999923706054688E-2</v>
      </c>
      <c r="R2150" s="32">
        <f t="shared" si="399"/>
        <v>2.0000457763671875E-2</v>
      </c>
      <c r="S2150" s="32">
        <f t="shared" si="400"/>
        <v>1</v>
      </c>
      <c r="T2150" s="32">
        <f t="shared" si="406"/>
        <v>0.99998712539672852</v>
      </c>
      <c r="V2150" s="16">
        <f t="shared" si="407"/>
        <v>1.0416666671517305E-2</v>
      </c>
      <c r="W2150" s="2">
        <f t="shared" si="401"/>
        <v>44383.552083333328</v>
      </c>
    </row>
    <row r="2151" spans="1:23" x14ac:dyDescent="0.35">
      <c r="A2151" s="40">
        <v>2021</v>
      </c>
      <c r="B2151" s="40" t="s">
        <v>56</v>
      </c>
      <c r="C2151" s="40" t="s">
        <v>57</v>
      </c>
      <c r="D2151" s="2">
        <v>44383.5625</v>
      </c>
      <c r="E2151">
        <v>133</v>
      </c>
      <c r="F2151">
        <v>0.52399998903274536</v>
      </c>
      <c r="G2151">
        <v>25.329999923706055</v>
      </c>
      <c r="H2151">
        <v>10.600000381469727</v>
      </c>
      <c r="I2151">
        <v>2.9000000953674316</v>
      </c>
      <c r="J2151">
        <f t="shared" si="402"/>
        <v>0</v>
      </c>
      <c r="K2151">
        <f t="shared" si="403"/>
        <v>0</v>
      </c>
      <c r="L2151">
        <f t="shared" si="404"/>
        <v>0</v>
      </c>
      <c r="M2151">
        <f t="shared" si="405"/>
        <v>0</v>
      </c>
      <c r="N2151">
        <f t="shared" si="396"/>
        <v>0</v>
      </c>
      <c r="O2151">
        <f t="shared" si="397"/>
        <v>0</v>
      </c>
      <c r="P2151" s="33" t="s">
        <v>59</v>
      </c>
      <c r="Q2151" s="32">
        <f t="shared" si="398"/>
        <v>0.14999961853027344</v>
      </c>
      <c r="R2151" s="32">
        <f t="shared" si="399"/>
        <v>5.9999465942382813E-2</v>
      </c>
      <c r="S2151" s="32">
        <f t="shared" si="400"/>
        <v>0.39999985694885254</v>
      </c>
      <c r="T2151" s="32">
        <f t="shared" si="406"/>
        <v>0.99998712539672852</v>
      </c>
      <c r="V2151" s="16">
        <f t="shared" si="407"/>
        <v>1.0416666664241347E-2</v>
      </c>
      <c r="W2151" s="2">
        <f t="shared" si="401"/>
        <v>44383.5625</v>
      </c>
    </row>
    <row r="2152" spans="1:23" x14ac:dyDescent="0.35">
      <c r="A2152" s="40">
        <v>2021</v>
      </c>
      <c r="B2152" s="40" t="s">
        <v>56</v>
      </c>
      <c r="C2152" s="40" t="s">
        <v>57</v>
      </c>
      <c r="D2152" s="2">
        <v>44383.572916666664</v>
      </c>
      <c r="E2152">
        <v>134.10000610351563</v>
      </c>
      <c r="F2152">
        <v>0.52499997615814209</v>
      </c>
      <c r="G2152">
        <v>25.479999542236328</v>
      </c>
      <c r="H2152">
        <v>10.659999847412109</v>
      </c>
      <c r="I2152">
        <v>3.2999999523162842</v>
      </c>
      <c r="J2152">
        <f t="shared" si="402"/>
        <v>0</v>
      </c>
      <c r="K2152">
        <f t="shared" si="403"/>
        <v>0</v>
      </c>
      <c r="L2152">
        <f t="shared" si="404"/>
        <v>0</v>
      </c>
      <c r="M2152">
        <f t="shared" si="405"/>
        <v>0</v>
      </c>
      <c r="N2152">
        <f t="shared" si="396"/>
        <v>0</v>
      </c>
      <c r="O2152">
        <f t="shared" si="397"/>
        <v>0</v>
      </c>
      <c r="P2152" s="33" t="s">
        <v>59</v>
      </c>
      <c r="Q2152" s="32">
        <f t="shared" si="398"/>
        <v>2.0000457763671875E-2</v>
      </c>
      <c r="R2152" s="32">
        <f t="shared" si="399"/>
        <v>1.0000228881835938E-2</v>
      </c>
      <c r="S2152" s="32">
        <f t="shared" si="400"/>
        <v>0.59999990463256836</v>
      </c>
      <c r="T2152" s="32">
        <f t="shared" si="406"/>
        <v>0.99998712539672852</v>
      </c>
      <c r="V2152" s="16">
        <f t="shared" si="407"/>
        <v>1.0416666664241347E-2</v>
      </c>
      <c r="W2152" s="2">
        <f t="shared" si="401"/>
        <v>44383.572916666664</v>
      </c>
    </row>
    <row r="2153" spans="1:23" x14ac:dyDescent="0.35">
      <c r="A2153" s="40">
        <v>2021</v>
      </c>
      <c r="B2153" s="40" t="s">
        <v>56</v>
      </c>
      <c r="C2153" s="40" t="s">
        <v>57</v>
      </c>
      <c r="D2153" s="2">
        <v>44383.583333333336</v>
      </c>
      <c r="E2153">
        <v>134</v>
      </c>
      <c r="F2153">
        <v>0.52399998903274536</v>
      </c>
      <c r="G2153">
        <v>25.5</v>
      </c>
      <c r="H2153">
        <v>10.649999618530273</v>
      </c>
      <c r="I2153">
        <v>2.7000000476837158</v>
      </c>
      <c r="J2153">
        <f t="shared" si="402"/>
        <v>0</v>
      </c>
      <c r="K2153">
        <f t="shared" si="403"/>
        <v>0</v>
      </c>
      <c r="L2153">
        <f t="shared" si="404"/>
        <v>0</v>
      </c>
      <c r="M2153">
        <f t="shared" si="405"/>
        <v>0</v>
      </c>
      <c r="N2153">
        <f t="shared" si="396"/>
        <v>0</v>
      </c>
      <c r="O2153">
        <f t="shared" si="397"/>
        <v>0</v>
      </c>
      <c r="P2153" s="33" t="s">
        <v>59</v>
      </c>
      <c r="Q2153" s="32">
        <f t="shared" si="398"/>
        <v>3.0000686645507813E-2</v>
      </c>
      <c r="R2153" s="32">
        <f t="shared" si="399"/>
        <v>1.9999504089355469E-2</v>
      </c>
      <c r="S2153" s="32">
        <f t="shared" si="400"/>
        <v>0.20000004768371582</v>
      </c>
      <c r="T2153" s="32">
        <f t="shared" si="406"/>
        <v>0</v>
      </c>
      <c r="V2153" s="16">
        <f t="shared" si="407"/>
        <v>1.0416666671517305E-2</v>
      </c>
      <c r="W2153" s="2">
        <f t="shared" si="401"/>
        <v>44383.583333333328</v>
      </c>
    </row>
    <row r="2154" spans="1:23" x14ac:dyDescent="0.35">
      <c r="A2154" s="40">
        <v>2021</v>
      </c>
      <c r="B2154" s="40" t="s">
        <v>56</v>
      </c>
      <c r="C2154" s="40" t="s">
        <v>57</v>
      </c>
      <c r="D2154" s="2">
        <v>44383.59375</v>
      </c>
      <c r="E2154">
        <v>133.89999389648438</v>
      </c>
      <c r="F2154">
        <v>0.52399998903274536</v>
      </c>
      <c r="G2154">
        <v>25.530000686645508</v>
      </c>
      <c r="H2154">
        <v>10.630000114440918</v>
      </c>
      <c r="I2154">
        <v>2.5</v>
      </c>
      <c r="J2154">
        <f t="shared" si="402"/>
        <v>0</v>
      </c>
      <c r="K2154">
        <f t="shared" si="403"/>
        <v>0</v>
      </c>
      <c r="L2154">
        <f t="shared" si="404"/>
        <v>0</v>
      </c>
      <c r="M2154">
        <f t="shared" si="405"/>
        <v>0</v>
      </c>
      <c r="N2154">
        <f t="shared" si="396"/>
        <v>0</v>
      </c>
      <c r="O2154">
        <f t="shared" si="397"/>
        <v>0</v>
      </c>
      <c r="P2154" s="33" t="s">
        <v>59</v>
      </c>
      <c r="Q2154" s="32">
        <f t="shared" si="398"/>
        <v>0.11999893188476563</v>
      </c>
      <c r="R2154" s="32">
        <f t="shared" si="399"/>
        <v>1.0000228881835938E-2</v>
      </c>
      <c r="S2154" s="32">
        <f t="shared" si="400"/>
        <v>0.29999995231628418</v>
      </c>
      <c r="T2154" s="32">
        <f t="shared" si="406"/>
        <v>0.99998712539672852</v>
      </c>
      <c r="V2154" s="16">
        <f t="shared" si="407"/>
        <v>1.0416666664241347E-2</v>
      </c>
      <c r="W2154" s="2">
        <f t="shared" si="401"/>
        <v>44383.59375</v>
      </c>
    </row>
    <row r="2155" spans="1:23" x14ac:dyDescent="0.35">
      <c r="A2155" s="40">
        <v>2021</v>
      </c>
      <c r="B2155" s="40" t="s">
        <v>56</v>
      </c>
      <c r="C2155" s="40" t="s">
        <v>57</v>
      </c>
      <c r="D2155" s="2">
        <v>44383.604166666664</v>
      </c>
      <c r="E2155">
        <v>134.19999694824219</v>
      </c>
      <c r="F2155">
        <v>0.52300000190734863</v>
      </c>
      <c r="G2155">
        <v>25.649999618530273</v>
      </c>
      <c r="H2155">
        <v>10.640000343322754</v>
      </c>
      <c r="I2155">
        <v>2.7999999523162842</v>
      </c>
      <c r="J2155">
        <f t="shared" si="402"/>
        <v>0</v>
      </c>
      <c r="K2155">
        <f t="shared" si="403"/>
        <v>0</v>
      </c>
      <c r="L2155">
        <f t="shared" si="404"/>
        <v>0</v>
      </c>
      <c r="M2155">
        <f t="shared" si="405"/>
        <v>0</v>
      </c>
      <c r="N2155">
        <f t="shared" si="396"/>
        <v>0</v>
      </c>
      <c r="O2155">
        <f t="shared" si="397"/>
        <v>0</v>
      </c>
      <c r="P2155" s="33" t="s">
        <v>59</v>
      </c>
      <c r="Q2155" s="32">
        <f t="shared" si="398"/>
        <v>3.0000686645507813E-2</v>
      </c>
      <c r="R2155" s="32">
        <f t="shared" si="399"/>
        <v>4.9999237060546875E-2</v>
      </c>
      <c r="S2155" s="32">
        <f t="shared" si="400"/>
        <v>0.20000004768371582</v>
      </c>
      <c r="T2155" s="32">
        <f t="shared" si="406"/>
        <v>0.99998712539672852</v>
      </c>
      <c r="V2155" s="16">
        <f t="shared" si="407"/>
        <v>1.0416666664241347E-2</v>
      </c>
      <c r="W2155" s="2">
        <f t="shared" si="401"/>
        <v>44383.604166666664</v>
      </c>
    </row>
    <row r="2156" spans="1:23" x14ac:dyDescent="0.35">
      <c r="A2156" s="40">
        <v>2021</v>
      </c>
      <c r="B2156" s="40" t="s">
        <v>56</v>
      </c>
      <c r="C2156" s="40" t="s">
        <v>57</v>
      </c>
      <c r="D2156" s="2">
        <v>44383.614583333336</v>
      </c>
      <c r="E2156">
        <v>135</v>
      </c>
      <c r="F2156">
        <v>0.5220000147819519</v>
      </c>
      <c r="G2156">
        <v>25.680000305175781</v>
      </c>
      <c r="H2156">
        <v>10.689999580383301</v>
      </c>
      <c r="I2156">
        <v>3</v>
      </c>
      <c r="J2156">
        <f t="shared" si="402"/>
        <v>0</v>
      </c>
      <c r="K2156">
        <f t="shared" si="403"/>
        <v>0</v>
      </c>
      <c r="L2156">
        <f t="shared" si="404"/>
        <v>0</v>
      </c>
      <c r="M2156">
        <f t="shared" si="405"/>
        <v>0</v>
      </c>
      <c r="N2156">
        <f t="shared" si="396"/>
        <v>0</v>
      </c>
      <c r="O2156">
        <f t="shared" si="397"/>
        <v>0</v>
      </c>
      <c r="P2156" s="33" t="s">
        <v>59</v>
      </c>
      <c r="Q2156" s="32">
        <f t="shared" si="398"/>
        <v>9.0000152587890625E-2</v>
      </c>
      <c r="R2156" s="32">
        <f t="shared" si="399"/>
        <v>0</v>
      </c>
      <c r="S2156" s="32">
        <f t="shared" si="400"/>
        <v>9.9999904632568359E-2</v>
      </c>
      <c r="T2156" s="32">
        <f t="shared" si="406"/>
        <v>1.999974250793457</v>
      </c>
      <c r="V2156" s="16">
        <f t="shared" si="407"/>
        <v>1.0416666671517305E-2</v>
      </c>
      <c r="W2156" s="2">
        <f t="shared" si="401"/>
        <v>44383.614583333328</v>
      </c>
    </row>
    <row r="2157" spans="1:23" x14ac:dyDescent="0.35">
      <c r="A2157" s="40">
        <v>2021</v>
      </c>
      <c r="B2157" s="40" t="s">
        <v>56</v>
      </c>
      <c r="C2157" s="40" t="s">
        <v>57</v>
      </c>
      <c r="D2157" s="2">
        <v>44383.625</v>
      </c>
      <c r="E2157">
        <v>135.30000305175781</v>
      </c>
      <c r="F2157">
        <v>0.52399998903274536</v>
      </c>
      <c r="G2157">
        <v>25.770000457763672</v>
      </c>
      <c r="H2157">
        <v>10.689999580383301</v>
      </c>
      <c r="I2157">
        <v>2.9000000953674316</v>
      </c>
      <c r="J2157">
        <f t="shared" si="402"/>
        <v>0</v>
      </c>
      <c r="K2157">
        <f t="shared" si="403"/>
        <v>0</v>
      </c>
      <c r="L2157">
        <f t="shared" si="404"/>
        <v>0</v>
      </c>
      <c r="M2157">
        <f t="shared" si="405"/>
        <v>0</v>
      </c>
      <c r="N2157">
        <f t="shared" si="396"/>
        <v>0</v>
      </c>
      <c r="O2157">
        <f t="shared" si="397"/>
        <v>0</v>
      </c>
      <c r="P2157" s="33" t="s">
        <v>59</v>
      </c>
      <c r="Q2157" s="32">
        <f t="shared" si="398"/>
        <v>0.12999916076660156</v>
      </c>
      <c r="R2157" s="32">
        <f t="shared" si="399"/>
        <v>8.0000877380371094E-2</v>
      </c>
      <c r="S2157" s="32">
        <f t="shared" si="400"/>
        <v>0.70000004768371582</v>
      </c>
      <c r="T2157" s="32">
        <f t="shared" si="406"/>
        <v>0</v>
      </c>
      <c r="V2157" s="16">
        <f t="shared" si="407"/>
        <v>1.0416666664241347E-2</v>
      </c>
      <c r="W2157" s="2">
        <f t="shared" si="401"/>
        <v>44383.625</v>
      </c>
    </row>
    <row r="2158" spans="1:23" x14ac:dyDescent="0.35">
      <c r="A2158" s="40">
        <v>2021</v>
      </c>
      <c r="B2158" s="40" t="s">
        <v>56</v>
      </c>
      <c r="C2158" s="40" t="s">
        <v>57</v>
      </c>
      <c r="D2158" s="2">
        <v>44383.635416666664</v>
      </c>
      <c r="E2158">
        <v>136.5</v>
      </c>
      <c r="F2158">
        <v>0.52399998903274536</v>
      </c>
      <c r="G2158">
        <v>25.899999618530273</v>
      </c>
      <c r="H2158">
        <v>10.770000457763672</v>
      </c>
      <c r="I2158">
        <v>2.2000000476837158</v>
      </c>
      <c r="J2158">
        <f t="shared" si="402"/>
        <v>0</v>
      </c>
      <c r="K2158">
        <f t="shared" si="403"/>
        <v>0</v>
      </c>
      <c r="L2158">
        <f t="shared" si="404"/>
        <v>0</v>
      </c>
      <c r="M2158">
        <f t="shared" si="405"/>
        <v>0</v>
      </c>
      <c r="N2158">
        <f t="shared" si="396"/>
        <v>0</v>
      </c>
      <c r="O2158">
        <f t="shared" si="397"/>
        <v>0</v>
      </c>
      <c r="P2158" s="33" t="s">
        <v>59</v>
      </c>
      <c r="Q2158" s="32">
        <f t="shared" si="398"/>
        <v>0.10000038146972656</v>
      </c>
      <c r="R2158" s="32">
        <f t="shared" si="399"/>
        <v>3.9999961853027344E-2</v>
      </c>
      <c r="S2158" s="32">
        <f t="shared" si="400"/>
        <v>1.7000000476837158</v>
      </c>
      <c r="T2158" s="32">
        <f t="shared" si="406"/>
        <v>0.99998712539672852</v>
      </c>
      <c r="V2158" s="16">
        <f t="shared" si="407"/>
        <v>1.0416666664241347E-2</v>
      </c>
      <c r="W2158" s="2">
        <f t="shared" si="401"/>
        <v>44383.635416666664</v>
      </c>
    </row>
    <row r="2159" spans="1:23" x14ac:dyDescent="0.35">
      <c r="A2159" s="40">
        <v>2021</v>
      </c>
      <c r="B2159" s="40" t="s">
        <v>56</v>
      </c>
      <c r="C2159" s="40" t="s">
        <v>57</v>
      </c>
      <c r="D2159" s="2">
        <v>44383.645833333336</v>
      </c>
      <c r="E2159">
        <v>137.30000305175781</v>
      </c>
      <c r="F2159">
        <v>0.52499997615814209</v>
      </c>
      <c r="G2159">
        <v>26</v>
      </c>
      <c r="H2159">
        <v>10.810000419616699</v>
      </c>
      <c r="I2159">
        <v>3.9000000953674316</v>
      </c>
      <c r="J2159">
        <f t="shared" si="402"/>
        <v>0</v>
      </c>
      <c r="K2159">
        <f t="shared" si="403"/>
        <v>0</v>
      </c>
      <c r="L2159">
        <f t="shared" si="404"/>
        <v>0</v>
      </c>
      <c r="M2159">
        <f t="shared" si="405"/>
        <v>0</v>
      </c>
      <c r="N2159">
        <f t="shared" si="396"/>
        <v>0</v>
      </c>
      <c r="O2159">
        <f t="shared" si="397"/>
        <v>0</v>
      </c>
      <c r="P2159" s="33" t="s">
        <v>59</v>
      </c>
      <c r="Q2159" s="32">
        <f t="shared" si="398"/>
        <v>0.12000083923339844</v>
      </c>
      <c r="R2159" s="32">
        <f t="shared" si="399"/>
        <v>8.9999198913574219E-2</v>
      </c>
      <c r="S2159" s="32">
        <f t="shared" si="400"/>
        <v>0.5</v>
      </c>
      <c r="T2159" s="32">
        <f t="shared" si="406"/>
        <v>1.0000467300415039</v>
      </c>
      <c r="V2159" s="16">
        <f t="shared" si="407"/>
        <v>1.0416666671517305E-2</v>
      </c>
      <c r="W2159" s="2">
        <f t="shared" si="401"/>
        <v>44383.645833333328</v>
      </c>
    </row>
    <row r="2160" spans="1:23" x14ac:dyDescent="0.35">
      <c r="A2160" s="40">
        <v>2021</v>
      </c>
      <c r="B2160" s="40" t="s">
        <v>56</v>
      </c>
      <c r="C2160" s="40" t="s">
        <v>57</v>
      </c>
      <c r="D2160" s="2">
        <v>44383.65625</v>
      </c>
      <c r="E2160">
        <v>138.69999694824219</v>
      </c>
      <c r="F2160">
        <v>0.52600002288818359</v>
      </c>
      <c r="G2160">
        <v>26.120000839233398</v>
      </c>
      <c r="H2160">
        <v>10.899999618530273</v>
      </c>
      <c r="I2160">
        <v>3.4000000953674316</v>
      </c>
      <c r="J2160">
        <f t="shared" si="402"/>
        <v>0</v>
      </c>
      <c r="K2160">
        <f t="shared" si="403"/>
        <v>0</v>
      </c>
      <c r="L2160">
        <f t="shared" si="404"/>
        <v>0</v>
      </c>
      <c r="M2160">
        <f t="shared" si="405"/>
        <v>0</v>
      </c>
      <c r="N2160">
        <f t="shared" si="396"/>
        <v>0</v>
      </c>
      <c r="O2160">
        <f t="shared" si="397"/>
        <v>0</v>
      </c>
      <c r="P2160" s="33" t="s">
        <v>59</v>
      </c>
      <c r="Q2160" s="32">
        <f t="shared" si="398"/>
        <v>0.11999893188476563</v>
      </c>
      <c r="R2160" s="32">
        <f t="shared" si="399"/>
        <v>1.9999504089355469E-2</v>
      </c>
      <c r="S2160" s="32">
        <f t="shared" si="400"/>
        <v>1.2000000476837158</v>
      </c>
      <c r="T2160" s="32">
        <f t="shared" si="406"/>
        <v>0.99998712539672852</v>
      </c>
      <c r="V2160" s="16">
        <f t="shared" si="407"/>
        <v>1.0416666664241347E-2</v>
      </c>
      <c r="W2160" s="2">
        <f t="shared" si="401"/>
        <v>44383.65625</v>
      </c>
    </row>
    <row r="2161" spans="1:23" x14ac:dyDescent="0.35">
      <c r="A2161" s="40">
        <v>2021</v>
      </c>
      <c r="B2161" s="40" t="s">
        <v>56</v>
      </c>
      <c r="C2161" s="40" t="s">
        <v>57</v>
      </c>
      <c r="D2161" s="2">
        <v>44383.666666666664</v>
      </c>
      <c r="E2161">
        <v>138.80000305175781</v>
      </c>
      <c r="F2161">
        <v>0.52700001001358032</v>
      </c>
      <c r="G2161">
        <v>26.239999771118164</v>
      </c>
      <c r="H2161">
        <v>10.880000114440918</v>
      </c>
      <c r="I2161">
        <v>2.2000000476837158</v>
      </c>
      <c r="J2161">
        <f t="shared" si="402"/>
        <v>0</v>
      </c>
      <c r="K2161">
        <f t="shared" si="403"/>
        <v>0</v>
      </c>
      <c r="L2161">
        <f t="shared" si="404"/>
        <v>0</v>
      </c>
      <c r="M2161">
        <f t="shared" si="405"/>
        <v>0</v>
      </c>
      <c r="N2161">
        <f t="shared" si="396"/>
        <v>0</v>
      </c>
      <c r="O2161">
        <f t="shared" si="397"/>
        <v>0</v>
      </c>
      <c r="P2161" s="33" t="s">
        <v>59</v>
      </c>
      <c r="Q2161" s="32">
        <f t="shared" si="398"/>
        <v>7.9999923706054688E-2</v>
      </c>
      <c r="R2161" s="32">
        <f t="shared" si="399"/>
        <v>6.0000419616699219E-2</v>
      </c>
      <c r="S2161" s="32">
        <f t="shared" si="400"/>
        <v>0.40000009536743164</v>
      </c>
      <c r="T2161" s="32">
        <f t="shared" si="406"/>
        <v>0</v>
      </c>
      <c r="V2161" s="16">
        <f t="shared" si="407"/>
        <v>1.0416666664241347E-2</v>
      </c>
      <c r="W2161" s="2">
        <f t="shared" si="401"/>
        <v>44383.666666666664</v>
      </c>
    </row>
    <row r="2162" spans="1:23" x14ac:dyDescent="0.35">
      <c r="A2162" s="40">
        <v>2021</v>
      </c>
      <c r="B2162" s="40" t="s">
        <v>56</v>
      </c>
      <c r="C2162" s="40" t="s">
        <v>57</v>
      </c>
      <c r="D2162" s="2">
        <v>44383.677083333336</v>
      </c>
      <c r="E2162">
        <v>138.30000305175781</v>
      </c>
      <c r="F2162">
        <v>0.52700001001358032</v>
      </c>
      <c r="G2162">
        <v>26.319999694824219</v>
      </c>
      <c r="H2162">
        <v>10.819999694824219</v>
      </c>
      <c r="I2162">
        <v>1.7999999523162842</v>
      </c>
      <c r="J2162">
        <f t="shared" si="402"/>
        <v>0</v>
      </c>
      <c r="K2162">
        <f t="shared" si="403"/>
        <v>0</v>
      </c>
      <c r="L2162">
        <f t="shared" si="404"/>
        <v>0</v>
      </c>
      <c r="M2162">
        <f t="shared" si="405"/>
        <v>0</v>
      </c>
      <c r="N2162">
        <f t="shared" si="396"/>
        <v>0</v>
      </c>
      <c r="O2162">
        <f t="shared" si="397"/>
        <v>0</v>
      </c>
      <c r="P2162" s="33" t="s">
        <v>59</v>
      </c>
      <c r="Q2162" s="32">
        <f t="shared" si="398"/>
        <v>0.10000038146972656</v>
      </c>
      <c r="R2162" s="32">
        <f t="shared" si="399"/>
        <v>2.0000457763671875E-2</v>
      </c>
      <c r="S2162" s="32">
        <f t="shared" si="400"/>
        <v>0.90000009536743164</v>
      </c>
      <c r="T2162" s="32">
        <f t="shared" si="406"/>
        <v>0.99998712539672852</v>
      </c>
      <c r="V2162" s="16">
        <f t="shared" si="407"/>
        <v>1.0416666671517305E-2</v>
      </c>
      <c r="W2162" s="2">
        <f t="shared" si="401"/>
        <v>44383.677083333328</v>
      </c>
    </row>
    <row r="2163" spans="1:23" x14ac:dyDescent="0.35">
      <c r="A2163" s="40">
        <v>2021</v>
      </c>
      <c r="B2163" s="40" t="s">
        <v>56</v>
      </c>
      <c r="C2163" s="40" t="s">
        <v>57</v>
      </c>
      <c r="D2163" s="2">
        <v>44383.6875</v>
      </c>
      <c r="E2163">
        <v>138.69999694824219</v>
      </c>
      <c r="F2163">
        <v>0.52600002288818359</v>
      </c>
      <c r="G2163">
        <v>26.420000076293945</v>
      </c>
      <c r="H2163">
        <v>10.840000152587891</v>
      </c>
      <c r="I2163">
        <v>2.7000000476837158</v>
      </c>
      <c r="J2163">
        <f t="shared" si="402"/>
        <v>0</v>
      </c>
      <c r="K2163">
        <f t="shared" si="403"/>
        <v>0</v>
      </c>
      <c r="L2163">
        <f t="shared" si="404"/>
        <v>0</v>
      </c>
      <c r="M2163">
        <f t="shared" si="405"/>
        <v>0</v>
      </c>
      <c r="N2163">
        <f t="shared" si="396"/>
        <v>0</v>
      </c>
      <c r="O2163">
        <f t="shared" si="397"/>
        <v>0</v>
      </c>
      <c r="P2163" s="33" t="s">
        <v>59</v>
      </c>
      <c r="Q2163" s="32">
        <f t="shared" si="398"/>
        <v>6.999969482421875E-2</v>
      </c>
      <c r="R2163" s="32">
        <f t="shared" si="399"/>
        <v>6.0000419616699219E-2</v>
      </c>
      <c r="S2163" s="32">
        <f t="shared" si="400"/>
        <v>0</v>
      </c>
      <c r="T2163" s="32">
        <f t="shared" si="406"/>
        <v>3.0000209808349609</v>
      </c>
      <c r="V2163" s="16">
        <f t="shared" si="407"/>
        <v>1.0416666664241347E-2</v>
      </c>
      <c r="W2163" s="2">
        <f t="shared" si="401"/>
        <v>44383.6875</v>
      </c>
    </row>
    <row r="2164" spans="1:23" x14ac:dyDescent="0.35">
      <c r="A2164" s="40">
        <v>2021</v>
      </c>
      <c r="B2164" s="40" t="s">
        <v>56</v>
      </c>
      <c r="C2164" s="40" t="s">
        <v>57</v>
      </c>
      <c r="D2164" s="2">
        <v>44383.697916666664</v>
      </c>
      <c r="E2164">
        <v>138.19999694824219</v>
      </c>
      <c r="F2164">
        <v>0.52300000190734863</v>
      </c>
      <c r="G2164">
        <v>26.489999771118164</v>
      </c>
      <c r="H2164">
        <v>10.779999732971191</v>
      </c>
      <c r="I2164">
        <v>2.7000000476837158</v>
      </c>
      <c r="J2164">
        <f t="shared" si="402"/>
        <v>0</v>
      </c>
      <c r="K2164">
        <f t="shared" si="403"/>
        <v>0</v>
      </c>
      <c r="L2164">
        <f t="shared" si="404"/>
        <v>0</v>
      </c>
      <c r="M2164">
        <f t="shared" si="405"/>
        <v>0</v>
      </c>
      <c r="N2164">
        <f t="shared" si="396"/>
        <v>0</v>
      </c>
      <c r="O2164">
        <f t="shared" si="397"/>
        <v>0</v>
      </c>
      <c r="P2164" s="33" t="s">
        <v>59</v>
      </c>
      <c r="Q2164" s="32">
        <f t="shared" si="398"/>
        <v>3.9999008178710938E-2</v>
      </c>
      <c r="R2164" s="32">
        <f t="shared" si="399"/>
        <v>0.14999961853027344</v>
      </c>
      <c r="S2164" s="32">
        <f t="shared" si="400"/>
        <v>1.9999997615814209</v>
      </c>
      <c r="T2164" s="32">
        <f t="shared" si="406"/>
        <v>0.99998712539672852</v>
      </c>
      <c r="V2164" s="16">
        <f t="shared" si="407"/>
        <v>1.0416666664241347E-2</v>
      </c>
      <c r="W2164" s="2">
        <f t="shared" si="401"/>
        <v>44383.697916666664</v>
      </c>
    </row>
    <row r="2165" spans="1:23" x14ac:dyDescent="0.35">
      <c r="A2165" s="40">
        <v>2021</v>
      </c>
      <c r="B2165" s="40" t="s">
        <v>56</v>
      </c>
      <c r="C2165" s="40" t="s">
        <v>57</v>
      </c>
      <c r="D2165" s="2">
        <v>44383.708333333336</v>
      </c>
      <c r="E2165">
        <v>136.10000610351563</v>
      </c>
      <c r="F2165">
        <v>0.5220000147819519</v>
      </c>
      <c r="G2165">
        <v>26.450000762939453</v>
      </c>
      <c r="H2165">
        <v>10.630000114440918</v>
      </c>
      <c r="I2165">
        <v>4.6999998092651367</v>
      </c>
      <c r="J2165">
        <f t="shared" si="402"/>
        <v>0</v>
      </c>
      <c r="K2165">
        <f t="shared" si="403"/>
        <v>0</v>
      </c>
      <c r="L2165">
        <f t="shared" si="404"/>
        <v>0</v>
      </c>
      <c r="M2165">
        <f t="shared" si="405"/>
        <v>0</v>
      </c>
      <c r="N2165">
        <f t="shared" si="396"/>
        <v>0</v>
      </c>
      <c r="O2165">
        <f t="shared" si="397"/>
        <v>0</v>
      </c>
      <c r="P2165" s="33" t="s">
        <v>59</v>
      </c>
      <c r="Q2165" s="32">
        <f t="shared" si="398"/>
        <v>3.0000686645507813E-2</v>
      </c>
      <c r="R2165" s="32">
        <f t="shared" si="399"/>
        <v>0.15000057220458984</v>
      </c>
      <c r="S2165" s="32">
        <f t="shared" si="400"/>
        <v>1.5999999046325684</v>
      </c>
      <c r="T2165" s="32">
        <f t="shared" si="406"/>
        <v>3.0000209808349609</v>
      </c>
      <c r="V2165" s="16">
        <f t="shared" si="407"/>
        <v>1.0416666671517305E-2</v>
      </c>
      <c r="W2165" s="2">
        <f t="shared" si="401"/>
        <v>44383.708333333328</v>
      </c>
    </row>
    <row r="2166" spans="1:23" x14ac:dyDescent="0.35">
      <c r="A2166" s="40">
        <v>2021</v>
      </c>
      <c r="B2166" s="40" t="s">
        <v>56</v>
      </c>
      <c r="C2166" s="40" t="s">
        <v>57</v>
      </c>
      <c r="D2166" s="2">
        <v>44383.71875</v>
      </c>
      <c r="E2166">
        <v>134.10000610351563</v>
      </c>
      <c r="F2166">
        <v>0.51899999380111694</v>
      </c>
      <c r="G2166">
        <v>26.420000076293945</v>
      </c>
      <c r="H2166">
        <v>10.479999542236328</v>
      </c>
      <c r="I2166">
        <v>3.0999999046325684</v>
      </c>
      <c r="J2166">
        <f t="shared" si="402"/>
        <v>0</v>
      </c>
      <c r="K2166">
        <f t="shared" si="403"/>
        <v>0</v>
      </c>
      <c r="L2166">
        <f t="shared" si="404"/>
        <v>0</v>
      </c>
      <c r="M2166">
        <f t="shared" si="405"/>
        <v>0</v>
      </c>
      <c r="N2166">
        <f t="shared" si="396"/>
        <v>0</v>
      </c>
      <c r="O2166">
        <f t="shared" si="397"/>
        <v>0</v>
      </c>
      <c r="P2166" s="33" t="s">
        <v>59</v>
      </c>
      <c r="Q2166" s="32">
        <f t="shared" si="398"/>
        <v>0.1399993896484375</v>
      </c>
      <c r="R2166" s="32">
        <f t="shared" si="399"/>
        <v>0.23999977111816406</v>
      </c>
      <c r="S2166" s="32">
        <f t="shared" si="400"/>
        <v>0.59999990463256836</v>
      </c>
      <c r="T2166" s="32">
        <f t="shared" si="406"/>
        <v>4.0000081062316895</v>
      </c>
      <c r="V2166" s="16">
        <f t="shared" si="407"/>
        <v>1.0416666664241347E-2</v>
      </c>
      <c r="W2166" s="2">
        <f t="shared" si="401"/>
        <v>44383.71875</v>
      </c>
    </row>
    <row r="2167" spans="1:23" x14ac:dyDescent="0.35">
      <c r="A2167" s="40">
        <v>2021</v>
      </c>
      <c r="B2167" s="40" t="s">
        <v>56</v>
      </c>
      <c r="C2167" s="40" t="s">
        <v>57</v>
      </c>
      <c r="D2167" s="2">
        <v>44383.729166666664</v>
      </c>
      <c r="E2167">
        <v>130.69999694824219</v>
      </c>
      <c r="F2167">
        <v>0.51499998569488525</v>
      </c>
      <c r="G2167">
        <v>26.280000686645508</v>
      </c>
      <c r="H2167">
        <v>10.239999771118164</v>
      </c>
      <c r="I2167">
        <v>2.5</v>
      </c>
      <c r="J2167">
        <f t="shared" si="402"/>
        <v>0</v>
      </c>
      <c r="K2167">
        <f t="shared" si="403"/>
        <v>0</v>
      </c>
      <c r="L2167">
        <f t="shared" si="404"/>
        <v>0</v>
      </c>
      <c r="M2167">
        <f t="shared" si="405"/>
        <v>0</v>
      </c>
      <c r="N2167">
        <f t="shared" si="396"/>
        <v>0</v>
      </c>
      <c r="O2167">
        <f t="shared" si="397"/>
        <v>0</v>
      </c>
      <c r="P2167" s="33" t="s">
        <v>59</v>
      </c>
      <c r="Q2167" s="32">
        <f t="shared" si="398"/>
        <v>0.15999984741210938</v>
      </c>
      <c r="R2167" s="32">
        <f t="shared" si="399"/>
        <v>0.30000019073486328</v>
      </c>
      <c r="S2167" s="32">
        <f t="shared" si="400"/>
        <v>2.4000000953674316</v>
      </c>
      <c r="T2167" s="32">
        <f t="shared" si="406"/>
        <v>0.99998712539672852</v>
      </c>
      <c r="V2167" s="16">
        <f t="shared" si="407"/>
        <v>1.0416666664241347E-2</v>
      </c>
      <c r="W2167" s="2">
        <f t="shared" si="401"/>
        <v>44383.729166666664</v>
      </c>
    </row>
    <row r="2168" spans="1:23" x14ac:dyDescent="0.35">
      <c r="A2168" s="40">
        <v>2021</v>
      </c>
      <c r="B2168" s="40" t="s">
        <v>56</v>
      </c>
      <c r="C2168" s="40" t="s">
        <v>57</v>
      </c>
      <c r="D2168" s="2">
        <v>44383.739583333336</v>
      </c>
      <c r="E2168">
        <v>126.59999847412109</v>
      </c>
      <c r="F2168">
        <v>0.51399999856948853</v>
      </c>
      <c r="G2168">
        <v>26.120000839233398</v>
      </c>
      <c r="H2168">
        <v>9.9399995803833008</v>
      </c>
      <c r="I2168">
        <v>4.9000000953674316</v>
      </c>
      <c r="J2168">
        <f t="shared" si="402"/>
        <v>0</v>
      </c>
      <c r="K2168">
        <f t="shared" si="403"/>
        <v>0</v>
      </c>
      <c r="L2168">
        <f t="shared" si="404"/>
        <v>0</v>
      </c>
      <c r="M2168">
        <f t="shared" si="405"/>
        <v>0</v>
      </c>
      <c r="N2168">
        <f t="shared" si="396"/>
        <v>0</v>
      </c>
      <c r="O2168">
        <f t="shared" si="397"/>
        <v>0</v>
      </c>
      <c r="P2168" s="33" t="s">
        <v>59</v>
      </c>
      <c r="Q2168" s="32">
        <f t="shared" si="398"/>
        <v>0.220001220703125</v>
      </c>
      <c r="R2168" s="32">
        <f t="shared" si="399"/>
        <v>0.33999919891357422</v>
      </c>
      <c r="S2168" s="32">
        <f t="shared" si="400"/>
        <v>0.29999971389770508</v>
      </c>
      <c r="T2168" s="32">
        <f t="shared" si="406"/>
        <v>5.9999823570251465</v>
      </c>
      <c r="V2168" s="16">
        <f t="shared" si="407"/>
        <v>1.0416666671517305E-2</v>
      </c>
      <c r="W2168" s="2">
        <f t="shared" si="401"/>
        <v>44383.739583333328</v>
      </c>
    </row>
    <row r="2169" spans="1:23" x14ac:dyDescent="0.35">
      <c r="A2169" s="40">
        <v>2021</v>
      </c>
      <c r="B2169" s="40" t="s">
        <v>56</v>
      </c>
      <c r="C2169" s="40" t="s">
        <v>57</v>
      </c>
      <c r="D2169" s="2">
        <v>44383.75</v>
      </c>
      <c r="E2169">
        <v>121.69999694824219</v>
      </c>
      <c r="F2169">
        <v>0.50800001621246338</v>
      </c>
      <c r="G2169">
        <v>25.899999618530273</v>
      </c>
      <c r="H2169">
        <v>9.6000003814697266</v>
      </c>
      <c r="I2169">
        <v>5.1999998092651367</v>
      </c>
      <c r="J2169">
        <f t="shared" si="402"/>
        <v>0</v>
      </c>
      <c r="K2169">
        <f t="shared" si="403"/>
        <v>0</v>
      </c>
      <c r="L2169">
        <f t="shared" si="404"/>
        <v>0</v>
      </c>
      <c r="M2169">
        <f t="shared" si="405"/>
        <v>0</v>
      </c>
      <c r="N2169">
        <f t="shared" si="396"/>
        <v>0</v>
      </c>
      <c r="O2169">
        <f t="shared" si="397"/>
        <v>0</v>
      </c>
      <c r="P2169" s="33" t="s">
        <v>59</v>
      </c>
      <c r="Q2169" s="32">
        <f t="shared" si="398"/>
        <v>0.14999961853027344</v>
      </c>
      <c r="R2169" s="32">
        <f t="shared" si="399"/>
        <v>0.27000045776367188</v>
      </c>
      <c r="S2169" s="32">
        <f t="shared" si="400"/>
        <v>1.6000003814697266</v>
      </c>
      <c r="T2169" s="32">
        <f t="shared" si="406"/>
        <v>1.999974250793457</v>
      </c>
      <c r="V2169" s="16">
        <f t="shared" si="407"/>
        <v>1.0416666664241347E-2</v>
      </c>
      <c r="W2169" s="2">
        <f t="shared" si="401"/>
        <v>44383.75</v>
      </c>
    </row>
    <row r="2170" spans="1:23" x14ac:dyDescent="0.35">
      <c r="A2170" s="40">
        <v>2021</v>
      </c>
      <c r="B2170" s="40" t="s">
        <v>56</v>
      </c>
      <c r="C2170" s="40" t="s">
        <v>57</v>
      </c>
      <c r="D2170" s="2">
        <v>44383.760416666664</v>
      </c>
      <c r="E2170">
        <v>118</v>
      </c>
      <c r="F2170">
        <v>0.50999999046325684</v>
      </c>
      <c r="G2170">
        <v>25.75</v>
      </c>
      <c r="H2170">
        <v>9.3299999237060547</v>
      </c>
      <c r="I2170">
        <v>6.8000001907348633</v>
      </c>
      <c r="J2170">
        <f t="shared" si="402"/>
        <v>0</v>
      </c>
      <c r="K2170">
        <f t="shared" si="403"/>
        <v>0</v>
      </c>
      <c r="L2170">
        <f t="shared" si="404"/>
        <v>0</v>
      </c>
      <c r="M2170">
        <f t="shared" si="405"/>
        <v>0</v>
      </c>
      <c r="N2170">
        <f t="shared" si="396"/>
        <v>0</v>
      </c>
      <c r="O2170">
        <f t="shared" si="397"/>
        <v>0</v>
      </c>
      <c r="P2170" s="33" t="s">
        <v>59</v>
      </c>
      <c r="Q2170" s="32">
        <f t="shared" si="398"/>
        <v>0.15999984741210938</v>
      </c>
      <c r="R2170" s="32">
        <f t="shared" si="399"/>
        <v>0.19999980926513672</v>
      </c>
      <c r="S2170" s="32">
        <f t="shared" si="400"/>
        <v>1.8999996185302734</v>
      </c>
      <c r="T2170" s="32">
        <f t="shared" si="406"/>
        <v>9.9999904632568359</v>
      </c>
      <c r="V2170" s="16">
        <f t="shared" si="407"/>
        <v>1.0416666664241347E-2</v>
      </c>
      <c r="W2170" s="2">
        <f t="shared" si="401"/>
        <v>44383.760416666664</v>
      </c>
    </row>
    <row r="2171" spans="1:23" x14ac:dyDescent="0.35">
      <c r="A2171" s="40">
        <v>2021</v>
      </c>
      <c r="B2171" s="40" t="s">
        <v>56</v>
      </c>
      <c r="C2171" s="40" t="s">
        <v>57</v>
      </c>
      <c r="D2171" s="2">
        <v>44383.770833333336</v>
      </c>
      <c r="E2171">
        <v>115.09999847412109</v>
      </c>
      <c r="F2171">
        <v>0.5</v>
      </c>
      <c r="G2171">
        <v>25.590000152587891</v>
      </c>
      <c r="H2171">
        <v>9.130000114440918</v>
      </c>
      <c r="I2171">
        <v>8.6999998092651367</v>
      </c>
      <c r="J2171">
        <f t="shared" si="402"/>
        <v>0</v>
      </c>
      <c r="K2171">
        <f t="shared" si="403"/>
        <v>0</v>
      </c>
      <c r="L2171">
        <f t="shared" si="404"/>
        <v>0</v>
      </c>
      <c r="M2171">
        <f t="shared" si="405"/>
        <v>0</v>
      </c>
      <c r="N2171">
        <f t="shared" si="396"/>
        <v>0</v>
      </c>
      <c r="O2171">
        <f t="shared" si="397"/>
        <v>0</v>
      </c>
      <c r="P2171" s="33" t="s">
        <v>59</v>
      </c>
      <c r="Q2171" s="32">
        <f t="shared" si="398"/>
        <v>7.9999923706054688E-2</v>
      </c>
      <c r="R2171" s="32">
        <f t="shared" si="399"/>
        <v>0.14000034332275391</v>
      </c>
      <c r="S2171" s="32">
        <f t="shared" si="400"/>
        <v>1.7999997138977051</v>
      </c>
      <c r="T2171" s="32">
        <f t="shared" si="406"/>
        <v>2.9999911785125732</v>
      </c>
      <c r="V2171" s="16">
        <f t="shared" si="407"/>
        <v>1.0416666671517305E-2</v>
      </c>
      <c r="W2171" s="2">
        <f t="shared" si="401"/>
        <v>44383.770833333328</v>
      </c>
    </row>
    <row r="2172" spans="1:23" x14ac:dyDescent="0.35">
      <c r="A2172" s="40">
        <v>2021</v>
      </c>
      <c r="B2172" s="40" t="s">
        <v>56</v>
      </c>
      <c r="C2172" s="40" t="s">
        <v>57</v>
      </c>
      <c r="D2172" s="2">
        <v>44383.78125</v>
      </c>
      <c r="E2172">
        <v>113.09999847412109</v>
      </c>
      <c r="F2172">
        <v>0.49700000882148743</v>
      </c>
      <c r="G2172">
        <v>25.510000228881836</v>
      </c>
      <c r="H2172">
        <v>8.9899997711181641</v>
      </c>
      <c r="I2172">
        <v>6.9000000953674316</v>
      </c>
      <c r="J2172">
        <f t="shared" si="402"/>
        <v>0</v>
      </c>
      <c r="K2172">
        <f t="shared" si="403"/>
        <v>0</v>
      </c>
      <c r="L2172">
        <f t="shared" si="404"/>
        <v>0</v>
      </c>
      <c r="M2172">
        <f t="shared" si="405"/>
        <v>0</v>
      </c>
      <c r="N2172">
        <f t="shared" si="396"/>
        <v>0</v>
      </c>
      <c r="O2172">
        <f t="shared" si="397"/>
        <v>0</v>
      </c>
      <c r="P2172" s="33" t="s">
        <v>59</v>
      </c>
      <c r="Q2172" s="32">
        <f t="shared" si="398"/>
        <v>5.0001144409179688E-2</v>
      </c>
      <c r="R2172" s="32">
        <f t="shared" si="399"/>
        <v>0.1399993896484375</v>
      </c>
      <c r="S2172" s="32">
        <f t="shared" si="400"/>
        <v>1.2000002861022949</v>
      </c>
      <c r="T2172" s="32">
        <f t="shared" si="406"/>
        <v>3.9999783039093018</v>
      </c>
      <c r="V2172" s="16">
        <f t="shared" si="407"/>
        <v>1.0416666664241347E-2</v>
      </c>
      <c r="W2172" s="2">
        <f t="shared" si="401"/>
        <v>44383.78125</v>
      </c>
    </row>
    <row r="2173" spans="1:23" x14ac:dyDescent="0.35">
      <c r="A2173" s="40">
        <v>2021</v>
      </c>
      <c r="B2173" s="40" t="s">
        <v>56</v>
      </c>
      <c r="C2173" s="40" t="s">
        <v>57</v>
      </c>
      <c r="D2173" s="2">
        <v>44383.791666666664</v>
      </c>
      <c r="E2173">
        <v>111.30000305175781</v>
      </c>
      <c r="F2173">
        <v>0.50099998712539673</v>
      </c>
      <c r="G2173">
        <v>25.459999084472656</v>
      </c>
      <c r="H2173">
        <v>8.8500003814697266</v>
      </c>
      <c r="I2173">
        <v>8.1000003814697266</v>
      </c>
      <c r="J2173">
        <f t="shared" si="402"/>
        <v>0</v>
      </c>
      <c r="K2173">
        <f t="shared" si="403"/>
        <v>0</v>
      </c>
      <c r="L2173">
        <f t="shared" si="404"/>
        <v>0</v>
      </c>
      <c r="M2173">
        <f t="shared" si="405"/>
        <v>0</v>
      </c>
      <c r="N2173">
        <f t="shared" si="396"/>
        <v>0</v>
      </c>
      <c r="O2173">
        <f t="shared" si="397"/>
        <v>0</v>
      </c>
      <c r="P2173" s="33" t="s">
        <v>59</v>
      </c>
      <c r="Q2173" s="32">
        <f t="shared" si="398"/>
        <v>5.9999465942382813E-2</v>
      </c>
      <c r="R2173" s="32">
        <f t="shared" si="399"/>
        <v>0.15000057220458984</v>
      </c>
      <c r="S2173" s="32">
        <f t="shared" si="400"/>
        <v>1.2000002861022949</v>
      </c>
      <c r="T2173" s="32">
        <f t="shared" si="406"/>
        <v>4.999995231628418</v>
      </c>
      <c r="V2173" s="16">
        <f t="shared" si="407"/>
        <v>1.0416666664241347E-2</v>
      </c>
      <c r="W2173" s="2">
        <f t="shared" si="401"/>
        <v>44383.791666666664</v>
      </c>
    </row>
    <row r="2174" spans="1:23" x14ac:dyDescent="0.35">
      <c r="A2174" s="40">
        <v>2021</v>
      </c>
      <c r="B2174" s="40" t="s">
        <v>56</v>
      </c>
      <c r="C2174" s="40" t="s">
        <v>57</v>
      </c>
      <c r="D2174" s="2">
        <v>44383.802083333336</v>
      </c>
      <c r="E2174">
        <v>109.19999694824219</v>
      </c>
      <c r="F2174">
        <v>0.50599998235702515</v>
      </c>
      <c r="G2174">
        <v>25.399999618530273</v>
      </c>
      <c r="H2174">
        <v>8.6999998092651367</v>
      </c>
      <c r="I2174">
        <v>6.9000000953674316</v>
      </c>
      <c r="J2174">
        <f t="shared" si="402"/>
        <v>0</v>
      </c>
      <c r="K2174">
        <f t="shared" si="403"/>
        <v>0</v>
      </c>
      <c r="L2174">
        <f t="shared" si="404"/>
        <v>0</v>
      </c>
      <c r="M2174">
        <f t="shared" si="405"/>
        <v>0</v>
      </c>
      <c r="N2174">
        <f t="shared" si="396"/>
        <v>0</v>
      </c>
      <c r="O2174">
        <f t="shared" si="397"/>
        <v>0</v>
      </c>
      <c r="P2174" s="33" t="s">
        <v>59</v>
      </c>
      <c r="Q2174" s="32">
        <f t="shared" si="398"/>
        <v>6.999969482421875E-2</v>
      </c>
      <c r="R2174" s="32">
        <f t="shared" si="399"/>
        <v>0.1399993896484375</v>
      </c>
      <c r="S2174" s="32">
        <f t="shared" si="400"/>
        <v>0.70000028610229492</v>
      </c>
      <c r="T2174" s="32">
        <f t="shared" si="406"/>
        <v>1.0000467300415039</v>
      </c>
      <c r="V2174" s="16">
        <f t="shared" si="407"/>
        <v>1.0416666671517305E-2</v>
      </c>
      <c r="W2174" s="2">
        <f t="shared" si="401"/>
        <v>44383.802083333328</v>
      </c>
    </row>
    <row r="2175" spans="1:23" x14ac:dyDescent="0.35">
      <c r="A2175" s="40">
        <v>2021</v>
      </c>
      <c r="B2175" s="40" t="s">
        <v>56</v>
      </c>
      <c r="C2175" s="40" t="s">
        <v>57</v>
      </c>
      <c r="D2175" s="2">
        <v>44383.8125</v>
      </c>
      <c r="E2175">
        <v>107.40000152587891</v>
      </c>
      <c r="F2175">
        <v>0.50700002908706665</v>
      </c>
      <c r="G2175">
        <v>25.329999923706055</v>
      </c>
      <c r="H2175">
        <v>8.5600004196166992</v>
      </c>
      <c r="I2175">
        <v>6.1999998092651367</v>
      </c>
      <c r="J2175">
        <f t="shared" si="402"/>
        <v>0</v>
      </c>
      <c r="K2175">
        <f t="shared" si="403"/>
        <v>0</v>
      </c>
      <c r="L2175">
        <f t="shared" si="404"/>
        <v>0</v>
      </c>
      <c r="M2175">
        <f t="shared" si="405"/>
        <v>0</v>
      </c>
      <c r="N2175">
        <f t="shared" si="396"/>
        <v>0</v>
      </c>
      <c r="O2175">
        <f t="shared" si="397"/>
        <v>0</v>
      </c>
      <c r="P2175" s="33" t="s">
        <v>59</v>
      </c>
      <c r="Q2175" s="32">
        <f t="shared" si="398"/>
        <v>0.12000083923339844</v>
      </c>
      <c r="R2175" s="32">
        <f t="shared" si="399"/>
        <v>0.16000080108642578</v>
      </c>
      <c r="S2175" s="32">
        <f t="shared" si="400"/>
        <v>9.9999904632568359E-2</v>
      </c>
      <c r="T2175" s="32">
        <f t="shared" si="406"/>
        <v>0</v>
      </c>
      <c r="V2175" s="16">
        <f t="shared" si="407"/>
        <v>1.0416666664241347E-2</v>
      </c>
      <c r="W2175" s="2">
        <f t="shared" si="401"/>
        <v>44383.8125</v>
      </c>
    </row>
    <row r="2176" spans="1:23" x14ac:dyDescent="0.35">
      <c r="A2176" s="40">
        <v>2021</v>
      </c>
      <c r="B2176" s="40" t="s">
        <v>56</v>
      </c>
      <c r="C2176" s="40" t="s">
        <v>57</v>
      </c>
      <c r="D2176" s="2">
        <v>44383.822916666664</v>
      </c>
      <c r="E2176">
        <v>105.09999847412109</v>
      </c>
      <c r="F2176">
        <v>0.50700002908706665</v>
      </c>
      <c r="G2176">
        <v>25.209999084472656</v>
      </c>
      <c r="H2176">
        <v>8.3999996185302734</v>
      </c>
      <c r="I2176">
        <v>6.0999999046325684</v>
      </c>
      <c r="J2176">
        <f t="shared" si="402"/>
        <v>0</v>
      </c>
      <c r="K2176">
        <f t="shared" si="403"/>
        <v>0</v>
      </c>
      <c r="L2176">
        <f t="shared" si="404"/>
        <v>0</v>
      </c>
      <c r="M2176">
        <f t="shared" si="405"/>
        <v>0</v>
      </c>
      <c r="N2176">
        <f t="shared" si="396"/>
        <v>0</v>
      </c>
      <c r="O2176">
        <f t="shared" si="397"/>
        <v>0</v>
      </c>
      <c r="P2176" s="33" t="s">
        <v>59</v>
      </c>
      <c r="Q2176" s="32">
        <f t="shared" si="398"/>
        <v>0.10999870300292969</v>
      </c>
      <c r="R2176" s="32">
        <f t="shared" si="399"/>
        <v>0.1399993896484375</v>
      </c>
      <c r="S2176" s="32">
        <f t="shared" si="400"/>
        <v>1</v>
      </c>
      <c r="T2176" s="32">
        <f t="shared" si="406"/>
        <v>1.0000467300415039</v>
      </c>
      <c r="V2176" s="16">
        <f t="shared" si="407"/>
        <v>1.0416666664241347E-2</v>
      </c>
      <c r="W2176" s="2">
        <f t="shared" si="401"/>
        <v>44383.822916666664</v>
      </c>
    </row>
    <row r="2177" spans="1:23" x14ac:dyDescent="0.35">
      <c r="A2177" s="40">
        <v>2021</v>
      </c>
      <c r="B2177" s="40" t="s">
        <v>56</v>
      </c>
      <c r="C2177" s="40" t="s">
        <v>57</v>
      </c>
      <c r="D2177" s="2">
        <v>44383.833333333336</v>
      </c>
      <c r="E2177">
        <v>103.19999694824219</v>
      </c>
      <c r="F2177">
        <v>0.50599998235702515</v>
      </c>
      <c r="G2177">
        <v>25.100000381469727</v>
      </c>
      <c r="H2177">
        <v>8.2600002288818359</v>
      </c>
      <c r="I2177">
        <v>5.0999999046325684</v>
      </c>
      <c r="J2177">
        <f t="shared" si="402"/>
        <v>0</v>
      </c>
      <c r="K2177">
        <f t="shared" si="403"/>
        <v>0</v>
      </c>
      <c r="L2177">
        <f t="shared" si="404"/>
        <v>0</v>
      </c>
      <c r="M2177">
        <f t="shared" si="405"/>
        <v>0</v>
      </c>
      <c r="N2177">
        <f t="shared" si="396"/>
        <v>0</v>
      </c>
      <c r="O2177">
        <f t="shared" si="397"/>
        <v>0</v>
      </c>
      <c r="P2177" s="33" t="s">
        <v>59</v>
      </c>
      <c r="Q2177" s="32">
        <f t="shared" si="398"/>
        <v>0.12000083923339844</v>
      </c>
      <c r="R2177" s="32">
        <f t="shared" si="399"/>
        <v>0.1100006103515625</v>
      </c>
      <c r="S2177" s="32">
        <f t="shared" si="400"/>
        <v>0.70000028610229492</v>
      </c>
      <c r="T2177" s="32">
        <f t="shared" si="406"/>
        <v>0.99998712539672852</v>
      </c>
      <c r="V2177" s="16">
        <f t="shared" si="407"/>
        <v>1.0416666671517305E-2</v>
      </c>
      <c r="W2177" s="2">
        <f t="shared" si="401"/>
        <v>44383.833333333328</v>
      </c>
    </row>
    <row r="2178" spans="1:23" x14ac:dyDescent="0.35">
      <c r="A2178" s="40">
        <v>2021</v>
      </c>
      <c r="B2178" s="40" t="s">
        <v>56</v>
      </c>
      <c r="C2178" s="40" t="s">
        <v>57</v>
      </c>
      <c r="D2178" s="2">
        <v>44383.84375</v>
      </c>
      <c r="E2178">
        <v>101.59999847412109</v>
      </c>
      <c r="F2178">
        <v>0.50499999523162842</v>
      </c>
      <c r="G2178">
        <v>24.979999542236328</v>
      </c>
      <c r="H2178">
        <v>8.1499996185302734</v>
      </c>
      <c r="I2178">
        <v>5.8000001907348633</v>
      </c>
      <c r="J2178">
        <f t="shared" si="402"/>
        <v>0</v>
      </c>
      <c r="K2178">
        <f t="shared" si="403"/>
        <v>0</v>
      </c>
      <c r="L2178">
        <f t="shared" si="404"/>
        <v>0</v>
      </c>
      <c r="M2178">
        <f t="shared" si="405"/>
        <v>0</v>
      </c>
      <c r="N2178">
        <f t="shared" ref="N2178:N2241" si="408">IF(A2178="",0.5,IF(B2178="",0.5,IF(C2178="",0.5,IF(D2178="",0.5,IF(U2178="Y",0.01,0)))))</f>
        <v>0</v>
      </c>
      <c r="O2178">
        <f t="shared" ref="O2178:O2241" si="409">COUNTIF(J2178:N2178,"&gt;0")</f>
        <v>0</v>
      </c>
      <c r="P2178" s="33" t="s">
        <v>59</v>
      </c>
      <c r="Q2178" s="32">
        <f t="shared" ref="Q2178:Q2241" si="410">IF(G2178="","",ABS(G2179-G2178))</f>
        <v>0.10000038146972656</v>
      </c>
      <c r="R2178" s="32">
        <f t="shared" ref="R2178:R2241" si="411">IF(H2178="","",ABS(H2179-H2178))</f>
        <v>0.16999959945678711</v>
      </c>
      <c r="S2178" s="32">
        <f t="shared" ref="S2178:S2241" si="412">IF(I2178="","",ABS(I2179-I2178))</f>
        <v>1.9000000953674316</v>
      </c>
      <c r="T2178" s="32">
        <f t="shared" si="406"/>
        <v>0</v>
      </c>
      <c r="V2178" s="16">
        <f t="shared" si="407"/>
        <v>1.0416666664241347E-2</v>
      </c>
      <c r="W2178" s="2">
        <f t="shared" ref="W2178:W2241" si="413">MROUND(D2178,"0:15")</f>
        <v>44383.84375</v>
      </c>
    </row>
    <row r="2179" spans="1:23" x14ac:dyDescent="0.35">
      <c r="A2179" s="40">
        <v>2021</v>
      </c>
      <c r="B2179" s="40" t="s">
        <v>56</v>
      </c>
      <c r="C2179" s="40" t="s">
        <v>57</v>
      </c>
      <c r="D2179" s="2">
        <v>44383.854166666664</v>
      </c>
      <c r="E2179">
        <v>99.199996948242188</v>
      </c>
      <c r="F2179">
        <v>0.50499999523162842</v>
      </c>
      <c r="G2179">
        <v>24.879999160766602</v>
      </c>
      <c r="H2179">
        <v>7.9800000190734863</v>
      </c>
      <c r="I2179">
        <v>3.9000000953674316</v>
      </c>
      <c r="J2179">
        <f t="shared" ref="J2179:J2242" si="414">IF(G2179="",0.5,IF(G2179&lt;=0,2,IF(G2179&gt;=40,2, IF(AND(G2179&gt;0,G2179&lt;1),5,IF(AND(G2179&gt;35,G2179&lt;40),5,IF(Q2179&gt;=1.5,1.5,0))))))</f>
        <v>0</v>
      </c>
      <c r="K2179">
        <f t="shared" ref="K2179:K2242" si="415">IF(H2179="",0.5,IF(H2179&lt;=0.1,2,IF(H2179&gt;=20,2, IF(AND(H2179&gt;0.1,H2179&lt;0.2),5,IF(AND(H2179&gt;16,H2179&lt;20),5,IF(R2179&gt;=2,1.5,0))))))</f>
        <v>0</v>
      </c>
      <c r="L2179">
        <f t="shared" ref="L2179:L2242" si="416">IF(I2179="",0.5,IF(I2179&lt;=0.1,2,IF(I2179&gt;=5000,2, IF(AND(I2179&gt;0.1,I2179&lt;0.2),5, IF(AND(I2179&gt;900,I2179&lt;5000),5,IF(S2179&gt;=2500,1.5,0))))))</f>
        <v>0</v>
      </c>
      <c r="M2179">
        <f t="shared" ref="M2179:M2242" si="417">IF(F2179="",0.5,IF(F2179*1000&lt;=10,2,IF(F2179*1000&gt;=35000,2,IF(AND(F2179*1000&gt;10,F2179*1000&lt;20),5, IF(AND(F2179*1000&gt;6000,F2179*1000&lt;35000),5,IF(T2179&gt;=5000,1.5,0))))))</f>
        <v>0</v>
      </c>
      <c r="N2179">
        <f t="shared" si="408"/>
        <v>0</v>
      </c>
      <c r="O2179">
        <f t="shared" si="409"/>
        <v>0</v>
      </c>
      <c r="P2179" s="33" t="s">
        <v>59</v>
      </c>
      <c r="Q2179" s="32">
        <f t="shared" si="410"/>
        <v>0.10999870300292969</v>
      </c>
      <c r="R2179" s="32">
        <f t="shared" si="411"/>
        <v>0.13000011444091797</v>
      </c>
      <c r="S2179" s="32">
        <f t="shared" si="412"/>
        <v>1</v>
      </c>
      <c r="T2179" s="32">
        <f t="shared" ref="T2179:T2242" si="418">IF(F2179="","",ABS(F2180*1000-F2179*1000))</f>
        <v>0.99998712539672852</v>
      </c>
      <c r="V2179" s="16">
        <f t="shared" ref="V2179:V2242" si="419">D2179-D2178</f>
        <v>1.0416666664241347E-2</v>
      </c>
      <c r="W2179" s="2">
        <f t="shared" si="413"/>
        <v>44383.854166666664</v>
      </c>
    </row>
    <row r="2180" spans="1:23" x14ac:dyDescent="0.35">
      <c r="A2180" s="40">
        <v>2021</v>
      </c>
      <c r="B2180" s="40" t="s">
        <v>56</v>
      </c>
      <c r="C2180" s="40" t="s">
        <v>57</v>
      </c>
      <c r="D2180" s="2">
        <v>44383.864583333336</v>
      </c>
      <c r="E2180">
        <v>97.400001525878906</v>
      </c>
      <c r="F2180">
        <v>0.50400000810623169</v>
      </c>
      <c r="G2180">
        <v>24.770000457763672</v>
      </c>
      <c r="H2180">
        <v>7.8499999046325684</v>
      </c>
      <c r="I2180">
        <v>4.9000000953674316</v>
      </c>
      <c r="J2180">
        <f t="shared" si="414"/>
        <v>0</v>
      </c>
      <c r="K2180">
        <f t="shared" si="415"/>
        <v>0</v>
      </c>
      <c r="L2180">
        <f t="shared" si="416"/>
        <v>0</v>
      </c>
      <c r="M2180">
        <f t="shared" si="417"/>
        <v>0</v>
      </c>
      <c r="N2180">
        <f t="shared" si="408"/>
        <v>0</v>
      </c>
      <c r="O2180">
        <f t="shared" si="409"/>
        <v>0</v>
      </c>
      <c r="P2180" s="33" t="s">
        <v>59</v>
      </c>
      <c r="Q2180" s="32">
        <f t="shared" si="410"/>
        <v>9.0000152587890625E-2</v>
      </c>
      <c r="R2180" s="32">
        <f t="shared" si="411"/>
        <v>9.9999904632568359E-2</v>
      </c>
      <c r="S2180" s="32">
        <f t="shared" si="412"/>
        <v>0.69999980926513672</v>
      </c>
      <c r="T2180" s="32">
        <f t="shared" si="418"/>
        <v>0</v>
      </c>
      <c r="V2180" s="16">
        <f t="shared" si="419"/>
        <v>1.0416666671517305E-2</v>
      </c>
      <c r="W2180" s="2">
        <f t="shared" si="413"/>
        <v>44383.864583333328</v>
      </c>
    </row>
    <row r="2181" spans="1:23" x14ac:dyDescent="0.35">
      <c r="A2181" s="40">
        <v>2021</v>
      </c>
      <c r="B2181" s="40" t="s">
        <v>56</v>
      </c>
      <c r="C2181" s="40" t="s">
        <v>57</v>
      </c>
      <c r="D2181" s="2">
        <v>44383.875</v>
      </c>
      <c r="E2181">
        <v>96</v>
      </c>
      <c r="F2181">
        <v>0.50400000810623169</v>
      </c>
      <c r="G2181">
        <v>24.680000305175781</v>
      </c>
      <c r="H2181">
        <v>7.75</v>
      </c>
      <c r="I2181">
        <v>5.5999999046325684</v>
      </c>
      <c r="J2181">
        <f t="shared" si="414"/>
        <v>0</v>
      </c>
      <c r="K2181">
        <f t="shared" si="415"/>
        <v>0</v>
      </c>
      <c r="L2181">
        <f t="shared" si="416"/>
        <v>0</v>
      </c>
      <c r="M2181">
        <f t="shared" si="417"/>
        <v>0</v>
      </c>
      <c r="N2181">
        <f t="shared" si="408"/>
        <v>0</v>
      </c>
      <c r="O2181">
        <f t="shared" si="409"/>
        <v>0</v>
      </c>
      <c r="P2181" s="33" t="s">
        <v>59</v>
      </c>
      <c r="Q2181" s="32">
        <f t="shared" si="410"/>
        <v>9.0000152587890625E-2</v>
      </c>
      <c r="R2181" s="32">
        <f t="shared" si="411"/>
        <v>9.9999904632568359E-2</v>
      </c>
      <c r="S2181" s="32">
        <f t="shared" si="412"/>
        <v>1.7000002861022949</v>
      </c>
      <c r="T2181" s="32">
        <f t="shared" si="418"/>
        <v>0</v>
      </c>
      <c r="V2181" s="16">
        <f t="shared" si="419"/>
        <v>1.0416666664241347E-2</v>
      </c>
      <c r="W2181" s="2">
        <f t="shared" si="413"/>
        <v>44383.875</v>
      </c>
    </row>
    <row r="2182" spans="1:23" x14ac:dyDescent="0.35">
      <c r="A2182" s="40">
        <v>2021</v>
      </c>
      <c r="B2182" s="40" t="s">
        <v>56</v>
      </c>
      <c r="C2182" s="40" t="s">
        <v>57</v>
      </c>
      <c r="D2182" s="2">
        <v>44383.885416666664</v>
      </c>
      <c r="E2182">
        <v>94.699996948242188</v>
      </c>
      <c r="F2182">
        <v>0.50400000810623169</v>
      </c>
      <c r="G2182">
        <v>24.590000152587891</v>
      </c>
      <c r="H2182">
        <v>7.6500000953674316</v>
      </c>
      <c r="I2182">
        <v>7.3000001907348633</v>
      </c>
      <c r="J2182">
        <f t="shared" si="414"/>
        <v>0</v>
      </c>
      <c r="K2182">
        <f t="shared" si="415"/>
        <v>0</v>
      </c>
      <c r="L2182">
        <f t="shared" si="416"/>
        <v>0</v>
      </c>
      <c r="M2182">
        <f t="shared" si="417"/>
        <v>0</v>
      </c>
      <c r="N2182">
        <f t="shared" si="408"/>
        <v>0</v>
      </c>
      <c r="O2182">
        <f t="shared" si="409"/>
        <v>0</v>
      </c>
      <c r="P2182" s="33" t="s">
        <v>59</v>
      </c>
      <c r="Q2182" s="32">
        <f t="shared" si="410"/>
        <v>5.9999465942382813E-2</v>
      </c>
      <c r="R2182" s="32">
        <f t="shared" si="411"/>
        <v>0.1100001335144043</v>
      </c>
      <c r="S2182" s="32">
        <f t="shared" si="412"/>
        <v>2.4000000953674316</v>
      </c>
      <c r="T2182" s="32">
        <f t="shared" si="418"/>
        <v>0.99998712539672852</v>
      </c>
      <c r="V2182" s="16">
        <f t="shared" si="419"/>
        <v>1.0416666664241347E-2</v>
      </c>
      <c r="W2182" s="2">
        <f t="shared" si="413"/>
        <v>44383.885416666664</v>
      </c>
    </row>
    <row r="2183" spans="1:23" x14ac:dyDescent="0.35">
      <c r="A2183" s="40">
        <v>2021</v>
      </c>
      <c r="B2183" s="40" t="s">
        <v>56</v>
      </c>
      <c r="C2183" s="40" t="s">
        <v>57</v>
      </c>
      <c r="D2183" s="2">
        <v>44383.895833333336</v>
      </c>
      <c r="E2183">
        <v>93.099998474121094</v>
      </c>
      <c r="F2183">
        <v>0.50499999523162842</v>
      </c>
      <c r="G2183">
        <v>24.530000686645508</v>
      </c>
      <c r="H2183">
        <v>7.5399999618530273</v>
      </c>
      <c r="I2183">
        <v>4.9000000953674316</v>
      </c>
      <c r="J2183">
        <f t="shared" si="414"/>
        <v>0</v>
      </c>
      <c r="K2183">
        <f t="shared" si="415"/>
        <v>0</v>
      </c>
      <c r="L2183">
        <f t="shared" si="416"/>
        <v>0</v>
      </c>
      <c r="M2183">
        <f t="shared" si="417"/>
        <v>0</v>
      </c>
      <c r="N2183">
        <f t="shared" si="408"/>
        <v>0</v>
      </c>
      <c r="O2183">
        <f t="shared" si="409"/>
        <v>0</v>
      </c>
      <c r="P2183" s="33" t="s">
        <v>59</v>
      </c>
      <c r="Q2183" s="32">
        <f t="shared" si="410"/>
        <v>4.000091552734375E-2</v>
      </c>
      <c r="R2183" s="32">
        <f t="shared" si="411"/>
        <v>3.9999961853027344E-2</v>
      </c>
      <c r="S2183" s="32">
        <f t="shared" si="412"/>
        <v>0.40000009536743164</v>
      </c>
      <c r="T2183" s="32">
        <f t="shared" si="418"/>
        <v>0.99998712539672852</v>
      </c>
      <c r="V2183" s="16">
        <f t="shared" si="419"/>
        <v>1.0416666671517305E-2</v>
      </c>
      <c r="W2183" s="2">
        <f t="shared" si="413"/>
        <v>44383.895833333328</v>
      </c>
    </row>
    <row r="2184" spans="1:23" x14ac:dyDescent="0.35">
      <c r="A2184" s="40">
        <v>2021</v>
      </c>
      <c r="B2184" s="40" t="s">
        <v>56</v>
      </c>
      <c r="C2184" s="40" t="s">
        <v>57</v>
      </c>
      <c r="D2184" s="2">
        <v>44383.90625</v>
      </c>
      <c r="E2184">
        <v>92.699996948242188</v>
      </c>
      <c r="F2184">
        <v>0.50400000810623169</v>
      </c>
      <c r="G2184">
        <v>24.489999771118164</v>
      </c>
      <c r="H2184">
        <v>7.5</v>
      </c>
      <c r="I2184">
        <v>5.3000001907348633</v>
      </c>
      <c r="J2184">
        <f t="shared" si="414"/>
        <v>0</v>
      </c>
      <c r="K2184">
        <f t="shared" si="415"/>
        <v>0</v>
      </c>
      <c r="L2184">
        <f t="shared" si="416"/>
        <v>0</v>
      </c>
      <c r="M2184">
        <f t="shared" si="417"/>
        <v>0</v>
      </c>
      <c r="N2184">
        <f t="shared" si="408"/>
        <v>0</v>
      </c>
      <c r="O2184">
        <f t="shared" si="409"/>
        <v>0</v>
      </c>
      <c r="P2184" s="33" t="s">
        <v>59</v>
      </c>
      <c r="Q2184" s="32">
        <f t="shared" si="410"/>
        <v>3.0000686645507813E-2</v>
      </c>
      <c r="R2184" s="32">
        <f t="shared" si="411"/>
        <v>3.9999961853027344E-2</v>
      </c>
      <c r="S2184" s="32">
        <f t="shared" si="412"/>
        <v>1.3999996185302734</v>
      </c>
      <c r="T2184" s="32">
        <f t="shared" si="418"/>
        <v>0.99998712539672852</v>
      </c>
      <c r="V2184" s="16">
        <f t="shared" si="419"/>
        <v>1.0416666664241347E-2</v>
      </c>
      <c r="W2184" s="2">
        <f t="shared" si="413"/>
        <v>44383.90625</v>
      </c>
    </row>
    <row r="2185" spans="1:23" x14ac:dyDescent="0.35">
      <c r="A2185" s="40">
        <v>2021</v>
      </c>
      <c r="B2185" s="40" t="s">
        <v>56</v>
      </c>
      <c r="C2185" s="40" t="s">
        <v>57</v>
      </c>
      <c r="D2185" s="2">
        <v>44383.916666666664</v>
      </c>
      <c r="E2185">
        <v>92</v>
      </c>
      <c r="F2185">
        <v>0.50300002098083496</v>
      </c>
      <c r="G2185">
        <v>24.459999084472656</v>
      </c>
      <c r="H2185">
        <v>7.4600000381469727</v>
      </c>
      <c r="I2185">
        <v>6.6999998092651367</v>
      </c>
      <c r="J2185">
        <f t="shared" si="414"/>
        <v>0</v>
      </c>
      <c r="K2185">
        <f t="shared" si="415"/>
        <v>0</v>
      </c>
      <c r="L2185">
        <f t="shared" si="416"/>
        <v>0</v>
      </c>
      <c r="M2185">
        <f t="shared" si="417"/>
        <v>0</v>
      </c>
      <c r="N2185">
        <f t="shared" si="408"/>
        <v>0</v>
      </c>
      <c r="O2185">
        <f t="shared" si="409"/>
        <v>0</v>
      </c>
      <c r="P2185" s="33" t="s">
        <v>59</v>
      </c>
      <c r="Q2185" s="32">
        <f t="shared" si="410"/>
        <v>3.9999008178710938E-2</v>
      </c>
      <c r="R2185" s="32">
        <f t="shared" si="411"/>
        <v>9.0000152587890625E-2</v>
      </c>
      <c r="S2185" s="32">
        <f t="shared" si="412"/>
        <v>0.30000019073486328</v>
      </c>
      <c r="T2185" s="32">
        <f t="shared" si="418"/>
        <v>1.0000467300415039</v>
      </c>
      <c r="V2185" s="16">
        <f t="shared" si="419"/>
        <v>1.0416666664241347E-2</v>
      </c>
      <c r="W2185" s="2">
        <f t="shared" si="413"/>
        <v>44383.916666666664</v>
      </c>
    </row>
    <row r="2186" spans="1:23" x14ac:dyDescent="0.35">
      <c r="A2186" s="40">
        <v>2021</v>
      </c>
      <c r="B2186" s="40" t="s">
        <v>56</v>
      </c>
      <c r="C2186" s="40" t="s">
        <v>57</v>
      </c>
      <c r="D2186" s="2">
        <v>44383.927083333336</v>
      </c>
      <c r="E2186">
        <v>90.900001525878906</v>
      </c>
      <c r="F2186">
        <v>0.50199997425079346</v>
      </c>
      <c r="G2186">
        <v>24.420000076293945</v>
      </c>
      <c r="H2186">
        <v>7.369999885559082</v>
      </c>
      <c r="I2186">
        <v>7</v>
      </c>
      <c r="J2186">
        <f t="shared" si="414"/>
        <v>0</v>
      </c>
      <c r="K2186">
        <f t="shared" si="415"/>
        <v>0</v>
      </c>
      <c r="L2186">
        <f t="shared" si="416"/>
        <v>0</v>
      </c>
      <c r="M2186">
        <f t="shared" si="417"/>
        <v>0</v>
      </c>
      <c r="N2186">
        <f t="shared" si="408"/>
        <v>0</v>
      </c>
      <c r="O2186">
        <f t="shared" si="409"/>
        <v>0</v>
      </c>
      <c r="P2186" s="33" t="s">
        <v>59</v>
      </c>
      <c r="Q2186" s="32">
        <f t="shared" si="410"/>
        <v>4.000091552734375E-2</v>
      </c>
      <c r="R2186" s="32">
        <f t="shared" si="411"/>
        <v>6.999969482421875E-2</v>
      </c>
      <c r="S2186" s="32">
        <f t="shared" si="412"/>
        <v>1.1999998092651367</v>
      </c>
      <c r="T2186" s="32">
        <f t="shared" si="418"/>
        <v>0.99998712539672852</v>
      </c>
      <c r="V2186" s="16">
        <f t="shared" si="419"/>
        <v>1.0416666671517305E-2</v>
      </c>
      <c r="W2186" s="2">
        <f t="shared" si="413"/>
        <v>44383.927083333328</v>
      </c>
    </row>
    <row r="2187" spans="1:23" x14ac:dyDescent="0.35">
      <c r="A2187" s="40">
        <v>2021</v>
      </c>
      <c r="B2187" s="40" t="s">
        <v>56</v>
      </c>
      <c r="C2187" s="40" t="s">
        <v>57</v>
      </c>
      <c r="D2187" s="2">
        <v>44383.9375</v>
      </c>
      <c r="E2187">
        <v>90</v>
      </c>
      <c r="F2187">
        <v>0.50099998712539673</v>
      </c>
      <c r="G2187">
        <v>24.379999160766602</v>
      </c>
      <c r="H2187">
        <v>7.3000001907348633</v>
      </c>
      <c r="I2187">
        <v>5.8000001907348633</v>
      </c>
      <c r="J2187">
        <f t="shared" si="414"/>
        <v>0</v>
      </c>
      <c r="K2187">
        <f t="shared" si="415"/>
        <v>0</v>
      </c>
      <c r="L2187">
        <f t="shared" si="416"/>
        <v>0</v>
      </c>
      <c r="M2187">
        <f t="shared" si="417"/>
        <v>0</v>
      </c>
      <c r="N2187">
        <f t="shared" si="408"/>
        <v>0</v>
      </c>
      <c r="O2187">
        <f t="shared" si="409"/>
        <v>0</v>
      </c>
      <c r="P2187" s="33" t="s">
        <v>59</v>
      </c>
      <c r="Q2187" s="32">
        <f t="shared" si="410"/>
        <v>5.9999465942382813E-2</v>
      </c>
      <c r="R2187" s="32">
        <f t="shared" si="411"/>
        <v>9.0000152587890625E-2</v>
      </c>
      <c r="S2187" s="32">
        <f t="shared" si="412"/>
        <v>0.89999961853027344</v>
      </c>
      <c r="T2187" s="32">
        <f t="shared" si="418"/>
        <v>0.99998712539672852</v>
      </c>
      <c r="V2187" s="16">
        <f t="shared" si="419"/>
        <v>1.0416666664241347E-2</v>
      </c>
      <c r="W2187" s="2">
        <f t="shared" si="413"/>
        <v>44383.9375</v>
      </c>
    </row>
    <row r="2188" spans="1:23" x14ac:dyDescent="0.35">
      <c r="A2188" s="40">
        <v>2021</v>
      </c>
      <c r="B2188" s="40" t="s">
        <v>56</v>
      </c>
      <c r="C2188" s="40" t="s">
        <v>57</v>
      </c>
      <c r="D2188" s="2">
        <v>44383.947916666664</v>
      </c>
      <c r="E2188">
        <v>88.800003051757813</v>
      </c>
      <c r="F2188">
        <v>0.5</v>
      </c>
      <c r="G2188">
        <v>24.319999694824219</v>
      </c>
      <c r="H2188">
        <v>7.2100000381469727</v>
      </c>
      <c r="I2188">
        <v>6.6999998092651367</v>
      </c>
      <c r="J2188">
        <f t="shared" si="414"/>
        <v>0</v>
      </c>
      <c r="K2188">
        <f t="shared" si="415"/>
        <v>0</v>
      </c>
      <c r="L2188">
        <f t="shared" si="416"/>
        <v>0</v>
      </c>
      <c r="M2188">
        <f t="shared" si="417"/>
        <v>0</v>
      </c>
      <c r="N2188">
        <f t="shared" si="408"/>
        <v>0</v>
      </c>
      <c r="O2188">
        <f t="shared" si="409"/>
        <v>0</v>
      </c>
      <c r="P2188" s="33" t="s">
        <v>59</v>
      </c>
      <c r="Q2188" s="32">
        <f t="shared" si="410"/>
        <v>4.9999237060546875E-2</v>
      </c>
      <c r="R2188" s="32">
        <f t="shared" si="411"/>
        <v>7.9999923706054688E-2</v>
      </c>
      <c r="S2188" s="32">
        <f t="shared" si="412"/>
        <v>0.80000019073486328</v>
      </c>
      <c r="T2188" s="32">
        <f t="shared" si="418"/>
        <v>0.99998712539672852</v>
      </c>
      <c r="V2188" s="16">
        <f t="shared" si="419"/>
        <v>1.0416666664241347E-2</v>
      </c>
      <c r="W2188" s="2">
        <f t="shared" si="413"/>
        <v>44383.947916666664</v>
      </c>
    </row>
    <row r="2189" spans="1:23" x14ac:dyDescent="0.35">
      <c r="A2189" s="40">
        <v>2021</v>
      </c>
      <c r="B2189" s="40" t="s">
        <v>56</v>
      </c>
      <c r="C2189" s="40" t="s">
        <v>57</v>
      </c>
      <c r="D2189" s="2">
        <v>44383.958333333336</v>
      </c>
      <c r="E2189">
        <v>87.699996948242188</v>
      </c>
      <c r="F2189">
        <v>0.49900001287460327</v>
      </c>
      <c r="G2189">
        <v>24.270000457763672</v>
      </c>
      <c r="H2189">
        <v>7.130000114440918</v>
      </c>
      <c r="I2189">
        <v>7.5</v>
      </c>
      <c r="J2189">
        <f t="shared" si="414"/>
        <v>0</v>
      </c>
      <c r="K2189">
        <f t="shared" si="415"/>
        <v>0</v>
      </c>
      <c r="L2189">
        <f t="shared" si="416"/>
        <v>0</v>
      </c>
      <c r="M2189">
        <f t="shared" si="417"/>
        <v>0</v>
      </c>
      <c r="N2189">
        <f t="shared" si="408"/>
        <v>0</v>
      </c>
      <c r="O2189">
        <f t="shared" si="409"/>
        <v>0</v>
      </c>
      <c r="P2189" s="33" t="s">
        <v>59</v>
      </c>
      <c r="Q2189" s="32">
        <f t="shared" si="410"/>
        <v>6.0001373291015625E-2</v>
      </c>
      <c r="R2189" s="32">
        <f t="shared" si="411"/>
        <v>3.9999961853027344E-2</v>
      </c>
      <c r="S2189" s="32">
        <f t="shared" si="412"/>
        <v>2.6000003814697266</v>
      </c>
      <c r="T2189" s="32">
        <f t="shared" si="418"/>
        <v>1.0000169277191162</v>
      </c>
      <c r="V2189" s="16">
        <f t="shared" si="419"/>
        <v>1.0416666671517305E-2</v>
      </c>
      <c r="W2189" s="2">
        <f t="shared" si="413"/>
        <v>44383.958333333328</v>
      </c>
    </row>
    <row r="2190" spans="1:23" x14ac:dyDescent="0.35">
      <c r="A2190" s="40">
        <v>2021</v>
      </c>
      <c r="B2190" s="40" t="s">
        <v>56</v>
      </c>
      <c r="C2190" s="40" t="s">
        <v>57</v>
      </c>
      <c r="D2190" s="2">
        <v>44383.96875</v>
      </c>
      <c r="E2190">
        <v>87.099998474121094</v>
      </c>
      <c r="F2190">
        <v>0.49799999594688416</v>
      </c>
      <c r="G2190">
        <v>24.209999084472656</v>
      </c>
      <c r="H2190">
        <v>7.0900001525878906</v>
      </c>
      <c r="I2190">
        <v>10.100000381469727</v>
      </c>
      <c r="J2190">
        <f t="shared" si="414"/>
        <v>0</v>
      </c>
      <c r="K2190">
        <f t="shared" si="415"/>
        <v>0</v>
      </c>
      <c r="L2190">
        <f t="shared" si="416"/>
        <v>0</v>
      </c>
      <c r="M2190">
        <f t="shared" si="417"/>
        <v>0</v>
      </c>
      <c r="N2190">
        <f t="shared" si="408"/>
        <v>0</v>
      </c>
      <c r="O2190">
        <f t="shared" si="409"/>
        <v>0</v>
      </c>
      <c r="P2190" s="33" t="s">
        <v>59</v>
      </c>
      <c r="Q2190" s="32">
        <f t="shared" si="410"/>
        <v>6.999969482421875E-2</v>
      </c>
      <c r="R2190" s="32">
        <f t="shared" si="411"/>
        <v>9.0000152587890625E-2</v>
      </c>
      <c r="S2190" s="32">
        <f t="shared" si="412"/>
        <v>4.3000001907348633</v>
      </c>
      <c r="T2190" s="32">
        <f t="shared" si="418"/>
        <v>0</v>
      </c>
      <c r="V2190" s="16">
        <f t="shared" si="419"/>
        <v>1.0416666664241347E-2</v>
      </c>
      <c r="W2190" s="2">
        <f t="shared" si="413"/>
        <v>44383.96875</v>
      </c>
    </row>
    <row r="2191" spans="1:23" x14ac:dyDescent="0.35">
      <c r="A2191" s="40">
        <v>2021</v>
      </c>
      <c r="B2191" s="40" t="s">
        <v>56</v>
      </c>
      <c r="C2191" s="40" t="s">
        <v>57</v>
      </c>
      <c r="D2191" s="2">
        <v>44383.979166666664</v>
      </c>
      <c r="E2191">
        <v>85.900001525878906</v>
      </c>
      <c r="F2191">
        <v>0.49799999594688416</v>
      </c>
      <c r="G2191">
        <v>24.139999389648438</v>
      </c>
      <c r="H2191">
        <v>7</v>
      </c>
      <c r="I2191">
        <v>5.8000001907348633</v>
      </c>
      <c r="J2191">
        <f t="shared" si="414"/>
        <v>0</v>
      </c>
      <c r="K2191">
        <f t="shared" si="415"/>
        <v>0</v>
      </c>
      <c r="L2191">
        <f t="shared" si="416"/>
        <v>0</v>
      </c>
      <c r="M2191">
        <f t="shared" si="417"/>
        <v>0</v>
      </c>
      <c r="N2191">
        <f t="shared" si="408"/>
        <v>0</v>
      </c>
      <c r="O2191">
        <f t="shared" si="409"/>
        <v>0</v>
      </c>
      <c r="P2191" s="33" t="s">
        <v>59</v>
      </c>
      <c r="Q2191" s="32">
        <f t="shared" si="410"/>
        <v>6.999969482421875E-2</v>
      </c>
      <c r="R2191" s="32">
        <f t="shared" si="411"/>
        <v>3.9999961853027344E-2</v>
      </c>
      <c r="S2191" s="32">
        <f t="shared" si="412"/>
        <v>0.10000038146972656</v>
      </c>
      <c r="T2191" s="32">
        <f t="shared" si="418"/>
        <v>2.0000040531158447</v>
      </c>
      <c r="V2191" s="16">
        <f t="shared" si="419"/>
        <v>1.0416666664241347E-2</v>
      </c>
      <c r="W2191" s="2">
        <f t="shared" si="413"/>
        <v>44383.979166666664</v>
      </c>
    </row>
    <row r="2192" spans="1:23" x14ac:dyDescent="0.35">
      <c r="A2192" s="40">
        <v>2021</v>
      </c>
      <c r="B2192" s="40" t="s">
        <v>56</v>
      </c>
      <c r="C2192" s="40" t="s">
        <v>57</v>
      </c>
      <c r="D2192" s="2">
        <v>44383.989583333336</v>
      </c>
      <c r="E2192">
        <v>85.199996948242188</v>
      </c>
      <c r="F2192">
        <v>0.49599999189376831</v>
      </c>
      <c r="G2192">
        <v>24.069999694824219</v>
      </c>
      <c r="H2192">
        <v>6.9600000381469727</v>
      </c>
      <c r="I2192">
        <v>5.6999998092651367</v>
      </c>
      <c r="J2192">
        <f t="shared" si="414"/>
        <v>0</v>
      </c>
      <c r="K2192">
        <f t="shared" si="415"/>
        <v>0</v>
      </c>
      <c r="L2192">
        <f t="shared" si="416"/>
        <v>0</v>
      </c>
      <c r="M2192">
        <f t="shared" si="417"/>
        <v>0</v>
      </c>
      <c r="N2192">
        <f t="shared" si="408"/>
        <v>0</v>
      </c>
      <c r="O2192">
        <f t="shared" si="409"/>
        <v>0</v>
      </c>
      <c r="P2192" s="33" t="s">
        <v>59</v>
      </c>
      <c r="Q2192" s="32">
        <f t="shared" si="410"/>
        <v>4.9999237060546875E-2</v>
      </c>
      <c r="R2192" s="32">
        <f t="shared" si="411"/>
        <v>7.0000171661376953E-2</v>
      </c>
      <c r="S2192" s="32">
        <f t="shared" si="412"/>
        <v>0.70000028610229492</v>
      </c>
      <c r="T2192" s="32">
        <f t="shared" si="418"/>
        <v>0</v>
      </c>
      <c r="V2192" s="16">
        <f t="shared" si="419"/>
        <v>1.0416666671517305E-2</v>
      </c>
      <c r="W2192" s="2">
        <f t="shared" si="413"/>
        <v>44383.989583333328</v>
      </c>
    </row>
    <row r="2193" spans="1:23" x14ac:dyDescent="0.35">
      <c r="A2193" s="40">
        <v>2021</v>
      </c>
      <c r="B2193" s="40" t="s">
        <v>56</v>
      </c>
      <c r="C2193" s="40" t="s">
        <v>57</v>
      </c>
      <c r="D2193" s="2">
        <v>44384</v>
      </c>
      <c r="E2193">
        <v>84.300003051757813</v>
      </c>
      <c r="F2193">
        <v>0.49599999189376831</v>
      </c>
      <c r="G2193">
        <v>24.020000457763672</v>
      </c>
      <c r="H2193">
        <v>6.8899998664855957</v>
      </c>
      <c r="I2193">
        <v>6.4000000953674316</v>
      </c>
      <c r="J2193">
        <f t="shared" si="414"/>
        <v>0</v>
      </c>
      <c r="K2193">
        <f t="shared" si="415"/>
        <v>0</v>
      </c>
      <c r="L2193">
        <f t="shared" si="416"/>
        <v>0</v>
      </c>
      <c r="M2193">
        <f t="shared" si="417"/>
        <v>0</v>
      </c>
      <c r="N2193">
        <f t="shared" si="408"/>
        <v>0</v>
      </c>
      <c r="O2193">
        <f t="shared" si="409"/>
        <v>0</v>
      </c>
      <c r="P2193" s="33" t="s">
        <v>59</v>
      </c>
      <c r="Q2193" s="32">
        <f t="shared" si="410"/>
        <v>6.0001373291015625E-2</v>
      </c>
      <c r="R2193" s="32">
        <f t="shared" si="411"/>
        <v>1.9999980926513672E-2</v>
      </c>
      <c r="S2193" s="32">
        <f t="shared" si="412"/>
        <v>0.90000009536743164</v>
      </c>
      <c r="T2193" s="32">
        <f t="shared" si="418"/>
        <v>0.99998712539672852</v>
      </c>
      <c r="V2193" s="16">
        <f t="shared" si="419"/>
        <v>1.0416666664241347E-2</v>
      </c>
      <c r="W2193" s="2">
        <f t="shared" si="413"/>
        <v>44384</v>
      </c>
    </row>
    <row r="2194" spans="1:23" x14ac:dyDescent="0.35">
      <c r="A2194" s="40">
        <v>2021</v>
      </c>
      <c r="B2194" s="40" t="s">
        <v>56</v>
      </c>
      <c r="C2194" s="40" t="s">
        <v>57</v>
      </c>
      <c r="D2194" s="2">
        <v>44384.010416666664</v>
      </c>
      <c r="E2194">
        <v>83.900001525878906</v>
      </c>
      <c r="F2194">
        <v>0.49500000476837158</v>
      </c>
      <c r="G2194">
        <v>23.959999084472656</v>
      </c>
      <c r="H2194">
        <v>6.869999885559082</v>
      </c>
      <c r="I2194">
        <v>7.3000001907348633</v>
      </c>
      <c r="J2194">
        <f t="shared" si="414"/>
        <v>0</v>
      </c>
      <c r="K2194">
        <f t="shared" si="415"/>
        <v>0</v>
      </c>
      <c r="L2194">
        <f t="shared" si="416"/>
        <v>0</v>
      </c>
      <c r="M2194">
        <f t="shared" si="417"/>
        <v>0</v>
      </c>
      <c r="N2194">
        <f t="shared" si="408"/>
        <v>0</v>
      </c>
      <c r="O2194">
        <f t="shared" si="409"/>
        <v>0</v>
      </c>
      <c r="P2194" s="33" t="s">
        <v>59</v>
      </c>
      <c r="Q2194" s="32">
        <f t="shared" si="410"/>
        <v>4.9999237060546875E-2</v>
      </c>
      <c r="R2194" s="32">
        <f t="shared" si="411"/>
        <v>5.9999942779541016E-2</v>
      </c>
      <c r="S2194" s="32">
        <f t="shared" si="412"/>
        <v>0.5</v>
      </c>
      <c r="T2194" s="32">
        <f t="shared" si="418"/>
        <v>0</v>
      </c>
      <c r="V2194" s="16">
        <f t="shared" si="419"/>
        <v>1.0416666664241347E-2</v>
      </c>
      <c r="W2194" s="2">
        <f t="shared" si="413"/>
        <v>44384.010416666664</v>
      </c>
    </row>
    <row r="2195" spans="1:23" x14ac:dyDescent="0.35">
      <c r="A2195" s="40">
        <v>2021</v>
      </c>
      <c r="B2195" s="40" t="s">
        <v>56</v>
      </c>
      <c r="C2195" s="40" t="s">
        <v>57</v>
      </c>
      <c r="D2195" s="2">
        <v>44384.020833333336</v>
      </c>
      <c r="E2195">
        <v>83.199996948242188</v>
      </c>
      <c r="F2195">
        <v>0.49500000476837158</v>
      </c>
      <c r="G2195">
        <v>23.909999847412109</v>
      </c>
      <c r="H2195">
        <v>6.809999942779541</v>
      </c>
      <c r="I2195">
        <v>6.8000001907348633</v>
      </c>
      <c r="J2195">
        <f t="shared" si="414"/>
        <v>0</v>
      </c>
      <c r="K2195">
        <f t="shared" si="415"/>
        <v>0</v>
      </c>
      <c r="L2195">
        <f t="shared" si="416"/>
        <v>0</v>
      </c>
      <c r="M2195">
        <f t="shared" si="417"/>
        <v>0</v>
      </c>
      <c r="N2195">
        <f t="shared" si="408"/>
        <v>0</v>
      </c>
      <c r="O2195">
        <f t="shared" si="409"/>
        <v>0</v>
      </c>
      <c r="P2195" s="33" t="s">
        <v>59</v>
      </c>
      <c r="Q2195" s="32">
        <f t="shared" si="410"/>
        <v>4.9999237060546875E-2</v>
      </c>
      <c r="R2195" s="32">
        <f t="shared" si="411"/>
        <v>2.9999732971191406E-2</v>
      </c>
      <c r="S2195" s="32">
        <f t="shared" si="412"/>
        <v>1.8999996185302734</v>
      </c>
      <c r="T2195" s="32">
        <f t="shared" si="418"/>
        <v>0.99998712539672852</v>
      </c>
      <c r="V2195" s="16">
        <f t="shared" si="419"/>
        <v>1.0416666671517305E-2</v>
      </c>
      <c r="W2195" s="2">
        <f t="shared" si="413"/>
        <v>44384.020833333328</v>
      </c>
    </row>
    <row r="2196" spans="1:23" x14ac:dyDescent="0.35">
      <c r="A2196" s="40">
        <v>2021</v>
      </c>
      <c r="B2196" s="40" t="s">
        <v>56</v>
      </c>
      <c r="C2196" s="40" t="s">
        <v>57</v>
      </c>
      <c r="D2196" s="2">
        <v>44384.03125</v>
      </c>
      <c r="E2196">
        <v>82.699996948242188</v>
      </c>
      <c r="F2196">
        <v>0.49599999189376831</v>
      </c>
      <c r="G2196">
        <v>23.860000610351563</v>
      </c>
      <c r="H2196">
        <v>6.7800002098083496</v>
      </c>
      <c r="I2196">
        <v>8.6999998092651367</v>
      </c>
      <c r="J2196">
        <f t="shared" si="414"/>
        <v>0</v>
      </c>
      <c r="K2196">
        <f t="shared" si="415"/>
        <v>0</v>
      </c>
      <c r="L2196">
        <f t="shared" si="416"/>
        <v>0</v>
      </c>
      <c r="M2196">
        <f t="shared" si="417"/>
        <v>0</v>
      </c>
      <c r="N2196">
        <f t="shared" si="408"/>
        <v>0</v>
      </c>
      <c r="O2196">
        <f t="shared" si="409"/>
        <v>0</v>
      </c>
      <c r="P2196" s="33" t="s">
        <v>59</v>
      </c>
      <c r="Q2196" s="32">
        <f t="shared" si="410"/>
        <v>5.0001144409179688E-2</v>
      </c>
      <c r="R2196" s="32">
        <f t="shared" si="411"/>
        <v>1.9999980926513672E-2</v>
      </c>
      <c r="S2196" s="32">
        <f t="shared" si="412"/>
        <v>2.3999996185302734</v>
      </c>
      <c r="T2196" s="32">
        <f t="shared" si="418"/>
        <v>0</v>
      </c>
      <c r="V2196" s="16">
        <f t="shared" si="419"/>
        <v>1.0416666664241347E-2</v>
      </c>
      <c r="W2196" s="2">
        <f t="shared" si="413"/>
        <v>44384.03125</v>
      </c>
    </row>
    <row r="2197" spans="1:23" x14ac:dyDescent="0.35">
      <c r="A2197" s="40">
        <v>2021</v>
      </c>
      <c r="B2197" s="40" t="s">
        <v>56</v>
      </c>
      <c r="C2197" s="40" t="s">
        <v>57</v>
      </c>
      <c r="D2197" s="2">
        <v>44384.041666666664</v>
      </c>
      <c r="E2197">
        <v>82.5</v>
      </c>
      <c r="F2197">
        <v>0.49599999189376831</v>
      </c>
      <c r="G2197">
        <v>23.809999465942383</v>
      </c>
      <c r="H2197">
        <v>6.7600002288818359</v>
      </c>
      <c r="I2197">
        <v>6.3000001907348633</v>
      </c>
      <c r="J2197">
        <f t="shared" si="414"/>
        <v>0</v>
      </c>
      <c r="K2197">
        <f t="shared" si="415"/>
        <v>0</v>
      </c>
      <c r="L2197">
        <f t="shared" si="416"/>
        <v>0</v>
      </c>
      <c r="M2197">
        <f t="shared" si="417"/>
        <v>0</v>
      </c>
      <c r="N2197">
        <f t="shared" si="408"/>
        <v>0</v>
      </c>
      <c r="O2197">
        <f t="shared" si="409"/>
        <v>0</v>
      </c>
      <c r="P2197" s="33" t="s">
        <v>59</v>
      </c>
      <c r="Q2197" s="32">
        <f t="shared" si="410"/>
        <v>4.9999237060546875E-2</v>
      </c>
      <c r="R2197" s="32">
        <f t="shared" si="411"/>
        <v>3.0000209808349609E-2</v>
      </c>
      <c r="S2197" s="32">
        <f t="shared" si="412"/>
        <v>1</v>
      </c>
      <c r="T2197" s="32">
        <f t="shared" si="418"/>
        <v>0</v>
      </c>
      <c r="V2197" s="16">
        <f t="shared" si="419"/>
        <v>1.0416666664241347E-2</v>
      </c>
      <c r="W2197" s="2">
        <f t="shared" si="413"/>
        <v>44384.041666666664</v>
      </c>
    </row>
    <row r="2198" spans="1:23" x14ac:dyDescent="0.35">
      <c r="A2198" s="40">
        <v>2021</v>
      </c>
      <c r="B2198" s="40" t="s">
        <v>56</v>
      </c>
      <c r="C2198" s="40" t="s">
        <v>57</v>
      </c>
      <c r="D2198" s="2">
        <v>44384.052083333336</v>
      </c>
      <c r="E2198">
        <v>82</v>
      </c>
      <c r="F2198">
        <v>0.49599999189376831</v>
      </c>
      <c r="G2198">
        <v>23.760000228881836</v>
      </c>
      <c r="H2198">
        <v>6.7300000190734863</v>
      </c>
      <c r="I2198">
        <v>7.3000001907348633</v>
      </c>
      <c r="J2198">
        <f t="shared" si="414"/>
        <v>0</v>
      </c>
      <c r="K2198">
        <f t="shared" si="415"/>
        <v>0</v>
      </c>
      <c r="L2198">
        <f t="shared" si="416"/>
        <v>0</v>
      </c>
      <c r="M2198">
        <f t="shared" si="417"/>
        <v>0</v>
      </c>
      <c r="N2198">
        <f t="shared" si="408"/>
        <v>0</v>
      </c>
      <c r="O2198">
        <f t="shared" si="409"/>
        <v>0</v>
      </c>
      <c r="P2198" s="33" t="s">
        <v>59</v>
      </c>
      <c r="Q2198" s="32">
        <f t="shared" si="410"/>
        <v>5.0001144409179688E-2</v>
      </c>
      <c r="R2198" s="32">
        <f t="shared" si="411"/>
        <v>1.9999980926513672E-2</v>
      </c>
      <c r="S2198" s="32">
        <f t="shared" si="412"/>
        <v>0.60000038146972656</v>
      </c>
      <c r="T2198" s="32">
        <f t="shared" si="418"/>
        <v>0</v>
      </c>
      <c r="V2198" s="16">
        <f t="shared" si="419"/>
        <v>1.0416666671517305E-2</v>
      </c>
      <c r="W2198" s="2">
        <f t="shared" si="413"/>
        <v>44384.052083333328</v>
      </c>
    </row>
    <row r="2199" spans="1:23" x14ac:dyDescent="0.35">
      <c r="A2199" s="40">
        <v>2021</v>
      </c>
      <c r="B2199" s="40" t="s">
        <v>56</v>
      </c>
      <c r="C2199" s="40" t="s">
        <v>57</v>
      </c>
      <c r="D2199" s="2">
        <v>44384.0625</v>
      </c>
      <c r="E2199">
        <v>82.099998474121094</v>
      </c>
      <c r="F2199">
        <v>0.49599999189376831</v>
      </c>
      <c r="G2199">
        <v>23.709999084472656</v>
      </c>
      <c r="H2199">
        <v>6.75</v>
      </c>
      <c r="I2199">
        <v>6.6999998092651367</v>
      </c>
      <c r="J2199">
        <f t="shared" si="414"/>
        <v>0</v>
      </c>
      <c r="K2199">
        <f t="shared" si="415"/>
        <v>0</v>
      </c>
      <c r="L2199">
        <f t="shared" si="416"/>
        <v>0</v>
      </c>
      <c r="M2199">
        <f t="shared" si="417"/>
        <v>0</v>
      </c>
      <c r="N2199">
        <f t="shared" si="408"/>
        <v>0</v>
      </c>
      <c r="O2199">
        <f t="shared" si="409"/>
        <v>0</v>
      </c>
      <c r="P2199" s="33" t="s">
        <v>59</v>
      </c>
      <c r="Q2199" s="32">
        <f t="shared" si="410"/>
        <v>4.9999237060546875E-2</v>
      </c>
      <c r="R2199" s="32">
        <f t="shared" si="411"/>
        <v>5.0000190734863281E-2</v>
      </c>
      <c r="S2199" s="32">
        <f t="shared" si="412"/>
        <v>0.59999990463256836</v>
      </c>
      <c r="T2199" s="32">
        <f t="shared" si="418"/>
        <v>0</v>
      </c>
      <c r="V2199" s="16">
        <f t="shared" si="419"/>
        <v>1.0416666664241347E-2</v>
      </c>
      <c r="W2199" s="2">
        <f t="shared" si="413"/>
        <v>44384.0625</v>
      </c>
    </row>
    <row r="2200" spans="1:23" x14ac:dyDescent="0.35">
      <c r="A2200" s="40">
        <v>2021</v>
      </c>
      <c r="B2200" s="40" t="s">
        <v>56</v>
      </c>
      <c r="C2200" s="40" t="s">
        <v>57</v>
      </c>
      <c r="D2200" s="2">
        <v>44384.072916666664</v>
      </c>
      <c r="E2200">
        <v>81.5</v>
      </c>
      <c r="F2200">
        <v>0.49599999189376831</v>
      </c>
      <c r="G2200">
        <v>23.659999847412109</v>
      </c>
      <c r="H2200">
        <v>6.6999998092651367</v>
      </c>
      <c r="I2200">
        <v>6.0999999046325684</v>
      </c>
      <c r="J2200">
        <f t="shared" si="414"/>
        <v>0</v>
      </c>
      <c r="K2200">
        <f t="shared" si="415"/>
        <v>0</v>
      </c>
      <c r="L2200">
        <f t="shared" si="416"/>
        <v>0</v>
      </c>
      <c r="M2200">
        <f t="shared" si="417"/>
        <v>0</v>
      </c>
      <c r="N2200">
        <f t="shared" si="408"/>
        <v>0</v>
      </c>
      <c r="O2200">
        <f t="shared" si="409"/>
        <v>0</v>
      </c>
      <c r="P2200" s="33" t="s">
        <v>59</v>
      </c>
      <c r="Q2200" s="32">
        <f t="shared" si="410"/>
        <v>3.9999008178710938E-2</v>
      </c>
      <c r="R2200" s="32">
        <f t="shared" si="411"/>
        <v>1.0000228881835938E-2</v>
      </c>
      <c r="S2200" s="32">
        <f t="shared" si="412"/>
        <v>6.2000002861022949</v>
      </c>
      <c r="T2200" s="32">
        <f t="shared" si="418"/>
        <v>0.99998712539672852</v>
      </c>
      <c r="V2200" s="16">
        <f t="shared" si="419"/>
        <v>1.0416666664241347E-2</v>
      </c>
      <c r="W2200" s="2">
        <f t="shared" si="413"/>
        <v>44384.072916666664</v>
      </c>
    </row>
    <row r="2201" spans="1:23" x14ac:dyDescent="0.35">
      <c r="A2201" s="40">
        <v>2021</v>
      </c>
      <c r="B2201" s="40" t="s">
        <v>56</v>
      </c>
      <c r="C2201" s="40" t="s">
        <v>57</v>
      </c>
      <c r="D2201" s="2">
        <v>44384.083333333336</v>
      </c>
      <c r="E2201">
        <v>81.599998474121094</v>
      </c>
      <c r="F2201">
        <v>0.49500000476837158</v>
      </c>
      <c r="G2201">
        <v>23.620000839233398</v>
      </c>
      <c r="H2201">
        <v>6.7100000381469727</v>
      </c>
      <c r="I2201">
        <v>12.300000190734863</v>
      </c>
      <c r="J2201">
        <f t="shared" si="414"/>
        <v>0</v>
      </c>
      <c r="K2201">
        <f t="shared" si="415"/>
        <v>0</v>
      </c>
      <c r="L2201">
        <f t="shared" si="416"/>
        <v>0</v>
      </c>
      <c r="M2201">
        <f t="shared" si="417"/>
        <v>0</v>
      </c>
      <c r="N2201">
        <f t="shared" si="408"/>
        <v>0</v>
      </c>
      <c r="O2201">
        <f t="shared" si="409"/>
        <v>0</v>
      </c>
      <c r="P2201" s="33" t="s">
        <v>59</v>
      </c>
      <c r="Q2201" s="32">
        <f t="shared" si="410"/>
        <v>4.000091552734375E-2</v>
      </c>
      <c r="R2201" s="32">
        <f t="shared" si="411"/>
        <v>3.9999961853027344E-2</v>
      </c>
      <c r="S2201" s="32">
        <f t="shared" si="412"/>
        <v>6</v>
      </c>
      <c r="T2201" s="32">
        <f t="shared" si="418"/>
        <v>0</v>
      </c>
      <c r="V2201" s="16">
        <f t="shared" si="419"/>
        <v>1.0416666671517305E-2</v>
      </c>
      <c r="W2201" s="2">
        <f t="shared" si="413"/>
        <v>44384.083333333328</v>
      </c>
    </row>
    <row r="2202" spans="1:23" x14ac:dyDescent="0.35">
      <c r="A2202" s="40">
        <v>2021</v>
      </c>
      <c r="B2202" s="40" t="s">
        <v>56</v>
      </c>
      <c r="C2202" s="40" t="s">
        <v>57</v>
      </c>
      <c r="D2202" s="2">
        <v>44384.09375</v>
      </c>
      <c r="E2202">
        <v>81</v>
      </c>
      <c r="F2202">
        <v>0.49500000476837158</v>
      </c>
      <c r="G2202">
        <v>23.579999923706055</v>
      </c>
      <c r="H2202">
        <v>6.6700000762939453</v>
      </c>
      <c r="I2202">
        <v>6.3000001907348633</v>
      </c>
      <c r="J2202">
        <f t="shared" si="414"/>
        <v>0</v>
      </c>
      <c r="K2202">
        <f t="shared" si="415"/>
        <v>0</v>
      </c>
      <c r="L2202">
        <f t="shared" si="416"/>
        <v>0</v>
      </c>
      <c r="M2202">
        <f t="shared" si="417"/>
        <v>0</v>
      </c>
      <c r="N2202">
        <f t="shared" si="408"/>
        <v>0</v>
      </c>
      <c r="O2202">
        <f t="shared" si="409"/>
        <v>0</v>
      </c>
      <c r="P2202" s="33" t="s">
        <v>59</v>
      </c>
      <c r="Q2202" s="32">
        <f t="shared" si="410"/>
        <v>3.9999008178710938E-2</v>
      </c>
      <c r="R2202" s="32">
        <f t="shared" si="411"/>
        <v>9.9997520446777344E-3</v>
      </c>
      <c r="S2202" s="32">
        <f t="shared" si="412"/>
        <v>1</v>
      </c>
      <c r="T2202" s="32">
        <f t="shared" si="418"/>
        <v>0</v>
      </c>
      <c r="V2202" s="16">
        <f t="shared" si="419"/>
        <v>1.0416666664241347E-2</v>
      </c>
      <c r="W2202" s="2">
        <f t="shared" si="413"/>
        <v>44384.09375</v>
      </c>
    </row>
    <row r="2203" spans="1:23" x14ac:dyDescent="0.35">
      <c r="A2203" s="40">
        <v>2021</v>
      </c>
      <c r="B2203" s="40" t="s">
        <v>56</v>
      </c>
      <c r="C2203" s="40" t="s">
        <v>57</v>
      </c>
      <c r="D2203" s="2">
        <v>44384.104166666664</v>
      </c>
      <c r="E2203">
        <v>81</v>
      </c>
      <c r="F2203">
        <v>0.49500000476837158</v>
      </c>
      <c r="G2203">
        <v>23.540000915527344</v>
      </c>
      <c r="H2203">
        <v>6.679999828338623</v>
      </c>
      <c r="I2203">
        <v>5.3000001907348633</v>
      </c>
      <c r="J2203">
        <f t="shared" si="414"/>
        <v>0</v>
      </c>
      <c r="K2203">
        <f t="shared" si="415"/>
        <v>0</v>
      </c>
      <c r="L2203">
        <f t="shared" si="416"/>
        <v>0</v>
      </c>
      <c r="M2203">
        <f t="shared" si="417"/>
        <v>0</v>
      </c>
      <c r="N2203">
        <f t="shared" si="408"/>
        <v>0</v>
      </c>
      <c r="O2203">
        <f t="shared" si="409"/>
        <v>0</v>
      </c>
      <c r="P2203" s="33" t="s">
        <v>59</v>
      </c>
      <c r="Q2203" s="32">
        <f t="shared" si="410"/>
        <v>3.0000686645507813E-2</v>
      </c>
      <c r="R2203" s="32">
        <f t="shared" si="411"/>
        <v>2.9999732971191406E-2</v>
      </c>
      <c r="S2203" s="32">
        <f t="shared" si="412"/>
        <v>2.5999999046325684</v>
      </c>
      <c r="T2203" s="32">
        <f t="shared" si="418"/>
        <v>0</v>
      </c>
      <c r="V2203" s="16">
        <f t="shared" si="419"/>
        <v>1.0416666664241347E-2</v>
      </c>
      <c r="W2203" s="2">
        <f t="shared" si="413"/>
        <v>44384.104166666664</v>
      </c>
    </row>
    <row r="2204" spans="1:23" x14ac:dyDescent="0.35">
      <c r="A2204" s="40">
        <v>2021</v>
      </c>
      <c r="B2204" s="40" t="s">
        <v>56</v>
      </c>
      <c r="C2204" s="40" t="s">
        <v>57</v>
      </c>
      <c r="D2204" s="2">
        <v>44384.114583333336</v>
      </c>
      <c r="E2204">
        <v>80.699996948242188</v>
      </c>
      <c r="F2204">
        <v>0.49500000476837158</v>
      </c>
      <c r="G2204">
        <v>23.510000228881836</v>
      </c>
      <c r="H2204">
        <v>6.6500000953674316</v>
      </c>
      <c r="I2204">
        <v>7.9000000953674316</v>
      </c>
      <c r="J2204">
        <f t="shared" si="414"/>
        <v>0</v>
      </c>
      <c r="K2204">
        <f t="shared" si="415"/>
        <v>0</v>
      </c>
      <c r="L2204">
        <f t="shared" si="416"/>
        <v>0</v>
      </c>
      <c r="M2204">
        <f t="shared" si="417"/>
        <v>0</v>
      </c>
      <c r="N2204">
        <f t="shared" si="408"/>
        <v>0</v>
      </c>
      <c r="O2204">
        <f t="shared" si="409"/>
        <v>0</v>
      </c>
      <c r="P2204" s="33" t="s">
        <v>59</v>
      </c>
      <c r="Q2204" s="32">
        <f t="shared" si="410"/>
        <v>3.0000686645507813E-2</v>
      </c>
      <c r="R2204" s="32">
        <f t="shared" si="411"/>
        <v>1.0000228881835938E-2</v>
      </c>
      <c r="S2204" s="32">
        <f t="shared" si="412"/>
        <v>7.4000000953674316</v>
      </c>
      <c r="T2204" s="32">
        <f t="shared" si="418"/>
        <v>0</v>
      </c>
      <c r="V2204" s="16">
        <f t="shared" si="419"/>
        <v>1.0416666671517305E-2</v>
      </c>
      <c r="W2204" s="2">
        <f t="shared" si="413"/>
        <v>44384.114583333328</v>
      </c>
    </row>
    <row r="2205" spans="1:23" x14ac:dyDescent="0.35">
      <c r="A2205" s="40">
        <v>2021</v>
      </c>
      <c r="B2205" s="40" t="s">
        <v>56</v>
      </c>
      <c r="C2205" s="40" t="s">
        <v>57</v>
      </c>
      <c r="D2205" s="2">
        <v>44384.125</v>
      </c>
      <c r="E2205">
        <v>80.5</v>
      </c>
      <c r="F2205">
        <v>0.49500000476837158</v>
      </c>
      <c r="G2205">
        <v>23.479999542236328</v>
      </c>
      <c r="H2205">
        <v>6.6399998664855957</v>
      </c>
      <c r="I2205">
        <v>15.300000190734863</v>
      </c>
      <c r="J2205">
        <f t="shared" si="414"/>
        <v>0</v>
      </c>
      <c r="K2205">
        <f t="shared" si="415"/>
        <v>0</v>
      </c>
      <c r="L2205">
        <f t="shared" si="416"/>
        <v>0</v>
      </c>
      <c r="M2205">
        <f t="shared" si="417"/>
        <v>0</v>
      </c>
      <c r="N2205">
        <f t="shared" si="408"/>
        <v>0</v>
      </c>
      <c r="O2205">
        <f t="shared" si="409"/>
        <v>0</v>
      </c>
      <c r="P2205" s="33" t="s">
        <v>59</v>
      </c>
      <c r="Q2205" s="32">
        <f t="shared" si="410"/>
        <v>3.9999008178710938E-2</v>
      </c>
      <c r="R2205" s="32">
        <f t="shared" si="411"/>
        <v>9.9997520446777344E-3</v>
      </c>
      <c r="S2205" s="32">
        <f t="shared" si="412"/>
        <v>6.1000003814697266</v>
      </c>
      <c r="T2205" s="32">
        <f t="shared" si="418"/>
        <v>0.99998712539672852</v>
      </c>
      <c r="V2205" s="16">
        <f t="shared" si="419"/>
        <v>1.0416666664241347E-2</v>
      </c>
      <c r="W2205" s="2">
        <f t="shared" si="413"/>
        <v>44384.125</v>
      </c>
    </row>
    <row r="2206" spans="1:23" x14ac:dyDescent="0.35">
      <c r="A2206" s="40">
        <v>2021</v>
      </c>
      <c r="B2206" s="40" t="s">
        <v>56</v>
      </c>
      <c r="C2206" s="40" t="s">
        <v>57</v>
      </c>
      <c r="D2206" s="2">
        <v>44384.135416666664</v>
      </c>
      <c r="E2206">
        <v>80.300003051757813</v>
      </c>
      <c r="F2206">
        <v>0.49599999189376831</v>
      </c>
      <c r="G2206">
        <v>23.440000534057617</v>
      </c>
      <c r="H2206">
        <v>6.630000114440918</v>
      </c>
      <c r="I2206">
        <v>9.1999998092651367</v>
      </c>
      <c r="J2206">
        <f t="shared" si="414"/>
        <v>0</v>
      </c>
      <c r="K2206">
        <f t="shared" si="415"/>
        <v>0</v>
      </c>
      <c r="L2206">
        <f t="shared" si="416"/>
        <v>0</v>
      </c>
      <c r="M2206">
        <f t="shared" si="417"/>
        <v>0</v>
      </c>
      <c r="N2206">
        <f t="shared" si="408"/>
        <v>0</v>
      </c>
      <c r="O2206">
        <f t="shared" si="409"/>
        <v>0</v>
      </c>
      <c r="P2206" s="33" t="s">
        <v>59</v>
      </c>
      <c r="Q2206" s="32">
        <f t="shared" si="410"/>
        <v>3.0000686645507813E-2</v>
      </c>
      <c r="R2206" s="32">
        <f t="shared" si="411"/>
        <v>0</v>
      </c>
      <c r="S2206" s="32">
        <f t="shared" si="412"/>
        <v>1.5999999046325684</v>
      </c>
      <c r="T2206" s="32">
        <f t="shared" si="418"/>
        <v>0</v>
      </c>
      <c r="V2206" s="16">
        <f t="shared" si="419"/>
        <v>1.0416666664241347E-2</v>
      </c>
      <c r="W2206" s="2">
        <f t="shared" si="413"/>
        <v>44384.135416666664</v>
      </c>
    </row>
    <row r="2207" spans="1:23" x14ac:dyDescent="0.35">
      <c r="A2207" s="40">
        <v>2021</v>
      </c>
      <c r="B2207" s="40" t="s">
        <v>56</v>
      </c>
      <c r="C2207" s="40" t="s">
        <v>57</v>
      </c>
      <c r="D2207" s="2">
        <v>44384.145833333336</v>
      </c>
      <c r="E2207">
        <v>80.300003051757813</v>
      </c>
      <c r="F2207">
        <v>0.49599999189376831</v>
      </c>
      <c r="G2207">
        <v>23.409999847412109</v>
      </c>
      <c r="H2207">
        <v>6.630000114440918</v>
      </c>
      <c r="I2207">
        <v>7.5999999046325684</v>
      </c>
      <c r="J2207">
        <f t="shared" si="414"/>
        <v>0</v>
      </c>
      <c r="K2207">
        <f t="shared" si="415"/>
        <v>0</v>
      </c>
      <c r="L2207">
        <f t="shared" si="416"/>
        <v>0</v>
      </c>
      <c r="M2207">
        <f t="shared" si="417"/>
        <v>0</v>
      </c>
      <c r="N2207">
        <f t="shared" si="408"/>
        <v>0</v>
      </c>
      <c r="O2207">
        <f t="shared" si="409"/>
        <v>0</v>
      </c>
      <c r="P2207" s="33" t="s">
        <v>59</v>
      </c>
      <c r="Q2207" s="32">
        <f t="shared" si="410"/>
        <v>2.0000457763671875E-2</v>
      </c>
      <c r="R2207" s="32">
        <f t="shared" si="411"/>
        <v>0</v>
      </c>
      <c r="S2207" s="32">
        <f t="shared" si="412"/>
        <v>1.7000002861022949</v>
      </c>
      <c r="T2207" s="32">
        <f t="shared" si="418"/>
        <v>1.0000169277191162</v>
      </c>
      <c r="V2207" s="16">
        <f t="shared" si="419"/>
        <v>1.0416666671517305E-2</v>
      </c>
      <c r="W2207" s="2">
        <f t="shared" si="413"/>
        <v>44384.145833333328</v>
      </c>
    </row>
    <row r="2208" spans="1:23" x14ac:dyDescent="0.35">
      <c r="A2208" s="40">
        <v>2021</v>
      </c>
      <c r="B2208" s="40" t="s">
        <v>56</v>
      </c>
      <c r="C2208" s="40" t="s">
        <v>57</v>
      </c>
      <c r="D2208" s="2">
        <v>44384.15625</v>
      </c>
      <c r="E2208">
        <v>80.199996948242188</v>
      </c>
      <c r="F2208">
        <v>0.49700000882148743</v>
      </c>
      <c r="G2208">
        <v>23.389999389648438</v>
      </c>
      <c r="H2208">
        <v>6.630000114440918</v>
      </c>
      <c r="I2208">
        <v>9.3000001907348633</v>
      </c>
      <c r="J2208">
        <f t="shared" si="414"/>
        <v>0</v>
      </c>
      <c r="K2208">
        <f t="shared" si="415"/>
        <v>0</v>
      </c>
      <c r="L2208">
        <f t="shared" si="416"/>
        <v>0</v>
      </c>
      <c r="M2208">
        <f t="shared" si="417"/>
        <v>0</v>
      </c>
      <c r="N2208">
        <f t="shared" si="408"/>
        <v>0</v>
      </c>
      <c r="O2208">
        <f t="shared" si="409"/>
        <v>0</v>
      </c>
      <c r="P2208" s="33" t="s">
        <v>59</v>
      </c>
      <c r="Q2208" s="32">
        <f t="shared" si="410"/>
        <v>2.9998779296875E-2</v>
      </c>
      <c r="R2208" s="32">
        <f t="shared" si="411"/>
        <v>3.0000209808349609E-2</v>
      </c>
      <c r="S2208" s="32">
        <f t="shared" si="412"/>
        <v>2.1000003814697266</v>
      </c>
      <c r="T2208" s="32">
        <f t="shared" si="418"/>
        <v>0</v>
      </c>
      <c r="V2208" s="16">
        <f t="shared" si="419"/>
        <v>1.0416666664241347E-2</v>
      </c>
      <c r="W2208" s="2">
        <f t="shared" si="413"/>
        <v>44384.15625</v>
      </c>
    </row>
    <row r="2209" spans="1:23" x14ac:dyDescent="0.35">
      <c r="A2209" s="40">
        <v>2021</v>
      </c>
      <c r="B2209" s="40" t="s">
        <v>56</v>
      </c>
      <c r="C2209" s="40" t="s">
        <v>57</v>
      </c>
      <c r="D2209" s="2">
        <v>44384.166666666664</v>
      </c>
      <c r="E2209">
        <v>79.800003051757813</v>
      </c>
      <c r="F2209">
        <v>0.49700000882148743</v>
      </c>
      <c r="G2209">
        <v>23.360000610351563</v>
      </c>
      <c r="H2209">
        <v>6.5999999046325684</v>
      </c>
      <c r="I2209">
        <v>7.1999998092651367</v>
      </c>
      <c r="J2209">
        <f t="shared" si="414"/>
        <v>0</v>
      </c>
      <c r="K2209">
        <f t="shared" si="415"/>
        <v>0</v>
      </c>
      <c r="L2209">
        <f t="shared" si="416"/>
        <v>0</v>
      </c>
      <c r="M2209">
        <f t="shared" si="417"/>
        <v>0</v>
      </c>
      <c r="N2209">
        <f t="shared" si="408"/>
        <v>0</v>
      </c>
      <c r="O2209">
        <f t="shared" si="409"/>
        <v>0</v>
      </c>
      <c r="P2209" s="33" t="s">
        <v>59</v>
      </c>
      <c r="Q2209" s="32">
        <f t="shared" si="410"/>
        <v>4.000091552734375E-2</v>
      </c>
      <c r="R2209" s="32">
        <f t="shared" si="411"/>
        <v>1.0000228881835938E-2</v>
      </c>
      <c r="S2209" s="32">
        <f t="shared" si="412"/>
        <v>2</v>
      </c>
      <c r="T2209" s="32">
        <f t="shared" si="418"/>
        <v>0.99998712539672852</v>
      </c>
      <c r="V2209" s="16">
        <f t="shared" si="419"/>
        <v>1.0416666664241347E-2</v>
      </c>
      <c r="W2209" s="2">
        <f t="shared" si="413"/>
        <v>44384.166666666664</v>
      </c>
    </row>
    <row r="2210" spans="1:23" x14ac:dyDescent="0.35">
      <c r="A2210" s="40">
        <v>2021</v>
      </c>
      <c r="B2210" s="40" t="s">
        <v>56</v>
      </c>
      <c r="C2210" s="40" t="s">
        <v>57</v>
      </c>
      <c r="D2210" s="2">
        <v>44384.177083333336</v>
      </c>
      <c r="E2210">
        <v>79.800003051757813</v>
      </c>
      <c r="F2210">
        <v>0.49799999594688416</v>
      </c>
      <c r="G2210">
        <v>23.319999694824219</v>
      </c>
      <c r="H2210">
        <v>6.6100001335144043</v>
      </c>
      <c r="I2210">
        <v>5.1999998092651367</v>
      </c>
      <c r="J2210">
        <f t="shared" si="414"/>
        <v>0</v>
      </c>
      <c r="K2210">
        <f t="shared" si="415"/>
        <v>0</v>
      </c>
      <c r="L2210">
        <f t="shared" si="416"/>
        <v>0</v>
      </c>
      <c r="M2210">
        <f t="shared" si="417"/>
        <v>0</v>
      </c>
      <c r="N2210">
        <f t="shared" si="408"/>
        <v>0</v>
      </c>
      <c r="O2210">
        <f t="shared" si="409"/>
        <v>0</v>
      </c>
      <c r="P2210" s="33" t="s">
        <v>59</v>
      </c>
      <c r="Q2210" s="32">
        <f t="shared" si="410"/>
        <v>2.9998779296875E-2</v>
      </c>
      <c r="R2210" s="32">
        <f t="shared" si="411"/>
        <v>3.0000209808349609E-2</v>
      </c>
      <c r="S2210" s="32">
        <f t="shared" si="412"/>
        <v>4.1000003814697266</v>
      </c>
      <c r="T2210" s="32">
        <f t="shared" si="418"/>
        <v>1.0000169277191162</v>
      </c>
      <c r="V2210" s="16">
        <f t="shared" si="419"/>
        <v>1.0416666671517305E-2</v>
      </c>
      <c r="W2210" s="2">
        <f t="shared" si="413"/>
        <v>44384.177083333328</v>
      </c>
    </row>
    <row r="2211" spans="1:23" x14ac:dyDescent="0.35">
      <c r="A2211" s="40">
        <v>2021</v>
      </c>
      <c r="B2211" s="40" t="s">
        <v>56</v>
      </c>
      <c r="C2211" s="40" t="s">
        <v>57</v>
      </c>
      <c r="D2211" s="2">
        <v>44384.1875</v>
      </c>
      <c r="E2211">
        <v>79.400001525878906</v>
      </c>
      <c r="F2211">
        <v>0.49900001287460327</v>
      </c>
      <c r="G2211">
        <v>23.290000915527344</v>
      </c>
      <c r="H2211">
        <v>6.5799999237060547</v>
      </c>
      <c r="I2211">
        <v>9.3000001907348633</v>
      </c>
      <c r="J2211">
        <f t="shared" si="414"/>
        <v>0</v>
      </c>
      <c r="K2211">
        <f t="shared" si="415"/>
        <v>0</v>
      </c>
      <c r="L2211">
        <f t="shared" si="416"/>
        <v>0</v>
      </c>
      <c r="M2211">
        <f t="shared" si="417"/>
        <v>0</v>
      </c>
      <c r="N2211">
        <f t="shared" si="408"/>
        <v>0</v>
      </c>
      <c r="O2211">
        <f t="shared" si="409"/>
        <v>0</v>
      </c>
      <c r="P2211" s="33" t="s">
        <v>59</v>
      </c>
      <c r="Q2211" s="32">
        <f t="shared" si="410"/>
        <v>4.000091552734375E-2</v>
      </c>
      <c r="R2211" s="32">
        <f t="shared" si="411"/>
        <v>0</v>
      </c>
      <c r="S2211" s="32">
        <f t="shared" si="412"/>
        <v>2.6000003814697266</v>
      </c>
      <c r="T2211" s="32">
        <f t="shared" si="418"/>
        <v>0</v>
      </c>
      <c r="V2211" s="16">
        <f t="shared" si="419"/>
        <v>1.0416666664241347E-2</v>
      </c>
      <c r="W2211" s="2">
        <f t="shared" si="413"/>
        <v>44384.1875</v>
      </c>
    </row>
    <row r="2212" spans="1:23" x14ac:dyDescent="0.35">
      <c r="A2212" s="40">
        <v>2021</v>
      </c>
      <c r="B2212" s="40" t="s">
        <v>56</v>
      </c>
      <c r="C2212" s="40" t="s">
        <v>57</v>
      </c>
      <c r="D2212" s="2">
        <v>44384.197916666664</v>
      </c>
      <c r="E2212">
        <v>79.400001525878906</v>
      </c>
      <c r="F2212">
        <v>0.49900001287460327</v>
      </c>
      <c r="G2212">
        <v>23.25</v>
      </c>
      <c r="H2212">
        <v>6.5799999237060547</v>
      </c>
      <c r="I2212">
        <v>6.6999998092651367</v>
      </c>
      <c r="J2212">
        <f t="shared" si="414"/>
        <v>0</v>
      </c>
      <c r="K2212">
        <f t="shared" si="415"/>
        <v>0</v>
      </c>
      <c r="L2212">
        <f t="shared" si="416"/>
        <v>0</v>
      </c>
      <c r="M2212">
        <f t="shared" si="417"/>
        <v>0</v>
      </c>
      <c r="N2212">
        <f t="shared" si="408"/>
        <v>0</v>
      </c>
      <c r="O2212">
        <f t="shared" si="409"/>
        <v>0</v>
      </c>
      <c r="P2212" s="33" t="s">
        <v>59</v>
      </c>
      <c r="Q2212" s="32">
        <f t="shared" si="410"/>
        <v>3.0000686645507813E-2</v>
      </c>
      <c r="R2212" s="32">
        <f t="shared" si="411"/>
        <v>9.9997520446777344E-3</v>
      </c>
      <c r="S2212" s="32">
        <f t="shared" si="412"/>
        <v>5.4000005722045898</v>
      </c>
      <c r="T2212" s="32">
        <f t="shared" si="418"/>
        <v>0</v>
      </c>
      <c r="V2212" s="16">
        <f t="shared" si="419"/>
        <v>1.0416666664241347E-2</v>
      </c>
      <c r="W2212" s="2">
        <f t="shared" si="413"/>
        <v>44384.197916666664</v>
      </c>
    </row>
    <row r="2213" spans="1:23" x14ac:dyDescent="0.35">
      <c r="A2213" s="40">
        <v>2021</v>
      </c>
      <c r="B2213" s="40" t="s">
        <v>56</v>
      </c>
      <c r="C2213" s="40" t="s">
        <v>57</v>
      </c>
      <c r="D2213" s="2">
        <v>44384.208333333336</v>
      </c>
      <c r="E2213">
        <v>79.199996948242188</v>
      </c>
      <c r="F2213">
        <v>0.49900001287460327</v>
      </c>
      <c r="G2213">
        <v>23.219999313354492</v>
      </c>
      <c r="H2213">
        <v>6.570000171661377</v>
      </c>
      <c r="I2213">
        <v>12.100000381469727</v>
      </c>
      <c r="J2213">
        <f t="shared" si="414"/>
        <v>0</v>
      </c>
      <c r="K2213">
        <f t="shared" si="415"/>
        <v>0</v>
      </c>
      <c r="L2213">
        <f t="shared" si="416"/>
        <v>0</v>
      </c>
      <c r="M2213">
        <f t="shared" si="417"/>
        <v>0</v>
      </c>
      <c r="N2213">
        <f t="shared" si="408"/>
        <v>0</v>
      </c>
      <c r="O2213">
        <f t="shared" si="409"/>
        <v>0</v>
      </c>
      <c r="P2213" s="33" t="s">
        <v>59</v>
      </c>
      <c r="Q2213" s="32">
        <f t="shared" si="410"/>
        <v>3.9999008178710938E-2</v>
      </c>
      <c r="R2213" s="32">
        <f t="shared" si="411"/>
        <v>1.9999980926513672E-2</v>
      </c>
      <c r="S2213" s="32">
        <f t="shared" si="412"/>
        <v>3</v>
      </c>
      <c r="T2213" s="32">
        <f t="shared" si="418"/>
        <v>0</v>
      </c>
      <c r="V2213" s="16">
        <f t="shared" si="419"/>
        <v>1.0416666671517305E-2</v>
      </c>
      <c r="W2213" s="2">
        <f t="shared" si="413"/>
        <v>44384.208333333328</v>
      </c>
    </row>
    <row r="2214" spans="1:23" x14ac:dyDescent="0.35">
      <c r="A2214" s="40">
        <v>2021</v>
      </c>
      <c r="B2214" s="40" t="s">
        <v>56</v>
      </c>
      <c r="C2214" s="40" t="s">
        <v>57</v>
      </c>
      <c r="D2214" s="2">
        <v>44384.21875</v>
      </c>
      <c r="E2214">
        <v>79.5</v>
      </c>
      <c r="F2214">
        <v>0.49900001287460327</v>
      </c>
      <c r="G2214">
        <v>23.180000305175781</v>
      </c>
      <c r="H2214">
        <v>6.5900001525878906</v>
      </c>
      <c r="I2214">
        <v>9.1000003814697266</v>
      </c>
      <c r="J2214">
        <f t="shared" si="414"/>
        <v>0</v>
      </c>
      <c r="K2214">
        <f t="shared" si="415"/>
        <v>0</v>
      </c>
      <c r="L2214">
        <f t="shared" si="416"/>
        <v>0</v>
      </c>
      <c r="M2214">
        <f t="shared" si="417"/>
        <v>0</v>
      </c>
      <c r="N2214">
        <f t="shared" si="408"/>
        <v>0</v>
      </c>
      <c r="O2214">
        <f t="shared" si="409"/>
        <v>0</v>
      </c>
      <c r="P2214" s="33" t="s">
        <v>59</v>
      </c>
      <c r="Q2214" s="32">
        <f t="shared" si="410"/>
        <v>5.0001144409179688E-2</v>
      </c>
      <c r="R2214" s="32">
        <f t="shared" si="411"/>
        <v>9.9997520446777344E-3</v>
      </c>
      <c r="S2214" s="32">
        <f t="shared" si="412"/>
        <v>3.4000005722045898</v>
      </c>
      <c r="T2214" s="32">
        <f t="shared" si="418"/>
        <v>0.99998712539672852</v>
      </c>
      <c r="V2214" s="16">
        <f t="shared" si="419"/>
        <v>1.0416666664241347E-2</v>
      </c>
      <c r="W2214" s="2">
        <f t="shared" si="413"/>
        <v>44384.21875</v>
      </c>
    </row>
    <row r="2215" spans="1:23" x14ac:dyDescent="0.35">
      <c r="A2215" s="40">
        <v>2021</v>
      </c>
      <c r="B2215" s="40" t="s">
        <v>56</v>
      </c>
      <c r="C2215" s="40" t="s">
        <v>57</v>
      </c>
      <c r="D2215" s="2">
        <v>44384.229166666664</v>
      </c>
      <c r="E2215">
        <v>79.5</v>
      </c>
      <c r="F2215">
        <v>0.5</v>
      </c>
      <c r="G2215">
        <v>23.129999160766602</v>
      </c>
      <c r="H2215">
        <v>6.5999999046325684</v>
      </c>
      <c r="I2215">
        <v>5.6999998092651367</v>
      </c>
      <c r="J2215">
        <f t="shared" si="414"/>
        <v>0</v>
      </c>
      <c r="K2215">
        <f t="shared" si="415"/>
        <v>0</v>
      </c>
      <c r="L2215">
        <f t="shared" si="416"/>
        <v>0</v>
      </c>
      <c r="M2215">
        <f t="shared" si="417"/>
        <v>0</v>
      </c>
      <c r="N2215">
        <f t="shared" si="408"/>
        <v>0</v>
      </c>
      <c r="O2215">
        <f t="shared" si="409"/>
        <v>0</v>
      </c>
      <c r="P2215" s="33" t="s">
        <v>59</v>
      </c>
      <c r="Q2215" s="32">
        <f t="shared" si="410"/>
        <v>1.9998550415039063E-2</v>
      </c>
      <c r="R2215" s="32">
        <f t="shared" si="411"/>
        <v>1.9999980926513672E-2</v>
      </c>
      <c r="S2215" s="32">
        <f t="shared" si="412"/>
        <v>2.6999998092651367</v>
      </c>
      <c r="T2215" s="32">
        <f t="shared" si="418"/>
        <v>0</v>
      </c>
      <c r="V2215" s="16">
        <f t="shared" si="419"/>
        <v>1.0416666664241347E-2</v>
      </c>
      <c r="W2215" s="2">
        <f t="shared" si="413"/>
        <v>44384.229166666664</v>
      </c>
    </row>
    <row r="2216" spans="1:23" x14ac:dyDescent="0.35">
      <c r="A2216" s="40">
        <v>2021</v>
      </c>
      <c r="B2216" s="40" t="s">
        <v>56</v>
      </c>
      <c r="C2216" s="40" t="s">
        <v>57</v>
      </c>
      <c r="D2216" s="2">
        <v>44384.239583333336</v>
      </c>
      <c r="E2216">
        <v>79.199996948242188</v>
      </c>
      <c r="F2216">
        <v>0.5</v>
      </c>
      <c r="G2216">
        <v>23.110000610351563</v>
      </c>
      <c r="H2216">
        <v>6.5799999237060547</v>
      </c>
      <c r="I2216">
        <v>8.3999996185302734</v>
      </c>
      <c r="J2216">
        <f t="shared" si="414"/>
        <v>0</v>
      </c>
      <c r="K2216">
        <f t="shared" si="415"/>
        <v>0</v>
      </c>
      <c r="L2216">
        <f t="shared" si="416"/>
        <v>0</v>
      </c>
      <c r="M2216">
        <f t="shared" si="417"/>
        <v>0</v>
      </c>
      <c r="N2216">
        <f t="shared" si="408"/>
        <v>0</v>
      </c>
      <c r="O2216">
        <f t="shared" si="409"/>
        <v>0</v>
      </c>
      <c r="P2216" s="33" t="s">
        <v>59</v>
      </c>
      <c r="Q2216" s="32">
        <f t="shared" si="410"/>
        <v>6.0001373291015625E-2</v>
      </c>
      <c r="R2216" s="32">
        <f t="shared" si="411"/>
        <v>1.9999980926513672E-2</v>
      </c>
      <c r="S2216" s="32">
        <f t="shared" si="412"/>
        <v>3.1999998092651367</v>
      </c>
      <c r="T2216" s="32">
        <f t="shared" si="418"/>
        <v>0.99998712539672852</v>
      </c>
      <c r="V2216" s="16">
        <f t="shared" si="419"/>
        <v>1.0416666671517305E-2</v>
      </c>
      <c r="W2216" s="2">
        <f t="shared" si="413"/>
        <v>44384.239583333328</v>
      </c>
    </row>
    <row r="2217" spans="1:23" x14ac:dyDescent="0.35">
      <c r="A2217" s="40">
        <v>2021</v>
      </c>
      <c r="B2217" s="40" t="s">
        <v>56</v>
      </c>
      <c r="C2217" s="40" t="s">
        <v>57</v>
      </c>
      <c r="D2217" s="2">
        <v>44384.25</v>
      </c>
      <c r="E2217">
        <v>79.300003051757813</v>
      </c>
      <c r="F2217">
        <v>0.49900001287460327</v>
      </c>
      <c r="G2217">
        <v>23.049999237060547</v>
      </c>
      <c r="H2217">
        <v>6.5999999046325684</v>
      </c>
      <c r="I2217">
        <v>5.1999998092651367</v>
      </c>
      <c r="J2217">
        <f t="shared" si="414"/>
        <v>0</v>
      </c>
      <c r="K2217">
        <f t="shared" si="415"/>
        <v>0</v>
      </c>
      <c r="L2217">
        <f t="shared" si="416"/>
        <v>0</v>
      </c>
      <c r="M2217">
        <f t="shared" si="417"/>
        <v>0</v>
      </c>
      <c r="N2217">
        <f t="shared" si="408"/>
        <v>0</v>
      </c>
      <c r="O2217">
        <f t="shared" si="409"/>
        <v>0</v>
      </c>
      <c r="P2217" s="33" t="s">
        <v>59</v>
      </c>
      <c r="Q2217" s="32">
        <f t="shared" si="410"/>
        <v>3.9999008178710938E-2</v>
      </c>
      <c r="R2217" s="32">
        <f t="shared" si="411"/>
        <v>0</v>
      </c>
      <c r="S2217" s="32">
        <f t="shared" si="412"/>
        <v>0.30000019073486328</v>
      </c>
      <c r="T2217" s="32">
        <f t="shared" si="418"/>
        <v>0</v>
      </c>
      <c r="V2217" s="16">
        <f t="shared" si="419"/>
        <v>1.0416666664241347E-2</v>
      </c>
      <c r="W2217" s="2">
        <f t="shared" si="413"/>
        <v>44384.25</v>
      </c>
    </row>
    <row r="2218" spans="1:23" x14ac:dyDescent="0.35">
      <c r="A2218" s="40">
        <v>2021</v>
      </c>
      <c r="B2218" s="40" t="s">
        <v>56</v>
      </c>
      <c r="C2218" s="40" t="s">
        <v>57</v>
      </c>
      <c r="D2218" s="2">
        <v>44384.260416666664</v>
      </c>
      <c r="E2218">
        <v>79.300003051757813</v>
      </c>
      <c r="F2218">
        <v>0.49900001287460327</v>
      </c>
      <c r="G2218">
        <v>23.010000228881836</v>
      </c>
      <c r="H2218">
        <v>6.5999999046325684</v>
      </c>
      <c r="I2218">
        <v>5.5</v>
      </c>
      <c r="J2218">
        <f t="shared" si="414"/>
        <v>0</v>
      </c>
      <c r="K2218">
        <f t="shared" si="415"/>
        <v>0</v>
      </c>
      <c r="L2218">
        <f t="shared" si="416"/>
        <v>0</v>
      </c>
      <c r="M2218">
        <f t="shared" si="417"/>
        <v>0</v>
      </c>
      <c r="N2218">
        <f t="shared" si="408"/>
        <v>0</v>
      </c>
      <c r="O2218">
        <f t="shared" si="409"/>
        <v>0</v>
      </c>
      <c r="P2218" s="33" t="s">
        <v>59</v>
      </c>
      <c r="Q2218" s="32">
        <f t="shared" si="410"/>
        <v>5.0001144409179688E-2</v>
      </c>
      <c r="R2218" s="32">
        <f t="shared" si="411"/>
        <v>1.0000228881835938E-2</v>
      </c>
      <c r="S2218" s="32">
        <f t="shared" si="412"/>
        <v>0.59999990463256836</v>
      </c>
      <c r="T2218" s="32">
        <f t="shared" si="418"/>
        <v>0</v>
      </c>
      <c r="V2218" s="16">
        <f t="shared" si="419"/>
        <v>1.0416666664241347E-2</v>
      </c>
      <c r="W2218" s="2">
        <f t="shared" si="413"/>
        <v>44384.260416666664</v>
      </c>
    </row>
    <row r="2219" spans="1:23" x14ac:dyDescent="0.35">
      <c r="A2219" s="40">
        <v>2021</v>
      </c>
      <c r="B2219" s="40" t="s">
        <v>56</v>
      </c>
      <c r="C2219" s="40" t="s">
        <v>57</v>
      </c>
      <c r="D2219" s="2">
        <v>44384.270833333336</v>
      </c>
      <c r="E2219">
        <v>79.300003051757813</v>
      </c>
      <c r="F2219">
        <v>0.49900001287460327</v>
      </c>
      <c r="G2219">
        <v>22.959999084472656</v>
      </c>
      <c r="H2219">
        <v>6.6100001335144043</v>
      </c>
      <c r="I2219">
        <v>4.9000000953674316</v>
      </c>
      <c r="J2219">
        <f t="shared" si="414"/>
        <v>0</v>
      </c>
      <c r="K2219">
        <f t="shared" si="415"/>
        <v>0</v>
      </c>
      <c r="L2219">
        <f t="shared" si="416"/>
        <v>0</v>
      </c>
      <c r="M2219">
        <f t="shared" si="417"/>
        <v>0</v>
      </c>
      <c r="N2219">
        <f t="shared" si="408"/>
        <v>0</v>
      </c>
      <c r="O2219">
        <f t="shared" si="409"/>
        <v>0</v>
      </c>
      <c r="P2219" s="33" t="s">
        <v>59</v>
      </c>
      <c r="Q2219" s="32">
        <f t="shared" si="410"/>
        <v>3.9999008178710938E-2</v>
      </c>
      <c r="R2219" s="32">
        <f t="shared" si="411"/>
        <v>2.9999732971191406E-2</v>
      </c>
      <c r="S2219" s="32">
        <f t="shared" si="412"/>
        <v>0.59999990463256836</v>
      </c>
      <c r="T2219" s="32">
        <f t="shared" si="418"/>
        <v>1.0000169277191162</v>
      </c>
      <c r="V2219" s="16">
        <f t="shared" si="419"/>
        <v>1.0416666671517305E-2</v>
      </c>
      <c r="W2219" s="2">
        <f t="shared" si="413"/>
        <v>44384.270833333328</v>
      </c>
    </row>
    <row r="2220" spans="1:23" x14ac:dyDescent="0.35">
      <c r="A2220" s="40">
        <v>2021</v>
      </c>
      <c r="B2220" s="40" t="s">
        <v>56</v>
      </c>
      <c r="C2220" s="40" t="s">
        <v>57</v>
      </c>
      <c r="D2220" s="2">
        <v>44384.28125</v>
      </c>
      <c r="E2220">
        <v>79.699996948242188</v>
      </c>
      <c r="F2220">
        <v>0.49799999594688416</v>
      </c>
      <c r="G2220">
        <v>22.920000076293945</v>
      </c>
      <c r="H2220">
        <v>6.6399998664855957</v>
      </c>
      <c r="I2220">
        <v>5.5</v>
      </c>
      <c r="J2220">
        <f t="shared" si="414"/>
        <v>0</v>
      </c>
      <c r="K2220">
        <f t="shared" si="415"/>
        <v>0</v>
      </c>
      <c r="L2220">
        <f t="shared" si="416"/>
        <v>0</v>
      </c>
      <c r="M2220">
        <f t="shared" si="417"/>
        <v>0</v>
      </c>
      <c r="N2220">
        <f t="shared" si="408"/>
        <v>0</v>
      </c>
      <c r="O2220">
        <f t="shared" si="409"/>
        <v>0</v>
      </c>
      <c r="P2220" s="33" t="s">
        <v>59</v>
      </c>
      <c r="Q2220" s="32">
        <f t="shared" si="410"/>
        <v>4.9999237060546875E-2</v>
      </c>
      <c r="R2220" s="32">
        <f t="shared" si="411"/>
        <v>3.9999961853027344E-2</v>
      </c>
      <c r="S2220" s="32">
        <f t="shared" si="412"/>
        <v>29.5</v>
      </c>
      <c r="T2220" s="32">
        <f t="shared" si="418"/>
        <v>0</v>
      </c>
      <c r="V2220" s="16">
        <f t="shared" si="419"/>
        <v>1.0416666664241347E-2</v>
      </c>
      <c r="W2220" s="2">
        <f t="shared" si="413"/>
        <v>44384.28125</v>
      </c>
    </row>
    <row r="2221" spans="1:23" x14ac:dyDescent="0.35">
      <c r="A2221" s="40">
        <v>2021</v>
      </c>
      <c r="B2221" s="40" t="s">
        <v>56</v>
      </c>
      <c r="C2221" s="40" t="s">
        <v>57</v>
      </c>
      <c r="D2221" s="2">
        <v>44384.291666666664</v>
      </c>
      <c r="E2221">
        <v>80</v>
      </c>
      <c r="F2221">
        <v>0.49799999594688416</v>
      </c>
      <c r="G2221">
        <v>22.870000839233398</v>
      </c>
      <c r="H2221">
        <v>6.679999828338623</v>
      </c>
      <c r="I2221">
        <v>35</v>
      </c>
      <c r="J2221">
        <f t="shared" si="414"/>
        <v>0</v>
      </c>
      <c r="K2221">
        <f t="shared" si="415"/>
        <v>0</v>
      </c>
      <c r="L2221">
        <f t="shared" si="416"/>
        <v>0</v>
      </c>
      <c r="M2221">
        <f t="shared" si="417"/>
        <v>0</v>
      </c>
      <c r="N2221">
        <f t="shared" si="408"/>
        <v>0</v>
      </c>
      <c r="O2221">
        <f t="shared" si="409"/>
        <v>0</v>
      </c>
      <c r="P2221" s="33" t="s">
        <v>59</v>
      </c>
      <c r="Q2221" s="32">
        <f t="shared" si="410"/>
        <v>3.0000686645507813E-2</v>
      </c>
      <c r="R2221" s="32">
        <f t="shared" si="411"/>
        <v>5.0000190734863281E-2</v>
      </c>
      <c r="S2221" s="32">
        <f t="shared" si="412"/>
        <v>29.800000190734863</v>
      </c>
      <c r="T2221" s="32">
        <f t="shared" si="418"/>
        <v>0</v>
      </c>
      <c r="V2221" s="16">
        <f t="shared" si="419"/>
        <v>1.0416666664241347E-2</v>
      </c>
      <c r="W2221" s="2">
        <f t="shared" si="413"/>
        <v>44384.291666666664</v>
      </c>
    </row>
    <row r="2222" spans="1:23" x14ac:dyDescent="0.35">
      <c r="A2222" s="40">
        <v>2021</v>
      </c>
      <c r="B2222" s="40" t="s">
        <v>56</v>
      </c>
      <c r="C2222" s="40" t="s">
        <v>57</v>
      </c>
      <c r="D2222" s="2">
        <v>44384.302083333336</v>
      </c>
      <c r="E2222">
        <v>80.599998474121094</v>
      </c>
      <c r="F2222">
        <v>0.49799999594688416</v>
      </c>
      <c r="G2222">
        <v>22.840000152587891</v>
      </c>
      <c r="H2222">
        <v>6.7300000190734863</v>
      </c>
      <c r="I2222">
        <v>5.1999998092651367</v>
      </c>
      <c r="J2222">
        <f t="shared" si="414"/>
        <v>0</v>
      </c>
      <c r="K2222">
        <f t="shared" si="415"/>
        <v>0</v>
      </c>
      <c r="L2222">
        <f t="shared" si="416"/>
        <v>0</v>
      </c>
      <c r="M2222">
        <f t="shared" si="417"/>
        <v>0</v>
      </c>
      <c r="N2222">
        <f t="shared" si="408"/>
        <v>0</v>
      </c>
      <c r="O2222">
        <f t="shared" si="409"/>
        <v>0</v>
      </c>
      <c r="P2222" s="33" t="s">
        <v>59</v>
      </c>
      <c r="Q2222" s="32">
        <f t="shared" si="410"/>
        <v>2.0000457763671875E-2</v>
      </c>
      <c r="R2222" s="32">
        <f t="shared" si="411"/>
        <v>5.9999942779541016E-2</v>
      </c>
      <c r="S2222" s="32">
        <f t="shared" si="412"/>
        <v>0.30000019073486328</v>
      </c>
      <c r="T2222" s="32">
        <f t="shared" si="418"/>
        <v>0</v>
      </c>
      <c r="V2222" s="16">
        <f t="shared" si="419"/>
        <v>1.0416666671517305E-2</v>
      </c>
      <c r="W2222" s="2">
        <f t="shared" si="413"/>
        <v>44384.302083333328</v>
      </c>
    </row>
    <row r="2223" spans="1:23" x14ac:dyDescent="0.35">
      <c r="A2223" s="40">
        <v>2021</v>
      </c>
      <c r="B2223" s="40" t="s">
        <v>56</v>
      </c>
      <c r="C2223" s="40" t="s">
        <v>57</v>
      </c>
      <c r="D2223" s="2">
        <v>44384.3125</v>
      </c>
      <c r="E2223">
        <v>81.300003051757813</v>
      </c>
      <c r="F2223">
        <v>0.49799999594688416</v>
      </c>
      <c r="G2223">
        <v>22.819999694824219</v>
      </c>
      <c r="H2223">
        <v>6.7899999618530273</v>
      </c>
      <c r="I2223">
        <v>5.5</v>
      </c>
      <c r="J2223">
        <f t="shared" si="414"/>
        <v>0</v>
      </c>
      <c r="K2223">
        <f t="shared" si="415"/>
        <v>0</v>
      </c>
      <c r="L2223">
        <f t="shared" si="416"/>
        <v>0</v>
      </c>
      <c r="M2223">
        <f t="shared" si="417"/>
        <v>0</v>
      </c>
      <c r="N2223">
        <f t="shared" si="408"/>
        <v>0</v>
      </c>
      <c r="O2223">
        <f t="shared" si="409"/>
        <v>0</v>
      </c>
      <c r="P2223" s="33" t="s">
        <v>59</v>
      </c>
      <c r="Q2223" s="32">
        <f t="shared" si="410"/>
        <v>1.0000228881835938E-2</v>
      </c>
      <c r="R2223" s="32">
        <f t="shared" si="411"/>
        <v>5.0000190734863281E-2</v>
      </c>
      <c r="S2223" s="32">
        <f t="shared" si="412"/>
        <v>1</v>
      </c>
      <c r="T2223" s="32">
        <f t="shared" si="418"/>
        <v>0.99998712539672852</v>
      </c>
      <c r="V2223" s="16">
        <f t="shared" si="419"/>
        <v>1.0416666664241347E-2</v>
      </c>
      <c r="W2223" s="2">
        <f t="shared" si="413"/>
        <v>44384.3125</v>
      </c>
    </row>
    <row r="2224" spans="1:23" x14ac:dyDescent="0.35">
      <c r="A2224" s="40">
        <v>2021</v>
      </c>
      <c r="B2224" s="40" t="s">
        <v>56</v>
      </c>
      <c r="C2224" s="40" t="s">
        <v>57</v>
      </c>
      <c r="D2224" s="2">
        <v>44384.322916666664</v>
      </c>
      <c r="E2224">
        <v>81.900001525878906</v>
      </c>
      <c r="F2224">
        <v>0.49700000882148743</v>
      </c>
      <c r="G2224">
        <v>22.809999465942383</v>
      </c>
      <c r="H2224">
        <v>6.8400001525878906</v>
      </c>
      <c r="I2224">
        <v>4.5</v>
      </c>
      <c r="J2224">
        <f t="shared" si="414"/>
        <v>0</v>
      </c>
      <c r="K2224">
        <f t="shared" si="415"/>
        <v>0</v>
      </c>
      <c r="L2224">
        <f t="shared" si="416"/>
        <v>0</v>
      </c>
      <c r="M2224">
        <f t="shared" si="417"/>
        <v>0</v>
      </c>
      <c r="N2224">
        <f t="shared" si="408"/>
        <v>0</v>
      </c>
      <c r="O2224">
        <f t="shared" si="409"/>
        <v>0</v>
      </c>
      <c r="P2224" s="33" t="s">
        <v>59</v>
      </c>
      <c r="Q2224" s="32">
        <f t="shared" si="410"/>
        <v>1.0000228881835938E-2</v>
      </c>
      <c r="R2224" s="32">
        <f t="shared" si="411"/>
        <v>6.999969482421875E-2</v>
      </c>
      <c r="S2224" s="32">
        <f t="shared" si="412"/>
        <v>1.9000000953674316</v>
      </c>
      <c r="T2224" s="32">
        <f t="shared" si="418"/>
        <v>0</v>
      </c>
      <c r="V2224" s="16">
        <f t="shared" si="419"/>
        <v>1.0416666664241347E-2</v>
      </c>
      <c r="W2224" s="2">
        <f t="shared" si="413"/>
        <v>44384.322916666664</v>
      </c>
    </row>
    <row r="2225" spans="1:23" x14ac:dyDescent="0.35">
      <c r="A2225" s="40">
        <v>2021</v>
      </c>
      <c r="B2225" s="40" t="s">
        <v>56</v>
      </c>
      <c r="C2225" s="40" t="s">
        <v>57</v>
      </c>
      <c r="D2225" s="2">
        <v>44384.333333333336</v>
      </c>
      <c r="E2225">
        <v>82.699996948242188</v>
      </c>
      <c r="F2225">
        <v>0.49700000882148743</v>
      </c>
      <c r="G2225">
        <v>22.799999237060547</v>
      </c>
      <c r="H2225">
        <v>6.9099998474121094</v>
      </c>
      <c r="I2225">
        <v>6.4000000953674316</v>
      </c>
      <c r="J2225">
        <f t="shared" si="414"/>
        <v>0</v>
      </c>
      <c r="K2225">
        <f t="shared" si="415"/>
        <v>0</v>
      </c>
      <c r="L2225">
        <f t="shared" si="416"/>
        <v>0</v>
      </c>
      <c r="M2225">
        <f t="shared" si="417"/>
        <v>0</v>
      </c>
      <c r="N2225">
        <f t="shared" si="408"/>
        <v>0</v>
      </c>
      <c r="O2225">
        <f t="shared" si="409"/>
        <v>0</v>
      </c>
      <c r="P2225" s="33" t="s">
        <v>59</v>
      </c>
      <c r="Q2225" s="32">
        <f t="shared" si="410"/>
        <v>1.0000228881835938E-2</v>
      </c>
      <c r="R2225" s="32">
        <f t="shared" si="411"/>
        <v>0.1100001335144043</v>
      </c>
      <c r="S2225" s="32">
        <f t="shared" si="412"/>
        <v>1.3000001907348633</v>
      </c>
      <c r="T2225" s="32">
        <f t="shared" si="418"/>
        <v>0</v>
      </c>
      <c r="V2225" s="16">
        <f t="shared" si="419"/>
        <v>1.0416666671517305E-2</v>
      </c>
      <c r="W2225" s="2">
        <f t="shared" si="413"/>
        <v>44384.333333333328</v>
      </c>
    </row>
    <row r="2226" spans="1:23" x14ac:dyDescent="0.35">
      <c r="A2226" s="40">
        <v>2021</v>
      </c>
      <c r="B2226" s="40" t="s">
        <v>56</v>
      </c>
      <c r="C2226" s="40" t="s">
        <v>57</v>
      </c>
      <c r="D2226" s="2">
        <v>44384.34375</v>
      </c>
      <c r="E2226">
        <v>84</v>
      </c>
      <c r="F2226">
        <v>0.49700000882148743</v>
      </c>
      <c r="G2226">
        <v>22.809999465942383</v>
      </c>
      <c r="H2226">
        <v>7.0199999809265137</v>
      </c>
      <c r="I2226">
        <v>5.0999999046325684</v>
      </c>
      <c r="J2226">
        <f t="shared" si="414"/>
        <v>0</v>
      </c>
      <c r="K2226">
        <f t="shared" si="415"/>
        <v>0</v>
      </c>
      <c r="L2226">
        <f t="shared" si="416"/>
        <v>0</v>
      </c>
      <c r="M2226">
        <f t="shared" si="417"/>
        <v>0</v>
      </c>
      <c r="N2226">
        <f t="shared" si="408"/>
        <v>0</v>
      </c>
      <c r="O2226">
        <f t="shared" si="409"/>
        <v>0</v>
      </c>
      <c r="P2226" s="33" t="s">
        <v>59</v>
      </c>
      <c r="Q2226" s="32">
        <f t="shared" si="410"/>
        <v>1.0000228881835938E-2</v>
      </c>
      <c r="R2226" s="32">
        <f t="shared" si="411"/>
        <v>7.0000171661376953E-2</v>
      </c>
      <c r="S2226" s="32">
        <f t="shared" si="412"/>
        <v>1.2999999523162842</v>
      </c>
      <c r="T2226" s="32">
        <f t="shared" si="418"/>
        <v>4.999995231628418</v>
      </c>
      <c r="V2226" s="16">
        <f t="shared" si="419"/>
        <v>1.0416666664241347E-2</v>
      </c>
      <c r="W2226" s="2">
        <f t="shared" si="413"/>
        <v>44384.34375</v>
      </c>
    </row>
    <row r="2227" spans="1:23" x14ac:dyDescent="0.35">
      <c r="A2227" s="40">
        <v>2021</v>
      </c>
      <c r="B2227" s="40" t="s">
        <v>56</v>
      </c>
      <c r="C2227" s="40" t="s">
        <v>57</v>
      </c>
      <c r="D2227" s="2">
        <v>44384.354166666664</v>
      </c>
      <c r="E2227">
        <v>84.900001525878906</v>
      </c>
      <c r="F2227">
        <v>0.49200001358985901</v>
      </c>
      <c r="G2227">
        <v>22.799999237060547</v>
      </c>
      <c r="H2227">
        <v>7.0900001525878906</v>
      </c>
      <c r="I2227">
        <v>3.7999999523162842</v>
      </c>
      <c r="J2227">
        <f t="shared" si="414"/>
        <v>0</v>
      </c>
      <c r="K2227">
        <f t="shared" si="415"/>
        <v>0</v>
      </c>
      <c r="L2227">
        <f t="shared" si="416"/>
        <v>0</v>
      </c>
      <c r="M2227">
        <f t="shared" si="417"/>
        <v>0</v>
      </c>
      <c r="N2227">
        <f t="shared" si="408"/>
        <v>0</v>
      </c>
      <c r="O2227">
        <f t="shared" si="409"/>
        <v>0</v>
      </c>
      <c r="P2227" s="33" t="s">
        <v>59</v>
      </c>
      <c r="Q2227" s="32">
        <f t="shared" si="410"/>
        <v>2.0000457763671875E-2</v>
      </c>
      <c r="R2227" s="32">
        <f t="shared" si="411"/>
        <v>0.1399998664855957</v>
      </c>
      <c r="S2227" s="32">
        <f t="shared" si="412"/>
        <v>0.20000004768371582</v>
      </c>
      <c r="T2227" s="32">
        <f t="shared" si="418"/>
        <v>0.99998712539672852</v>
      </c>
      <c r="V2227" s="16">
        <f t="shared" si="419"/>
        <v>1.0416666664241347E-2</v>
      </c>
      <c r="W2227" s="2">
        <f t="shared" si="413"/>
        <v>44384.354166666664</v>
      </c>
    </row>
    <row r="2228" spans="1:23" x14ac:dyDescent="0.35">
      <c r="A2228" s="40">
        <v>2021</v>
      </c>
      <c r="B2228" s="40" t="s">
        <v>56</v>
      </c>
      <c r="C2228" s="40" t="s">
        <v>57</v>
      </c>
      <c r="D2228" s="2">
        <v>44384.364583333336</v>
      </c>
      <c r="E2228">
        <v>86.599998474121094</v>
      </c>
      <c r="F2228">
        <v>0.49300000071525574</v>
      </c>
      <c r="G2228">
        <v>22.819999694824219</v>
      </c>
      <c r="H2228">
        <v>7.2300000190734863</v>
      </c>
      <c r="I2228">
        <v>3.5999999046325684</v>
      </c>
      <c r="J2228">
        <f t="shared" si="414"/>
        <v>0</v>
      </c>
      <c r="K2228">
        <f t="shared" si="415"/>
        <v>0</v>
      </c>
      <c r="L2228">
        <f t="shared" si="416"/>
        <v>0</v>
      </c>
      <c r="M2228">
        <f t="shared" si="417"/>
        <v>0</v>
      </c>
      <c r="N2228">
        <f t="shared" si="408"/>
        <v>0</v>
      </c>
      <c r="O2228">
        <f t="shared" si="409"/>
        <v>0</v>
      </c>
      <c r="P2228" s="33" t="s">
        <v>59</v>
      </c>
      <c r="Q2228" s="32">
        <f t="shared" si="410"/>
        <v>9.0000152587890625E-2</v>
      </c>
      <c r="R2228" s="32">
        <f t="shared" si="411"/>
        <v>0.11999988555908203</v>
      </c>
      <c r="S2228" s="32">
        <f t="shared" si="412"/>
        <v>0.10000014305114746</v>
      </c>
      <c r="T2228" s="32">
        <f t="shared" si="418"/>
        <v>0.99998712539672852</v>
      </c>
      <c r="V2228" s="16">
        <f t="shared" si="419"/>
        <v>1.0416666671517305E-2</v>
      </c>
      <c r="W2228" s="2">
        <f t="shared" si="413"/>
        <v>44384.364583333328</v>
      </c>
    </row>
    <row r="2229" spans="1:23" x14ac:dyDescent="0.35">
      <c r="A2229" s="40">
        <v>2021</v>
      </c>
      <c r="B2229" s="40" t="s">
        <v>56</v>
      </c>
      <c r="C2229" s="40" t="s">
        <v>57</v>
      </c>
      <c r="D2229" s="2">
        <v>44384.375</v>
      </c>
      <c r="E2229">
        <v>88.199996948242188</v>
      </c>
      <c r="F2229">
        <v>0.49399998784065247</v>
      </c>
      <c r="G2229">
        <v>22.909999847412109</v>
      </c>
      <c r="H2229">
        <v>7.3499999046325684</v>
      </c>
      <c r="I2229">
        <v>3.7000000476837158</v>
      </c>
      <c r="J2229">
        <f t="shared" si="414"/>
        <v>0</v>
      </c>
      <c r="K2229">
        <f t="shared" si="415"/>
        <v>0</v>
      </c>
      <c r="L2229">
        <f t="shared" si="416"/>
        <v>0</v>
      </c>
      <c r="M2229">
        <f t="shared" si="417"/>
        <v>0</v>
      </c>
      <c r="N2229">
        <f t="shared" si="408"/>
        <v>0</v>
      </c>
      <c r="O2229">
        <f t="shared" si="409"/>
        <v>0</v>
      </c>
      <c r="P2229" s="33" t="s">
        <v>59</v>
      </c>
      <c r="Q2229" s="32">
        <f t="shared" si="410"/>
        <v>0.1100006103515625</v>
      </c>
      <c r="R2229" s="32">
        <f t="shared" si="411"/>
        <v>0.16000032424926758</v>
      </c>
      <c r="S2229" s="32">
        <f t="shared" si="412"/>
        <v>1.4999997615814209</v>
      </c>
      <c r="T2229" s="32">
        <f t="shared" si="418"/>
        <v>1.0000169277191162</v>
      </c>
      <c r="V2229" s="16">
        <f t="shared" si="419"/>
        <v>1.0416666664241347E-2</v>
      </c>
      <c r="W2229" s="2">
        <f t="shared" si="413"/>
        <v>44384.375</v>
      </c>
    </row>
    <row r="2230" spans="1:23" x14ac:dyDescent="0.35">
      <c r="A2230" s="40">
        <v>2021</v>
      </c>
      <c r="B2230" s="40" t="s">
        <v>56</v>
      </c>
      <c r="C2230" s="40" t="s">
        <v>57</v>
      </c>
      <c r="D2230" s="2">
        <v>44384.385416666664</v>
      </c>
      <c r="E2230">
        <v>90.199996948242188</v>
      </c>
      <c r="F2230">
        <v>0.49500000476837158</v>
      </c>
      <c r="G2230">
        <v>23.020000457763672</v>
      </c>
      <c r="H2230">
        <v>7.5100002288818359</v>
      </c>
      <c r="I2230">
        <v>5.1999998092651367</v>
      </c>
      <c r="J2230">
        <f t="shared" si="414"/>
        <v>0</v>
      </c>
      <c r="K2230">
        <f t="shared" si="415"/>
        <v>0</v>
      </c>
      <c r="L2230">
        <f t="shared" si="416"/>
        <v>0</v>
      </c>
      <c r="M2230">
        <f t="shared" si="417"/>
        <v>0</v>
      </c>
      <c r="N2230">
        <f t="shared" si="408"/>
        <v>0</v>
      </c>
      <c r="O2230">
        <f t="shared" si="409"/>
        <v>0</v>
      </c>
      <c r="P2230" s="33" t="s">
        <v>59</v>
      </c>
      <c r="Q2230" s="32">
        <f t="shared" si="410"/>
        <v>0.1399993896484375</v>
      </c>
      <c r="R2230" s="32">
        <f t="shared" si="411"/>
        <v>0.15999984741210938</v>
      </c>
      <c r="S2230" s="32">
        <f t="shared" si="412"/>
        <v>1.5</v>
      </c>
      <c r="T2230" s="32">
        <f t="shared" si="418"/>
        <v>0</v>
      </c>
      <c r="V2230" s="16">
        <f t="shared" si="419"/>
        <v>1.0416666664241347E-2</v>
      </c>
      <c r="W2230" s="2">
        <f t="shared" si="413"/>
        <v>44384.385416666664</v>
      </c>
    </row>
    <row r="2231" spans="1:23" x14ac:dyDescent="0.35">
      <c r="A2231" s="40">
        <v>2021</v>
      </c>
      <c r="B2231" s="40" t="s">
        <v>56</v>
      </c>
      <c r="C2231" s="40" t="s">
        <v>57</v>
      </c>
      <c r="D2231" s="2">
        <v>44384.395833333336</v>
      </c>
      <c r="E2231">
        <v>92.400001525878906</v>
      </c>
      <c r="F2231">
        <v>0.49500000476837158</v>
      </c>
      <c r="G2231">
        <v>23.159999847412109</v>
      </c>
      <c r="H2231">
        <v>7.6700000762939453</v>
      </c>
      <c r="I2231">
        <v>6.6999998092651367</v>
      </c>
      <c r="J2231">
        <f t="shared" si="414"/>
        <v>0</v>
      </c>
      <c r="K2231">
        <f t="shared" si="415"/>
        <v>0</v>
      </c>
      <c r="L2231">
        <f t="shared" si="416"/>
        <v>0</v>
      </c>
      <c r="M2231">
        <f t="shared" si="417"/>
        <v>0</v>
      </c>
      <c r="N2231">
        <f t="shared" si="408"/>
        <v>0</v>
      </c>
      <c r="O2231">
        <f t="shared" si="409"/>
        <v>0</v>
      </c>
      <c r="P2231" s="33" t="s">
        <v>59</v>
      </c>
      <c r="Q2231" s="32">
        <f t="shared" si="410"/>
        <v>0.13000106811523438</v>
      </c>
      <c r="R2231" s="32">
        <f t="shared" si="411"/>
        <v>0.19999980926513672</v>
      </c>
      <c r="S2231" s="32">
        <f t="shared" si="412"/>
        <v>27.000000953674316</v>
      </c>
      <c r="T2231" s="32">
        <f t="shared" si="418"/>
        <v>0.99998712539672852</v>
      </c>
      <c r="V2231" s="16">
        <f t="shared" si="419"/>
        <v>1.0416666671517305E-2</v>
      </c>
      <c r="W2231" s="2">
        <f t="shared" si="413"/>
        <v>44384.395833333328</v>
      </c>
    </row>
    <row r="2232" spans="1:23" x14ac:dyDescent="0.35">
      <c r="A2232" s="40">
        <v>2021</v>
      </c>
      <c r="B2232" s="40" t="s">
        <v>56</v>
      </c>
      <c r="C2232" s="40" t="s">
        <v>57</v>
      </c>
      <c r="D2232" s="2">
        <v>44384.40625</v>
      </c>
      <c r="E2232">
        <v>95</v>
      </c>
      <c r="F2232">
        <v>0.49599999189376831</v>
      </c>
      <c r="G2232">
        <v>23.290000915527344</v>
      </c>
      <c r="H2232">
        <v>7.869999885559082</v>
      </c>
      <c r="I2232">
        <v>33.700000762939453</v>
      </c>
      <c r="J2232">
        <f t="shared" si="414"/>
        <v>0</v>
      </c>
      <c r="K2232">
        <f t="shared" si="415"/>
        <v>0</v>
      </c>
      <c r="L2232">
        <f t="shared" si="416"/>
        <v>0</v>
      </c>
      <c r="M2232">
        <f t="shared" si="417"/>
        <v>0</v>
      </c>
      <c r="N2232">
        <f t="shared" si="408"/>
        <v>0</v>
      </c>
      <c r="O2232">
        <f t="shared" si="409"/>
        <v>0</v>
      </c>
      <c r="P2232" s="33" t="s">
        <v>59</v>
      </c>
      <c r="Q2232" s="32">
        <f t="shared" si="410"/>
        <v>0.15999984741210938</v>
      </c>
      <c r="R2232" s="32">
        <f t="shared" si="411"/>
        <v>0.18000030517578125</v>
      </c>
      <c r="S2232" s="32">
        <f t="shared" si="412"/>
        <v>24.500000953674316</v>
      </c>
      <c r="T2232" s="32">
        <f t="shared" si="418"/>
        <v>0</v>
      </c>
      <c r="V2232" s="16">
        <f t="shared" si="419"/>
        <v>1.0416666664241347E-2</v>
      </c>
      <c r="W2232" s="2">
        <f t="shared" si="413"/>
        <v>44384.40625</v>
      </c>
    </row>
    <row r="2233" spans="1:23" x14ac:dyDescent="0.35">
      <c r="A2233" s="40">
        <v>2021</v>
      </c>
      <c r="B2233" s="40" t="s">
        <v>56</v>
      </c>
      <c r="C2233" s="40" t="s">
        <v>57</v>
      </c>
      <c r="D2233" s="2">
        <v>44384.416666666664</v>
      </c>
      <c r="E2233">
        <v>97.5</v>
      </c>
      <c r="F2233">
        <v>0.49599999189376831</v>
      </c>
      <c r="G2233">
        <v>23.450000762939453</v>
      </c>
      <c r="H2233">
        <v>8.0500001907348633</v>
      </c>
      <c r="I2233">
        <v>9.1999998092651367</v>
      </c>
      <c r="J2233">
        <f t="shared" si="414"/>
        <v>0</v>
      </c>
      <c r="K2233">
        <f t="shared" si="415"/>
        <v>0</v>
      </c>
      <c r="L2233">
        <f t="shared" si="416"/>
        <v>0</v>
      </c>
      <c r="M2233">
        <f t="shared" si="417"/>
        <v>0</v>
      </c>
      <c r="N2233">
        <f t="shared" si="408"/>
        <v>0</v>
      </c>
      <c r="O2233">
        <f t="shared" si="409"/>
        <v>0</v>
      </c>
      <c r="P2233" s="33" t="s">
        <v>59</v>
      </c>
      <c r="Q2233" s="32">
        <f t="shared" si="410"/>
        <v>0.17000007629394531</v>
      </c>
      <c r="R2233" s="32">
        <f t="shared" si="411"/>
        <v>0.26000022888183594</v>
      </c>
      <c r="S2233" s="32">
        <f t="shared" si="412"/>
        <v>5.1999998092651367</v>
      </c>
      <c r="T2233" s="32">
        <f t="shared" si="418"/>
        <v>0</v>
      </c>
      <c r="V2233" s="16">
        <f t="shared" si="419"/>
        <v>1.0416666664241347E-2</v>
      </c>
      <c r="W2233" s="2">
        <f t="shared" si="413"/>
        <v>44384.416666666664</v>
      </c>
    </row>
    <row r="2234" spans="1:23" x14ac:dyDescent="0.35">
      <c r="A2234" s="40">
        <v>2021</v>
      </c>
      <c r="B2234" s="40" t="s">
        <v>56</v>
      </c>
      <c r="C2234" s="40" t="s">
        <v>57</v>
      </c>
      <c r="D2234" s="2">
        <v>44384.427083333336</v>
      </c>
      <c r="E2234">
        <v>101</v>
      </c>
      <c r="F2234">
        <v>0.49599999189376831</v>
      </c>
      <c r="G2234">
        <v>23.620000839233398</v>
      </c>
      <c r="H2234">
        <v>8.3100004196166992</v>
      </c>
      <c r="I2234">
        <v>4</v>
      </c>
      <c r="J2234">
        <f t="shared" si="414"/>
        <v>0</v>
      </c>
      <c r="K2234">
        <f t="shared" si="415"/>
        <v>0</v>
      </c>
      <c r="L2234">
        <f t="shared" si="416"/>
        <v>0</v>
      </c>
      <c r="M2234">
        <f t="shared" si="417"/>
        <v>0</v>
      </c>
      <c r="N2234">
        <f t="shared" si="408"/>
        <v>0</v>
      </c>
      <c r="O2234">
        <f t="shared" si="409"/>
        <v>0</v>
      </c>
      <c r="P2234" s="33" t="s">
        <v>59</v>
      </c>
      <c r="Q2234" s="32">
        <f t="shared" si="410"/>
        <v>0.19999885559082031</v>
      </c>
      <c r="R2234" s="32">
        <f t="shared" si="411"/>
        <v>0.17999935150146484</v>
      </c>
      <c r="S2234" s="32">
        <f t="shared" si="412"/>
        <v>0.5</v>
      </c>
      <c r="T2234" s="32">
        <f t="shared" si="418"/>
        <v>0</v>
      </c>
      <c r="V2234" s="16">
        <f t="shared" si="419"/>
        <v>1.0416666671517305E-2</v>
      </c>
      <c r="W2234" s="2">
        <f t="shared" si="413"/>
        <v>44384.427083333328</v>
      </c>
    </row>
    <row r="2235" spans="1:23" x14ac:dyDescent="0.35">
      <c r="A2235" s="40">
        <v>2021</v>
      </c>
      <c r="B2235" s="40" t="s">
        <v>56</v>
      </c>
      <c r="C2235" s="40" t="s">
        <v>57</v>
      </c>
      <c r="D2235" s="2">
        <v>44384.4375</v>
      </c>
      <c r="E2235">
        <v>103.59999847412109</v>
      </c>
      <c r="F2235">
        <v>0.49599999189376831</v>
      </c>
      <c r="G2235">
        <v>23.819999694824219</v>
      </c>
      <c r="H2235">
        <v>8.4899997711181641</v>
      </c>
      <c r="I2235">
        <v>3.5</v>
      </c>
      <c r="J2235">
        <f t="shared" si="414"/>
        <v>0</v>
      </c>
      <c r="K2235">
        <f t="shared" si="415"/>
        <v>0</v>
      </c>
      <c r="L2235">
        <f t="shared" si="416"/>
        <v>0</v>
      </c>
      <c r="M2235">
        <f t="shared" si="417"/>
        <v>0</v>
      </c>
      <c r="N2235">
        <f t="shared" si="408"/>
        <v>0</v>
      </c>
      <c r="O2235">
        <f t="shared" si="409"/>
        <v>0</v>
      </c>
      <c r="P2235" s="33" t="s">
        <v>59</v>
      </c>
      <c r="Q2235" s="32">
        <f t="shared" si="410"/>
        <v>0.18000030517578125</v>
      </c>
      <c r="R2235" s="32">
        <f t="shared" si="411"/>
        <v>0.23999977111816406</v>
      </c>
      <c r="S2235" s="32">
        <f t="shared" si="412"/>
        <v>0.69999980926513672</v>
      </c>
      <c r="T2235" s="32">
        <f t="shared" si="418"/>
        <v>1.0000169277191162</v>
      </c>
      <c r="V2235" s="16">
        <f t="shared" si="419"/>
        <v>1.0416666664241347E-2</v>
      </c>
      <c r="W2235" s="2">
        <f t="shared" si="413"/>
        <v>44384.4375</v>
      </c>
    </row>
    <row r="2236" spans="1:23" x14ac:dyDescent="0.35">
      <c r="A2236" s="40">
        <v>2021</v>
      </c>
      <c r="B2236" s="40" t="s">
        <v>56</v>
      </c>
      <c r="C2236" s="40" t="s">
        <v>57</v>
      </c>
      <c r="D2236" s="2">
        <v>44384.447916666664</v>
      </c>
      <c r="E2236">
        <v>106.90000152587891</v>
      </c>
      <c r="F2236">
        <v>0.49700000882148743</v>
      </c>
      <c r="G2236">
        <v>24</v>
      </c>
      <c r="H2236">
        <v>8.7299995422363281</v>
      </c>
      <c r="I2236">
        <v>4.1999998092651367</v>
      </c>
      <c r="J2236">
        <f t="shared" si="414"/>
        <v>0</v>
      </c>
      <c r="K2236">
        <f t="shared" si="415"/>
        <v>0</v>
      </c>
      <c r="L2236">
        <f t="shared" si="416"/>
        <v>0</v>
      </c>
      <c r="M2236">
        <f t="shared" si="417"/>
        <v>0</v>
      </c>
      <c r="N2236">
        <f t="shared" si="408"/>
        <v>0</v>
      </c>
      <c r="O2236">
        <f t="shared" si="409"/>
        <v>0</v>
      </c>
      <c r="P2236" s="33" t="s">
        <v>59</v>
      </c>
      <c r="Q2236" s="32">
        <f t="shared" si="410"/>
        <v>0.21999931335449219</v>
      </c>
      <c r="R2236" s="32">
        <f t="shared" si="411"/>
        <v>0.24000072479248047</v>
      </c>
      <c r="S2236" s="32">
        <f t="shared" si="412"/>
        <v>9.9999904632568359E-2</v>
      </c>
      <c r="T2236" s="32">
        <f t="shared" si="418"/>
        <v>0</v>
      </c>
      <c r="V2236" s="16">
        <f t="shared" si="419"/>
        <v>1.0416666664241347E-2</v>
      </c>
      <c r="W2236" s="2">
        <f t="shared" si="413"/>
        <v>44384.447916666664</v>
      </c>
    </row>
    <row r="2237" spans="1:23" x14ac:dyDescent="0.35">
      <c r="A2237" s="40">
        <v>2021</v>
      </c>
      <c r="B2237" s="40" t="s">
        <v>56</v>
      </c>
      <c r="C2237" s="40" t="s">
        <v>57</v>
      </c>
      <c r="D2237" s="2">
        <v>44384.458333333336</v>
      </c>
      <c r="E2237">
        <v>110.19999694824219</v>
      </c>
      <c r="F2237">
        <v>0.49700000882148743</v>
      </c>
      <c r="G2237">
        <v>24.219999313354492</v>
      </c>
      <c r="H2237">
        <v>8.9700002670288086</v>
      </c>
      <c r="I2237">
        <v>4.0999999046325684</v>
      </c>
      <c r="J2237">
        <f t="shared" si="414"/>
        <v>0</v>
      </c>
      <c r="K2237">
        <f t="shared" si="415"/>
        <v>0</v>
      </c>
      <c r="L2237">
        <f t="shared" si="416"/>
        <v>0</v>
      </c>
      <c r="M2237">
        <f t="shared" si="417"/>
        <v>0</v>
      </c>
      <c r="N2237">
        <f t="shared" si="408"/>
        <v>0</v>
      </c>
      <c r="O2237">
        <f t="shared" si="409"/>
        <v>0</v>
      </c>
      <c r="P2237" s="33" t="s">
        <v>59</v>
      </c>
      <c r="Q2237" s="32">
        <f t="shared" si="410"/>
        <v>0.19000053405761719</v>
      </c>
      <c r="R2237" s="32">
        <f t="shared" si="411"/>
        <v>0.17999935150146484</v>
      </c>
      <c r="S2237" s="32">
        <f t="shared" si="412"/>
        <v>9.9999904632568359E-2</v>
      </c>
      <c r="T2237" s="32">
        <f t="shared" si="418"/>
        <v>0</v>
      </c>
      <c r="V2237" s="16">
        <f t="shared" si="419"/>
        <v>1.0416666671517305E-2</v>
      </c>
      <c r="W2237" s="2">
        <f t="shared" si="413"/>
        <v>44384.458333333328</v>
      </c>
    </row>
    <row r="2238" spans="1:23" x14ac:dyDescent="0.35">
      <c r="A2238" s="40">
        <v>2021</v>
      </c>
      <c r="B2238" s="40" t="s">
        <v>56</v>
      </c>
      <c r="C2238" s="40" t="s">
        <v>57</v>
      </c>
      <c r="D2238" s="2">
        <v>44384.46875</v>
      </c>
      <c r="E2238">
        <v>112.80000305175781</v>
      </c>
      <c r="F2238">
        <v>0.49700000882148743</v>
      </c>
      <c r="G2238">
        <v>24.409999847412109</v>
      </c>
      <c r="H2238">
        <v>9.1499996185302734</v>
      </c>
      <c r="I2238">
        <v>4.1999998092651367</v>
      </c>
      <c r="J2238">
        <f t="shared" si="414"/>
        <v>0</v>
      </c>
      <c r="K2238">
        <f t="shared" si="415"/>
        <v>0</v>
      </c>
      <c r="L2238">
        <f t="shared" si="416"/>
        <v>0</v>
      </c>
      <c r="M2238">
        <f t="shared" si="417"/>
        <v>0</v>
      </c>
      <c r="N2238">
        <f t="shared" si="408"/>
        <v>0</v>
      </c>
      <c r="O2238">
        <f t="shared" si="409"/>
        <v>0</v>
      </c>
      <c r="P2238" s="33" t="s">
        <v>59</v>
      </c>
      <c r="Q2238" s="32">
        <f t="shared" si="410"/>
        <v>0.15999984741210938</v>
      </c>
      <c r="R2238" s="32">
        <f t="shared" si="411"/>
        <v>0.15000057220458984</v>
      </c>
      <c r="S2238" s="32">
        <f t="shared" si="412"/>
        <v>2</v>
      </c>
      <c r="T2238" s="32">
        <f t="shared" si="418"/>
        <v>0</v>
      </c>
      <c r="V2238" s="16">
        <f t="shared" si="419"/>
        <v>1.0416666664241347E-2</v>
      </c>
      <c r="W2238" s="2">
        <f t="shared" si="413"/>
        <v>44384.46875</v>
      </c>
    </row>
    <row r="2239" spans="1:23" x14ac:dyDescent="0.35">
      <c r="A2239" s="40">
        <v>2021</v>
      </c>
      <c r="B2239" s="40" t="s">
        <v>56</v>
      </c>
      <c r="C2239" s="40" t="s">
        <v>57</v>
      </c>
      <c r="D2239" s="2">
        <v>44384.479166666664</v>
      </c>
      <c r="E2239">
        <v>115.09999847412109</v>
      </c>
      <c r="F2239">
        <v>0.49700000882148743</v>
      </c>
      <c r="G2239">
        <v>24.569999694824219</v>
      </c>
      <c r="H2239">
        <v>9.3000001907348633</v>
      </c>
      <c r="I2239">
        <v>6.1999998092651367</v>
      </c>
      <c r="J2239">
        <f t="shared" si="414"/>
        <v>0</v>
      </c>
      <c r="K2239">
        <f t="shared" si="415"/>
        <v>0</v>
      </c>
      <c r="L2239">
        <f t="shared" si="416"/>
        <v>0</v>
      </c>
      <c r="M2239">
        <f t="shared" si="417"/>
        <v>0</v>
      </c>
      <c r="N2239">
        <f t="shared" si="408"/>
        <v>0</v>
      </c>
      <c r="O2239">
        <f t="shared" si="409"/>
        <v>0</v>
      </c>
      <c r="P2239" s="33" t="s">
        <v>59</v>
      </c>
      <c r="Q2239" s="32">
        <f t="shared" si="410"/>
        <v>0.17000007629394531</v>
      </c>
      <c r="R2239" s="32">
        <f t="shared" si="411"/>
        <v>0.17999935150146484</v>
      </c>
      <c r="S2239" s="32">
        <f t="shared" si="412"/>
        <v>2.3999998569488525</v>
      </c>
      <c r="T2239" s="32">
        <f t="shared" si="418"/>
        <v>0.99998712539672852</v>
      </c>
      <c r="V2239" s="16">
        <f t="shared" si="419"/>
        <v>1.0416666664241347E-2</v>
      </c>
      <c r="W2239" s="2">
        <f t="shared" si="413"/>
        <v>44384.479166666664</v>
      </c>
    </row>
    <row r="2240" spans="1:23" x14ac:dyDescent="0.35">
      <c r="A2240" s="40">
        <v>2021</v>
      </c>
      <c r="B2240" s="40" t="s">
        <v>56</v>
      </c>
      <c r="C2240" s="40" t="s">
        <v>57</v>
      </c>
      <c r="D2240" s="2">
        <v>44384.489583333336</v>
      </c>
      <c r="E2240">
        <v>117.59999847412109</v>
      </c>
      <c r="F2240">
        <v>0.49799999594688416</v>
      </c>
      <c r="G2240">
        <v>24.739999771118164</v>
      </c>
      <c r="H2240">
        <v>9.4799995422363281</v>
      </c>
      <c r="I2240">
        <v>3.7999999523162842</v>
      </c>
      <c r="J2240">
        <f t="shared" si="414"/>
        <v>0</v>
      </c>
      <c r="K2240">
        <f t="shared" si="415"/>
        <v>0</v>
      </c>
      <c r="L2240">
        <f t="shared" si="416"/>
        <v>0</v>
      </c>
      <c r="M2240">
        <f t="shared" si="417"/>
        <v>0</v>
      </c>
      <c r="N2240">
        <f t="shared" si="408"/>
        <v>0</v>
      </c>
      <c r="O2240">
        <f t="shared" si="409"/>
        <v>0</v>
      </c>
      <c r="P2240" s="33" t="s">
        <v>59</v>
      </c>
      <c r="Q2240" s="32">
        <f t="shared" si="410"/>
        <v>0.17000007629394531</v>
      </c>
      <c r="R2240" s="32">
        <f t="shared" si="411"/>
        <v>0.1100006103515625</v>
      </c>
      <c r="S2240" s="32">
        <f t="shared" si="412"/>
        <v>0.70000004768371582</v>
      </c>
      <c r="T2240" s="32">
        <f t="shared" si="418"/>
        <v>0</v>
      </c>
      <c r="V2240" s="16">
        <f t="shared" si="419"/>
        <v>1.0416666671517305E-2</v>
      </c>
      <c r="W2240" s="2">
        <f t="shared" si="413"/>
        <v>44384.489583333328</v>
      </c>
    </row>
    <row r="2241" spans="1:23" x14ac:dyDescent="0.35">
      <c r="A2241" s="40">
        <v>2021</v>
      </c>
      <c r="B2241" s="40" t="s">
        <v>56</v>
      </c>
      <c r="C2241" s="40" t="s">
        <v>57</v>
      </c>
      <c r="D2241" s="2">
        <v>44384.5</v>
      </c>
      <c r="E2241">
        <v>119.30000305175781</v>
      </c>
      <c r="F2241">
        <v>0.49799999594688416</v>
      </c>
      <c r="G2241">
        <v>24.909999847412109</v>
      </c>
      <c r="H2241">
        <v>9.5900001525878906</v>
      </c>
      <c r="I2241">
        <v>4.5</v>
      </c>
      <c r="J2241">
        <f t="shared" si="414"/>
        <v>0</v>
      </c>
      <c r="K2241">
        <f t="shared" si="415"/>
        <v>0</v>
      </c>
      <c r="L2241">
        <f t="shared" si="416"/>
        <v>0</v>
      </c>
      <c r="M2241">
        <f t="shared" si="417"/>
        <v>0</v>
      </c>
      <c r="N2241">
        <f t="shared" si="408"/>
        <v>0</v>
      </c>
      <c r="O2241">
        <f t="shared" si="409"/>
        <v>0</v>
      </c>
      <c r="P2241" s="33" t="s">
        <v>59</v>
      </c>
      <c r="Q2241" s="32">
        <f t="shared" si="410"/>
        <v>0.15999984741210938</v>
      </c>
      <c r="R2241" s="32">
        <f t="shared" si="411"/>
        <v>0.1399993896484375</v>
      </c>
      <c r="S2241" s="32">
        <f t="shared" si="412"/>
        <v>9.9999904632568359E-2</v>
      </c>
      <c r="T2241" s="32">
        <f t="shared" si="418"/>
        <v>0</v>
      </c>
      <c r="V2241" s="16">
        <f t="shared" si="419"/>
        <v>1.0416666664241347E-2</v>
      </c>
      <c r="W2241" s="2">
        <f t="shared" si="413"/>
        <v>44384.5</v>
      </c>
    </row>
    <row r="2242" spans="1:23" x14ac:dyDescent="0.35">
      <c r="A2242" s="40">
        <v>2021</v>
      </c>
      <c r="B2242" s="40" t="s">
        <v>56</v>
      </c>
      <c r="C2242" s="40" t="s">
        <v>57</v>
      </c>
      <c r="D2242" s="2">
        <v>44384.510416666664</v>
      </c>
      <c r="E2242">
        <v>121.5</v>
      </c>
      <c r="F2242">
        <v>0.49799999594688416</v>
      </c>
      <c r="G2242">
        <v>25.069999694824219</v>
      </c>
      <c r="H2242">
        <v>9.7299995422363281</v>
      </c>
      <c r="I2242">
        <v>4.5999999046325684</v>
      </c>
      <c r="J2242">
        <f t="shared" si="414"/>
        <v>0</v>
      </c>
      <c r="K2242">
        <f t="shared" si="415"/>
        <v>0</v>
      </c>
      <c r="L2242">
        <f t="shared" si="416"/>
        <v>0</v>
      </c>
      <c r="M2242">
        <f t="shared" si="417"/>
        <v>0</v>
      </c>
      <c r="N2242">
        <f t="shared" ref="N2242:N2305" si="420">IF(A2242="",0.5,IF(B2242="",0.5,IF(C2242="",0.5,IF(D2242="",0.5,IF(U2242="Y",0.01,0)))))</f>
        <v>0</v>
      </c>
      <c r="O2242">
        <f t="shared" ref="O2242:O2305" si="421">COUNTIF(J2242:N2242,"&gt;0")</f>
        <v>0</v>
      </c>
      <c r="P2242" s="33" t="s">
        <v>59</v>
      </c>
      <c r="Q2242" s="32">
        <f t="shared" ref="Q2242:Q2305" si="422">IF(G2242="","",ABS(G2243-G2242))</f>
        <v>0.1399993896484375</v>
      </c>
      <c r="R2242" s="32">
        <f t="shared" ref="R2242:R2305" si="423">IF(H2242="","",ABS(H2243-H2242))</f>
        <v>0.1100006103515625</v>
      </c>
      <c r="S2242" s="32">
        <f t="shared" ref="S2242:S2305" si="424">IF(I2242="","",ABS(I2243-I2242))</f>
        <v>0.5</v>
      </c>
      <c r="T2242" s="32">
        <f t="shared" si="418"/>
        <v>0</v>
      </c>
      <c r="V2242" s="16">
        <f t="shared" si="419"/>
        <v>1.0416666664241347E-2</v>
      </c>
      <c r="W2242" s="2">
        <f t="shared" ref="W2242:W2305" si="425">MROUND(D2242,"0:15")</f>
        <v>44384.510416666664</v>
      </c>
    </row>
    <row r="2243" spans="1:23" x14ac:dyDescent="0.35">
      <c r="A2243" s="40">
        <v>2021</v>
      </c>
      <c r="B2243" s="40" t="s">
        <v>56</v>
      </c>
      <c r="C2243" s="40" t="s">
        <v>57</v>
      </c>
      <c r="D2243" s="2">
        <v>44384.520833333336</v>
      </c>
      <c r="E2243">
        <v>123.09999847412109</v>
      </c>
      <c r="F2243">
        <v>0.49799999594688416</v>
      </c>
      <c r="G2243">
        <v>25.209999084472656</v>
      </c>
      <c r="H2243">
        <v>9.8400001525878906</v>
      </c>
      <c r="I2243">
        <v>4.0999999046325684</v>
      </c>
      <c r="J2243">
        <f t="shared" ref="J2243:J2306" si="426">IF(G2243="",0.5,IF(G2243&lt;=0,2,IF(G2243&gt;=40,2, IF(AND(G2243&gt;0,G2243&lt;1),5,IF(AND(G2243&gt;35,G2243&lt;40),5,IF(Q2243&gt;=1.5,1.5,0))))))</f>
        <v>0</v>
      </c>
      <c r="K2243">
        <f t="shared" ref="K2243:K2306" si="427">IF(H2243="",0.5,IF(H2243&lt;=0.1,2,IF(H2243&gt;=20,2, IF(AND(H2243&gt;0.1,H2243&lt;0.2),5,IF(AND(H2243&gt;16,H2243&lt;20),5,IF(R2243&gt;=2,1.5,0))))))</f>
        <v>0</v>
      </c>
      <c r="L2243">
        <f t="shared" ref="L2243:L2306" si="428">IF(I2243="",0.5,IF(I2243&lt;=0.1,2,IF(I2243&gt;=5000,2, IF(AND(I2243&gt;0.1,I2243&lt;0.2),5, IF(AND(I2243&gt;900,I2243&lt;5000),5,IF(S2243&gt;=2500,1.5,0))))))</f>
        <v>0</v>
      </c>
      <c r="M2243">
        <f t="shared" ref="M2243:M2306" si="429">IF(F2243="",0.5,IF(F2243*1000&lt;=10,2,IF(F2243*1000&gt;=35000,2,IF(AND(F2243*1000&gt;10,F2243*1000&lt;20),5, IF(AND(F2243*1000&gt;6000,F2243*1000&lt;35000),5,IF(T2243&gt;=5000,1.5,0))))))</f>
        <v>0</v>
      </c>
      <c r="N2243">
        <f t="shared" si="420"/>
        <v>0</v>
      </c>
      <c r="O2243">
        <f t="shared" si="421"/>
        <v>0</v>
      </c>
      <c r="P2243" s="33" t="s">
        <v>59</v>
      </c>
      <c r="Q2243" s="32">
        <f t="shared" si="422"/>
        <v>0.14000129699707031</v>
      </c>
      <c r="R2243" s="32">
        <f t="shared" si="423"/>
        <v>0.10999965667724609</v>
      </c>
      <c r="S2243" s="32">
        <f t="shared" si="424"/>
        <v>1.0999999046325684</v>
      </c>
      <c r="T2243" s="32">
        <f t="shared" ref="T2243:T2306" si="430">IF(F2243="","",ABS(F2244*1000-F2243*1000))</f>
        <v>0</v>
      </c>
      <c r="V2243" s="16">
        <f t="shared" ref="V2243:V2306" si="431">D2243-D2242</f>
        <v>1.0416666671517305E-2</v>
      </c>
      <c r="W2243" s="2">
        <f t="shared" si="425"/>
        <v>44384.520833333328</v>
      </c>
    </row>
    <row r="2244" spans="1:23" x14ac:dyDescent="0.35">
      <c r="A2244" s="40">
        <v>2021</v>
      </c>
      <c r="B2244" s="40" t="s">
        <v>56</v>
      </c>
      <c r="C2244" s="40" t="s">
        <v>57</v>
      </c>
      <c r="D2244" s="2">
        <v>44384.53125</v>
      </c>
      <c r="E2244">
        <v>124.80000305175781</v>
      </c>
      <c r="F2244">
        <v>0.49799999594688416</v>
      </c>
      <c r="G2244">
        <v>25.350000381469727</v>
      </c>
      <c r="H2244">
        <v>9.9499998092651367</v>
      </c>
      <c r="I2244">
        <v>3</v>
      </c>
      <c r="J2244">
        <f t="shared" si="426"/>
        <v>0</v>
      </c>
      <c r="K2244">
        <f t="shared" si="427"/>
        <v>0</v>
      </c>
      <c r="L2244">
        <f t="shared" si="428"/>
        <v>0</v>
      </c>
      <c r="M2244">
        <f t="shared" si="429"/>
        <v>0</v>
      </c>
      <c r="N2244">
        <f t="shared" si="420"/>
        <v>0</v>
      </c>
      <c r="O2244">
        <f t="shared" si="421"/>
        <v>0</v>
      </c>
      <c r="P2244" s="33" t="s">
        <v>59</v>
      </c>
      <c r="Q2244" s="32">
        <f t="shared" si="422"/>
        <v>9.0000152587890625E-2</v>
      </c>
      <c r="R2244" s="32">
        <f t="shared" si="423"/>
        <v>0.10000038146972656</v>
      </c>
      <c r="S2244" s="32">
        <f t="shared" si="424"/>
        <v>0.90000009536743164</v>
      </c>
      <c r="T2244" s="32">
        <f t="shared" si="430"/>
        <v>0</v>
      </c>
      <c r="V2244" s="16">
        <f t="shared" si="431"/>
        <v>1.0416666664241347E-2</v>
      </c>
      <c r="W2244" s="2">
        <f t="shared" si="425"/>
        <v>44384.53125</v>
      </c>
    </row>
    <row r="2245" spans="1:23" x14ac:dyDescent="0.35">
      <c r="A2245" s="40">
        <v>2021</v>
      </c>
      <c r="B2245" s="40" t="s">
        <v>56</v>
      </c>
      <c r="C2245" s="40" t="s">
        <v>57</v>
      </c>
      <c r="D2245" s="2">
        <v>44384.541666666664</v>
      </c>
      <c r="E2245">
        <v>126.30000305175781</v>
      </c>
      <c r="F2245">
        <v>0.49799999594688416</v>
      </c>
      <c r="G2245">
        <v>25.440000534057617</v>
      </c>
      <c r="H2245">
        <v>10.050000190734863</v>
      </c>
      <c r="I2245">
        <v>3.9000000953674316</v>
      </c>
      <c r="J2245">
        <f t="shared" si="426"/>
        <v>0</v>
      </c>
      <c r="K2245">
        <f t="shared" si="427"/>
        <v>0</v>
      </c>
      <c r="L2245">
        <f t="shared" si="428"/>
        <v>0</v>
      </c>
      <c r="M2245">
        <f t="shared" si="429"/>
        <v>0</v>
      </c>
      <c r="N2245">
        <f t="shared" si="420"/>
        <v>0</v>
      </c>
      <c r="O2245">
        <f t="shared" si="421"/>
        <v>0</v>
      </c>
      <c r="P2245" s="33" t="s">
        <v>59</v>
      </c>
      <c r="Q2245" s="32">
        <f t="shared" si="422"/>
        <v>0.1399993896484375</v>
      </c>
      <c r="R2245" s="32">
        <f t="shared" si="423"/>
        <v>6.999969482421875E-2</v>
      </c>
      <c r="S2245" s="32">
        <f t="shared" si="424"/>
        <v>0.20000004768371582</v>
      </c>
      <c r="T2245" s="32">
        <f t="shared" si="430"/>
        <v>0</v>
      </c>
      <c r="V2245" s="16">
        <f t="shared" si="431"/>
        <v>1.0416666664241347E-2</v>
      </c>
      <c r="W2245" s="2">
        <f t="shared" si="425"/>
        <v>44384.541666666664</v>
      </c>
    </row>
    <row r="2246" spans="1:23" x14ac:dyDescent="0.35">
      <c r="A2246" s="40">
        <v>2021</v>
      </c>
      <c r="B2246" s="40" t="s">
        <v>56</v>
      </c>
      <c r="C2246" s="40" t="s">
        <v>57</v>
      </c>
      <c r="D2246" s="2">
        <v>44384.552083333336</v>
      </c>
      <c r="E2246">
        <v>127.5</v>
      </c>
      <c r="F2246">
        <v>0.49799999594688416</v>
      </c>
      <c r="G2246">
        <v>25.579999923706055</v>
      </c>
      <c r="H2246">
        <v>10.119999885559082</v>
      </c>
      <c r="I2246">
        <v>3.7000000476837158</v>
      </c>
      <c r="J2246">
        <f t="shared" si="426"/>
        <v>0</v>
      </c>
      <c r="K2246">
        <f t="shared" si="427"/>
        <v>0</v>
      </c>
      <c r="L2246">
        <f t="shared" si="428"/>
        <v>0</v>
      </c>
      <c r="M2246">
        <f t="shared" si="429"/>
        <v>0</v>
      </c>
      <c r="N2246">
        <f t="shared" si="420"/>
        <v>0</v>
      </c>
      <c r="O2246">
        <f t="shared" si="421"/>
        <v>0</v>
      </c>
      <c r="P2246" s="33" t="s">
        <v>59</v>
      </c>
      <c r="Q2246" s="32">
        <f t="shared" si="422"/>
        <v>6.999969482421875E-2</v>
      </c>
      <c r="R2246" s="32">
        <f t="shared" si="423"/>
        <v>1.0000228881835938E-2</v>
      </c>
      <c r="S2246" s="32">
        <f t="shared" si="424"/>
        <v>0</v>
      </c>
      <c r="T2246" s="32">
        <f t="shared" si="430"/>
        <v>0</v>
      </c>
      <c r="V2246" s="16">
        <f t="shared" si="431"/>
        <v>1.0416666671517305E-2</v>
      </c>
      <c r="W2246" s="2">
        <f t="shared" si="425"/>
        <v>44384.552083333328</v>
      </c>
    </row>
    <row r="2247" spans="1:23" x14ac:dyDescent="0.35">
      <c r="A2247" s="40">
        <v>2021</v>
      </c>
      <c r="B2247" s="40" t="s">
        <v>56</v>
      </c>
      <c r="C2247" s="40" t="s">
        <v>57</v>
      </c>
      <c r="D2247" s="2">
        <v>44384.5625</v>
      </c>
      <c r="E2247">
        <v>127.90000152587891</v>
      </c>
      <c r="F2247">
        <v>0.49799999594688416</v>
      </c>
      <c r="G2247">
        <v>25.649999618530273</v>
      </c>
      <c r="H2247">
        <v>10.130000114440918</v>
      </c>
      <c r="I2247">
        <v>3.7000000476837158</v>
      </c>
      <c r="J2247">
        <f t="shared" si="426"/>
        <v>0</v>
      </c>
      <c r="K2247">
        <f t="shared" si="427"/>
        <v>0</v>
      </c>
      <c r="L2247">
        <f t="shared" si="428"/>
        <v>0</v>
      </c>
      <c r="M2247">
        <f t="shared" si="429"/>
        <v>0</v>
      </c>
      <c r="N2247">
        <f t="shared" si="420"/>
        <v>0</v>
      </c>
      <c r="O2247">
        <f t="shared" si="421"/>
        <v>0</v>
      </c>
      <c r="P2247" s="33" t="s">
        <v>59</v>
      </c>
      <c r="Q2247" s="32">
        <f t="shared" si="422"/>
        <v>0.12000083923339844</v>
      </c>
      <c r="R2247" s="32">
        <f t="shared" si="423"/>
        <v>1.0000228881835938E-2</v>
      </c>
      <c r="S2247" s="32">
        <f t="shared" si="424"/>
        <v>0.29999995231628418</v>
      </c>
      <c r="T2247" s="32">
        <f t="shared" si="430"/>
        <v>0</v>
      </c>
      <c r="V2247" s="16">
        <f t="shared" si="431"/>
        <v>1.0416666664241347E-2</v>
      </c>
      <c r="W2247" s="2">
        <f t="shared" si="425"/>
        <v>44384.5625</v>
      </c>
    </row>
    <row r="2248" spans="1:23" x14ac:dyDescent="0.35">
      <c r="A2248" s="40">
        <v>2021</v>
      </c>
      <c r="B2248" s="40" t="s">
        <v>56</v>
      </c>
      <c r="C2248" s="40" t="s">
        <v>57</v>
      </c>
      <c r="D2248" s="2">
        <v>44384.572916666664</v>
      </c>
      <c r="E2248">
        <v>128.19999694824219</v>
      </c>
      <c r="F2248">
        <v>0.49799999594688416</v>
      </c>
      <c r="G2248">
        <v>25.770000457763672</v>
      </c>
      <c r="H2248">
        <v>10.140000343322754</v>
      </c>
      <c r="I2248">
        <v>3.4000000953674316</v>
      </c>
      <c r="J2248">
        <f t="shared" si="426"/>
        <v>0</v>
      </c>
      <c r="K2248">
        <f t="shared" si="427"/>
        <v>0</v>
      </c>
      <c r="L2248">
        <f t="shared" si="428"/>
        <v>0</v>
      </c>
      <c r="M2248">
        <f t="shared" si="429"/>
        <v>0</v>
      </c>
      <c r="N2248">
        <f t="shared" si="420"/>
        <v>0</v>
      </c>
      <c r="O2248">
        <f t="shared" si="421"/>
        <v>0</v>
      </c>
      <c r="P2248" s="33" t="s">
        <v>59</v>
      </c>
      <c r="Q2248" s="32">
        <f t="shared" si="422"/>
        <v>2.9998779296875E-2</v>
      </c>
      <c r="R2248" s="32">
        <f t="shared" si="423"/>
        <v>1.9999504089355469E-2</v>
      </c>
      <c r="S2248" s="32">
        <f t="shared" si="424"/>
        <v>0.5</v>
      </c>
      <c r="T2248" s="32">
        <f t="shared" si="430"/>
        <v>0.99998712539672852</v>
      </c>
      <c r="V2248" s="16">
        <f t="shared" si="431"/>
        <v>1.0416666664241347E-2</v>
      </c>
      <c r="W2248" s="2">
        <f t="shared" si="425"/>
        <v>44384.572916666664</v>
      </c>
    </row>
    <row r="2249" spans="1:23" x14ac:dyDescent="0.35">
      <c r="A2249" s="40">
        <v>2021</v>
      </c>
      <c r="B2249" s="40" t="s">
        <v>56</v>
      </c>
      <c r="C2249" s="40" t="s">
        <v>57</v>
      </c>
      <c r="D2249" s="2">
        <v>44384.583333333336</v>
      </c>
      <c r="E2249">
        <v>128.5</v>
      </c>
      <c r="F2249">
        <v>0.49700000882148743</v>
      </c>
      <c r="G2249">
        <v>25.799999237060547</v>
      </c>
      <c r="H2249">
        <v>10.159999847412109</v>
      </c>
      <c r="I2249">
        <v>2.9000000953674316</v>
      </c>
      <c r="J2249">
        <f t="shared" si="426"/>
        <v>0</v>
      </c>
      <c r="K2249">
        <f t="shared" si="427"/>
        <v>0</v>
      </c>
      <c r="L2249">
        <f t="shared" si="428"/>
        <v>0</v>
      </c>
      <c r="M2249">
        <f t="shared" si="429"/>
        <v>0</v>
      </c>
      <c r="N2249">
        <f t="shared" si="420"/>
        <v>0</v>
      </c>
      <c r="O2249">
        <f t="shared" si="421"/>
        <v>0</v>
      </c>
      <c r="P2249" s="33" t="s">
        <v>59</v>
      </c>
      <c r="Q2249" s="32">
        <f t="shared" si="422"/>
        <v>0.10000038146972656</v>
      </c>
      <c r="R2249" s="32">
        <f t="shared" si="423"/>
        <v>7.9999923706054688E-2</v>
      </c>
      <c r="S2249" s="32">
        <f t="shared" si="424"/>
        <v>0.5</v>
      </c>
      <c r="T2249" s="32">
        <f t="shared" si="430"/>
        <v>0</v>
      </c>
      <c r="V2249" s="16">
        <f t="shared" si="431"/>
        <v>1.0416666671517305E-2</v>
      </c>
      <c r="W2249" s="2">
        <f t="shared" si="425"/>
        <v>44384.583333333328</v>
      </c>
    </row>
    <row r="2250" spans="1:23" x14ac:dyDescent="0.35">
      <c r="A2250" s="40">
        <v>2021</v>
      </c>
      <c r="B2250" s="40" t="s">
        <v>56</v>
      </c>
      <c r="C2250" s="40" t="s">
        <v>57</v>
      </c>
      <c r="D2250" s="2">
        <v>44384.59375</v>
      </c>
      <c r="E2250">
        <v>129.89999389648438</v>
      </c>
      <c r="F2250">
        <v>0.49700000882148743</v>
      </c>
      <c r="G2250">
        <v>25.899999618530273</v>
      </c>
      <c r="H2250">
        <v>10.239999771118164</v>
      </c>
      <c r="I2250">
        <v>2.4000000953674316</v>
      </c>
      <c r="J2250">
        <f t="shared" si="426"/>
        <v>0</v>
      </c>
      <c r="K2250">
        <f t="shared" si="427"/>
        <v>0</v>
      </c>
      <c r="L2250">
        <f t="shared" si="428"/>
        <v>0</v>
      </c>
      <c r="M2250">
        <f t="shared" si="429"/>
        <v>0</v>
      </c>
      <c r="N2250">
        <f t="shared" si="420"/>
        <v>0</v>
      </c>
      <c r="O2250">
        <f t="shared" si="421"/>
        <v>0</v>
      </c>
      <c r="P2250" s="33" t="s">
        <v>59</v>
      </c>
      <c r="Q2250" s="32">
        <f t="shared" si="422"/>
        <v>0.13000106811523438</v>
      </c>
      <c r="R2250" s="32">
        <f t="shared" si="423"/>
        <v>0.11999988555908203</v>
      </c>
      <c r="S2250" s="32">
        <f t="shared" si="424"/>
        <v>0.19999980926513672</v>
      </c>
      <c r="T2250" s="32">
        <f t="shared" si="430"/>
        <v>0</v>
      </c>
      <c r="V2250" s="16">
        <f t="shared" si="431"/>
        <v>1.0416666664241347E-2</v>
      </c>
      <c r="W2250" s="2">
        <f t="shared" si="425"/>
        <v>44384.59375</v>
      </c>
    </row>
    <row r="2251" spans="1:23" x14ac:dyDescent="0.35">
      <c r="A2251" s="40">
        <v>2021</v>
      </c>
      <c r="B2251" s="40" t="s">
        <v>56</v>
      </c>
      <c r="C2251" s="40" t="s">
        <v>57</v>
      </c>
      <c r="D2251" s="2">
        <v>44384.604166666664</v>
      </c>
      <c r="E2251">
        <v>131.60000610351563</v>
      </c>
      <c r="F2251">
        <v>0.49700000882148743</v>
      </c>
      <c r="G2251">
        <v>26.030000686645508</v>
      </c>
      <c r="H2251">
        <v>10.359999656677246</v>
      </c>
      <c r="I2251">
        <v>2.5999999046325684</v>
      </c>
      <c r="J2251">
        <f t="shared" si="426"/>
        <v>0</v>
      </c>
      <c r="K2251">
        <f t="shared" si="427"/>
        <v>0</v>
      </c>
      <c r="L2251">
        <f t="shared" si="428"/>
        <v>0</v>
      </c>
      <c r="M2251">
        <f t="shared" si="429"/>
        <v>0</v>
      </c>
      <c r="N2251">
        <f t="shared" si="420"/>
        <v>0</v>
      </c>
      <c r="O2251">
        <f t="shared" si="421"/>
        <v>0</v>
      </c>
      <c r="P2251" s="33" t="s">
        <v>59</v>
      </c>
      <c r="Q2251" s="32">
        <f t="shared" si="422"/>
        <v>0.11999893188476563</v>
      </c>
      <c r="R2251" s="32">
        <f t="shared" si="423"/>
        <v>5.0000190734863281E-2</v>
      </c>
      <c r="S2251" s="32">
        <f t="shared" si="424"/>
        <v>0.40000009536743164</v>
      </c>
      <c r="T2251" s="32">
        <f t="shared" si="430"/>
        <v>0</v>
      </c>
      <c r="V2251" s="16">
        <f t="shared" si="431"/>
        <v>1.0416666664241347E-2</v>
      </c>
      <c r="W2251" s="2">
        <f t="shared" si="425"/>
        <v>44384.604166666664</v>
      </c>
    </row>
    <row r="2252" spans="1:23" x14ac:dyDescent="0.35">
      <c r="A2252" s="40">
        <v>2021</v>
      </c>
      <c r="B2252" s="40" t="s">
        <v>56</v>
      </c>
      <c r="C2252" s="40" t="s">
        <v>57</v>
      </c>
      <c r="D2252" s="2">
        <v>44384.614583333336</v>
      </c>
      <c r="E2252">
        <v>132.5</v>
      </c>
      <c r="F2252">
        <v>0.49700000882148743</v>
      </c>
      <c r="G2252">
        <v>26.149999618530273</v>
      </c>
      <c r="H2252">
        <v>10.409999847412109</v>
      </c>
      <c r="I2252">
        <v>3</v>
      </c>
      <c r="J2252">
        <f t="shared" si="426"/>
        <v>0</v>
      </c>
      <c r="K2252">
        <f t="shared" si="427"/>
        <v>0</v>
      </c>
      <c r="L2252">
        <f t="shared" si="428"/>
        <v>0</v>
      </c>
      <c r="M2252">
        <f t="shared" si="429"/>
        <v>0</v>
      </c>
      <c r="N2252">
        <f t="shared" si="420"/>
        <v>0</v>
      </c>
      <c r="O2252">
        <f t="shared" si="421"/>
        <v>0</v>
      </c>
      <c r="P2252" s="33" t="s">
        <v>59</v>
      </c>
      <c r="Q2252" s="32">
        <f t="shared" si="422"/>
        <v>0.18000030517578125</v>
      </c>
      <c r="R2252" s="32">
        <f t="shared" si="423"/>
        <v>3.9999961853027344E-2</v>
      </c>
      <c r="S2252" s="32">
        <f t="shared" si="424"/>
        <v>2.9000000953674316</v>
      </c>
      <c r="T2252" s="32">
        <f t="shared" si="430"/>
        <v>0.99998712539672852</v>
      </c>
      <c r="V2252" s="16">
        <f t="shared" si="431"/>
        <v>1.0416666671517305E-2</v>
      </c>
      <c r="W2252" s="2">
        <f t="shared" si="425"/>
        <v>44384.614583333328</v>
      </c>
    </row>
    <row r="2253" spans="1:23" x14ac:dyDescent="0.35">
      <c r="A2253" s="40">
        <v>2021</v>
      </c>
      <c r="B2253" s="40" t="s">
        <v>56</v>
      </c>
      <c r="C2253" s="40" t="s">
        <v>57</v>
      </c>
      <c r="D2253" s="2">
        <v>44384.625</v>
      </c>
      <c r="E2253">
        <v>133.5</v>
      </c>
      <c r="F2253">
        <v>0.49799999594688416</v>
      </c>
      <c r="G2253">
        <v>26.329999923706055</v>
      </c>
      <c r="H2253">
        <v>10.449999809265137</v>
      </c>
      <c r="I2253">
        <v>5.9000000953674316</v>
      </c>
      <c r="J2253">
        <f t="shared" si="426"/>
        <v>0</v>
      </c>
      <c r="K2253">
        <f t="shared" si="427"/>
        <v>0</v>
      </c>
      <c r="L2253">
        <f t="shared" si="428"/>
        <v>0</v>
      </c>
      <c r="M2253">
        <f t="shared" si="429"/>
        <v>0</v>
      </c>
      <c r="N2253">
        <f t="shared" si="420"/>
        <v>0</v>
      </c>
      <c r="O2253">
        <f t="shared" si="421"/>
        <v>0</v>
      </c>
      <c r="P2253" s="33" t="s">
        <v>59</v>
      </c>
      <c r="Q2253" s="32">
        <f t="shared" si="422"/>
        <v>0.12999916076660156</v>
      </c>
      <c r="R2253" s="32">
        <f t="shared" si="423"/>
        <v>1.0000228881835938E-2</v>
      </c>
      <c r="S2253" s="32">
        <f t="shared" si="424"/>
        <v>3.1000001430511475</v>
      </c>
      <c r="T2253" s="32">
        <f t="shared" si="430"/>
        <v>0</v>
      </c>
      <c r="V2253" s="16">
        <f t="shared" si="431"/>
        <v>1.0416666664241347E-2</v>
      </c>
      <c r="W2253" s="2">
        <f t="shared" si="425"/>
        <v>44384.625</v>
      </c>
    </row>
    <row r="2254" spans="1:23" x14ac:dyDescent="0.35">
      <c r="A2254" s="40">
        <v>2021</v>
      </c>
      <c r="B2254" s="40" t="s">
        <v>56</v>
      </c>
      <c r="C2254" s="40" t="s">
        <v>57</v>
      </c>
      <c r="D2254" s="2">
        <v>44384.635416666664</v>
      </c>
      <c r="E2254">
        <v>133.89999389648438</v>
      </c>
      <c r="F2254">
        <v>0.49799999594688416</v>
      </c>
      <c r="G2254">
        <v>26.459999084472656</v>
      </c>
      <c r="H2254">
        <v>10.460000038146973</v>
      </c>
      <c r="I2254">
        <v>2.7999999523162842</v>
      </c>
      <c r="J2254">
        <f t="shared" si="426"/>
        <v>0</v>
      </c>
      <c r="K2254">
        <f t="shared" si="427"/>
        <v>0</v>
      </c>
      <c r="L2254">
        <f t="shared" si="428"/>
        <v>0</v>
      </c>
      <c r="M2254">
        <f t="shared" si="429"/>
        <v>0</v>
      </c>
      <c r="N2254">
        <f t="shared" si="420"/>
        <v>0</v>
      </c>
      <c r="O2254">
        <f t="shared" si="421"/>
        <v>0</v>
      </c>
      <c r="P2254" s="33" t="s">
        <v>59</v>
      </c>
      <c r="Q2254" s="32">
        <f t="shared" si="422"/>
        <v>0.10000038146972656</v>
      </c>
      <c r="R2254" s="32">
        <f t="shared" si="423"/>
        <v>2.9999732971191406E-2</v>
      </c>
      <c r="S2254" s="32">
        <f t="shared" si="424"/>
        <v>0.20000004768371582</v>
      </c>
      <c r="T2254" s="32">
        <f t="shared" si="430"/>
        <v>0.99998712539672852</v>
      </c>
      <c r="V2254" s="16">
        <f t="shared" si="431"/>
        <v>1.0416666664241347E-2</v>
      </c>
      <c r="W2254" s="2">
        <f t="shared" si="425"/>
        <v>44384.635416666664</v>
      </c>
    </row>
    <row r="2255" spans="1:23" x14ac:dyDescent="0.35">
      <c r="A2255" s="40">
        <v>2021</v>
      </c>
      <c r="B2255" s="40" t="s">
        <v>56</v>
      </c>
      <c r="C2255" s="40" t="s">
        <v>57</v>
      </c>
      <c r="D2255" s="2">
        <v>44384.645833333336</v>
      </c>
      <c r="E2255">
        <v>134.60000610351563</v>
      </c>
      <c r="F2255">
        <v>0.49700000882148743</v>
      </c>
      <c r="G2255">
        <v>26.559999465942383</v>
      </c>
      <c r="H2255">
        <v>10.489999771118164</v>
      </c>
      <c r="I2255">
        <v>2.5999999046325684</v>
      </c>
      <c r="J2255">
        <f t="shared" si="426"/>
        <v>0</v>
      </c>
      <c r="K2255">
        <f t="shared" si="427"/>
        <v>0</v>
      </c>
      <c r="L2255">
        <f t="shared" si="428"/>
        <v>0</v>
      </c>
      <c r="M2255">
        <f t="shared" si="429"/>
        <v>0</v>
      </c>
      <c r="N2255">
        <f t="shared" si="420"/>
        <v>0</v>
      </c>
      <c r="O2255">
        <f t="shared" si="421"/>
        <v>0</v>
      </c>
      <c r="P2255" s="33" t="s">
        <v>59</v>
      </c>
      <c r="Q2255" s="32">
        <f t="shared" si="422"/>
        <v>7.9999923706054688E-2</v>
      </c>
      <c r="R2255" s="32">
        <f t="shared" si="423"/>
        <v>7.9999923706054688E-2</v>
      </c>
      <c r="S2255" s="32">
        <f t="shared" si="424"/>
        <v>0.70000004768371582</v>
      </c>
      <c r="T2255" s="32">
        <f t="shared" si="430"/>
        <v>0</v>
      </c>
      <c r="V2255" s="16">
        <f t="shared" si="431"/>
        <v>1.0416666671517305E-2</v>
      </c>
      <c r="W2255" s="2">
        <f t="shared" si="425"/>
        <v>44384.645833333328</v>
      </c>
    </row>
    <row r="2256" spans="1:23" x14ac:dyDescent="0.35">
      <c r="A2256" s="40">
        <v>2021</v>
      </c>
      <c r="B2256" s="40" t="s">
        <v>56</v>
      </c>
      <c r="C2256" s="40" t="s">
        <v>57</v>
      </c>
      <c r="D2256" s="2">
        <v>44384.65625</v>
      </c>
      <c r="E2256">
        <v>133.69999694824219</v>
      </c>
      <c r="F2256">
        <v>0.49700000882148743</v>
      </c>
      <c r="G2256">
        <v>26.639999389648438</v>
      </c>
      <c r="H2256">
        <v>10.409999847412109</v>
      </c>
      <c r="I2256">
        <v>3.2999999523162842</v>
      </c>
      <c r="J2256">
        <f t="shared" si="426"/>
        <v>0</v>
      </c>
      <c r="K2256">
        <f t="shared" si="427"/>
        <v>0</v>
      </c>
      <c r="L2256">
        <f t="shared" si="428"/>
        <v>0</v>
      </c>
      <c r="M2256">
        <f t="shared" si="429"/>
        <v>0</v>
      </c>
      <c r="N2256">
        <f t="shared" si="420"/>
        <v>0</v>
      </c>
      <c r="O2256">
        <f t="shared" si="421"/>
        <v>0</v>
      </c>
      <c r="P2256" s="33" t="s">
        <v>59</v>
      </c>
      <c r="Q2256" s="32">
        <f t="shared" si="422"/>
        <v>2.0000457763671875E-2</v>
      </c>
      <c r="R2256" s="32">
        <f t="shared" si="423"/>
        <v>9.0000152587890625E-2</v>
      </c>
      <c r="S2256" s="32">
        <f t="shared" si="424"/>
        <v>0.39999985694885254</v>
      </c>
      <c r="T2256" s="32">
        <f t="shared" si="430"/>
        <v>0.99998712539672852</v>
      </c>
      <c r="V2256" s="16">
        <f t="shared" si="431"/>
        <v>1.0416666664241347E-2</v>
      </c>
      <c r="W2256" s="2">
        <f t="shared" si="425"/>
        <v>44384.65625</v>
      </c>
    </row>
    <row r="2257" spans="1:23" x14ac:dyDescent="0.35">
      <c r="A2257" s="40">
        <v>2021</v>
      </c>
      <c r="B2257" s="40" t="s">
        <v>56</v>
      </c>
      <c r="C2257" s="40" t="s">
        <v>57</v>
      </c>
      <c r="D2257" s="2">
        <v>44384.666666666664</v>
      </c>
      <c r="E2257">
        <v>132.60000610351563</v>
      </c>
      <c r="F2257">
        <v>0.49799999594688416</v>
      </c>
      <c r="G2257">
        <v>26.659999847412109</v>
      </c>
      <c r="H2257">
        <v>10.319999694824219</v>
      </c>
      <c r="I2257">
        <v>2.9000000953674316</v>
      </c>
      <c r="J2257">
        <f t="shared" si="426"/>
        <v>0</v>
      </c>
      <c r="K2257">
        <f t="shared" si="427"/>
        <v>0</v>
      </c>
      <c r="L2257">
        <f t="shared" si="428"/>
        <v>0</v>
      </c>
      <c r="M2257">
        <f t="shared" si="429"/>
        <v>0</v>
      </c>
      <c r="N2257">
        <f t="shared" si="420"/>
        <v>0</v>
      </c>
      <c r="O2257">
        <f t="shared" si="421"/>
        <v>0</v>
      </c>
      <c r="P2257" s="33" t="s">
        <v>59</v>
      </c>
      <c r="Q2257" s="32">
        <f t="shared" si="422"/>
        <v>0.13000106811523438</v>
      </c>
      <c r="R2257" s="32">
        <f t="shared" si="423"/>
        <v>3.0000686645507813E-2</v>
      </c>
      <c r="S2257" s="32">
        <f t="shared" si="424"/>
        <v>0.5</v>
      </c>
      <c r="T2257" s="32">
        <f t="shared" si="430"/>
        <v>0</v>
      </c>
      <c r="V2257" s="16">
        <f t="shared" si="431"/>
        <v>1.0416666664241347E-2</v>
      </c>
      <c r="W2257" s="2">
        <f t="shared" si="425"/>
        <v>44384.666666666664</v>
      </c>
    </row>
    <row r="2258" spans="1:23" x14ac:dyDescent="0.35">
      <c r="A2258" s="40">
        <v>2021</v>
      </c>
      <c r="B2258" s="40" t="s">
        <v>56</v>
      </c>
      <c r="C2258" s="40" t="s">
        <v>57</v>
      </c>
      <c r="D2258" s="2">
        <v>44384.677083333336</v>
      </c>
      <c r="E2258">
        <v>133.30000305175781</v>
      </c>
      <c r="F2258">
        <v>0.49799999594688416</v>
      </c>
      <c r="G2258">
        <v>26.790000915527344</v>
      </c>
      <c r="H2258">
        <v>10.350000381469727</v>
      </c>
      <c r="I2258">
        <v>2.4000000953674316</v>
      </c>
      <c r="J2258">
        <f t="shared" si="426"/>
        <v>0</v>
      </c>
      <c r="K2258">
        <f t="shared" si="427"/>
        <v>0</v>
      </c>
      <c r="L2258">
        <f t="shared" si="428"/>
        <v>0</v>
      </c>
      <c r="M2258">
        <f t="shared" si="429"/>
        <v>0</v>
      </c>
      <c r="N2258">
        <f t="shared" si="420"/>
        <v>0</v>
      </c>
      <c r="O2258">
        <f t="shared" si="421"/>
        <v>0</v>
      </c>
      <c r="P2258" s="33" t="s">
        <v>59</v>
      </c>
      <c r="Q2258" s="32">
        <f t="shared" si="422"/>
        <v>2.9998779296875E-2</v>
      </c>
      <c r="R2258" s="32">
        <f t="shared" si="423"/>
        <v>9.0000152587890625E-2</v>
      </c>
      <c r="S2258" s="32">
        <f t="shared" si="424"/>
        <v>4.7999997138977051</v>
      </c>
      <c r="T2258" s="32">
        <f t="shared" si="430"/>
        <v>1.0000169277191162</v>
      </c>
      <c r="V2258" s="16">
        <f t="shared" si="431"/>
        <v>1.0416666671517305E-2</v>
      </c>
      <c r="W2258" s="2">
        <f t="shared" si="425"/>
        <v>44384.677083333328</v>
      </c>
    </row>
    <row r="2259" spans="1:23" x14ac:dyDescent="0.35">
      <c r="A2259" s="40">
        <v>2021</v>
      </c>
      <c r="B2259" s="40" t="s">
        <v>56</v>
      </c>
      <c r="C2259" s="40" t="s">
        <v>57</v>
      </c>
      <c r="D2259" s="2">
        <v>44384.6875</v>
      </c>
      <c r="E2259">
        <v>132.30000305175781</v>
      </c>
      <c r="F2259">
        <v>0.49900001287460327</v>
      </c>
      <c r="G2259">
        <v>26.819999694824219</v>
      </c>
      <c r="H2259">
        <v>10.260000228881836</v>
      </c>
      <c r="I2259">
        <v>7.1999998092651367</v>
      </c>
      <c r="J2259">
        <f t="shared" si="426"/>
        <v>0</v>
      </c>
      <c r="K2259">
        <f t="shared" si="427"/>
        <v>0</v>
      </c>
      <c r="L2259">
        <f t="shared" si="428"/>
        <v>0</v>
      </c>
      <c r="M2259">
        <f t="shared" si="429"/>
        <v>0</v>
      </c>
      <c r="N2259">
        <f t="shared" si="420"/>
        <v>0</v>
      </c>
      <c r="O2259">
        <f t="shared" si="421"/>
        <v>0</v>
      </c>
      <c r="P2259" s="33" t="s">
        <v>59</v>
      </c>
      <c r="Q2259" s="32">
        <f t="shared" si="422"/>
        <v>5.9999465942382813E-2</v>
      </c>
      <c r="R2259" s="32">
        <f t="shared" si="423"/>
        <v>1.9999504089355469E-2</v>
      </c>
      <c r="S2259" s="32">
        <f t="shared" si="424"/>
        <v>3.7999997138977051</v>
      </c>
      <c r="T2259" s="32">
        <f t="shared" si="430"/>
        <v>0</v>
      </c>
      <c r="V2259" s="16">
        <f t="shared" si="431"/>
        <v>1.0416666664241347E-2</v>
      </c>
      <c r="W2259" s="2">
        <f t="shared" si="425"/>
        <v>44384.6875</v>
      </c>
    </row>
    <row r="2260" spans="1:23" x14ac:dyDescent="0.35">
      <c r="A2260" s="40">
        <v>2021</v>
      </c>
      <c r="B2260" s="40" t="s">
        <v>56</v>
      </c>
      <c r="C2260" s="40" t="s">
        <v>57</v>
      </c>
      <c r="D2260" s="2">
        <v>44384.697916666664</v>
      </c>
      <c r="E2260">
        <v>132.69999694824219</v>
      </c>
      <c r="F2260">
        <v>0.49900001287460327</v>
      </c>
      <c r="G2260">
        <v>26.879999160766602</v>
      </c>
      <c r="H2260">
        <v>10.279999732971191</v>
      </c>
      <c r="I2260">
        <v>3.4000000953674316</v>
      </c>
      <c r="J2260">
        <f t="shared" si="426"/>
        <v>0</v>
      </c>
      <c r="K2260">
        <f t="shared" si="427"/>
        <v>0</v>
      </c>
      <c r="L2260">
        <f t="shared" si="428"/>
        <v>0</v>
      </c>
      <c r="M2260">
        <f t="shared" si="429"/>
        <v>0</v>
      </c>
      <c r="N2260">
        <f t="shared" si="420"/>
        <v>0</v>
      </c>
      <c r="O2260">
        <f t="shared" si="421"/>
        <v>0</v>
      </c>
      <c r="P2260" s="33" t="s">
        <v>59</v>
      </c>
      <c r="Q2260" s="32">
        <f t="shared" si="422"/>
        <v>7.0001602172851563E-2</v>
      </c>
      <c r="R2260" s="32">
        <f t="shared" si="423"/>
        <v>1.0000228881835938E-2</v>
      </c>
      <c r="S2260" s="32">
        <f t="shared" si="424"/>
        <v>0.19999980926513672</v>
      </c>
      <c r="T2260" s="32">
        <f t="shared" si="430"/>
        <v>0</v>
      </c>
      <c r="V2260" s="16">
        <f t="shared" si="431"/>
        <v>1.0416666664241347E-2</v>
      </c>
      <c r="W2260" s="2">
        <f t="shared" si="425"/>
        <v>44384.697916666664</v>
      </c>
    </row>
    <row r="2261" spans="1:23" x14ac:dyDescent="0.35">
      <c r="A2261" s="40">
        <v>2021</v>
      </c>
      <c r="B2261" s="40" t="s">
        <v>56</v>
      </c>
      <c r="C2261" s="40" t="s">
        <v>57</v>
      </c>
      <c r="D2261" s="2">
        <v>44384.708333333336</v>
      </c>
      <c r="E2261">
        <v>132.89999389648438</v>
      </c>
      <c r="F2261">
        <v>0.49900001287460327</v>
      </c>
      <c r="G2261">
        <v>26.950000762939453</v>
      </c>
      <c r="H2261">
        <v>10.289999961853027</v>
      </c>
      <c r="I2261">
        <v>3.5999999046325684</v>
      </c>
      <c r="J2261">
        <f t="shared" si="426"/>
        <v>0</v>
      </c>
      <c r="K2261">
        <f t="shared" si="427"/>
        <v>0</v>
      </c>
      <c r="L2261">
        <f t="shared" si="428"/>
        <v>0</v>
      </c>
      <c r="M2261">
        <f t="shared" si="429"/>
        <v>0</v>
      </c>
      <c r="N2261">
        <f t="shared" si="420"/>
        <v>0</v>
      </c>
      <c r="O2261">
        <f t="shared" si="421"/>
        <v>0</v>
      </c>
      <c r="P2261" s="33" t="s">
        <v>59</v>
      </c>
      <c r="Q2261" s="32">
        <f t="shared" si="422"/>
        <v>0.10999870300292969</v>
      </c>
      <c r="R2261" s="32">
        <f t="shared" si="423"/>
        <v>2.9999732971191406E-2</v>
      </c>
      <c r="S2261" s="32">
        <f t="shared" si="424"/>
        <v>0.59999990463256836</v>
      </c>
      <c r="T2261" s="32">
        <f t="shared" si="430"/>
        <v>0</v>
      </c>
      <c r="V2261" s="16">
        <f t="shared" si="431"/>
        <v>1.0416666671517305E-2</v>
      </c>
      <c r="W2261" s="2">
        <f t="shared" si="425"/>
        <v>44384.708333333328</v>
      </c>
    </row>
    <row r="2262" spans="1:23" x14ac:dyDescent="0.35">
      <c r="A2262" s="40">
        <v>2021</v>
      </c>
      <c r="B2262" s="40" t="s">
        <v>56</v>
      </c>
      <c r="C2262" s="40" t="s">
        <v>57</v>
      </c>
      <c r="D2262" s="2">
        <v>44384.71875</v>
      </c>
      <c r="E2262">
        <v>132.80000305175781</v>
      </c>
      <c r="F2262">
        <v>0.49900001287460327</v>
      </c>
      <c r="G2262">
        <v>27.059999465942383</v>
      </c>
      <c r="H2262">
        <v>10.260000228881836</v>
      </c>
      <c r="I2262">
        <v>3</v>
      </c>
      <c r="J2262">
        <f t="shared" si="426"/>
        <v>0</v>
      </c>
      <c r="K2262">
        <f t="shared" si="427"/>
        <v>0</v>
      </c>
      <c r="L2262">
        <f t="shared" si="428"/>
        <v>0</v>
      </c>
      <c r="M2262">
        <f t="shared" si="429"/>
        <v>0</v>
      </c>
      <c r="N2262">
        <f t="shared" si="420"/>
        <v>0</v>
      </c>
      <c r="O2262">
        <f t="shared" si="421"/>
        <v>0</v>
      </c>
      <c r="P2262" s="33" t="s">
        <v>59</v>
      </c>
      <c r="Q2262" s="32">
        <f t="shared" si="422"/>
        <v>4.000091552734375E-2</v>
      </c>
      <c r="R2262" s="32">
        <f t="shared" si="423"/>
        <v>0.15999984741210938</v>
      </c>
      <c r="S2262" s="32">
        <f t="shared" si="424"/>
        <v>0.20000004768371582</v>
      </c>
      <c r="T2262" s="32">
        <f t="shared" si="430"/>
        <v>0</v>
      </c>
      <c r="V2262" s="16">
        <f t="shared" si="431"/>
        <v>1.0416666664241347E-2</v>
      </c>
      <c r="W2262" s="2">
        <f t="shared" si="425"/>
        <v>44384.71875</v>
      </c>
    </row>
    <row r="2263" spans="1:23" x14ac:dyDescent="0.35">
      <c r="A2263" s="40">
        <v>2021</v>
      </c>
      <c r="B2263" s="40" t="s">
        <v>56</v>
      </c>
      <c r="C2263" s="40" t="s">
        <v>57</v>
      </c>
      <c r="D2263" s="2">
        <v>44384.729166666664</v>
      </c>
      <c r="E2263">
        <v>130.80000305175781</v>
      </c>
      <c r="F2263">
        <v>0.49900001287460327</v>
      </c>
      <c r="G2263">
        <v>27.100000381469727</v>
      </c>
      <c r="H2263">
        <v>10.100000381469727</v>
      </c>
      <c r="I2263">
        <v>2.7999999523162842</v>
      </c>
      <c r="J2263">
        <f t="shared" si="426"/>
        <v>0</v>
      </c>
      <c r="K2263">
        <f t="shared" si="427"/>
        <v>0</v>
      </c>
      <c r="L2263">
        <f t="shared" si="428"/>
        <v>0</v>
      </c>
      <c r="M2263">
        <f t="shared" si="429"/>
        <v>0</v>
      </c>
      <c r="N2263">
        <f t="shared" si="420"/>
        <v>0</v>
      </c>
      <c r="O2263">
        <f t="shared" si="421"/>
        <v>0</v>
      </c>
      <c r="P2263" s="33" t="s">
        <v>59</v>
      </c>
      <c r="Q2263" s="32">
        <f t="shared" si="422"/>
        <v>0</v>
      </c>
      <c r="R2263" s="32">
        <f t="shared" si="423"/>
        <v>3.9999961853027344E-2</v>
      </c>
      <c r="S2263" s="32">
        <f t="shared" si="424"/>
        <v>2.0000002384185791</v>
      </c>
      <c r="T2263" s="32">
        <f t="shared" si="430"/>
        <v>0.99998712539672852</v>
      </c>
      <c r="V2263" s="16">
        <f t="shared" si="431"/>
        <v>1.0416666664241347E-2</v>
      </c>
      <c r="W2263" s="2">
        <f t="shared" si="425"/>
        <v>44384.729166666664</v>
      </c>
    </row>
    <row r="2264" spans="1:23" x14ac:dyDescent="0.35">
      <c r="A2264" s="40">
        <v>2021</v>
      </c>
      <c r="B2264" s="40" t="s">
        <v>56</v>
      </c>
      <c r="C2264" s="40" t="s">
        <v>57</v>
      </c>
      <c r="D2264" s="2">
        <v>44384.739583333336</v>
      </c>
      <c r="E2264">
        <v>130.30000305175781</v>
      </c>
      <c r="F2264">
        <v>0.5</v>
      </c>
      <c r="G2264">
        <v>27.100000381469727</v>
      </c>
      <c r="H2264">
        <v>10.060000419616699</v>
      </c>
      <c r="I2264">
        <v>4.8000001907348633</v>
      </c>
      <c r="J2264">
        <f t="shared" si="426"/>
        <v>0</v>
      </c>
      <c r="K2264">
        <f t="shared" si="427"/>
        <v>0</v>
      </c>
      <c r="L2264">
        <f t="shared" si="428"/>
        <v>0</v>
      </c>
      <c r="M2264">
        <f t="shared" si="429"/>
        <v>0</v>
      </c>
      <c r="N2264">
        <f t="shared" si="420"/>
        <v>0</v>
      </c>
      <c r="O2264">
        <f t="shared" si="421"/>
        <v>0</v>
      </c>
      <c r="P2264" s="33" t="s">
        <v>59</v>
      </c>
      <c r="Q2264" s="32">
        <f t="shared" si="422"/>
        <v>1.0000228881835938E-2</v>
      </c>
      <c r="R2264" s="32">
        <f t="shared" si="423"/>
        <v>0.19000053405761719</v>
      </c>
      <c r="S2264" s="32">
        <f t="shared" si="424"/>
        <v>1.2999997138977051</v>
      </c>
      <c r="T2264" s="32">
        <f t="shared" si="430"/>
        <v>0</v>
      </c>
      <c r="V2264" s="16">
        <f t="shared" si="431"/>
        <v>1.0416666671517305E-2</v>
      </c>
      <c r="W2264" s="2">
        <f t="shared" si="425"/>
        <v>44384.739583333328</v>
      </c>
    </row>
    <row r="2265" spans="1:23" x14ac:dyDescent="0.35">
      <c r="A2265" s="40">
        <v>2021</v>
      </c>
      <c r="B2265" s="40" t="s">
        <v>56</v>
      </c>
      <c r="C2265" s="40" t="s">
        <v>57</v>
      </c>
      <c r="D2265" s="2">
        <v>44384.75</v>
      </c>
      <c r="E2265">
        <v>127.80000305175781</v>
      </c>
      <c r="F2265">
        <v>0.5</v>
      </c>
      <c r="G2265">
        <v>27.090000152587891</v>
      </c>
      <c r="H2265">
        <v>9.869999885559082</v>
      </c>
      <c r="I2265">
        <v>6.0999999046325684</v>
      </c>
      <c r="J2265">
        <f t="shared" si="426"/>
        <v>0</v>
      </c>
      <c r="K2265">
        <f t="shared" si="427"/>
        <v>0</v>
      </c>
      <c r="L2265">
        <f t="shared" si="428"/>
        <v>0</v>
      </c>
      <c r="M2265">
        <f t="shared" si="429"/>
        <v>0</v>
      </c>
      <c r="N2265">
        <f t="shared" si="420"/>
        <v>0</v>
      </c>
      <c r="O2265">
        <f t="shared" si="421"/>
        <v>0</v>
      </c>
      <c r="P2265" s="33" t="s">
        <v>59</v>
      </c>
      <c r="Q2265" s="32">
        <f t="shared" si="422"/>
        <v>3.0000686645507813E-2</v>
      </c>
      <c r="R2265" s="32">
        <f t="shared" si="423"/>
        <v>9.9999427795410156E-2</v>
      </c>
      <c r="S2265" s="32">
        <f t="shared" si="424"/>
        <v>3.8999998569488525</v>
      </c>
      <c r="T2265" s="32">
        <f t="shared" si="430"/>
        <v>0</v>
      </c>
      <c r="V2265" s="16">
        <f t="shared" si="431"/>
        <v>1.0416666664241347E-2</v>
      </c>
      <c r="W2265" s="2">
        <f t="shared" si="425"/>
        <v>44384.75</v>
      </c>
    </row>
    <row r="2266" spans="1:23" x14ac:dyDescent="0.35">
      <c r="A2266" s="40">
        <v>2021</v>
      </c>
      <c r="B2266" s="40" t="s">
        <v>56</v>
      </c>
      <c r="C2266" s="40" t="s">
        <v>57</v>
      </c>
      <c r="D2266" s="2">
        <v>44384.760416666664</v>
      </c>
      <c r="E2266">
        <v>126.5</v>
      </c>
      <c r="F2266">
        <v>0.5</v>
      </c>
      <c r="G2266">
        <v>27.059999465942383</v>
      </c>
      <c r="H2266">
        <v>9.7700004577636719</v>
      </c>
      <c r="I2266">
        <v>2.2000000476837158</v>
      </c>
      <c r="J2266">
        <f t="shared" si="426"/>
        <v>0</v>
      </c>
      <c r="K2266">
        <f t="shared" si="427"/>
        <v>0</v>
      </c>
      <c r="L2266">
        <f t="shared" si="428"/>
        <v>0</v>
      </c>
      <c r="M2266">
        <f t="shared" si="429"/>
        <v>0</v>
      </c>
      <c r="N2266">
        <f t="shared" si="420"/>
        <v>0</v>
      </c>
      <c r="O2266">
        <f t="shared" si="421"/>
        <v>0</v>
      </c>
      <c r="P2266" s="33" t="s">
        <v>59</v>
      </c>
      <c r="Q2266" s="32">
        <f t="shared" si="422"/>
        <v>2.9998779296875E-2</v>
      </c>
      <c r="R2266" s="32">
        <f t="shared" si="423"/>
        <v>0.1100006103515625</v>
      </c>
      <c r="S2266" s="32">
        <f t="shared" si="424"/>
        <v>1.2999999523162842</v>
      </c>
      <c r="T2266" s="32">
        <f t="shared" si="430"/>
        <v>0.99998712539672852</v>
      </c>
      <c r="V2266" s="16">
        <f t="shared" si="431"/>
        <v>1.0416666664241347E-2</v>
      </c>
      <c r="W2266" s="2">
        <f t="shared" si="425"/>
        <v>44384.760416666664</v>
      </c>
    </row>
    <row r="2267" spans="1:23" x14ac:dyDescent="0.35">
      <c r="A2267" s="40">
        <v>2021</v>
      </c>
      <c r="B2267" s="40" t="s">
        <v>56</v>
      </c>
      <c r="C2267" s="40" t="s">
        <v>57</v>
      </c>
      <c r="D2267" s="2">
        <v>44384.770833333336</v>
      </c>
      <c r="E2267">
        <v>124.90000152587891</v>
      </c>
      <c r="F2267">
        <v>0.50099998712539673</v>
      </c>
      <c r="G2267">
        <v>27.030000686645508</v>
      </c>
      <c r="H2267">
        <v>9.6599998474121094</v>
      </c>
      <c r="I2267">
        <v>3.5</v>
      </c>
      <c r="J2267">
        <f t="shared" si="426"/>
        <v>0</v>
      </c>
      <c r="K2267">
        <f t="shared" si="427"/>
        <v>0</v>
      </c>
      <c r="L2267">
        <f t="shared" si="428"/>
        <v>0</v>
      </c>
      <c r="M2267">
        <f t="shared" si="429"/>
        <v>0</v>
      </c>
      <c r="N2267">
        <f t="shared" si="420"/>
        <v>0</v>
      </c>
      <c r="O2267">
        <f t="shared" si="421"/>
        <v>0</v>
      </c>
      <c r="P2267" s="33" t="s">
        <v>59</v>
      </c>
      <c r="Q2267" s="32">
        <f t="shared" si="422"/>
        <v>4.000091552734375E-2</v>
      </c>
      <c r="R2267" s="32">
        <f t="shared" si="423"/>
        <v>0.15999984741210938</v>
      </c>
      <c r="S2267" s="32">
        <f t="shared" si="424"/>
        <v>9.9999904632568359E-2</v>
      </c>
      <c r="T2267" s="32">
        <f t="shared" si="430"/>
        <v>0</v>
      </c>
      <c r="V2267" s="16">
        <f t="shared" si="431"/>
        <v>1.0416666671517305E-2</v>
      </c>
      <c r="W2267" s="2">
        <f t="shared" si="425"/>
        <v>44384.770833333328</v>
      </c>
    </row>
    <row r="2268" spans="1:23" x14ac:dyDescent="0.35">
      <c r="A2268" s="40">
        <v>2021</v>
      </c>
      <c r="B2268" s="40" t="s">
        <v>56</v>
      </c>
      <c r="C2268" s="40" t="s">
        <v>57</v>
      </c>
      <c r="D2268" s="2">
        <v>44384.78125</v>
      </c>
      <c r="E2268">
        <v>122.80000305175781</v>
      </c>
      <c r="F2268">
        <v>0.50099998712539673</v>
      </c>
      <c r="G2268">
        <v>26.989999771118164</v>
      </c>
      <c r="H2268">
        <v>9.5</v>
      </c>
      <c r="I2268">
        <v>3.5999999046325684</v>
      </c>
      <c r="J2268">
        <f t="shared" si="426"/>
        <v>0</v>
      </c>
      <c r="K2268">
        <f t="shared" si="427"/>
        <v>0</v>
      </c>
      <c r="L2268">
        <f t="shared" si="428"/>
        <v>0</v>
      </c>
      <c r="M2268">
        <f t="shared" si="429"/>
        <v>0</v>
      </c>
      <c r="N2268">
        <f t="shared" si="420"/>
        <v>0</v>
      </c>
      <c r="O2268">
        <f t="shared" si="421"/>
        <v>0</v>
      </c>
      <c r="P2268" s="33" t="s">
        <v>59</v>
      </c>
      <c r="Q2268" s="32">
        <f t="shared" si="422"/>
        <v>5.9999465942382813E-2</v>
      </c>
      <c r="R2268" s="32">
        <f t="shared" si="423"/>
        <v>0.21000003814697266</v>
      </c>
      <c r="S2268" s="32">
        <f t="shared" si="424"/>
        <v>0</v>
      </c>
      <c r="T2268" s="32">
        <f t="shared" si="430"/>
        <v>0</v>
      </c>
      <c r="V2268" s="16">
        <f t="shared" si="431"/>
        <v>1.0416666664241347E-2</v>
      </c>
      <c r="W2268" s="2">
        <f t="shared" si="425"/>
        <v>44384.78125</v>
      </c>
    </row>
    <row r="2269" spans="1:23" x14ac:dyDescent="0.35">
      <c r="A2269" s="40">
        <v>2021</v>
      </c>
      <c r="B2269" s="40" t="s">
        <v>56</v>
      </c>
      <c r="C2269" s="40" t="s">
        <v>57</v>
      </c>
      <c r="D2269" s="2">
        <v>44384.791666666664</v>
      </c>
      <c r="E2269">
        <v>120</v>
      </c>
      <c r="F2269">
        <v>0.50099998712539673</v>
      </c>
      <c r="G2269">
        <v>26.930000305175781</v>
      </c>
      <c r="H2269">
        <v>9.2899999618530273</v>
      </c>
      <c r="I2269">
        <v>3.5999999046325684</v>
      </c>
      <c r="J2269">
        <f t="shared" si="426"/>
        <v>0</v>
      </c>
      <c r="K2269">
        <f t="shared" si="427"/>
        <v>0</v>
      </c>
      <c r="L2269">
        <f t="shared" si="428"/>
        <v>0</v>
      </c>
      <c r="M2269">
        <f t="shared" si="429"/>
        <v>0</v>
      </c>
      <c r="N2269">
        <f t="shared" si="420"/>
        <v>0</v>
      </c>
      <c r="O2269">
        <f t="shared" si="421"/>
        <v>0</v>
      </c>
      <c r="P2269" s="33" t="s">
        <v>59</v>
      </c>
      <c r="Q2269" s="32">
        <f t="shared" si="422"/>
        <v>5.0001144409179688E-2</v>
      </c>
      <c r="R2269" s="32">
        <f t="shared" si="423"/>
        <v>0.13000011444091797</v>
      </c>
      <c r="S2269" s="32">
        <f t="shared" si="424"/>
        <v>0.80000019073486328</v>
      </c>
      <c r="T2269" s="32">
        <f t="shared" si="430"/>
        <v>0.99998712539672852</v>
      </c>
      <c r="V2269" s="16">
        <f t="shared" si="431"/>
        <v>1.0416666664241347E-2</v>
      </c>
      <c r="W2269" s="2">
        <f t="shared" si="425"/>
        <v>44384.791666666664</v>
      </c>
    </row>
    <row r="2270" spans="1:23" x14ac:dyDescent="0.35">
      <c r="A2270" s="40">
        <v>2021</v>
      </c>
      <c r="B2270" s="40" t="s">
        <v>56</v>
      </c>
      <c r="C2270" s="40" t="s">
        <v>57</v>
      </c>
      <c r="D2270" s="2">
        <v>44384.802083333336</v>
      </c>
      <c r="E2270">
        <v>118.19999694824219</v>
      </c>
      <c r="F2270">
        <v>0.50199997425079346</v>
      </c>
      <c r="G2270">
        <v>26.879999160766602</v>
      </c>
      <c r="H2270">
        <v>9.1599998474121094</v>
      </c>
      <c r="I2270">
        <v>4.4000000953674316</v>
      </c>
      <c r="J2270">
        <f t="shared" si="426"/>
        <v>0</v>
      </c>
      <c r="K2270">
        <f t="shared" si="427"/>
        <v>0</v>
      </c>
      <c r="L2270">
        <f t="shared" si="428"/>
        <v>0</v>
      </c>
      <c r="M2270">
        <f t="shared" si="429"/>
        <v>0</v>
      </c>
      <c r="N2270">
        <f t="shared" si="420"/>
        <v>0</v>
      </c>
      <c r="O2270">
        <f t="shared" si="421"/>
        <v>0</v>
      </c>
      <c r="P2270" s="33" t="s">
        <v>59</v>
      </c>
      <c r="Q2270" s="32">
        <f t="shared" si="422"/>
        <v>5.9999465942382813E-2</v>
      </c>
      <c r="R2270" s="32">
        <f t="shared" si="423"/>
        <v>0.14999961853027344</v>
      </c>
      <c r="S2270" s="32">
        <f t="shared" si="424"/>
        <v>0.5</v>
      </c>
      <c r="T2270" s="32">
        <f t="shared" si="430"/>
        <v>1.0000467300415039</v>
      </c>
      <c r="V2270" s="16">
        <f t="shared" si="431"/>
        <v>1.0416666671517305E-2</v>
      </c>
      <c r="W2270" s="2">
        <f t="shared" si="425"/>
        <v>44384.802083333328</v>
      </c>
    </row>
    <row r="2271" spans="1:23" x14ac:dyDescent="0.35">
      <c r="A2271" s="40">
        <v>2021</v>
      </c>
      <c r="B2271" s="40" t="s">
        <v>56</v>
      </c>
      <c r="C2271" s="40" t="s">
        <v>57</v>
      </c>
      <c r="D2271" s="2">
        <v>44384.8125</v>
      </c>
      <c r="E2271">
        <v>116.09999847412109</v>
      </c>
      <c r="F2271">
        <v>0.50300002098083496</v>
      </c>
      <c r="G2271">
        <v>26.819999694824219</v>
      </c>
      <c r="H2271">
        <v>9.0100002288818359</v>
      </c>
      <c r="I2271">
        <v>3.9000000953674316</v>
      </c>
      <c r="J2271">
        <f t="shared" si="426"/>
        <v>0</v>
      </c>
      <c r="K2271">
        <f t="shared" si="427"/>
        <v>0</v>
      </c>
      <c r="L2271">
        <f t="shared" si="428"/>
        <v>0</v>
      </c>
      <c r="M2271">
        <f t="shared" si="429"/>
        <v>0</v>
      </c>
      <c r="N2271">
        <f t="shared" si="420"/>
        <v>0</v>
      </c>
      <c r="O2271">
        <f t="shared" si="421"/>
        <v>0</v>
      </c>
      <c r="P2271" s="33" t="s">
        <v>59</v>
      </c>
      <c r="Q2271" s="32">
        <f t="shared" si="422"/>
        <v>2.9998779296875E-2</v>
      </c>
      <c r="R2271" s="32">
        <f t="shared" si="423"/>
        <v>0.15999984741210938</v>
      </c>
      <c r="S2271" s="32">
        <f t="shared" si="424"/>
        <v>1.7999997138977051</v>
      </c>
      <c r="T2271" s="32">
        <f t="shared" si="430"/>
        <v>0</v>
      </c>
      <c r="V2271" s="16">
        <f t="shared" si="431"/>
        <v>1.0416666664241347E-2</v>
      </c>
      <c r="W2271" s="2">
        <f t="shared" si="425"/>
        <v>44384.8125</v>
      </c>
    </row>
    <row r="2272" spans="1:23" x14ac:dyDescent="0.35">
      <c r="A2272" s="40">
        <v>2021</v>
      </c>
      <c r="B2272" s="40" t="s">
        <v>56</v>
      </c>
      <c r="C2272" s="40" t="s">
        <v>57</v>
      </c>
      <c r="D2272" s="2">
        <v>44384.822916666664</v>
      </c>
      <c r="E2272">
        <v>114.09999847412109</v>
      </c>
      <c r="F2272">
        <v>0.50300002098083496</v>
      </c>
      <c r="G2272">
        <v>26.790000915527344</v>
      </c>
      <c r="H2272">
        <v>8.8500003814697266</v>
      </c>
      <c r="I2272">
        <v>5.6999998092651367</v>
      </c>
      <c r="J2272">
        <f t="shared" si="426"/>
        <v>0</v>
      </c>
      <c r="K2272">
        <f t="shared" si="427"/>
        <v>0</v>
      </c>
      <c r="L2272">
        <f t="shared" si="428"/>
        <v>0</v>
      </c>
      <c r="M2272">
        <f t="shared" si="429"/>
        <v>0</v>
      </c>
      <c r="N2272">
        <f t="shared" si="420"/>
        <v>0</v>
      </c>
      <c r="O2272">
        <f t="shared" si="421"/>
        <v>0</v>
      </c>
      <c r="P2272" s="33" t="s">
        <v>59</v>
      </c>
      <c r="Q2272" s="32">
        <f t="shared" si="422"/>
        <v>5.0001144409179688E-2</v>
      </c>
      <c r="R2272" s="32">
        <f t="shared" si="423"/>
        <v>0.16000080108642578</v>
      </c>
      <c r="S2272" s="32">
        <f t="shared" si="424"/>
        <v>1.1999998092651367</v>
      </c>
      <c r="T2272" s="32">
        <f t="shared" si="430"/>
        <v>0.99998712539672852</v>
      </c>
      <c r="V2272" s="16">
        <f t="shared" si="431"/>
        <v>1.0416666664241347E-2</v>
      </c>
      <c r="W2272" s="2">
        <f t="shared" si="425"/>
        <v>44384.822916666664</v>
      </c>
    </row>
    <row r="2273" spans="1:23" x14ac:dyDescent="0.35">
      <c r="A2273" s="40">
        <v>2021</v>
      </c>
      <c r="B2273" s="40" t="s">
        <v>56</v>
      </c>
      <c r="C2273" s="40" t="s">
        <v>57</v>
      </c>
      <c r="D2273" s="2">
        <v>44384.833333333336</v>
      </c>
      <c r="E2273">
        <v>111.80000305175781</v>
      </c>
      <c r="F2273">
        <v>0.50400000810623169</v>
      </c>
      <c r="G2273">
        <v>26.739999771118164</v>
      </c>
      <c r="H2273">
        <v>8.6899995803833008</v>
      </c>
      <c r="I2273">
        <v>4.5</v>
      </c>
      <c r="J2273">
        <f t="shared" si="426"/>
        <v>0</v>
      </c>
      <c r="K2273">
        <f t="shared" si="427"/>
        <v>0</v>
      </c>
      <c r="L2273">
        <f t="shared" si="428"/>
        <v>0</v>
      </c>
      <c r="M2273">
        <f t="shared" si="429"/>
        <v>0</v>
      </c>
      <c r="N2273">
        <f t="shared" si="420"/>
        <v>0</v>
      </c>
      <c r="O2273">
        <f t="shared" si="421"/>
        <v>0</v>
      </c>
      <c r="P2273" s="33" t="s">
        <v>59</v>
      </c>
      <c r="Q2273" s="32">
        <f t="shared" si="422"/>
        <v>4.9999237060546875E-2</v>
      </c>
      <c r="R2273" s="32">
        <f t="shared" si="423"/>
        <v>0.21000003814697266</v>
      </c>
      <c r="S2273" s="32">
        <f t="shared" si="424"/>
        <v>0.90000009536743164</v>
      </c>
      <c r="T2273" s="32">
        <f t="shared" si="430"/>
        <v>0</v>
      </c>
      <c r="V2273" s="16">
        <f t="shared" si="431"/>
        <v>1.0416666671517305E-2</v>
      </c>
      <c r="W2273" s="2">
        <f t="shared" si="425"/>
        <v>44384.833333333328</v>
      </c>
    </row>
    <row r="2274" spans="1:23" x14ac:dyDescent="0.35">
      <c r="A2274" s="40">
        <v>2021</v>
      </c>
      <c r="B2274" s="40" t="s">
        <v>56</v>
      </c>
      <c r="C2274" s="40" t="s">
        <v>57</v>
      </c>
      <c r="D2274" s="2">
        <v>44384.84375</v>
      </c>
      <c r="E2274">
        <v>109</v>
      </c>
      <c r="F2274">
        <v>0.50400000810623169</v>
      </c>
      <c r="G2274">
        <v>26.690000534057617</v>
      </c>
      <c r="H2274">
        <v>8.4799995422363281</v>
      </c>
      <c r="I2274">
        <v>3.5999999046325684</v>
      </c>
      <c r="J2274">
        <f t="shared" si="426"/>
        <v>0</v>
      </c>
      <c r="K2274">
        <f t="shared" si="427"/>
        <v>0</v>
      </c>
      <c r="L2274">
        <f t="shared" si="428"/>
        <v>0</v>
      </c>
      <c r="M2274">
        <f t="shared" si="429"/>
        <v>0</v>
      </c>
      <c r="N2274">
        <f t="shared" si="420"/>
        <v>0</v>
      </c>
      <c r="O2274">
        <f t="shared" si="421"/>
        <v>0</v>
      </c>
      <c r="P2274" s="33" t="s">
        <v>59</v>
      </c>
      <c r="Q2274" s="32">
        <f t="shared" si="422"/>
        <v>6.999969482421875E-2</v>
      </c>
      <c r="R2274" s="32">
        <f t="shared" si="423"/>
        <v>0.15999984741210938</v>
      </c>
      <c r="S2274" s="32">
        <f t="shared" si="424"/>
        <v>0.70000028610229492</v>
      </c>
      <c r="T2274" s="32">
        <f t="shared" si="430"/>
        <v>0.99998712539672852</v>
      </c>
      <c r="V2274" s="16">
        <f t="shared" si="431"/>
        <v>1.0416666664241347E-2</v>
      </c>
      <c r="W2274" s="2">
        <f t="shared" si="425"/>
        <v>44384.84375</v>
      </c>
    </row>
    <row r="2275" spans="1:23" x14ac:dyDescent="0.35">
      <c r="A2275" s="40">
        <v>2021</v>
      </c>
      <c r="B2275" s="40" t="s">
        <v>56</v>
      </c>
      <c r="C2275" s="40" t="s">
        <v>57</v>
      </c>
      <c r="D2275" s="2">
        <v>44384.854166666664</v>
      </c>
      <c r="E2275">
        <v>106.90000152587891</v>
      </c>
      <c r="F2275">
        <v>0.50499999523162842</v>
      </c>
      <c r="G2275">
        <v>26.620000839233398</v>
      </c>
      <c r="H2275">
        <v>8.3199996948242188</v>
      </c>
      <c r="I2275">
        <v>4.3000001907348633</v>
      </c>
      <c r="J2275">
        <f t="shared" si="426"/>
        <v>0</v>
      </c>
      <c r="K2275">
        <f t="shared" si="427"/>
        <v>0</v>
      </c>
      <c r="L2275">
        <f t="shared" si="428"/>
        <v>0</v>
      </c>
      <c r="M2275">
        <f t="shared" si="429"/>
        <v>0</v>
      </c>
      <c r="N2275">
        <f t="shared" si="420"/>
        <v>0</v>
      </c>
      <c r="O2275">
        <f t="shared" si="421"/>
        <v>0</v>
      </c>
      <c r="P2275" s="33" t="s">
        <v>59</v>
      </c>
      <c r="Q2275" s="32">
        <f t="shared" si="422"/>
        <v>6.0001373291015625E-2</v>
      </c>
      <c r="R2275" s="32">
        <f t="shared" si="423"/>
        <v>0.15999984741210938</v>
      </c>
      <c r="S2275" s="32">
        <f t="shared" si="424"/>
        <v>0.70000028610229492</v>
      </c>
      <c r="T2275" s="32">
        <f t="shared" si="430"/>
        <v>0.99998712539672852</v>
      </c>
      <c r="V2275" s="16">
        <f t="shared" si="431"/>
        <v>1.0416666664241347E-2</v>
      </c>
      <c r="W2275" s="2">
        <f t="shared" si="425"/>
        <v>44384.854166666664</v>
      </c>
    </row>
    <row r="2276" spans="1:23" x14ac:dyDescent="0.35">
      <c r="A2276" s="40">
        <v>2021</v>
      </c>
      <c r="B2276" s="40" t="s">
        <v>56</v>
      </c>
      <c r="C2276" s="40" t="s">
        <v>57</v>
      </c>
      <c r="D2276" s="2">
        <v>44384.864583333336</v>
      </c>
      <c r="E2276">
        <v>104.69999694824219</v>
      </c>
      <c r="F2276">
        <v>0.50599998235702515</v>
      </c>
      <c r="G2276">
        <v>26.559999465942383</v>
      </c>
      <c r="H2276">
        <v>8.1599998474121094</v>
      </c>
      <c r="I2276">
        <v>3.5999999046325684</v>
      </c>
      <c r="J2276">
        <f t="shared" si="426"/>
        <v>0</v>
      </c>
      <c r="K2276">
        <f t="shared" si="427"/>
        <v>0</v>
      </c>
      <c r="L2276">
        <f t="shared" si="428"/>
        <v>0</v>
      </c>
      <c r="M2276">
        <f t="shared" si="429"/>
        <v>0</v>
      </c>
      <c r="N2276">
        <f t="shared" si="420"/>
        <v>0</v>
      </c>
      <c r="O2276">
        <f t="shared" si="421"/>
        <v>0</v>
      </c>
      <c r="P2276" s="33" t="s">
        <v>59</v>
      </c>
      <c r="Q2276" s="32">
        <f t="shared" si="422"/>
        <v>6.999969482421875E-2</v>
      </c>
      <c r="R2276" s="32">
        <f t="shared" si="423"/>
        <v>0.17999982833862305</v>
      </c>
      <c r="S2276" s="32">
        <f t="shared" si="424"/>
        <v>1.5999999046325684</v>
      </c>
      <c r="T2276" s="32">
        <f t="shared" si="430"/>
        <v>1.0000467300415039</v>
      </c>
      <c r="V2276" s="16">
        <f t="shared" si="431"/>
        <v>1.0416666671517305E-2</v>
      </c>
      <c r="W2276" s="2">
        <f t="shared" si="425"/>
        <v>44384.864583333328</v>
      </c>
    </row>
    <row r="2277" spans="1:23" x14ac:dyDescent="0.35">
      <c r="A2277" s="40">
        <v>2021</v>
      </c>
      <c r="B2277" s="40" t="s">
        <v>56</v>
      </c>
      <c r="C2277" s="40" t="s">
        <v>57</v>
      </c>
      <c r="D2277" s="2">
        <v>44384.875</v>
      </c>
      <c r="E2277">
        <v>102.19999694824219</v>
      </c>
      <c r="F2277">
        <v>0.50700002908706665</v>
      </c>
      <c r="G2277">
        <v>26.489999771118164</v>
      </c>
      <c r="H2277">
        <v>7.9800000190734863</v>
      </c>
      <c r="I2277">
        <v>5.1999998092651367</v>
      </c>
      <c r="J2277">
        <f t="shared" si="426"/>
        <v>0</v>
      </c>
      <c r="K2277">
        <f t="shared" si="427"/>
        <v>0</v>
      </c>
      <c r="L2277">
        <f t="shared" si="428"/>
        <v>0</v>
      </c>
      <c r="M2277">
        <f t="shared" si="429"/>
        <v>0</v>
      </c>
      <c r="N2277">
        <f t="shared" si="420"/>
        <v>0</v>
      </c>
      <c r="O2277">
        <f t="shared" si="421"/>
        <v>0</v>
      </c>
      <c r="P2277" s="33" t="s">
        <v>59</v>
      </c>
      <c r="Q2277" s="32">
        <f t="shared" si="422"/>
        <v>6.999969482421875E-2</v>
      </c>
      <c r="R2277" s="32">
        <f t="shared" si="423"/>
        <v>0.13000011444091797</v>
      </c>
      <c r="S2277" s="32">
        <f t="shared" si="424"/>
        <v>1.5999999046325684</v>
      </c>
      <c r="T2277" s="32">
        <f t="shared" si="430"/>
        <v>0.99998712539672852</v>
      </c>
      <c r="V2277" s="16">
        <f t="shared" si="431"/>
        <v>1.0416666664241347E-2</v>
      </c>
      <c r="W2277" s="2">
        <f t="shared" si="425"/>
        <v>44384.875</v>
      </c>
    </row>
    <row r="2278" spans="1:23" x14ac:dyDescent="0.35">
      <c r="A2278" s="40">
        <v>2021</v>
      </c>
      <c r="B2278" s="40" t="s">
        <v>56</v>
      </c>
      <c r="C2278" s="40" t="s">
        <v>57</v>
      </c>
      <c r="D2278" s="2">
        <v>44384.885416666664</v>
      </c>
      <c r="E2278">
        <v>100.40000152587891</v>
      </c>
      <c r="F2278">
        <v>0.50800001621246338</v>
      </c>
      <c r="G2278">
        <v>26.420000076293945</v>
      </c>
      <c r="H2278">
        <v>7.8499999046325684</v>
      </c>
      <c r="I2278">
        <v>3.5999999046325684</v>
      </c>
      <c r="J2278">
        <f t="shared" si="426"/>
        <v>0</v>
      </c>
      <c r="K2278">
        <f t="shared" si="427"/>
        <v>0</v>
      </c>
      <c r="L2278">
        <f t="shared" si="428"/>
        <v>0</v>
      </c>
      <c r="M2278">
        <f t="shared" si="429"/>
        <v>0</v>
      </c>
      <c r="N2278">
        <f t="shared" si="420"/>
        <v>0</v>
      </c>
      <c r="O2278">
        <f t="shared" si="421"/>
        <v>0</v>
      </c>
      <c r="P2278" s="33" t="s">
        <v>59</v>
      </c>
      <c r="Q2278" s="32">
        <f t="shared" si="422"/>
        <v>4.9999237060546875E-2</v>
      </c>
      <c r="R2278" s="32">
        <f t="shared" si="423"/>
        <v>0.13000011444091797</v>
      </c>
      <c r="S2278" s="32">
        <f t="shared" si="424"/>
        <v>0.19999980926513672</v>
      </c>
      <c r="T2278" s="32">
        <f t="shared" si="430"/>
        <v>0.99998712539672852</v>
      </c>
      <c r="V2278" s="16">
        <f t="shared" si="431"/>
        <v>1.0416666664241347E-2</v>
      </c>
      <c r="W2278" s="2">
        <f t="shared" si="425"/>
        <v>44384.885416666664</v>
      </c>
    </row>
    <row r="2279" spans="1:23" x14ac:dyDescent="0.35">
      <c r="A2279" s="40">
        <v>2021</v>
      </c>
      <c r="B2279" s="40" t="s">
        <v>56</v>
      </c>
      <c r="C2279" s="40" t="s">
        <v>57</v>
      </c>
      <c r="D2279" s="2">
        <v>44384.895833333336</v>
      </c>
      <c r="E2279">
        <v>98.699996948242188</v>
      </c>
      <c r="F2279">
        <v>0.50900000333786011</v>
      </c>
      <c r="G2279">
        <v>26.370000839233398</v>
      </c>
      <c r="H2279">
        <v>7.7199997901916504</v>
      </c>
      <c r="I2279">
        <v>3.4000000953674316</v>
      </c>
      <c r="J2279">
        <f t="shared" si="426"/>
        <v>0</v>
      </c>
      <c r="K2279">
        <f t="shared" si="427"/>
        <v>0</v>
      </c>
      <c r="L2279">
        <f t="shared" si="428"/>
        <v>0</v>
      </c>
      <c r="M2279">
        <f t="shared" si="429"/>
        <v>0</v>
      </c>
      <c r="N2279">
        <f t="shared" si="420"/>
        <v>0</v>
      </c>
      <c r="O2279">
        <f t="shared" si="421"/>
        <v>0</v>
      </c>
      <c r="P2279" s="33" t="s">
        <v>59</v>
      </c>
      <c r="Q2279" s="32">
        <f t="shared" si="422"/>
        <v>5.0001144409179688E-2</v>
      </c>
      <c r="R2279" s="32">
        <f t="shared" si="423"/>
        <v>0.14999961853027344</v>
      </c>
      <c r="S2279" s="32">
        <f t="shared" si="424"/>
        <v>2.0999999046325684</v>
      </c>
      <c r="T2279" s="32">
        <f t="shared" si="430"/>
        <v>0</v>
      </c>
      <c r="V2279" s="16">
        <f t="shared" si="431"/>
        <v>1.0416666671517305E-2</v>
      </c>
      <c r="W2279" s="2">
        <f t="shared" si="425"/>
        <v>44384.895833333328</v>
      </c>
    </row>
    <row r="2280" spans="1:23" x14ac:dyDescent="0.35">
      <c r="A2280" s="40">
        <v>2021</v>
      </c>
      <c r="B2280" s="40" t="s">
        <v>56</v>
      </c>
      <c r="C2280" s="40" t="s">
        <v>57</v>
      </c>
      <c r="D2280" s="2">
        <v>44384.90625</v>
      </c>
      <c r="E2280">
        <v>96.800003051757813</v>
      </c>
      <c r="F2280">
        <v>0.50900000333786011</v>
      </c>
      <c r="G2280">
        <v>26.319999694824219</v>
      </c>
      <c r="H2280">
        <v>7.570000171661377</v>
      </c>
      <c r="I2280">
        <v>5.5</v>
      </c>
      <c r="J2280">
        <f t="shared" si="426"/>
        <v>0</v>
      </c>
      <c r="K2280">
        <f t="shared" si="427"/>
        <v>0</v>
      </c>
      <c r="L2280">
        <f t="shared" si="428"/>
        <v>0</v>
      </c>
      <c r="M2280">
        <f t="shared" si="429"/>
        <v>0</v>
      </c>
      <c r="N2280">
        <f t="shared" si="420"/>
        <v>0</v>
      </c>
      <c r="O2280">
        <f t="shared" si="421"/>
        <v>0</v>
      </c>
      <c r="P2280" s="33" t="s">
        <v>59</v>
      </c>
      <c r="Q2280" s="32">
        <f t="shared" si="422"/>
        <v>5.9999465942382813E-2</v>
      </c>
      <c r="R2280" s="32">
        <f t="shared" si="423"/>
        <v>0.12000036239624023</v>
      </c>
      <c r="S2280" s="32">
        <f t="shared" si="424"/>
        <v>1.0999999046325684</v>
      </c>
      <c r="T2280" s="32">
        <f t="shared" si="430"/>
        <v>0.99998712539672852</v>
      </c>
      <c r="V2280" s="16">
        <f t="shared" si="431"/>
        <v>1.0416666664241347E-2</v>
      </c>
      <c r="W2280" s="2">
        <f t="shared" si="425"/>
        <v>44384.90625</v>
      </c>
    </row>
    <row r="2281" spans="1:23" x14ac:dyDescent="0.35">
      <c r="A2281" s="40">
        <v>2021</v>
      </c>
      <c r="B2281" s="40" t="s">
        <v>56</v>
      </c>
      <c r="C2281" s="40" t="s">
        <v>57</v>
      </c>
      <c r="D2281" s="2">
        <v>44384.916666666664</v>
      </c>
      <c r="E2281">
        <v>95</v>
      </c>
      <c r="F2281">
        <v>0.50999999046325684</v>
      </c>
      <c r="G2281">
        <v>26.260000228881836</v>
      </c>
      <c r="H2281">
        <v>7.4499998092651367</v>
      </c>
      <c r="I2281">
        <v>4.4000000953674316</v>
      </c>
      <c r="J2281">
        <f t="shared" si="426"/>
        <v>0</v>
      </c>
      <c r="K2281">
        <f t="shared" si="427"/>
        <v>0</v>
      </c>
      <c r="L2281">
        <f t="shared" si="428"/>
        <v>0</v>
      </c>
      <c r="M2281">
        <f t="shared" si="429"/>
        <v>0</v>
      </c>
      <c r="N2281">
        <f t="shared" si="420"/>
        <v>0</v>
      </c>
      <c r="O2281">
        <f t="shared" si="421"/>
        <v>0</v>
      </c>
      <c r="P2281" s="33" t="s">
        <v>59</v>
      </c>
      <c r="Q2281" s="32">
        <f t="shared" si="422"/>
        <v>4.000091552734375E-2</v>
      </c>
      <c r="R2281" s="32">
        <f t="shared" si="423"/>
        <v>9.9999904632568359E-2</v>
      </c>
      <c r="S2281" s="32">
        <f t="shared" si="424"/>
        <v>1.4000000953674316</v>
      </c>
      <c r="T2281" s="32">
        <f t="shared" si="430"/>
        <v>0</v>
      </c>
      <c r="V2281" s="16">
        <f t="shared" si="431"/>
        <v>1.0416666664241347E-2</v>
      </c>
      <c r="W2281" s="2">
        <f t="shared" si="425"/>
        <v>44384.916666666664</v>
      </c>
    </row>
    <row r="2282" spans="1:23" x14ac:dyDescent="0.35">
      <c r="A2282" s="40">
        <v>2021</v>
      </c>
      <c r="B2282" s="40" t="s">
        <v>56</v>
      </c>
      <c r="C2282" s="40" t="s">
        <v>57</v>
      </c>
      <c r="D2282" s="2">
        <v>44384.927083333336</v>
      </c>
      <c r="E2282">
        <v>93.699996948242188</v>
      </c>
      <c r="F2282">
        <v>0.50999999046325684</v>
      </c>
      <c r="G2282">
        <v>26.219999313354492</v>
      </c>
      <c r="H2282">
        <v>7.3499999046325684</v>
      </c>
      <c r="I2282">
        <v>5.8000001907348633</v>
      </c>
      <c r="J2282">
        <f t="shared" si="426"/>
        <v>0</v>
      </c>
      <c r="K2282">
        <f t="shared" si="427"/>
        <v>0</v>
      </c>
      <c r="L2282">
        <f t="shared" si="428"/>
        <v>0</v>
      </c>
      <c r="M2282">
        <f t="shared" si="429"/>
        <v>0</v>
      </c>
      <c r="N2282">
        <f t="shared" si="420"/>
        <v>0</v>
      </c>
      <c r="O2282">
        <f t="shared" si="421"/>
        <v>0</v>
      </c>
      <c r="P2282" s="33" t="s">
        <v>59</v>
      </c>
      <c r="Q2282" s="32">
        <f t="shared" si="422"/>
        <v>4.9999237060546875E-2</v>
      </c>
      <c r="R2282" s="32">
        <f t="shared" si="423"/>
        <v>0.11999988555908203</v>
      </c>
      <c r="S2282" s="32">
        <f t="shared" si="424"/>
        <v>1.3000001907348633</v>
      </c>
      <c r="T2282" s="32">
        <f t="shared" si="430"/>
        <v>0</v>
      </c>
      <c r="V2282" s="16">
        <f t="shared" si="431"/>
        <v>1.0416666671517305E-2</v>
      </c>
      <c r="W2282" s="2">
        <f t="shared" si="425"/>
        <v>44384.927083333328</v>
      </c>
    </row>
    <row r="2283" spans="1:23" x14ac:dyDescent="0.35">
      <c r="A2283" s="40">
        <v>2021</v>
      </c>
      <c r="B2283" s="40" t="s">
        <v>56</v>
      </c>
      <c r="C2283" s="40" t="s">
        <v>57</v>
      </c>
      <c r="D2283" s="2">
        <v>44384.9375</v>
      </c>
      <c r="E2283">
        <v>92.099998474121094</v>
      </c>
      <c r="F2283">
        <v>0.50999999046325684</v>
      </c>
      <c r="G2283">
        <v>26.170000076293945</v>
      </c>
      <c r="H2283">
        <v>7.2300000190734863</v>
      </c>
      <c r="I2283">
        <v>4.5</v>
      </c>
      <c r="J2283">
        <f t="shared" si="426"/>
        <v>0</v>
      </c>
      <c r="K2283">
        <f t="shared" si="427"/>
        <v>0</v>
      </c>
      <c r="L2283">
        <f t="shared" si="428"/>
        <v>0</v>
      </c>
      <c r="M2283">
        <f t="shared" si="429"/>
        <v>0</v>
      </c>
      <c r="N2283">
        <f t="shared" si="420"/>
        <v>0</v>
      </c>
      <c r="O2283">
        <f t="shared" si="421"/>
        <v>0</v>
      </c>
      <c r="P2283" s="33" t="s">
        <v>59</v>
      </c>
      <c r="Q2283" s="32">
        <f t="shared" si="422"/>
        <v>4.000091552734375E-2</v>
      </c>
      <c r="R2283" s="32">
        <f t="shared" si="423"/>
        <v>7.0000171661376953E-2</v>
      </c>
      <c r="S2283" s="32">
        <f t="shared" si="424"/>
        <v>1.3000001907348633</v>
      </c>
      <c r="T2283" s="32">
        <f t="shared" si="430"/>
        <v>0</v>
      </c>
      <c r="V2283" s="16">
        <f t="shared" si="431"/>
        <v>1.0416666664241347E-2</v>
      </c>
      <c r="W2283" s="2">
        <f t="shared" si="425"/>
        <v>44384.9375</v>
      </c>
    </row>
    <row r="2284" spans="1:23" x14ac:dyDescent="0.35">
      <c r="A2284" s="40">
        <v>2021</v>
      </c>
      <c r="B2284" s="40" t="s">
        <v>56</v>
      </c>
      <c r="C2284" s="40" t="s">
        <v>57</v>
      </c>
      <c r="D2284" s="2">
        <v>44384.947916666664</v>
      </c>
      <c r="E2284">
        <v>91.099998474121094</v>
      </c>
      <c r="F2284">
        <v>0.50999999046325684</v>
      </c>
      <c r="G2284">
        <v>26.129999160766602</v>
      </c>
      <c r="H2284">
        <v>7.1599998474121094</v>
      </c>
      <c r="I2284">
        <v>5.8000001907348633</v>
      </c>
      <c r="J2284">
        <f t="shared" si="426"/>
        <v>0</v>
      </c>
      <c r="K2284">
        <f t="shared" si="427"/>
        <v>0</v>
      </c>
      <c r="L2284">
        <f t="shared" si="428"/>
        <v>0</v>
      </c>
      <c r="M2284">
        <f t="shared" si="429"/>
        <v>0</v>
      </c>
      <c r="N2284">
        <f t="shared" si="420"/>
        <v>0</v>
      </c>
      <c r="O2284">
        <f t="shared" si="421"/>
        <v>0</v>
      </c>
      <c r="P2284" s="33" t="s">
        <v>59</v>
      </c>
      <c r="Q2284" s="32">
        <f t="shared" si="422"/>
        <v>3.9999008178710938E-2</v>
      </c>
      <c r="R2284" s="32">
        <f t="shared" si="423"/>
        <v>5.9999942779541016E-2</v>
      </c>
      <c r="S2284" s="32">
        <f t="shared" si="424"/>
        <v>1.1999998092651367</v>
      </c>
      <c r="T2284" s="32">
        <f t="shared" si="430"/>
        <v>0.99998712539672852</v>
      </c>
      <c r="V2284" s="16">
        <f t="shared" si="431"/>
        <v>1.0416666664241347E-2</v>
      </c>
      <c r="W2284" s="2">
        <f t="shared" si="425"/>
        <v>44384.947916666664</v>
      </c>
    </row>
    <row r="2285" spans="1:23" x14ac:dyDescent="0.35">
      <c r="A2285" s="40">
        <v>2021</v>
      </c>
      <c r="B2285" s="40" t="s">
        <v>56</v>
      </c>
      <c r="C2285" s="40" t="s">
        <v>57</v>
      </c>
      <c r="D2285" s="2">
        <v>44384.958333333336</v>
      </c>
      <c r="E2285">
        <v>90.300003051757813</v>
      </c>
      <c r="F2285">
        <v>0.50900000333786011</v>
      </c>
      <c r="G2285">
        <v>26.090000152587891</v>
      </c>
      <c r="H2285">
        <v>7.0999999046325684</v>
      </c>
      <c r="I2285">
        <v>7</v>
      </c>
      <c r="J2285">
        <f t="shared" si="426"/>
        <v>0</v>
      </c>
      <c r="K2285">
        <f t="shared" si="427"/>
        <v>0</v>
      </c>
      <c r="L2285">
        <f t="shared" si="428"/>
        <v>0</v>
      </c>
      <c r="M2285">
        <f t="shared" si="429"/>
        <v>0</v>
      </c>
      <c r="N2285">
        <f t="shared" si="420"/>
        <v>0</v>
      </c>
      <c r="O2285">
        <f t="shared" si="421"/>
        <v>0</v>
      </c>
      <c r="P2285" s="33" t="s">
        <v>59</v>
      </c>
      <c r="Q2285" s="32">
        <f t="shared" si="422"/>
        <v>4.9999237060546875E-2</v>
      </c>
      <c r="R2285" s="32">
        <f t="shared" si="423"/>
        <v>7.9999923706054688E-2</v>
      </c>
      <c r="S2285" s="32">
        <f t="shared" si="424"/>
        <v>6.8999996185302734</v>
      </c>
      <c r="T2285" s="32">
        <f t="shared" si="430"/>
        <v>0</v>
      </c>
      <c r="V2285" s="16">
        <f t="shared" si="431"/>
        <v>1.0416666671517305E-2</v>
      </c>
      <c r="W2285" s="2">
        <f t="shared" si="425"/>
        <v>44384.958333333328</v>
      </c>
    </row>
    <row r="2286" spans="1:23" x14ac:dyDescent="0.35">
      <c r="A2286" s="40">
        <v>2021</v>
      </c>
      <c r="B2286" s="40" t="s">
        <v>56</v>
      </c>
      <c r="C2286" s="40" t="s">
        <v>57</v>
      </c>
      <c r="D2286" s="2">
        <v>44384.96875</v>
      </c>
      <c r="E2286">
        <v>89.199996948242188</v>
      </c>
      <c r="F2286">
        <v>0.50900000333786011</v>
      </c>
      <c r="G2286">
        <v>26.040000915527344</v>
      </c>
      <c r="H2286">
        <v>7.0199999809265137</v>
      </c>
      <c r="I2286">
        <v>13.899999618530273</v>
      </c>
      <c r="J2286">
        <f t="shared" si="426"/>
        <v>0</v>
      </c>
      <c r="K2286">
        <f t="shared" si="427"/>
        <v>0</v>
      </c>
      <c r="L2286">
        <f t="shared" si="428"/>
        <v>0</v>
      </c>
      <c r="M2286">
        <f t="shared" si="429"/>
        <v>0</v>
      </c>
      <c r="N2286">
        <f t="shared" si="420"/>
        <v>0</v>
      </c>
      <c r="O2286">
        <f t="shared" si="421"/>
        <v>0</v>
      </c>
      <c r="P2286" s="33" t="s">
        <v>59</v>
      </c>
      <c r="Q2286" s="32">
        <f t="shared" si="422"/>
        <v>3.0000686645507813E-2</v>
      </c>
      <c r="R2286" s="32">
        <f t="shared" si="423"/>
        <v>9.0000152587890625E-2</v>
      </c>
      <c r="S2286" s="32">
        <f t="shared" si="424"/>
        <v>7.9999995231628418</v>
      </c>
      <c r="T2286" s="32">
        <f t="shared" si="430"/>
        <v>0</v>
      </c>
      <c r="V2286" s="16">
        <f t="shared" si="431"/>
        <v>1.0416666664241347E-2</v>
      </c>
      <c r="W2286" s="2">
        <f t="shared" si="425"/>
        <v>44384.96875</v>
      </c>
    </row>
    <row r="2287" spans="1:23" x14ac:dyDescent="0.35">
      <c r="A2287" s="40">
        <v>2021</v>
      </c>
      <c r="B2287" s="40" t="s">
        <v>56</v>
      </c>
      <c r="C2287" s="40" t="s">
        <v>57</v>
      </c>
      <c r="D2287" s="2">
        <v>44384.979166666664</v>
      </c>
      <c r="E2287">
        <v>88</v>
      </c>
      <c r="F2287">
        <v>0.50900000333786011</v>
      </c>
      <c r="G2287">
        <v>26.010000228881836</v>
      </c>
      <c r="H2287">
        <v>6.929999828338623</v>
      </c>
      <c r="I2287">
        <v>5.9000000953674316</v>
      </c>
      <c r="J2287">
        <f t="shared" si="426"/>
        <v>0</v>
      </c>
      <c r="K2287">
        <f t="shared" si="427"/>
        <v>0</v>
      </c>
      <c r="L2287">
        <f t="shared" si="428"/>
        <v>0</v>
      </c>
      <c r="M2287">
        <f t="shared" si="429"/>
        <v>0</v>
      </c>
      <c r="N2287">
        <f t="shared" si="420"/>
        <v>0</v>
      </c>
      <c r="O2287">
        <f t="shared" si="421"/>
        <v>0</v>
      </c>
      <c r="P2287" s="33" t="s">
        <v>59</v>
      </c>
      <c r="Q2287" s="32">
        <f t="shared" si="422"/>
        <v>5.0001144409179688E-2</v>
      </c>
      <c r="R2287" s="32">
        <f t="shared" si="423"/>
        <v>5.9999942779541016E-2</v>
      </c>
      <c r="S2287" s="32">
        <f t="shared" si="424"/>
        <v>0.40000009536743164</v>
      </c>
      <c r="T2287" s="32">
        <f t="shared" si="430"/>
        <v>0.99998712539672852</v>
      </c>
      <c r="V2287" s="16">
        <f t="shared" si="431"/>
        <v>1.0416666664241347E-2</v>
      </c>
      <c r="W2287" s="2">
        <f t="shared" si="425"/>
        <v>44384.979166666664</v>
      </c>
    </row>
    <row r="2288" spans="1:23" x14ac:dyDescent="0.35">
      <c r="A2288" s="40">
        <v>2021</v>
      </c>
      <c r="B2288" s="40" t="s">
        <v>56</v>
      </c>
      <c r="C2288" s="40" t="s">
        <v>57</v>
      </c>
      <c r="D2288" s="2">
        <v>44384.989583333336</v>
      </c>
      <c r="E2288">
        <v>87.199996948242188</v>
      </c>
      <c r="F2288">
        <v>0.50800001621246338</v>
      </c>
      <c r="G2288">
        <v>25.959999084472656</v>
      </c>
      <c r="H2288">
        <v>6.869999885559082</v>
      </c>
      <c r="I2288">
        <v>6.3000001907348633</v>
      </c>
      <c r="J2288">
        <f t="shared" si="426"/>
        <v>0</v>
      </c>
      <c r="K2288">
        <f t="shared" si="427"/>
        <v>0</v>
      </c>
      <c r="L2288">
        <f t="shared" si="428"/>
        <v>0</v>
      </c>
      <c r="M2288">
        <f t="shared" si="429"/>
        <v>0</v>
      </c>
      <c r="N2288">
        <f t="shared" si="420"/>
        <v>0</v>
      </c>
      <c r="O2288">
        <f t="shared" si="421"/>
        <v>0</v>
      </c>
      <c r="P2288" s="33" t="s">
        <v>59</v>
      </c>
      <c r="Q2288" s="32">
        <f t="shared" si="422"/>
        <v>1.9998550415039063E-2</v>
      </c>
      <c r="R2288" s="32">
        <f t="shared" si="423"/>
        <v>4.9999713897705078E-2</v>
      </c>
      <c r="S2288" s="32">
        <f t="shared" si="424"/>
        <v>9.9999904632568359E-2</v>
      </c>
      <c r="T2288" s="32">
        <f t="shared" si="430"/>
        <v>0.99998712539672852</v>
      </c>
      <c r="V2288" s="16">
        <f t="shared" si="431"/>
        <v>1.0416666671517305E-2</v>
      </c>
      <c r="W2288" s="2">
        <f t="shared" si="425"/>
        <v>44384.989583333328</v>
      </c>
    </row>
    <row r="2289" spans="1:23" x14ac:dyDescent="0.35">
      <c r="A2289" s="40">
        <v>2021</v>
      </c>
      <c r="B2289" s="40" t="s">
        <v>56</v>
      </c>
      <c r="C2289" s="40" t="s">
        <v>57</v>
      </c>
      <c r="D2289" s="2">
        <v>44385</v>
      </c>
      <c r="E2289">
        <v>86.5</v>
      </c>
      <c r="F2289">
        <v>0.50700002908706665</v>
      </c>
      <c r="G2289">
        <v>25.940000534057617</v>
      </c>
      <c r="H2289">
        <v>6.820000171661377</v>
      </c>
      <c r="I2289">
        <v>6.4000000953674316</v>
      </c>
      <c r="J2289">
        <f t="shared" si="426"/>
        <v>0</v>
      </c>
      <c r="K2289">
        <f t="shared" si="427"/>
        <v>0</v>
      </c>
      <c r="L2289">
        <f t="shared" si="428"/>
        <v>0</v>
      </c>
      <c r="M2289">
        <f t="shared" si="429"/>
        <v>0</v>
      </c>
      <c r="N2289">
        <f t="shared" si="420"/>
        <v>0</v>
      </c>
      <c r="O2289">
        <f t="shared" si="421"/>
        <v>0</v>
      </c>
      <c r="P2289" s="33" t="s">
        <v>59</v>
      </c>
      <c r="Q2289" s="32">
        <f t="shared" si="422"/>
        <v>5.0001144409179688E-2</v>
      </c>
      <c r="R2289" s="32">
        <f t="shared" si="423"/>
        <v>5.9999942779541016E-2</v>
      </c>
      <c r="S2289" s="32">
        <f t="shared" si="424"/>
        <v>0</v>
      </c>
      <c r="T2289" s="32">
        <f t="shared" si="430"/>
        <v>0</v>
      </c>
      <c r="V2289" s="16">
        <f t="shared" si="431"/>
        <v>1.0416666664241347E-2</v>
      </c>
      <c r="W2289" s="2">
        <f t="shared" si="425"/>
        <v>44385</v>
      </c>
    </row>
    <row r="2290" spans="1:23" x14ac:dyDescent="0.35">
      <c r="A2290" s="40">
        <v>2021</v>
      </c>
      <c r="B2290" s="40" t="s">
        <v>56</v>
      </c>
      <c r="C2290" s="40" t="s">
        <v>57</v>
      </c>
      <c r="D2290" s="2">
        <v>44385.010416666664</v>
      </c>
      <c r="E2290">
        <v>85.699996948242188</v>
      </c>
      <c r="F2290">
        <v>0.50700002908706665</v>
      </c>
      <c r="G2290">
        <v>25.889999389648438</v>
      </c>
      <c r="H2290">
        <v>6.7600002288818359</v>
      </c>
      <c r="I2290">
        <v>6.4000000953674316</v>
      </c>
      <c r="J2290">
        <f t="shared" si="426"/>
        <v>0</v>
      </c>
      <c r="K2290">
        <f t="shared" si="427"/>
        <v>0</v>
      </c>
      <c r="L2290">
        <f t="shared" si="428"/>
        <v>0</v>
      </c>
      <c r="M2290">
        <f t="shared" si="429"/>
        <v>0</v>
      </c>
      <c r="N2290">
        <f t="shared" si="420"/>
        <v>0</v>
      </c>
      <c r="O2290">
        <f t="shared" si="421"/>
        <v>0</v>
      </c>
      <c r="P2290" s="33" t="s">
        <v>59</v>
      </c>
      <c r="Q2290" s="32">
        <f t="shared" si="422"/>
        <v>4.9999237060546875E-2</v>
      </c>
      <c r="R2290" s="32">
        <f t="shared" si="423"/>
        <v>4.0000438690185547E-2</v>
      </c>
      <c r="S2290" s="32">
        <f t="shared" si="424"/>
        <v>0.90000009536743164</v>
      </c>
      <c r="T2290" s="32">
        <f t="shared" si="430"/>
        <v>1.0000467300415039</v>
      </c>
      <c r="V2290" s="16">
        <f t="shared" si="431"/>
        <v>1.0416666664241347E-2</v>
      </c>
      <c r="W2290" s="2">
        <f t="shared" si="425"/>
        <v>44385.010416666664</v>
      </c>
    </row>
    <row r="2291" spans="1:23" x14ac:dyDescent="0.35">
      <c r="A2291" s="40">
        <v>2021</v>
      </c>
      <c r="B2291" s="40" t="s">
        <v>56</v>
      </c>
      <c r="C2291" s="40" t="s">
        <v>57</v>
      </c>
      <c r="D2291" s="2">
        <v>44385.020833333336</v>
      </c>
      <c r="E2291">
        <v>85.099998474121094</v>
      </c>
      <c r="F2291">
        <v>0.50599998235702515</v>
      </c>
      <c r="G2291">
        <v>25.840000152587891</v>
      </c>
      <c r="H2291">
        <v>6.7199997901916504</v>
      </c>
      <c r="I2291">
        <v>7.3000001907348633</v>
      </c>
      <c r="J2291">
        <f t="shared" si="426"/>
        <v>0</v>
      </c>
      <c r="K2291">
        <f t="shared" si="427"/>
        <v>0</v>
      </c>
      <c r="L2291">
        <f t="shared" si="428"/>
        <v>0</v>
      </c>
      <c r="M2291">
        <f t="shared" si="429"/>
        <v>0</v>
      </c>
      <c r="N2291">
        <f t="shared" si="420"/>
        <v>0</v>
      </c>
      <c r="O2291">
        <f t="shared" si="421"/>
        <v>0</v>
      </c>
      <c r="P2291" s="33" t="s">
        <v>59</v>
      </c>
      <c r="Q2291" s="32">
        <f t="shared" si="422"/>
        <v>5.9999465942382813E-2</v>
      </c>
      <c r="R2291" s="32">
        <f t="shared" si="423"/>
        <v>3.9999961853027344E-2</v>
      </c>
      <c r="S2291" s="32">
        <f t="shared" si="424"/>
        <v>3.1000003814697266</v>
      </c>
      <c r="T2291" s="32">
        <f t="shared" si="430"/>
        <v>0.99998712539672852</v>
      </c>
      <c r="V2291" s="16">
        <f t="shared" si="431"/>
        <v>1.0416666671517305E-2</v>
      </c>
      <c r="W2291" s="2">
        <f t="shared" si="425"/>
        <v>44385.020833333328</v>
      </c>
    </row>
    <row r="2292" spans="1:23" x14ac:dyDescent="0.35">
      <c r="A2292" s="40">
        <v>2021</v>
      </c>
      <c r="B2292" s="40" t="s">
        <v>56</v>
      </c>
      <c r="C2292" s="40" t="s">
        <v>57</v>
      </c>
      <c r="D2292" s="2">
        <v>44385.03125</v>
      </c>
      <c r="E2292">
        <v>84.5</v>
      </c>
      <c r="F2292">
        <v>0.50499999523162842</v>
      </c>
      <c r="G2292">
        <v>25.780000686645508</v>
      </c>
      <c r="H2292">
        <v>6.679999828338623</v>
      </c>
      <c r="I2292">
        <v>4.1999998092651367</v>
      </c>
      <c r="J2292">
        <f t="shared" si="426"/>
        <v>0</v>
      </c>
      <c r="K2292">
        <f t="shared" si="427"/>
        <v>0</v>
      </c>
      <c r="L2292">
        <f t="shared" si="428"/>
        <v>0</v>
      </c>
      <c r="M2292">
        <f t="shared" si="429"/>
        <v>0</v>
      </c>
      <c r="N2292">
        <f t="shared" si="420"/>
        <v>0</v>
      </c>
      <c r="O2292">
        <f t="shared" si="421"/>
        <v>0</v>
      </c>
      <c r="P2292" s="33" t="s">
        <v>59</v>
      </c>
      <c r="Q2292" s="32">
        <f t="shared" si="422"/>
        <v>6.0001373291015625E-2</v>
      </c>
      <c r="R2292" s="32">
        <f t="shared" si="423"/>
        <v>4.9999713897705078E-2</v>
      </c>
      <c r="S2292" s="32">
        <f t="shared" si="424"/>
        <v>1.8000001907348633</v>
      </c>
      <c r="T2292" s="32">
        <f t="shared" si="430"/>
        <v>0</v>
      </c>
      <c r="V2292" s="16">
        <f t="shared" si="431"/>
        <v>1.0416666664241347E-2</v>
      </c>
      <c r="W2292" s="2">
        <f t="shared" si="425"/>
        <v>44385.03125</v>
      </c>
    </row>
    <row r="2293" spans="1:23" x14ac:dyDescent="0.35">
      <c r="A2293" s="40">
        <v>2021</v>
      </c>
      <c r="B2293" s="40" t="s">
        <v>56</v>
      </c>
      <c r="C2293" s="40" t="s">
        <v>57</v>
      </c>
      <c r="D2293" s="2">
        <v>44385.041666666664</v>
      </c>
      <c r="E2293">
        <v>83.800003051757813</v>
      </c>
      <c r="F2293">
        <v>0.50499999523162842</v>
      </c>
      <c r="G2293">
        <v>25.719999313354492</v>
      </c>
      <c r="H2293">
        <v>6.630000114440918</v>
      </c>
      <c r="I2293">
        <v>6</v>
      </c>
      <c r="J2293">
        <f t="shared" si="426"/>
        <v>0</v>
      </c>
      <c r="K2293">
        <f t="shared" si="427"/>
        <v>0</v>
      </c>
      <c r="L2293">
        <f t="shared" si="428"/>
        <v>0</v>
      </c>
      <c r="M2293">
        <f t="shared" si="429"/>
        <v>0</v>
      </c>
      <c r="N2293">
        <f t="shared" si="420"/>
        <v>0</v>
      </c>
      <c r="O2293">
        <f t="shared" si="421"/>
        <v>0</v>
      </c>
      <c r="P2293" s="33" t="s">
        <v>59</v>
      </c>
      <c r="Q2293" s="32">
        <f t="shared" si="422"/>
        <v>4.9999237060546875E-2</v>
      </c>
      <c r="R2293" s="32">
        <f t="shared" si="423"/>
        <v>5.0000190734863281E-2</v>
      </c>
      <c r="S2293" s="32">
        <f t="shared" si="424"/>
        <v>2.1000003814697266</v>
      </c>
      <c r="T2293" s="32">
        <f t="shared" si="430"/>
        <v>0.99998712539672852</v>
      </c>
      <c r="V2293" s="16">
        <f t="shared" si="431"/>
        <v>1.0416666664241347E-2</v>
      </c>
      <c r="W2293" s="2">
        <f t="shared" si="425"/>
        <v>44385.041666666664</v>
      </c>
    </row>
    <row r="2294" spans="1:23" x14ac:dyDescent="0.35">
      <c r="A2294" s="40">
        <v>2021</v>
      </c>
      <c r="B2294" s="40" t="s">
        <v>56</v>
      </c>
      <c r="C2294" s="40" t="s">
        <v>57</v>
      </c>
      <c r="D2294" s="2">
        <v>44385.052083333336</v>
      </c>
      <c r="E2294">
        <v>83</v>
      </c>
      <c r="F2294">
        <v>0.50400000810623169</v>
      </c>
      <c r="G2294">
        <v>25.670000076293945</v>
      </c>
      <c r="H2294">
        <v>6.5799999237060547</v>
      </c>
      <c r="I2294">
        <v>8.1000003814697266</v>
      </c>
      <c r="J2294">
        <f t="shared" si="426"/>
        <v>0</v>
      </c>
      <c r="K2294">
        <f t="shared" si="427"/>
        <v>0</v>
      </c>
      <c r="L2294">
        <f t="shared" si="428"/>
        <v>0</v>
      </c>
      <c r="M2294">
        <f t="shared" si="429"/>
        <v>0</v>
      </c>
      <c r="N2294">
        <f t="shared" si="420"/>
        <v>0</v>
      </c>
      <c r="O2294">
        <f t="shared" si="421"/>
        <v>0</v>
      </c>
      <c r="P2294" s="33" t="s">
        <v>59</v>
      </c>
      <c r="Q2294" s="32">
        <f t="shared" si="422"/>
        <v>5.9999465942382813E-2</v>
      </c>
      <c r="R2294" s="32">
        <f t="shared" si="423"/>
        <v>9.9997520446777344E-3</v>
      </c>
      <c r="S2294" s="32">
        <f t="shared" si="424"/>
        <v>1.6000003814697266</v>
      </c>
      <c r="T2294" s="32">
        <f t="shared" si="430"/>
        <v>0</v>
      </c>
      <c r="V2294" s="16">
        <f t="shared" si="431"/>
        <v>1.0416666671517305E-2</v>
      </c>
      <c r="W2294" s="2">
        <f t="shared" si="425"/>
        <v>44385.052083333328</v>
      </c>
    </row>
    <row r="2295" spans="1:23" x14ac:dyDescent="0.35">
      <c r="A2295" s="40">
        <v>2021</v>
      </c>
      <c r="B2295" s="40" t="s">
        <v>56</v>
      </c>
      <c r="C2295" s="40" t="s">
        <v>57</v>
      </c>
      <c r="D2295" s="2">
        <v>44385.0625</v>
      </c>
      <c r="E2295">
        <v>82.800003051757813</v>
      </c>
      <c r="F2295">
        <v>0.50400000810623169</v>
      </c>
      <c r="G2295">
        <v>25.610000610351563</v>
      </c>
      <c r="H2295">
        <v>6.570000171661377</v>
      </c>
      <c r="I2295">
        <v>6.5</v>
      </c>
      <c r="J2295">
        <f t="shared" si="426"/>
        <v>0</v>
      </c>
      <c r="K2295">
        <f t="shared" si="427"/>
        <v>0</v>
      </c>
      <c r="L2295">
        <f t="shared" si="428"/>
        <v>0</v>
      </c>
      <c r="M2295">
        <f t="shared" si="429"/>
        <v>0</v>
      </c>
      <c r="N2295">
        <f t="shared" si="420"/>
        <v>0</v>
      </c>
      <c r="O2295">
        <f t="shared" si="421"/>
        <v>0</v>
      </c>
      <c r="P2295" s="33" t="s">
        <v>59</v>
      </c>
      <c r="Q2295" s="32">
        <f t="shared" si="422"/>
        <v>6.0001373291015625E-2</v>
      </c>
      <c r="R2295" s="32">
        <f t="shared" si="423"/>
        <v>3.0000209808349609E-2</v>
      </c>
      <c r="S2295" s="32">
        <f t="shared" si="424"/>
        <v>1.6999998092651367</v>
      </c>
      <c r="T2295" s="32">
        <f t="shared" si="430"/>
        <v>0</v>
      </c>
      <c r="V2295" s="16">
        <f t="shared" si="431"/>
        <v>1.0416666664241347E-2</v>
      </c>
      <c r="W2295" s="2">
        <f t="shared" si="425"/>
        <v>44385.0625</v>
      </c>
    </row>
    <row r="2296" spans="1:23" x14ac:dyDescent="0.35">
      <c r="A2296" s="40">
        <v>2021</v>
      </c>
      <c r="B2296" s="40" t="s">
        <v>56</v>
      </c>
      <c r="C2296" s="40" t="s">
        <v>57</v>
      </c>
      <c r="D2296" s="2">
        <v>44385.072916666664</v>
      </c>
      <c r="E2296">
        <v>82.300003051757813</v>
      </c>
      <c r="F2296">
        <v>0.50400000810623169</v>
      </c>
      <c r="G2296">
        <v>25.549999237060547</v>
      </c>
      <c r="H2296">
        <v>6.5399999618530273</v>
      </c>
      <c r="I2296">
        <v>8.1999998092651367</v>
      </c>
      <c r="J2296">
        <f t="shared" si="426"/>
        <v>0</v>
      </c>
      <c r="K2296">
        <f t="shared" si="427"/>
        <v>0</v>
      </c>
      <c r="L2296">
        <f t="shared" si="428"/>
        <v>0</v>
      </c>
      <c r="M2296">
        <f t="shared" si="429"/>
        <v>0</v>
      </c>
      <c r="N2296">
        <f t="shared" si="420"/>
        <v>0</v>
      </c>
      <c r="O2296">
        <f t="shared" si="421"/>
        <v>0</v>
      </c>
      <c r="P2296" s="33" t="s">
        <v>59</v>
      </c>
      <c r="Q2296" s="32">
        <f t="shared" si="422"/>
        <v>4.9999237060546875E-2</v>
      </c>
      <c r="R2296" s="32">
        <f t="shared" si="423"/>
        <v>5.9999942779541016E-2</v>
      </c>
      <c r="S2296" s="32">
        <f t="shared" si="424"/>
        <v>1.5999999046325684</v>
      </c>
      <c r="T2296" s="32">
        <f t="shared" si="430"/>
        <v>0.99998712539672852</v>
      </c>
      <c r="V2296" s="16">
        <f t="shared" si="431"/>
        <v>1.0416666664241347E-2</v>
      </c>
      <c r="W2296" s="2">
        <f t="shared" si="425"/>
        <v>44385.072916666664</v>
      </c>
    </row>
    <row r="2297" spans="1:23" x14ac:dyDescent="0.35">
      <c r="A2297" s="40">
        <v>2021</v>
      </c>
      <c r="B2297" s="40" t="s">
        <v>56</v>
      </c>
      <c r="C2297" s="40" t="s">
        <v>57</v>
      </c>
      <c r="D2297" s="2">
        <v>44385.083333333336</v>
      </c>
      <c r="E2297">
        <v>81.5</v>
      </c>
      <c r="F2297">
        <v>0.50300002098083496</v>
      </c>
      <c r="G2297">
        <v>25.5</v>
      </c>
      <c r="H2297">
        <v>6.4800000190734863</v>
      </c>
      <c r="I2297">
        <v>6.5999999046325684</v>
      </c>
      <c r="J2297">
        <f t="shared" si="426"/>
        <v>0</v>
      </c>
      <c r="K2297">
        <f t="shared" si="427"/>
        <v>0</v>
      </c>
      <c r="L2297">
        <f t="shared" si="428"/>
        <v>0</v>
      </c>
      <c r="M2297">
        <f t="shared" si="429"/>
        <v>0</v>
      </c>
      <c r="N2297">
        <f t="shared" si="420"/>
        <v>0</v>
      </c>
      <c r="O2297">
        <f t="shared" si="421"/>
        <v>0</v>
      </c>
      <c r="P2297" s="33" t="s">
        <v>59</v>
      </c>
      <c r="Q2297" s="32">
        <f t="shared" si="422"/>
        <v>5.9999465942382813E-2</v>
      </c>
      <c r="R2297" s="32">
        <f t="shared" si="423"/>
        <v>0</v>
      </c>
      <c r="S2297" s="32">
        <f t="shared" si="424"/>
        <v>1.7999997138977051</v>
      </c>
      <c r="T2297" s="32">
        <f t="shared" si="430"/>
        <v>0</v>
      </c>
      <c r="V2297" s="16">
        <f t="shared" si="431"/>
        <v>1.0416666671517305E-2</v>
      </c>
      <c r="W2297" s="2">
        <f t="shared" si="425"/>
        <v>44385.083333333328</v>
      </c>
    </row>
    <row r="2298" spans="1:23" x14ac:dyDescent="0.35">
      <c r="A2298" s="40">
        <v>2021</v>
      </c>
      <c r="B2298" s="40" t="s">
        <v>56</v>
      </c>
      <c r="C2298" s="40" t="s">
        <v>57</v>
      </c>
      <c r="D2298" s="2">
        <v>44385.09375</v>
      </c>
      <c r="E2298">
        <v>81.5</v>
      </c>
      <c r="F2298">
        <v>0.50300002098083496</v>
      </c>
      <c r="G2298">
        <v>25.440000534057617</v>
      </c>
      <c r="H2298">
        <v>6.4800000190734863</v>
      </c>
      <c r="I2298">
        <v>4.8000001907348633</v>
      </c>
      <c r="J2298">
        <f t="shared" si="426"/>
        <v>0</v>
      </c>
      <c r="K2298">
        <f t="shared" si="427"/>
        <v>0</v>
      </c>
      <c r="L2298">
        <f t="shared" si="428"/>
        <v>0</v>
      </c>
      <c r="M2298">
        <f t="shared" si="429"/>
        <v>0</v>
      </c>
      <c r="N2298">
        <f t="shared" si="420"/>
        <v>0</v>
      </c>
      <c r="O2298">
        <f t="shared" si="421"/>
        <v>0</v>
      </c>
      <c r="P2298" s="33" t="s">
        <v>59</v>
      </c>
      <c r="Q2298" s="32">
        <f t="shared" si="422"/>
        <v>7.9999923706054688E-2</v>
      </c>
      <c r="R2298" s="32">
        <f t="shared" si="423"/>
        <v>3.9999961853027344E-2</v>
      </c>
      <c r="S2298" s="32">
        <f t="shared" si="424"/>
        <v>2.2999997138977051</v>
      </c>
      <c r="T2298" s="32">
        <f t="shared" si="430"/>
        <v>1.0000467300415039</v>
      </c>
      <c r="V2298" s="16">
        <f t="shared" si="431"/>
        <v>1.0416666664241347E-2</v>
      </c>
      <c r="W2298" s="2">
        <f t="shared" si="425"/>
        <v>44385.09375</v>
      </c>
    </row>
    <row r="2299" spans="1:23" x14ac:dyDescent="0.35">
      <c r="A2299" s="40">
        <v>2021</v>
      </c>
      <c r="B2299" s="40" t="s">
        <v>56</v>
      </c>
      <c r="C2299" s="40" t="s">
        <v>57</v>
      </c>
      <c r="D2299" s="2">
        <v>44385.104166666664</v>
      </c>
      <c r="E2299">
        <v>80.800003051757813</v>
      </c>
      <c r="F2299">
        <v>0.50199997425079346</v>
      </c>
      <c r="G2299">
        <v>25.360000610351563</v>
      </c>
      <c r="H2299">
        <v>6.440000057220459</v>
      </c>
      <c r="I2299">
        <v>7.0999999046325684</v>
      </c>
      <c r="J2299">
        <f t="shared" si="426"/>
        <v>0</v>
      </c>
      <c r="K2299">
        <f t="shared" si="427"/>
        <v>0</v>
      </c>
      <c r="L2299">
        <f t="shared" si="428"/>
        <v>0</v>
      </c>
      <c r="M2299">
        <f t="shared" si="429"/>
        <v>0</v>
      </c>
      <c r="N2299">
        <f t="shared" si="420"/>
        <v>0</v>
      </c>
      <c r="O2299">
        <f t="shared" si="421"/>
        <v>0</v>
      </c>
      <c r="P2299" s="33" t="s">
        <v>59</v>
      </c>
      <c r="Q2299" s="32">
        <f t="shared" si="422"/>
        <v>6.0001373291015625E-2</v>
      </c>
      <c r="R2299" s="32">
        <f t="shared" si="423"/>
        <v>9.9997520446777344E-3</v>
      </c>
      <c r="S2299" s="32">
        <f t="shared" si="424"/>
        <v>0.70000028610229492</v>
      </c>
      <c r="T2299" s="32">
        <f t="shared" si="430"/>
        <v>0</v>
      </c>
      <c r="V2299" s="16">
        <f t="shared" si="431"/>
        <v>1.0416666664241347E-2</v>
      </c>
      <c r="W2299" s="2">
        <f t="shared" si="425"/>
        <v>44385.104166666664</v>
      </c>
    </row>
    <row r="2300" spans="1:23" x14ac:dyDescent="0.35">
      <c r="A2300" s="40">
        <v>2021</v>
      </c>
      <c r="B2300" s="40" t="s">
        <v>56</v>
      </c>
      <c r="C2300" s="40" t="s">
        <v>57</v>
      </c>
      <c r="D2300" s="2">
        <v>44385.114583333336</v>
      </c>
      <c r="E2300">
        <v>80.800003051757813</v>
      </c>
      <c r="F2300">
        <v>0.50199997425079346</v>
      </c>
      <c r="G2300">
        <v>25.299999237060547</v>
      </c>
      <c r="H2300">
        <v>6.4499998092651367</v>
      </c>
      <c r="I2300">
        <v>7.8000001907348633</v>
      </c>
      <c r="J2300">
        <f t="shared" si="426"/>
        <v>0</v>
      </c>
      <c r="K2300">
        <f t="shared" si="427"/>
        <v>0</v>
      </c>
      <c r="L2300">
        <f t="shared" si="428"/>
        <v>0</v>
      </c>
      <c r="M2300">
        <f t="shared" si="429"/>
        <v>0</v>
      </c>
      <c r="N2300">
        <f t="shared" si="420"/>
        <v>0</v>
      </c>
      <c r="O2300">
        <f t="shared" si="421"/>
        <v>0</v>
      </c>
      <c r="P2300" s="33" t="s">
        <v>59</v>
      </c>
      <c r="Q2300" s="32">
        <f t="shared" si="422"/>
        <v>6.999969482421875E-2</v>
      </c>
      <c r="R2300" s="32">
        <f t="shared" si="423"/>
        <v>2.9999732971191406E-2</v>
      </c>
      <c r="S2300" s="32">
        <f t="shared" si="424"/>
        <v>1.1000003814697266</v>
      </c>
      <c r="T2300" s="32">
        <f t="shared" si="430"/>
        <v>0.99998712539672852</v>
      </c>
      <c r="V2300" s="16">
        <f t="shared" si="431"/>
        <v>1.0416666671517305E-2</v>
      </c>
      <c r="W2300" s="2">
        <f t="shared" si="425"/>
        <v>44385.114583333328</v>
      </c>
    </row>
    <row r="2301" spans="1:23" x14ac:dyDescent="0.35">
      <c r="A2301" s="40">
        <v>2021</v>
      </c>
      <c r="B2301" s="40" t="s">
        <v>56</v>
      </c>
      <c r="C2301" s="40" t="s">
        <v>57</v>
      </c>
      <c r="D2301" s="2">
        <v>44385.125</v>
      </c>
      <c r="E2301">
        <v>80.400001525878906</v>
      </c>
      <c r="F2301">
        <v>0.50099998712539673</v>
      </c>
      <c r="G2301">
        <v>25.229999542236328</v>
      </c>
      <c r="H2301">
        <v>6.4200000762939453</v>
      </c>
      <c r="I2301">
        <v>6.6999998092651367</v>
      </c>
      <c r="J2301">
        <f t="shared" si="426"/>
        <v>0</v>
      </c>
      <c r="K2301">
        <f t="shared" si="427"/>
        <v>0</v>
      </c>
      <c r="L2301">
        <f t="shared" si="428"/>
        <v>0</v>
      </c>
      <c r="M2301">
        <f t="shared" si="429"/>
        <v>0</v>
      </c>
      <c r="N2301">
        <f t="shared" si="420"/>
        <v>0</v>
      </c>
      <c r="O2301">
        <f t="shared" si="421"/>
        <v>0</v>
      </c>
      <c r="P2301" s="33" t="s">
        <v>59</v>
      </c>
      <c r="Q2301" s="32">
        <f t="shared" si="422"/>
        <v>6.999969482421875E-2</v>
      </c>
      <c r="R2301" s="32">
        <f t="shared" si="423"/>
        <v>1.9999980926513672E-2</v>
      </c>
      <c r="S2301" s="32">
        <f t="shared" si="424"/>
        <v>2.1000003814697266</v>
      </c>
      <c r="T2301" s="32">
        <f t="shared" si="430"/>
        <v>0.99998712539672852</v>
      </c>
      <c r="V2301" s="16">
        <f t="shared" si="431"/>
        <v>1.0416666664241347E-2</v>
      </c>
      <c r="W2301" s="2">
        <f t="shared" si="425"/>
        <v>44385.125</v>
      </c>
    </row>
    <row r="2302" spans="1:23" x14ac:dyDescent="0.35">
      <c r="A2302" s="40">
        <v>2021</v>
      </c>
      <c r="B2302" s="40" t="s">
        <v>56</v>
      </c>
      <c r="C2302" s="40" t="s">
        <v>57</v>
      </c>
      <c r="D2302" s="2">
        <v>44385.135416666664</v>
      </c>
      <c r="E2302">
        <v>80</v>
      </c>
      <c r="F2302">
        <v>0.5</v>
      </c>
      <c r="G2302">
        <v>25.159999847412109</v>
      </c>
      <c r="H2302">
        <v>6.4000000953674316</v>
      </c>
      <c r="I2302">
        <v>8.8000001907348633</v>
      </c>
      <c r="J2302">
        <f t="shared" si="426"/>
        <v>0</v>
      </c>
      <c r="K2302">
        <f t="shared" si="427"/>
        <v>0</v>
      </c>
      <c r="L2302">
        <f t="shared" si="428"/>
        <v>0</v>
      </c>
      <c r="M2302">
        <f t="shared" si="429"/>
        <v>0</v>
      </c>
      <c r="N2302">
        <f t="shared" si="420"/>
        <v>0</v>
      </c>
      <c r="O2302">
        <f t="shared" si="421"/>
        <v>0</v>
      </c>
      <c r="P2302" s="33" t="s">
        <v>59</v>
      </c>
      <c r="Q2302" s="32">
        <f t="shared" si="422"/>
        <v>5.9999465942382813E-2</v>
      </c>
      <c r="R2302" s="32">
        <f t="shared" si="423"/>
        <v>9.9997520446777344E-3</v>
      </c>
      <c r="S2302" s="32">
        <f t="shared" si="424"/>
        <v>0.89999961853027344</v>
      </c>
      <c r="T2302" s="32">
        <f t="shared" si="430"/>
        <v>0</v>
      </c>
      <c r="V2302" s="16">
        <f t="shared" si="431"/>
        <v>1.0416666664241347E-2</v>
      </c>
      <c r="W2302" s="2">
        <f t="shared" si="425"/>
        <v>44385.135416666664</v>
      </c>
    </row>
    <row r="2303" spans="1:23" x14ac:dyDescent="0.35">
      <c r="A2303" s="40">
        <v>2021</v>
      </c>
      <c r="B2303" s="40" t="s">
        <v>56</v>
      </c>
      <c r="C2303" s="40" t="s">
        <v>57</v>
      </c>
      <c r="D2303" s="2">
        <v>44385.145833333336</v>
      </c>
      <c r="E2303">
        <v>80.099998474121094</v>
      </c>
      <c r="F2303">
        <v>0.5</v>
      </c>
      <c r="G2303">
        <v>25.100000381469727</v>
      </c>
      <c r="H2303">
        <v>6.4099998474121094</v>
      </c>
      <c r="I2303">
        <v>9.6999998092651367</v>
      </c>
      <c r="J2303">
        <f t="shared" si="426"/>
        <v>0</v>
      </c>
      <c r="K2303">
        <f t="shared" si="427"/>
        <v>0</v>
      </c>
      <c r="L2303">
        <f t="shared" si="428"/>
        <v>0</v>
      </c>
      <c r="M2303">
        <f t="shared" si="429"/>
        <v>0</v>
      </c>
      <c r="N2303">
        <f t="shared" si="420"/>
        <v>0</v>
      </c>
      <c r="O2303">
        <f t="shared" si="421"/>
        <v>0</v>
      </c>
      <c r="P2303" s="33" t="s">
        <v>59</v>
      </c>
      <c r="Q2303" s="32">
        <f t="shared" si="422"/>
        <v>5.0001144409179688E-2</v>
      </c>
      <c r="R2303" s="32">
        <f t="shared" si="423"/>
        <v>1.9999980926513672E-2</v>
      </c>
      <c r="S2303" s="32">
        <f t="shared" si="424"/>
        <v>1</v>
      </c>
      <c r="T2303" s="32">
        <f t="shared" si="430"/>
        <v>0</v>
      </c>
      <c r="V2303" s="16">
        <f t="shared" si="431"/>
        <v>1.0416666671517305E-2</v>
      </c>
      <c r="W2303" s="2">
        <f t="shared" si="425"/>
        <v>44385.145833333328</v>
      </c>
    </row>
    <row r="2304" spans="1:23" x14ac:dyDescent="0.35">
      <c r="A2304" s="40">
        <v>2021</v>
      </c>
      <c r="B2304" s="40" t="s">
        <v>56</v>
      </c>
      <c r="C2304" s="40" t="s">
        <v>57</v>
      </c>
      <c r="D2304" s="2">
        <v>44385.15625</v>
      </c>
      <c r="E2304">
        <v>79.800003051757813</v>
      </c>
      <c r="F2304">
        <v>0.5</v>
      </c>
      <c r="G2304">
        <v>25.049999237060547</v>
      </c>
      <c r="H2304">
        <v>6.3899998664855957</v>
      </c>
      <c r="I2304">
        <v>8.6999998092651367</v>
      </c>
      <c r="J2304">
        <f t="shared" si="426"/>
        <v>0</v>
      </c>
      <c r="K2304">
        <f t="shared" si="427"/>
        <v>0</v>
      </c>
      <c r="L2304">
        <f t="shared" si="428"/>
        <v>0</v>
      </c>
      <c r="M2304">
        <f t="shared" si="429"/>
        <v>0</v>
      </c>
      <c r="N2304">
        <f t="shared" si="420"/>
        <v>0</v>
      </c>
      <c r="O2304">
        <f t="shared" si="421"/>
        <v>0</v>
      </c>
      <c r="P2304" s="33" t="s">
        <v>59</v>
      </c>
      <c r="Q2304" s="32">
        <f t="shared" si="422"/>
        <v>4.9999237060546875E-2</v>
      </c>
      <c r="R2304" s="32">
        <f t="shared" si="423"/>
        <v>2.9999732971191406E-2</v>
      </c>
      <c r="S2304" s="32">
        <f t="shared" si="424"/>
        <v>1.7999997138977051</v>
      </c>
      <c r="T2304" s="32">
        <f t="shared" si="430"/>
        <v>0.99998712539672852</v>
      </c>
      <c r="V2304" s="16">
        <f t="shared" si="431"/>
        <v>1.0416666664241347E-2</v>
      </c>
      <c r="W2304" s="2">
        <f t="shared" si="425"/>
        <v>44385.15625</v>
      </c>
    </row>
    <row r="2305" spans="1:23" x14ac:dyDescent="0.35">
      <c r="A2305" s="40">
        <v>2021</v>
      </c>
      <c r="B2305" s="40" t="s">
        <v>56</v>
      </c>
      <c r="C2305" s="40" t="s">
        <v>57</v>
      </c>
      <c r="D2305" s="2">
        <v>44385.166666666664</v>
      </c>
      <c r="E2305">
        <v>79.300003051757813</v>
      </c>
      <c r="F2305">
        <v>0.49900001287460327</v>
      </c>
      <c r="G2305">
        <v>25</v>
      </c>
      <c r="H2305">
        <v>6.3600001335144043</v>
      </c>
      <c r="I2305">
        <v>6.9000000953674316</v>
      </c>
      <c r="J2305">
        <f t="shared" si="426"/>
        <v>0</v>
      </c>
      <c r="K2305">
        <f t="shared" si="427"/>
        <v>0</v>
      </c>
      <c r="L2305">
        <f t="shared" si="428"/>
        <v>0</v>
      </c>
      <c r="M2305">
        <f t="shared" si="429"/>
        <v>0</v>
      </c>
      <c r="N2305">
        <f t="shared" si="420"/>
        <v>0</v>
      </c>
      <c r="O2305">
        <f t="shared" si="421"/>
        <v>0</v>
      </c>
      <c r="P2305" s="33" t="s">
        <v>59</v>
      </c>
      <c r="Q2305" s="32">
        <f t="shared" si="422"/>
        <v>6.999969482421875E-2</v>
      </c>
      <c r="R2305" s="32">
        <f t="shared" si="423"/>
        <v>2.9999732971191406E-2</v>
      </c>
      <c r="S2305" s="32">
        <f t="shared" si="424"/>
        <v>0.5</v>
      </c>
      <c r="T2305" s="32">
        <f t="shared" si="430"/>
        <v>0</v>
      </c>
      <c r="V2305" s="16">
        <f t="shared" si="431"/>
        <v>1.0416666664241347E-2</v>
      </c>
      <c r="W2305" s="2">
        <f t="shared" si="425"/>
        <v>44385.166666666664</v>
      </c>
    </row>
    <row r="2306" spans="1:23" x14ac:dyDescent="0.35">
      <c r="A2306" s="40">
        <v>2021</v>
      </c>
      <c r="B2306" s="40" t="s">
        <v>56</v>
      </c>
      <c r="C2306" s="40" t="s">
        <v>57</v>
      </c>
      <c r="D2306" s="2">
        <v>44385.177083333336</v>
      </c>
      <c r="E2306">
        <v>79.5</v>
      </c>
      <c r="F2306">
        <v>0.49900001287460327</v>
      </c>
      <c r="G2306">
        <v>24.930000305175781</v>
      </c>
      <c r="H2306">
        <v>6.3899998664855957</v>
      </c>
      <c r="I2306">
        <v>7.4000000953674316</v>
      </c>
      <c r="J2306">
        <f t="shared" si="426"/>
        <v>0</v>
      </c>
      <c r="K2306">
        <f t="shared" si="427"/>
        <v>0</v>
      </c>
      <c r="L2306">
        <f t="shared" si="428"/>
        <v>0</v>
      </c>
      <c r="M2306">
        <f t="shared" si="429"/>
        <v>0</v>
      </c>
      <c r="N2306">
        <f t="shared" ref="N2306:N2369" si="432">IF(A2306="",0.5,IF(B2306="",0.5,IF(C2306="",0.5,IF(D2306="",0.5,IF(U2306="Y",0.01,0)))))</f>
        <v>0</v>
      </c>
      <c r="O2306">
        <f t="shared" ref="O2306:O2369" si="433">COUNTIF(J2306:N2306,"&gt;0")</f>
        <v>0</v>
      </c>
      <c r="P2306" s="33" t="s">
        <v>59</v>
      </c>
      <c r="Q2306" s="32">
        <f t="shared" ref="Q2306:Q2369" si="434">IF(G2306="","",ABS(G2307-G2306))</f>
        <v>5.9999465942382813E-2</v>
      </c>
      <c r="R2306" s="32">
        <f t="shared" ref="R2306:R2369" si="435">IF(H2306="","",ABS(H2307-H2306))</f>
        <v>2.9999732971191406E-2</v>
      </c>
      <c r="S2306" s="32">
        <f t="shared" ref="S2306:S2369" si="436">IF(I2306="","",ABS(I2307-I2306))</f>
        <v>0.59999990463256836</v>
      </c>
      <c r="T2306" s="32">
        <f t="shared" si="430"/>
        <v>0</v>
      </c>
      <c r="V2306" s="16">
        <f t="shared" si="431"/>
        <v>1.0416666671517305E-2</v>
      </c>
      <c r="W2306" s="2">
        <f t="shared" ref="W2306:W2369" si="437">MROUND(D2306,"0:15")</f>
        <v>44385.177083333328</v>
      </c>
    </row>
    <row r="2307" spans="1:23" x14ac:dyDescent="0.35">
      <c r="A2307" s="40">
        <v>2021</v>
      </c>
      <c r="B2307" s="40" t="s">
        <v>56</v>
      </c>
      <c r="C2307" s="40" t="s">
        <v>57</v>
      </c>
      <c r="D2307" s="2">
        <v>44385.1875</v>
      </c>
      <c r="E2307">
        <v>79.099998474121094</v>
      </c>
      <c r="F2307">
        <v>0.49900001287460327</v>
      </c>
      <c r="G2307">
        <v>24.870000839233398</v>
      </c>
      <c r="H2307">
        <v>6.3600001335144043</v>
      </c>
      <c r="I2307">
        <v>6.8000001907348633</v>
      </c>
      <c r="J2307">
        <f t="shared" ref="J2307:J2370" si="438">IF(G2307="",0.5,IF(G2307&lt;=0,2,IF(G2307&gt;=40,2, IF(AND(G2307&gt;0,G2307&lt;1),5,IF(AND(G2307&gt;35,G2307&lt;40),5,IF(Q2307&gt;=1.5,1.5,0))))))</f>
        <v>0</v>
      </c>
      <c r="K2307">
        <f t="shared" ref="K2307:K2370" si="439">IF(H2307="",0.5,IF(H2307&lt;=0.1,2,IF(H2307&gt;=20,2, IF(AND(H2307&gt;0.1,H2307&lt;0.2),5,IF(AND(H2307&gt;16,H2307&lt;20),5,IF(R2307&gt;=2,1.5,0))))))</f>
        <v>0</v>
      </c>
      <c r="L2307">
        <f t="shared" ref="L2307:L2370" si="440">IF(I2307="",0.5,IF(I2307&lt;=0.1,2,IF(I2307&gt;=5000,2, IF(AND(I2307&gt;0.1,I2307&lt;0.2),5, IF(AND(I2307&gt;900,I2307&lt;5000),5,IF(S2307&gt;=2500,1.5,0))))))</f>
        <v>0</v>
      </c>
      <c r="M2307">
        <f t="shared" ref="M2307:M2370" si="441">IF(F2307="",0.5,IF(F2307*1000&lt;=10,2,IF(F2307*1000&gt;=35000,2,IF(AND(F2307*1000&gt;10,F2307*1000&lt;20),5, IF(AND(F2307*1000&gt;6000,F2307*1000&lt;35000),5,IF(T2307&gt;=5000,1.5,0))))))</f>
        <v>0</v>
      </c>
      <c r="N2307">
        <f t="shared" si="432"/>
        <v>0</v>
      </c>
      <c r="O2307">
        <f t="shared" si="433"/>
        <v>0</v>
      </c>
      <c r="P2307" s="33" t="s">
        <v>59</v>
      </c>
      <c r="Q2307" s="32">
        <f t="shared" si="434"/>
        <v>7.0001602172851563E-2</v>
      </c>
      <c r="R2307" s="32">
        <f t="shared" si="435"/>
        <v>3.0000209808349609E-2</v>
      </c>
      <c r="S2307" s="32">
        <f t="shared" si="436"/>
        <v>2.1999998092651367</v>
      </c>
      <c r="T2307" s="32">
        <f t="shared" ref="T2307:T2370" si="442">IF(F2307="","",ABS(F2308*1000-F2307*1000))</f>
        <v>0</v>
      </c>
      <c r="V2307" s="16">
        <f t="shared" ref="V2307:V2370" si="443">D2307-D2306</f>
        <v>1.0416666664241347E-2</v>
      </c>
      <c r="W2307" s="2">
        <f t="shared" si="437"/>
        <v>44385.1875</v>
      </c>
    </row>
    <row r="2308" spans="1:23" x14ac:dyDescent="0.35">
      <c r="A2308" s="40">
        <v>2021</v>
      </c>
      <c r="B2308" s="40" t="s">
        <v>56</v>
      </c>
      <c r="C2308" s="40" t="s">
        <v>57</v>
      </c>
      <c r="D2308" s="2">
        <v>44385.197916666664</v>
      </c>
      <c r="E2308">
        <v>78.699996948242188</v>
      </c>
      <c r="F2308">
        <v>0.49900001287460327</v>
      </c>
      <c r="G2308">
        <v>24.799999237060547</v>
      </c>
      <c r="H2308">
        <v>6.3299999237060547</v>
      </c>
      <c r="I2308">
        <v>9</v>
      </c>
      <c r="J2308">
        <f t="shared" si="438"/>
        <v>0</v>
      </c>
      <c r="K2308">
        <f t="shared" si="439"/>
        <v>0</v>
      </c>
      <c r="L2308">
        <f t="shared" si="440"/>
        <v>0</v>
      </c>
      <c r="M2308">
        <f t="shared" si="441"/>
        <v>0</v>
      </c>
      <c r="N2308">
        <f t="shared" si="432"/>
        <v>0</v>
      </c>
      <c r="O2308">
        <f t="shared" si="433"/>
        <v>0</v>
      </c>
      <c r="P2308" s="33" t="s">
        <v>59</v>
      </c>
      <c r="Q2308" s="32">
        <f t="shared" si="434"/>
        <v>6.999969482421875E-2</v>
      </c>
      <c r="R2308" s="32">
        <f t="shared" si="435"/>
        <v>1.0000228881835938E-2</v>
      </c>
      <c r="S2308" s="32">
        <f t="shared" si="436"/>
        <v>1.4000000953674316</v>
      </c>
      <c r="T2308" s="32">
        <f t="shared" si="442"/>
        <v>1.0000169277191162</v>
      </c>
      <c r="V2308" s="16">
        <f t="shared" si="443"/>
        <v>1.0416666664241347E-2</v>
      </c>
      <c r="W2308" s="2">
        <f t="shared" si="437"/>
        <v>44385.197916666664</v>
      </c>
    </row>
    <row r="2309" spans="1:23" x14ac:dyDescent="0.35">
      <c r="A2309" s="40">
        <v>2021</v>
      </c>
      <c r="B2309" s="40" t="s">
        <v>56</v>
      </c>
      <c r="C2309" s="40" t="s">
        <v>57</v>
      </c>
      <c r="D2309" s="2">
        <v>44385.208333333336</v>
      </c>
      <c r="E2309">
        <v>78.699996948242188</v>
      </c>
      <c r="F2309">
        <v>0.49799999594688416</v>
      </c>
      <c r="G2309">
        <v>24.729999542236328</v>
      </c>
      <c r="H2309">
        <v>6.3400001525878906</v>
      </c>
      <c r="I2309">
        <v>7.5999999046325684</v>
      </c>
      <c r="J2309">
        <f t="shared" si="438"/>
        <v>0</v>
      </c>
      <c r="K2309">
        <f t="shared" si="439"/>
        <v>0</v>
      </c>
      <c r="L2309">
        <f t="shared" si="440"/>
        <v>0</v>
      </c>
      <c r="M2309">
        <f t="shared" si="441"/>
        <v>0</v>
      </c>
      <c r="N2309">
        <f t="shared" si="432"/>
        <v>0</v>
      </c>
      <c r="O2309">
        <f t="shared" si="433"/>
        <v>0</v>
      </c>
      <c r="P2309" s="33" t="s">
        <v>59</v>
      </c>
      <c r="Q2309" s="32">
        <f t="shared" si="434"/>
        <v>5.9999465942382813E-2</v>
      </c>
      <c r="R2309" s="32">
        <f t="shared" si="435"/>
        <v>9.9997520446777344E-3</v>
      </c>
      <c r="S2309" s="32">
        <f t="shared" si="436"/>
        <v>3.2999997138977051</v>
      </c>
      <c r="T2309" s="32">
        <f t="shared" si="442"/>
        <v>1.0000169277191162</v>
      </c>
      <c r="V2309" s="16">
        <f t="shared" si="443"/>
        <v>1.0416666671517305E-2</v>
      </c>
      <c r="W2309" s="2">
        <f t="shared" si="437"/>
        <v>44385.208333333328</v>
      </c>
    </row>
    <row r="2310" spans="1:23" x14ac:dyDescent="0.35">
      <c r="A2310" s="40">
        <v>2021</v>
      </c>
      <c r="B2310" s="40" t="s">
        <v>56</v>
      </c>
      <c r="C2310" s="40" t="s">
        <v>57</v>
      </c>
      <c r="D2310" s="2">
        <v>44385.21875</v>
      </c>
      <c r="E2310">
        <v>78.699996948242188</v>
      </c>
      <c r="F2310">
        <v>0.49900001287460327</v>
      </c>
      <c r="G2310">
        <v>24.670000076293945</v>
      </c>
      <c r="H2310">
        <v>6.3499999046325684</v>
      </c>
      <c r="I2310">
        <v>10.899999618530273</v>
      </c>
      <c r="J2310">
        <f t="shared" si="438"/>
        <v>0</v>
      </c>
      <c r="K2310">
        <f t="shared" si="439"/>
        <v>0</v>
      </c>
      <c r="L2310">
        <f t="shared" si="440"/>
        <v>0</v>
      </c>
      <c r="M2310">
        <f t="shared" si="441"/>
        <v>0</v>
      </c>
      <c r="N2310">
        <f t="shared" si="432"/>
        <v>0</v>
      </c>
      <c r="O2310">
        <f t="shared" si="433"/>
        <v>0</v>
      </c>
      <c r="P2310" s="33" t="s">
        <v>59</v>
      </c>
      <c r="Q2310" s="32">
        <f t="shared" si="434"/>
        <v>5.9999465942382813E-2</v>
      </c>
      <c r="R2310" s="32">
        <f t="shared" si="435"/>
        <v>1.9999980926513672E-2</v>
      </c>
      <c r="S2310" s="32">
        <f t="shared" si="436"/>
        <v>0.89999961853027344</v>
      </c>
      <c r="T2310" s="32">
        <f t="shared" si="442"/>
        <v>0</v>
      </c>
      <c r="V2310" s="16">
        <f t="shared" si="443"/>
        <v>1.0416666664241347E-2</v>
      </c>
      <c r="W2310" s="2">
        <f t="shared" si="437"/>
        <v>44385.21875</v>
      </c>
    </row>
    <row r="2311" spans="1:23" x14ac:dyDescent="0.35">
      <c r="A2311" s="40">
        <v>2021</v>
      </c>
      <c r="B2311" s="40" t="s">
        <v>56</v>
      </c>
      <c r="C2311" s="40" t="s">
        <v>57</v>
      </c>
      <c r="D2311" s="2">
        <v>44385.229166666664</v>
      </c>
      <c r="E2311">
        <v>78.300003051757813</v>
      </c>
      <c r="F2311">
        <v>0.49900001287460327</v>
      </c>
      <c r="G2311">
        <v>24.610000610351563</v>
      </c>
      <c r="H2311">
        <v>6.3299999237060547</v>
      </c>
      <c r="I2311">
        <v>10</v>
      </c>
      <c r="J2311">
        <f t="shared" si="438"/>
        <v>0</v>
      </c>
      <c r="K2311">
        <f t="shared" si="439"/>
        <v>0</v>
      </c>
      <c r="L2311">
        <f t="shared" si="440"/>
        <v>0</v>
      </c>
      <c r="M2311">
        <f t="shared" si="441"/>
        <v>0</v>
      </c>
      <c r="N2311">
        <f t="shared" si="432"/>
        <v>0</v>
      </c>
      <c r="O2311">
        <f t="shared" si="433"/>
        <v>0</v>
      </c>
      <c r="P2311" s="33" t="s">
        <v>59</v>
      </c>
      <c r="Q2311" s="32">
        <f t="shared" si="434"/>
        <v>6.0001373291015625E-2</v>
      </c>
      <c r="R2311" s="32">
        <f t="shared" si="435"/>
        <v>1.0000228881835938E-2</v>
      </c>
      <c r="S2311" s="32">
        <f t="shared" si="436"/>
        <v>0.10000038146972656</v>
      </c>
      <c r="T2311" s="32">
        <f t="shared" si="442"/>
        <v>1.0000169277191162</v>
      </c>
      <c r="V2311" s="16">
        <f t="shared" si="443"/>
        <v>1.0416666664241347E-2</v>
      </c>
      <c r="W2311" s="2">
        <f t="shared" si="437"/>
        <v>44385.229166666664</v>
      </c>
    </row>
    <row r="2312" spans="1:23" x14ac:dyDescent="0.35">
      <c r="A2312" s="40">
        <v>2021</v>
      </c>
      <c r="B2312" s="40" t="s">
        <v>56</v>
      </c>
      <c r="C2312" s="40" t="s">
        <v>57</v>
      </c>
      <c r="D2312" s="2">
        <v>44385.239583333336</v>
      </c>
      <c r="E2312">
        <v>78.400001525878906</v>
      </c>
      <c r="F2312">
        <v>0.49799999594688416</v>
      </c>
      <c r="G2312">
        <v>24.549999237060547</v>
      </c>
      <c r="H2312">
        <v>6.3400001525878906</v>
      </c>
      <c r="I2312">
        <v>10.100000381469727</v>
      </c>
      <c r="J2312">
        <f t="shared" si="438"/>
        <v>0</v>
      </c>
      <c r="K2312">
        <f t="shared" si="439"/>
        <v>0</v>
      </c>
      <c r="L2312">
        <f t="shared" si="440"/>
        <v>0</v>
      </c>
      <c r="M2312">
        <f t="shared" si="441"/>
        <v>0</v>
      </c>
      <c r="N2312">
        <f t="shared" si="432"/>
        <v>0</v>
      </c>
      <c r="O2312">
        <f t="shared" si="433"/>
        <v>0</v>
      </c>
      <c r="P2312" s="33" t="s">
        <v>59</v>
      </c>
      <c r="Q2312" s="32">
        <f t="shared" si="434"/>
        <v>4.9999237060546875E-2</v>
      </c>
      <c r="R2312" s="32">
        <f t="shared" si="435"/>
        <v>9.9997520446777344E-3</v>
      </c>
      <c r="S2312" s="32">
        <f t="shared" si="436"/>
        <v>154.29999351501465</v>
      </c>
      <c r="T2312" s="32">
        <f t="shared" si="442"/>
        <v>0</v>
      </c>
      <c r="V2312" s="16">
        <f t="shared" si="443"/>
        <v>1.0416666671517305E-2</v>
      </c>
      <c r="W2312" s="2">
        <f t="shared" si="437"/>
        <v>44385.239583333328</v>
      </c>
    </row>
    <row r="2313" spans="1:23" x14ac:dyDescent="0.35">
      <c r="A2313" s="40">
        <v>2021</v>
      </c>
      <c r="B2313" s="40" t="s">
        <v>56</v>
      </c>
      <c r="C2313" s="40" t="s">
        <v>57</v>
      </c>
      <c r="D2313" s="2">
        <v>44385.25</v>
      </c>
      <c r="E2313">
        <v>78.400001525878906</v>
      </c>
      <c r="F2313">
        <v>0.49799999594688416</v>
      </c>
      <c r="G2313">
        <v>24.5</v>
      </c>
      <c r="H2313">
        <v>6.3499999046325684</v>
      </c>
      <c r="I2313">
        <v>164.39999389648438</v>
      </c>
      <c r="J2313">
        <f t="shared" si="438"/>
        <v>0</v>
      </c>
      <c r="K2313">
        <f t="shared" si="439"/>
        <v>0</v>
      </c>
      <c r="L2313">
        <f t="shared" si="440"/>
        <v>0</v>
      </c>
      <c r="M2313">
        <f t="shared" si="441"/>
        <v>0</v>
      </c>
      <c r="N2313">
        <f t="shared" si="432"/>
        <v>0</v>
      </c>
      <c r="O2313">
        <f t="shared" si="433"/>
        <v>0</v>
      </c>
      <c r="P2313" s="33" t="s">
        <v>59</v>
      </c>
      <c r="Q2313" s="32">
        <f t="shared" si="434"/>
        <v>4.9999237060546875E-2</v>
      </c>
      <c r="R2313" s="32">
        <f t="shared" si="435"/>
        <v>1.0000228881835938E-2</v>
      </c>
      <c r="S2313" s="32">
        <f t="shared" si="436"/>
        <v>156.79999399185181</v>
      </c>
      <c r="T2313" s="32">
        <f t="shared" si="442"/>
        <v>0</v>
      </c>
      <c r="V2313" s="16">
        <f t="shared" si="443"/>
        <v>1.0416666664241347E-2</v>
      </c>
      <c r="W2313" s="2">
        <f t="shared" si="437"/>
        <v>44385.25</v>
      </c>
    </row>
    <row r="2314" spans="1:23" x14ac:dyDescent="0.35">
      <c r="A2314" s="40">
        <v>2021</v>
      </c>
      <c r="B2314" s="40" t="s">
        <v>56</v>
      </c>
      <c r="C2314" s="40" t="s">
        <v>57</v>
      </c>
      <c r="D2314" s="2">
        <v>44385.260416666664</v>
      </c>
      <c r="E2314">
        <v>78.5</v>
      </c>
      <c r="F2314">
        <v>0.49799999594688416</v>
      </c>
      <c r="G2314">
        <v>24.450000762939453</v>
      </c>
      <c r="H2314">
        <v>6.3600001335144043</v>
      </c>
      <c r="I2314">
        <v>7.5999999046325684</v>
      </c>
      <c r="J2314">
        <f t="shared" si="438"/>
        <v>0</v>
      </c>
      <c r="K2314">
        <f t="shared" si="439"/>
        <v>0</v>
      </c>
      <c r="L2314">
        <f t="shared" si="440"/>
        <v>0</v>
      </c>
      <c r="M2314">
        <f t="shared" si="441"/>
        <v>0</v>
      </c>
      <c r="N2314">
        <f t="shared" si="432"/>
        <v>0</v>
      </c>
      <c r="O2314">
        <f t="shared" si="433"/>
        <v>0</v>
      </c>
      <c r="P2314" s="33" t="s">
        <v>59</v>
      </c>
      <c r="Q2314" s="32">
        <f t="shared" si="434"/>
        <v>5.0001144409179688E-2</v>
      </c>
      <c r="R2314" s="32">
        <f t="shared" si="435"/>
        <v>9.9997520446777344E-3</v>
      </c>
      <c r="S2314" s="32">
        <f t="shared" si="436"/>
        <v>1.0999999046325684</v>
      </c>
      <c r="T2314" s="32">
        <f t="shared" si="442"/>
        <v>1.0000169277191162</v>
      </c>
      <c r="V2314" s="16">
        <f t="shared" si="443"/>
        <v>1.0416666664241347E-2</v>
      </c>
      <c r="W2314" s="2">
        <f t="shared" si="437"/>
        <v>44385.260416666664</v>
      </c>
    </row>
    <row r="2315" spans="1:23" x14ac:dyDescent="0.35">
      <c r="A2315" s="40">
        <v>2021</v>
      </c>
      <c r="B2315" s="40" t="s">
        <v>56</v>
      </c>
      <c r="C2315" s="40" t="s">
        <v>57</v>
      </c>
      <c r="D2315" s="2">
        <v>44385.270833333336</v>
      </c>
      <c r="E2315">
        <v>78.5</v>
      </c>
      <c r="F2315">
        <v>0.49900001287460327</v>
      </c>
      <c r="G2315">
        <v>24.399999618530273</v>
      </c>
      <c r="H2315">
        <v>6.369999885559082</v>
      </c>
      <c r="I2315">
        <v>6.5</v>
      </c>
      <c r="J2315">
        <f t="shared" si="438"/>
        <v>0</v>
      </c>
      <c r="K2315">
        <f t="shared" si="439"/>
        <v>0</v>
      </c>
      <c r="L2315">
        <f t="shared" si="440"/>
        <v>0</v>
      </c>
      <c r="M2315">
        <f t="shared" si="441"/>
        <v>0</v>
      </c>
      <c r="N2315">
        <f t="shared" si="432"/>
        <v>0</v>
      </c>
      <c r="O2315">
        <f t="shared" si="433"/>
        <v>0</v>
      </c>
      <c r="P2315" s="33" t="s">
        <v>59</v>
      </c>
      <c r="Q2315" s="32">
        <f t="shared" si="434"/>
        <v>4.9999237060546875E-2</v>
      </c>
      <c r="R2315" s="32">
        <f t="shared" si="435"/>
        <v>3.9999961853027344E-2</v>
      </c>
      <c r="S2315" s="32">
        <f t="shared" si="436"/>
        <v>0.40000009536743164</v>
      </c>
      <c r="T2315" s="32">
        <f t="shared" si="442"/>
        <v>1.0000169277191162</v>
      </c>
      <c r="V2315" s="16">
        <f t="shared" si="443"/>
        <v>1.0416666671517305E-2</v>
      </c>
      <c r="W2315" s="2">
        <f t="shared" si="437"/>
        <v>44385.270833333328</v>
      </c>
    </row>
    <row r="2316" spans="1:23" x14ac:dyDescent="0.35">
      <c r="A2316" s="40">
        <v>2021</v>
      </c>
      <c r="B2316" s="40" t="s">
        <v>56</v>
      </c>
      <c r="C2316" s="40" t="s">
        <v>57</v>
      </c>
      <c r="D2316" s="2">
        <v>44385.28125</v>
      </c>
      <c r="E2316">
        <v>78.900001525878906</v>
      </c>
      <c r="F2316">
        <v>0.49799999594688416</v>
      </c>
      <c r="G2316">
        <v>24.350000381469727</v>
      </c>
      <c r="H2316">
        <v>6.4099998474121094</v>
      </c>
      <c r="I2316">
        <v>6.0999999046325684</v>
      </c>
      <c r="J2316">
        <f t="shared" si="438"/>
        <v>0</v>
      </c>
      <c r="K2316">
        <f t="shared" si="439"/>
        <v>0</v>
      </c>
      <c r="L2316">
        <f t="shared" si="440"/>
        <v>0</v>
      </c>
      <c r="M2316">
        <f t="shared" si="441"/>
        <v>0</v>
      </c>
      <c r="N2316">
        <f t="shared" si="432"/>
        <v>0</v>
      </c>
      <c r="O2316">
        <f t="shared" si="433"/>
        <v>0</v>
      </c>
      <c r="P2316" s="33" t="s">
        <v>59</v>
      </c>
      <c r="Q2316" s="32">
        <f t="shared" si="434"/>
        <v>5.0001144409179688E-2</v>
      </c>
      <c r="R2316" s="32">
        <f t="shared" si="435"/>
        <v>0</v>
      </c>
      <c r="S2316" s="32">
        <f t="shared" si="436"/>
        <v>1.0999999046325684</v>
      </c>
      <c r="T2316" s="32">
        <f t="shared" si="442"/>
        <v>0</v>
      </c>
      <c r="V2316" s="16">
        <f t="shared" si="443"/>
        <v>1.0416666664241347E-2</v>
      </c>
      <c r="W2316" s="2">
        <f t="shared" si="437"/>
        <v>44385.28125</v>
      </c>
    </row>
    <row r="2317" spans="1:23" x14ac:dyDescent="0.35">
      <c r="A2317" s="40">
        <v>2021</v>
      </c>
      <c r="B2317" s="40" t="s">
        <v>56</v>
      </c>
      <c r="C2317" s="40" t="s">
        <v>57</v>
      </c>
      <c r="D2317" s="2">
        <v>44385.291666666664</v>
      </c>
      <c r="E2317">
        <v>78.900001525878906</v>
      </c>
      <c r="F2317">
        <v>0.49799999594688416</v>
      </c>
      <c r="G2317">
        <v>24.299999237060547</v>
      </c>
      <c r="H2317">
        <v>6.4099998474121094</v>
      </c>
      <c r="I2317">
        <v>7.1999998092651367</v>
      </c>
      <c r="J2317">
        <f t="shared" si="438"/>
        <v>0</v>
      </c>
      <c r="K2317">
        <f t="shared" si="439"/>
        <v>0</v>
      </c>
      <c r="L2317">
        <f t="shared" si="440"/>
        <v>0</v>
      </c>
      <c r="M2317">
        <f t="shared" si="441"/>
        <v>0</v>
      </c>
      <c r="N2317">
        <f t="shared" si="432"/>
        <v>0</v>
      </c>
      <c r="O2317">
        <f t="shared" si="433"/>
        <v>0</v>
      </c>
      <c r="P2317" s="33" t="s">
        <v>59</v>
      </c>
      <c r="Q2317" s="32">
        <f t="shared" si="434"/>
        <v>2.9998779296875E-2</v>
      </c>
      <c r="R2317" s="32">
        <f t="shared" si="435"/>
        <v>5.0000190734863281E-2</v>
      </c>
      <c r="S2317" s="32">
        <f t="shared" si="436"/>
        <v>0.40000009536743164</v>
      </c>
      <c r="T2317" s="32">
        <f t="shared" si="442"/>
        <v>0</v>
      </c>
      <c r="V2317" s="16">
        <f t="shared" si="443"/>
        <v>1.0416666664241347E-2</v>
      </c>
      <c r="W2317" s="2">
        <f t="shared" si="437"/>
        <v>44385.291666666664</v>
      </c>
    </row>
    <row r="2318" spans="1:23" x14ac:dyDescent="0.35">
      <c r="A2318" s="40">
        <v>2021</v>
      </c>
      <c r="B2318" s="40" t="s">
        <v>56</v>
      </c>
      <c r="C2318" s="40" t="s">
        <v>57</v>
      </c>
      <c r="D2318" s="2">
        <v>44385.302083333336</v>
      </c>
      <c r="E2318">
        <v>79.400001525878906</v>
      </c>
      <c r="F2318">
        <v>0.49799999594688416</v>
      </c>
      <c r="G2318">
        <v>24.270000457763672</v>
      </c>
      <c r="H2318">
        <v>6.4600000381469727</v>
      </c>
      <c r="I2318">
        <v>7.5999999046325684</v>
      </c>
      <c r="J2318">
        <f t="shared" si="438"/>
        <v>0</v>
      </c>
      <c r="K2318">
        <f t="shared" si="439"/>
        <v>0</v>
      </c>
      <c r="L2318">
        <f t="shared" si="440"/>
        <v>0</v>
      </c>
      <c r="M2318">
        <f t="shared" si="441"/>
        <v>0</v>
      </c>
      <c r="N2318">
        <f t="shared" si="432"/>
        <v>0</v>
      </c>
      <c r="O2318">
        <f t="shared" si="433"/>
        <v>0</v>
      </c>
      <c r="P2318" s="33" t="s">
        <v>59</v>
      </c>
      <c r="Q2318" s="32">
        <f t="shared" si="434"/>
        <v>4.000091552734375E-2</v>
      </c>
      <c r="R2318" s="32">
        <f t="shared" si="435"/>
        <v>5.9999942779541016E-2</v>
      </c>
      <c r="S2318" s="32">
        <f t="shared" si="436"/>
        <v>3</v>
      </c>
      <c r="T2318" s="32">
        <f t="shared" si="442"/>
        <v>0</v>
      </c>
      <c r="V2318" s="16">
        <f t="shared" si="443"/>
        <v>1.0416666671517305E-2</v>
      </c>
      <c r="W2318" s="2">
        <f t="shared" si="437"/>
        <v>44385.302083333328</v>
      </c>
    </row>
    <row r="2319" spans="1:23" x14ac:dyDescent="0.35">
      <c r="A2319" s="40">
        <v>2021</v>
      </c>
      <c r="B2319" s="40" t="s">
        <v>56</v>
      </c>
      <c r="C2319" s="40" t="s">
        <v>57</v>
      </c>
      <c r="D2319" s="2">
        <v>44385.3125</v>
      </c>
      <c r="E2319">
        <v>80.099998474121094</v>
      </c>
      <c r="F2319">
        <v>0.49799999594688416</v>
      </c>
      <c r="G2319">
        <v>24.229999542236328</v>
      </c>
      <c r="H2319">
        <v>6.5199999809265137</v>
      </c>
      <c r="I2319">
        <v>4.5999999046325684</v>
      </c>
      <c r="J2319">
        <f t="shared" si="438"/>
        <v>0</v>
      </c>
      <c r="K2319">
        <f t="shared" si="439"/>
        <v>0</v>
      </c>
      <c r="L2319">
        <f t="shared" si="440"/>
        <v>0</v>
      </c>
      <c r="M2319">
        <f t="shared" si="441"/>
        <v>0</v>
      </c>
      <c r="N2319">
        <f t="shared" si="432"/>
        <v>0</v>
      </c>
      <c r="O2319">
        <f t="shared" si="433"/>
        <v>0</v>
      </c>
      <c r="P2319" s="33" t="s">
        <v>59</v>
      </c>
      <c r="Q2319" s="32">
        <f t="shared" si="434"/>
        <v>2.9998779296875E-2</v>
      </c>
      <c r="R2319" s="32">
        <f t="shared" si="435"/>
        <v>9.9999904632568359E-2</v>
      </c>
      <c r="S2319" s="32">
        <f t="shared" si="436"/>
        <v>0.70000028610229492</v>
      </c>
      <c r="T2319" s="32">
        <f t="shared" si="442"/>
        <v>0</v>
      </c>
      <c r="V2319" s="16">
        <f t="shared" si="443"/>
        <v>1.0416666664241347E-2</v>
      </c>
      <c r="W2319" s="2">
        <f t="shared" si="437"/>
        <v>44385.3125</v>
      </c>
    </row>
    <row r="2320" spans="1:23" x14ac:dyDescent="0.35">
      <c r="A2320" s="40">
        <v>2021</v>
      </c>
      <c r="B2320" s="40" t="s">
        <v>56</v>
      </c>
      <c r="C2320" s="40" t="s">
        <v>57</v>
      </c>
      <c r="D2320" s="2">
        <v>44385.322916666664</v>
      </c>
      <c r="E2320">
        <v>81.300003051757813</v>
      </c>
      <c r="F2320">
        <v>0.49799999594688416</v>
      </c>
      <c r="G2320">
        <v>24.200000762939453</v>
      </c>
      <c r="H2320">
        <v>6.619999885559082</v>
      </c>
      <c r="I2320">
        <v>5.3000001907348633</v>
      </c>
      <c r="J2320">
        <f t="shared" si="438"/>
        <v>0</v>
      </c>
      <c r="K2320">
        <f t="shared" si="439"/>
        <v>0</v>
      </c>
      <c r="L2320">
        <f t="shared" si="440"/>
        <v>0</v>
      </c>
      <c r="M2320">
        <f t="shared" si="441"/>
        <v>0</v>
      </c>
      <c r="N2320">
        <f t="shared" si="432"/>
        <v>0</v>
      </c>
      <c r="O2320">
        <f t="shared" si="433"/>
        <v>0</v>
      </c>
      <c r="P2320" s="33" t="s">
        <v>59</v>
      </c>
      <c r="Q2320" s="32">
        <f t="shared" si="434"/>
        <v>2.0000457763671875E-2</v>
      </c>
      <c r="R2320" s="32">
        <f t="shared" si="435"/>
        <v>5.9999942779541016E-2</v>
      </c>
      <c r="S2320" s="32">
        <f t="shared" si="436"/>
        <v>0.40000009536743164</v>
      </c>
      <c r="T2320" s="32">
        <f t="shared" si="442"/>
        <v>0</v>
      </c>
      <c r="V2320" s="16">
        <f t="shared" si="443"/>
        <v>1.0416666664241347E-2</v>
      </c>
      <c r="W2320" s="2">
        <f t="shared" si="437"/>
        <v>44385.322916666664</v>
      </c>
    </row>
    <row r="2321" spans="1:23" x14ac:dyDescent="0.35">
      <c r="A2321" s="40">
        <v>2021</v>
      </c>
      <c r="B2321" s="40" t="s">
        <v>56</v>
      </c>
      <c r="C2321" s="40" t="s">
        <v>57</v>
      </c>
      <c r="D2321" s="2">
        <v>44385.333333333336</v>
      </c>
      <c r="E2321">
        <v>82.099998474121094</v>
      </c>
      <c r="F2321">
        <v>0.49799999594688416</v>
      </c>
      <c r="G2321">
        <v>24.180000305175781</v>
      </c>
      <c r="H2321">
        <v>6.679999828338623</v>
      </c>
      <c r="I2321">
        <v>4.9000000953674316</v>
      </c>
      <c r="J2321">
        <f t="shared" si="438"/>
        <v>0</v>
      </c>
      <c r="K2321">
        <f t="shared" si="439"/>
        <v>0</v>
      </c>
      <c r="L2321">
        <f t="shared" si="440"/>
        <v>0</v>
      </c>
      <c r="M2321">
        <f t="shared" si="441"/>
        <v>0</v>
      </c>
      <c r="N2321">
        <f t="shared" si="432"/>
        <v>0</v>
      </c>
      <c r="O2321">
        <f t="shared" si="433"/>
        <v>0</v>
      </c>
      <c r="P2321" s="33" t="s">
        <v>59</v>
      </c>
      <c r="Q2321" s="32">
        <f t="shared" si="434"/>
        <v>3.0000686645507813E-2</v>
      </c>
      <c r="R2321" s="32">
        <f t="shared" si="435"/>
        <v>5.9999942779541016E-2</v>
      </c>
      <c r="S2321" s="32">
        <f t="shared" si="436"/>
        <v>1.5</v>
      </c>
      <c r="T2321" s="32">
        <f t="shared" si="442"/>
        <v>0.99998712539672852</v>
      </c>
      <c r="V2321" s="16">
        <f t="shared" si="443"/>
        <v>1.0416666671517305E-2</v>
      </c>
      <c r="W2321" s="2">
        <f t="shared" si="437"/>
        <v>44385.333333333328</v>
      </c>
    </row>
    <row r="2322" spans="1:23" x14ac:dyDescent="0.35">
      <c r="A2322" s="40">
        <v>2021</v>
      </c>
      <c r="B2322" s="40" t="s">
        <v>56</v>
      </c>
      <c r="C2322" s="40" t="s">
        <v>57</v>
      </c>
      <c r="D2322" s="2">
        <v>44385.34375</v>
      </c>
      <c r="E2322">
        <v>82.699996948242188</v>
      </c>
      <c r="F2322">
        <v>0.49700000882148743</v>
      </c>
      <c r="G2322">
        <v>24.149999618530273</v>
      </c>
      <c r="H2322">
        <v>6.7399997711181641</v>
      </c>
      <c r="I2322">
        <v>3.4000000953674316</v>
      </c>
      <c r="J2322">
        <f t="shared" si="438"/>
        <v>0</v>
      </c>
      <c r="K2322">
        <f t="shared" si="439"/>
        <v>0</v>
      </c>
      <c r="L2322">
        <f t="shared" si="440"/>
        <v>0</v>
      </c>
      <c r="M2322">
        <f t="shared" si="441"/>
        <v>0</v>
      </c>
      <c r="N2322">
        <f t="shared" si="432"/>
        <v>0</v>
      </c>
      <c r="O2322">
        <f t="shared" si="433"/>
        <v>0</v>
      </c>
      <c r="P2322" s="33" t="s">
        <v>59</v>
      </c>
      <c r="Q2322" s="32">
        <f t="shared" si="434"/>
        <v>3.0000686645507813E-2</v>
      </c>
      <c r="R2322" s="32">
        <f t="shared" si="435"/>
        <v>0.20000028610229492</v>
      </c>
      <c r="S2322" s="32">
        <f t="shared" si="436"/>
        <v>2.9000000953674316</v>
      </c>
      <c r="T2322" s="32">
        <f t="shared" si="442"/>
        <v>0</v>
      </c>
      <c r="V2322" s="16">
        <f t="shared" si="443"/>
        <v>1.0416666664241347E-2</v>
      </c>
      <c r="W2322" s="2">
        <f t="shared" si="437"/>
        <v>44385.34375</v>
      </c>
    </row>
    <row r="2323" spans="1:23" x14ac:dyDescent="0.35">
      <c r="A2323" s="40">
        <v>2021</v>
      </c>
      <c r="B2323" s="40" t="s">
        <v>56</v>
      </c>
      <c r="C2323" s="40" t="s">
        <v>57</v>
      </c>
      <c r="D2323" s="2">
        <v>44385.354166666664</v>
      </c>
      <c r="E2323">
        <v>85.300003051757813</v>
      </c>
      <c r="F2323">
        <v>0.49700000882148743</v>
      </c>
      <c r="G2323">
        <v>24.180000305175781</v>
      </c>
      <c r="H2323">
        <v>6.940000057220459</v>
      </c>
      <c r="I2323">
        <v>6.3000001907348633</v>
      </c>
      <c r="J2323">
        <f t="shared" si="438"/>
        <v>0</v>
      </c>
      <c r="K2323">
        <f t="shared" si="439"/>
        <v>0</v>
      </c>
      <c r="L2323">
        <f t="shared" si="440"/>
        <v>0</v>
      </c>
      <c r="M2323">
        <f t="shared" si="441"/>
        <v>0</v>
      </c>
      <c r="N2323">
        <f t="shared" si="432"/>
        <v>0</v>
      </c>
      <c r="O2323">
        <f t="shared" si="433"/>
        <v>0</v>
      </c>
      <c r="P2323" s="33" t="s">
        <v>59</v>
      </c>
      <c r="Q2323" s="32">
        <f t="shared" si="434"/>
        <v>0</v>
      </c>
      <c r="R2323" s="32">
        <f t="shared" si="435"/>
        <v>5.9999942779541016E-2</v>
      </c>
      <c r="S2323" s="32">
        <f t="shared" si="436"/>
        <v>3.2000002861022949</v>
      </c>
      <c r="T2323" s="32">
        <f t="shared" si="442"/>
        <v>0</v>
      </c>
      <c r="V2323" s="16">
        <f t="shared" si="443"/>
        <v>1.0416666664241347E-2</v>
      </c>
      <c r="W2323" s="2">
        <f t="shared" si="437"/>
        <v>44385.354166666664</v>
      </c>
    </row>
    <row r="2324" spans="1:23" x14ac:dyDescent="0.35">
      <c r="A2324" s="40">
        <v>2021</v>
      </c>
      <c r="B2324" s="40" t="s">
        <v>56</v>
      </c>
      <c r="C2324" s="40" t="s">
        <v>57</v>
      </c>
      <c r="D2324" s="2">
        <v>44385.364583333336</v>
      </c>
      <c r="E2324">
        <v>85.900001525878906</v>
      </c>
      <c r="F2324">
        <v>0.49700000882148743</v>
      </c>
      <c r="G2324">
        <v>24.180000305175781</v>
      </c>
      <c r="H2324">
        <v>7</v>
      </c>
      <c r="I2324">
        <v>3.0999999046325684</v>
      </c>
      <c r="J2324">
        <f t="shared" si="438"/>
        <v>0</v>
      </c>
      <c r="K2324">
        <f t="shared" si="439"/>
        <v>0</v>
      </c>
      <c r="L2324">
        <f t="shared" si="440"/>
        <v>0</v>
      </c>
      <c r="M2324">
        <f t="shared" si="441"/>
        <v>0</v>
      </c>
      <c r="N2324">
        <f t="shared" si="432"/>
        <v>0</v>
      </c>
      <c r="O2324">
        <f t="shared" si="433"/>
        <v>0</v>
      </c>
      <c r="P2324" s="33" t="s">
        <v>59</v>
      </c>
      <c r="Q2324" s="32">
        <f t="shared" si="434"/>
        <v>2.0000457763671875E-2</v>
      </c>
      <c r="R2324" s="32">
        <f t="shared" si="435"/>
        <v>0.1399998664855957</v>
      </c>
      <c r="S2324" s="32">
        <f t="shared" si="436"/>
        <v>0</v>
      </c>
      <c r="T2324" s="32">
        <f t="shared" si="442"/>
        <v>0</v>
      </c>
      <c r="V2324" s="16">
        <f t="shared" si="443"/>
        <v>1.0416666671517305E-2</v>
      </c>
      <c r="W2324" s="2">
        <f t="shared" si="437"/>
        <v>44385.364583333328</v>
      </c>
    </row>
    <row r="2325" spans="1:23" x14ac:dyDescent="0.35">
      <c r="A2325" s="40">
        <v>2021</v>
      </c>
      <c r="B2325" s="40" t="s">
        <v>56</v>
      </c>
      <c r="C2325" s="40" t="s">
        <v>57</v>
      </c>
      <c r="D2325" s="2">
        <v>44385.375</v>
      </c>
      <c r="E2325">
        <v>87.699996948242188</v>
      </c>
      <c r="F2325">
        <v>0.49700000882148743</v>
      </c>
      <c r="G2325">
        <v>24.200000762939453</v>
      </c>
      <c r="H2325">
        <v>7.1399998664855957</v>
      </c>
      <c r="I2325">
        <v>3.0999999046325684</v>
      </c>
      <c r="J2325">
        <f t="shared" si="438"/>
        <v>0</v>
      </c>
      <c r="K2325">
        <f t="shared" si="439"/>
        <v>0</v>
      </c>
      <c r="L2325">
        <f t="shared" si="440"/>
        <v>0</v>
      </c>
      <c r="M2325">
        <f t="shared" si="441"/>
        <v>0</v>
      </c>
      <c r="N2325">
        <f t="shared" si="432"/>
        <v>0</v>
      </c>
      <c r="O2325">
        <f t="shared" si="433"/>
        <v>0</v>
      </c>
      <c r="P2325" s="33" t="s">
        <v>59</v>
      </c>
      <c r="Q2325" s="32">
        <f t="shared" si="434"/>
        <v>0</v>
      </c>
      <c r="R2325" s="32">
        <f t="shared" si="435"/>
        <v>0</v>
      </c>
      <c r="S2325" s="32">
        <f t="shared" si="436"/>
        <v>1.4000000953674316</v>
      </c>
      <c r="T2325" s="32">
        <f t="shared" si="442"/>
        <v>0</v>
      </c>
      <c r="V2325" s="16">
        <f t="shared" si="443"/>
        <v>1.0416666664241347E-2</v>
      </c>
      <c r="W2325" s="2">
        <f t="shared" si="437"/>
        <v>44385.375</v>
      </c>
    </row>
    <row r="2326" spans="1:23" x14ac:dyDescent="0.35">
      <c r="A2326" s="40">
        <v>2021</v>
      </c>
      <c r="B2326" s="40" t="s">
        <v>56</v>
      </c>
      <c r="C2326" s="40" t="s">
        <v>57</v>
      </c>
      <c r="D2326" s="2">
        <v>44385.385416666664</v>
      </c>
      <c r="E2326">
        <v>87.599998474121094</v>
      </c>
      <c r="F2326">
        <v>0.49700000882148743</v>
      </c>
      <c r="G2326">
        <v>24.200000762939453</v>
      </c>
      <c r="H2326">
        <v>7.1399998664855957</v>
      </c>
      <c r="I2326">
        <v>4.5</v>
      </c>
      <c r="J2326">
        <f t="shared" si="438"/>
        <v>0</v>
      </c>
      <c r="K2326">
        <f t="shared" si="439"/>
        <v>0</v>
      </c>
      <c r="L2326">
        <f t="shared" si="440"/>
        <v>0</v>
      </c>
      <c r="M2326">
        <f t="shared" si="441"/>
        <v>0</v>
      </c>
      <c r="N2326">
        <f t="shared" si="432"/>
        <v>0</v>
      </c>
      <c r="O2326">
        <f t="shared" si="433"/>
        <v>0</v>
      </c>
      <c r="P2326" s="33" t="s">
        <v>59</v>
      </c>
      <c r="Q2326" s="32">
        <f t="shared" si="434"/>
        <v>0</v>
      </c>
      <c r="R2326" s="32">
        <f t="shared" si="435"/>
        <v>7.9999923706054688E-2</v>
      </c>
      <c r="S2326" s="32">
        <f t="shared" si="436"/>
        <v>0.40000009536743164</v>
      </c>
      <c r="T2326" s="32">
        <f t="shared" si="442"/>
        <v>1.0000169277191162</v>
      </c>
      <c r="V2326" s="16">
        <f t="shared" si="443"/>
        <v>1.0416666664241347E-2</v>
      </c>
      <c r="W2326" s="2">
        <f t="shared" si="437"/>
        <v>44385.385416666664</v>
      </c>
    </row>
    <row r="2327" spans="1:23" x14ac:dyDescent="0.35">
      <c r="A2327" s="40">
        <v>2021</v>
      </c>
      <c r="B2327" s="40" t="s">
        <v>56</v>
      </c>
      <c r="C2327" s="40" t="s">
        <v>57</v>
      </c>
      <c r="D2327" s="2">
        <v>44385.395833333336</v>
      </c>
      <c r="E2327">
        <v>88.699996948242188</v>
      </c>
      <c r="F2327">
        <v>0.49599999189376831</v>
      </c>
      <c r="G2327">
        <v>24.200000762939453</v>
      </c>
      <c r="H2327">
        <v>7.2199997901916504</v>
      </c>
      <c r="I2327">
        <v>4.0999999046325684</v>
      </c>
      <c r="J2327">
        <f t="shared" si="438"/>
        <v>0</v>
      </c>
      <c r="K2327">
        <f t="shared" si="439"/>
        <v>0</v>
      </c>
      <c r="L2327">
        <f t="shared" si="440"/>
        <v>0</v>
      </c>
      <c r="M2327">
        <f t="shared" si="441"/>
        <v>0</v>
      </c>
      <c r="N2327">
        <f t="shared" si="432"/>
        <v>0</v>
      </c>
      <c r="O2327">
        <f t="shared" si="433"/>
        <v>0</v>
      </c>
      <c r="P2327" s="33" t="s">
        <v>59</v>
      </c>
      <c r="Q2327" s="32">
        <f t="shared" si="434"/>
        <v>2.0000457763671875E-2</v>
      </c>
      <c r="R2327" s="32">
        <f t="shared" si="435"/>
        <v>9.9997520446777344E-3</v>
      </c>
      <c r="S2327" s="32">
        <f t="shared" si="436"/>
        <v>0.29999995231628418</v>
      </c>
      <c r="T2327" s="32">
        <f t="shared" si="442"/>
        <v>0</v>
      </c>
      <c r="V2327" s="16">
        <f t="shared" si="443"/>
        <v>1.0416666671517305E-2</v>
      </c>
      <c r="W2327" s="2">
        <f t="shared" si="437"/>
        <v>44385.395833333328</v>
      </c>
    </row>
    <row r="2328" spans="1:23" x14ac:dyDescent="0.35">
      <c r="A2328" s="40">
        <v>2021</v>
      </c>
      <c r="B2328" s="40" t="s">
        <v>56</v>
      </c>
      <c r="C2328" s="40" t="s">
        <v>57</v>
      </c>
      <c r="D2328" s="2">
        <v>44385.40625</v>
      </c>
      <c r="E2328">
        <v>88.5</v>
      </c>
      <c r="F2328">
        <v>0.49599999189376831</v>
      </c>
      <c r="G2328">
        <v>24.180000305175781</v>
      </c>
      <c r="H2328">
        <v>7.2100000381469727</v>
      </c>
      <c r="I2328">
        <v>3.7999999523162842</v>
      </c>
      <c r="J2328">
        <f t="shared" si="438"/>
        <v>0</v>
      </c>
      <c r="K2328">
        <f t="shared" si="439"/>
        <v>0</v>
      </c>
      <c r="L2328">
        <f t="shared" si="440"/>
        <v>0</v>
      </c>
      <c r="M2328">
        <f t="shared" si="441"/>
        <v>0</v>
      </c>
      <c r="N2328">
        <f t="shared" si="432"/>
        <v>0</v>
      </c>
      <c r="O2328">
        <f t="shared" si="433"/>
        <v>0</v>
      </c>
      <c r="P2328" s="33" t="s">
        <v>59</v>
      </c>
      <c r="Q2328" s="32">
        <f t="shared" si="434"/>
        <v>5.0001144409179688E-2</v>
      </c>
      <c r="R2328" s="32">
        <f t="shared" si="435"/>
        <v>2.9999732971191406E-2</v>
      </c>
      <c r="S2328" s="32">
        <f t="shared" si="436"/>
        <v>0.79999995231628418</v>
      </c>
      <c r="T2328" s="32">
        <f t="shared" si="442"/>
        <v>0</v>
      </c>
      <c r="V2328" s="16">
        <f t="shared" si="443"/>
        <v>1.0416666664241347E-2</v>
      </c>
      <c r="W2328" s="2">
        <f t="shared" si="437"/>
        <v>44385.40625</v>
      </c>
    </row>
    <row r="2329" spans="1:23" x14ac:dyDescent="0.35">
      <c r="A2329" s="40">
        <v>2021</v>
      </c>
      <c r="B2329" s="40" t="s">
        <v>56</v>
      </c>
      <c r="C2329" s="40" t="s">
        <v>57</v>
      </c>
      <c r="D2329" s="2">
        <v>44385.416666666664</v>
      </c>
      <c r="E2329">
        <v>88.800003051757813</v>
      </c>
      <c r="F2329">
        <v>0.49599999189376831</v>
      </c>
      <c r="G2329">
        <v>24.129999160766602</v>
      </c>
      <c r="H2329">
        <v>7.2399997711181641</v>
      </c>
      <c r="I2329">
        <v>3</v>
      </c>
      <c r="J2329">
        <f t="shared" si="438"/>
        <v>0</v>
      </c>
      <c r="K2329">
        <f t="shared" si="439"/>
        <v>0</v>
      </c>
      <c r="L2329">
        <f t="shared" si="440"/>
        <v>0</v>
      </c>
      <c r="M2329">
        <f t="shared" si="441"/>
        <v>0</v>
      </c>
      <c r="N2329">
        <f t="shared" si="432"/>
        <v>0</v>
      </c>
      <c r="O2329">
        <f t="shared" si="433"/>
        <v>0</v>
      </c>
      <c r="P2329" s="33" t="s">
        <v>59</v>
      </c>
      <c r="Q2329" s="32">
        <f t="shared" si="434"/>
        <v>3.9999008178710938E-2</v>
      </c>
      <c r="R2329" s="32">
        <f t="shared" si="435"/>
        <v>0.18000030517578125</v>
      </c>
      <c r="S2329" s="32">
        <f t="shared" si="436"/>
        <v>1.0999999046325684</v>
      </c>
      <c r="T2329" s="32">
        <f t="shared" si="442"/>
        <v>0</v>
      </c>
      <c r="V2329" s="16">
        <f t="shared" si="443"/>
        <v>1.0416666664241347E-2</v>
      </c>
      <c r="W2329" s="2">
        <f t="shared" si="437"/>
        <v>44385.416666666664</v>
      </c>
    </row>
    <row r="2330" spans="1:23" x14ac:dyDescent="0.35">
      <c r="A2330" s="40">
        <v>2021</v>
      </c>
      <c r="B2330" s="40" t="s">
        <v>56</v>
      </c>
      <c r="C2330" s="40" t="s">
        <v>57</v>
      </c>
      <c r="D2330" s="2">
        <v>44385.427083333336</v>
      </c>
      <c r="E2330">
        <v>91</v>
      </c>
      <c r="F2330">
        <v>0.49599999189376831</v>
      </c>
      <c r="G2330">
        <v>24.090000152587891</v>
      </c>
      <c r="H2330">
        <v>7.4200000762939453</v>
      </c>
      <c r="I2330">
        <v>4.0999999046325684</v>
      </c>
      <c r="J2330">
        <f t="shared" si="438"/>
        <v>0</v>
      </c>
      <c r="K2330">
        <f t="shared" si="439"/>
        <v>0</v>
      </c>
      <c r="L2330">
        <f t="shared" si="440"/>
        <v>0</v>
      </c>
      <c r="M2330">
        <f t="shared" si="441"/>
        <v>0</v>
      </c>
      <c r="N2330">
        <f t="shared" si="432"/>
        <v>0</v>
      </c>
      <c r="O2330">
        <f t="shared" si="433"/>
        <v>0</v>
      </c>
      <c r="P2330" s="33" t="s">
        <v>59</v>
      </c>
      <c r="Q2330" s="32">
        <f t="shared" si="434"/>
        <v>5.9999465942382813E-2</v>
      </c>
      <c r="R2330" s="32">
        <f t="shared" si="435"/>
        <v>1.9999980926513672E-2</v>
      </c>
      <c r="S2330" s="32">
        <f t="shared" si="436"/>
        <v>1.5</v>
      </c>
      <c r="T2330" s="32">
        <f t="shared" si="442"/>
        <v>0.99998712539672852</v>
      </c>
      <c r="V2330" s="16">
        <f t="shared" si="443"/>
        <v>1.0416666671517305E-2</v>
      </c>
      <c r="W2330" s="2">
        <f t="shared" si="437"/>
        <v>44385.427083333328</v>
      </c>
    </row>
    <row r="2331" spans="1:23" x14ac:dyDescent="0.35">
      <c r="A2331" s="40">
        <v>2021</v>
      </c>
      <c r="B2331" s="40" t="s">
        <v>56</v>
      </c>
      <c r="C2331" s="40" t="s">
        <v>57</v>
      </c>
      <c r="D2331" s="2">
        <v>44385.4375</v>
      </c>
      <c r="E2331">
        <v>91.099998474121094</v>
      </c>
      <c r="F2331">
        <v>0.49500000476837158</v>
      </c>
      <c r="G2331">
        <v>24.030000686645508</v>
      </c>
      <c r="H2331">
        <v>7.440000057220459</v>
      </c>
      <c r="I2331">
        <v>2.5999999046325684</v>
      </c>
      <c r="J2331">
        <f t="shared" si="438"/>
        <v>0</v>
      </c>
      <c r="K2331">
        <f t="shared" si="439"/>
        <v>0</v>
      </c>
      <c r="L2331">
        <f t="shared" si="440"/>
        <v>0</v>
      </c>
      <c r="M2331">
        <f t="shared" si="441"/>
        <v>0</v>
      </c>
      <c r="N2331">
        <f t="shared" si="432"/>
        <v>0</v>
      </c>
      <c r="O2331">
        <f t="shared" si="433"/>
        <v>0</v>
      </c>
      <c r="P2331" s="33" t="s">
        <v>59</v>
      </c>
      <c r="Q2331" s="32">
        <f t="shared" si="434"/>
        <v>4.000091552734375E-2</v>
      </c>
      <c r="R2331" s="32">
        <f t="shared" si="435"/>
        <v>9.9999904632568359E-2</v>
      </c>
      <c r="S2331" s="32">
        <f t="shared" si="436"/>
        <v>1.3000001907348633</v>
      </c>
      <c r="T2331" s="32">
        <f t="shared" si="442"/>
        <v>0</v>
      </c>
      <c r="V2331" s="16">
        <f t="shared" si="443"/>
        <v>1.0416666664241347E-2</v>
      </c>
      <c r="W2331" s="2">
        <f t="shared" si="437"/>
        <v>44385.4375</v>
      </c>
    </row>
    <row r="2332" spans="1:23" x14ac:dyDescent="0.35">
      <c r="A2332" s="40">
        <v>2021</v>
      </c>
      <c r="B2332" s="40" t="s">
        <v>56</v>
      </c>
      <c r="C2332" s="40" t="s">
        <v>57</v>
      </c>
      <c r="D2332" s="2">
        <v>44385.447916666664</v>
      </c>
      <c r="E2332">
        <v>92.300003051757813</v>
      </c>
      <c r="F2332">
        <v>0.49500000476837158</v>
      </c>
      <c r="G2332">
        <v>23.989999771118164</v>
      </c>
      <c r="H2332">
        <v>7.5399999618530273</v>
      </c>
      <c r="I2332">
        <v>3.9000000953674316</v>
      </c>
      <c r="J2332">
        <f t="shared" si="438"/>
        <v>0</v>
      </c>
      <c r="K2332">
        <f t="shared" si="439"/>
        <v>0</v>
      </c>
      <c r="L2332">
        <f t="shared" si="440"/>
        <v>0</v>
      </c>
      <c r="M2332">
        <f t="shared" si="441"/>
        <v>0</v>
      </c>
      <c r="N2332">
        <f t="shared" si="432"/>
        <v>0</v>
      </c>
      <c r="O2332">
        <f t="shared" si="433"/>
        <v>0</v>
      </c>
      <c r="P2332" s="33" t="s">
        <v>59</v>
      </c>
      <c r="Q2332" s="32">
        <f t="shared" si="434"/>
        <v>1.0000228881835938E-2</v>
      </c>
      <c r="R2332" s="32">
        <f t="shared" si="435"/>
        <v>3.9999961853027344E-2</v>
      </c>
      <c r="S2332" s="32">
        <f t="shared" si="436"/>
        <v>1.4000000953674316</v>
      </c>
      <c r="T2332" s="32">
        <f t="shared" si="442"/>
        <v>0</v>
      </c>
      <c r="V2332" s="16">
        <f t="shared" si="443"/>
        <v>1.0416666664241347E-2</v>
      </c>
      <c r="W2332" s="2">
        <f t="shared" si="437"/>
        <v>44385.447916666664</v>
      </c>
    </row>
    <row r="2333" spans="1:23" x14ac:dyDescent="0.35">
      <c r="A2333" s="40">
        <v>2021</v>
      </c>
      <c r="B2333" s="40" t="s">
        <v>56</v>
      </c>
      <c r="C2333" s="40" t="s">
        <v>57</v>
      </c>
      <c r="D2333" s="2">
        <v>44385.458333333336</v>
      </c>
      <c r="E2333">
        <v>92.699996948242188</v>
      </c>
      <c r="F2333">
        <v>0.49500000476837158</v>
      </c>
      <c r="G2333">
        <v>23.979999542236328</v>
      </c>
      <c r="H2333">
        <v>7.5799999237060547</v>
      </c>
      <c r="I2333">
        <v>2.5</v>
      </c>
      <c r="J2333">
        <f t="shared" si="438"/>
        <v>0</v>
      </c>
      <c r="K2333">
        <f t="shared" si="439"/>
        <v>0</v>
      </c>
      <c r="L2333">
        <f t="shared" si="440"/>
        <v>0</v>
      </c>
      <c r="M2333">
        <f t="shared" si="441"/>
        <v>0</v>
      </c>
      <c r="N2333">
        <f t="shared" si="432"/>
        <v>0</v>
      </c>
      <c r="O2333">
        <f t="shared" si="433"/>
        <v>0</v>
      </c>
      <c r="P2333" s="33" t="s">
        <v>59</v>
      </c>
      <c r="Q2333" s="32">
        <f t="shared" si="434"/>
        <v>9.0000152587890625E-2</v>
      </c>
      <c r="R2333" s="32">
        <f t="shared" si="435"/>
        <v>0.1399998664855957</v>
      </c>
      <c r="S2333" s="32">
        <f t="shared" si="436"/>
        <v>0.29999995231628418</v>
      </c>
      <c r="T2333" s="32">
        <f t="shared" si="442"/>
        <v>0</v>
      </c>
      <c r="V2333" s="16">
        <f t="shared" si="443"/>
        <v>1.0416666671517305E-2</v>
      </c>
      <c r="W2333" s="2">
        <f t="shared" si="437"/>
        <v>44385.458333333328</v>
      </c>
    </row>
    <row r="2334" spans="1:23" x14ac:dyDescent="0.35">
      <c r="A2334" s="40">
        <v>2021</v>
      </c>
      <c r="B2334" s="40" t="s">
        <v>56</v>
      </c>
      <c r="C2334" s="40" t="s">
        <v>57</v>
      </c>
      <c r="D2334" s="2">
        <v>44385.46875</v>
      </c>
      <c r="E2334">
        <v>94.599998474121094</v>
      </c>
      <c r="F2334">
        <v>0.49500000476837158</v>
      </c>
      <c r="G2334">
        <v>24.069999694824219</v>
      </c>
      <c r="H2334">
        <v>7.7199997901916504</v>
      </c>
      <c r="I2334">
        <v>2.7999999523162842</v>
      </c>
      <c r="J2334">
        <f t="shared" si="438"/>
        <v>0</v>
      </c>
      <c r="K2334">
        <f t="shared" si="439"/>
        <v>0</v>
      </c>
      <c r="L2334">
        <f t="shared" si="440"/>
        <v>0</v>
      </c>
      <c r="M2334">
        <f t="shared" si="441"/>
        <v>0</v>
      </c>
      <c r="N2334">
        <f t="shared" si="432"/>
        <v>0</v>
      </c>
      <c r="O2334">
        <f t="shared" si="433"/>
        <v>0</v>
      </c>
      <c r="P2334" s="33" t="s">
        <v>59</v>
      </c>
      <c r="Q2334" s="32">
        <f t="shared" si="434"/>
        <v>1.0000228881835938E-2</v>
      </c>
      <c r="R2334" s="32">
        <f t="shared" si="435"/>
        <v>0.12000036239624023</v>
      </c>
      <c r="S2334" s="32">
        <f t="shared" si="436"/>
        <v>2.0000002384185791</v>
      </c>
      <c r="T2334" s="32">
        <f t="shared" si="442"/>
        <v>0</v>
      </c>
      <c r="V2334" s="16">
        <f t="shared" si="443"/>
        <v>1.0416666664241347E-2</v>
      </c>
      <c r="W2334" s="2">
        <f t="shared" si="437"/>
        <v>44385.46875</v>
      </c>
    </row>
    <row r="2335" spans="1:23" x14ac:dyDescent="0.35">
      <c r="A2335" s="40">
        <v>2021</v>
      </c>
      <c r="B2335" s="40" t="s">
        <v>56</v>
      </c>
      <c r="C2335" s="40" t="s">
        <v>57</v>
      </c>
      <c r="D2335" s="2">
        <v>44385.479166666664</v>
      </c>
      <c r="E2335">
        <v>96.099998474121094</v>
      </c>
      <c r="F2335">
        <v>0.49500000476837158</v>
      </c>
      <c r="G2335">
        <v>24.079999923706055</v>
      </c>
      <c r="H2335">
        <v>7.8400001525878906</v>
      </c>
      <c r="I2335">
        <v>4.8000001907348633</v>
      </c>
      <c r="J2335">
        <f t="shared" si="438"/>
        <v>0</v>
      </c>
      <c r="K2335">
        <f t="shared" si="439"/>
        <v>0</v>
      </c>
      <c r="L2335">
        <f t="shared" si="440"/>
        <v>0</v>
      </c>
      <c r="M2335">
        <f t="shared" si="441"/>
        <v>0</v>
      </c>
      <c r="N2335">
        <f t="shared" si="432"/>
        <v>0</v>
      </c>
      <c r="O2335">
        <f t="shared" si="433"/>
        <v>0</v>
      </c>
      <c r="P2335" s="33" t="s">
        <v>59</v>
      </c>
      <c r="Q2335" s="32">
        <f t="shared" si="434"/>
        <v>5.9999465942382813E-2</v>
      </c>
      <c r="R2335" s="32">
        <f t="shared" si="435"/>
        <v>0.22000026702880859</v>
      </c>
      <c r="S2335" s="32">
        <f t="shared" si="436"/>
        <v>0.30000019073486328</v>
      </c>
      <c r="T2335" s="32">
        <f t="shared" si="442"/>
        <v>1.0000169277191162</v>
      </c>
      <c r="V2335" s="16">
        <f t="shared" si="443"/>
        <v>1.0416666664241347E-2</v>
      </c>
      <c r="W2335" s="2">
        <f t="shared" si="437"/>
        <v>44385.479166666664</v>
      </c>
    </row>
    <row r="2336" spans="1:23" x14ac:dyDescent="0.35">
      <c r="A2336" s="40">
        <v>2021</v>
      </c>
      <c r="B2336" s="40" t="s">
        <v>56</v>
      </c>
      <c r="C2336" s="40" t="s">
        <v>57</v>
      </c>
      <c r="D2336" s="2">
        <v>44385.489583333336</v>
      </c>
      <c r="E2336">
        <v>98.900001525878906</v>
      </c>
      <c r="F2336">
        <v>0.49399998784065247</v>
      </c>
      <c r="G2336">
        <v>24.139999389648438</v>
      </c>
      <c r="H2336">
        <v>8.0600004196166992</v>
      </c>
      <c r="I2336">
        <v>4.5</v>
      </c>
      <c r="J2336">
        <f t="shared" si="438"/>
        <v>0</v>
      </c>
      <c r="K2336">
        <f t="shared" si="439"/>
        <v>0</v>
      </c>
      <c r="L2336">
        <f t="shared" si="440"/>
        <v>0</v>
      </c>
      <c r="M2336">
        <f t="shared" si="441"/>
        <v>0</v>
      </c>
      <c r="N2336">
        <f t="shared" si="432"/>
        <v>0</v>
      </c>
      <c r="O2336">
        <f t="shared" si="433"/>
        <v>0</v>
      </c>
      <c r="P2336" s="33" t="s">
        <v>59</v>
      </c>
      <c r="Q2336" s="32">
        <f t="shared" si="434"/>
        <v>0</v>
      </c>
      <c r="R2336" s="32">
        <f t="shared" si="435"/>
        <v>1.0000228881835938E-2</v>
      </c>
      <c r="S2336" s="32">
        <f t="shared" si="436"/>
        <v>0.79999995231628418</v>
      </c>
      <c r="T2336" s="32">
        <f t="shared" si="442"/>
        <v>0</v>
      </c>
      <c r="V2336" s="16">
        <f t="shared" si="443"/>
        <v>1.0416666671517305E-2</v>
      </c>
      <c r="W2336" s="2">
        <f t="shared" si="437"/>
        <v>44385.489583333328</v>
      </c>
    </row>
    <row r="2337" spans="1:23" x14ac:dyDescent="0.35">
      <c r="A2337" s="40">
        <v>2021</v>
      </c>
      <c r="B2337" s="40" t="s">
        <v>56</v>
      </c>
      <c r="C2337" s="40" t="s">
        <v>57</v>
      </c>
      <c r="D2337" s="2">
        <v>44385.5</v>
      </c>
      <c r="E2337">
        <v>98.800003051757813</v>
      </c>
      <c r="F2337">
        <v>0.49399998784065247</v>
      </c>
      <c r="G2337">
        <v>24.139999389648438</v>
      </c>
      <c r="H2337">
        <v>8.0500001907348633</v>
      </c>
      <c r="I2337">
        <v>3.7000000476837158</v>
      </c>
      <c r="J2337">
        <f t="shared" si="438"/>
        <v>0</v>
      </c>
      <c r="K2337">
        <f t="shared" si="439"/>
        <v>0</v>
      </c>
      <c r="L2337">
        <f t="shared" si="440"/>
        <v>0</v>
      </c>
      <c r="M2337">
        <f t="shared" si="441"/>
        <v>0</v>
      </c>
      <c r="N2337">
        <f t="shared" si="432"/>
        <v>0</v>
      </c>
      <c r="O2337">
        <f t="shared" si="433"/>
        <v>0</v>
      </c>
      <c r="P2337" s="33" t="s">
        <v>59</v>
      </c>
      <c r="Q2337" s="32">
        <f t="shared" si="434"/>
        <v>1.0000228881835938E-2</v>
      </c>
      <c r="R2337" s="32">
        <f t="shared" si="435"/>
        <v>5.0000190734863281E-2</v>
      </c>
      <c r="S2337" s="32">
        <f t="shared" si="436"/>
        <v>3.1000001430511475</v>
      </c>
      <c r="T2337" s="32">
        <f t="shared" si="442"/>
        <v>0</v>
      </c>
      <c r="V2337" s="16">
        <f t="shared" si="443"/>
        <v>1.0416666664241347E-2</v>
      </c>
      <c r="W2337" s="2">
        <f t="shared" si="437"/>
        <v>44385.5</v>
      </c>
    </row>
    <row r="2338" spans="1:23" x14ac:dyDescent="0.35">
      <c r="A2338" s="40">
        <v>2021</v>
      </c>
      <c r="B2338" s="40" t="s">
        <v>56</v>
      </c>
      <c r="C2338" s="40" t="s">
        <v>57</v>
      </c>
      <c r="D2338" s="2">
        <v>44385.510416666664</v>
      </c>
      <c r="E2338">
        <v>99.400001525878906</v>
      </c>
      <c r="F2338">
        <v>0.49399998784065247</v>
      </c>
      <c r="G2338">
        <v>24.149999618530273</v>
      </c>
      <c r="H2338">
        <v>8.1000003814697266</v>
      </c>
      <c r="I2338">
        <v>6.8000001907348633</v>
      </c>
      <c r="J2338">
        <f t="shared" si="438"/>
        <v>0</v>
      </c>
      <c r="K2338">
        <f t="shared" si="439"/>
        <v>0</v>
      </c>
      <c r="L2338">
        <f t="shared" si="440"/>
        <v>0</v>
      </c>
      <c r="M2338">
        <f t="shared" si="441"/>
        <v>0</v>
      </c>
      <c r="N2338">
        <f t="shared" si="432"/>
        <v>0</v>
      </c>
      <c r="O2338">
        <f t="shared" si="433"/>
        <v>0</v>
      </c>
      <c r="P2338" s="33" t="s">
        <v>59</v>
      </c>
      <c r="Q2338" s="32">
        <f t="shared" si="434"/>
        <v>2.9998779296875E-2</v>
      </c>
      <c r="R2338" s="32">
        <f t="shared" si="435"/>
        <v>6.0000419616699219E-2</v>
      </c>
      <c r="S2338" s="32">
        <f t="shared" si="436"/>
        <v>0.80000019073486328</v>
      </c>
      <c r="T2338" s="32">
        <f t="shared" si="442"/>
        <v>0</v>
      </c>
      <c r="V2338" s="16">
        <f t="shared" si="443"/>
        <v>1.0416666664241347E-2</v>
      </c>
      <c r="W2338" s="2">
        <f t="shared" si="437"/>
        <v>44385.510416666664</v>
      </c>
    </row>
    <row r="2339" spans="1:23" x14ac:dyDescent="0.35">
      <c r="A2339" s="40">
        <v>2021</v>
      </c>
      <c r="B2339" s="40" t="s">
        <v>56</v>
      </c>
      <c r="C2339" s="40" t="s">
        <v>57</v>
      </c>
      <c r="D2339" s="2">
        <v>44385.520833333336</v>
      </c>
      <c r="E2339">
        <v>98.599998474121094</v>
      </c>
      <c r="F2339">
        <v>0.49399998784065247</v>
      </c>
      <c r="G2339">
        <v>24.120000839233398</v>
      </c>
      <c r="H2339">
        <v>8.0399999618530273</v>
      </c>
      <c r="I2339">
        <v>6</v>
      </c>
      <c r="J2339">
        <f t="shared" si="438"/>
        <v>0</v>
      </c>
      <c r="K2339">
        <f t="shared" si="439"/>
        <v>0</v>
      </c>
      <c r="L2339">
        <f t="shared" si="440"/>
        <v>0</v>
      </c>
      <c r="M2339">
        <f t="shared" si="441"/>
        <v>0</v>
      </c>
      <c r="N2339">
        <f t="shared" si="432"/>
        <v>0</v>
      </c>
      <c r="O2339">
        <f t="shared" si="433"/>
        <v>0</v>
      </c>
      <c r="P2339" s="33" t="s">
        <v>59</v>
      </c>
      <c r="Q2339" s="32">
        <f t="shared" si="434"/>
        <v>6.0001373291015625E-2</v>
      </c>
      <c r="R2339" s="32">
        <f t="shared" si="435"/>
        <v>1.9999504089355469E-2</v>
      </c>
      <c r="S2339" s="32">
        <f t="shared" si="436"/>
        <v>31</v>
      </c>
      <c r="T2339" s="32">
        <f t="shared" si="442"/>
        <v>0</v>
      </c>
      <c r="V2339" s="16">
        <f t="shared" si="443"/>
        <v>1.0416666671517305E-2</v>
      </c>
      <c r="W2339" s="2">
        <f t="shared" si="437"/>
        <v>44385.520833333328</v>
      </c>
    </row>
    <row r="2340" spans="1:23" x14ac:dyDescent="0.35">
      <c r="A2340" s="40">
        <v>2021</v>
      </c>
      <c r="B2340" s="40" t="s">
        <v>56</v>
      </c>
      <c r="C2340" s="40" t="s">
        <v>57</v>
      </c>
      <c r="D2340" s="2">
        <v>44385.53125</v>
      </c>
      <c r="E2340">
        <v>98.300003051757813</v>
      </c>
      <c r="F2340">
        <v>0.49399998784065247</v>
      </c>
      <c r="G2340">
        <v>24.059999465942383</v>
      </c>
      <c r="H2340">
        <v>8.0200004577636719</v>
      </c>
      <c r="I2340">
        <v>37</v>
      </c>
      <c r="J2340">
        <f t="shared" si="438"/>
        <v>0</v>
      </c>
      <c r="K2340">
        <f t="shared" si="439"/>
        <v>0</v>
      </c>
      <c r="L2340">
        <f t="shared" si="440"/>
        <v>0</v>
      </c>
      <c r="M2340">
        <f t="shared" si="441"/>
        <v>0</v>
      </c>
      <c r="N2340">
        <f t="shared" si="432"/>
        <v>0</v>
      </c>
      <c r="O2340">
        <f t="shared" si="433"/>
        <v>0</v>
      </c>
      <c r="P2340" s="33" t="s">
        <v>59</v>
      </c>
      <c r="Q2340" s="32">
        <f t="shared" si="434"/>
        <v>0</v>
      </c>
      <c r="R2340" s="32">
        <f t="shared" si="435"/>
        <v>6.999969482421875E-2</v>
      </c>
      <c r="S2340" s="32">
        <f t="shared" si="436"/>
        <v>32.599999904632568</v>
      </c>
      <c r="T2340" s="32">
        <f t="shared" si="442"/>
        <v>0</v>
      </c>
      <c r="V2340" s="16">
        <f t="shared" si="443"/>
        <v>1.0416666664241347E-2</v>
      </c>
      <c r="W2340" s="2">
        <f t="shared" si="437"/>
        <v>44385.53125</v>
      </c>
    </row>
    <row r="2341" spans="1:23" x14ac:dyDescent="0.35">
      <c r="A2341" s="40">
        <v>2021</v>
      </c>
      <c r="B2341" s="40" t="s">
        <v>56</v>
      </c>
      <c r="C2341" s="40" t="s">
        <v>57</v>
      </c>
      <c r="D2341" s="2">
        <v>44385.541666666664</v>
      </c>
      <c r="E2341">
        <v>99.099998474121094</v>
      </c>
      <c r="F2341">
        <v>0.49399998784065247</v>
      </c>
      <c r="G2341">
        <v>24.059999465942383</v>
      </c>
      <c r="H2341">
        <v>8.0900001525878906</v>
      </c>
      <c r="I2341">
        <v>4.4000000953674316</v>
      </c>
      <c r="J2341">
        <f t="shared" si="438"/>
        <v>0</v>
      </c>
      <c r="K2341">
        <f t="shared" si="439"/>
        <v>0</v>
      </c>
      <c r="L2341">
        <f t="shared" si="440"/>
        <v>0</v>
      </c>
      <c r="M2341">
        <f t="shared" si="441"/>
        <v>0</v>
      </c>
      <c r="N2341">
        <f t="shared" si="432"/>
        <v>0</v>
      </c>
      <c r="O2341">
        <f t="shared" si="433"/>
        <v>0</v>
      </c>
      <c r="P2341" s="33" t="s">
        <v>59</v>
      </c>
      <c r="Q2341" s="32">
        <f t="shared" si="434"/>
        <v>1.0000228881835938E-2</v>
      </c>
      <c r="R2341" s="32">
        <f t="shared" si="435"/>
        <v>6.999969482421875E-2</v>
      </c>
      <c r="S2341" s="32">
        <f t="shared" si="436"/>
        <v>1.7000000476837158</v>
      </c>
      <c r="T2341" s="32">
        <f t="shared" si="442"/>
        <v>0</v>
      </c>
      <c r="V2341" s="16">
        <f t="shared" si="443"/>
        <v>1.0416666664241347E-2</v>
      </c>
      <c r="W2341" s="2">
        <f t="shared" si="437"/>
        <v>44385.541666666664</v>
      </c>
    </row>
    <row r="2342" spans="1:23" x14ac:dyDescent="0.35">
      <c r="A2342" s="40">
        <v>2021</v>
      </c>
      <c r="B2342" s="40" t="s">
        <v>56</v>
      </c>
      <c r="C2342" s="40" t="s">
        <v>57</v>
      </c>
      <c r="D2342" s="2">
        <v>44385.552083333336</v>
      </c>
      <c r="E2342">
        <v>100.09999847412109</v>
      </c>
      <c r="F2342">
        <v>0.49399998784065247</v>
      </c>
      <c r="G2342">
        <v>24.069999694824219</v>
      </c>
      <c r="H2342">
        <v>8.1599998474121094</v>
      </c>
      <c r="I2342">
        <v>2.7000000476837158</v>
      </c>
      <c r="J2342">
        <f t="shared" si="438"/>
        <v>0</v>
      </c>
      <c r="K2342">
        <f t="shared" si="439"/>
        <v>0</v>
      </c>
      <c r="L2342">
        <f t="shared" si="440"/>
        <v>0</v>
      </c>
      <c r="M2342">
        <f t="shared" si="441"/>
        <v>0</v>
      </c>
      <c r="N2342">
        <f t="shared" si="432"/>
        <v>0</v>
      </c>
      <c r="O2342">
        <f t="shared" si="433"/>
        <v>0</v>
      </c>
      <c r="P2342" s="33" t="s">
        <v>59</v>
      </c>
      <c r="Q2342" s="32">
        <f t="shared" si="434"/>
        <v>4.000091552734375E-2</v>
      </c>
      <c r="R2342" s="32">
        <f t="shared" si="435"/>
        <v>0.17000007629394531</v>
      </c>
      <c r="S2342" s="32">
        <f t="shared" si="436"/>
        <v>0.10000014305114746</v>
      </c>
      <c r="T2342" s="32">
        <f t="shared" si="442"/>
        <v>0</v>
      </c>
      <c r="V2342" s="16">
        <f t="shared" si="443"/>
        <v>1.0416666671517305E-2</v>
      </c>
      <c r="W2342" s="2">
        <f t="shared" si="437"/>
        <v>44385.552083333328</v>
      </c>
    </row>
    <row r="2343" spans="1:23" x14ac:dyDescent="0.35">
      <c r="A2343" s="40">
        <v>2021</v>
      </c>
      <c r="B2343" s="40" t="s">
        <v>56</v>
      </c>
      <c r="C2343" s="40" t="s">
        <v>57</v>
      </c>
      <c r="D2343" s="2">
        <v>44385.5625</v>
      </c>
      <c r="E2343">
        <v>102.19999694824219</v>
      </c>
      <c r="F2343">
        <v>0.49399998784065247</v>
      </c>
      <c r="G2343">
        <v>24.110000610351563</v>
      </c>
      <c r="H2343">
        <v>8.3299999237060547</v>
      </c>
      <c r="I2343">
        <v>2.5999999046325684</v>
      </c>
      <c r="J2343">
        <f t="shared" si="438"/>
        <v>0</v>
      </c>
      <c r="K2343">
        <f t="shared" si="439"/>
        <v>0</v>
      </c>
      <c r="L2343">
        <f t="shared" si="440"/>
        <v>0</v>
      </c>
      <c r="M2343">
        <f t="shared" si="441"/>
        <v>0</v>
      </c>
      <c r="N2343">
        <f t="shared" si="432"/>
        <v>0</v>
      </c>
      <c r="O2343">
        <f t="shared" si="433"/>
        <v>0</v>
      </c>
      <c r="P2343" s="33" t="s">
        <v>59</v>
      </c>
      <c r="Q2343" s="32">
        <f t="shared" si="434"/>
        <v>0</v>
      </c>
      <c r="R2343" s="32">
        <f t="shared" si="435"/>
        <v>5.0000190734863281E-2</v>
      </c>
      <c r="S2343" s="32">
        <f t="shared" si="436"/>
        <v>0.20000004768371582</v>
      </c>
      <c r="T2343" s="32">
        <f t="shared" si="442"/>
        <v>0</v>
      </c>
      <c r="V2343" s="16">
        <f t="shared" si="443"/>
        <v>1.0416666664241347E-2</v>
      </c>
      <c r="W2343" s="2">
        <f t="shared" si="437"/>
        <v>44385.5625</v>
      </c>
    </row>
    <row r="2344" spans="1:23" x14ac:dyDescent="0.35">
      <c r="A2344" s="40">
        <v>2021</v>
      </c>
      <c r="B2344" s="40" t="s">
        <v>56</v>
      </c>
      <c r="C2344" s="40" t="s">
        <v>57</v>
      </c>
      <c r="D2344" s="2">
        <v>44385.572916666664</v>
      </c>
      <c r="E2344">
        <v>102.80000305175781</v>
      </c>
      <c r="F2344">
        <v>0.49399998784065247</v>
      </c>
      <c r="G2344">
        <v>24.110000610351563</v>
      </c>
      <c r="H2344">
        <v>8.380000114440918</v>
      </c>
      <c r="I2344">
        <v>2.7999999523162842</v>
      </c>
      <c r="J2344">
        <f t="shared" si="438"/>
        <v>0</v>
      </c>
      <c r="K2344">
        <f t="shared" si="439"/>
        <v>0</v>
      </c>
      <c r="L2344">
        <f t="shared" si="440"/>
        <v>0</v>
      </c>
      <c r="M2344">
        <f t="shared" si="441"/>
        <v>0</v>
      </c>
      <c r="N2344">
        <f t="shared" si="432"/>
        <v>0</v>
      </c>
      <c r="O2344">
        <f t="shared" si="433"/>
        <v>0</v>
      </c>
      <c r="P2344" s="33" t="s">
        <v>59</v>
      </c>
      <c r="Q2344" s="32">
        <f t="shared" si="434"/>
        <v>4.9999237060546875E-2</v>
      </c>
      <c r="R2344" s="32">
        <f t="shared" si="435"/>
        <v>0.17000007629394531</v>
      </c>
      <c r="S2344" s="32">
        <f t="shared" si="436"/>
        <v>0.90000009536743164</v>
      </c>
      <c r="T2344" s="32">
        <f t="shared" si="442"/>
        <v>0</v>
      </c>
      <c r="V2344" s="16">
        <f t="shared" si="443"/>
        <v>1.0416666664241347E-2</v>
      </c>
      <c r="W2344" s="2">
        <f t="shared" si="437"/>
        <v>44385.572916666664</v>
      </c>
    </row>
    <row r="2345" spans="1:23" x14ac:dyDescent="0.35">
      <c r="A2345" s="40">
        <v>2021</v>
      </c>
      <c r="B2345" s="40" t="s">
        <v>56</v>
      </c>
      <c r="C2345" s="40" t="s">
        <v>57</v>
      </c>
      <c r="D2345" s="2">
        <v>44385.583333333336</v>
      </c>
      <c r="E2345">
        <v>105</v>
      </c>
      <c r="F2345">
        <v>0.49399998784065247</v>
      </c>
      <c r="G2345">
        <v>24.159999847412109</v>
      </c>
      <c r="H2345">
        <v>8.5500001907348633</v>
      </c>
      <c r="I2345">
        <v>3.7000000476837158</v>
      </c>
      <c r="J2345">
        <f t="shared" si="438"/>
        <v>0</v>
      </c>
      <c r="K2345">
        <f t="shared" si="439"/>
        <v>0</v>
      </c>
      <c r="L2345">
        <f t="shared" si="440"/>
        <v>0</v>
      </c>
      <c r="M2345">
        <f t="shared" si="441"/>
        <v>0</v>
      </c>
      <c r="N2345">
        <f t="shared" si="432"/>
        <v>0</v>
      </c>
      <c r="O2345">
        <f t="shared" si="433"/>
        <v>0</v>
      </c>
      <c r="P2345" s="33" t="s">
        <v>59</v>
      </c>
      <c r="Q2345" s="32">
        <f t="shared" si="434"/>
        <v>0.13000106811523438</v>
      </c>
      <c r="R2345" s="32">
        <f t="shared" si="435"/>
        <v>0.1399993896484375</v>
      </c>
      <c r="S2345" s="32">
        <f t="shared" si="436"/>
        <v>0.79999995231628418</v>
      </c>
      <c r="T2345" s="32">
        <f t="shared" si="442"/>
        <v>0</v>
      </c>
      <c r="V2345" s="16">
        <f t="shared" si="443"/>
        <v>1.0416666671517305E-2</v>
      </c>
      <c r="W2345" s="2">
        <f t="shared" si="437"/>
        <v>44385.583333333328</v>
      </c>
    </row>
    <row r="2346" spans="1:23" x14ac:dyDescent="0.35">
      <c r="A2346" s="40">
        <v>2021</v>
      </c>
      <c r="B2346" s="40" t="s">
        <v>56</v>
      </c>
      <c r="C2346" s="40" t="s">
        <v>57</v>
      </c>
      <c r="D2346" s="2">
        <v>44385.59375</v>
      </c>
      <c r="E2346">
        <v>106.90000152587891</v>
      </c>
      <c r="F2346">
        <v>0.49399998784065247</v>
      </c>
      <c r="G2346">
        <v>24.290000915527344</v>
      </c>
      <c r="H2346">
        <v>8.6899995803833008</v>
      </c>
      <c r="I2346">
        <v>2.9000000953674316</v>
      </c>
      <c r="J2346">
        <f t="shared" si="438"/>
        <v>0</v>
      </c>
      <c r="K2346">
        <f t="shared" si="439"/>
        <v>0</v>
      </c>
      <c r="L2346">
        <f t="shared" si="440"/>
        <v>0</v>
      </c>
      <c r="M2346">
        <f t="shared" si="441"/>
        <v>0</v>
      </c>
      <c r="N2346">
        <f t="shared" si="432"/>
        <v>0</v>
      </c>
      <c r="O2346">
        <f t="shared" si="433"/>
        <v>0</v>
      </c>
      <c r="P2346" s="33" t="s">
        <v>59</v>
      </c>
      <c r="Q2346" s="32">
        <f t="shared" si="434"/>
        <v>9.999847412109375E-2</v>
      </c>
      <c r="R2346" s="32">
        <f t="shared" si="435"/>
        <v>8.0000877380371094E-2</v>
      </c>
      <c r="S2346" s="32">
        <f t="shared" si="436"/>
        <v>1.3000000715255737</v>
      </c>
      <c r="T2346" s="32">
        <f t="shared" si="442"/>
        <v>0</v>
      </c>
      <c r="V2346" s="16">
        <f t="shared" si="443"/>
        <v>1.0416666664241347E-2</v>
      </c>
      <c r="W2346" s="2">
        <f t="shared" si="437"/>
        <v>44385.59375</v>
      </c>
    </row>
    <row r="2347" spans="1:23" x14ac:dyDescent="0.35">
      <c r="A2347" s="40">
        <v>2021</v>
      </c>
      <c r="B2347" s="40" t="s">
        <v>56</v>
      </c>
      <c r="C2347" s="40" t="s">
        <v>57</v>
      </c>
      <c r="D2347" s="2">
        <v>44385.604166666664</v>
      </c>
      <c r="E2347">
        <v>108.09999847412109</v>
      </c>
      <c r="F2347">
        <v>0.49399998784065247</v>
      </c>
      <c r="G2347">
        <v>24.389999389648438</v>
      </c>
      <c r="H2347">
        <v>8.7700004577636719</v>
      </c>
      <c r="I2347">
        <v>1.6000000238418579</v>
      </c>
      <c r="J2347">
        <f t="shared" si="438"/>
        <v>0</v>
      </c>
      <c r="K2347">
        <f t="shared" si="439"/>
        <v>0</v>
      </c>
      <c r="L2347">
        <f t="shared" si="440"/>
        <v>0</v>
      </c>
      <c r="M2347">
        <f t="shared" si="441"/>
        <v>0</v>
      </c>
      <c r="N2347">
        <f t="shared" si="432"/>
        <v>0</v>
      </c>
      <c r="O2347">
        <f t="shared" si="433"/>
        <v>0</v>
      </c>
      <c r="P2347" s="33" t="s">
        <v>59</v>
      </c>
      <c r="Q2347" s="32">
        <f t="shared" si="434"/>
        <v>0.10000038146972656</v>
      </c>
      <c r="R2347" s="32">
        <f t="shared" si="435"/>
        <v>0.14999961853027344</v>
      </c>
      <c r="S2347" s="32">
        <f t="shared" si="436"/>
        <v>0.80000007152557373</v>
      </c>
      <c r="T2347" s="32">
        <f t="shared" si="442"/>
        <v>0</v>
      </c>
      <c r="V2347" s="16">
        <f t="shared" si="443"/>
        <v>1.0416666664241347E-2</v>
      </c>
      <c r="W2347" s="2">
        <f t="shared" si="437"/>
        <v>44385.604166666664</v>
      </c>
    </row>
    <row r="2348" spans="1:23" x14ac:dyDescent="0.35">
      <c r="A2348" s="40">
        <v>2021</v>
      </c>
      <c r="B2348" s="40" t="s">
        <v>56</v>
      </c>
      <c r="C2348" s="40" t="s">
        <v>57</v>
      </c>
      <c r="D2348" s="2">
        <v>44385.614583333336</v>
      </c>
      <c r="E2348">
        <v>110.19999694824219</v>
      </c>
      <c r="F2348">
        <v>0.49399998784065247</v>
      </c>
      <c r="G2348">
        <v>24.489999771118164</v>
      </c>
      <c r="H2348">
        <v>8.9200000762939453</v>
      </c>
      <c r="I2348">
        <v>2.4000000953674316</v>
      </c>
      <c r="J2348">
        <f t="shared" si="438"/>
        <v>0</v>
      </c>
      <c r="K2348">
        <f t="shared" si="439"/>
        <v>0</v>
      </c>
      <c r="L2348">
        <f t="shared" si="440"/>
        <v>0</v>
      </c>
      <c r="M2348">
        <f t="shared" si="441"/>
        <v>0</v>
      </c>
      <c r="N2348">
        <f t="shared" si="432"/>
        <v>0</v>
      </c>
      <c r="O2348">
        <f t="shared" si="433"/>
        <v>0</v>
      </c>
      <c r="P2348" s="33" t="s">
        <v>59</v>
      </c>
      <c r="Q2348" s="32">
        <f t="shared" si="434"/>
        <v>0.1399993896484375</v>
      </c>
      <c r="R2348" s="32">
        <f t="shared" si="435"/>
        <v>0.10000038146972656</v>
      </c>
      <c r="S2348" s="32">
        <f t="shared" si="436"/>
        <v>0.19999980926513672</v>
      </c>
      <c r="T2348" s="32">
        <f t="shared" si="442"/>
        <v>0</v>
      </c>
      <c r="V2348" s="16">
        <f t="shared" si="443"/>
        <v>1.0416666671517305E-2</v>
      </c>
      <c r="W2348" s="2">
        <f t="shared" si="437"/>
        <v>44385.614583333328</v>
      </c>
    </row>
    <row r="2349" spans="1:23" x14ac:dyDescent="0.35">
      <c r="A2349" s="40">
        <v>2021</v>
      </c>
      <c r="B2349" s="40" t="s">
        <v>56</v>
      </c>
      <c r="C2349" s="40" t="s">
        <v>57</v>
      </c>
      <c r="D2349" s="2">
        <v>44385.625</v>
      </c>
      <c r="E2349">
        <v>111.69999694824219</v>
      </c>
      <c r="F2349">
        <v>0.49399998784065247</v>
      </c>
      <c r="G2349">
        <v>24.629999160766602</v>
      </c>
      <c r="H2349">
        <v>9.0200004577636719</v>
      </c>
      <c r="I2349">
        <v>2.5999999046325684</v>
      </c>
      <c r="J2349">
        <f t="shared" si="438"/>
        <v>0</v>
      </c>
      <c r="K2349">
        <f t="shared" si="439"/>
        <v>0</v>
      </c>
      <c r="L2349">
        <f t="shared" si="440"/>
        <v>0</v>
      </c>
      <c r="M2349">
        <f t="shared" si="441"/>
        <v>0</v>
      </c>
      <c r="N2349">
        <f t="shared" si="432"/>
        <v>0</v>
      </c>
      <c r="O2349">
        <f t="shared" si="433"/>
        <v>0</v>
      </c>
      <c r="P2349" s="33" t="s">
        <v>59</v>
      </c>
      <c r="Q2349" s="32">
        <f t="shared" si="434"/>
        <v>0.12000083923339844</v>
      </c>
      <c r="R2349" s="32">
        <f t="shared" si="435"/>
        <v>0.11999988555908203</v>
      </c>
      <c r="S2349" s="32">
        <f t="shared" si="436"/>
        <v>1.9000000953674316</v>
      </c>
      <c r="T2349" s="32">
        <f t="shared" si="442"/>
        <v>0</v>
      </c>
      <c r="V2349" s="16">
        <f t="shared" si="443"/>
        <v>1.0416666664241347E-2</v>
      </c>
      <c r="W2349" s="2">
        <f t="shared" si="437"/>
        <v>44385.625</v>
      </c>
    </row>
    <row r="2350" spans="1:23" x14ac:dyDescent="0.35">
      <c r="A2350" s="40">
        <v>2021</v>
      </c>
      <c r="B2350" s="40" t="s">
        <v>56</v>
      </c>
      <c r="C2350" s="40" t="s">
        <v>57</v>
      </c>
      <c r="D2350" s="2">
        <v>44385.635416666664</v>
      </c>
      <c r="E2350">
        <v>113.40000152587891</v>
      </c>
      <c r="F2350">
        <v>0.49399998784065247</v>
      </c>
      <c r="G2350">
        <v>24.75</v>
      </c>
      <c r="H2350">
        <v>9.1400003433227539</v>
      </c>
      <c r="I2350">
        <v>4.5</v>
      </c>
      <c r="J2350">
        <f t="shared" si="438"/>
        <v>0</v>
      </c>
      <c r="K2350">
        <f t="shared" si="439"/>
        <v>0</v>
      </c>
      <c r="L2350">
        <f t="shared" si="440"/>
        <v>0</v>
      </c>
      <c r="M2350">
        <f t="shared" si="441"/>
        <v>0</v>
      </c>
      <c r="N2350">
        <f t="shared" si="432"/>
        <v>0</v>
      </c>
      <c r="O2350">
        <f t="shared" si="433"/>
        <v>0</v>
      </c>
      <c r="P2350" s="33" t="s">
        <v>59</v>
      </c>
      <c r="Q2350" s="32">
        <f t="shared" si="434"/>
        <v>4.9999237060546875E-2</v>
      </c>
      <c r="R2350" s="32">
        <f t="shared" si="435"/>
        <v>1.9999504089355469E-2</v>
      </c>
      <c r="S2350" s="32">
        <f t="shared" si="436"/>
        <v>1.5999999046325684</v>
      </c>
      <c r="T2350" s="32">
        <f t="shared" si="442"/>
        <v>0</v>
      </c>
      <c r="V2350" s="16">
        <f t="shared" si="443"/>
        <v>1.0416666664241347E-2</v>
      </c>
      <c r="W2350" s="2">
        <f t="shared" si="437"/>
        <v>44385.635416666664</v>
      </c>
    </row>
    <row r="2351" spans="1:23" x14ac:dyDescent="0.35">
      <c r="A2351" s="40">
        <v>2021</v>
      </c>
      <c r="B2351" s="40" t="s">
        <v>56</v>
      </c>
      <c r="C2351" s="40" t="s">
        <v>57</v>
      </c>
      <c r="D2351" s="2">
        <v>44385.645833333336</v>
      </c>
      <c r="E2351">
        <v>113.80000305175781</v>
      </c>
      <c r="F2351">
        <v>0.49399998784065247</v>
      </c>
      <c r="G2351">
        <v>24.799999237060547</v>
      </c>
      <c r="H2351">
        <v>9.1599998474121094</v>
      </c>
      <c r="I2351">
        <v>2.9000000953674316</v>
      </c>
      <c r="J2351">
        <f t="shared" si="438"/>
        <v>0</v>
      </c>
      <c r="K2351">
        <f t="shared" si="439"/>
        <v>0</v>
      </c>
      <c r="L2351">
        <f t="shared" si="440"/>
        <v>0</v>
      </c>
      <c r="M2351">
        <f t="shared" si="441"/>
        <v>0</v>
      </c>
      <c r="N2351">
        <f t="shared" si="432"/>
        <v>0</v>
      </c>
      <c r="O2351">
        <f t="shared" si="433"/>
        <v>0</v>
      </c>
      <c r="P2351" s="33" t="s">
        <v>59</v>
      </c>
      <c r="Q2351" s="32">
        <f t="shared" si="434"/>
        <v>6.0001373291015625E-2</v>
      </c>
      <c r="R2351" s="32">
        <f t="shared" si="435"/>
        <v>0</v>
      </c>
      <c r="S2351" s="32">
        <f t="shared" si="436"/>
        <v>0</v>
      </c>
      <c r="T2351" s="32">
        <f t="shared" si="442"/>
        <v>0</v>
      </c>
      <c r="V2351" s="16">
        <f t="shared" si="443"/>
        <v>1.0416666671517305E-2</v>
      </c>
      <c r="W2351" s="2">
        <f t="shared" si="437"/>
        <v>44385.645833333328</v>
      </c>
    </row>
    <row r="2352" spans="1:23" x14ac:dyDescent="0.35">
      <c r="A2352" s="40">
        <v>2021</v>
      </c>
      <c r="B2352" s="40" t="s">
        <v>56</v>
      </c>
      <c r="C2352" s="40" t="s">
        <v>57</v>
      </c>
      <c r="D2352" s="2">
        <v>44385.65625</v>
      </c>
      <c r="E2352">
        <v>114</v>
      </c>
      <c r="F2352">
        <v>0.49399998784065247</v>
      </c>
      <c r="G2352">
        <v>24.860000610351563</v>
      </c>
      <c r="H2352">
        <v>9.1599998474121094</v>
      </c>
      <c r="I2352">
        <v>2.9000000953674316</v>
      </c>
      <c r="J2352">
        <f t="shared" si="438"/>
        <v>0</v>
      </c>
      <c r="K2352">
        <f t="shared" si="439"/>
        <v>0</v>
      </c>
      <c r="L2352">
        <f t="shared" si="440"/>
        <v>0</v>
      </c>
      <c r="M2352">
        <f t="shared" si="441"/>
        <v>0</v>
      </c>
      <c r="N2352">
        <f t="shared" si="432"/>
        <v>0</v>
      </c>
      <c r="O2352">
        <f t="shared" si="433"/>
        <v>0</v>
      </c>
      <c r="P2352" s="33" t="s">
        <v>59</v>
      </c>
      <c r="Q2352" s="32">
        <f t="shared" si="434"/>
        <v>4.9999237060546875E-2</v>
      </c>
      <c r="R2352" s="32">
        <f t="shared" si="435"/>
        <v>6.999969482421875E-2</v>
      </c>
      <c r="S2352" s="32">
        <f t="shared" si="436"/>
        <v>86.900002956390381</v>
      </c>
      <c r="T2352" s="32">
        <f t="shared" si="442"/>
        <v>0</v>
      </c>
      <c r="V2352" s="16">
        <f t="shared" si="443"/>
        <v>1.0416666664241347E-2</v>
      </c>
      <c r="W2352" s="2">
        <f t="shared" si="437"/>
        <v>44385.65625</v>
      </c>
    </row>
    <row r="2353" spans="1:23" x14ac:dyDescent="0.35">
      <c r="A2353" s="40">
        <v>2021</v>
      </c>
      <c r="B2353" s="40" t="s">
        <v>56</v>
      </c>
      <c r="C2353" s="40" t="s">
        <v>57</v>
      </c>
      <c r="D2353" s="2">
        <v>44385.666666666664</v>
      </c>
      <c r="E2353">
        <v>115</v>
      </c>
      <c r="F2353">
        <v>0.49399998784065247</v>
      </c>
      <c r="G2353">
        <v>24.909999847412109</v>
      </c>
      <c r="H2353">
        <v>9.2299995422363281</v>
      </c>
      <c r="I2353">
        <v>89.800003051757813</v>
      </c>
      <c r="J2353">
        <f t="shared" si="438"/>
        <v>0</v>
      </c>
      <c r="K2353">
        <f t="shared" si="439"/>
        <v>0</v>
      </c>
      <c r="L2353">
        <f t="shared" si="440"/>
        <v>0</v>
      </c>
      <c r="M2353">
        <f t="shared" si="441"/>
        <v>0</v>
      </c>
      <c r="N2353">
        <f t="shared" si="432"/>
        <v>0</v>
      </c>
      <c r="O2353">
        <f t="shared" si="433"/>
        <v>0</v>
      </c>
      <c r="P2353" s="33" t="s">
        <v>59</v>
      </c>
      <c r="Q2353" s="32">
        <f t="shared" si="434"/>
        <v>3.0000686645507813E-2</v>
      </c>
      <c r="R2353" s="32">
        <f t="shared" si="435"/>
        <v>2.9999732971191406E-2</v>
      </c>
      <c r="S2353" s="32">
        <f t="shared" si="436"/>
        <v>86.800003051757813</v>
      </c>
      <c r="T2353" s="32">
        <f t="shared" si="442"/>
        <v>0</v>
      </c>
      <c r="V2353" s="16">
        <f t="shared" si="443"/>
        <v>1.0416666664241347E-2</v>
      </c>
      <c r="W2353" s="2">
        <f t="shared" si="437"/>
        <v>44385.666666666664</v>
      </c>
    </row>
    <row r="2354" spans="1:23" x14ac:dyDescent="0.35">
      <c r="A2354" s="40">
        <v>2021</v>
      </c>
      <c r="B2354" s="40" t="s">
        <v>56</v>
      </c>
      <c r="C2354" s="40" t="s">
        <v>57</v>
      </c>
      <c r="D2354" s="2">
        <v>44385.677083333336</v>
      </c>
      <c r="E2354">
        <v>114.59999847412109</v>
      </c>
      <c r="F2354">
        <v>0.49399998784065247</v>
      </c>
      <c r="G2354">
        <v>24.940000534057617</v>
      </c>
      <c r="H2354">
        <v>9.1999998092651367</v>
      </c>
      <c r="I2354">
        <v>3</v>
      </c>
      <c r="J2354">
        <f t="shared" si="438"/>
        <v>0</v>
      </c>
      <c r="K2354">
        <f t="shared" si="439"/>
        <v>0</v>
      </c>
      <c r="L2354">
        <f t="shared" si="440"/>
        <v>0</v>
      </c>
      <c r="M2354">
        <f t="shared" si="441"/>
        <v>0</v>
      </c>
      <c r="N2354">
        <f t="shared" si="432"/>
        <v>0</v>
      </c>
      <c r="O2354">
        <f t="shared" si="433"/>
        <v>0</v>
      </c>
      <c r="P2354" s="33" t="s">
        <v>59</v>
      </c>
      <c r="Q2354" s="32">
        <f t="shared" si="434"/>
        <v>5.9999465942382813E-2</v>
      </c>
      <c r="R2354" s="32">
        <f t="shared" si="435"/>
        <v>5.0000190734863281E-2</v>
      </c>
      <c r="S2354" s="32">
        <f t="shared" si="436"/>
        <v>0.79999995231628418</v>
      </c>
      <c r="T2354" s="32">
        <f t="shared" si="442"/>
        <v>0</v>
      </c>
      <c r="V2354" s="16">
        <f t="shared" si="443"/>
        <v>1.0416666671517305E-2</v>
      </c>
      <c r="W2354" s="2">
        <f t="shared" si="437"/>
        <v>44385.677083333328</v>
      </c>
    </row>
    <row r="2355" spans="1:23" x14ac:dyDescent="0.35">
      <c r="A2355" s="40">
        <v>2021</v>
      </c>
      <c r="B2355" s="40" t="s">
        <v>56</v>
      </c>
      <c r="C2355" s="40" t="s">
        <v>57</v>
      </c>
      <c r="D2355" s="2">
        <v>44385.6875</v>
      </c>
      <c r="E2355">
        <v>115.30000305175781</v>
      </c>
      <c r="F2355">
        <v>0.49399998784065247</v>
      </c>
      <c r="G2355">
        <v>25</v>
      </c>
      <c r="H2355">
        <v>9.25</v>
      </c>
      <c r="I2355">
        <v>3.7999999523162842</v>
      </c>
      <c r="J2355">
        <f t="shared" si="438"/>
        <v>0</v>
      </c>
      <c r="K2355">
        <f t="shared" si="439"/>
        <v>0</v>
      </c>
      <c r="L2355">
        <f t="shared" si="440"/>
        <v>0</v>
      </c>
      <c r="M2355">
        <f t="shared" si="441"/>
        <v>0</v>
      </c>
      <c r="N2355">
        <f t="shared" si="432"/>
        <v>0</v>
      </c>
      <c r="O2355">
        <f t="shared" si="433"/>
        <v>0</v>
      </c>
      <c r="P2355" s="33" t="s">
        <v>59</v>
      </c>
      <c r="Q2355" s="32">
        <f t="shared" si="434"/>
        <v>5.9999465942382813E-2</v>
      </c>
      <c r="R2355" s="32">
        <f t="shared" si="435"/>
        <v>3.9999961853027344E-2</v>
      </c>
      <c r="S2355" s="32">
        <f t="shared" si="436"/>
        <v>1</v>
      </c>
      <c r="T2355" s="32">
        <f t="shared" si="442"/>
        <v>0</v>
      </c>
      <c r="V2355" s="16">
        <f t="shared" si="443"/>
        <v>1.0416666664241347E-2</v>
      </c>
      <c r="W2355" s="2">
        <f t="shared" si="437"/>
        <v>44385.6875</v>
      </c>
    </row>
    <row r="2356" spans="1:23" x14ac:dyDescent="0.35">
      <c r="A2356" s="40">
        <v>2021</v>
      </c>
      <c r="B2356" s="40" t="s">
        <v>56</v>
      </c>
      <c r="C2356" s="40" t="s">
        <v>57</v>
      </c>
      <c r="D2356" s="2">
        <v>44385.697916666664</v>
      </c>
      <c r="E2356">
        <v>115.90000152587891</v>
      </c>
      <c r="F2356">
        <v>0.49399998784065247</v>
      </c>
      <c r="G2356">
        <v>25.059999465942383</v>
      </c>
      <c r="H2356">
        <v>9.2899999618530273</v>
      </c>
      <c r="I2356">
        <v>2.7999999523162842</v>
      </c>
      <c r="J2356">
        <f t="shared" si="438"/>
        <v>0</v>
      </c>
      <c r="K2356">
        <f t="shared" si="439"/>
        <v>0</v>
      </c>
      <c r="L2356">
        <f t="shared" si="440"/>
        <v>0</v>
      </c>
      <c r="M2356">
        <f t="shared" si="441"/>
        <v>0</v>
      </c>
      <c r="N2356">
        <f t="shared" si="432"/>
        <v>0</v>
      </c>
      <c r="O2356">
        <f t="shared" si="433"/>
        <v>0</v>
      </c>
      <c r="P2356" s="33" t="s">
        <v>59</v>
      </c>
      <c r="Q2356" s="32">
        <f t="shared" si="434"/>
        <v>6.0001373291015625E-2</v>
      </c>
      <c r="R2356" s="32">
        <f t="shared" si="435"/>
        <v>5.0000190734863281E-2</v>
      </c>
      <c r="S2356" s="32">
        <f t="shared" si="436"/>
        <v>0.10000014305114746</v>
      </c>
      <c r="T2356" s="32">
        <f t="shared" si="442"/>
        <v>0</v>
      </c>
      <c r="V2356" s="16">
        <f t="shared" si="443"/>
        <v>1.0416666664241347E-2</v>
      </c>
      <c r="W2356" s="2">
        <f t="shared" si="437"/>
        <v>44385.697916666664</v>
      </c>
    </row>
    <row r="2357" spans="1:23" x14ac:dyDescent="0.35">
      <c r="A2357" s="40">
        <v>2021</v>
      </c>
      <c r="B2357" s="40" t="s">
        <v>56</v>
      </c>
      <c r="C2357" s="40" t="s">
        <v>57</v>
      </c>
      <c r="D2357" s="2">
        <v>44385.708333333336</v>
      </c>
      <c r="E2357">
        <v>116.69999694824219</v>
      </c>
      <c r="F2357">
        <v>0.49399998784065247</v>
      </c>
      <c r="G2357">
        <v>25.120000839233398</v>
      </c>
      <c r="H2357">
        <v>9.3400001525878906</v>
      </c>
      <c r="I2357">
        <v>2.9000000953674316</v>
      </c>
      <c r="J2357">
        <f t="shared" si="438"/>
        <v>0</v>
      </c>
      <c r="K2357">
        <f t="shared" si="439"/>
        <v>0</v>
      </c>
      <c r="L2357">
        <f t="shared" si="440"/>
        <v>0</v>
      </c>
      <c r="M2357">
        <f t="shared" si="441"/>
        <v>0</v>
      </c>
      <c r="N2357">
        <f t="shared" si="432"/>
        <v>0</v>
      </c>
      <c r="O2357">
        <f t="shared" si="433"/>
        <v>0</v>
      </c>
      <c r="P2357" s="33" t="s">
        <v>59</v>
      </c>
      <c r="Q2357" s="32">
        <f t="shared" si="434"/>
        <v>2.9998779296875E-2</v>
      </c>
      <c r="R2357" s="32">
        <f t="shared" si="435"/>
        <v>1.0000228881835938E-2</v>
      </c>
      <c r="S2357" s="32">
        <f t="shared" si="436"/>
        <v>0.60000014305114746</v>
      </c>
      <c r="T2357" s="32">
        <f t="shared" si="442"/>
        <v>0</v>
      </c>
      <c r="V2357" s="16">
        <f t="shared" si="443"/>
        <v>1.0416666671517305E-2</v>
      </c>
      <c r="W2357" s="2">
        <f t="shared" si="437"/>
        <v>44385.708333333328</v>
      </c>
    </row>
    <row r="2358" spans="1:23" x14ac:dyDescent="0.35">
      <c r="A2358" s="40">
        <v>2021</v>
      </c>
      <c r="B2358" s="40" t="s">
        <v>56</v>
      </c>
      <c r="C2358" s="40" t="s">
        <v>57</v>
      </c>
      <c r="D2358" s="2">
        <v>44385.71875</v>
      </c>
      <c r="E2358">
        <v>116.59999847412109</v>
      </c>
      <c r="F2358">
        <v>0.49399998784065247</v>
      </c>
      <c r="G2358">
        <v>25.149999618530273</v>
      </c>
      <c r="H2358">
        <v>9.3299999237060547</v>
      </c>
      <c r="I2358">
        <v>2.2999999523162842</v>
      </c>
      <c r="J2358">
        <f t="shared" si="438"/>
        <v>0</v>
      </c>
      <c r="K2358">
        <f t="shared" si="439"/>
        <v>0</v>
      </c>
      <c r="L2358">
        <f t="shared" si="440"/>
        <v>0</v>
      </c>
      <c r="M2358">
        <f t="shared" si="441"/>
        <v>0</v>
      </c>
      <c r="N2358">
        <f t="shared" si="432"/>
        <v>0</v>
      </c>
      <c r="O2358">
        <f t="shared" si="433"/>
        <v>0</v>
      </c>
      <c r="P2358" s="33" t="s">
        <v>59</v>
      </c>
      <c r="Q2358" s="32">
        <f t="shared" si="434"/>
        <v>1.0000228881835938E-2</v>
      </c>
      <c r="R2358" s="32">
        <f t="shared" si="435"/>
        <v>5.9999465942382813E-2</v>
      </c>
      <c r="S2358" s="32">
        <f t="shared" si="436"/>
        <v>0.60000014305114746</v>
      </c>
      <c r="T2358" s="32">
        <f t="shared" si="442"/>
        <v>0</v>
      </c>
      <c r="V2358" s="16">
        <f t="shared" si="443"/>
        <v>1.0416666664241347E-2</v>
      </c>
      <c r="W2358" s="2">
        <f t="shared" si="437"/>
        <v>44385.71875</v>
      </c>
    </row>
    <row r="2359" spans="1:23" x14ac:dyDescent="0.35">
      <c r="A2359" s="40">
        <v>2021</v>
      </c>
      <c r="B2359" s="40" t="s">
        <v>56</v>
      </c>
      <c r="C2359" s="40" t="s">
        <v>57</v>
      </c>
      <c r="D2359" s="2">
        <v>44385.729166666664</v>
      </c>
      <c r="E2359">
        <v>115.90000152587891</v>
      </c>
      <c r="F2359">
        <v>0.49399998784065247</v>
      </c>
      <c r="G2359">
        <v>25.139999389648438</v>
      </c>
      <c r="H2359">
        <v>9.2700004577636719</v>
      </c>
      <c r="I2359">
        <v>2.9000000953674316</v>
      </c>
      <c r="J2359">
        <f t="shared" si="438"/>
        <v>0</v>
      </c>
      <c r="K2359">
        <f t="shared" si="439"/>
        <v>0</v>
      </c>
      <c r="L2359">
        <f t="shared" si="440"/>
        <v>0</v>
      </c>
      <c r="M2359">
        <f t="shared" si="441"/>
        <v>0</v>
      </c>
      <c r="N2359">
        <f t="shared" si="432"/>
        <v>0</v>
      </c>
      <c r="O2359">
        <f t="shared" si="433"/>
        <v>0</v>
      </c>
      <c r="P2359" s="33" t="s">
        <v>59</v>
      </c>
      <c r="Q2359" s="32">
        <f t="shared" si="434"/>
        <v>1.0000228881835938E-2</v>
      </c>
      <c r="R2359" s="32">
        <f t="shared" si="435"/>
        <v>0.13000011444091797</v>
      </c>
      <c r="S2359" s="32">
        <f t="shared" si="436"/>
        <v>0.40000009536743164</v>
      </c>
      <c r="T2359" s="32">
        <f t="shared" si="442"/>
        <v>0</v>
      </c>
      <c r="V2359" s="16">
        <f t="shared" si="443"/>
        <v>1.0416666664241347E-2</v>
      </c>
      <c r="W2359" s="2">
        <f t="shared" si="437"/>
        <v>44385.729166666664</v>
      </c>
    </row>
    <row r="2360" spans="1:23" x14ac:dyDescent="0.35">
      <c r="A2360" s="40">
        <v>2021</v>
      </c>
      <c r="B2360" s="40" t="s">
        <v>56</v>
      </c>
      <c r="C2360" s="40" t="s">
        <v>57</v>
      </c>
      <c r="D2360" s="2">
        <v>44385.739583333336</v>
      </c>
      <c r="E2360">
        <v>114.19999694824219</v>
      </c>
      <c r="F2360">
        <v>0.49399998784065247</v>
      </c>
      <c r="G2360">
        <v>25.129999160766602</v>
      </c>
      <c r="H2360">
        <v>9.1400003433227539</v>
      </c>
      <c r="I2360">
        <v>2.5</v>
      </c>
      <c r="J2360">
        <f t="shared" si="438"/>
        <v>0</v>
      </c>
      <c r="K2360">
        <f t="shared" si="439"/>
        <v>0</v>
      </c>
      <c r="L2360">
        <f t="shared" si="440"/>
        <v>0</v>
      </c>
      <c r="M2360">
        <f t="shared" si="441"/>
        <v>0</v>
      </c>
      <c r="N2360">
        <f t="shared" si="432"/>
        <v>0</v>
      </c>
      <c r="O2360">
        <f t="shared" si="433"/>
        <v>0</v>
      </c>
      <c r="P2360" s="33" t="s">
        <v>59</v>
      </c>
      <c r="Q2360" s="32">
        <f t="shared" si="434"/>
        <v>1.9998550415039063E-2</v>
      </c>
      <c r="R2360" s="32">
        <f t="shared" si="435"/>
        <v>0.16000080108642578</v>
      </c>
      <c r="S2360" s="32">
        <f t="shared" si="436"/>
        <v>0.20000004768371582</v>
      </c>
      <c r="T2360" s="32">
        <f t="shared" si="442"/>
        <v>1.0000169277191162</v>
      </c>
      <c r="V2360" s="16">
        <f t="shared" si="443"/>
        <v>1.0416666671517305E-2</v>
      </c>
      <c r="W2360" s="2">
        <f t="shared" si="437"/>
        <v>44385.739583333328</v>
      </c>
    </row>
    <row r="2361" spans="1:23" x14ac:dyDescent="0.35">
      <c r="A2361" s="40">
        <v>2021</v>
      </c>
      <c r="B2361" s="40" t="s">
        <v>56</v>
      </c>
      <c r="C2361" s="40" t="s">
        <v>57</v>
      </c>
      <c r="D2361" s="2">
        <v>44385.75</v>
      </c>
      <c r="E2361">
        <v>112.30000305175781</v>
      </c>
      <c r="F2361">
        <v>0.49500000476837158</v>
      </c>
      <c r="G2361">
        <v>25.110000610351563</v>
      </c>
      <c r="H2361">
        <v>8.9799995422363281</v>
      </c>
      <c r="I2361">
        <v>2.7000000476837158</v>
      </c>
      <c r="J2361">
        <f t="shared" si="438"/>
        <v>0</v>
      </c>
      <c r="K2361">
        <f t="shared" si="439"/>
        <v>0</v>
      </c>
      <c r="L2361">
        <f t="shared" si="440"/>
        <v>0</v>
      </c>
      <c r="M2361">
        <f t="shared" si="441"/>
        <v>0</v>
      </c>
      <c r="N2361">
        <f t="shared" si="432"/>
        <v>0</v>
      </c>
      <c r="O2361">
        <f t="shared" si="433"/>
        <v>0</v>
      </c>
      <c r="P2361" s="33" t="s">
        <v>59</v>
      </c>
      <c r="Q2361" s="32">
        <f t="shared" si="434"/>
        <v>0.14000129699707031</v>
      </c>
      <c r="R2361" s="32">
        <f t="shared" si="435"/>
        <v>0.19999980926513672</v>
      </c>
      <c r="S2361" s="32">
        <f t="shared" si="436"/>
        <v>0</v>
      </c>
      <c r="T2361" s="32">
        <f t="shared" si="442"/>
        <v>2.0000040531158447</v>
      </c>
      <c r="V2361" s="16">
        <f t="shared" si="443"/>
        <v>1.0416666664241347E-2</v>
      </c>
      <c r="W2361" s="2">
        <f t="shared" si="437"/>
        <v>44385.75</v>
      </c>
    </row>
    <row r="2362" spans="1:23" x14ac:dyDescent="0.35">
      <c r="A2362" s="40">
        <v>2021</v>
      </c>
      <c r="B2362" s="40" t="s">
        <v>56</v>
      </c>
      <c r="C2362" s="40" t="s">
        <v>57</v>
      </c>
      <c r="D2362" s="2">
        <v>44385.760416666664</v>
      </c>
      <c r="E2362">
        <v>109.40000152587891</v>
      </c>
      <c r="F2362">
        <v>0.49300000071525574</v>
      </c>
      <c r="G2362">
        <v>24.969999313354492</v>
      </c>
      <c r="H2362">
        <v>8.7799997329711914</v>
      </c>
      <c r="I2362">
        <v>2.7000000476837158</v>
      </c>
      <c r="J2362">
        <f t="shared" si="438"/>
        <v>0</v>
      </c>
      <c r="K2362">
        <f t="shared" si="439"/>
        <v>0</v>
      </c>
      <c r="L2362">
        <f t="shared" si="440"/>
        <v>0</v>
      </c>
      <c r="M2362">
        <f t="shared" si="441"/>
        <v>0</v>
      </c>
      <c r="N2362">
        <f t="shared" si="432"/>
        <v>0</v>
      </c>
      <c r="O2362">
        <f t="shared" si="433"/>
        <v>0</v>
      </c>
      <c r="P2362" s="33" t="s">
        <v>59</v>
      </c>
      <c r="Q2362" s="32">
        <f t="shared" si="434"/>
        <v>1.9998550415039063E-2</v>
      </c>
      <c r="R2362" s="32">
        <f t="shared" si="435"/>
        <v>9.0000152587890625E-2</v>
      </c>
      <c r="S2362" s="32">
        <f t="shared" si="436"/>
        <v>0.20000004768371582</v>
      </c>
      <c r="T2362" s="32">
        <f t="shared" si="442"/>
        <v>0.99998712539672852</v>
      </c>
      <c r="V2362" s="16">
        <f t="shared" si="443"/>
        <v>1.0416666664241347E-2</v>
      </c>
      <c r="W2362" s="2">
        <f t="shared" si="437"/>
        <v>44385.760416666664</v>
      </c>
    </row>
    <row r="2363" spans="1:23" x14ac:dyDescent="0.35">
      <c r="A2363" s="40">
        <v>2021</v>
      </c>
      <c r="B2363" s="40" t="s">
        <v>56</v>
      </c>
      <c r="C2363" s="40" t="s">
        <v>57</v>
      </c>
      <c r="D2363" s="2">
        <v>44385.770833333336</v>
      </c>
      <c r="E2363">
        <v>108.19999694824219</v>
      </c>
      <c r="F2363">
        <v>0.49399998784065247</v>
      </c>
      <c r="G2363">
        <v>24.950000762939453</v>
      </c>
      <c r="H2363">
        <v>8.6899995803833008</v>
      </c>
      <c r="I2363">
        <v>2.9000000953674316</v>
      </c>
      <c r="J2363">
        <f t="shared" si="438"/>
        <v>0</v>
      </c>
      <c r="K2363">
        <f t="shared" si="439"/>
        <v>0</v>
      </c>
      <c r="L2363">
        <f t="shared" si="440"/>
        <v>0</v>
      </c>
      <c r="M2363">
        <f t="shared" si="441"/>
        <v>0</v>
      </c>
      <c r="N2363">
        <f t="shared" si="432"/>
        <v>0</v>
      </c>
      <c r="O2363">
        <f t="shared" si="433"/>
        <v>0</v>
      </c>
      <c r="P2363" s="33" t="s">
        <v>59</v>
      </c>
      <c r="Q2363" s="32">
        <f t="shared" si="434"/>
        <v>7.9999923706054688E-2</v>
      </c>
      <c r="R2363" s="32">
        <f t="shared" si="435"/>
        <v>0.11999988555908203</v>
      </c>
      <c r="S2363" s="32">
        <f t="shared" si="436"/>
        <v>0.5</v>
      </c>
      <c r="T2363" s="32">
        <f t="shared" si="442"/>
        <v>0</v>
      </c>
      <c r="V2363" s="16">
        <f t="shared" si="443"/>
        <v>1.0416666671517305E-2</v>
      </c>
      <c r="W2363" s="2">
        <f t="shared" si="437"/>
        <v>44385.770833333328</v>
      </c>
    </row>
    <row r="2364" spans="1:23" x14ac:dyDescent="0.35">
      <c r="A2364" s="40">
        <v>2021</v>
      </c>
      <c r="B2364" s="40" t="s">
        <v>56</v>
      </c>
      <c r="C2364" s="40" t="s">
        <v>57</v>
      </c>
      <c r="D2364" s="2">
        <v>44385.78125</v>
      </c>
      <c r="E2364">
        <v>106.59999847412109</v>
      </c>
      <c r="F2364">
        <v>0.49399998784065247</v>
      </c>
      <c r="G2364">
        <v>24.870000839233398</v>
      </c>
      <c r="H2364">
        <v>8.5699996948242188</v>
      </c>
      <c r="I2364">
        <v>2.4000000953674316</v>
      </c>
      <c r="J2364">
        <f t="shared" si="438"/>
        <v>0</v>
      </c>
      <c r="K2364">
        <f t="shared" si="439"/>
        <v>0</v>
      </c>
      <c r="L2364">
        <f t="shared" si="440"/>
        <v>0</v>
      </c>
      <c r="M2364">
        <f t="shared" si="441"/>
        <v>0</v>
      </c>
      <c r="N2364">
        <f t="shared" si="432"/>
        <v>0</v>
      </c>
      <c r="O2364">
        <f t="shared" si="433"/>
        <v>0</v>
      </c>
      <c r="P2364" s="33" t="s">
        <v>59</v>
      </c>
      <c r="Q2364" s="32">
        <f t="shared" si="434"/>
        <v>0.16000175476074219</v>
      </c>
      <c r="R2364" s="32">
        <f t="shared" si="435"/>
        <v>0.10999965667724609</v>
      </c>
      <c r="S2364" s="32">
        <f t="shared" si="436"/>
        <v>0.59999990463256836</v>
      </c>
      <c r="T2364" s="32">
        <f t="shared" si="442"/>
        <v>0.99998712539672852</v>
      </c>
      <c r="V2364" s="16">
        <f t="shared" si="443"/>
        <v>1.0416666664241347E-2</v>
      </c>
      <c r="W2364" s="2">
        <f t="shared" si="437"/>
        <v>44385.78125</v>
      </c>
    </row>
    <row r="2365" spans="1:23" x14ac:dyDescent="0.35">
      <c r="A2365" s="40">
        <v>2021</v>
      </c>
      <c r="B2365" s="40" t="s">
        <v>56</v>
      </c>
      <c r="C2365" s="40" t="s">
        <v>57</v>
      </c>
      <c r="D2365" s="2">
        <v>44385.791666666664</v>
      </c>
      <c r="E2365">
        <v>104.90000152587891</v>
      </c>
      <c r="F2365">
        <v>0.49300000071525574</v>
      </c>
      <c r="G2365">
        <v>24.709999084472656</v>
      </c>
      <c r="H2365">
        <v>8.4600000381469727</v>
      </c>
      <c r="I2365">
        <v>3</v>
      </c>
      <c r="J2365">
        <f t="shared" si="438"/>
        <v>0</v>
      </c>
      <c r="K2365">
        <f t="shared" si="439"/>
        <v>0</v>
      </c>
      <c r="L2365">
        <f t="shared" si="440"/>
        <v>0</v>
      </c>
      <c r="M2365">
        <f t="shared" si="441"/>
        <v>0</v>
      </c>
      <c r="N2365">
        <f t="shared" si="432"/>
        <v>0</v>
      </c>
      <c r="O2365">
        <f t="shared" si="433"/>
        <v>0</v>
      </c>
      <c r="P2365" s="33" t="s">
        <v>59</v>
      </c>
      <c r="Q2365" s="32">
        <f t="shared" si="434"/>
        <v>6.999969482421875E-2</v>
      </c>
      <c r="R2365" s="32">
        <f t="shared" si="435"/>
        <v>9.0000152587890625E-2</v>
      </c>
      <c r="S2365" s="32">
        <f t="shared" si="436"/>
        <v>2.3000001907348633</v>
      </c>
      <c r="T2365" s="32">
        <f t="shared" si="442"/>
        <v>2.0000040531158447</v>
      </c>
      <c r="V2365" s="16">
        <f t="shared" si="443"/>
        <v>1.0416666664241347E-2</v>
      </c>
      <c r="W2365" s="2">
        <f t="shared" si="437"/>
        <v>44385.791666666664</v>
      </c>
    </row>
    <row r="2366" spans="1:23" x14ac:dyDescent="0.35">
      <c r="A2366" s="40">
        <v>2021</v>
      </c>
      <c r="B2366" s="40" t="s">
        <v>56</v>
      </c>
      <c r="C2366" s="40" t="s">
        <v>57</v>
      </c>
      <c r="D2366" s="2">
        <v>44385.802083333336</v>
      </c>
      <c r="E2366">
        <v>103.69999694824219</v>
      </c>
      <c r="F2366">
        <v>0.49099999666213989</v>
      </c>
      <c r="G2366">
        <v>24.639999389648438</v>
      </c>
      <c r="H2366">
        <v>8.369999885559082</v>
      </c>
      <c r="I2366">
        <v>5.3000001907348633</v>
      </c>
      <c r="J2366">
        <f t="shared" si="438"/>
        <v>0</v>
      </c>
      <c r="K2366">
        <f t="shared" si="439"/>
        <v>0</v>
      </c>
      <c r="L2366">
        <f t="shared" si="440"/>
        <v>0</v>
      </c>
      <c r="M2366">
        <f t="shared" si="441"/>
        <v>0</v>
      </c>
      <c r="N2366">
        <f t="shared" si="432"/>
        <v>0</v>
      </c>
      <c r="O2366">
        <f t="shared" si="433"/>
        <v>0</v>
      </c>
      <c r="P2366" s="33" t="s">
        <v>59</v>
      </c>
      <c r="Q2366" s="32">
        <f t="shared" si="434"/>
        <v>0.20999908447265625</v>
      </c>
      <c r="R2366" s="32">
        <f t="shared" si="435"/>
        <v>0.14000034332275391</v>
      </c>
      <c r="S2366" s="32">
        <f t="shared" si="436"/>
        <v>0.79999971389770508</v>
      </c>
      <c r="T2366" s="32">
        <f t="shared" si="442"/>
        <v>7.9999864101409912</v>
      </c>
      <c r="V2366" s="16">
        <f t="shared" si="443"/>
        <v>1.0416666671517305E-2</v>
      </c>
      <c r="W2366" s="2">
        <f t="shared" si="437"/>
        <v>44385.802083333328</v>
      </c>
    </row>
    <row r="2367" spans="1:23" x14ac:dyDescent="0.35">
      <c r="A2367" s="40">
        <v>2021</v>
      </c>
      <c r="B2367" s="40" t="s">
        <v>56</v>
      </c>
      <c r="C2367" s="40" t="s">
        <v>57</v>
      </c>
      <c r="D2367" s="2">
        <v>44385.8125</v>
      </c>
      <c r="E2367">
        <v>101.5</v>
      </c>
      <c r="F2367">
        <v>0.4830000102519989</v>
      </c>
      <c r="G2367">
        <v>24.430000305175781</v>
      </c>
      <c r="H2367">
        <v>8.2299995422363281</v>
      </c>
      <c r="I2367">
        <v>6.0999999046325684</v>
      </c>
      <c r="J2367">
        <f t="shared" si="438"/>
        <v>0</v>
      </c>
      <c r="K2367">
        <f t="shared" si="439"/>
        <v>0</v>
      </c>
      <c r="L2367">
        <f t="shared" si="440"/>
        <v>0</v>
      </c>
      <c r="M2367">
        <f t="shared" si="441"/>
        <v>0</v>
      </c>
      <c r="N2367">
        <f t="shared" si="432"/>
        <v>0</v>
      </c>
      <c r="O2367">
        <f t="shared" si="433"/>
        <v>0</v>
      </c>
      <c r="P2367" s="33" t="s">
        <v>59</v>
      </c>
      <c r="Q2367" s="32">
        <f t="shared" si="434"/>
        <v>3.0000686645507813E-2</v>
      </c>
      <c r="R2367" s="32">
        <f t="shared" si="435"/>
        <v>0.12999916076660156</v>
      </c>
      <c r="S2367" s="32">
        <f t="shared" si="436"/>
        <v>1.8000001907348633</v>
      </c>
      <c r="T2367" s="32">
        <f t="shared" si="442"/>
        <v>4.0000081062316895</v>
      </c>
      <c r="V2367" s="16">
        <f t="shared" si="443"/>
        <v>1.0416666664241347E-2</v>
      </c>
      <c r="W2367" s="2">
        <f t="shared" si="437"/>
        <v>44385.8125</v>
      </c>
    </row>
    <row r="2368" spans="1:23" x14ac:dyDescent="0.35">
      <c r="A2368" s="40">
        <v>2021</v>
      </c>
      <c r="B2368" s="40" t="s">
        <v>56</v>
      </c>
      <c r="C2368" s="40" t="s">
        <v>57</v>
      </c>
      <c r="D2368" s="2">
        <v>44385.822916666664</v>
      </c>
      <c r="E2368">
        <v>99.900001525878906</v>
      </c>
      <c r="F2368">
        <v>0.47900000214576721</v>
      </c>
      <c r="G2368">
        <v>24.399999618530273</v>
      </c>
      <c r="H2368">
        <v>8.1000003814697266</v>
      </c>
      <c r="I2368">
        <v>7.9000000953674316</v>
      </c>
      <c r="J2368">
        <f t="shared" si="438"/>
        <v>0</v>
      </c>
      <c r="K2368">
        <f t="shared" si="439"/>
        <v>0</v>
      </c>
      <c r="L2368">
        <f t="shared" si="440"/>
        <v>0</v>
      </c>
      <c r="M2368">
        <f t="shared" si="441"/>
        <v>0</v>
      </c>
      <c r="N2368">
        <f t="shared" si="432"/>
        <v>0</v>
      </c>
      <c r="O2368">
        <f t="shared" si="433"/>
        <v>0</v>
      </c>
      <c r="P2368" s="33" t="s">
        <v>59</v>
      </c>
      <c r="Q2368" s="32">
        <f t="shared" si="434"/>
        <v>0.19999885559082031</v>
      </c>
      <c r="R2368" s="32">
        <f t="shared" si="435"/>
        <v>7.0000648498535156E-2</v>
      </c>
      <c r="S2368" s="32">
        <f t="shared" si="436"/>
        <v>0.4999995231628418</v>
      </c>
      <c r="T2368" s="32">
        <f t="shared" si="442"/>
        <v>20.999997854232788</v>
      </c>
      <c r="V2368" s="16">
        <f t="shared" si="443"/>
        <v>1.0416666664241347E-2</v>
      </c>
      <c r="W2368" s="2">
        <f t="shared" si="437"/>
        <v>44385.822916666664</v>
      </c>
    </row>
    <row r="2369" spans="1:23" x14ac:dyDescent="0.35">
      <c r="A2369" s="40">
        <v>2021</v>
      </c>
      <c r="B2369" s="40" t="s">
        <v>56</v>
      </c>
      <c r="C2369" s="40" t="s">
        <v>57</v>
      </c>
      <c r="D2369" s="2">
        <v>44385.833333333336</v>
      </c>
      <c r="E2369">
        <v>98.699996948242188</v>
      </c>
      <c r="F2369">
        <v>0.45800000429153442</v>
      </c>
      <c r="G2369">
        <v>24.200000762939453</v>
      </c>
      <c r="H2369">
        <v>8.0299997329711914</v>
      </c>
      <c r="I2369">
        <v>8.3999996185302734</v>
      </c>
      <c r="J2369">
        <f t="shared" si="438"/>
        <v>0</v>
      </c>
      <c r="K2369">
        <f t="shared" si="439"/>
        <v>0</v>
      </c>
      <c r="L2369">
        <f t="shared" si="440"/>
        <v>0</v>
      </c>
      <c r="M2369">
        <f t="shared" si="441"/>
        <v>0</v>
      </c>
      <c r="N2369">
        <f t="shared" si="432"/>
        <v>0</v>
      </c>
      <c r="O2369">
        <f t="shared" si="433"/>
        <v>0</v>
      </c>
      <c r="P2369" s="33" t="s">
        <v>59</v>
      </c>
      <c r="Q2369" s="32">
        <f t="shared" si="434"/>
        <v>4.000091552734375E-2</v>
      </c>
      <c r="R2369" s="32">
        <f t="shared" si="435"/>
        <v>0.12999963760375977</v>
      </c>
      <c r="S2369" s="32">
        <f t="shared" si="436"/>
        <v>1.5</v>
      </c>
      <c r="T2369" s="32">
        <f t="shared" si="442"/>
        <v>1.0000169277191162</v>
      </c>
      <c r="V2369" s="16">
        <f t="shared" si="443"/>
        <v>1.0416666671517305E-2</v>
      </c>
      <c r="W2369" s="2">
        <f t="shared" si="437"/>
        <v>44385.833333333328</v>
      </c>
    </row>
    <row r="2370" spans="1:23" x14ac:dyDescent="0.35">
      <c r="A2370" s="40">
        <v>2021</v>
      </c>
      <c r="B2370" s="40" t="s">
        <v>56</v>
      </c>
      <c r="C2370" s="40" t="s">
        <v>57</v>
      </c>
      <c r="D2370" s="2">
        <v>44385.84375</v>
      </c>
      <c r="E2370">
        <v>96.900001525878906</v>
      </c>
      <c r="F2370">
        <v>0.45699998736381531</v>
      </c>
      <c r="G2370">
        <v>24.159999847412109</v>
      </c>
      <c r="H2370">
        <v>7.9000000953674316</v>
      </c>
      <c r="I2370">
        <v>9.8999996185302734</v>
      </c>
      <c r="J2370">
        <f t="shared" si="438"/>
        <v>0</v>
      </c>
      <c r="K2370">
        <f t="shared" si="439"/>
        <v>0</v>
      </c>
      <c r="L2370">
        <f t="shared" si="440"/>
        <v>0</v>
      </c>
      <c r="M2370">
        <f t="shared" si="441"/>
        <v>0</v>
      </c>
      <c r="N2370">
        <f t="shared" ref="N2370:N2433" si="444">IF(A2370="",0.5,IF(B2370="",0.5,IF(C2370="",0.5,IF(D2370="",0.5,IF(U2370="Y",0.01,0)))))</f>
        <v>0</v>
      </c>
      <c r="O2370">
        <f t="shared" ref="O2370:O2433" si="445">COUNTIF(J2370:N2370,"&gt;0")</f>
        <v>0</v>
      </c>
      <c r="P2370" s="33" t="s">
        <v>59</v>
      </c>
      <c r="Q2370" s="32">
        <f t="shared" ref="Q2370:Q2433" si="446">IF(G2370="","",ABS(G2371-G2370))</f>
        <v>1.0000228881835938E-2</v>
      </c>
      <c r="R2370" s="32">
        <f t="shared" ref="R2370:R2433" si="447">IF(H2370="","",ABS(H2371-H2370))</f>
        <v>0.1399998664855957</v>
      </c>
      <c r="S2370" s="32">
        <f t="shared" ref="S2370:S2433" si="448">IF(I2370="","",ABS(I2371-I2370))</f>
        <v>0.90000057220458984</v>
      </c>
      <c r="T2370" s="32">
        <f t="shared" si="442"/>
        <v>8.0000162124633789</v>
      </c>
      <c r="V2370" s="16">
        <f t="shared" si="443"/>
        <v>1.0416666664241347E-2</v>
      </c>
      <c r="W2370" s="2">
        <f t="shared" ref="W2370:W2433" si="449">MROUND(D2370,"0:15")</f>
        <v>44385.84375</v>
      </c>
    </row>
    <row r="2371" spans="1:23" x14ac:dyDescent="0.35">
      <c r="A2371" s="40">
        <v>2021</v>
      </c>
      <c r="B2371" s="40" t="s">
        <v>56</v>
      </c>
      <c r="C2371" s="40" t="s">
        <v>57</v>
      </c>
      <c r="D2371" s="2">
        <v>44385.854166666664</v>
      </c>
      <c r="E2371">
        <v>95.199996948242188</v>
      </c>
      <c r="F2371">
        <v>0.46500000357627869</v>
      </c>
      <c r="G2371">
        <v>24.149999618530273</v>
      </c>
      <c r="H2371">
        <v>7.7600002288818359</v>
      </c>
      <c r="I2371">
        <v>10.800000190734863</v>
      </c>
      <c r="J2371">
        <f t="shared" ref="J2371:J2434" si="450">IF(G2371="",0.5,IF(G2371&lt;=0,2,IF(G2371&gt;=40,2, IF(AND(G2371&gt;0,G2371&lt;1),5,IF(AND(G2371&gt;35,G2371&lt;40),5,IF(Q2371&gt;=1.5,1.5,0))))))</f>
        <v>0</v>
      </c>
      <c r="K2371">
        <f t="shared" ref="K2371:K2434" si="451">IF(H2371="",0.5,IF(H2371&lt;=0.1,2,IF(H2371&gt;=20,2, IF(AND(H2371&gt;0.1,H2371&lt;0.2),5,IF(AND(H2371&gt;16,H2371&lt;20),5,IF(R2371&gt;=2,1.5,0))))))</f>
        <v>0</v>
      </c>
      <c r="L2371">
        <f t="shared" ref="L2371:L2434" si="452">IF(I2371="",0.5,IF(I2371&lt;=0.1,2,IF(I2371&gt;=5000,2, IF(AND(I2371&gt;0.1,I2371&lt;0.2),5, IF(AND(I2371&gt;900,I2371&lt;5000),5,IF(S2371&gt;=2500,1.5,0))))))</f>
        <v>0</v>
      </c>
      <c r="M2371">
        <f t="shared" ref="M2371:M2434" si="453">IF(F2371="",0.5,IF(F2371*1000&lt;=10,2,IF(F2371*1000&gt;=35000,2,IF(AND(F2371*1000&gt;10,F2371*1000&lt;20),5, IF(AND(F2371*1000&gt;6000,F2371*1000&lt;35000),5,IF(T2371&gt;=5000,1.5,0))))))</f>
        <v>0</v>
      </c>
      <c r="N2371">
        <f t="shared" si="444"/>
        <v>0</v>
      </c>
      <c r="O2371">
        <f t="shared" si="445"/>
        <v>0</v>
      </c>
      <c r="P2371" s="33" t="s">
        <v>59</v>
      </c>
      <c r="Q2371" s="32">
        <f t="shared" si="446"/>
        <v>0</v>
      </c>
      <c r="R2371" s="32">
        <f t="shared" si="447"/>
        <v>4.0000438690185547E-2</v>
      </c>
      <c r="S2371" s="32">
        <f t="shared" si="448"/>
        <v>0.10000038146972656</v>
      </c>
      <c r="T2371" s="32">
        <f t="shared" ref="T2371:T2434" si="454">IF(F2371="","",ABS(F2372*1000-F2371*1000))</f>
        <v>4.999995231628418</v>
      </c>
      <c r="V2371" s="16">
        <f t="shared" ref="V2371:V2434" si="455">D2371-D2370</f>
        <v>1.0416666664241347E-2</v>
      </c>
      <c r="W2371" s="2">
        <f t="shared" si="449"/>
        <v>44385.854166666664</v>
      </c>
    </row>
    <row r="2372" spans="1:23" x14ac:dyDescent="0.35">
      <c r="A2372" s="40">
        <v>2021</v>
      </c>
      <c r="B2372" s="40" t="s">
        <v>56</v>
      </c>
      <c r="C2372" s="40" t="s">
        <v>57</v>
      </c>
      <c r="D2372" s="2">
        <v>44385.864583333336</v>
      </c>
      <c r="E2372">
        <v>94.699996948242188</v>
      </c>
      <c r="F2372">
        <v>0.4699999988079071</v>
      </c>
      <c r="G2372">
        <v>24.149999618530273</v>
      </c>
      <c r="H2372">
        <v>7.7199997901916504</v>
      </c>
      <c r="I2372">
        <v>10.699999809265137</v>
      </c>
      <c r="J2372">
        <f t="shared" si="450"/>
        <v>0</v>
      </c>
      <c r="K2372">
        <f t="shared" si="451"/>
        <v>0</v>
      </c>
      <c r="L2372">
        <f t="shared" si="452"/>
        <v>0</v>
      </c>
      <c r="M2372">
        <f t="shared" si="453"/>
        <v>0</v>
      </c>
      <c r="N2372">
        <f t="shared" si="444"/>
        <v>0</v>
      </c>
      <c r="O2372">
        <f t="shared" si="445"/>
        <v>0</v>
      </c>
      <c r="P2372" s="33" t="s">
        <v>59</v>
      </c>
      <c r="Q2372" s="32">
        <f t="shared" si="446"/>
        <v>2.0000457763671875E-2</v>
      </c>
      <c r="R2372" s="32">
        <f t="shared" si="447"/>
        <v>0.10999965667724609</v>
      </c>
      <c r="S2372" s="32">
        <f t="shared" si="448"/>
        <v>0.80000019073486328</v>
      </c>
      <c r="T2372" s="32">
        <f t="shared" si="454"/>
        <v>2.9999911785125732</v>
      </c>
      <c r="V2372" s="16">
        <f t="shared" si="455"/>
        <v>1.0416666671517305E-2</v>
      </c>
      <c r="W2372" s="2">
        <f t="shared" si="449"/>
        <v>44385.864583333328</v>
      </c>
    </row>
    <row r="2373" spans="1:23" x14ac:dyDescent="0.35">
      <c r="A2373" s="40">
        <v>2021</v>
      </c>
      <c r="B2373" s="40" t="s">
        <v>56</v>
      </c>
      <c r="C2373" s="40" t="s">
        <v>57</v>
      </c>
      <c r="D2373" s="2">
        <v>44385.875</v>
      </c>
      <c r="E2373">
        <v>93.400001525878906</v>
      </c>
      <c r="F2373">
        <v>0.47299998998641968</v>
      </c>
      <c r="G2373">
        <v>24.129999160766602</v>
      </c>
      <c r="H2373">
        <v>7.6100001335144043</v>
      </c>
      <c r="I2373">
        <v>11.5</v>
      </c>
      <c r="J2373">
        <f t="shared" si="450"/>
        <v>0</v>
      </c>
      <c r="K2373">
        <f t="shared" si="451"/>
        <v>0</v>
      </c>
      <c r="L2373">
        <f t="shared" si="452"/>
        <v>0</v>
      </c>
      <c r="M2373">
        <f t="shared" si="453"/>
        <v>0</v>
      </c>
      <c r="N2373">
        <f t="shared" si="444"/>
        <v>0</v>
      </c>
      <c r="O2373">
        <f t="shared" si="445"/>
        <v>0</v>
      </c>
      <c r="P2373" s="33" t="s">
        <v>59</v>
      </c>
      <c r="Q2373" s="32">
        <f t="shared" si="446"/>
        <v>3.9999008178710938E-2</v>
      </c>
      <c r="R2373" s="32">
        <f t="shared" si="447"/>
        <v>5.0000190734863281E-2</v>
      </c>
      <c r="S2373" s="32">
        <f t="shared" si="448"/>
        <v>2</v>
      </c>
      <c r="T2373" s="32">
        <f t="shared" si="454"/>
        <v>1.0000169277191162</v>
      </c>
      <c r="V2373" s="16">
        <f t="shared" si="455"/>
        <v>1.0416666664241347E-2</v>
      </c>
      <c r="W2373" s="2">
        <f t="shared" si="449"/>
        <v>44385.875</v>
      </c>
    </row>
    <row r="2374" spans="1:23" x14ac:dyDescent="0.35">
      <c r="A2374" s="40">
        <v>2021</v>
      </c>
      <c r="B2374" s="40" t="s">
        <v>56</v>
      </c>
      <c r="C2374" s="40" t="s">
        <v>57</v>
      </c>
      <c r="D2374" s="2">
        <v>44385.885416666664</v>
      </c>
      <c r="E2374">
        <v>92.699996948242188</v>
      </c>
      <c r="F2374">
        <v>0.47400000691413879</v>
      </c>
      <c r="G2374">
        <v>24.090000152587891</v>
      </c>
      <c r="H2374">
        <v>7.559999942779541</v>
      </c>
      <c r="I2374">
        <v>9.5</v>
      </c>
      <c r="J2374">
        <f t="shared" si="450"/>
        <v>0</v>
      </c>
      <c r="K2374">
        <f t="shared" si="451"/>
        <v>0</v>
      </c>
      <c r="L2374">
        <f t="shared" si="452"/>
        <v>0</v>
      </c>
      <c r="M2374">
        <f t="shared" si="453"/>
        <v>0</v>
      </c>
      <c r="N2374">
        <f t="shared" si="444"/>
        <v>0</v>
      </c>
      <c r="O2374">
        <f t="shared" si="445"/>
        <v>0</v>
      </c>
      <c r="P2374" s="33" t="s">
        <v>59</v>
      </c>
      <c r="Q2374" s="32">
        <f t="shared" si="446"/>
        <v>9.0000152587890625E-2</v>
      </c>
      <c r="R2374" s="32">
        <f t="shared" si="447"/>
        <v>7.9999923706054688E-2</v>
      </c>
      <c r="S2374" s="32">
        <f t="shared" si="448"/>
        <v>4.6000003814697266</v>
      </c>
      <c r="T2374" s="32">
        <f t="shared" si="454"/>
        <v>1.0000169277191162</v>
      </c>
      <c r="V2374" s="16">
        <f t="shared" si="455"/>
        <v>1.0416666664241347E-2</v>
      </c>
      <c r="W2374" s="2">
        <f t="shared" si="449"/>
        <v>44385.885416666664</v>
      </c>
    </row>
    <row r="2375" spans="1:23" x14ac:dyDescent="0.35">
      <c r="A2375" s="40">
        <v>2021</v>
      </c>
      <c r="B2375" s="40" t="s">
        <v>56</v>
      </c>
      <c r="C2375" s="40" t="s">
        <v>57</v>
      </c>
      <c r="D2375" s="2">
        <v>44385.895833333336</v>
      </c>
      <c r="E2375">
        <v>91.5</v>
      </c>
      <c r="F2375">
        <v>0.47299998998641968</v>
      </c>
      <c r="G2375">
        <v>24</v>
      </c>
      <c r="H2375">
        <v>7.4800000190734863</v>
      </c>
      <c r="I2375">
        <v>14.100000381469727</v>
      </c>
      <c r="J2375">
        <f t="shared" si="450"/>
        <v>0</v>
      </c>
      <c r="K2375">
        <f t="shared" si="451"/>
        <v>0</v>
      </c>
      <c r="L2375">
        <f t="shared" si="452"/>
        <v>0</v>
      </c>
      <c r="M2375">
        <f t="shared" si="453"/>
        <v>0</v>
      </c>
      <c r="N2375">
        <f t="shared" si="444"/>
        <v>0</v>
      </c>
      <c r="O2375">
        <f t="shared" si="445"/>
        <v>0</v>
      </c>
      <c r="P2375" s="33" t="s">
        <v>59</v>
      </c>
      <c r="Q2375" s="32">
        <f t="shared" si="446"/>
        <v>0.12999916076660156</v>
      </c>
      <c r="R2375" s="32">
        <f t="shared" si="447"/>
        <v>7.0000171661376953E-2</v>
      </c>
      <c r="S2375" s="32">
        <f t="shared" si="448"/>
        <v>7.6999988555908203</v>
      </c>
      <c r="T2375" s="32">
        <f t="shared" si="454"/>
        <v>3.9999783039093018</v>
      </c>
      <c r="V2375" s="16">
        <f t="shared" si="455"/>
        <v>1.0416666671517305E-2</v>
      </c>
      <c r="W2375" s="2">
        <f t="shared" si="449"/>
        <v>44385.895833333328</v>
      </c>
    </row>
    <row r="2376" spans="1:23" x14ac:dyDescent="0.35">
      <c r="A2376" s="40">
        <v>2021</v>
      </c>
      <c r="B2376" s="40" t="s">
        <v>56</v>
      </c>
      <c r="C2376" s="40" t="s">
        <v>57</v>
      </c>
      <c r="D2376" s="2">
        <v>44385.90625</v>
      </c>
      <c r="E2376">
        <v>90.5</v>
      </c>
      <c r="F2376">
        <v>0.46900001168251038</v>
      </c>
      <c r="G2376">
        <v>23.870000839233398</v>
      </c>
      <c r="H2376">
        <v>7.4099998474121094</v>
      </c>
      <c r="I2376">
        <v>21.799999237060547</v>
      </c>
      <c r="J2376">
        <f t="shared" si="450"/>
        <v>0</v>
      </c>
      <c r="K2376">
        <f t="shared" si="451"/>
        <v>0</v>
      </c>
      <c r="L2376">
        <f t="shared" si="452"/>
        <v>0</v>
      </c>
      <c r="M2376">
        <f t="shared" si="453"/>
        <v>0</v>
      </c>
      <c r="N2376">
        <f t="shared" si="444"/>
        <v>0</v>
      </c>
      <c r="O2376">
        <f t="shared" si="445"/>
        <v>0</v>
      </c>
      <c r="P2376" s="33" t="s">
        <v>59</v>
      </c>
      <c r="Q2376" s="32">
        <f t="shared" si="446"/>
        <v>0.10000038146972656</v>
      </c>
      <c r="R2376" s="32">
        <f t="shared" si="447"/>
        <v>9.9997520446777344E-3</v>
      </c>
      <c r="S2376" s="32">
        <f t="shared" si="448"/>
        <v>0.19999885559082031</v>
      </c>
      <c r="T2376" s="32">
        <f t="shared" si="454"/>
        <v>6.0000121593475342</v>
      </c>
      <c r="V2376" s="16">
        <f t="shared" si="455"/>
        <v>1.0416666664241347E-2</v>
      </c>
      <c r="W2376" s="2">
        <f t="shared" si="449"/>
        <v>44385.90625</v>
      </c>
    </row>
    <row r="2377" spans="1:23" x14ac:dyDescent="0.35">
      <c r="A2377" s="40">
        <v>2021</v>
      </c>
      <c r="B2377" s="40" t="s">
        <v>56</v>
      </c>
      <c r="C2377" s="40" t="s">
        <v>57</v>
      </c>
      <c r="D2377" s="2">
        <v>44385.916666666664</v>
      </c>
      <c r="E2377">
        <v>90.199996948242188</v>
      </c>
      <c r="F2377">
        <v>0.46299999952316284</v>
      </c>
      <c r="G2377">
        <v>23.770000457763672</v>
      </c>
      <c r="H2377">
        <v>7.4000000953674316</v>
      </c>
      <c r="I2377">
        <v>21.600000381469727</v>
      </c>
      <c r="J2377">
        <f t="shared" si="450"/>
        <v>0</v>
      </c>
      <c r="K2377">
        <f t="shared" si="451"/>
        <v>0</v>
      </c>
      <c r="L2377">
        <f t="shared" si="452"/>
        <v>0</v>
      </c>
      <c r="M2377">
        <f t="shared" si="453"/>
        <v>0</v>
      </c>
      <c r="N2377">
        <f t="shared" si="444"/>
        <v>0</v>
      </c>
      <c r="O2377">
        <f t="shared" si="445"/>
        <v>0</v>
      </c>
      <c r="P2377" s="33" t="s">
        <v>59</v>
      </c>
      <c r="Q2377" s="32">
        <f t="shared" si="446"/>
        <v>2.0000457763671875E-2</v>
      </c>
      <c r="R2377" s="32">
        <f t="shared" si="447"/>
        <v>5.9999942779541016E-2</v>
      </c>
      <c r="S2377" s="32">
        <f t="shared" si="448"/>
        <v>3</v>
      </c>
      <c r="T2377" s="32">
        <f t="shared" si="454"/>
        <v>0</v>
      </c>
      <c r="V2377" s="16">
        <f t="shared" si="455"/>
        <v>1.0416666664241347E-2</v>
      </c>
      <c r="W2377" s="2">
        <f t="shared" si="449"/>
        <v>44385.916666666664</v>
      </c>
    </row>
    <row r="2378" spans="1:23" x14ac:dyDescent="0.35">
      <c r="A2378" s="40">
        <v>2021</v>
      </c>
      <c r="B2378" s="40" t="s">
        <v>56</v>
      </c>
      <c r="C2378" s="40" t="s">
        <v>57</v>
      </c>
      <c r="D2378" s="2">
        <v>44385.927083333336</v>
      </c>
      <c r="E2378">
        <v>89.400001525878906</v>
      </c>
      <c r="F2378">
        <v>0.46299999952316284</v>
      </c>
      <c r="G2378">
        <v>23.75</v>
      </c>
      <c r="H2378">
        <v>7.3400001525878906</v>
      </c>
      <c r="I2378">
        <v>18.600000381469727</v>
      </c>
      <c r="J2378">
        <f t="shared" si="450"/>
        <v>0</v>
      </c>
      <c r="K2378">
        <f t="shared" si="451"/>
        <v>0</v>
      </c>
      <c r="L2378">
        <f t="shared" si="452"/>
        <v>0</v>
      </c>
      <c r="M2378">
        <f t="shared" si="453"/>
        <v>0</v>
      </c>
      <c r="N2378">
        <f t="shared" si="444"/>
        <v>0</v>
      </c>
      <c r="O2378">
        <f t="shared" si="445"/>
        <v>0</v>
      </c>
      <c r="P2378" s="33" t="s">
        <v>59</v>
      </c>
      <c r="Q2378" s="32">
        <f t="shared" si="446"/>
        <v>2.0000457763671875E-2</v>
      </c>
      <c r="R2378" s="32">
        <f t="shared" si="447"/>
        <v>3.9999961853027344E-2</v>
      </c>
      <c r="S2378" s="32">
        <f t="shared" si="448"/>
        <v>0.39999961853027344</v>
      </c>
      <c r="T2378" s="32">
        <f t="shared" si="454"/>
        <v>0.99998712539672852</v>
      </c>
      <c r="V2378" s="16">
        <f t="shared" si="455"/>
        <v>1.0416666671517305E-2</v>
      </c>
      <c r="W2378" s="2">
        <f t="shared" si="449"/>
        <v>44385.927083333328</v>
      </c>
    </row>
    <row r="2379" spans="1:23" x14ac:dyDescent="0.35">
      <c r="A2379" s="40">
        <v>2021</v>
      </c>
      <c r="B2379" s="40" t="s">
        <v>56</v>
      </c>
      <c r="C2379" s="40" t="s">
        <v>57</v>
      </c>
      <c r="D2379" s="2">
        <v>44385.9375</v>
      </c>
      <c r="E2379">
        <v>88.900001525878906</v>
      </c>
      <c r="F2379">
        <v>0.46399998664855957</v>
      </c>
      <c r="G2379">
        <v>23.729999542236328</v>
      </c>
      <c r="H2379">
        <v>7.3000001907348633</v>
      </c>
      <c r="I2379">
        <v>18.200000762939453</v>
      </c>
      <c r="J2379">
        <f t="shared" si="450"/>
        <v>0</v>
      </c>
      <c r="K2379">
        <f t="shared" si="451"/>
        <v>0</v>
      </c>
      <c r="L2379">
        <f t="shared" si="452"/>
        <v>0</v>
      </c>
      <c r="M2379">
        <f t="shared" si="453"/>
        <v>0</v>
      </c>
      <c r="N2379">
        <f t="shared" si="444"/>
        <v>0</v>
      </c>
      <c r="O2379">
        <f t="shared" si="445"/>
        <v>0</v>
      </c>
      <c r="P2379" s="33" t="s">
        <v>59</v>
      </c>
      <c r="Q2379" s="32">
        <f t="shared" si="446"/>
        <v>1.0000228881835938E-2</v>
      </c>
      <c r="R2379" s="32">
        <f t="shared" si="447"/>
        <v>6.0000419616699219E-2</v>
      </c>
      <c r="S2379" s="32">
        <f t="shared" si="448"/>
        <v>19.200000762939453</v>
      </c>
      <c r="T2379" s="32">
        <f t="shared" si="454"/>
        <v>2.0000040531158447</v>
      </c>
      <c r="V2379" s="16">
        <f t="shared" si="455"/>
        <v>1.0416666664241347E-2</v>
      </c>
      <c r="W2379" s="2">
        <f t="shared" si="449"/>
        <v>44385.9375</v>
      </c>
    </row>
    <row r="2380" spans="1:23" x14ac:dyDescent="0.35">
      <c r="A2380" s="40">
        <v>2021</v>
      </c>
      <c r="B2380" s="40" t="s">
        <v>56</v>
      </c>
      <c r="C2380" s="40" t="s">
        <v>57</v>
      </c>
      <c r="D2380" s="2">
        <v>44385.947916666664</v>
      </c>
      <c r="E2380">
        <v>88.099998474121094</v>
      </c>
      <c r="F2380">
        <v>0.46599999070167542</v>
      </c>
      <c r="G2380">
        <v>23.719999313354492</v>
      </c>
      <c r="H2380">
        <v>7.2399997711181641</v>
      </c>
      <c r="I2380">
        <v>37.400001525878906</v>
      </c>
      <c r="J2380">
        <f t="shared" si="450"/>
        <v>0</v>
      </c>
      <c r="K2380">
        <f t="shared" si="451"/>
        <v>0</v>
      </c>
      <c r="L2380">
        <f t="shared" si="452"/>
        <v>0</v>
      </c>
      <c r="M2380">
        <f t="shared" si="453"/>
        <v>0</v>
      </c>
      <c r="N2380">
        <f t="shared" si="444"/>
        <v>0</v>
      </c>
      <c r="O2380">
        <f t="shared" si="445"/>
        <v>0</v>
      </c>
      <c r="P2380" s="33" t="s">
        <v>59</v>
      </c>
      <c r="Q2380" s="32">
        <f t="shared" si="446"/>
        <v>1.0000228881835938E-2</v>
      </c>
      <c r="R2380" s="32">
        <f t="shared" si="447"/>
        <v>4.9999713897705078E-2</v>
      </c>
      <c r="S2380" s="32">
        <f t="shared" si="448"/>
        <v>23.500001907348633</v>
      </c>
      <c r="T2380" s="32">
        <f t="shared" si="454"/>
        <v>2.0000040531158447</v>
      </c>
      <c r="V2380" s="16">
        <f t="shared" si="455"/>
        <v>1.0416666664241347E-2</v>
      </c>
      <c r="W2380" s="2">
        <f t="shared" si="449"/>
        <v>44385.947916666664</v>
      </c>
    </row>
    <row r="2381" spans="1:23" x14ac:dyDescent="0.35">
      <c r="A2381" s="40">
        <v>2021</v>
      </c>
      <c r="B2381" s="40" t="s">
        <v>56</v>
      </c>
      <c r="C2381" s="40" t="s">
        <v>57</v>
      </c>
      <c r="D2381" s="2">
        <v>44385.958333333336</v>
      </c>
      <c r="E2381">
        <v>87.5</v>
      </c>
      <c r="F2381">
        <v>0.46799999475479126</v>
      </c>
      <c r="G2381">
        <v>23.709999084472656</v>
      </c>
      <c r="H2381">
        <v>7.190000057220459</v>
      </c>
      <c r="I2381">
        <v>13.899999618530273</v>
      </c>
      <c r="J2381">
        <f t="shared" si="450"/>
        <v>0</v>
      </c>
      <c r="K2381">
        <f t="shared" si="451"/>
        <v>0</v>
      </c>
      <c r="L2381">
        <f t="shared" si="452"/>
        <v>0</v>
      </c>
      <c r="M2381">
        <f t="shared" si="453"/>
        <v>0</v>
      </c>
      <c r="N2381">
        <f t="shared" si="444"/>
        <v>0</v>
      </c>
      <c r="O2381">
        <f t="shared" si="445"/>
        <v>0</v>
      </c>
      <c r="P2381" s="33" t="s">
        <v>59</v>
      </c>
      <c r="Q2381" s="32">
        <f t="shared" si="446"/>
        <v>9.998321533203125E-3</v>
      </c>
      <c r="R2381" s="32">
        <f t="shared" si="447"/>
        <v>3.0000209808349609E-2</v>
      </c>
      <c r="S2381" s="32">
        <f t="shared" si="448"/>
        <v>4.3000011444091797</v>
      </c>
      <c r="T2381" s="32">
        <f t="shared" si="454"/>
        <v>1.0000169277191162</v>
      </c>
      <c r="V2381" s="16">
        <f t="shared" si="455"/>
        <v>1.0416666671517305E-2</v>
      </c>
      <c r="W2381" s="2">
        <f t="shared" si="449"/>
        <v>44385.958333333328</v>
      </c>
    </row>
    <row r="2382" spans="1:23" x14ac:dyDescent="0.35">
      <c r="A2382" s="40">
        <v>2021</v>
      </c>
      <c r="B2382" s="40" t="s">
        <v>56</v>
      </c>
      <c r="C2382" s="40" t="s">
        <v>57</v>
      </c>
      <c r="D2382" s="2">
        <v>44385.96875</v>
      </c>
      <c r="E2382">
        <v>87.199996948242188</v>
      </c>
      <c r="F2382">
        <v>0.46900001168251038</v>
      </c>
      <c r="G2382">
        <v>23.700000762939453</v>
      </c>
      <c r="H2382">
        <v>7.1599998474121094</v>
      </c>
      <c r="I2382">
        <v>18.200000762939453</v>
      </c>
      <c r="J2382">
        <f t="shared" si="450"/>
        <v>0</v>
      </c>
      <c r="K2382">
        <f t="shared" si="451"/>
        <v>0</v>
      </c>
      <c r="L2382">
        <f t="shared" si="452"/>
        <v>0</v>
      </c>
      <c r="M2382">
        <f t="shared" si="453"/>
        <v>0</v>
      </c>
      <c r="N2382">
        <f t="shared" si="444"/>
        <v>0</v>
      </c>
      <c r="O2382">
        <f t="shared" si="445"/>
        <v>0</v>
      </c>
      <c r="P2382" s="33" t="s">
        <v>59</v>
      </c>
      <c r="Q2382" s="32">
        <f t="shared" si="446"/>
        <v>3.0000686645507813E-2</v>
      </c>
      <c r="R2382" s="32">
        <f t="shared" si="447"/>
        <v>6.999969482421875E-2</v>
      </c>
      <c r="S2382" s="32">
        <f t="shared" si="448"/>
        <v>4.6999988555908203</v>
      </c>
      <c r="T2382" s="32">
        <f t="shared" si="454"/>
        <v>0.99998712539672852</v>
      </c>
      <c r="V2382" s="16">
        <f t="shared" si="455"/>
        <v>1.0416666664241347E-2</v>
      </c>
      <c r="W2382" s="2">
        <f t="shared" si="449"/>
        <v>44385.96875</v>
      </c>
    </row>
    <row r="2383" spans="1:23" x14ac:dyDescent="0.35">
      <c r="A2383" s="40">
        <v>2021</v>
      </c>
      <c r="B2383" s="40" t="s">
        <v>56</v>
      </c>
      <c r="C2383" s="40" t="s">
        <v>57</v>
      </c>
      <c r="D2383" s="2">
        <v>44385.979166666664</v>
      </c>
      <c r="E2383">
        <v>86.300003051757813</v>
      </c>
      <c r="F2383">
        <v>0.4699999988079071</v>
      </c>
      <c r="G2383">
        <v>23.670000076293945</v>
      </c>
      <c r="H2383">
        <v>7.0900001525878906</v>
      </c>
      <c r="I2383">
        <v>22.899999618530273</v>
      </c>
      <c r="J2383">
        <f t="shared" si="450"/>
        <v>0</v>
      </c>
      <c r="K2383">
        <f t="shared" si="451"/>
        <v>0</v>
      </c>
      <c r="L2383">
        <f t="shared" si="452"/>
        <v>0</v>
      </c>
      <c r="M2383">
        <f t="shared" si="453"/>
        <v>0</v>
      </c>
      <c r="N2383">
        <f t="shared" si="444"/>
        <v>0</v>
      </c>
      <c r="O2383">
        <f t="shared" si="445"/>
        <v>0</v>
      </c>
      <c r="P2383" s="33" t="s">
        <v>59</v>
      </c>
      <c r="Q2383" s="32">
        <f t="shared" si="446"/>
        <v>3.0000686645507813E-2</v>
      </c>
      <c r="R2383" s="32">
        <f t="shared" si="447"/>
        <v>9.9997520446777344E-3</v>
      </c>
      <c r="S2383" s="32">
        <f t="shared" si="448"/>
        <v>10.299999237060547</v>
      </c>
      <c r="T2383" s="32">
        <f t="shared" si="454"/>
        <v>0.99998712539672852</v>
      </c>
      <c r="V2383" s="16">
        <f t="shared" si="455"/>
        <v>1.0416666664241347E-2</v>
      </c>
      <c r="W2383" s="2">
        <f t="shared" si="449"/>
        <v>44385.979166666664</v>
      </c>
    </row>
    <row r="2384" spans="1:23" x14ac:dyDescent="0.35">
      <c r="A2384" s="40">
        <v>2021</v>
      </c>
      <c r="B2384" s="40" t="s">
        <v>56</v>
      </c>
      <c r="C2384" s="40" t="s">
        <v>57</v>
      </c>
      <c r="D2384" s="2">
        <v>44385.989583333336</v>
      </c>
      <c r="E2384">
        <v>86.300003051757813</v>
      </c>
      <c r="F2384">
        <v>0.46900001168251038</v>
      </c>
      <c r="G2384">
        <v>23.639999389648438</v>
      </c>
      <c r="H2384">
        <v>7.0999999046325684</v>
      </c>
      <c r="I2384">
        <v>12.600000381469727</v>
      </c>
      <c r="J2384">
        <f t="shared" si="450"/>
        <v>0</v>
      </c>
      <c r="K2384">
        <f t="shared" si="451"/>
        <v>0</v>
      </c>
      <c r="L2384">
        <f t="shared" si="452"/>
        <v>0</v>
      </c>
      <c r="M2384">
        <f t="shared" si="453"/>
        <v>0</v>
      </c>
      <c r="N2384">
        <f t="shared" si="444"/>
        <v>0</v>
      </c>
      <c r="O2384">
        <f t="shared" si="445"/>
        <v>0</v>
      </c>
      <c r="P2384" s="33" t="s">
        <v>59</v>
      </c>
      <c r="Q2384" s="32">
        <f t="shared" si="446"/>
        <v>3.9999008178710938E-2</v>
      </c>
      <c r="R2384" s="32">
        <f t="shared" si="447"/>
        <v>1.9999980926513672E-2</v>
      </c>
      <c r="S2384" s="32">
        <f t="shared" si="448"/>
        <v>7.7999992370605469</v>
      </c>
      <c r="T2384" s="32">
        <f t="shared" si="454"/>
        <v>2.0000040531158447</v>
      </c>
      <c r="V2384" s="16">
        <f t="shared" si="455"/>
        <v>1.0416666671517305E-2</v>
      </c>
      <c r="W2384" s="2">
        <f t="shared" si="449"/>
        <v>44385.989583333328</v>
      </c>
    </row>
    <row r="2385" spans="1:23" x14ac:dyDescent="0.35">
      <c r="A2385" s="40">
        <v>2021</v>
      </c>
      <c r="B2385" s="40" t="s">
        <v>56</v>
      </c>
      <c r="C2385" s="40" t="s">
        <v>57</v>
      </c>
      <c r="D2385" s="2">
        <v>44386</v>
      </c>
      <c r="E2385">
        <v>86</v>
      </c>
      <c r="F2385">
        <v>0.46700000762939453</v>
      </c>
      <c r="G2385">
        <v>23.600000381469727</v>
      </c>
      <c r="H2385">
        <v>7.0799999237060547</v>
      </c>
      <c r="I2385">
        <v>20.399999618530273</v>
      </c>
      <c r="J2385">
        <f t="shared" si="450"/>
        <v>0</v>
      </c>
      <c r="K2385">
        <f t="shared" si="451"/>
        <v>0</v>
      </c>
      <c r="L2385">
        <f t="shared" si="452"/>
        <v>0</v>
      </c>
      <c r="M2385">
        <f t="shared" si="453"/>
        <v>0</v>
      </c>
      <c r="N2385">
        <f t="shared" si="444"/>
        <v>0</v>
      </c>
      <c r="O2385">
        <f t="shared" si="445"/>
        <v>0</v>
      </c>
      <c r="P2385" s="33" t="s">
        <v>59</v>
      </c>
      <c r="Q2385" s="32">
        <f t="shared" si="446"/>
        <v>5.0001144409179688E-2</v>
      </c>
      <c r="R2385" s="32">
        <f t="shared" si="447"/>
        <v>0</v>
      </c>
      <c r="S2385" s="32">
        <f t="shared" si="448"/>
        <v>0.89999961853027344</v>
      </c>
      <c r="T2385" s="32">
        <f t="shared" si="454"/>
        <v>3.0000209808349609</v>
      </c>
      <c r="V2385" s="16">
        <f t="shared" si="455"/>
        <v>1.0416666664241347E-2</v>
      </c>
      <c r="W2385" s="2">
        <f t="shared" si="449"/>
        <v>44386</v>
      </c>
    </row>
    <row r="2386" spans="1:23" x14ac:dyDescent="0.35">
      <c r="A2386" s="40">
        <v>2021</v>
      </c>
      <c r="B2386" s="40" t="s">
        <v>56</v>
      </c>
      <c r="C2386" s="40" t="s">
        <v>57</v>
      </c>
      <c r="D2386" s="2">
        <v>44386.010416666664</v>
      </c>
      <c r="E2386">
        <v>85.900001525878906</v>
      </c>
      <c r="F2386">
        <v>0.46399998664855957</v>
      </c>
      <c r="G2386">
        <v>23.549999237060547</v>
      </c>
      <c r="H2386">
        <v>7.0799999237060547</v>
      </c>
      <c r="I2386">
        <v>21.299999237060547</v>
      </c>
      <c r="J2386">
        <f t="shared" si="450"/>
        <v>0</v>
      </c>
      <c r="K2386">
        <f t="shared" si="451"/>
        <v>0</v>
      </c>
      <c r="L2386">
        <f t="shared" si="452"/>
        <v>0</v>
      </c>
      <c r="M2386">
        <f t="shared" si="453"/>
        <v>0</v>
      </c>
      <c r="N2386">
        <f t="shared" si="444"/>
        <v>0</v>
      </c>
      <c r="O2386">
        <f t="shared" si="445"/>
        <v>0</v>
      </c>
      <c r="P2386" s="33" t="s">
        <v>59</v>
      </c>
      <c r="Q2386" s="32">
        <f t="shared" si="446"/>
        <v>5.9999465942382813E-2</v>
      </c>
      <c r="R2386" s="32">
        <f t="shared" si="447"/>
        <v>3.0000209808349609E-2</v>
      </c>
      <c r="S2386" s="32">
        <f t="shared" si="448"/>
        <v>14.200000762939453</v>
      </c>
      <c r="T2386" s="32">
        <f t="shared" si="454"/>
        <v>6.9999992847442627</v>
      </c>
      <c r="V2386" s="16">
        <f t="shared" si="455"/>
        <v>1.0416666664241347E-2</v>
      </c>
      <c r="W2386" s="2">
        <f t="shared" si="449"/>
        <v>44386.010416666664</v>
      </c>
    </row>
    <row r="2387" spans="1:23" x14ac:dyDescent="0.35">
      <c r="A2387" s="40">
        <v>2021</v>
      </c>
      <c r="B2387" s="40" t="s">
        <v>56</v>
      </c>
      <c r="C2387" s="40" t="s">
        <v>57</v>
      </c>
      <c r="D2387" s="2">
        <v>44386.020833333336</v>
      </c>
      <c r="E2387">
        <v>86.099998474121094</v>
      </c>
      <c r="F2387">
        <v>0.45699998736381531</v>
      </c>
      <c r="G2387">
        <v>23.489999771118164</v>
      </c>
      <c r="H2387">
        <v>7.1100001335144043</v>
      </c>
      <c r="I2387">
        <v>35.5</v>
      </c>
      <c r="J2387">
        <f t="shared" si="450"/>
        <v>0</v>
      </c>
      <c r="K2387">
        <f t="shared" si="451"/>
        <v>0</v>
      </c>
      <c r="L2387">
        <f t="shared" si="452"/>
        <v>0</v>
      </c>
      <c r="M2387">
        <f t="shared" si="453"/>
        <v>0</v>
      </c>
      <c r="N2387">
        <f t="shared" si="444"/>
        <v>0</v>
      </c>
      <c r="O2387">
        <f t="shared" si="445"/>
        <v>0</v>
      </c>
      <c r="P2387" s="33" t="s">
        <v>59</v>
      </c>
      <c r="Q2387" s="32">
        <f t="shared" si="446"/>
        <v>0.11999893188476563</v>
      </c>
      <c r="R2387" s="32">
        <f t="shared" si="447"/>
        <v>1.9999980926513672E-2</v>
      </c>
      <c r="S2387" s="32">
        <f t="shared" si="448"/>
        <v>15.600000381469727</v>
      </c>
      <c r="T2387" s="32">
        <f t="shared" si="454"/>
        <v>10.999977588653564</v>
      </c>
      <c r="V2387" s="16">
        <f t="shared" si="455"/>
        <v>1.0416666671517305E-2</v>
      </c>
      <c r="W2387" s="2">
        <f t="shared" si="449"/>
        <v>44386.020833333328</v>
      </c>
    </row>
    <row r="2388" spans="1:23" x14ac:dyDescent="0.35">
      <c r="A2388" s="40">
        <v>2021</v>
      </c>
      <c r="B2388" s="40" t="s">
        <v>56</v>
      </c>
      <c r="C2388" s="40" t="s">
        <v>57</v>
      </c>
      <c r="D2388" s="2">
        <v>44386.03125</v>
      </c>
      <c r="E2388">
        <v>85.800003051757813</v>
      </c>
      <c r="F2388">
        <v>0.44600000977516174</v>
      </c>
      <c r="G2388">
        <v>23.370000839233398</v>
      </c>
      <c r="H2388">
        <v>7.0900001525878906</v>
      </c>
      <c r="I2388">
        <v>19.899999618530273</v>
      </c>
      <c r="J2388">
        <f t="shared" si="450"/>
        <v>0</v>
      </c>
      <c r="K2388">
        <f t="shared" si="451"/>
        <v>0</v>
      </c>
      <c r="L2388">
        <f t="shared" si="452"/>
        <v>0</v>
      </c>
      <c r="M2388">
        <f t="shared" si="453"/>
        <v>0</v>
      </c>
      <c r="N2388">
        <f t="shared" si="444"/>
        <v>0</v>
      </c>
      <c r="O2388">
        <f t="shared" si="445"/>
        <v>0</v>
      </c>
      <c r="P2388" s="33" t="s">
        <v>59</v>
      </c>
      <c r="Q2388" s="32">
        <f t="shared" si="446"/>
        <v>0.13000106811523438</v>
      </c>
      <c r="R2388" s="32">
        <f t="shared" si="447"/>
        <v>0</v>
      </c>
      <c r="S2388" s="32">
        <f t="shared" si="448"/>
        <v>10</v>
      </c>
      <c r="T2388" s="32">
        <f t="shared" si="454"/>
        <v>13.999998569488525</v>
      </c>
      <c r="V2388" s="16">
        <f t="shared" si="455"/>
        <v>1.0416666664241347E-2</v>
      </c>
      <c r="W2388" s="2">
        <f t="shared" si="449"/>
        <v>44386.03125</v>
      </c>
    </row>
    <row r="2389" spans="1:23" x14ac:dyDescent="0.35">
      <c r="A2389" s="40">
        <v>2021</v>
      </c>
      <c r="B2389" s="40" t="s">
        <v>56</v>
      </c>
      <c r="C2389" s="40" t="s">
        <v>57</v>
      </c>
      <c r="D2389" s="2">
        <v>44386.041666666664</v>
      </c>
      <c r="E2389">
        <v>85.599998474121094</v>
      </c>
      <c r="F2389">
        <v>0.43200001120567322</v>
      </c>
      <c r="G2389">
        <v>23.239999771118164</v>
      </c>
      <c r="H2389">
        <v>7.0900001525878906</v>
      </c>
      <c r="I2389">
        <v>29.899999618530273</v>
      </c>
      <c r="J2389">
        <f t="shared" si="450"/>
        <v>0</v>
      </c>
      <c r="K2389">
        <f t="shared" si="451"/>
        <v>0</v>
      </c>
      <c r="L2389">
        <f t="shared" si="452"/>
        <v>0</v>
      </c>
      <c r="M2389">
        <f t="shared" si="453"/>
        <v>0</v>
      </c>
      <c r="N2389">
        <f t="shared" si="444"/>
        <v>0</v>
      </c>
      <c r="O2389">
        <f t="shared" si="445"/>
        <v>0</v>
      </c>
      <c r="P2389" s="33" t="s">
        <v>59</v>
      </c>
      <c r="Q2389" s="32">
        <f t="shared" si="446"/>
        <v>0.10000038146972656</v>
      </c>
      <c r="R2389" s="32">
        <f t="shared" si="447"/>
        <v>9.9997520446777344E-3</v>
      </c>
      <c r="S2389" s="32">
        <f t="shared" si="448"/>
        <v>7.6999988555908203</v>
      </c>
      <c r="T2389" s="32">
        <f t="shared" si="454"/>
        <v>12.000024318695068</v>
      </c>
      <c r="V2389" s="16">
        <f t="shared" si="455"/>
        <v>1.0416666664241347E-2</v>
      </c>
      <c r="W2389" s="2">
        <f t="shared" si="449"/>
        <v>44386.041666666664</v>
      </c>
    </row>
    <row r="2390" spans="1:23" x14ac:dyDescent="0.35">
      <c r="A2390" s="40">
        <v>2021</v>
      </c>
      <c r="B2390" s="40" t="s">
        <v>56</v>
      </c>
      <c r="C2390" s="40" t="s">
        <v>57</v>
      </c>
      <c r="D2390" s="2">
        <v>44386.052083333336</v>
      </c>
      <c r="E2390">
        <v>85.5</v>
      </c>
      <c r="F2390">
        <v>0.41999998688697815</v>
      </c>
      <c r="G2390">
        <v>23.139999389648438</v>
      </c>
      <c r="H2390">
        <v>7.0999999046325684</v>
      </c>
      <c r="I2390">
        <v>37.599998474121094</v>
      </c>
      <c r="J2390">
        <f t="shared" si="450"/>
        <v>0</v>
      </c>
      <c r="K2390">
        <f t="shared" si="451"/>
        <v>0</v>
      </c>
      <c r="L2390">
        <f t="shared" si="452"/>
        <v>0</v>
      </c>
      <c r="M2390">
        <f t="shared" si="453"/>
        <v>0</v>
      </c>
      <c r="N2390">
        <f t="shared" si="444"/>
        <v>0</v>
      </c>
      <c r="O2390">
        <f t="shared" si="445"/>
        <v>0</v>
      </c>
      <c r="P2390" s="33" t="s">
        <v>59</v>
      </c>
      <c r="Q2390" s="32">
        <f t="shared" si="446"/>
        <v>7.9999923706054688E-2</v>
      </c>
      <c r="R2390" s="32">
        <f t="shared" si="447"/>
        <v>9.9997520446777344E-3</v>
      </c>
      <c r="S2390" s="32">
        <f t="shared" si="448"/>
        <v>0.39999771118164063</v>
      </c>
      <c r="T2390" s="32">
        <f t="shared" si="454"/>
        <v>13.999998569488525</v>
      </c>
      <c r="V2390" s="16">
        <f t="shared" si="455"/>
        <v>1.0416666671517305E-2</v>
      </c>
      <c r="W2390" s="2">
        <f t="shared" si="449"/>
        <v>44386.052083333328</v>
      </c>
    </row>
    <row r="2391" spans="1:23" x14ac:dyDescent="0.35">
      <c r="A2391" s="40">
        <v>2021</v>
      </c>
      <c r="B2391" s="40" t="s">
        <v>56</v>
      </c>
      <c r="C2391" s="40" t="s">
        <v>57</v>
      </c>
      <c r="D2391" s="2">
        <v>44386.0625</v>
      </c>
      <c r="E2391">
        <v>85.199996948242188</v>
      </c>
      <c r="F2391">
        <v>0.40599998831748962</v>
      </c>
      <c r="G2391">
        <v>23.059999465942383</v>
      </c>
      <c r="H2391">
        <v>7.0900001525878906</v>
      </c>
      <c r="I2391">
        <v>37.200000762939453</v>
      </c>
      <c r="J2391">
        <f t="shared" si="450"/>
        <v>0</v>
      </c>
      <c r="K2391">
        <f t="shared" si="451"/>
        <v>0</v>
      </c>
      <c r="L2391">
        <f t="shared" si="452"/>
        <v>0</v>
      </c>
      <c r="M2391">
        <f t="shared" si="453"/>
        <v>0</v>
      </c>
      <c r="N2391">
        <f t="shared" si="444"/>
        <v>0</v>
      </c>
      <c r="O2391">
        <f t="shared" si="445"/>
        <v>0</v>
      </c>
      <c r="P2391" s="33" t="s">
        <v>59</v>
      </c>
      <c r="Q2391" s="32">
        <f t="shared" si="446"/>
        <v>2.9998779296875E-2</v>
      </c>
      <c r="R2391" s="32">
        <f t="shared" si="447"/>
        <v>0</v>
      </c>
      <c r="S2391" s="32">
        <f t="shared" si="448"/>
        <v>3.0999984741210938</v>
      </c>
      <c r="T2391" s="32">
        <f t="shared" si="454"/>
        <v>3.9999783039093018</v>
      </c>
      <c r="V2391" s="16">
        <f t="shared" si="455"/>
        <v>1.0416666664241347E-2</v>
      </c>
      <c r="W2391" s="2">
        <f t="shared" si="449"/>
        <v>44386.0625</v>
      </c>
    </row>
    <row r="2392" spans="1:23" x14ac:dyDescent="0.35">
      <c r="A2392" s="40">
        <v>2021</v>
      </c>
      <c r="B2392" s="40" t="s">
        <v>56</v>
      </c>
      <c r="C2392" s="40" t="s">
        <v>57</v>
      </c>
      <c r="D2392" s="2">
        <v>44386.072916666664</v>
      </c>
      <c r="E2392">
        <v>85.199996948242188</v>
      </c>
      <c r="F2392">
        <v>0.40200001001358032</v>
      </c>
      <c r="G2392">
        <v>23.030000686645508</v>
      </c>
      <c r="H2392">
        <v>7.0900001525878906</v>
      </c>
      <c r="I2392">
        <v>40.299999237060547</v>
      </c>
      <c r="J2392">
        <f t="shared" si="450"/>
        <v>0</v>
      </c>
      <c r="K2392">
        <f t="shared" si="451"/>
        <v>0</v>
      </c>
      <c r="L2392">
        <f t="shared" si="452"/>
        <v>0</v>
      </c>
      <c r="M2392">
        <f t="shared" si="453"/>
        <v>0</v>
      </c>
      <c r="N2392">
        <f t="shared" si="444"/>
        <v>0</v>
      </c>
      <c r="O2392">
        <f t="shared" si="445"/>
        <v>0</v>
      </c>
      <c r="P2392" s="33" t="s">
        <v>59</v>
      </c>
      <c r="Q2392" s="32">
        <f t="shared" si="446"/>
        <v>1.0000228881835938E-2</v>
      </c>
      <c r="R2392" s="32">
        <f t="shared" si="447"/>
        <v>1.0000228881835938E-2</v>
      </c>
      <c r="S2392" s="32">
        <f t="shared" si="448"/>
        <v>17.299999237060547</v>
      </c>
      <c r="T2392" s="32">
        <f t="shared" si="454"/>
        <v>2.0000040531158447</v>
      </c>
      <c r="V2392" s="16">
        <f t="shared" si="455"/>
        <v>1.0416666664241347E-2</v>
      </c>
      <c r="W2392" s="2">
        <f t="shared" si="449"/>
        <v>44386.072916666664</v>
      </c>
    </row>
    <row r="2393" spans="1:23" x14ac:dyDescent="0.35">
      <c r="A2393" s="40">
        <v>2021</v>
      </c>
      <c r="B2393" s="40" t="s">
        <v>56</v>
      </c>
      <c r="C2393" s="40" t="s">
        <v>57</v>
      </c>
      <c r="D2393" s="2">
        <v>44386.083333333336</v>
      </c>
      <c r="E2393">
        <v>85.099998474121094</v>
      </c>
      <c r="F2393">
        <v>0.40400001406669617</v>
      </c>
      <c r="G2393">
        <v>23.040000915527344</v>
      </c>
      <c r="H2393">
        <v>7.0799999237060547</v>
      </c>
      <c r="I2393">
        <v>57.599998474121094</v>
      </c>
      <c r="J2393">
        <f t="shared" si="450"/>
        <v>0</v>
      </c>
      <c r="K2393">
        <f t="shared" si="451"/>
        <v>0</v>
      </c>
      <c r="L2393">
        <f t="shared" si="452"/>
        <v>0</v>
      </c>
      <c r="M2393">
        <f t="shared" si="453"/>
        <v>0</v>
      </c>
      <c r="N2393">
        <f t="shared" si="444"/>
        <v>0</v>
      </c>
      <c r="O2393">
        <f t="shared" si="445"/>
        <v>0</v>
      </c>
      <c r="P2393" s="33" t="s">
        <v>59</v>
      </c>
      <c r="Q2393" s="32">
        <f t="shared" si="446"/>
        <v>1.0000228881835938E-2</v>
      </c>
      <c r="R2393" s="32">
        <f t="shared" si="447"/>
        <v>9.9997520446777344E-3</v>
      </c>
      <c r="S2393" s="32">
        <f t="shared" si="448"/>
        <v>16.899997711181641</v>
      </c>
      <c r="T2393" s="32">
        <f t="shared" si="454"/>
        <v>2.9999911785125732</v>
      </c>
      <c r="V2393" s="16">
        <f t="shared" si="455"/>
        <v>1.0416666671517305E-2</v>
      </c>
      <c r="W2393" s="2">
        <f t="shared" si="449"/>
        <v>44386.083333333328</v>
      </c>
    </row>
    <row r="2394" spans="1:23" x14ac:dyDescent="0.35">
      <c r="A2394" s="40">
        <v>2021</v>
      </c>
      <c r="B2394" s="40" t="s">
        <v>56</v>
      </c>
      <c r="C2394" s="40" t="s">
        <v>57</v>
      </c>
      <c r="D2394" s="2">
        <v>44386.09375</v>
      </c>
      <c r="E2394">
        <v>84.900001525878906</v>
      </c>
      <c r="F2394">
        <v>0.40700000524520874</v>
      </c>
      <c r="G2394">
        <v>23.030000686645508</v>
      </c>
      <c r="H2394">
        <v>7.070000171661377</v>
      </c>
      <c r="I2394">
        <v>40.700000762939453</v>
      </c>
      <c r="J2394">
        <f t="shared" si="450"/>
        <v>0</v>
      </c>
      <c r="K2394">
        <f t="shared" si="451"/>
        <v>0</v>
      </c>
      <c r="L2394">
        <f t="shared" si="452"/>
        <v>0</v>
      </c>
      <c r="M2394">
        <f t="shared" si="453"/>
        <v>0</v>
      </c>
      <c r="N2394">
        <f t="shared" si="444"/>
        <v>0</v>
      </c>
      <c r="O2394">
        <f t="shared" si="445"/>
        <v>0</v>
      </c>
      <c r="P2394" s="33" t="s">
        <v>59</v>
      </c>
      <c r="Q2394" s="32">
        <f t="shared" si="446"/>
        <v>0</v>
      </c>
      <c r="R2394" s="32">
        <f t="shared" si="447"/>
        <v>3.9999961853027344E-2</v>
      </c>
      <c r="S2394" s="32">
        <f t="shared" si="448"/>
        <v>12.600000381469727</v>
      </c>
      <c r="T2394" s="32">
        <f t="shared" si="454"/>
        <v>2.0000040531158447</v>
      </c>
      <c r="V2394" s="16">
        <f t="shared" si="455"/>
        <v>1.0416666664241347E-2</v>
      </c>
      <c r="W2394" s="2">
        <f t="shared" si="449"/>
        <v>44386.09375</v>
      </c>
    </row>
    <row r="2395" spans="1:23" x14ac:dyDescent="0.35">
      <c r="A2395" s="40">
        <v>2021</v>
      </c>
      <c r="B2395" s="40" t="s">
        <v>56</v>
      </c>
      <c r="C2395" s="40" t="s">
        <v>57</v>
      </c>
      <c r="D2395" s="2">
        <v>44386.104166666664</v>
      </c>
      <c r="E2395">
        <v>84.400001525878906</v>
      </c>
      <c r="F2395">
        <v>0.40900000929832458</v>
      </c>
      <c r="G2395">
        <v>23.030000686645508</v>
      </c>
      <c r="H2395">
        <v>7.0300002098083496</v>
      </c>
      <c r="I2395">
        <v>28.100000381469727</v>
      </c>
      <c r="J2395">
        <f t="shared" si="450"/>
        <v>0</v>
      </c>
      <c r="K2395">
        <f t="shared" si="451"/>
        <v>0</v>
      </c>
      <c r="L2395">
        <f t="shared" si="452"/>
        <v>0</v>
      </c>
      <c r="M2395">
        <f t="shared" si="453"/>
        <v>0</v>
      </c>
      <c r="N2395">
        <f t="shared" si="444"/>
        <v>0</v>
      </c>
      <c r="O2395">
        <f t="shared" si="445"/>
        <v>0</v>
      </c>
      <c r="P2395" s="33" t="s">
        <v>59</v>
      </c>
      <c r="Q2395" s="32">
        <f t="shared" si="446"/>
        <v>2.0000457763671875E-2</v>
      </c>
      <c r="R2395" s="32">
        <f t="shared" si="447"/>
        <v>1.9999980926513672E-2</v>
      </c>
      <c r="S2395" s="32">
        <f t="shared" si="448"/>
        <v>15.600000381469727</v>
      </c>
      <c r="T2395" s="32">
        <f t="shared" si="454"/>
        <v>2.0000040531158447</v>
      </c>
      <c r="V2395" s="16">
        <f t="shared" si="455"/>
        <v>1.0416666664241347E-2</v>
      </c>
      <c r="W2395" s="2">
        <f t="shared" si="449"/>
        <v>44386.104166666664</v>
      </c>
    </row>
    <row r="2396" spans="1:23" x14ac:dyDescent="0.35">
      <c r="A2396" s="40">
        <v>2021</v>
      </c>
      <c r="B2396" s="40" t="s">
        <v>56</v>
      </c>
      <c r="C2396" s="40" t="s">
        <v>57</v>
      </c>
      <c r="D2396" s="2">
        <v>44386.114583333336</v>
      </c>
      <c r="E2396">
        <v>84.699996948242188</v>
      </c>
      <c r="F2396">
        <v>0.40700000524520874</v>
      </c>
      <c r="G2396">
        <v>23.010000228881836</v>
      </c>
      <c r="H2396">
        <v>7.0500001907348633</v>
      </c>
      <c r="I2396">
        <v>43.700000762939453</v>
      </c>
      <c r="J2396">
        <f t="shared" si="450"/>
        <v>0</v>
      </c>
      <c r="K2396">
        <f t="shared" si="451"/>
        <v>0</v>
      </c>
      <c r="L2396">
        <f t="shared" si="452"/>
        <v>0</v>
      </c>
      <c r="M2396">
        <f t="shared" si="453"/>
        <v>0</v>
      </c>
      <c r="N2396">
        <f t="shared" si="444"/>
        <v>0</v>
      </c>
      <c r="O2396">
        <f t="shared" si="445"/>
        <v>0</v>
      </c>
      <c r="P2396" s="33" t="s">
        <v>59</v>
      </c>
      <c r="Q2396" s="32">
        <f t="shared" si="446"/>
        <v>5.0001144409179688E-2</v>
      </c>
      <c r="R2396" s="32">
        <f t="shared" si="447"/>
        <v>1.9999980926513672E-2</v>
      </c>
      <c r="S2396" s="32">
        <f t="shared" si="448"/>
        <v>9.999847412109375E-2</v>
      </c>
      <c r="T2396" s="32">
        <f t="shared" si="454"/>
        <v>4.0000081062316895</v>
      </c>
      <c r="V2396" s="16">
        <f t="shared" si="455"/>
        <v>1.0416666671517305E-2</v>
      </c>
      <c r="W2396" s="2">
        <f t="shared" si="449"/>
        <v>44386.114583333328</v>
      </c>
    </row>
    <row r="2397" spans="1:23" x14ac:dyDescent="0.35">
      <c r="A2397" s="40">
        <v>2021</v>
      </c>
      <c r="B2397" s="40" t="s">
        <v>56</v>
      </c>
      <c r="C2397" s="40" t="s">
        <v>57</v>
      </c>
      <c r="D2397" s="2">
        <v>44386.125</v>
      </c>
      <c r="E2397">
        <v>84.300003051757813</v>
      </c>
      <c r="F2397">
        <v>0.40299999713897705</v>
      </c>
      <c r="G2397">
        <v>22.959999084472656</v>
      </c>
      <c r="H2397">
        <v>7.0300002098083496</v>
      </c>
      <c r="I2397">
        <v>43.799999237060547</v>
      </c>
      <c r="J2397">
        <f t="shared" si="450"/>
        <v>0</v>
      </c>
      <c r="K2397">
        <f t="shared" si="451"/>
        <v>0</v>
      </c>
      <c r="L2397">
        <f t="shared" si="452"/>
        <v>0</v>
      </c>
      <c r="M2397">
        <f t="shared" si="453"/>
        <v>0</v>
      </c>
      <c r="N2397">
        <f t="shared" si="444"/>
        <v>0</v>
      </c>
      <c r="O2397">
        <f t="shared" si="445"/>
        <v>0</v>
      </c>
      <c r="P2397" s="33" t="s">
        <v>59</v>
      </c>
      <c r="Q2397" s="32">
        <f t="shared" si="446"/>
        <v>6.999969482421875E-2</v>
      </c>
      <c r="R2397" s="32">
        <f t="shared" si="447"/>
        <v>4.0000438690185547E-2</v>
      </c>
      <c r="S2397" s="32">
        <f t="shared" si="448"/>
        <v>5.5</v>
      </c>
      <c r="T2397" s="32">
        <f t="shared" si="454"/>
        <v>6.9999992847442627</v>
      </c>
      <c r="V2397" s="16">
        <f t="shared" si="455"/>
        <v>1.0416666664241347E-2</v>
      </c>
      <c r="W2397" s="2">
        <f t="shared" si="449"/>
        <v>44386.125</v>
      </c>
    </row>
    <row r="2398" spans="1:23" x14ac:dyDescent="0.35">
      <c r="A2398" s="40">
        <v>2021</v>
      </c>
      <c r="B2398" s="40" t="s">
        <v>56</v>
      </c>
      <c r="C2398" s="40" t="s">
        <v>57</v>
      </c>
      <c r="D2398" s="2">
        <v>44386.135416666664</v>
      </c>
      <c r="E2398">
        <v>83.800003051757813</v>
      </c>
      <c r="F2398">
        <v>0.39599999785423279</v>
      </c>
      <c r="G2398">
        <v>22.889999389648438</v>
      </c>
      <c r="H2398">
        <v>6.9899997711181641</v>
      </c>
      <c r="I2398">
        <v>38.299999237060547</v>
      </c>
      <c r="J2398">
        <f t="shared" si="450"/>
        <v>0</v>
      </c>
      <c r="K2398">
        <f t="shared" si="451"/>
        <v>0</v>
      </c>
      <c r="L2398">
        <f t="shared" si="452"/>
        <v>0</v>
      </c>
      <c r="M2398">
        <f t="shared" si="453"/>
        <v>0</v>
      </c>
      <c r="N2398">
        <f t="shared" si="444"/>
        <v>0</v>
      </c>
      <c r="O2398">
        <f t="shared" si="445"/>
        <v>0</v>
      </c>
      <c r="P2398" s="33" t="s">
        <v>59</v>
      </c>
      <c r="Q2398" s="32">
        <f t="shared" si="446"/>
        <v>9.0000152587890625E-2</v>
      </c>
      <c r="R2398" s="32">
        <f t="shared" si="447"/>
        <v>1.0000228881835938E-2</v>
      </c>
      <c r="S2398" s="32">
        <f t="shared" si="448"/>
        <v>4.0999984741210938</v>
      </c>
      <c r="T2398" s="32">
        <f t="shared" si="454"/>
        <v>9.0000033378601074</v>
      </c>
      <c r="V2398" s="16">
        <f t="shared" si="455"/>
        <v>1.0416666664241347E-2</v>
      </c>
      <c r="W2398" s="2">
        <f t="shared" si="449"/>
        <v>44386.135416666664</v>
      </c>
    </row>
    <row r="2399" spans="1:23" x14ac:dyDescent="0.35">
      <c r="A2399" s="40">
        <v>2021</v>
      </c>
      <c r="B2399" s="40" t="s">
        <v>56</v>
      </c>
      <c r="C2399" s="40" t="s">
        <v>57</v>
      </c>
      <c r="D2399" s="2">
        <v>44386.145833333336</v>
      </c>
      <c r="E2399">
        <v>83.800003051757813</v>
      </c>
      <c r="F2399">
        <v>0.38699999451637268</v>
      </c>
      <c r="G2399">
        <v>22.799999237060547</v>
      </c>
      <c r="H2399">
        <v>7</v>
      </c>
      <c r="I2399">
        <v>34.200000762939453</v>
      </c>
      <c r="J2399">
        <f t="shared" si="450"/>
        <v>0</v>
      </c>
      <c r="K2399">
        <f t="shared" si="451"/>
        <v>0</v>
      </c>
      <c r="L2399">
        <f t="shared" si="452"/>
        <v>0</v>
      </c>
      <c r="M2399">
        <f t="shared" si="453"/>
        <v>0</v>
      </c>
      <c r="N2399">
        <f t="shared" si="444"/>
        <v>0</v>
      </c>
      <c r="O2399">
        <f t="shared" si="445"/>
        <v>0</v>
      </c>
      <c r="P2399" s="33" t="s">
        <v>59</v>
      </c>
      <c r="Q2399" s="32">
        <f t="shared" si="446"/>
        <v>9.0000152587890625E-2</v>
      </c>
      <c r="R2399" s="32">
        <f t="shared" si="447"/>
        <v>1.9999980926513672E-2</v>
      </c>
      <c r="S2399" s="32">
        <f t="shared" si="448"/>
        <v>5.2999992370605469</v>
      </c>
      <c r="T2399" s="32">
        <f t="shared" si="454"/>
        <v>7.9999864101409912</v>
      </c>
      <c r="V2399" s="16">
        <f t="shared" si="455"/>
        <v>1.0416666671517305E-2</v>
      </c>
      <c r="W2399" s="2">
        <f t="shared" si="449"/>
        <v>44386.145833333328</v>
      </c>
    </row>
    <row r="2400" spans="1:23" x14ac:dyDescent="0.35">
      <c r="A2400" s="40">
        <v>2021</v>
      </c>
      <c r="B2400" s="40" t="s">
        <v>56</v>
      </c>
      <c r="C2400" s="40" t="s">
        <v>57</v>
      </c>
      <c r="D2400" s="2">
        <v>44386.15625</v>
      </c>
      <c r="E2400">
        <v>83.300003051757813</v>
      </c>
      <c r="F2400">
        <v>0.37900000810623169</v>
      </c>
      <c r="G2400">
        <v>22.709999084472656</v>
      </c>
      <c r="H2400">
        <v>6.9800000190734863</v>
      </c>
      <c r="I2400">
        <v>39.5</v>
      </c>
      <c r="J2400">
        <f t="shared" si="450"/>
        <v>0</v>
      </c>
      <c r="K2400">
        <f t="shared" si="451"/>
        <v>0</v>
      </c>
      <c r="L2400">
        <f t="shared" si="452"/>
        <v>0</v>
      </c>
      <c r="M2400">
        <f t="shared" si="453"/>
        <v>0</v>
      </c>
      <c r="N2400">
        <f t="shared" si="444"/>
        <v>0</v>
      </c>
      <c r="O2400">
        <f t="shared" si="445"/>
        <v>0</v>
      </c>
      <c r="P2400" s="33" t="s">
        <v>59</v>
      </c>
      <c r="Q2400" s="32">
        <f t="shared" si="446"/>
        <v>7.9999923706054688E-2</v>
      </c>
      <c r="R2400" s="32">
        <f t="shared" si="447"/>
        <v>9.9997520446777344E-3</v>
      </c>
      <c r="S2400" s="32">
        <f t="shared" si="448"/>
        <v>3.7000007629394531</v>
      </c>
      <c r="T2400" s="32">
        <f t="shared" si="454"/>
        <v>4.999995231628418</v>
      </c>
      <c r="V2400" s="16">
        <f t="shared" si="455"/>
        <v>1.0416666664241347E-2</v>
      </c>
      <c r="W2400" s="2">
        <f t="shared" si="449"/>
        <v>44386.15625</v>
      </c>
    </row>
    <row r="2401" spans="1:23" x14ac:dyDescent="0.35">
      <c r="A2401" s="40">
        <v>2021</v>
      </c>
      <c r="B2401" s="40" t="s">
        <v>56</v>
      </c>
      <c r="C2401" s="40" t="s">
        <v>57</v>
      </c>
      <c r="D2401" s="2">
        <v>44386.166666666664</v>
      </c>
      <c r="E2401">
        <v>83.300003051757813</v>
      </c>
      <c r="F2401">
        <v>0.37400001287460327</v>
      </c>
      <c r="G2401">
        <v>22.629999160766602</v>
      </c>
      <c r="H2401">
        <v>6.9899997711181641</v>
      </c>
      <c r="I2401">
        <v>35.799999237060547</v>
      </c>
      <c r="J2401">
        <f t="shared" si="450"/>
        <v>0</v>
      </c>
      <c r="K2401">
        <f t="shared" si="451"/>
        <v>0</v>
      </c>
      <c r="L2401">
        <f t="shared" si="452"/>
        <v>0</v>
      </c>
      <c r="M2401">
        <f t="shared" si="453"/>
        <v>0</v>
      </c>
      <c r="N2401">
        <f t="shared" si="444"/>
        <v>0</v>
      </c>
      <c r="O2401">
        <f t="shared" si="445"/>
        <v>0</v>
      </c>
      <c r="P2401" s="33" t="s">
        <v>59</v>
      </c>
      <c r="Q2401" s="32">
        <f t="shared" si="446"/>
        <v>6.999969482421875E-2</v>
      </c>
      <c r="R2401" s="32">
        <f t="shared" si="447"/>
        <v>3.0000209808349609E-2</v>
      </c>
      <c r="S2401" s="32">
        <f t="shared" si="448"/>
        <v>42.600002288818359</v>
      </c>
      <c r="T2401" s="32">
        <f t="shared" si="454"/>
        <v>3.0000209808349609</v>
      </c>
      <c r="V2401" s="16">
        <f t="shared" si="455"/>
        <v>1.0416666664241347E-2</v>
      </c>
      <c r="W2401" s="2">
        <f t="shared" si="449"/>
        <v>44386.166666666664</v>
      </c>
    </row>
    <row r="2402" spans="1:23" x14ac:dyDescent="0.35">
      <c r="A2402" s="40">
        <v>2021</v>
      </c>
      <c r="B2402" s="40" t="s">
        <v>56</v>
      </c>
      <c r="C2402" s="40" t="s">
        <v>57</v>
      </c>
      <c r="D2402" s="2">
        <v>44386.177083333336</v>
      </c>
      <c r="E2402">
        <v>83.599998474121094</v>
      </c>
      <c r="F2402">
        <v>0.37099999189376831</v>
      </c>
      <c r="G2402">
        <v>22.559999465942383</v>
      </c>
      <c r="H2402">
        <v>7.0199999809265137</v>
      </c>
      <c r="I2402">
        <v>78.400001525878906</v>
      </c>
      <c r="J2402">
        <f t="shared" si="450"/>
        <v>0</v>
      </c>
      <c r="K2402">
        <f t="shared" si="451"/>
        <v>0</v>
      </c>
      <c r="L2402">
        <f t="shared" si="452"/>
        <v>0</v>
      </c>
      <c r="M2402">
        <f t="shared" si="453"/>
        <v>0</v>
      </c>
      <c r="N2402">
        <f t="shared" si="444"/>
        <v>0</v>
      </c>
      <c r="O2402">
        <f t="shared" si="445"/>
        <v>0</v>
      </c>
      <c r="P2402" s="33" t="s">
        <v>59</v>
      </c>
      <c r="Q2402" s="32">
        <f t="shared" si="446"/>
        <v>3.9999008178710938E-2</v>
      </c>
      <c r="R2402" s="32">
        <f t="shared" si="447"/>
        <v>9.9997520446777344E-3</v>
      </c>
      <c r="S2402" s="32">
        <f t="shared" si="448"/>
        <v>47.100002288818359</v>
      </c>
      <c r="T2402" s="32">
        <f t="shared" si="454"/>
        <v>0</v>
      </c>
      <c r="V2402" s="16">
        <f t="shared" si="455"/>
        <v>1.0416666671517305E-2</v>
      </c>
      <c r="W2402" s="2">
        <f t="shared" si="449"/>
        <v>44386.177083333328</v>
      </c>
    </row>
    <row r="2403" spans="1:23" x14ac:dyDescent="0.35">
      <c r="A2403" s="40">
        <v>2021</v>
      </c>
      <c r="B2403" s="40" t="s">
        <v>56</v>
      </c>
      <c r="C2403" s="40" t="s">
        <v>57</v>
      </c>
      <c r="D2403" s="2">
        <v>44386.1875</v>
      </c>
      <c r="E2403">
        <v>83.400001525878906</v>
      </c>
      <c r="F2403">
        <v>0.37099999189376831</v>
      </c>
      <c r="G2403">
        <v>22.520000457763672</v>
      </c>
      <c r="H2403">
        <v>7.0100002288818359</v>
      </c>
      <c r="I2403">
        <v>31.299999237060547</v>
      </c>
      <c r="J2403">
        <f t="shared" si="450"/>
        <v>0</v>
      </c>
      <c r="K2403">
        <f t="shared" si="451"/>
        <v>0</v>
      </c>
      <c r="L2403">
        <f t="shared" si="452"/>
        <v>0</v>
      </c>
      <c r="M2403">
        <f t="shared" si="453"/>
        <v>0</v>
      </c>
      <c r="N2403">
        <f t="shared" si="444"/>
        <v>0</v>
      </c>
      <c r="O2403">
        <f t="shared" si="445"/>
        <v>0</v>
      </c>
      <c r="P2403" s="33" t="s">
        <v>59</v>
      </c>
      <c r="Q2403" s="32">
        <f t="shared" si="446"/>
        <v>4.000091552734375E-2</v>
      </c>
      <c r="R2403" s="32">
        <f t="shared" si="447"/>
        <v>9.9997520446777344E-3</v>
      </c>
      <c r="S2403" s="32">
        <f t="shared" si="448"/>
        <v>0.20000076293945313</v>
      </c>
      <c r="T2403" s="32">
        <f t="shared" si="454"/>
        <v>3.0000209808349609</v>
      </c>
      <c r="V2403" s="16">
        <f t="shared" si="455"/>
        <v>1.0416666664241347E-2</v>
      </c>
      <c r="W2403" s="2">
        <f t="shared" si="449"/>
        <v>44386.1875</v>
      </c>
    </row>
    <row r="2404" spans="1:23" x14ac:dyDescent="0.35">
      <c r="A2404" s="40">
        <v>2021</v>
      </c>
      <c r="B2404" s="40" t="s">
        <v>56</v>
      </c>
      <c r="C2404" s="40" t="s">
        <v>57</v>
      </c>
      <c r="D2404" s="2">
        <v>44386.197916666664</v>
      </c>
      <c r="E2404">
        <v>83.400001525878906</v>
      </c>
      <c r="F2404">
        <v>0.37400001287460327</v>
      </c>
      <c r="G2404">
        <v>22.479999542236328</v>
      </c>
      <c r="H2404">
        <v>7.0199999809265137</v>
      </c>
      <c r="I2404">
        <v>31.5</v>
      </c>
      <c r="J2404">
        <f t="shared" si="450"/>
        <v>0</v>
      </c>
      <c r="K2404">
        <f t="shared" si="451"/>
        <v>0</v>
      </c>
      <c r="L2404">
        <f t="shared" si="452"/>
        <v>0</v>
      </c>
      <c r="M2404">
        <f t="shared" si="453"/>
        <v>0</v>
      </c>
      <c r="N2404">
        <f t="shared" si="444"/>
        <v>0</v>
      </c>
      <c r="O2404">
        <f t="shared" si="445"/>
        <v>0</v>
      </c>
      <c r="P2404" s="33" t="s">
        <v>59</v>
      </c>
      <c r="Q2404" s="32">
        <f t="shared" si="446"/>
        <v>0</v>
      </c>
      <c r="R2404" s="32">
        <f t="shared" si="447"/>
        <v>9.9997520446777344E-3</v>
      </c>
      <c r="S2404" s="32">
        <f t="shared" si="448"/>
        <v>4.5</v>
      </c>
      <c r="T2404" s="32">
        <f t="shared" si="454"/>
        <v>2.9999911785125732</v>
      </c>
      <c r="V2404" s="16">
        <f t="shared" si="455"/>
        <v>1.0416666664241347E-2</v>
      </c>
      <c r="W2404" s="2">
        <f t="shared" si="449"/>
        <v>44386.197916666664</v>
      </c>
    </row>
    <row r="2405" spans="1:23" x14ac:dyDescent="0.35">
      <c r="A2405" s="40">
        <v>2021</v>
      </c>
      <c r="B2405" s="40" t="s">
        <v>56</v>
      </c>
      <c r="C2405" s="40" t="s">
        <v>57</v>
      </c>
      <c r="D2405" s="2">
        <v>44386.208333333336</v>
      </c>
      <c r="E2405">
        <v>83.300003051757813</v>
      </c>
      <c r="F2405">
        <v>0.37700000405311584</v>
      </c>
      <c r="G2405">
        <v>22.479999542236328</v>
      </c>
      <c r="H2405">
        <v>7.0100002288818359</v>
      </c>
      <c r="I2405">
        <v>36</v>
      </c>
      <c r="J2405">
        <f t="shared" si="450"/>
        <v>0</v>
      </c>
      <c r="K2405">
        <f t="shared" si="451"/>
        <v>0</v>
      </c>
      <c r="L2405">
        <f t="shared" si="452"/>
        <v>0</v>
      </c>
      <c r="M2405">
        <f t="shared" si="453"/>
        <v>0</v>
      </c>
      <c r="N2405">
        <f t="shared" si="444"/>
        <v>0</v>
      </c>
      <c r="O2405">
        <f t="shared" si="445"/>
        <v>0</v>
      </c>
      <c r="P2405" s="33" t="s">
        <v>59</v>
      </c>
      <c r="Q2405" s="32">
        <f t="shared" si="446"/>
        <v>2.0000457763671875E-2</v>
      </c>
      <c r="R2405" s="32">
        <f t="shared" si="447"/>
        <v>0</v>
      </c>
      <c r="S2405" s="32">
        <f t="shared" si="448"/>
        <v>9.2000007629394531</v>
      </c>
      <c r="T2405" s="32">
        <f t="shared" si="454"/>
        <v>4.0000081062316895</v>
      </c>
      <c r="V2405" s="16">
        <f t="shared" si="455"/>
        <v>1.0416666671517305E-2</v>
      </c>
      <c r="W2405" s="2">
        <f t="shared" si="449"/>
        <v>44386.208333333328</v>
      </c>
    </row>
    <row r="2406" spans="1:23" x14ac:dyDescent="0.35">
      <c r="A2406" s="40">
        <v>2021</v>
      </c>
      <c r="B2406" s="40" t="s">
        <v>56</v>
      </c>
      <c r="C2406" s="40" t="s">
        <v>57</v>
      </c>
      <c r="D2406" s="2">
        <v>44386.21875</v>
      </c>
      <c r="E2406">
        <v>83.300003051757813</v>
      </c>
      <c r="F2406">
        <v>0.38100001215934753</v>
      </c>
      <c r="G2406">
        <v>22.459999084472656</v>
      </c>
      <c r="H2406">
        <v>7.0100002288818359</v>
      </c>
      <c r="I2406">
        <v>26.799999237060547</v>
      </c>
      <c r="J2406">
        <f t="shared" si="450"/>
        <v>0</v>
      </c>
      <c r="K2406">
        <f t="shared" si="451"/>
        <v>0</v>
      </c>
      <c r="L2406">
        <f t="shared" si="452"/>
        <v>0</v>
      </c>
      <c r="M2406">
        <f t="shared" si="453"/>
        <v>0</v>
      </c>
      <c r="N2406">
        <f t="shared" si="444"/>
        <v>0</v>
      </c>
      <c r="O2406">
        <f t="shared" si="445"/>
        <v>0</v>
      </c>
      <c r="P2406" s="33" t="s">
        <v>59</v>
      </c>
      <c r="Q2406" s="32">
        <f t="shared" si="446"/>
        <v>9.998321533203125E-3</v>
      </c>
      <c r="R2406" s="32">
        <f t="shared" si="447"/>
        <v>0</v>
      </c>
      <c r="S2406" s="32">
        <f t="shared" si="448"/>
        <v>6.6000022888183594</v>
      </c>
      <c r="T2406" s="32">
        <f t="shared" si="454"/>
        <v>3.9999783039093018</v>
      </c>
      <c r="V2406" s="16">
        <f t="shared" si="455"/>
        <v>1.0416666664241347E-2</v>
      </c>
      <c r="W2406" s="2">
        <f t="shared" si="449"/>
        <v>44386.21875</v>
      </c>
    </row>
    <row r="2407" spans="1:23" x14ac:dyDescent="0.35">
      <c r="A2407" s="40">
        <v>2021</v>
      </c>
      <c r="B2407" s="40" t="s">
        <v>56</v>
      </c>
      <c r="C2407" s="40" t="s">
        <v>57</v>
      </c>
      <c r="D2407" s="2">
        <v>44386.229166666664</v>
      </c>
      <c r="E2407">
        <v>83.300003051757813</v>
      </c>
      <c r="F2407">
        <v>0.38499999046325684</v>
      </c>
      <c r="G2407">
        <v>22.450000762939453</v>
      </c>
      <c r="H2407">
        <v>7.0100002288818359</v>
      </c>
      <c r="I2407">
        <v>33.400001525878906</v>
      </c>
      <c r="J2407">
        <f t="shared" si="450"/>
        <v>0</v>
      </c>
      <c r="K2407">
        <f t="shared" si="451"/>
        <v>0</v>
      </c>
      <c r="L2407">
        <f t="shared" si="452"/>
        <v>0</v>
      </c>
      <c r="M2407">
        <f t="shared" si="453"/>
        <v>0</v>
      </c>
      <c r="N2407">
        <f t="shared" si="444"/>
        <v>0</v>
      </c>
      <c r="O2407">
        <f t="shared" si="445"/>
        <v>0</v>
      </c>
      <c r="P2407" s="33" t="s">
        <v>59</v>
      </c>
      <c r="Q2407" s="32">
        <f t="shared" si="446"/>
        <v>1.0000228881835938E-2</v>
      </c>
      <c r="R2407" s="32">
        <f t="shared" si="447"/>
        <v>1.0000228881835938E-2</v>
      </c>
      <c r="S2407" s="32">
        <f t="shared" si="448"/>
        <v>3.7000007629394531</v>
      </c>
      <c r="T2407" s="32">
        <f t="shared" si="454"/>
        <v>3.0000209808349609</v>
      </c>
      <c r="V2407" s="16">
        <f t="shared" si="455"/>
        <v>1.0416666664241347E-2</v>
      </c>
      <c r="W2407" s="2">
        <f t="shared" si="449"/>
        <v>44386.229166666664</v>
      </c>
    </row>
    <row r="2408" spans="1:23" x14ac:dyDescent="0.35">
      <c r="A2408" s="40">
        <v>2021</v>
      </c>
      <c r="B2408" s="40" t="s">
        <v>56</v>
      </c>
      <c r="C2408" s="40" t="s">
        <v>57</v>
      </c>
      <c r="D2408" s="2">
        <v>44386.239583333336</v>
      </c>
      <c r="E2408">
        <v>83.099998474121094</v>
      </c>
      <c r="F2408">
        <v>0.3880000114440918</v>
      </c>
      <c r="G2408">
        <v>22.440000534057617</v>
      </c>
      <c r="H2408">
        <v>7</v>
      </c>
      <c r="I2408">
        <v>29.700000762939453</v>
      </c>
      <c r="J2408">
        <f t="shared" si="450"/>
        <v>0</v>
      </c>
      <c r="K2408">
        <f t="shared" si="451"/>
        <v>0</v>
      </c>
      <c r="L2408">
        <f t="shared" si="452"/>
        <v>0</v>
      </c>
      <c r="M2408">
        <f t="shared" si="453"/>
        <v>0</v>
      </c>
      <c r="N2408">
        <f t="shared" si="444"/>
        <v>0</v>
      </c>
      <c r="O2408">
        <f t="shared" si="445"/>
        <v>0</v>
      </c>
      <c r="P2408" s="33" t="s">
        <v>59</v>
      </c>
      <c r="Q2408" s="32">
        <f t="shared" si="446"/>
        <v>2.0000457763671875E-2</v>
      </c>
      <c r="R2408" s="32">
        <f t="shared" si="447"/>
        <v>1.0000228881835938E-2</v>
      </c>
      <c r="S2408" s="32">
        <f t="shared" si="448"/>
        <v>7.7000007629394531</v>
      </c>
      <c r="T2408" s="32">
        <f t="shared" si="454"/>
        <v>2.9999911785125732</v>
      </c>
      <c r="V2408" s="16">
        <f t="shared" si="455"/>
        <v>1.0416666671517305E-2</v>
      </c>
      <c r="W2408" s="2">
        <f t="shared" si="449"/>
        <v>44386.239583333328</v>
      </c>
    </row>
    <row r="2409" spans="1:23" x14ac:dyDescent="0.35">
      <c r="A2409" s="40">
        <v>2021</v>
      </c>
      <c r="B2409" s="40" t="s">
        <v>56</v>
      </c>
      <c r="C2409" s="40" t="s">
        <v>57</v>
      </c>
      <c r="D2409" s="2">
        <v>44386.25</v>
      </c>
      <c r="E2409">
        <v>83.199996948242188</v>
      </c>
      <c r="F2409">
        <v>0.39100000262260437</v>
      </c>
      <c r="G2409">
        <v>22.420000076293945</v>
      </c>
      <c r="H2409">
        <v>7.0100002288818359</v>
      </c>
      <c r="I2409">
        <v>22</v>
      </c>
      <c r="J2409">
        <f t="shared" si="450"/>
        <v>0</v>
      </c>
      <c r="K2409">
        <f t="shared" si="451"/>
        <v>0</v>
      </c>
      <c r="L2409">
        <f t="shared" si="452"/>
        <v>0</v>
      </c>
      <c r="M2409">
        <f t="shared" si="453"/>
        <v>0</v>
      </c>
      <c r="N2409">
        <f t="shared" si="444"/>
        <v>0</v>
      </c>
      <c r="O2409">
        <f t="shared" si="445"/>
        <v>0</v>
      </c>
      <c r="P2409" s="33" t="s">
        <v>59</v>
      </c>
      <c r="Q2409" s="32">
        <f t="shared" si="446"/>
        <v>2.0000457763671875E-2</v>
      </c>
      <c r="R2409" s="32">
        <f t="shared" si="447"/>
        <v>9.9997520446777344E-3</v>
      </c>
      <c r="S2409" s="32">
        <f t="shared" si="448"/>
        <v>1.7000007629394531</v>
      </c>
      <c r="T2409" s="32">
        <f t="shared" si="454"/>
        <v>2.0000040531158447</v>
      </c>
      <c r="V2409" s="16">
        <f t="shared" si="455"/>
        <v>1.0416666664241347E-2</v>
      </c>
      <c r="W2409" s="2">
        <f t="shared" si="449"/>
        <v>44386.25</v>
      </c>
    </row>
    <row r="2410" spans="1:23" x14ac:dyDescent="0.35">
      <c r="A2410" s="40">
        <v>2021</v>
      </c>
      <c r="B2410" s="40" t="s">
        <v>56</v>
      </c>
      <c r="C2410" s="40" t="s">
        <v>57</v>
      </c>
      <c r="D2410" s="2">
        <v>44386.260416666664</v>
      </c>
      <c r="E2410">
        <v>83.300003051757813</v>
      </c>
      <c r="F2410">
        <v>0.39300000667572021</v>
      </c>
      <c r="G2410">
        <v>22.399999618530273</v>
      </c>
      <c r="H2410">
        <v>7.0199999809265137</v>
      </c>
      <c r="I2410">
        <v>23.700000762939453</v>
      </c>
      <c r="J2410">
        <f t="shared" si="450"/>
        <v>0</v>
      </c>
      <c r="K2410">
        <f t="shared" si="451"/>
        <v>0</v>
      </c>
      <c r="L2410">
        <f t="shared" si="452"/>
        <v>0</v>
      </c>
      <c r="M2410">
        <f t="shared" si="453"/>
        <v>0</v>
      </c>
      <c r="N2410">
        <f t="shared" si="444"/>
        <v>0</v>
      </c>
      <c r="O2410">
        <f t="shared" si="445"/>
        <v>0</v>
      </c>
      <c r="P2410" s="33" t="s">
        <v>59</v>
      </c>
      <c r="Q2410" s="32">
        <f t="shared" si="446"/>
        <v>1.0000228881835938E-2</v>
      </c>
      <c r="R2410" s="32">
        <f t="shared" si="447"/>
        <v>0</v>
      </c>
      <c r="S2410" s="32">
        <f t="shared" si="448"/>
        <v>0.70000076293945313</v>
      </c>
      <c r="T2410" s="32">
        <f t="shared" si="454"/>
        <v>2.0000040531158447</v>
      </c>
      <c r="V2410" s="16">
        <f t="shared" si="455"/>
        <v>1.0416666664241347E-2</v>
      </c>
      <c r="W2410" s="2">
        <f t="shared" si="449"/>
        <v>44386.260416666664</v>
      </c>
    </row>
    <row r="2411" spans="1:23" x14ac:dyDescent="0.35">
      <c r="A2411" s="40">
        <v>2021</v>
      </c>
      <c r="B2411" s="40" t="s">
        <v>56</v>
      </c>
      <c r="C2411" s="40" t="s">
        <v>57</v>
      </c>
      <c r="D2411" s="2">
        <v>44386.270833333336</v>
      </c>
      <c r="E2411">
        <v>83.300003051757813</v>
      </c>
      <c r="F2411">
        <v>0.39500001072883606</v>
      </c>
      <c r="G2411">
        <v>22.389999389648438</v>
      </c>
      <c r="H2411">
        <v>7.0199999809265137</v>
      </c>
      <c r="I2411">
        <v>23</v>
      </c>
      <c r="J2411">
        <f t="shared" si="450"/>
        <v>0</v>
      </c>
      <c r="K2411">
        <f t="shared" si="451"/>
        <v>0</v>
      </c>
      <c r="L2411">
        <f t="shared" si="452"/>
        <v>0</v>
      </c>
      <c r="M2411">
        <f t="shared" si="453"/>
        <v>0</v>
      </c>
      <c r="N2411">
        <f t="shared" si="444"/>
        <v>0</v>
      </c>
      <c r="O2411">
        <f t="shared" si="445"/>
        <v>0</v>
      </c>
      <c r="P2411" s="33" t="s">
        <v>59</v>
      </c>
      <c r="Q2411" s="32">
        <f t="shared" si="446"/>
        <v>1.9998550415039063E-2</v>
      </c>
      <c r="R2411" s="32">
        <f t="shared" si="447"/>
        <v>0</v>
      </c>
      <c r="S2411" s="32">
        <f t="shared" si="448"/>
        <v>0</v>
      </c>
      <c r="T2411" s="32">
        <f t="shared" si="454"/>
        <v>0.99998712539672852</v>
      </c>
      <c r="V2411" s="16">
        <f t="shared" si="455"/>
        <v>1.0416666671517305E-2</v>
      </c>
      <c r="W2411" s="2">
        <f t="shared" si="449"/>
        <v>44386.270833333328</v>
      </c>
    </row>
    <row r="2412" spans="1:23" x14ac:dyDescent="0.35">
      <c r="A2412" s="40">
        <v>2021</v>
      </c>
      <c r="B2412" s="40" t="s">
        <v>56</v>
      </c>
      <c r="C2412" s="40" t="s">
        <v>57</v>
      </c>
      <c r="D2412" s="2">
        <v>44386.28125</v>
      </c>
      <c r="E2412">
        <v>83.199996948242188</v>
      </c>
      <c r="F2412">
        <v>0.39599999785423279</v>
      </c>
      <c r="G2412">
        <v>22.370000839233398</v>
      </c>
      <c r="H2412">
        <v>7.0199999809265137</v>
      </c>
      <c r="I2412">
        <v>23</v>
      </c>
      <c r="J2412">
        <f t="shared" si="450"/>
        <v>0</v>
      </c>
      <c r="K2412">
        <f t="shared" si="451"/>
        <v>0</v>
      </c>
      <c r="L2412">
        <f t="shared" si="452"/>
        <v>0</v>
      </c>
      <c r="M2412">
        <f t="shared" si="453"/>
        <v>0</v>
      </c>
      <c r="N2412">
        <f t="shared" si="444"/>
        <v>0</v>
      </c>
      <c r="O2412">
        <f t="shared" si="445"/>
        <v>0</v>
      </c>
      <c r="P2412" s="33" t="s">
        <v>59</v>
      </c>
      <c r="Q2412" s="32">
        <f t="shared" si="446"/>
        <v>2.0000457763671875E-2</v>
      </c>
      <c r="R2412" s="32">
        <f t="shared" si="447"/>
        <v>1.9999980926513672E-2</v>
      </c>
      <c r="S2412" s="32">
        <f t="shared" si="448"/>
        <v>4.5</v>
      </c>
      <c r="T2412" s="32">
        <f t="shared" si="454"/>
        <v>1.0000169277191162</v>
      </c>
      <c r="V2412" s="16">
        <f t="shared" si="455"/>
        <v>1.0416666664241347E-2</v>
      </c>
      <c r="W2412" s="2">
        <f t="shared" si="449"/>
        <v>44386.28125</v>
      </c>
    </row>
    <row r="2413" spans="1:23" x14ac:dyDescent="0.35">
      <c r="A2413" s="40">
        <v>2021</v>
      </c>
      <c r="B2413" s="40" t="s">
        <v>56</v>
      </c>
      <c r="C2413" s="40" t="s">
        <v>57</v>
      </c>
      <c r="D2413" s="2">
        <v>44386.291666666664</v>
      </c>
      <c r="E2413">
        <v>83.5</v>
      </c>
      <c r="F2413">
        <v>0.3970000147819519</v>
      </c>
      <c r="G2413">
        <v>22.350000381469727</v>
      </c>
      <c r="H2413">
        <v>7.0399999618530273</v>
      </c>
      <c r="I2413">
        <v>27.5</v>
      </c>
      <c r="J2413">
        <f t="shared" si="450"/>
        <v>0</v>
      </c>
      <c r="K2413">
        <f t="shared" si="451"/>
        <v>0</v>
      </c>
      <c r="L2413">
        <f t="shared" si="452"/>
        <v>0</v>
      </c>
      <c r="M2413">
        <f t="shared" si="453"/>
        <v>0</v>
      </c>
      <c r="N2413">
        <f t="shared" si="444"/>
        <v>0</v>
      </c>
      <c r="O2413">
        <f t="shared" si="445"/>
        <v>0</v>
      </c>
      <c r="P2413" s="33" t="s">
        <v>59</v>
      </c>
      <c r="Q2413" s="32">
        <f t="shared" si="446"/>
        <v>0</v>
      </c>
      <c r="R2413" s="32">
        <f t="shared" si="447"/>
        <v>0</v>
      </c>
      <c r="S2413" s="32">
        <f t="shared" si="448"/>
        <v>5.5</v>
      </c>
      <c r="T2413" s="32">
        <f t="shared" si="454"/>
        <v>0</v>
      </c>
      <c r="V2413" s="16">
        <f t="shared" si="455"/>
        <v>1.0416666664241347E-2</v>
      </c>
      <c r="W2413" s="2">
        <f t="shared" si="449"/>
        <v>44386.291666666664</v>
      </c>
    </row>
    <row r="2414" spans="1:23" x14ac:dyDescent="0.35">
      <c r="A2414" s="40">
        <v>2021</v>
      </c>
      <c r="B2414" s="40" t="s">
        <v>56</v>
      </c>
      <c r="C2414" s="40" t="s">
        <v>57</v>
      </c>
      <c r="D2414" s="2">
        <v>44386.302083333336</v>
      </c>
      <c r="E2414">
        <v>83.5</v>
      </c>
      <c r="F2414">
        <v>0.3970000147819519</v>
      </c>
      <c r="G2414">
        <v>22.350000381469727</v>
      </c>
      <c r="H2414">
        <v>7.0399999618530273</v>
      </c>
      <c r="I2414">
        <v>22</v>
      </c>
      <c r="J2414">
        <f t="shared" si="450"/>
        <v>0</v>
      </c>
      <c r="K2414">
        <f t="shared" si="451"/>
        <v>0</v>
      </c>
      <c r="L2414">
        <f t="shared" si="452"/>
        <v>0</v>
      </c>
      <c r="M2414">
        <f t="shared" si="453"/>
        <v>0</v>
      </c>
      <c r="N2414">
        <f t="shared" si="444"/>
        <v>0</v>
      </c>
      <c r="O2414">
        <f t="shared" si="445"/>
        <v>0</v>
      </c>
      <c r="P2414" s="33" t="s">
        <v>59</v>
      </c>
      <c r="Q2414" s="32">
        <f t="shared" si="446"/>
        <v>1.0000228881835938E-2</v>
      </c>
      <c r="R2414" s="32">
        <f t="shared" si="447"/>
        <v>3.0000209808349609E-2</v>
      </c>
      <c r="S2414" s="32">
        <f t="shared" si="448"/>
        <v>2.5</v>
      </c>
      <c r="T2414" s="32">
        <f t="shared" si="454"/>
        <v>2.0000040531158447</v>
      </c>
      <c r="V2414" s="16">
        <f t="shared" si="455"/>
        <v>1.0416666671517305E-2</v>
      </c>
      <c r="W2414" s="2">
        <f t="shared" si="449"/>
        <v>44386.302083333328</v>
      </c>
    </row>
    <row r="2415" spans="1:23" x14ac:dyDescent="0.35">
      <c r="A2415" s="40">
        <v>2021</v>
      </c>
      <c r="B2415" s="40" t="s">
        <v>56</v>
      </c>
      <c r="C2415" s="40" t="s">
        <v>57</v>
      </c>
      <c r="D2415" s="2">
        <v>44386.3125</v>
      </c>
      <c r="E2415">
        <v>83.800003051757813</v>
      </c>
      <c r="F2415">
        <v>0.39500001072883606</v>
      </c>
      <c r="G2415">
        <v>22.340000152587891</v>
      </c>
      <c r="H2415">
        <v>7.070000171661377</v>
      </c>
      <c r="I2415">
        <v>24.5</v>
      </c>
      <c r="J2415">
        <f t="shared" si="450"/>
        <v>0</v>
      </c>
      <c r="K2415">
        <f t="shared" si="451"/>
        <v>0</v>
      </c>
      <c r="L2415">
        <f t="shared" si="452"/>
        <v>0</v>
      </c>
      <c r="M2415">
        <f t="shared" si="453"/>
        <v>0</v>
      </c>
      <c r="N2415">
        <f t="shared" si="444"/>
        <v>0</v>
      </c>
      <c r="O2415">
        <f t="shared" si="445"/>
        <v>0</v>
      </c>
      <c r="P2415" s="33" t="s">
        <v>59</v>
      </c>
      <c r="Q2415" s="32">
        <f t="shared" si="446"/>
        <v>3.0000686645507813E-2</v>
      </c>
      <c r="R2415" s="32">
        <f t="shared" si="447"/>
        <v>0</v>
      </c>
      <c r="S2415" s="32">
        <f t="shared" si="448"/>
        <v>5.5</v>
      </c>
      <c r="T2415" s="32">
        <f t="shared" si="454"/>
        <v>3.0000209808349609</v>
      </c>
      <c r="V2415" s="16">
        <f t="shared" si="455"/>
        <v>1.0416666664241347E-2</v>
      </c>
      <c r="W2415" s="2">
        <f t="shared" si="449"/>
        <v>44386.3125</v>
      </c>
    </row>
    <row r="2416" spans="1:23" x14ac:dyDescent="0.35">
      <c r="A2416" s="40">
        <v>2021</v>
      </c>
      <c r="B2416" s="40" t="s">
        <v>56</v>
      </c>
      <c r="C2416" s="40" t="s">
        <v>57</v>
      </c>
      <c r="D2416" s="2">
        <v>44386.322916666664</v>
      </c>
      <c r="E2416">
        <v>83.699996948242188</v>
      </c>
      <c r="F2416">
        <v>0.3919999897480011</v>
      </c>
      <c r="G2416">
        <v>22.309999465942383</v>
      </c>
      <c r="H2416">
        <v>7.070000171661377</v>
      </c>
      <c r="I2416">
        <v>19</v>
      </c>
      <c r="J2416">
        <f t="shared" si="450"/>
        <v>0</v>
      </c>
      <c r="K2416">
        <f t="shared" si="451"/>
        <v>0</v>
      </c>
      <c r="L2416">
        <f t="shared" si="452"/>
        <v>0</v>
      </c>
      <c r="M2416">
        <f t="shared" si="453"/>
        <v>0</v>
      </c>
      <c r="N2416">
        <f t="shared" si="444"/>
        <v>0</v>
      </c>
      <c r="O2416">
        <f t="shared" si="445"/>
        <v>0</v>
      </c>
      <c r="P2416" s="33" t="s">
        <v>59</v>
      </c>
      <c r="Q2416" s="32">
        <f t="shared" si="446"/>
        <v>1.9998550415039063E-2</v>
      </c>
      <c r="R2416" s="32">
        <f t="shared" si="447"/>
        <v>9.9997520446777344E-3</v>
      </c>
      <c r="S2416" s="32">
        <f t="shared" si="448"/>
        <v>8.1000003814697266</v>
      </c>
      <c r="T2416" s="32">
        <f t="shared" si="454"/>
        <v>3.9999783039093018</v>
      </c>
      <c r="V2416" s="16">
        <f t="shared" si="455"/>
        <v>1.0416666664241347E-2</v>
      </c>
      <c r="W2416" s="2">
        <f t="shared" si="449"/>
        <v>44386.322916666664</v>
      </c>
    </row>
    <row r="2417" spans="1:23" x14ac:dyDescent="0.35">
      <c r="A2417" s="40">
        <v>2021</v>
      </c>
      <c r="B2417" s="40" t="s">
        <v>56</v>
      </c>
      <c r="C2417" s="40" t="s">
        <v>57</v>
      </c>
      <c r="D2417" s="2">
        <v>44386.333333333336</v>
      </c>
      <c r="E2417">
        <v>83.800003051757813</v>
      </c>
      <c r="F2417">
        <v>0.3880000114440918</v>
      </c>
      <c r="G2417">
        <v>22.290000915527344</v>
      </c>
      <c r="H2417">
        <v>7.0799999237060547</v>
      </c>
      <c r="I2417">
        <v>27.100000381469727</v>
      </c>
      <c r="J2417">
        <f t="shared" si="450"/>
        <v>0</v>
      </c>
      <c r="K2417">
        <f t="shared" si="451"/>
        <v>0</v>
      </c>
      <c r="L2417">
        <f t="shared" si="452"/>
        <v>0</v>
      </c>
      <c r="M2417">
        <f t="shared" si="453"/>
        <v>0</v>
      </c>
      <c r="N2417">
        <f t="shared" si="444"/>
        <v>0</v>
      </c>
      <c r="O2417">
        <f t="shared" si="445"/>
        <v>0</v>
      </c>
      <c r="P2417" s="33" t="s">
        <v>59</v>
      </c>
      <c r="Q2417" s="32">
        <f t="shared" si="446"/>
        <v>2.0000457763671875E-2</v>
      </c>
      <c r="R2417" s="32">
        <f t="shared" si="447"/>
        <v>3.0000209808349609E-2</v>
      </c>
      <c r="S2417" s="32">
        <f t="shared" si="448"/>
        <v>5.8999996185302734</v>
      </c>
      <c r="T2417" s="32">
        <f t="shared" si="454"/>
        <v>4.0000081062316895</v>
      </c>
      <c r="V2417" s="16">
        <f t="shared" si="455"/>
        <v>1.0416666671517305E-2</v>
      </c>
      <c r="W2417" s="2">
        <f t="shared" si="449"/>
        <v>44386.333333333328</v>
      </c>
    </row>
    <row r="2418" spans="1:23" x14ac:dyDescent="0.35">
      <c r="A2418" s="40">
        <v>2021</v>
      </c>
      <c r="B2418" s="40" t="s">
        <v>56</v>
      </c>
      <c r="C2418" s="40" t="s">
        <v>57</v>
      </c>
      <c r="D2418" s="2">
        <v>44386.34375</v>
      </c>
      <c r="E2418">
        <v>84.199996948242188</v>
      </c>
      <c r="F2418">
        <v>0.38400000333786011</v>
      </c>
      <c r="G2418">
        <v>22.270000457763672</v>
      </c>
      <c r="H2418">
        <v>7.1100001335144043</v>
      </c>
      <c r="I2418">
        <v>21.200000762939453</v>
      </c>
      <c r="J2418">
        <f t="shared" si="450"/>
        <v>0</v>
      </c>
      <c r="K2418">
        <f t="shared" si="451"/>
        <v>0</v>
      </c>
      <c r="L2418">
        <f t="shared" si="452"/>
        <v>0</v>
      </c>
      <c r="M2418">
        <f t="shared" si="453"/>
        <v>0</v>
      </c>
      <c r="N2418">
        <f t="shared" si="444"/>
        <v>0</v>
      </c>
      <c r="O2418">
        <f t="shared" si="445"/>
        <v>0</v>
      </c>
      <c r="P2418" s="33" t="s">
        <v>59</v>
      </c>
      <c r="Q2418" s="32">
        <f t="shared" si="446"/>
        <v>1.0000228881835938E-2</v>
      </c>
      <c r="R2418" s="32">
        <f t="shared" si="447"/>
        <v>3.9999961853027344E-2</v>
      </c>
      <c r="S2418" s="32">
        <f t="shared" si="448"/>
        <v>4</v>
      </c>
      <c r="T2418" s="32">
        <f t="shared" si="454"/>
        <v>4.0000081062316895</v>
      </c>
      <c r="V2418" s="16">
        <f t="shared" si="455"/>
        <v>1.0416666664241347E-2</v>
      </c>
      <c r="W2418" s="2">
        <f t="shared" si="449"/>
        <v>44386.34375</v>
      </c>
    </row>
    <row r="2419" spans="1:23" x14ac:dyDescent="0.35">
      <c r="A2419" s="40">
        <v>2021</v>
      </c>
      <c r="B2419" s="40" t="s">
        <v>56</v>
      </c>
      <c r="C2419" s="40" t="s">
        <v>57</v>
      </c>
      <c r="D2419" s="2">
        <v>44386.354166666664</v>
      </c>
      <c r="E2419">
        <v>84.699996948242188</v>
      </c>
      <c r="F2419">
        <v>0.37999999523162842</v>
      </c>
      <c r="G2419">
        <v>22.260000228881836</v>
      </c>
      <c r="H2419">
        <v>7.1500000953674316</v>
      </c>
      <c r="I2419">
        <v>25.200000762939453</v>
      </c>
      <c r="J2419">
        <f t="shared" si="450"/>
        <v>0</v>
      </c>
      <c r="K2419">
        <f t="shared" si="451"/>
        <v>0</v>
      </c>
      <c r="L2419">
        <f t="shared" si="452"/>
        <v>0</v>
      </c>
      <c r="M2419">
        <f t="shared" si="453"/>
        <v>0</v>
      </c>
      <c r="N2419">
        <f t="shared" si="444"/>
        <v>0</v>
      </c>
      <c r="O2419">
        <f t="shared" si="445"/>
        <v>0</v>
      </c>
      <c r="P2419" s="33" t="s">
        <v>59</v>
      </c>
      <c r="Q2419" s="32">
        <f t="shared" si="446"/>
        <v>0</v>
      </c>
      <c r="R2419" s="32">
        <f t="shared" si="447"/>
        <v>1.9999980926513672E-2</v>
      </c>
      <c r="S2419" s="32">
        <f t="shared" si="448"/>
        <v>6.2000007629394531</v>
      </c>
      <c r="T2419" s="32">
        <f t="shared" si="454"/>
        <v>2.9999911785125732</v>
      </c>
      <c r="V2419" s="16">
        <f t="shared" si="455"/>
        <v>1.0416666664241347E-2</v>
      </c>
      <c r="W2419" s="2">
        <f t="shared" si="449"/>
        <v>44386.354166666664</v>
      </c>
    </row>
    <row r="2420" spans="1:23" x14ac:dyDescent="0.35">
      <c r="A2420" s="40">
        <v>2021</v>
      </c>
      <c r="B2420" s="40" t="s">
        <v>56</v>
      </c>
      <c r="C2420" s="40" t="s">
        <v>57</v>
      </c>
      <c r="D2420" s="2">
        <v>44386.364583333336</v>
      </c>
      <c r="E2420">
        <v>84.900001525878906</v>
      </c>
      <c r="F2420">
        <v>0.37700000405311584</v>
      </c>
      <c r="G2420">
        <v>22.260000228881836</v>
      </c>
      <c r="H2420">
        <v>7.1700000762939453</v>
      </c>
      <c r="I2420">
        <v>19</v>
      </c>
      <c r="J2420">
        <f t="shared" si="450"/>
        <v>0</v>
      </c>
      <c r="K2420">
        <f t="shared" si="451"/>
        <v>0</v>
      </c>
      <c r="L2420">
        <f t="shared" si="452"/>
        <v>0</v>
      </c>
      <c r="M2420">
        <f t="shared" si="453"/>
        <v>0</v>
      </c>
      <c r="N2420">
        <f t="shared" si="444"/>
        <v>0</v>
      </c>
      <c r="O2420">
        <f t="shared" si="445"/>
        <v>0</v>
      </c>
      <c r="P2420" s="33" t="s">
        <v>59</v>
      </c>
      <c r="Q2420" s="32">
        <f t="shared" si="446"/>
        <v>0</v>
      </c>
      <c r="R2420" s="32">
        <f t="shared" si="447"/>
        <v>5.9999942779541016E-2</v>
      </c>
      <c r="S2420" s="32">
        <f t="shared" si="448"/>
        <v>0.70000076293945313</v>
      </c>
      <c r="T2420" s="32">
        <f t="shared" si="454"/>
        <v>2.9999911785125732</v>
      </c>
      <c r="V2420" s="16">
        <f t="shared" si="455"/>
        <v>1.0416666671517305E-2</v>
      </c>
      <c r="W2420" s="2">
        <f t="shared" si="449"/>
        <v>44386.364583333328</v>
      </c>
    </row>
    <row r="2421" spans="1:23" x14ac:dyDescent="0.35">
      <c r="A2421" s="40">
        <v>2021</v>
      </c>
      <c r="B2421" s="40" t="s">
        <v>56</v>
      </c>
      <c r="C2421" s="40" t="s">
        <v>57</v>
      </c>
      <c r="D2421" s="2">
        <v>44386.375</v>
      </c>
      <c r="E2421">
        <v>85.599998474121094</v>
      </c>
      <c r="F2421">
        <v>0.37400001287460327</v>
      </c>
      <c r="G2421">
        <v>22.260000228881836</v>
      </c>
      <c r="H2421">
        <v>7.2300000190734863</v>
      </c>
      <c r="I2421">
        <v>18.299999237060547</v>
      </c>
      <c r="J2421">
        <f t="shared" si="450"/>
        <v>0</v>
      </c>
      <c r="K2421">
        <f t="shared" si="451"/>
        <v>0</v>
      </c>
      <c r="L2421">
        <f t="shared" si="452"/>
        <v>0</v>
      </c>
      <c r="M2421">
        <f t="shared" si="453"/>
        <v>0</v>
      </c>
      <c r="N2421">
        <f t="shared" si="444"/>
        <v>0</v>
      </c>
      <c r="O2421">
        <f t="shared" si="445"/>
        <v>0</v>
      </c>
      <c r="P2421" s="33" t="s">
        <v>59</v>
      </c>
      <c r="Q2421" s="32">
        <f t="shared" si="446"/>
        <v>1.0000228881835938E-2</v>
      </c>
      <c r="R2421" s="32">
        <f t="shared" si="447"/>
        <v>3.9999961853027344E-2</v>
      </c>
      <c r="S2421" s="32">
        <f t="shared" si="448"/>
        <v>0.29999923706054688</v>
      </c>
      <c r="T2421" s="32">
        <f t="shared" si="454"/>
        <v>2.0000040531158447</v>
      </c>
      <c r="V2421" s="16">
        <f t="shared" si="455"/>
        <v>1.0416666664241347E-2</v>
      </c>
      <c r="W2421" s="2">
        <f t="shared" si="449"/>
        <v>44386.375</v>
      </c>
    </row>
    <row r="2422" spans="1:23" x14ac:dyDescent="0.35">
      <c r="A2422" s="40">
        <v>2021</v>
      </c>
      <c r="B2422" s="40" t="s">
        <v>56</v>
      </c>
      <c r="C2422" s="40" t="s">
        <v>57</v>
      </c>
      <c r="D2422" s="2">
        <v>44386.385416666664</v>
      </c>
      <c r="E2422">
        <v>86.099998474121094</v>
      </c>
      <c r="F2422">
        <v>0.37200000882148743</v>
      </c>
      <c r="G2422">
        <v>22.270000457763672</v>
      </c>
      <c r="H2422">
        <v>7.2699999809265137</v>
      </c>
      <c r="I2422">
        <v>18</v>
      </c>
      <c r="J2422">
        <f t="shared" si="450"/>
        <v>0</v>
      </c>
      <c r="K2422">
        <f t="shared" si="451"/>
        <v>0</v>
      </c>
      <c r="L2422">
        <f t="shared" si="452"/>
        <v>0</v>
      </c>
      <c r="M2422">
        <f t="shared" si="453"/>
        <v>0</v>
      </c>
      <c r="N2422">
        <f t="shared" si="444"/>
        <v>0</v>
      </c>
      <c r="O2422">
        <f t="shared" si="445"/>
        <v>0</v>
      </c>
      <c r="P2422" s="33" t="s">
        <v>59</v>
      </c>
      <c r="Q2422" s="32">
        <f t="shared" si="446"/>
        <v>2.0000457763671875E-2</v>
      </c>
      <c r="R2422" s="32">
        <f t="shared" si="447"/>
        <v>5.0000190734863281E-2</v>
      </c>
      <c r="S2422" s="32">
        <f t="shared" si="448"/>
        <v>7.6000003814697266</v>
      </c>
      <c r="T2422" s="32">
        <f t="shared" si="454"/>
        <v>1.0000169277191162</v>
      </c>
      <c r="V2422" s="16">
        <f t="shared" si="455"/>
        <v>1.0416666664241347E-2</v>
      </c>
      <c r="W2422" s="2">
        <f t="shared" si="449"/>
        <v>44386.385416666664</v>
      </c>
    </row>
    <row r="2423" spans="1:23" x14ac:dyDescent="0.35">
      <c r="A2423" s="40">
        <v>2021</v>
      </c>
      <c r="B2423" s="40" t="s">
        <v>56</v>
      </c>
      <c r="C2423" s="40" t="s">
        <v>57</v>
      </c>
      <c r="D2423" s="2">
        <v>44386.395833333336</v>
      </c>
      <c r="E2423">
        <v>86.699996948242188</v>
      </c>
      <c r="F2423">
        <v>0.37099999189376831</v>
      </c>
      <c r="G2423">
        <v>22.290000915527344</v>
      </c>
      <c r="H2423">
        <v>7.320000171661377</v>
      </c>
      <c r="I2423">
        <v>25.600000381469727</v>
      </c>
      <c r="J2423">
        <f t="shared" si="450"/>
        <v>0</v>
      </c>
      <c r="K2423">
        <f t="shared" si="451"/>
        <v>0</v>
      </c>
      <c r="L2423">
        <f t="shared" si="452"/>
        <v>0</v>
      </c>
      <c r="M2423">
        <f t="shared" si="453"/>
        <v>0</v>
      </c>
      <c r="N2423">
        <f t="shared" si="444"/>
        <v>0</v>
      </c>
      <c r="O2423">
        <f t="shared" si="445"/>
        <v>0</v>
      </c>
      <c r="P2423" s="33" t="s">
        <v>59</v>
      </c>
      <c r="Q2423" s="32">
        <f t="shared" si="446"/>
        <v>9.998321533203125E-3</v>
      </c>
      <c r="R2423" s="32">
        <f t="shared" si="447"/>
        <v>1.9999980926513672E-2</v>
      </c>
      <c r="S2423" s="32">
        <f t="shared" si="448"/>
        <v>8.7000007629394531</v>
      </c>
      <c r="T2423" s="32">
        <f t="shared" si="454"/>
        <v>0</v>
      </c>
      <c r="V2423" s="16">
        <f t="shared" si="455"/>
        <v>1.0416666671517305E-2</v>
      </c>
      <c r="W2423" s="2">
        <f t="shared" si="449"/>
        <v>44386.395833333328</v>
      </c>
    </row>
    <row r="2424" spans="1:23" x14ac:dyDescent="0.35">
      <c r="A2424" s="40">
        <v>2021</v>
      </c>
      <c r="B2424" s="40" t="s">
        <v>56</v>
      </c>
      <c r="C2424" s="40" t="s">
        <v>57</v>
      </c>
      <c r="D2424" s="2">
        <v>44386.40625</v>
      </c>
      <c r="E2424">
        <v>86.900001525878906</v>
      </c>
      <c r="F2424">
        <v>0.37099999189376831</v>
      </c>
      <c r="G2424">
        <v>22.299999237060547</v>
      </c>
      <c r="H2424">
        <v>7.3400001525878906</v>
      </c>
      <c r="I2424">
        <v>16.899999618530273</v>
      </c>
      <c r="J2424">
        <f t="shared" si="450"/>
        <v>0</v>
      </c>
      <c r="K2424">
        <f t="shared" si="451"/>
        <v>0</v>
      </c>
      <c r="L2424">
        <f t="shared" si="452"/>
        <v>0</v>
      </c>
      <c r="M2424">
        <f t="shared" si="453"/>
        <v>0</v>
      </c>
      <c r="N2424">
        <f t="shared" si="444"/>
        <v>0</v>
      </c>
      <c r="O2424">
        <f t="shared" si="445"/>
        <v>0</v>
      </c>
      <c r="P2424" s="33" t="s">
        <v>59</v>
      </c>
      <c r="Q2424" s="32">
        <f t="shared" si="446"/>
        <v>7.9999923706054688E-2</v>
      </c>
      <c r="R2424" s="32">
        <f t="shared" si="447"/>
        <v>8.9999675750732422E-2</v>
      </c>
      <c r="S2424" s="32">
        <f t="shared" si="448"/>
        <v>1.5</v>
      </c>
      <c r="T2424" s="32">
        <f t="shared" si="454"/>
        <v>1.0000169277191162</v>
      </c>
      <c r="V2424" s="16">
        <f t="shared" si="455"/>
        <v>1.0416666664241347E-2</v>
      </c>
      <c r="W2424" s="2">
        <f t="shared" si="449"/>
        <v>44386.40625</v>
      </c>
    </row>
    <row r="2425" spans="1:23" x14ac:dyDescent="0.35">
      <c r="A2425" s="40">
        <v>2021</v>
      </c>
      <c r="B2425" s="40" t="s">
        <v>56</v>
      </c>
      <c r="C2425" s="40" t="s">
        <v>57</v>
      </c>
      <c r="D2425" s="2">
        <v>44386.416666666664</v>
      </c>
      <c r="E2425">
        <v>88.099998474121094</v>
      </c>
      <c r="F2425">
        <v>0.37200000882148743</v>
      </c>
      <c r="G2425">
        <v>22.379999160766602</v>
      </c>
      <c r="H2425">
        <v>7.429999828338623</v>
      </c>
      <c r="I2425">
        <v>15.399999618530273</v>
      </c>
      <c r="J2425">
        <f t="shared" si="450"/>
        <v>0</v>
      </c>
      <c r="K2425">
        <f t="shared" si="451"/>
        <v>0</v>
      </c>
      <c r="L2425">
        <f t="shared" si="452"/>
        <v>0</v>
      </c>
      <c r="M2425">
        <f t="shared" si="453"/>
        <v>0</v>
      </c>
      <c r="N2425">
        <f t="shared" si="444"/>
        <v>0</v>
      </c>
      <c r="O2425">
        <f t="shared" si="445"/>
        <v>0</v>
      </c>
      <c r="P2425" s="33" t="s">
        <v>59</v>
      </c>
      <c r="Q2425" s="32">
        <f t="shared" si="446"/>
        <v>0.16000175476074219</v>
      </c>
      <c r="R2425" s="32">
        <f t="shared" si="447"/>
        <v>8.0000400543212891E-2</v>
      </c>
      <c r="S2425" s="32">
        <f t="shared" si="448"/>
        <v>2.0999994277954102</v>
      </c>
      <c r="T2425" s="32">
        <f t="shared" si="454"/>
        <v>2.0000040531158447</v>
      </c>
      <c r="V2425" s="16">
        <f t="shared" si="455"/>
        <v>1.0416666664241347E-2</v>
      </c>
      <c r="W2425" s="2">
        <f t="shared" si="449"/>
        <v>44386.416666666664</v>
      </c>
    </row>
    <row r="2426" spans="1:23" x14ac:dyDescent="0.35">
      <c r="A2426" s="40">
        <v>2021</v>
      </c>
      <c r="B2426" s="40" t="s">
        <v>56</v>
      </c>
      <c r="C2426" s="40" t="s">
        <v>57</v>
      </c>
      <c r="D2426" s="2">
        <v>44386.427083333336</v>
      </c>
      <c r="E2426">
        <v>89.400001525878906</v>
      </c>
      <c r="F2426">
        <v>0.37400001287460327</v>
      </c>
      <c r="G2426">
        <v>22.540000915527344</v>
      </c>
      <c r="H2426">
        <v>7.5100002288818359</v>
      </c>
      <c r="I2426">
        <v>13.300000190734863</v>
      </c>
      <c r="J2426">
        <f t="shared" si="450"/>
        <v>0</v>
      </c>
      <c r="K2426">
        <f t="shared" si="451"/>
        <v>0</v>
      </c>
      <c r="L2426">
        <f t="shared" si="452"/>
        <v>0</v>
      </c>
      <c r="M2426">
        <f t="shared" si="453"/>
        <v>0</v>
      </c>
      <c r="N2426">
        <f t="shared" si="444"/>
        <v>0</v>
      </c>
      <c r="O2426">
        <f t="shared" si="445"/>
        <v>0</v>
      </c>
      <c r="P2426" s="33" t="s">
        <v>59</v>
      </c>
      <c r="Q2426" s="32">
        <f t="shared" si="446"/>
        <v>0.14999961853027344</v>
      </c>
      <c r="R2426" s="32">
        <f t="shared" si="447"/>
        <v>9.9999904632568359E-2</v>
      </c>
      <c r="S2426" s="32">
        <f t="shared" si="448"/>
        <v>0.5</v>
      </c>
      <c r="T2426" s="32">
        <f t="shared" si="454"/>
        <v>1.999974250793457</v>
      </c>
      <c r="V2426" s="16">
        <f t="shared" si="455"/>
        <v>1.0416666671517305E-2</v>
      </c>
      <c r="W2426" s="2">
        <f t="shared" si="449"/>
        <v>44386.427083333328</v>
      </c>
    </row>
    <row r="2427" spans="1:23" x14ac:dyDescent="0.35">
      <c r="A2427" s="40">
        <v>2021</v>
      </c>
      <c r="B2427" s="40" t="s">
        <v>56</v>
      </c>
      <c r="C2427" s="40" t="s">
        <v>57</v>
      </c>
      <c r="D2427" s="2">
        <v>44386.4375</v>
      </c>
      <c r="E2427">
        <v>90.800003051757813</v>
      </c>
      <c r="F2427">
        <v>0.37599998712539673</v>
      </c>
      <c r="G2427">
        <v>22.690000534057617</v>
      </c>
      <c r="H2427">
        <v>7.6100001335144043</v>
      </c>
      <c r="I2427">
        <v>13.800000190734863</v>
      </c>
      <c r="J2427">
        <f t="shared" si="450"/>
        <v>0</v>
      </c>
      <c r="K2427">
        <f t="shared" si="451"/>
        <v>0</v>
      </c>
      <c r="L2427">
        <f t="shared" si="452"/>
        <v>0</v>
      </c>
      <c r="M2427">
        <f t="shared" si="453"/>
        <v>0</v>
      </c>
      <c r="N2427">
        <f t="shared" si="444"/>
        <v>0</v>
      </c>
      <c r="O2427">
        <f t="shared" si="445"/>
        <v>0</v>
      </c>
      <c r="P2427" s="33" t="s">
        <v>59</v>
      </c>
      <c r="Q2427" s="32">
        <f t="shared" si="446"/>
        <v>0.12999916076660156</v>
      </c>
      <c r="R2427" s="32">
        <f t="shared" si="447"/>
        <v>0.10999965667724609</v>
      </c>
      <c r="S2427" s="32">
        <f t="shared" si="448"/>
        <v>1.8000001907348633</v>
      </c>
      <c r="T2427" s="32">
        <f t="shared" si="454"/>
        <v>2.0000040531158447</v>
      </c>
      <c r="V2427" s="16">
        <f t="shared" si="455"/>
        <v>1.0416666664241347E-2</v>
      </c>
      <c r="W2427" s="2">
        <f t="shared" si="449"/>
        <v>44386.4375</v>
      </c>
    </row>
    <row r="2428" spans="1:23" x14ac:dyDescent="0.35">
      <c r="A2428" s="40">
        <v>2021</v>
      </c>
      <c r="B2428" s="40" t="s">
        <v>56</v>
      </c>
      <c r="C2428" s="40" t="s">
        <v>57</v>
      </c>
      <c r="D2428" s="2">
        <v>44386.447916666664</v>
      </c>
      <c r="E2428">
        <v>92.300003051757813</v>
      </c>
      <c r="F2428">
        <v>0.37799999117851257</v>
      </c>
      <c r="G2428">
        <v>22.819999694824219</v>
      </c>
      <c r="H2428">
        <v>7.7199997901916504</v>
      </c>
      <c r="I2428">
        <v>12</v>
      </c>
      <c r="J2428">
        <f t="shared" si="450"/>
        <v>0</v>
      </c>
      <c r="K2428">
        <f t="shared" si="451"/>
        <v>0</v>
      </c>
      <c r="L2428">
        <f t="shared" si="452"/>
        <v>0</v>
      </c>
      <c r="M2428">
        <f t="shared" si="453"/>
        <v>0</v>
      </c>
      <c r="N2428">
        <f t="shared" si="444"/>
        <v>0</v>
      </c>
      <c r="O2428">
        <f t="shared" si="445"/>
        <v>0</v>
      </c>
      <c r="P2428" s="33" t="s">
        <v>59</v>
      </c>
      <c r="Q2428" s="32">
        <f t="shared" si="446"/>
        <v>0.17000007629394531</v>
      </c>
      <c r="R2428" s="32">
        <f t="shared" si="447"/>
        <v>1.0000228881835938E-2</v>
      </c>
      <c r="S2428" s="32">
        <f t="shared" si="448"/>
        <v>2.6000003814697266</v>
      </c>
      <c r="T2428" s="32">
        <f t="shared" si="454"/>
        <v>3.0000209808349609</v>
      </c>
      <c r="V2428" s="16">
        <f t="shared" si="455"/>
        <v>1.0416666664241347E-2</v>
      </c>
      <c r="W2428" s="2">
        <f t="shared" si="449"/>
        <v>44386.447916666664</v>
      </c>
    </row>
    <row r="2429" spans="1:23" x14ac:dyDescent="0.35">
      <c r="A2429" s="40">
        <v>2021</v>
      </c>
      <c r="B2429" s="40" t="s">
        <v>56</v>
      </c>
      <c r="C2429" s="40" t="s">
        <v>57</v>
      </c>
      <c r="D2429" s="2">
        <v>44386.458333333336</v>
      </c>
      <c r="E2429">
        <v>92.800003051757813</v>
      </c>
      <c r="F2429">
        <v>0.38100001215934753</v>
      </c>
      <c r="G2429">
        <v>22.989999771118164</v>
      </c>
      <c r="H2429">
        <v>7.7300000190734863</v>
      </c>
      <c r="I2429">
        <v>14.600000381469727</v>
      </c>
      <c r="J2429">
        <f t="shared" si="450"/>
        <v>0</v>
      </c>
      <c r="K2429">
        <f t="shared" si="451"/>
        <v>0</v>
      </c>
      <c r="L2429">
        <f t="shared" si="452"/>
        <v>0</v>
      </c>
      <c r="M2429">
        <f t="shared" si="453"/>
        <v>0</v>
      </c>
      <c r="N2429">
        <f t="shared" si="444"/>
        <v>0</v>
      </c>
      <c r="O2429">
        <f t="shared" si="445"/>
        <v>0</v>
      </c>
      <c r="P2429" s="33" t="s">
        <v>59</v>
      </c>
      <c r="Q2429" s="32">
        <f t="shared" si="446"/>
        <v>0.17000007629394531</v>
      </c>
      <c r="R2429" s="32">
        <f t="shared" si="447"/>
        <v>0.11999988555908203</v>
      </c>
      <c r="S2429" s="32">
        <f t="shared" si="448"/>
        <v>10.100000381469727</v>
      </c>
      <c r="T2429" s="32">
        <f t="shared" si="454"/>
        <v>2.9999911785125732</v>
      </c>
      <c r="V2429" s="16">
        <f t="shared" si="455"/>
        <v>1.0416666671517305E-2</v>
      </c>
      <c r="W2429" s="2">
        <f t="shared" si="449"/>
        <v>44386.458333333328</v>
      </c>
    </row>
    <row r="2430" spans="1:23" x14ac:dyDescent="0.35">
      <c r="A2430" s="40">
        <v>2021</v>
      </c>
      <c r="B2430" s="40" t="s">
        <v>56</v>
      </c>
      <c r="C2430" s="40" t="s">
        <v>57</v>
      </c>
      <c r="D2430" s="2">
        <v>44386.46875</v>
      </c>
      <c r="E2430">
        <v>94.599998474121094</v>
      </c>
      <c r="F2430">
        <v>0.38400000333786011</v>
      </c>
      <c r="G2430">
        <v>23.159999847412109</v>
      </c>
      <c r="H2430">
        <v>7.8499999046325684</v>
      </c>
      <c r="I2430">
        <v>24.700000762939453</v>
      </c>
      <c r="J2430">
        <f t="shared" si="450"/>
        <v>0</v>
      </c>
      <c r="K2430">
        <f t="shared" si="451"/>
        <v>0</v>
      </c>
      <c r="L2430">
        <f t="shared" si="452"/>
        <v>0</v>
      </c>
      <c r="M2430">
        <f t="shared" si="453"/>
        <v>0</v>
      </c>
      <c r="N2430">
        <f t="shared" si="444"/>
        <v>0</v>
      </c>
      <c r="O2430">
        <f t="shared" si="445"/>
        <v>0</v>
      </c>
      <c r="P2430" s="33" t="s">
        <v>59</v>
      </c>
      <c r="Q2430" s="32">
        <f t="shared" si="446"/>
        <v>0.20000076293945313</v>
      </c>
      <c r="R2430" s="32">
        <f t="shared" si="447"/>
        <v>0.1100001335144043</v>
      </c>
      <c r="S2430" s="32">
        <f t="shared" si="448"/>
        <v>9.3000011444091797</v>
      </c>
      <c r="T2430" s="32">
        <f t="shared" si="454"/>
        <v>2.0000040531158447</v>
      </c>
      <c r="V2430" s="16">
        <f t="shared" si="455"/>
        <v>1.0416666664241347E-2</v>
      </c>
      <c r="W2430" s="2">
        <f t="shared" si="449"/>
        <v>44386.46875</v>
      </c>
    </row>
    <row r="2431" spans="1:23" x14ac:dyDescent="0.35">
      <c r="A2431" s="40">
        <v>2021</v>
      </c>
      <c r="B2431" s="40" t="s">
        <v>56</v>
      </c>
      <c r="C2431" s="40" t="s">
        <v>57</v>
      </c>
      <c r="D2431" s="2">
        <v>44386.479166666664</v>
      </c>
      <c r="E2431">
        <v>96.199996948242188</v>
      </c>
      <c r="F2431">
        <v>0.38600000739097595</v>
      </c>
      <c r="G2431">
        <v>23.360000610351563</v>
      </c>
      <c r="H2431">
        <v>7.9600000381469727</v>
      </c>
      <c r="I2431">
        <v>15.399999618530273</v>
      </c>
      <c r="J2431">
        <f t="shared" si="450"/>
        <v>0</v>
      </c>
      <c r="K2431">
        <f t="shared" si="451"/>
        <v>0</v>
      </c>
      <c r="L2431">
        <f t="shared" si="452"/>
        <v>0</v>
      </c>
      <c r="M2431">
        <f t="shared" si="453"/>
        <v>0</v>
      </c>
      <c r="N2431">
        <f t="shared" si="444"/>
        <v>0</v>
      </c>
      <c r="O2431">
        <f t="shared" si="445"/>
        <v>0</v>
      </c>
      <c r="P2431" s="33" t="s">
        <v>59</v>
      </c>
      <c r="Q2431" s="32">
        <f t="shared" si="446"/>
        <v>0.18000030517578125</v>
      </c>
      <c r="R2431" s="32">
        <f t="shared" si="447"/>
        <v>6.999969482421875E-2</v>
      </c>
      <c r="S2431" s="32">
        <f t="shared" si="448"/>
        <v>2</v>
      </c>
      <c r="T2431" s="32">
        <f t="shared" si="454"/>
        <v>2.0000040531158447</v>
      </c>
      <c r="V2431" s="16">
        <f t="shared" si="455"/>
        <v>1.0416666664241347E-2</v>
      </c>
      <c r="W2431" s="2">
        <f t="shared" si="449"/>
        <v>44386.479166666664</v>
      </c>
    </row>
    <row r="2432" spans="1:23" x14ac:dyDescent="0.35">
      <c r="A2432" s="40">
        <v>2021</v>
      </c>
      <c r="B2432" s="40" t="s">
        <v>56</v>
      </c>
      <c r="C2432" s="40" t="s">
        <v>57</v>
      </c>
      <c r="D2432" s="2">
        <v>44386.489583333336</v>
      </c>
      <c r="E2432">
        <v>97.400001525878906</v>
      </c>
      <c r="F2432">
        <v>0.3880000114440918</v>
      </c>
      <c r="G2432">
        <v>23.540000915527344</v>
      </c>
      <c r="H2432">
        <v>8.0299997329711914</v>
      </c>
      <c r="I2432">
        <v>13.399999618530273</v>
      </c>
      <c r="J2432">
        <f t="shared" si="450"/>
        <v>0</v>
      </c>
      <c r="K2432">
        <f t="shared" si="451"/>
        <v>0</v>
      </c>
      <c r="L2432">
        <f t="shared" si="452"/>
        <v>0</v>
      </c>
      <c r="M2432">
        <f t="shared" si="453"/>
        <v>0</v>
      </c>
      <c r="N2432">
        <f t="shared" si="444"/>
        <v>0</v>
      </c>
      <c r="O2432">
        <f t="shared" si="445"/>
        <v>0</v>
      </c>
      <c r="P2432" s="33" t="s">
        <v>59</v>
      </c>
      <c r="Q2432" s="32">
        <f t="shared" si="446"/>
        <v>1.9998550415039063E-2</v>
      </c>
      <c r="R2432" s="32">
        <f t="shared" si="447"/>
        <v>6.0000419616699219E-2</v>
      </c>
      <c r="S2432" s="32">
        <f t="shared" si="448"/>
        <v>2.0999994277954102</v>
      </c>
      <c r="T2432" s="32">
        <f t="shared" si="454"/>
        <v>1.999974250793457</v>
      </c>
      <c r="V2432" s="16">
        <f t="shared" si="455"/>
        <v>1.0416666671517305E-2</v>
      </c>
      <c r="W2432" s="2">
        <f t="shared" si="449"/>
        <v>44386.489583333328</v>
      </c>
    </row>
    <row r="2433" spans="1:23" x14ac:dyDescent="0.35">
      <c r="A2433" s="40">
        <v>2021</v>
      </c>
      <c r="B2433" s="40" t="s">
        <v>56</v>
      </c>
      <c r="C2433" s="40" t="s">
        <v>57</v>
      </c>
      <c r="D2433" s="2">
        <v>44386.5</v>
      </c>
      <c r="E2433">
        <v>98.099998474121094</v>
      </c>
      <c r="F2433">
        <v>0.38999998569488525</v>
      </c>
      <c r="G2433">
        <v>23.559999465942383</v>
      </c>
      <c r="H2433">
        <v>8.0900001525878906</v>
      </c>
      <c r="I2433">
        <v>11.300000190734863</v>
      </c>
      <c r="J2433">
        <f t="shared" si="450"/>
        <v>0</v>
      </c>
      <c r="K2433">
        <f t="shared" si="451"/>
        <v>0</v>
      </c>
      <c r="L2433">
        <f t="shared" si="452"/>
        <v>0</v>
      </c>
      <c r="M2433">
        <f t="shared" si="453"/>
        <v>0</v>
      </c>
      <c r="N2433">
        <f t="shared" si="444"/>
        <v>0</v>
      </c>
      <c r="O2433">
        <f t="shared" si="445"/>
        <v>0</v>
      </c>
      <c r="P2433" s="33" t="s">
        <v>59</v>
      </c>
      <c r="Q2433" s="32">
        <f t="shared" si="446"/>
        <v>2.0000457763671875E-2</v>
      </c>
      <c r="R2433" s="32">
        <f t="shared" si="447"/>
        <v>1.9999504089355469E-2</v>
      </c>
      <c r="S2433" s="32">
        <f t="shared" si="448"/>
        <v>1.3999996185302734</v>
      </c>
      <c r="T2433" s="32">
        <f t="shared" si="454"/>
        <v>3.0000209808349609</v>
      </c>
      <c r="V2433" s="16">
        <f t="shared" si="455"/>
        <v>1.0416666664241347E-2</v>
      </c>
      <c r="W2433" s="2">
        <f t="shared" si="449"/>
        <v>44386.5</v>
      </c>
    </row>
    <row r="2434" spans="1:23" x14ac:dyDescent="0.35">
      <c r="A2434" s="40">
        <v>2021</v>
      </c>
      <c r="B2434" s="40" t="s">
        <v>56</v>
      </c>
      <c r="C2434" s="40" t="s">
        <v>57</v>
      </c>
      <c r="D2434" s="2">
        <v>44386.510416666664</v>
      </c>
      <c r="E2434">
        <v>98.5</v>
      </c>
      <c r="F2434">
        <v>0.39300000667572021</v>
      </c>
      <c r="G2434">
        <v>23.579999923706055</v>
      </c>
      <c r="H2434">
        <v>8.1099996566772461</v>
      </c>
      <c r="I2434">
        <v>12.699999809265137</v>
      </c>
      <c r="J2434">
        <f t="shared" si="450"/>
        <v>0</v>
      </c>
      <c r="K2434">
        <f t="shared" si="451"/>
        <v>0</v>
      </c>
      <c r="L2434">
        <f t="shared" si="452"/>
        <v>0</v>
      </c>
      <c r="M2434">
        <f t="shared" si="453"/>
        <v>0</v>
      </c>
      <c r="N2434">
        <f t="shared" ref="N2434:N2497" si="456">IF(A2434="",0.5,IF(B2434="",0.5,IF(C2434="",0.5,IF(D2434="",0.5,IF(U2434="Y",0.01,0)))))</f>
        <v>0</v>
      </c>
      <c r="O2434">
        <f t="shared" ref="O2434:O2497" si="457">COUNTIF(J2434:N2434,"&gt;0")</f>
        <v>0</v>
      </c>
      <c r="P2434" s="33" t="s">
        <v>59</v>
      </c>
      <c r="Q2434" s="32">
        <f t="shared" ref="Q2434:Q2497" si="458">IF(G2434="","",ABS(G2435-G2434))</f>
        <v>1.0000228881835938E-2</v>
      </c>
      <c r="R2434" s="32">
        <f t="shared" ref="R2434:R2497" si="459">IF(H2434="","",ABS(H2435-H2434))</f>
        <v>9.9992752075195313E-3</v>
      </c>
      <c r="S2434" s="32">
        <f t="shared" ref="S2434:S2497" si="460">IF(I2434="","",ABS(I2435-I2434))</f>
        <v>1.1999998092651367</v>
      </c>
      <c r="T2434" s="32">
        <f t="shared" si="454"/>
        <v>2.0000040531158447</v>
      </c>
      <c r="V2434" s="16">
        <f t="shared" si="455"/>
        <v>1.0416666664241347E-2</v>
      </c>
      <c r="W2434" s="2">
        <f t="shared" ref="W2434:W2497" si="461">MROUND(D2434,"0:15")</f>
        <v>44386.510416666664</v>
      </c>
    </row>
    <row r="2435" spans="1:23" x14ac:dyDescent="0.35">
      <c r="A2435" s="40">
        <v>2021</v>
      </c>
      <c r="B2435" s="40" t="s">
        <v>56</v>
      </c>
      <c r="C2435" s="40" t="s">
        <v>57</v>
      </c>
      <c r="D2435" s="2">
        <v>44386.520833333336</v>
      </c>
      <c r="E2435">
        <v>98.300003051757813</v>
      </c>
      <c r="F2435">
        <v>0.39500001072883606</v>
      </c>
      <c r="G2435">
        <v>23.569999694824219</v>
      </c>
      <c r="H2435">
        <v>8.1000003814697266</v>
      </c>
      <c r="I2435">
        <v>11.5</v>
      </c>
      <c r="J2435">
        <f t="shared" ref="J2435:J2498" si="462">IF(G2435="",0.5,IF(G2435&lt;=0,2,IF(G2435&gt;=40,2, IF(AND(G2435&gt;0,G2435&lt;1),5,IF(AND(G2435&gt;35,G2435&lt;40),5,IF(Q2435&gt;=1.5,1.5,0))))))</f>
        <v>0</v>
      </c>
      <c r="K2435">
        <f t="shared" ref="K2435:K2498" si="463">IF(H2435="",0.5,IF(H2435&lt;=0.1,2,IF(H2435&gt;=20,2, IF(AND(H2435&gt;0.1,H2435&lt;0.2),5,IF(AND(H2435&gt;16,H2435&lt;20),5,IF(R2435&gt;=2,1.5,0))))))</f>
        <v>0</v>
      </c>
      <c r="L2435">
        <f t="shared" ref="L2435:L2498" si="464">IF(I2435="",0.5,IF(I2435&lt;=0.1,2,IF(I2435&gt;=5000,2, IF(AND(I2435&gt;0.1,I2435&lt;0.2),5, IF(AND(I2435&gt;900,I2435&lt;5000),5,IF(S2435&gt;=2500,1.5,0))))))</f>
        <v>0</v>
      </c>
      <c r="M2435">
        <f t="shared" ref="M2435:M2498" si="465">IF(F2435="",0.5,IF(F2435*1000&lt;=10,2,IF(F2435*1000&gt;=35000,2,IF(AND(F2435*1000&gt;10,F2435*1000&lt;20),5, IF(AND(F2435*1000&gt;6000,F2435*1000&lt;35000),5,IF(T2435&gt;=5000,1.5,0))))))</f>
        <v>0</v>
      </c>
      <c r="N2435">
        <f t="shared" si="456"/>
        <v>0</v>
      </c>
      <c r="O2435">
        <f t="shared" si="457"/>
        <v>0</v>
      </c>
      <c r="P2435" s="33" t="s">
        <v>59</v>
      </c>
      <c r="Q2435" s="32">
        <f t="shared" si="458"/>
        <v>3.0000686645507813E-2</v>
      </c>
      <c r="R2435" s="32">
        <f t="shared" si="459"/>
        <v>3.9999961853027344E-2</v>
      </c>
      <c r="S2435" s="32">
        <f t="shared" si="460"/>
        <v>1.8999996185302734</v>
      </c>
      <c r="T2435" s="32">
        <f t="shared" ref="T2435:T2498" si="466">IF(F2435="","",ABS(F2436*1000-F2435*1000))</f>
        <v>2.0000040531158447</v>
      </c>
      <c r="V2435" s="16">
        <f t="shared" ref="V2435:V2498" si="467">D2435-D2434</f>
        <v>1.0416666671517305E-2</v>
      </c>
      <c r="W2435" s="2">
        <f t="shared" si="461"/>
        <v>44386.520833333328</v>
      </c>
    </row>
    <row r="2436" spans="1:23" x14ac:dyDescent="0.35">
      <c r="A2436" s="40">
        <v>2021</v>
      </c>
      <c r="B2436" s="40" t="s">
        <v>56</v>
      </c>
      <c r="C2436" s="40" t="s">
        <v>57</v>
      </c>
      <c r="D2436" s="2">
        <v>44386.53125</v>
      </c>
      <c r="E2436">
        <v>98.900001525878906</v>
      </c>
      <c r="F2436">
        <v>0.3970000147819519</v>
      </c>
      <c r="G2436">
        <v>23.600000381469727</v>
      </c>
      <c r="H2436">
        <v>8.1400003433227539</v>
      </c>
      <c r="I2436">
        <v>9.6000003814697266</v>
      </c>
      <c r="J2436">
        <f t="shared" si="462"/>
        <v>0</v>
      </c>
      <c r="K2436">
        <f t="shared" si="463"/>
        <v>0</v>
      </c>
      <c r="L2436">
        <f t="shared" si="464"/>
        <v>0</v>
      </c>
      <c r="M2436">
        <f t="shared" si="465"/>
        <v>0</v>
      </c>
      <c r="N2436">
        <f t="shared" si="456"/>
        <v>0</v>
      </c>
      <c r="O2436">
        <f t="shared" si="457"/>
        <v>0</v>
      </c>
      <c r="P2436" s="33" t="s">
        <v>59</v>
      </c>
      <c r="Q2436" s="32">
        <f t="shared" si="458"/>
        <v>7.9999923706054688E-2</v>
      </c>
      <c r="R2436" s="32">
        <f t="shared" si="459"/>
        <v>8.9999198913574219E-2</v>
      </c>
      <c r="S2436" s="32">
        <f t="shared" si="460"/>
        <v>1.5999994277954102</v>
      </c>
      <c r="T2436" s="32">
        <f t="shared" si="466"/>
        <v>1.999974250793457</v>
      </c>
      <c r="V2436" s="16">
        <f t="shared" si="467"/>
        <v>1.0416666664241347E-2</v>
      </c>
      <c r="W2436" s="2">
        <f t="shared" si="461"/>
        <v>44386.53125</v>
      </c>
    </row>
    <row r="2437" spans="1:23" x14ac:dyDescent="0.35">
      <c r="A2437" s="40">
        <v>2021</v>
      </c>
      <c r="B2437" s="40" t="s">
        <v>56</v>
      </c>
      <c r="C2437" s="40" t="s">
        <v>57</v>
      </c>
      <c r="D2437" s="2">
        <v>44386.541666666664</v>
      </c>
      <c r="E2437">
        <v>100.09999847412109</v>
      </c>
      <c r="F2437">
        <v>0.39899998903274536</v>
      </c>
      <c r="G2437">
        <v>23.680000305175781</v>
      </c>
      <c r="H2437">
        <v>8.2299995422363281</v>
      </c>
      <c r="I2437">
        <v>11.199999809265137</v>
      </c>
      <c r="J2437">
        <f t="shared" si="462"/>
        <v>0</v>
      </c>
      <c r="K2437">
        <f t="shared" si="463"/>
        <v>0</v>
      </c>
      <c r="L2437">
        <f t="shared" si="464"/>
        <v>0</v>
      </c>
      <c r="M2437">
        <f t="shared" si="465"/>
        <v>0</v>
      </c>
      <c r="N2437">
        <f t="shared" si="456"/>
        <v>0</v>
      </c>
      <c r="O2437">
        <f t="shared" si="457"/>
        <v>0</v>
      </c>
      <c r="P2437" s="33" t="s">
        <v>59</v>
      </c>
      <c r="Q2437" s="32">
        <f t="shared" si="458"/>
        <v>0.1100006103515625</v>
      </c>
      <c r="R2437" s="32">
        <f t="shared" si="459"/>
        <v>7.0000648498535156E-2</v>
      </c>
      <c r="S2437" s="32">
        <f t="shared" si="460"/>
        <v>0</v>
      </c>
      <c r="T2437" s="32">
        <f t="shared" si="466"/>
        <v>1.0000169277191162</v>
      </c>
      <c r="V2437" s="16">
        <f t="shared" si="467"/>
        <v>1.0416666664241347E-2</v>
      </c>
      <c r="W2437" s="2">
        <f t="shared" si="461"/>
        <v>44386.541666666664</v>
      </c>
    </row>
    <row r="2438" spans="1:23" x14ac:dyDescent="0.35">
      <c r="A2438" s="40">
        <v>2021</v>
      </c>
      <c r="B2438" s="40" t="s">
        <v>56</v>
      </c>
      <c r="C2438" s="40" t="s">
        <v>57</v>
      </c>
      <c r="D2438" s="2">
        <v>44386.552083333336</v>
      </c>
      <c r="E2438">
        <v>101.19999694824219</v>
      </c>
      <c r="F2438">
        <v>0.40000000596046448</v>
      </c>
      <c r="G2438">
        <v>23.790000915527344</v>
      </c>
      <c r="H2438">
        <v>8.3000001907348633</v>
      </c>
      <c r="I2438">
        <v>11.199999809265137</v>
      </c>
      <c r="J2438">
        <f t="shared" si="462"/>
        <v>0</v>
      </c>
      <c r="K2438">
        <f t="shared" si="463"/>
        <v>0</v>
      </c>
      <c r="L2438">
        <f t="shared" si="464"/>
        <v>0</v>
      </c>
      <c r="M2438">
        <f t="shared" si="465"/>
        <v>0</v>
      </c>
      <c r="N2438">
        <f t="shared" si="456"/>
        <v>0</v>
      </c>
      <c r="O2438">
        <f t="shared" si="457"/>
        <v>0</v>
      </c>
      <c r="P2438" s="33" t="s">
        <v>59</v>
      </c>
      <c r="Q2438" s="32">
        <f t="shared" si="458"/>
        <v>9.999847412109375E-2</v>
      </c>
      <c r="R2438" s="32">
        <f t="shared" si="459"/>
        <v>5.9999465942382813E-2</v>
      </c>
      <c r="S2438" s="32">
        <f t="shared" si="460"/>
        <v>4</v>
      </c>
      <c r="T2438" s="32">
        <f t="shared" si="466"/>
        <v>2.0000040531158447</v>
      </c>
      <c r="V2438" s="16">
        <f t="shared" si="467"/>
        <v>1.0416666671517305E-2</v>
      </c>
      <c r="W2438" s="2">
        <f t="shared" si="461"/>
        <v>44386.552083333328</v>
      </c>
    </row>
    <row r="2439" spans="1:23" x14ac:dyDescent="0.35">
      <c r="A2439" s="40">
        <v>2021</v>
      </c>
      <c r="B2439" s="40" t="s">
        <v>56</v>
      </c>
      <c r="C2439" s="40" t="s">
        <v>57</v>
      </c>
      <c r="D2439" s="2">
        <v>44386.5625</v>
      </c>
      <c r="E2439">
        <v>102</v>
      </c>
      <c r="F2439">
        <v>0.40200001001358032</v>
      </c>
      <c r="G2439">
        <v>23.889999389648438</v>
      </c>
      <c r="H2439">
        <v>8.3599996566772461</v>
      </c>
      <c r="I2439">
        <v>15.199999809265137</v>
      </c>
      <c r="J2439">
        <f t="shared" si="462"/>
        <v>0</v>
      </c>
      <c r="K2439">
        <f t="shared" si="463"/>
        <v>0</v>
      </c>
      <c r="L2439">
        <f t="shared" si="464"/>
        <v>0</v>
      </c>
      <c r="M2439">
        <f t="shared" si="465"/>
        <v>0</v>
      </c>
      <c r="N2439">
        <f t="shared" si="456"/>
        <v>0</v>
      </c>
      <c r="O2439">
        <f t="shared" si="457"/>
        <v>0</v>
      </c>
      <c r="P2439" s="33" t="s">
        <v>59</v>
      </c>
      <c r="Q2439" s="32">
        <f t="shared" si="458"/>
        <v>0.13000106811523438</v>
      </c>
      <c r="R2439" s="32">
        <f t="shared" si="459"/>
        <v>3.0000686645507813E-2</v>
      </c>
      <c r="S2439" s="32">
        <f t="shared" si="460"/>
        <v>5.0999994277954102</v>
      </c>
      <c r="T2439" s="32">
        <f t="shared" si="466"/>
        <v>2.0000040531158447</v>
      </c>
      <c r="V2439" s="16">
        <f t="shared" si="467"/>
        <v>1.0416666664241347E-2</v>
      </c>
      <c r="W2439" s="2">
        <f t="shared" si="461"/>
        <v>44386.5625</v>
      </c>
    </row>
    <row r="2440" spans="1:23" x14ac:dyDescent="0.35">
      <c r="A2440" s="40">
        <v>2021</v>
      </c>
      <c r="B2440" s="40" t="s">
        <v>56</v>
      </c>
      <c r="C2440" s="40" t="s">
        <v>57</v>
      </c>
      <c r="D2440" s="2">
        <v>44386.572916666664</v>
      </c>
      <c r="E2440">
        <v>102.69999694824219</v>
      </c>
      <c r="F2440">
        <v>0.40400001406669617</v>
      </c>
      <c r="G2440">
        <v>24.020000457763672</v>
      </c>
      <c r="H2440">
        <v>8.3900003433227539</v>
      </c>
      <c r="I2440">
        <v>10.100000381469727</v>
      </c>
      <c r="J2440">
        <f t="shared" si="462"/>
        <v>0</v>
      </c>
      <c r="K2440">
        <f t="shared" si="463"/>
        <v>0</v>
      </c>
      <c r="L2440">
        <f t="shared" si="464"/>
        <v>0</v>
      </c>
      <c r="M2440">
        <f t="shared" si="465"/>
        <v>0</v>
      </c>
      <c r="N2440">
        <f t="shared" si="456"/>
        <v>0</v>
      </c>
      <c r="O2440">
        <f t="shared" si="457"/>
        <v>0</v>
      </c>
      <c r="P2440" s="33" t="s">
        <v>59</v>
      </c>
      <c r="Q2440" s="32">
        <f t="shared" si="458"/>
        <v>0.19999885559082031</v>
      </c>
      <c r="R2440" s="32">
        <f t="shared" si="459"/>
        <v>0.11999988555908203</v>
      </c>
      <c r="S2440" s="32">
        <f t="shared" si="460"/>
        <v>0.29999923706054688</v>
      </c>
      <c r="T2440" s="32">
        <f t="shared" si="466"/>
        <v>1.999974250793457</v>
      </c>
      <c r="V2440" s="16">
        <f t="shared" si="467"/>
        <v>1.0416666664241347E-2</v>
      </c>
      <c r="W2440" s="2">
        <f t="shared" si="461"/>
        <v>44386.572916666664</v>
      </c>
    </row>
    <row r="2441" spans="1:23" x14ac:dyDescent="0.35">
      <c r="A2441" s="40">
        <v>2021</v>
      </c>
      <c r="B2441" s="40" t="s">
        <v>56</v>
      </c>
      <c r="C2441" s="40" t="s">
        <v>57</v>
      </c>
      <c r="D2441" s="2">
        <v>44386.583333333336</v>
      </c>
      <c r="E2441">
        <v>104.5</v>
      </c>
      <c r="F2441">
        <v>0.40599998831748962</v>
      </c>
      <c r="G2441">
        <v>24.219999313354492</v>
      </c>
      <c r="H2441">
        <v>8.5100002288818359</v>
      </c>
      <c r="I2441">
        <v>10.399999618530273</v>
      </c>
      <c r="J2441">
        <f t="shared" si="462"/>
        <v>0</v>
      </c>
      <c r="K2441">
        <f t="shared" si="463"/>
        <v>0</v>
      </c>
      <c r="L2441">
        <f t="shared" si="464"/>
        <v>0</v>
      </c>
      <c r="M2441">
        <f t="shared" si="465"/>
        <v>0</v>
      </c>
      <c r="N2441">
        <f t="shared" si="456"/>
        <v>0</v>
      </c>
      <c r="O2441">
        <f t="shared" si="457"/>
        <v>0</v>
      </c>
      <c r="P2441" s="33" t="s">
        <v>59</v>
      </c>
      <c r="Q2441" s="32">
        <f t="shared" si="458"/>
        <v>0.18000030517578125</v>
      </c>
      <c r="R2441" s="32">
        <f t="shared" si="459"/>
        <v>9.9999427795410156E-2</v>
      </c>
      <c r="S2441" s="32">
        <f t="shared" si="460"/>
        <v>0.60000038146972656</v>
      </c>
      <c r="T2441" s="32">
        <f t="shared" si="466"/>
        <v>1.0000169277191162</v>
      </c>
      <c r="V2441" s="16">
        <f t="shared" si="467"/>
        <v>1.0416666671517305E-2</v>
      </c>
      <c r="W2441" s="2">
        <f t="shared" si="461"/>
        <v>44386.583333333328</v>
      </c>
    </row>
    <row r="2442" spans="1:23" x14ac:dyDescent="0.35">
      <c r="A2442" s="40">
        <v>2021</v>
      </c>
      <c r="B2442" s="40" t="s">
        <v>56</v>
      </c>
      <c r="C2442" s="40" t="s">
        <v>57</v>
      </c>
      <c r="D2442" s="2">
        <v>44386.59375</v>
      </c>
      <c r="E2442">
        <v>106.19999694824219</v>
      </c>
      <c r="F2442">
        <v>0.40700000524520874</v>
      </c>
      <c r="G2442">
        <v>24.399999618530273</v>
      </c>
      <c r="H2442">
        <v>8.6099996566772461</v>
      </c>
      <c r="I2442">
        <v>11</v>
      </c>
      <c r="J2442">
        <f t="shared" si="462"/>
        <v>0</v>
      </c>
      <c r="K2442">
        <f t="shared" si="463"/>
        <v>0</v>
      </c>
      <c r="L2442">
        <f t="shared" si="464"/>
        <v>0</v>
      </c>
      <c r="M2442">
        <f t="shared" si="465"/>
        <v>0</v>
      </c>
      <c r="N2442">
        <f t="shared" si="456"/>
        <v>0</v>
      </c>
      <c r="O2442">
        <f t="shared" si="457"/>
        <v>0</v>
      </c>
      <c r="P2442" s="33" t="s">
        <v>59</v>
      </c>
      <c r="Q2442" s="32">
        <f t="shared" si="458"/>
        <v>0.17000007629394531</v>
      </c>
      <c r="R2442" s="32">
        <f t="shared" si="459"/>
        <v>9.9992752075195313E-3</v>
      </c>
      <c r="S2442" s="32">
        <f t="shared" si="460"/>
        <v>1.1999998092651367</v>
      </c>
      <c r="T2442" s="32">
        <f t="shared" si="466"/>
        <v>2.0000040531158447</v>
      </c>
      <c r="V2442" s="16">
        <f t="shared" si="467"/>
        <v>1.0416666664241347E-2</v>
      </c>
      <c r="W2442" s="2">
        <f t="shared" si="461"/>
        <v>44386.59375</v>
      </c>
    </row>
    <row r="2443" spans="1:23" x14ac:dyDescent="0.35">
      <c r="A2443" s="40">
        <v>2021</v>
      </c>
      <c r="B2443" s="40" t="s">
        <v>56</v>
      </c>
      <c r="C2443" s="40" t="s">
        <v>57</v>
      </c>
      <c r="D2443" s="2">
        <v>44386.604166666664</v>
      </c>
      <c r="E2443">
        <v>106.30000305175781</v>
      </c>
      <c r="F2443">
        <v>0.40900000929832458</v>
      </c>
      <c r="G2443">
        <v>24.569999694824219</v>
      </c>
      <c r="H2443">
        <v>8.6000003814697266</v>
      </c>
      <c r="I2443">
        <v>12.199999809265137</v>
      </c>
      <c r="J2443">
        <f t="shared" si="462"/>
        <v>0</v>
      </c>
      <c r="K2443">
        <f t="shared" si="463"/>
        <v>0</v>
      </c>
      <c r="L2443">
        <f t="shared" si="464"/>
        <v>0</v>
      </c>
      <c r="M2443">
        <f t="shared" si="465"/>
        <v>0</v>
      </c>
      <c r="N2443">
        <f t="shared" si="456"/>
        <v>0</v>
      </c>
      <c r="O2443">
        <f t="shared" si="457"/>
        <v>0</v>
      </c>
      <c r="P2443" s="33" t="s">
        <v>59</v>
      </c>
      <c r="Q2443" s="32">
        <f t="shared" si="458"/>
        <v>0.13000106811523438</v>
      </c>
      <c r="R2443" s="32">
        <f t="shared" si="459"/>
        <v>8.9999198913574219E-2</v>
      </c>
      <c r="S2443" s="32">
        <f t="shared" si="460"/>
        <v>0.19999980926513672</v>
      </c>
      <c r="T2443" s="32">
        <f t="shared" si="466"/>
        <v>0.99998712539672852</v>
      </c>
      <c r="V2443" s="16">
        <f t="shared" si="467"/>
        <v>1.0416666664241347E-2</v>
      </c>
      <c r="W2443" s="2">
        <f t="shared" si="461"/>
        <v>44386.604166666664</v>
      </c>
    </row>
    <row r="2444" spans="1:23" x14ac:dyDescent="0.35">
      <c r="A2444" s="40">
        <v>2021</v>
      </c>
      <c r="B2444" s="40" t="s">
        <v>56</v>
      </c>
      <c r="C2444" s="40" t="s">
        <v>57</v>
      </c>
      <c r="D2444" s="2">
        <v>44386.614583333336</v>
      </c>
      <c r="E2444">
        <v>107.80000305175781</v>
      </c>
      <c r="F2444">
        <v>0.40999999642372131</v>
      </c>
      <c r="G2444">
        <v>24.700000762939453</v>
      </c>
      <c r="H2444">
        <v>8.6899995803833008</v>
      </c>
      <c r="I2444">
        <v>12.399999618530273</v>
      </c>
      <c r="J2444">
        <f t="shared" si="462"/>
        <v>0</v>
      </c>
      <c r="K2444">
        <f t="shared" si="463"/>
        <v>0</v>
      </c>
      <c r="L2444">
        <f t="shared" si="464"/>
        <v>0</v>
      </c>
      <c r="M2444">
        <f t="shared" si="465"/>
        <v>0</v>
      </c>
      <c r="N2444">
        <f t="shared" si="456"/>
        <v>0</v>
      </c>
      <c r="O2444">
        <f t="shared" si="457"/>
        <v>0</v>
      </c>
      <c r="P2444" s="33" t="s">
        <v>59</v>
      </c>
      <c r="Q2444" s="32">
        <f t="shared" si="458"/>
        <v>0.14999961853027344</v>
      </c>
      <c r="R2444" s="32">
        <f t="shared" si="459"/>
        <v>5.0000190734863281E-2</v>
      </c>
      <c r="S2444" s="32">
        <f t="shared" si="460"/>
        <v>5.5999994277954102</v>
      </c>
      <c r="T2444" s="32">
        <f t="shared" si="466"/>
        <v>1.0000169277191162</v>
      </c>
      <c r="V2444" s="16">
        <f t="shared" si="467"/>
        <v>1.0416666671517305E-2</v>
      </c>
      <c r="W2444" s="2">
        <f t="shared" si="461"/>
        <v>44386.614583333328</v>
      </c>
    </row>
    <row r="2445" spans="1:23" x14ac:dyDescent="0.35">
      <c r="A2445" s="40">
        <v>2021</v>
      </c>
      <c r="B2445" s="40" t="s">
        <v>56</v>
      </c>
      <c r="C2445" s="40" t="s">
        <v>57</v>
      </c>
      <c r="D2445" s="2">
        <v>44386.625</v>
      </c>
      <c r="E2445">
        <v>108.69999694824219</v>
      </c>
      <c r="F2445">
        <v>0.41100001335144043</v>
      </c>
      <c r="G2445">
        <v>24.850000381469727</v>
      </c>
      <c r="H2445">
        <v>8.7399997711181641</v>
      </c>
      <c r="I2445">
        <v>6.8000001907348633</v>
      </c>
      <c r="J2445">
        <f t="shared" si="462"/>
        <v>0</v>
      </c>
      <c r="K2445">
        <f t="shared" si="463"/>
        <v>0</v>
      </c>
      <c r="L2445">
        <f t="shared" si="464"/>
        <v>0</v>
      </c>
      <c r="M2445">
        <f t="shared" si="465"/>
        <v>0</v>
      </c>
      <c r="N2445">
        <f t="shared" si="456"/>
        <v>0</v>
      </c>
      <c r="O2445">
        <f t="shared" si="457"/>
        <v>0</v>
      </c>
      <c r="P2445" s="33" t="s">
        <v>59</v>
      </c>
      <c r="Q2445" s="32">
        <f t="shared" si="458"/>
        <v>0.11999893188476563</v>
      </c>
      <c r="R2445" s="32">
        <f t="shared" si="459"/>
        <v>6.0000419616699219E-2</v>
      </c>
      <c r="S2445" s="32">
        <f t="shared" si="460"/>
        <v>1.3999996185302734</v>
      </c>
      <c r="T2445" s="32">
        <f t="shared" si="466"/>
        <v>0</v>
      </c>
      <c r="V2445" s="16">
        <f t="shared" si="467"/>
        <v>1.0416666664241347E-2</v>
      </c>
      <c r="W2445" s="2">
        <f t="shared" si="461"/>
        <v>44386.625</v>
      </c>
    </row>
    <row r="2446" spans="1:23" x14ac:dyDescent="0.35">
      <c r="A2446" s="40">
        <v>2021</v>
      </c>
      <c r="B2446" s="40" t="s">
        <v>56</v>
      </c>
      <c r="C2446" s="40" t="s">
        <v>57</v>
      </c>
      <c r="D2446" s="2">
        <v>44386.635416666664</v>
      </c>
      <c r="E2446">
        <v>109.59999847412109</v>
      </c>
      <c r="F2446">
        <v>0.41100001335144043</v>
      </c>
      <c r="G2446">
        <v>24.969999313354492</v>
      </c>
      <c r="H2446">
        <v>8.8000001907348633</v>
      </c>
      <c r="I2446">
        <v>8.1999998092651367</v>
      </c>
      <c r="J2446">
        <f t="shared" si="462"/>
        <v>0</v>
      </c>
      <c r="K2446">
        <f t="shared" si="463"/>
        <v>0</v>
      </c>
      <c r="L2446">
        <f t="shared" si="464"/>
        <v>0</v>
      </c>
      <c r="M2446">
        <f t="shared" si="465"/>
        <v>0</v>
      </c>
      <c r="N2446">
        <f t="shared" si="456"/>
        <v>0</v>
      </c>
      <c r="O2446">
        <f t="shared" si="457"/>
        <v>0</v>
      </c>
      <c r="P2446" s="33" t="s">
        <v>59</v>
      </c>
      <c r="Q2446" s="32">
        <f t="shared" si="458"/>
        <v>7.9999923706054688E-2</v>
      </c>
      <c r="R2446" s="32">
        <f t="shared" si="459"/>
        <v>0</v>
      </c>
      <c r="S2446" s="32">
        <f t="shared" si="460"/>
        <v>0.29999971389770508</v>
      </c>
      <c r="T2446" s="32">
        <f t="shared" si="466"/>
        <v>0.99998712539672852</v>
      </c>
      <c r="V2446" s="16">
        <f t="shared" si="467"/>
        <v>1.0416666664241347E-2</v>
      </c>
      <c r="W2446" s="2">
        <f t="shared" si="461"/>
        <v>44386.635416666664</v>
      </c>
    </row>
    <row r="2447" spans="1:23" x14ac:dyDescent="0.35">
      <c r="A2447" s="40">
        <v>2021</v>
      </c>
      <c r="B2447" s="40" t="s">
        <v>56</v>
      </c>
      <c r="C2447" s="40" t="s">
        <v>57</v>
      </c>
      <c r="D2447" s="2">
        <v>44386.645833333336</v>
      </c>
      <c r="E2447">
        <v>109.69999694824219</v>
      </c>
      <c r="F2447">
        <v>0.41200000047683716</v>
      </c>
      <c r="G2447">
        <v>25.049999237060547</v>
      </c>
      <c r="H2447">
        <v>8.8000001907348633</v>
      </c>
      <c r="I2447">
        <v>7.9000000953674316</v>
      </c>
      <c r="J2447">
        <f t="shared" si="462"/>
        <v>0</v>
      </c>
      <c r="K2447">
        <f t="shared" si="463"/>
        <v>0</v>
      </c>
      <c r="L2447">
        <f t="shared" si="464"/>
        <v>0</v>
      </c>
      <c r="M2447">
        <f t="shared" si="465"/>
        <v>0</v>
      </c>
      <c r="N2447">
        <f t="shared" si="456"/>
        <v>0</v>
      </c>
      <c r="O2447">
        <f t="shared" si="457"/>
        <v>0</v>
      </c>
      <c r="P2447" s="33" t="s">
        <v>59</v>
      </c>
      <c r="Q2447" s="32">
        <f t="shared" si="458"/>
        <v>2.0000457763671875E-2</v>
      </c>
      <c r="R2447" s="32">
        <f t="shared" si="459"/>
        <v>5.0000190734863281E-2</v>
      </c>
      <c r="S2447" s="32">
        <f t="shared" si="460"/>
        <v>0.29999971389770508</v>
      </c>
      <c r="T2447" s="32">
        <f t="shared" si="466"/>
        <v>0</v>
      </c>
      <c r="V2447" s="16">
        <f t="shared" si="467"/>
        <v>1.0416666671517305E-2</v>
      </c>
      <c r="W2447" s="2">
        <f t="shared" si="461"/>
        <v>44386.645833333328</v>
      </c>
    </row>
    <row r="2448" spans="1:23" x14ac:dyDescent="0.35">
      <c r="A2448" s="40">
        <v>2021</v>
      </c>
      <c r="B2448" s="40" t="s">
        <v>56</v>
      </c>
      <c r="C2448" s="40" t="s">
        <v>57</v>
      </c>
      <c r="D2448" s="2">
        <v>44386.65625</v>
      </c>
      <c r="E2448">
        <v>109.30000305175781</v>
      </c>
      <c r="F2448">
        <v>0.41200000047683716</v>
      </c>
      <c r="G2448">
        <v>25.069999694824219</v>
      </c>
      <c r="H2448">
        <v>8.75</v>
      </c>
      <c r="I2448">
        <v>8.1999998092651367</v>
      </c>
      <c r="J2448">
        <f t="shared" si="462"/>
        <v>0</v>
      </c>
      <c r="K2448">
        <f t="shared" si="463"/>
        <v>0</v>
      </c>
      <c r="L2448">
        <f t="shared" si="464"/>
        <v>0</v>
      </c>
      <c r="M2448">
        <f t="shared" si="465"/>
        <v>0</v>
      </c>
      <c r="N2448">
        <f t="shared" si="456"/>
        <v>0</v>
      </c>
      <c r="O2448">
        <f t="shared" si="457"/>
        <v>0</v>
      </c>
      <c r="P2448" s="33" t="s">
        <v>59</v>
      </c>
      <c r="Q2448" s="32">
        <f t="shared" si="458"/>
        <v>0</v>
      </c>
      <c r="R2448" s="32">
        <f t="shared" si="459"/>
        <v>6.999969482421875E-2</v>
      </c>
      <c r="S2448" s="32">
        <f t="shared" si="460"/>
        <v>1.6000003814697266</v>
      </c>
      <c r="T2448" s="32">
        <f t="shared" si="466"/>
        <v>0</v>
      </c>
      <c r="V2448" s="16">
        <f t="shared" si="467"/>
        <v>1.0416666664241347E-2</v>
      </c>
      <c r="W2448" s="2">
        <f t="shared" si="461"/>
        <v>44386.65625</v>
      </c>
    </row>
    <row r="2449" spans="1:23" x14ac:dyDescent="0.35">
      <c r="A2449" s="40">
        <v>2021</v>
      </c>
      <c r="B2449" s="40" t="s">
        <v>56</v>
      </c>
      <c r="C2449" s="40" t="s">
        <v>57</v>
      </c>
      <c r="D2449" s="2">
        <v>44386.666666666664</v>
      </c>
      <c r="E2449">
        <v>108.40000152587891</v>
      </c>
      <c r="F2449">
        <v>0.41200000047683716</v>
      </c>
      <c r="G2449">
        <v>25.069999694824219</v>
      </c>
      <c r="H2449">
        <v>8.6800003051757813</v>
      </c>
      <c r="I2449">
        <v>9.8000001907348633</v>
      </c>
      <c r="J2449">
        <f t="shared" si="462"/>
        <v>0</v>
      </c>
      <c r="K2449">
        <f t="shared" si="463"/>
        <v>0</v>
      </c>
      <c r="L2449">
        <f t="shared" si="464"/>
        <v>0</v>
      </c>
      <c r="M2449">
        <f t="shared" si="465"/>
        <v>0</v>
      </c>
      <c r="N2449">
        <f t="shared" si="456"/>
        <v>0</v>
      </c>
      <c r="O2449">
        <f t="shared" si="457"/>
        <v>0</v>
      </c>
      <c r="P2449" s="33" t="s">
        <v>59</v>
      </c>
      <c r="Q2449" s="32">
        <f t="shared" si="458"/>
        <v>5.9999465942382813E-2</v>
      </c>
      <c r="R2449" s="32">
        <f t="shared" si="459"/>
        <v>7.0000648498535156E-2</v>
      </c>
      <c r="S2449" s="32">
        <f t="shared" si="460"/>
        <v>0.80000019073486328</v>
      </c>
      <c r="T2449" s="32">
        <f t="shared" si="466"/>
        <v>0</v>
      </c>
      <c r="V2449" s="16">
        <f t="shared" si="467"/>
        <v>1.0416666664241347E-2</v>
      </c>
      <c r="W2449" s="2">
        <f t="shared" si="461"/>
        <v>44386.666666666664</v>
      </c>
    </row>
    <row r="2450" spans="1:23" x14ac:dyDescent="0.35">
      <c r="A2450" s="40">
        <v>2021</v>
      </c>
      <c r="B2450" s="40" t="s">
        <v>56</v>
      </c>
      <c r="C2450" s="40" t="s">
        <v>57</v>
      </c>
      <c r="D2450" s="2">
        <v>44386.677083333336</v>
      </c>
      <c r="E2450">
        <v>107.30000305175781</v>
      </c>
      <c r="F2450">
        <v>0.41200000047683716</v>
      </c>
      <c r="G2450">
        <v>25.010000228881836</v>
      </c>
      <c r="H2450">
        <v>8.6099996566772461</v>
      </c>
      <c r="I2450">
        <v>9</v>
      </c>
      <c r="J2450">
        <f t="shared" si="462"/>
        <v>0</v>
      </c>
      <c r="K2450">
        <f t="shared" si="463"/>
        <v>0</v>
      </c>
      <c r="L2450">
        <f t="shared" si="464"/>
        <v>0</v>
      </c>
      <c r="M2450">
        <f t="shared" si="465"/>
        <v>0</v>
      </c>
      <c r="N2450">
        <f t="shared" si="456"/>
        <v>0</v>
      </c>
      <c r="O2450">
        <f t="shared" si="457"/>
        <v>0</v>
      </c>
      <c r="P2450" s="33" t="s">
        <v>59</v>
      </c>
      <c r="Q2450" s="32">
        <f t="shared" si="458"/>
        <v>5.0001144409179688E-2</v>
      </c>
      <c r="R2450" s="32">
        <f t="shared" si="459"/>
        <v>4.9999237060546875E-2</v>
      </c>
      <c r="S2450" s="32">
        <f t="shared" si="460"/>
        <v>2.3000001907348633</v>
      </c>
      <c r="T2450" s="32">
        <f t="shared" si="466"/>
        <v>0.99998712539672852</v>
      </c>
      <c r="V2450" s="16">
        <f t="shared" si="467"/>
        <v>1.0416666671517305E-2</v>
      </c>
      <c r="W2450" s="2">
        <f t="shared" si="461"/>
        <v>44386.677083333328</v>
      </c>
    </row>
    <row r="2451" spans="1:23" x14ac:dyDescent="0.35">
      <c r="A2451" s="40">
        <v>2021</v>
      </c>
      <c r="B2451" s="40" t="s">
        <v>56</v>
      </c>
      <c r="C2451" s="40" t="s">
        <v>57</v>
      </c>
      <c r="D2451" s="2">
        <v>44386.6875</v>
      </c>
      <c r="E2451">
        <v>106.59999847412109</v>
      </c>
      <c r="F2451">
        <v>0.41299998760223389</v>
      </c>
      <c r="G2451">
        <v>24.959999084472656</v>
      </c>
      <c r="H2451">
        <v>8.5600004196166992</v>
      </c>
      <c r="I2451">
        <v>6.6999998092651367</v>
      </c>
      <c r="J2451">
        <f t="shared" si="462"/>
        <v>0</v>
      </c>
      <c r="K2451">
        <f t="shared" si="463"/>
        <v>0</v>
      </c>
      <c r="L2451">
        <f t="shared" si="464"/>
        <v>0</v>
      </c>
      <c r="M2451">
        <f t="shared" si="465"/>
        <v>0</v>
      </c>
      <c r="N2451">
        <f t="shared" si="456"/>
        <v>0</v>
      </c>
      <c r="O2451">
        <f t="shared" si="457"/>
        <v>0</v>
      </c>
      <c r="P2451" s="33" t="s">
        <v>59</v>
      </c>
      <c r="Q2451" s="32">
        <f t="shared" si="458"/>
        <v>7.9999923706054688E-2</v>
      </c>
      <c r="R2451" s="32">
        <f t="shared" si="459"/>
        <v>9.0000152587890625E-2</v>
      </c>
      <c r="S2451" s="32">
        <f t="shared" si="460"/>
        <v>5.3000001907348633</v>
      </c>
      <c r="T2451" s="32">
        <f t="shared" si="466"/>
        <v>0</v>
      </c>
      <c r="V2451" s="16">
        <f t="shared" si="467"/>
        <v>1.0416666664241347E-2</v>
      </c>
      <c r="W2451" s="2">
        <f t="shared" si="461"/>
        <v>44386.6875</v>
      </c>
    </row>
    <row r="2452" spans="1:23" x14ac:dyDescent="0.35">
      <c r="A2452" s="40">
        <v>2021</v>
      </c>
      <c r="B2452" s="40" t="s">
        <v>56</v>
      </c>
      <c r="C2452" s="40" t="s">
        <v>57</v>
      </c>
      <c r="D2452" s="2">
        <v>44386.697916666664</v>
      </c>
      <c r="E2452">
        <v>105.30000305175781</v>
      </c>
      <c r="F2452">
        <v>0.41299998760223389</v>
      </c>
      <c r="G2452">
        <v>24.879999160766602</v>
      </c>
      <c r="H2452">
        <v>8.4700002670288086</v>
      </c>
      <c r="I2452">
        <v>12</v>
      </c>
      <c r="J2452">
        <f t="shared" si="462"/>
        <v>0</v>
      </c>
      <c r="K2452">
        <f t="shared" si="463"/>
        <v>0</v>
      </c>
      <c r="L2452">
        <f t="shared" si="464"/>
        <v>0</v>
      </c>
      <c r="M2452">
        <f t="shared" si="465"/>
        <v>0</v>
      </c>
      <c r="N2452">
        <f t="shared" si="456"/>
        <v>0</v>
      </c>
      <c r="O2452">
        <f t="shared" si="457"/>
        <v>0</v>
      </c>
      <c r="P2452" s="33" t="s">
        <v>59</v>
      </c>
      <c r="Q2452" s="32">
        <f t="shared" si="458"/>
        <v>8.9998245239257813E-2</v>
      </c>
      <c r="R2452" s="32">
        <f t="shared" si="459"/>
        <v>0.10000038146972656</v>
      </c>
      <c r="S2452" s="32">
        <f t="shared" si="460"/>
        <v>3.1999998092651367</v>
      </c>
      <c r="T2452" s="32">
        <f t="shared" si="466"/>
        <v>0</v>
      </c>
      <c r="V2452" s="16">
        <f t="shared" si="467"/>
        <v>1.0416666664241347E-2</v>
      </c>
      <c r="W2452" s="2">
        <f t="shared" si="461"/>
        <v>44386.697916666664</v>
      </c>
    </row>
    <row r="2453" spans="1:23" x14ac:dyDescent="0.35">
      <c r="A2453" s="40">
        <v>2021</v>
      </c>
      <c r="B2453" s="40" t="s">
        <v>56</v>
      </c>
      <c r="C2453" s="40" t="s">
        <v>57</v>
      </c>
      <c r="D2453" s="2">
        <v>44386.708333333336</v>
      </c>
      <c r="E2453">
        <v>104</v>
      </c>
      <c r="F2453">
        <v>0.41299998760223389</v>
      </c>
      <c r="G2453">
        <v>24.790000915527344</v>
      </c>
      <c r="H2453">
        <v>8.369999885559082</v>
      </c>
      <c r="I2453">
        <v>8.8000001907348633</v>
      </c>
      <c r="J2453">
        <f t="shared" si="462"/>
        <v>0</v>
      </c>
      <c r="K2453">
        <f t="shared" si="463"/>
        <v>0</v>
      </c>
      <c r="L2453">
        <f t="shared" si="464"/>
        <v>0</v>
      </c>
      <c r="M2453">
        <f t="shared" si="465"/>
        <v>0</v>
      </c>
      <c r="N2453">
        <f t="shared" si="456"/>
        <v>0</v>
      </c>
      <c r="O2453">
        <f t="shared" si="457"/>
        <v>0</v>
      </c>
      <c r="P2453" s="33" t="s">
        <v>59</v>
      </c>
      <c r="Q2453" s="32">
        <f t="shared" si="458"/>
        <v>9.0000152587890625E-2</v>
      </c>
      <c r="R2453" s="32">
        <f t="shared" si="459"/>
        <v>5.9999465942382813E-2</v>
      </c>
      <c r="S2453" s="32">
        <f t="shared" si="460"/>
        <v>2.8999996185302734</v>
      </c>
      <c r="T2453" s="32">
        <f t="shared" si="466"/>
        <v>0</v>
      </c>
      <c r="V2453" s="16">
        <f t="shared" si="467"/>
        <v>1.0416666671517305E-2</v>
      </c>
      <c r="W2453" s="2">
        <f t="shared" si="461"/>
        <v>44386.708333333328</v>
      </c>
    </row>
    <row r="2454" spans="1:23" x14ac:dyDescent="0.35">
      <c r="A2454" s="40">
        <v>2021</v>
      </c>
      <c r="B2454" s="40" t="s">
        <v>56</v>
      </c>
      <c r="C2454" s="40" t="s">
        <v>57</v>
      </c>
      <c r="D2454" s="2">
        <v>44386.71875</v>
      </c>
      <c r="E2454">
        <v>103</v>
      </c>
      <c r="F2454">
        <v>0.41299998760223389</v>
      </c>
      <c r="G2454">
        <v>24.700000762939453</v>
      </c>
      <c r="H2454">
        <v>8.3100004196166992</v>
      </c>
      <c r="I2454">
        <v>11.699999809265137</v>
      </c>
      <c r="J2454">
        <f t="shared" si="462"/>
        <v>0</v>
      </c>
      <c r="K2454">
        <f t="shared" si="463"/>
        <v>0</v>
      </c>
      <c r="L2454">
        <f t="shared" si="464"/>
        <v>0</v>
      </c>
      <c r="M2454">
        <f t="shared" si="465"/>
        <v>0</v>
      </c>
      <c r="N2454">
        <f t="shared" si="456"/>
        <v>0</v>
      </c>
      <c r="O2454">
        <f t="shared" si="457"/>
        <v>0</v>
      </c>
      <c r="P2454" s="33" t="s">
        <v>59</v>
      </c>
      <c r="Q2454" s="32">
        <f t="shared" si="458"/>
        <v>4.000091552734375E-2</v>
      </c>
      <c r="R2454" s="32">
        <f t="shared" si="459"/>
        <v>3.0000686645507813E-2</v>
      </c>
      <c r="S2454" s="32">
        <f t="shared" si="460"/>
        <v>2.8000001907348633</v>
      </c>
      <c r="T2454" s="32">
        <f t="shared" si="466"/>
        <v>0</v>
      </c>
      <c r="V2454" s="16">
        <f t="shared" si="467"/>
        <v>1.0416666664241347E-2</v>
      </c>
      <c r="W2454" s="2">
        <f t="shared" si="461"/>
        <v>44386.71875</v>
      </c>
    </row>
    <row r="2455" spans="1:23" x14ac:dyDescent="0.35">
      <c r="A2455" s="40">
        <v>2021</v>
      </c>
      <c r="B2455" s="40" t="s">
        <v>56</v>
      </c>
      <c r="C2455" s="40" t="s">
        <v>57</v>
      </c>
      <c r="D2455" s="2">
        <v>44386.729166666664</v>
      </c>
      <c r="E2455">
        <v>102.59999847412109</v>
      </c>
      <c r="F2455">
        <v>0.41299998760223389</v>
      </c>
      <c r="G2455">
        <v>24.659999847412109</v>
      </c>
      <c r="H2455">
        <v>8.2799997329711914</v>
      </c>
      <c r="I2455">
        <v>8.8999996185302734</v>
      </c>
      <c r="J2455">
        <f t="shared" si="462"/>
        <v>0</v>
      </c>
      <c r="K2455">
        <f t="shared" si="463"/>
        <v>0</v>
      </c>
      <c r="L2455">
        <f t="shared" si="464"/>
        <v>0</v>
      </c>
      <c r="M2455">
        <f t="shared" si="465"/>
        <v>0</v>
      </c>
      <c r="N2455">
        <f t="shared" si="456"/>
        <v>0</v>
      </c>
      <c r="O2455">
        <f t="shared" si="457"/>
        <v>0</v>
      </c>
      <c r="P2455" s="33" t="s">
        <v>59</v>
      </c>
      <c r="Q2455" s="32">
        <f t="shared" si="458"/>
        <v>0</v>
      </c>
      <c r="R2455" s="32">
        <f t="shared" si="459"/>
        <v>5.0000190734863281E-2</v>
      </c>
      <c r="S2455" s="32">
        <f t="shared" si="460"/>
        <v>0.20000076293945313</v>
      </c>
      <c r="T2455" s="32">
        <f t="shared" si="466"/>
        <v>0</v>
      </c>
      <c r="V2455" s="16">
        <f t="shared" si="467"/>
        <v>1.0416666664241347E-2</v>
      </c>
      <c r="W2455" s="2">
        <f t="shared" si="461"/>
        <v>44386.729166666664</v>
      </c>
    </row>
    <row r="2456" spans="1:23" x14ac:dyDescent="0.35">
      <c r="A2456" s="40">
        <v>2021</v>
      </c>
      <c r="B2456" s="40" t="s">
        <v>56</v>
      </c>
      <c r="C2456" s="40" t="s">
        <v>57</v>
      </c>
      <c r="D2456" s="2">
        <v>44386.739583333336</v>
      </c>
      <c r="E2456">
        <v>102</v>
      </c>
      <c r="F2456">
        <v>0.41299998760223389</v>
      </c>
      <c r="G2456">
        <v>24.659999847412109</v>
      </c>
      <c r="H2456">
        <v>8.2299995422363281</v>
      </c>
      <c r="I2456">
        <v>9.1000003814697266</v>
      </c>
      <c r="J2456">
        <f t="shared" si="462"/>
        <v>0</v>
      </c>
      <c r="K2456">
        <f t="shared" si="463"/>
        <v>0</v>
      </c>
      <c r="L2456">
        <f t="shared" si="464"/>
        <v>0</v>
      </c>
      <c r="M2456">
        <f t="shared" si="465"/>
        <v>0</v>
      </c>
      <c r="N2456">
        <f t="shared" si="456"/>
        <v>0</v>
      </c>
      <c r="O2456">
        <f t="shared" si="457"/>
        <v>0</v>
      </c>
      <c r="P2456" s="33" t="s">
        <v>59</v>
      </c>
      <c r="Q2456" s="32">
        <f t="shared" si="458"/>
        <v>1.0000228881835938E-2</v>
      </c>
      <c r="R2456" s="32">
        <f t="shared" si="459"/>
        <v>5.9999465942382813E-2</v>
      </c>
      <c r="S2456" s="32">
        <f t="shared" si="460"/>
        <v>38.100000381469727</v>
      </c>
      <c r="T2456" s="32">
        <f t="shared" si="466"/>
        <v>0</v>
      </c>
      <c r="V2456" s="16">
        <f t="shared" si="467"/>
        <v>1.0416666671517305E-2</v>
      </c>
      <c r="W2456" s="2">
        <f t="shared" si="461"/>
        <v>44386.739583333328</v>
      </c>
    </row>
    <row r="2457" spans="1:23" x14ac:dyDescent="0.35">
      <c r="A2457" s="40">
        <v>2021</v>
      </c>
      <c r="B2457" s="40" t="s">
        <v>56</v>
      </c>
      <c r="C2457" s="40" t="s">
        <v>57</v>
      </c>
      <c r="D2457" s="2">
        <v>44386.75</v>
      </c>
      <c r="E2457">
        <v>101.19999694824219</v>
      </c>
      <c r="F2457">
        <v>0.41299998760223389</v>
      </c>
      <c r="G2457">
        <v>24.670000076293945</v>
      </c>
      <c r="H2457">
        <v>8.1700000762939453</v>
      </c>
      <c r="I2457">
        <v>47.200000762939453</v>
      </c>
      <c r="J2457">
        <f t="shared" si="462"/>
        <v>0</v>
      </c>
      <c r="K2457">
        <f t="shared" si="463"/>
        <v>0</v>
      </c>
      <c r="L2457">
        <f t="shared" si="464"/>
        <v>0</v>
      </c>
      <c r="M2457">
        <f t="shared" si="465"/>
        <v>0</v>
      </c>
      <c r="N2457">
        <f t="shared" si="456"/>
        <v>0</v>
      </c>
      <c r="O2457">
        <f t="shared" si="457"/>
        <v>0</v>
      </c>
      <c r="P2457" s="33" t="s">
        <v>59</v>
      </c>
      <c r="Q2457" s="32">
        <f t="shared" si="458"/>
        <v>2.0000457763671875E-2</v>
      </c>
      <c r="R2457" s="32">
        <f t="shared" si="459"/>
        <v>6.0000419616699219E-2</v>
      </c>
      <c r="S2457" s="32">
        <f t="shared" si="460"/>
        <v>35.40000057220459</v>
      </c>
      <c r="T2457" s="32">
        <f t="shared" si="466"/>
        <v>0.99998712539672852</v>
      </c>
      <c r="V2457" s="16">
        <f t="shared" si="467"/>
        <v>1.0416666664241347E-2</v>
      </c>
      <c r="W2457" s="2">
        <f t="shared" si="461"/>
        <v>44386.75</v>
      </c>
    </row>
    <row r="2458" spans="1:23" x14ac:dyDescent="0.35">
      <c r="A2458" s="40">
        <v>2021</v>
      </c>
      <c r="B2458" s="40" t="s">
        <v>56</v>
      </c>
      <c r="C2458" s="40" t="s">
        <v>57</v>
      </c>
      <c r="D2458" s="2">
        <v>44386.760416666664</v>
      </c>
      <c r="E2458">
        <v>100.5</v>
      </c>
      <c r="F2458">
        <v>0.41200000047683716</v>
      </c>
      <c r="G2458">
        <v>24.649999618530273</v>
      </c>
      <c r="H2458">
        <v>8.1099996566772461</v>
      </c>
      <c r="I2458">
        <v>11.800000190734863</v>
      </c>
      <c r="J2458">
        <f t="shared" si="462"/>
        <v>0</v>
      </c>
      <c r="K2458">
        <f t="shared" si="463"/>
        <v>0</v>
      </c>
      <c r="L2458">
        <f t="shared" si="464"/>
        <v>0</v>
      </c>
      <c r="M2458">
        <f t="shared" si="465"/>
        <v>0</v>
      </c>
      <c r="N2458">
        <f t="shared" si="456"/>
        <v>0</v>
      </c>
      <c r="O2458">
        <f t="shared" si="457"/>
        <v>0</v>
      </c>
      <c r="P2458" s="33" t="s">
        <v>59</v>
      </c>
      <c r="Q2458" s="32">
        <f t="shared" si="458"/>
        <v>1.0000228881835938E-2</v>
      </c>
      <c r="R2458" s="32">
        <f t="shared" si="459"/>
        <v>5.9999465942382813E-2</v>
      </c>
      <c r="S2458" s="32">
        <f t="shared" si="460"/>
        <v>0.39999961853027344</v>
      </c>
      <c r="T2458" s="32">
        <f t="shared" si="466"/>
        <v>0.99998712539672852</v>
      </c>
      <c r="V2458" s="16">
        <f t="shared" si="467"/>
        <v>1.0416666664241347E-2</v>
      </c>
      <c r="W2458" s="2">
        <f t="shared" si="461"/>
        <v>44386.760416666664</v>
      </c>
    </row>
    <row r="2459" spans="1:23" x14ac:dyDescent="0.35">
      <c r="A2459" s="40">
        <v>2021</v>
      </c>
      <c r="B2459" s="40" t="s">
        <v>56</v>
      </c>
      <c r="C2459" s="40" t="s">
        <v>57</v>
      </c>
      <c r="D2459" s="2">
        <v>44386.770833333336</v>
      </c>
      <c r="E2459">
        <v>99.699996948242188</v>
      </c>
      <c r="F2459">
        <v>0.41100001335144043</v>
      </c>
      <c r="G2459">
        <v>24.639999389648438</v>
      </c>
      <c r="H2459">
        <v>8.0500001907348633</v>
      </c>
      <c r="I2459">
        <v>12.199999809265137</v>
      </c>
      <c r="J2459">
        <f t="shared" si="462"/>
        <v>0</v>
      </c>
      <c r="K2459">
        <f t="shared" si="463"/>
        <v>0</v>
      </c>
      <c r="L2459">
        <f t="shared" si="464"/>
        <v>0</v>
      </c>
      <c r="M2459">
        <f t="shared" si="465"/>
        <v>0</v>
      </c>
      <c r="N2459">
        <f t="shared" si="456"/>
        <v>0</v>
      </c>
      <c r="O2459">
        <f t="shared" si="457"/>
        <v>0</v>
      </c>
      <c r="P2459" s="33" t="s">
        <v>59</v>
      </c>
      <c r="Q2459" s="32">
        <f t="shared" si="458"/>
        <v>1.9998550415039063E-2</v>
      </c>
      <c r="R2459" s="32">
        <f t="shared" si="459"/>
        <v>8.0000400543212891E-2</v>
      </c>
      <c r="S2459" s="32">
        <f t="shared" si="460"/>
        <v>5.3000001907348633</v>
      </c>
      <c r="T2459" s="32">
        <f t="shared" si="466"/>
        <v>2.0000040531158447</v>
      </c>
      <c r="V2459" s="16">
        <f t="shared" si="467"/>
        <v>1.0416666671517305E-2</v>
      </c>
      <c r="W2459" s="2">
        <f t="shared" si="461"/>
        <v>44386.770833333328</v>
      </c>
    </row>
    <row r="2460" spans="1:23" x14ac:dyDescent="0.35">
      <c r="A2460" s="40">
        <v>2021</v>
      </c>
      <c r="B2460" s="40" t="s">
        <v>56</v>
      </c>
      <c r="C2460" s="40" t="s">
        <v>57</v>
      </c>
      <c r="D2460" s="2">
        <v>44386.78125</v>
      </c>
      <c r="E2460">
        <v>98.699996948242188</v>
      </c>
      <c r="F2460">
        <v>0.40900000929832458</v>
      </c>
      <c r="G2460">
        <v>24.620000839233398</v>
      </c>
      <c r="H2460">
        <v>7.9699997901916504</v>
      </c>
      <c r="I2460">
        <v>17.5</v>
      </c>
      <c r="J2460">
        <f t="shared" si="462"/>
        <v>0</v>
      </c>
      <c r="K2460">
        <f t="shared" si="463"/>
        <v>0</v>
      </c>
      <c r="L2460">
        <f t="shared" si="464"/>
        <v>0</v>
      </c>
      <c r="M2460">
        <f t="shared" si="465"/>
        <v>0</v>
      </c>
      <c r="N2460">
        <f t="shared" si="456"/>
        <v>0</v>
      </c>
      <c r="O2460">
        <f t="shared" si="457"/>
        <v>0</v>
      </c>
      <c r="P2460" s="33" t="s">
        <v>59</v>
      </c>
      <c r="Q2460" s="32">
        <f t="shared" si="458"/>
        <v>3.0000686645507813E-2</v>
      </c>
      <c r="R2460" s="32">
        <f t="shared" si="459"/>
        <v>2.9999732971191406E-2</v>
      </c>
      <c r="S2460" s="32">
        <f t="shared" si="460"/>
        <v>2.8000001907348633</v>
      </c>
      <c r="T2460" s="32">
        <f t="shared" si="466"/>
        <v>1.0000169277191162</v>
      </c>
      <c r="V2460" s="16">
        <f t="shared" si="467"/>
        <v>1.0416666664241347E-2</v>
      </c>
      <c r="W2460" s="2">
        <f t="shared" si="461"/>
        <v>44386.78125</v>
      </c>
    </row>
    <row r="2461" spans="1:23" x14ac:dyDescent="0.35">
      <c r="A2461" s="40">
        <v>2021</v>
      </c>
      <c r="B2461" s="40" t="s">
        <v>56</v>
      </c>
      <c r="C2461" s="40" t="s">
        <v>57</v>
      </c>
      <c r="D2461" s="2">
        <v>44386.791666666664</v>
      </c>
      <c r="E2461">
        <v>98.199996948242188</v>
      </c>
      <c r="F2461">
        <v>0.40799999237060547</v>
      </c>
      <c r="G2461">
        <v>24.590000152587891</v>
      </c>
      <c r="H2461">
        <v>7.940000057220459</v>
      </c>
      <c r="I2461">
        <v>14.699999809265137</v>
      </c>
      <c r="J2461">
        <f t="shared" si="462"/>
        <v>0</v>
      </c>
      <c r="K2461">
        <f t="shared" si="463"/>
        <v>0</v>
      </c>
      <c r="L2461">
        <f t="shared" si="464"/>
        <v>0</v>
      </c>
      <c r="M2461">
        <f t="shared" si="465"/>
        <v>0</v>
      </c>
      <c r="N2461">
        <f t="shared" si="456"/>
        <v>0</v>
      </c>
      <c r="O2461">
        <f t="shared" si="457"/>
        <v>0</v>
      </c>
      <c r="P2461" s="33" t="s">
        <v>59</v>
      </c>
      <c r="Q2461" s="32">
        <f t="shared" si="458"/>
        <v>2.0000457763671875E-2</v>
      </c>
      <c r="R2461" s="32">
        <f t="shared" si="459"/>
        <v>9.0000152587890625E-2</v>
      </c>
      <c r="S2461" s="32">
        <f t="shared" si="460"/>
        <v>1.3000001907348633</v>
      </c>
      <c r="T2461" s="32">
        <f t="shared" si="466"/>
        <v>0.99998712539672852</v>
      </c>
      <c r="V2461" s="16">
        <f t="shared" si="467"/>
        <v>1.0416666664241347E-2</v>
      </c>
      <c r="W2461" s="2">
        <f t="shared" si="461"/>
        <v>44386.791666666664</v>
      </c>
    </row>
    <row r="2462" spans="1:23" x14ac:dyDescent="0.35">
      <c r="A2462" s="40">
        <v>2021</v>
      </c>
      <c r="B2462" s="40" t="s">
        <v>56</v>
      </c>
      <c r="C2462" s="40" t="s">
        <v>57</v>
      </c>
      <c r="D2462" s="2">
        <v>44386.802083333336</v>
      </c>
      <c r="E2462">
        <v>97.099998474121094</v>
      </c>
      <c r="F2462">
        <v>0.40700000524520874</v>
      </c>
      <c r="G2462">
        <v>24.569999694824219</v>
      </c>
      <c r="H2462">
        <v>7.8499999046325684</v>
      </c>
      <c r="I2462">
        <v>16</v>
      </c>
      <c r="J2462">
        <f t="shared" si="462"/>
        <v>0</v>
      </c>
      <c r="K2462">
        <f t="shared" si="463"/>
        <v>0</v>
      </c>
      <c r="L2462">
        <f t="shared" si="464"/>
        <v>0</v>
      </c>
      <c r="M2462">
        <f t="shared" si="465"/>
        <v>0</v>
      </c>
      <c r="N2462">
        <f t="shared" si="456"/>
        <v>0</v>
      </c>
      <c r="O2462">
        <f t="shared" si="457"/>
        <v>0</v>
      </c>
      <c r="P2462" s="33" t="s">
        <v>59</v>
      </c>
      <c r="Q2462" s="32">
        <f t="shared" si="458"/>
        <v>4.9999237060546875E-2</v>
      </c>
      <c r="R2462" s="32">
        <f t="shared" si="459"/>
        <v>6.999969482421875E-2</v>
      </c>
      <c r="S2462" s="32">
        <f t="shared" si="460"/>
        <v>74</v>
      </c>
      <c r="T2462" s="32">
        <f t="shared" si="466"/>
        <v>0</v>
      </c>
      <c r="V2462" s="16">
        <f t="shared" si="467"/>
        <v>1.0416666671517305E-2</v>
      </c>
      <c r="W2462" s="2">
        <f t="shared" si="461"/>
        <v>44386.802083333328</v>
      </c>
    </row>
    <row r="2463" spans="1:23" x14ac:dyDescent="0.35">
      <c r="A2463" s="40">
        <v>2021</v>
      </c>
      <c r="B2463" s="40" t="s">
        <v>56</v>
      </c>
      <c r="C2463" s="40" t="s">
        <v>57</v>
      </c>
      <c r="D2463" s="2">
        <v>44386.8125</v>
      </c>
      <c r="E2463">
        <v>96.099998474121094</v>
      </c>
      <c r="F2463">
        <v>0.40700000524520874</v>
      </c>
      <c r="G2463">
        <v>24.520000457763672</v>
      </c>
      <c r="H2463">
        <v>7.7800002098083496</v>
      </c>
      <c r="I2463">
        <v>90</v>
      </c>
      <c r="J2463">
        <f t="shared" si="462"/>
        <v>0</v>
      </c>
      <c r="K2463">
        <f t="shared" si="463"/>
        <v>0</v>
      </c>
      <c r="L2463">
        <f t="shared" si="464"/>
        <v>0</v>
      </c>
      <c r="M2463">
        <f t="shared" si="465"/>
        <v>0</v>
      </c>
      <c r="N2463">
        <f t="shared" si="456"/>
        <v>0</v>
      </c>
      <c r="O2463">
        <f t="shared" si="457"/>
        <v>0</v>
      </c>
      <c r="P2463" s="33" t="s">
        <v>59</v>
      </c>
      <c r="Q2463" s="32">
        <f t="shared" si="458"/>
        <v>7.9999923706054688E-2</v>
      </c>
      <c r="R2463" s="32">
        <f t="shared" si="459"/>
        <v>5.0000190734863281E-2</v>
      </c>
      <c r="S2463" s="32">
        <f t="shared" si="460"/>
        <v>51.400001525878906</v>
      </c>
      <c r="T2463" s="32">
        <f t="shared" si="466"/>
        <v>2.0000040531158447</v>
      </c>
      <c r="V2463" s="16">
        <f t="shared" si="467"/>
        <v>1.0416666664241347E-2</v>
      </c>
      <c r="W2463" s="2">
        <f t="shared" si="461"/>
        <v>44386.8125</v>
      </c>
    </row>
    <row r="2464" spans="1:23" x14ac:dyDescent="0.35">
      <c r="A2464" s="40">
        <v>2021</v>
      </c>
      <c r="B2464" s="40" t="s">
        <v>56</v>
      </c>
      <c r="C2464" s="40" t="s">
        <v>57</v>
      </c>
      <c r="D2464" s="2">
        <v>44386.822916666664</v>
      </c>
      <c r="E2464">
        <v>95.400001525878906</v>
      </c>
      <c r="F2464">
        <v>0.4050000011920929</v>
      </c>
      <c r="G2464">
        <v>24.440000534057617</v>
      </c>
      <c r="H2464">
        <v>7.7300000190734863</v>
      </c>
      <c r="I2464">
        <v>38.599998474121094</v>
      </c>
      <c r="J2464">
        <f t="shared" si="462"/>
        <v>0</v>
      </c>
      <c r="K2464">
        <f t="shared" si="463"/>
        <v>0</v>
      </c>
      <c r="L2464">
        <f t="shared" si="464"/>
        <v>0</v>
      </c>
      <c r="M2464">
        <f t="shared" si="465"/>
        <v>0</v>
      </c>
      <c r="N2464">
        <f t="shared" si="456"/>
        <v>0</v>
      </c>
      <c r="O2464">
        <f t="shared" si="457"/>
        <v>0</v>
      </c>
      <c r="P2464" s="33" t="s">
        <v>59</v>
      </c>
      <c r="Q2464" s="32">
        <f t="shared" si="458"/>
        <v>0.14000129699707031</v>
      </c>
      <c r="R2464" s="32">
        <f t="shared" si="459"/>
        <v>0</v>
      </c>
      <c r="S2464" s="32">
        <f t="shared" si="460"/>
        <v>13.400001525878906</v>
      </c>
      <c r="T2464" s="32">
        <f t="shared" si="466"/>
        <v>6.9999992847442627</v>
      </c>
      <c r="V2464" s="16">
        <f t="shared" si="467"/>
        <v>1.0416666664241347E-2</v>
      </c>
      <c r="W2464" s="2">
        <f t="shared" si="461"/>
        <v>44386.822916666664</v>
      </c>
    </row>
    <row r="2465" spans="1:23" x14ac:dyDescent="0.35">
      <c r="A2465" s="40">
        <v>2021</v>
      </c>
      <c r="B2465" s="40" t="s">
        <v>56</v>
      </c>
      <c r="C2465" s="40" t="s">
        <v>57</v>
      </c>
      <c r="D2465" s="2">
        <v>44386.833333333336</v>
      </c>
      <c r="E2465">
        <v>95.199996948242188</v>
      </c>
      <c r="F2465">
        <v>0.39800000190734863</v>
      </c>
      <c r="G2465">
        <v>24.299999237060547</v>
      </c>
      <c r="H2465">
        <v>7.7300000190734863</v>
      </c>
      <c r="I2465">
        <v>52</v>
      </c>
      <c r="J2465">
        <f t="shared" si="462"/>
        <v>0</v>
      </c>
      <c r="K2465">
        <f t="shared" si="463"/>
        <v>0</v>
      </c>
      <c r="L2465">
        <f t="shared" si="464"/>
        <v>0</v>
      </c>
      <c r="M2465">
        <f t="shared" si="465"/>
        <v>0</v>
      </c>
      <c r="N2465">
        <f t="shared" si="456"/>
        <v>0</v>
      </c>
      <c r="O2465">
        <f t="shared" si="457"/>
        <v>0</v>
      </c>
      <c r="P2465" s="33" t="s">
        <v>59</v>
      </c>
      <c r="Q2465" s="32">
        <f t="shared" si="458"/>
        <v>0.19999885559082031</v>
      </c>
      <c r="R2465" s="32">
        <f t="shared" si="459"/>
        <v>5.0000190734863281E-2</v>
      </c>
      <c r="S2465" s="32">
        <f t="shared" si="460"/>
        <v>2.0999984741210938</v>
      </c>
      <c r="T2465" s="32">
        <f t="shared" si="466"/>
        <v>18.000006675720215</v>
      </c>
      <c r="V2465" s="16">
        <f t="shared" si="467"/>
        <v>1.0416666671517305E-2</v>
      </c>
      <c r="W2465" s="2">
        <f t="shared" si="461"/>
        <v>44386.833333333328</v>
      </c>
    </row>
    <row r="2466" spans="1:23" x14ac:dyDescent="0.35">
      <c r="A2466" s="40">
        <v>2021</v>
      </c>
      <c r="B2466" s="40" t="s">
        <v>56</v>
      </c>
      <c r="C2466" s="40" t="s">
        <v>57</v>
      </c>
      <c r="D2466" s="2">
        <v>44386.84375</v>
      </c>
      <c r="E2466">
        <v>95.400001525878906</v>
      </c>
      <c r="F2466">
        <v>0.37999999523162842</v>
      </c>
      <c r="G2466">
        <v>24.100000381469727</v>
      </c>
      <c r="H2466">
        <v>7.7800002098083496</v>
      </c>
      <c r="I2466">
        <v>49.900001525878906</v>
      </c>
      <c r="J2466">
        <f t="shared" si="462"/>
        <v>0</v>
      </c>
      <c r="K2466">
        <f t="shared" si="463"/>
        <v>0</v>
      </c>
      <c r="L2466">
        <f t="shared" si="464"/>
        <v>0</v>
      </c>
      <c r="M2466">
        <f t="shared" si="465"/>
        <v>0</v>
      </c>
      <c r="N2466">
        <f t="shared" si="456"/>
        <v>0</v>
      </c>
      <c r="O2466">
        <f t="shared" si="457"/>
        <v>0</v>
      </c>
      <c r="P2466" s="33" t="s">
        <v>59</v>
      </c>
      <c r="Q2466" s="32">
        <f t="shared" si="458"/>
        <v>0.14000129699707031</v>
      </c>
      <c r="R2466" s="32">
        <f t="shared" si="459"/>
        <v>5.0000190734863281E-2</v>
      </c>
      <c r="S2466" s="32">
        <f t="shared" si="460"/>
        <v>4.6999969482421875</v>
      </c>
      <c r="T2466" s="32">
        <f t="shared" si="466"/>
        <v>12.999981641769409</v>
      </c>
      <c r="V2466" s="16">
        <f t="shared" si="467"/>
        <v>1.0416666664241347E-2</v>
      </c>
      <c r="W2466" s="2">
        <f t="shared" si="461"/>
        <v>44386.84375</v>
      </c>
    </row>
    <row r="2467" spans="1:23" x14ac:dyDescent="0.35">
      <c r="A2467" s="40">
        <v>2021</v>
      </c>
      <c r="B2467" s="40" t="s">
        <v>56</v>
      </c>
      <c r="C2467" s="40" t="s">
        <v>57</v>
      </c>
      <c r="D2467" s="2">
        <v>44386.854166666664</v>
      </c>
      <c r="E2467">
        <v>94.5</v>
      </c>
      <c r="F2467">
        <v>0.36700001358985901</v>
      </c>
      <c r="G2467">
        <v>23.959999084472656</v>
      </c>
      <c r="H2467">
        <v>7.7300000190734863</v>
      </c>
      <c r="I2467">
        <v>54.599998474121094</v>
      </c>
      <c r="J2467">
        <f t="shared" si="462"/>
        <v>0</v>
      </c>
      <c r="K2467">
        <f t="shared" si="463"/>
        <v>0</v>
      </c>
      <c r="L2467">
        <f t="shared" si="464"/>
        <v>0</v>
      </c>
      <c r="M2467">
        <f t="shared" si="465"/>
        <v>0</v>
      </c>
      <c r="N2467">
        <f t="shared" si="456"/>
        <v>0</v>
      </c>
      <c r="O2467">
        <f t="shared" si="457"/>
        <v>0</v>
      </c>
      <c r="P2467" s="33" t="s">
        <v>59</v>
      </c>
      <c r="Q2467" s="32">
        <f t="shared" si="458"/>
        <v>5.9999465942382813E-2</v>
      </c>
      <c r="R2467" s="32">
        <f t="shared" si="459"/>
        <v>7.9999923706054688E-2</v>
      </c>
      <c r="S2467" s="32">
        <f t="shared" si="460"/>
        <v>4.1000022888183594</v>
      </c>
      <c r="T2467" s="32">
        <f t="shared" si="466"/>
        <v>4.0000081062316895</v>
      </c>
      <c r="V2467" s="16">
        <f t="shared" si="467"/>
        <v>1.0416666664241347E-2</v>
      </c>
      <c r="W2467" s="2">
        <f t="shared" si="461"/>
        <v>44386.854166666664</v>
      </c>
    </row>
    <row r="2468" spans="1:23" x14ac:dyDescent="0.35">
      <c r="A2468" s="40">
        <v>2021</v>
      </c>
      <c r="B2468" s="40" t="s">
        <v>56</v>
      </c>
      <c r="C2468" s="40" t="s">
        <v>57</v>
      </c>
      <c r="D2468" s="2">
        <v>44386.864583333336</v>
      </c>
      <c r="E2468">
        <v>93.400001525878906</v>
      </c>
      <c r="F2468">
        <v>0.36300000548362732</v>
      </c>
      <c r="G2468">
        <v>23.899999618530273</v>
      </c>
      <c r="H2468">
        <v>7.6500000953674316</v>
      </c>
      <c r="I2468">
        <v>58.700000762939453</v>
      </c>
      <c r="J2468">
        <f t="shared" si="462"/>
        <v>0</v>
      </c>
      <c r="K2468">
        <f t="shared" si="463"/>
        <v>0</v>
      </c>
      <c r="L2468">
        <f t="shared" si="464"/>
        <v>0</v>
      </c>
      <c r="M2468">
        <f t="shared" si="465"/>
        <v>0</v>
      </c>
      <c r="N2468">
        <f t="shared" si="456"/>
        <v>0</v>
      </c>
      <c r="O2468">
        <f t="shared" si="457"/>
        <v>0</v>
      </c>
      <c r="P2468" s="33" t="s">
        <v>59</v>
      </c>
      <c r="Q2468" s="32">
        <f t="shared" si="458"/>
        <v>0.12999916076660156</v>
      </c>
      <c r="R2468" s="32">
        <f t="shared" si="459"/>
        <v>0.11999988555908203</v>
      </c>
      <c r="S2468" s="32">
        <f t="shared" si="460"/>
        <v>7.6000022888183594</v>
      </c>
      <c r="T2468" s="32">
        <f t="shared" si="466"/>
        <v>9.0000033378601074</v>
      </c>
      <c r="V2468" s="16">
        <f t="shared" si="467"/>
        <v>1.0416666671517305E-2</v>
      </c>
      <c r="W2468" s="2">
        <f t="shared" si="461"/>
        <v>44386.864583333328</v>
      </c>
    </row>
    <row r="2469" spans="1:23" x14ac:dyDescent="0.35">
      <c r="A2469" s="40">
        <v>2021</v>
      </c>
      <c r="B2469" s="40" t="s">
        <v>56</v>
      </c>
      <c r="C2469" s="40" t="s">
        <v>57</v>
      </c>
      <c r="D2469" s="2">
        <v>44386.875</v>
      </c>
      <c r="E2469">
        <v>91.699996948242188</v>
      </c>
      <c r="F2469">
        <v>0.35400000214576721</v>
      </c>
      <c r="G2469">
        <v>23.770000457763672</v>
      </c>
      <c r="H2469">
        <v>7.5300002098083496</v>
      </c>
      <c r="I2469">
        <v>66.300003051757813</v>
      </c>
      <c r="J2469">
        <f t="shared" si="462"/>
        <v>0</v>
      </c>
      <c r="K2469">
        <f t="shared" si="463"/>
        <v>0</v>
      </c>
      <c r="L2469">
        <f t="shared" si="464"/>
        <v>0</v>
      </c>
      <c r="M2469">
        <f t="shared" si="465"/>
        <v>0</v>
      </c>
      <c r="N2469">
        <f t="shared" si="456"/>
        <v>0</v>
      </c>
      <c r="O2469">
        <f t="shared" si="457"/>
        <v>0</v>
      </c>
      <c r="P2469" s="33" t="s">
        <v>59</v>
      </c>
      <c r="Q2469" s="32">
        <f t="shared" si="458"/>
        <v>0.10000038146972656</v>
      </c>
      <c r="R2469" s="32">
        <f t="shared" si="459"/>
        <v>1.0000228881835938E-2</v>
      </c>
      <c r="S2469" s="32">
        <f t="shared" si="460"/>
        <v>14.599998474121094</v>
      </c>
      <c r="T2469" s="32">
        <f t="shared" si="466"/>
        <v>4.0000081062316895</v>
      </c>
      <c r="V2469" s="16">
        <f t="shared" si="467"/>
        <v>1.0416666664241347E-2</v>
      </c>
      <c r="W2469" s="2">
        <f t="shared" si="461"/>
        <v>44386.875</v>
      </c>
    </row>
    <row r="2470" spans="1:23" x14ac:dyDescent="0.35">
      <c r="A2470" s="40">
        <v>2021</v>
      </c>
      <c r="B2470" s="40" t="s">
        <v>56</v>
      </c>
      <c r="C2470" s="40" t="s">
        <v>57</v>
      </c>
      <c r="D2470" s="2">
        <v>44386.885416666664</v>
      </c>
      <c r="E2470">
        <v>91.400001525878906</v>
      </c>
      <c r="F2470">
        <v>0.34999999403953552</v>
      </c>
      <c r="G2470">
        <v>23.670000076293945</v>
      </c>
      <c r="H2470">
        <v>7.5199999809265137</v>
      </c>
      <c r="I2470">
        <v>80.900001525878906</v>
      </c>
      <c r="J2470">
        <f t="shared" si="462"/>
        <v>0</v>
      </c>
      <c r="K2470">
        <f t="shared" si="463"/>
        <v>0</v>
      </c>
      <c r="L2470">
        <f t="shared" si="464"/>
        <v>0</v>
      </c>
      <c r="M2470">
        <f t="shared" si="465"/>
        <v>0</v>
      </c>
      <c r="N2470">
        <f t="shared" si="456"/>
        <v>0</v>
      </c>
      <c r="O2470">
        <f t="shared" si="457"/>
        <v>0</v>
      </c>
      <c r="P2470" s="33" t="s">
        <v>59</v>
      </c>
      <c r="Q2470" s="32">
        <f t="shared" si="458"/>
        <v>4.9999237060546875E-2</v>
      </c>
      <c r="R2470" s="32">
        <f t="shared" si="459"/>
        <v>7.9999923706054688E-2</v>
      </c>
      <c r="S2470" s="32">
        <f t="shared" si="460"/>
        <v>2.3000030517578125</v>
      </c>
      <c r="T2470" s="32">
        <f t="shared" si="466"/>
        <v>2.0000040531158447</v>
      </c>
      <c r="V2470" s="16">
        <f t="shared" si="467"/>
        <v>1.0416666664241347E-2</v>
      </c>
      <c r="W2470" s="2">
        <f t="shared" si="461"/>
        <v>44386.885416666664</v>
      </c>
    </row>
    <row r="2471" spans="1:23" x14ac:dyDescent="0.35">
      <c r="A2471" s="40">
        <v>2021</v>
      </c>
      <c r="B2471" s="40" t="s">
        <v>56</v>
      </c>
      <c r="C2471" s="40" t="s">
        <v>57</v>
      </c>
      <c r="D2471" s="2">
        <v>44386.895833333336</v>
      </c>
      <c r="E2471">
        <v>90.300003051757813</v>
      </c>
      <c r="F2471">
        <v>0.34799998998641968</v>
      </c>
      <c r="G2471">
        <v>23.620000839233398</v>
      </c>
      <c r="H2471">
        <v>7.440000057220459</v>
      </c>
      <c r="I2471">
        <v>78.599998474121094</v>
      </c>
      <c r="J2471">
        <f t="shared" si="462"/>
        <v>0</v>
      </c>
      <c r="K2471">
        <f t="shared" si="463"/>
        <v>0</v>
      </c>
      <c r="L2471">
        <f t="shared" si="464"/>
        <v>0</v>
      </c>
      <c r="M2471">
        <f t="shared" si="465"/>
        <v>0</v>
      </c>
      <c r="N2471">
        <f t="shared" si="456"/>
        <v>0</v>
      </c>
      <c r="O2471">
        <f t="shared" si="457"/>
        <v>0</v>
      </c>
      <c r="P2471" s="33" t="s">
        <v>59</v>
      </c>
      <c r="Q2471" s="32">
        <f t="shared" si="458"/>
        <v>4.000091552734375E-2</v>
      </c>
      <c r="R2471" s="32">
        <f t="shared" si="459"/>
        <v>3.0000209808349609E-2</v>
      </c>
      <c r="S2471" s="32">
        <f t="shared" si="460"/>
        <v>10.5</v>
      </c>
      <c r="T2471" s="32">
        <f t="shared" si="466"/>
        <v>0.99998712539672852</v>
      </c>
      <c r="V2471" s="16">
        <f t="shared" si="467"/>
        <v>1.0416666671517305E-2</v>
      </c>
      <c r="W2471" s="2">
        <f t="shared" si="461"/>
        <v>44386.895833333328</v>
      </c>
    </row>
    <row r="2472" spans="1:23" x14ac:dyDescent="0.35">
      <c r="A2472" s="40">
        <v>2021</v>
      </c>
      <c r="B2472" s="40" t="s">
        <v>56</v>
      </c>
      <c r="C2472" s="40" t="s">
        <v>57</v>
      </c>
      <c r="D2472" s="2">
        <v>44386.90625</v>
      </c>
      <c r="E2472">
        <v>89.900001525878906</v>
      </c>
      <c r="F2472">
        <v>0.34700000286102295</v>
      </c>
      <c r="G2472">
        <v>23.579999923706055</v>
      </c>
      <c r="H2472">
        <v>7.4099998474121094</v>
      </c>
      <c r="I2472">
        <v>68.099998474121094</v>
      </c>
      <c r="J2472">
        <f t="shared" si="462"/>
        <v>0</v>
      </c>
      <c r="K2472">
        <f t="shared" si="463"/>
        <v>0</v>
      </c>
      <c r="L2472">
        <f t="shared" si="464"/>
        <v>0</v>
      </c>
      <c r="M2472">
        <f t="shared" si="465"/>
        <v>0</v>
      </c>
      <c r="N2472">
        <f t="shared" si="456"/>
        <v>0</v>
      </c>
      <c r="O2472">
        <f t="shared" si="457"/>
        <v>0</v>
      </c>
      <c r="P2472" s="33" t="s">
        <v>59</v>
      </c>
      <c r="Q2472" s="32">
        <f t="shared" si="458"/>
        <v>3.0000686645507813E-2</v>
      </c>
      <c r="R2472" s="32">
        <f t="shared" si="459"/>
        <v>6.999969482421875E-2</v>
      </c>
      <c r="S2472" s="32">
        <f t="shared" si="460"/>
        <v>3.6999969482421875</v>
      </c>
      <c r="T2472" s="32">
        <f t="shared" si="466"/>
        <v>4.0000081062316895</v>
      </c>
      <c r="V2472" s="16">
        <f t="shared" si="467"/>
        <v>1.0416666664241347E-2</v>
      </c>
      <c r="W2472" s="2">
        <f t="shared" si="461"/>
        <v>44386.90625</v>
      </c>
    </row>
    <row r="2473" spans="1:23" x14ac:dyDescent="0.35">
      <c r="A2473" s="40">
        <v>2021</v>
      </c>
      <c r="B2473" s="40" t="s">
        <v>56</v>
      </c>
      <c r="C2473" s="40" t="s">
        <v>57</v>
      </c>
      <c r="D2473" s="2">
        <v>44386.916666666664</v>
      </c>
      <c r="E2473">
        <v>89</v>
      </c>
      <c r="F2473">
        <v>0.34299999475479126</v>
      </c>
      <c r="G2473">
        <v>23.549999237060547</v>
      </c>
      <c r="H2473">
        <v>7.3400001525878906</v>
      </c>
      <c r="I2473">
        <v>64.400001525878906</v>
      </c>
      <c r="J2473">
        <f t="shared" si="462"/>
        <v>0</v>
      </c>
      <c r="K2473">
        <f t="shared" si="463"/>
        <v>0</v>
      </c>
      <c r="L2473">
        <f t="shared" si="464"/>
        <v>0</v>
      </c>
      <c r="M2473">
        <f t="shared" si="465"/>
        <v>0</v>
      </c>
      <c r="N2473">
        <f t="shared" si="456"/>
        <v>0</v>
      </c>
      <c r="O2473">
        <f t="shared" si="457"/>
        <v>0</v>
      </c>
      <c r="P2473" s="33" t="s">
        <v>59</v>
      </c>
      <c r="Q2473" s="32">
        <f t="shared" si="458"/>
        <v>5.9999465942382813E-2</v>
      </c>
      <c r="R2473" s="32">
        <f t="shared" si="459"/>
        <v>1.9999980926513672E-2</v>
      </c>
      <c r="S2473" s="32">
        <f t="shared" si="460"/>
        <v>0.29999542236328125</v>
      </c>
      <c r="T2473" s="32">
        <f t="shared" si="466"/>
        <v>5.9999823570251465</v>
      </c>
      <c r="V2473" s="16">
        <f t="shared" si="467"/>
        <v>1.0416666664241347E-2</v>
      </c>
      <c r="W2473" s="2">
        <f t="shared" si="461"/>
        <v>44386.916666666664</v>
      </c>
    </row>
    <row r="2474" spans="1:23" x14ac:dyDescent="0.35">
      <c r="A2474" s="40">
        <v>2021</v>
      </c>
      <c r="B2474" s="40" t="s">
        <v>56</v>
      </c>
      <c r="C2474" s="40" t="s">
        <v>57</v>
      </c>
      <c r="D2474" s="2">
        <v>44386.927083333336</v>
      </c>
      <c r="E2474">
        <v>88.699996948242188</v>
      </c>
      <c r="F2474">
        <v>0.33700001239776611</v>
      </c>
      <c r="G2474">
        <v>23.489999771118164</v>
      </c>
      <c r="H2474">
        <v>7.320000171661377</v>
      </c>
      <c r="I2474">
        <v>64.699996948242188</v>
      </c>
      <c r="J2474">
        <f t="shared" si="462"/>
        <v>0</v>
      </c>
      <c r="K2474">
        <f t="shared" si="463"/>
        <v>0</v>
      </c>
      <c r="L2474">
        <f t="shared" si="464"/>
        <v>0</v>
      </c>
      <c r="M2474">
        <f t="shared" si="465"/>
        <v>0</v>
      </c>
      <c r="N2474">
        <f t="shared" si="456"/>
        <v>0</v>
      </c>
      <c r="O2474">
        <f t="shared" si="457"/>
        <v>0</v>
      </c>
      <c r="P2474" s="33" t="s">
        <v>59</v>
      </c>
      <c r="Q2474" s="32">
        <f t="shared" si="458"/>
        <v>9.0000152587890625E-2</v>
      </c>
      <c r="R2474" s="32">
        <f t="shared" si="459"/>
        <v>3.9999961853027344E-2</v>
      </c>
      <c r="S2474" s="32">
        <f t="shared" si="460"/>
        <v>5.600006103515625</v>
      </c>
      <c r="T2474" s="32">
        <f t="shared" si="466"/>
        <v>6.0000121593475342</v>
      </c>
      <c r="V2474" s="16">
        <f t="shared" si="467"/>
        <v>1.0416666671517305E-2</v>
      </c>
      <c r="W2474" s="2">
        <f t="shared" si="461"/>
        <v>44386.927083333328</v>
      </c>
    </row>
    <row r="2475" spans="1:23" x14ac:dyDescent="0.35">
      <c r="A2475" s="40">
        <v>2021</v>
      </c>
      <c r="B2475" s="40" t="s">
        <v>56</v>
      </c>
      <c r="C2475" s="40" t="s">
        <v>57</v>
      </c>
      <c r="D2475" s="2">
        <v>44386.9375</v>
      </c>
      <c r="E2475">
        <v>88.099998474121094</v>
      </c>
      <c r="F2475">
        <v>0.33100000023841858</v>
      </c>
      <c r="G2475">
        <v>23.399999618530273</v>
      </c>
      <c r="H2475">
        <v>7.2800002098083496</v>
      </c>
      <c r="I2475">
        <v>70.300003051757813</v>
      </c>
      <c r="J2475">
        <f t="shared" si="462"/>
        <v>0</v>
      </c>
      <c r="K2475">
        <f t="shared" si="463"/>
        <v>0</v>
      </c>
      <c r="L2475">
        <f t="shared" si="464"/>
        <v>0</v>
      </c>
      <c r="M2475">
        <f t="shared" si="465"/>
        <v>0</v>
      </c>
      <c r="N2475">
        <f t="shared" si="456"/>
        <v>0</v>
      </c>
      <c r="O2475">
        <f t="shared" si="457"/>
        <v>0</v>
      </c>
      <c r="P2475" s="33" t="s">
        <v>59</v>
      </c>
      <c r="Q2475" s="32">
        <f t="shared" si="458"/>
        <v>9.0000152587890625E-2</v>
      </c>
      <c r="R2475" s="32">
        <f t="shared" si="459"/>
        <v>1.0000228881835938E-2</v>
      </c>
      <c r="S2475" s="32">
        <f t="shared" si="460"/>
        <v>6.2000045776367188</v>
      </c>
      <c r="T2475" s="32">
        <f t="shared" si="466"/>
        <v>7.9999864101409912</v>
      </c>
      <c r="V2475" s="16">
        <f t="shared" si="467"/>
        <v>1.0416666664241347E-2</v>
      </c>
      <c r="W2475" s="2">
        <f t="shared" si="461"/>
        <v>44386.9375</v>
      </c>
    </row>
    <row r="2476" spans="1:23" x14ac:dyDescent="0.35">
      <c r="A2476" s="40">
        <v>2021</v>
      </c>
      <c r="B2476" s="40" t="s">
        <v>56</v>
      </c>
      <c r="C2476" s="40" t="s">
        <v>57</v>
      </c>
      <c r="D2476" s="2">
        <v>44386.947916666664</v>
      </c>
      <c r="E2476">
        <v>87.699996948242188</v>
      </c>
      <c r="F2476">
        <v>0.32300001382827759</v>
      </c>
      <c r="G2476">
        <v>23.309999465942383</v>
      </c>
      <c r="H2476">
        <v>7.2699999809265137</v>
      </c>
      <c r="I2476">
        <v>64.099998474121094</v>
      </c>
      <c r="J2476">
        <f t="shared" si="462"/>
        <v>0</v>
      </c>
      <c r="K2476">
        <f t="shared" si="463"/>
        <v>0</v>
      </c>
      <c r="L2476">
        <f t="shared" si="464"/>
        <v>0</v>
      </c>
      <c r="M2476">
        <f t="shared" si="465"/>
        <v>0</v>
      </c>
      <c r="N2476">
        <f t="shared" si="456"/>
        <v>0</v>
      </c>
      <c r="O2476">
        <f t="shared" si="457"/>
        <v>0</v>
      </c>
      <c r="P2476" s="33" t="s">
        <v>59</v>
      </c>
      <c r="Q2476" s="32">
        <f t="shared" si="458"/>
        <v>9.0000152587890625E-2</v>
      </c>
      <c r="R2476" s="32">
        <f t="shared" si="459"/>
        <v>1.9999980926513672E-2</v>
      </c>
      <c r="S2476" s="32">
        <f t="shared" si="460"/>
        <v>6.5999984741210938</v>
      </c>
      <c r="T2476" s="32">
        <f t="shared" si="466"/>
        <v>6.9999992847442627</v>
      </c>
      <c r="V2476" s="16">
        <f t="shared" si="467"/>
        <v>1.0416666664241347E-2</v>
      </c>
      <c r="W2476" s="2">
        <f t="shared" si="461"/>
        <v>44386.947916666664</v>
      </c>
    </row>
    <row r="2477" spans="1:23" x14ac:dyDescent="0.35">
      <c r="A2477" s="40">
        <v>2021</v>
      </c>
      <c r="B2477" s="40" t="s">
        <v>56</v>
      </c>
      <c r="C2477" s="40" t="s">
        <v>57</v>
      </c>
      <c r="D2477" s="2">
        <v>44386.958333333336</v>
      </c>
      <c r="E2477">
        <v>87.400001525878906</v>
      </c>
      <c r="F2477">
        <v>0.31600001454353333</v>
      </c>
      <c r="G2477">
        <v>23.219999313354492</v>
      </c>
      <c r="H2477">
        <v>7.25</v>
      </c>
      <c r="I2477">
        <v>70.699996948242188</v>
      </c>
      <c r="J2477">
        <f t="shared" si="462"/>
        <v>0</v>
      </c>
      <c r="K2477">
        <f t="shared" si="463"/>
        <v>0</v>
      </c>
      <c r="L2477">
        <f t="shared" si="464"/>
        <v>0</v>
      </c>
      <c r="M2477">
        <f t="shared" si="465"/>
        <v>0</v>
      </c>
      <c r="N2477">
        <f t="shared" si="456"/>
        <v>0</v>
      </c>
      <c r="O2477">
        <f t="shared" si="457"/>
        <v>0</v>
      </c>
      <c r="P2477" s="33" t="s">
        <v>59</v>
      </c>
      <c r="Q2477" s="32">
        <f t="shared" si="458"/>
        <v>7.9999923706054688E-2</v>
      </c>
      <c r="R2477" s="32">
        <f t="shared" si="459"/>
        <v>0</v>
      </c>
      <c r="S2477" s="32">
        <f t="shared" si="460"/>
        <v>3.5</v>
      </c>
      <c r="T2477" s="32">
        <f t="shared" si="466"/>
        <v>9.0000033378601074</v>
      </c>
      <c r="V2477" s="16">
        <f t="shared" si="467"/>
        <v>1.0416666671517305E-2</v>
      </c>
      <c r="W2477" s="2">
        <f t="shared" si="461"/>
        <v>44386.958333333328</v>
      </c>
    </row>
    <row r="2478" spans="1:23" x14ac:dyDescent="0.35">
      <c r="A2478" s="40">
        <v>2021</v>
      </c>
      <c r="B2478" s="40" t="s">
        <v>56</v>
      </c>
      <c r="C2478" s="40" t="s">
        <v>57</v>
      </c>
      <c r="D2478" s="2">
        <v>44386.96875</v>
      </c>
      <c r="E2478">
        <v>87.300003051757813</v>
      </c>
      <c r="F2478">
        <v>0.30700001120567322</v>
      </c>
      <c r="G2478">
        <v>23.139999389648438</v>
      </c>
      <c r="H2478">
        <v>7.25</v>
      </c>
      <c r="I2478">
        <v>67.199996948242188</v>
      </c>
      <c r="J2478">
        <f t="shared" si="462"/>
        <v>0</v>
      </c>
      <c r="K2478">
        <f t="shared" si="463"/>
        <v>0</v>
      </c>
      <c r="L2478">
        <f t="shared" si="464"/>
        <v>0</v>
      </c>
      <c r="M2478">
        <f t="shared" si="465"/>
        <v>0</v>
      </c>
      <c r="N2478">
        <f t="shared" si="456"/>
        <v>0</v>
      </c>
      <c r="O2478">
        <f t="shared" si="457"/>
        <v>0</v>
      </c>
      <c r="P2478" s="33" t="s">
        <v>59</v>
      </c>
      <c r="Q2478" s="32">
        <f t="shared" si="458"/>
        <v>6.999969482421875E-2</v>
      </c>
      <c r="R2478" s="32">
        <f t="shared" si="459"/>
        <v>1.0000228881835938E-2</v>
      </c>
      <c r="S2478" s="32">
        <f t="shared" si="460"/>
        <v>1.6999969482421875</v>
      </c>
      <c r="T2478" s="32">
        <f t="shared" si="466"/>
        <v>6.9999992847442627</v>
      </c>
      <c r="V2478" s="16">
        <f t="shared" si="467"/>
        <v>1.0416666664241347E-2</v>
      </c>
      <c r="W2478" s="2">
        <f t="shared" si="461"/>
        <v>44386.96875</v>
      </c>
    </row>
    <row r="2479" spans="1:23" x14ac:dyDescent="0.35">
      <c r="A2479" s="40">
        <v>2021</v>
      </c>
      <c r="B2479" s="40" t="s">
        <v>56</v>
      </c>
      <c r="C2479" s="40" t="s">
        <v>57</v>
      </c>
      <c r="D2479" s="2">
        <v>44386.979166666664</v>
      </c>
      <c r="E2479">
        <v>87</v>
      </c>
      <c r="F2479">
        <v>0.30000001192092896</v>
      </c>
      <c r="G2479">
        <v>23.069999694824219</v>
      </c>
      <c r="H2479">
        <v>7.2399997711181641</v>
      </c>
      <c r="I2479">
        <v>65.5</v>
      </c>
      <c r="J2479">
        <f t="shared" si="462"/>
        <v>0</v>
      </c>
      <c r="K2479">
        <f t="shared" si="463"/>
        <v>0</v>
      </c>
      <c r="L2479">
        <f t="shared" si="464"/>
        <v>0</v>
      </c>
      <c r="M2479">
        <f t="shared" si="465"/>
        <v>0</v>
      </c>
      <c r="N2479">
        <f t="shared" si="456"/>
        <v>0</v>
      </c>
      <c r="O2479">
        <f t="shared" si="457"/>
        <v>0</v>
      </c>
      <c r="P2479" s="33" t="s">
        <v>59</v>
      </c>
      <c r="Q2479" s="32">
        <f t="shared" si="458"/>
        <v>6.999969482421875E-2</v>
      </c>
      <c r="R2479" s="32">
        <f t="shared" si="459"/>
        <v>0</v>
      </c>
      <c r="S2479" s="32">
        <f t="shared" si="460"/>
        <v>2</v>
      </c>
      <c r="T2479" s="32">
        <f t="shared" si="466"/>
        <v>5.0000250339508057</v>
      </c>
      <c r="V2479" s="16">
        <f t="shared" si="467"/>
        <v>1.0416666664241347E-2</v>
      </c>
      <c r="W2479" s="2">
        <f t="shared" si="461"/>
        <v>44386.979166666664</v>
      </c>
    </row>
    <row r="2480" spans="1:23" x14ac:dyDescent="0.35">
      <c r="A2480" s="40">
        <v>2021</v>
      </c>
      <c r="B2480" s="40" t="s">
        <v>56</v>
      </c>
      <c r="C2480" s="40" t="s">
        <v>57</v>
      </c>
      <c r="D2480" s="2">
        <v>44386.989583333336</v>
      </c>
      <c r="E2480">
        <v>86.900001525878906</v>
      </c>
      <c r="F2480">
        <v>0.29499998688697815</v>
      </c>
      <c r="G2480">
        <v>23</v>
      </c>
      <c r="H2480">
        <v>7.2399997711181641</v>
      </c>
      <c r="I2480">
        <v>63.5</v>
      </c>
      <c r="J2480">
        <f t="shared" si="462"/>
        <v>0</v>
      </c>
      <c r="K2480">
        <f t="shared" si="463"/>
        <v>0</v>
      </c>
      <c r="L2480">
        <f t="shared" si="464"/>
        <v>0</v>
      </c>
      <c r="M2480">
        <f t="shared" si="465"/>
        <v>0</v>
      </c>
      <c r="N2480">
        <f t="shared" si="456"/>
        <v>0</v>
      </c>
      <c r="O2480">
        <f t="shared" si="457"/>
        <v>0</v>
      </c>
      <c r="P2480" s="33" t="s">
        <v>59</v>
      </c>
      <c r="Q2480" s="32">
        <f t="shared" si="458"/>
        <v>4.9999237060546875E-2</v>
      </c>
      <c r="R2480" s="32">
        <f t="shared" si="459"/>
        <v>9.9997520446777344E-3</v>
      </c>
      <c r="S2480" s="32">
        <f t="shared" si="460"/>
        <v>5.4000015258789063</v>
      </c>
      <c r="T2480" s="32">
        <f t="shared" si="466"/>
        <v>1.999974250793457</v>
      </c>
      <c r="V2480" s="16">
        <f t="shared" si="467"/>
        <v>1.0416666671517305E-2</v>
      </c>
      <c r="W2480" s="2">
        <f t="shared" si="461"/>
        <v>44386.989583333328</v>
      </c>
    </row>
    <row r="2481" spans="1:23" x14ac:dyDescent="0.35">
      <c r="A2481" s="40">
        <v>2021</v>
      </c>
      <c r="B2481" s="40" t="s">
        <v>56</v>
      </c>
      <c r="C2481" s="40" t="s">
        <v>57</v>
      </c>
      <c r="D2481" s="2">
        <v>44387</v>
      </c>
      <c r="E2481">
        <v>86.699996948242188</v>
      </c>
      <c r="F2481">
        <v>0.29300001263618469</v>
      </c>
      <c r="G2481">
        <v>22.950000762939453</v>
      </c>
      <c r="H2481">
        <v>7.2300000190734863</v>
      </c>
      <c r="I2481">
        <v>58.099998474121094</v>
      </c>
      <c r="J2481">
        <f t="shared" si="462"/>
        <v>0</v>
      </c>
      <c r="K2481">
        <f t="shared" si="463"/>
        <v>0</v>
      </c>
      <c r="L2481">
        <f t="shared" si="464"/>
        <v>0</v>
      </c>
      <c r="M2481">
        <f t="shared" si="465"/>
        <v>0</v>
      </c>
      <c r="N2481">
        <f t="shared" si="456"/>
        <v>0</v>
      </c>
      <c r="O2481">
        <f t="shared" si="457"/>
        <v>0</v>
      </c>
      <c r="P2481" s="33" t="s">
        <v>59</v>
      </c>
      <c r="Q2481" s="32">
        <f t="shared" si="458"/>
        <v>6.0001373291015625E-2</v>
      </c>
      <c r="R2481" s="32">
        <f t="shared" si="459"/>
        <v>1.0000228881835938E-2</v>
      </c>
      <c r="S2481" s="32">
        <f t="shared" si="460"/>
        <v>3.1000022888183594</v>
      </c>
      <c r="T2481" s="32">
        <f t="shared" si="466"/>
        <v>1.0000169277191162</v>
      </c>
      <c r="V2481" s="16">
        <f t="shared" si="467"/>
        <v>1.0416666664241347E-2</v>
      </c>
      <c r="W2481" s="2">
        <f t="shared" si="461"/>
        <v>44387</v>
      </c>
    </row>
    <row r="2482" spans="1:23" x14ac:dyDescent="0.35">
      <c r="A2482" s="40">
        <v>2021</v>
      </c>
      <c r="B2482" s="40" t="s">
        <v>56</v>
      </c>
      <c r="C2482" s="40" t="s">
        <v>57</v>
      </c>
      <c r="D2482" s="2">
        <v>44387.010416666664</v>
      </c>
      <c r="E2482">
        <v>86.5</v>
      </c>
      <c r="F2482">
        <v>0.29199999570846558</v>
      </c>
      <c r="G2482">
        <v>22.889999389648438</v>
      </c>
      <c r="H2482">
        <v>7.2199997901916504</v>
      </c>
      <c r="I2482">
        <v>61.200000762939453</v>
      </c>
      <c r="J2482">
        <f t="shared" si="462"/>
        <v>0</v>
      </c>
      <c r="K2482">
        <f t="shared" si="463"/>
        <v>0</v>
      </c>
      <c r="L2482">
        <f t="shared" si="464"/>
        <v>0</v>
      </c>
      <c r="M2482">
        <f t="shared" si="465"/>
        <v>0</v>
      </c>
      <c r="N2482">
        <f t="shared" si="456"/>
        <v>0</v>
      </c>
      <c r="O2482">
        <f t="shared" si="457"/>
        <v>0</v>
      </c>
      <c r="P2482" s="33" t="s">
        <v>59</v>
      </c>
      <c r="Q2482" s="32">
        <f t="shared" si="458"/>
        <v>5.9999465942382813E-2</v>
      </c>
      <c r="R2482" s="32">
        <f t="shared" si="459"/>
        <v>1.0000228881835938E-2</v>
      </c>
      <c r="S2482" s="32">
        <f t="shared" si="460"/>
        <v>4.6000022888183594</v>
      </c>
      <c r="T2482" s="32">
        <f t="shared" si="466"/>
        <v>1.0000169277191162</v>
      </c>
      <c r="V2482" s="16">
        <f t="shared" si="467"/>
        <v>1.0416666664241347E-2</v>
      </c>
      <c r="W2482" s="2">
        <f t="shared" si="461"/>
        <v>44387.010416666664</v>
      </c>
    </row>
    <row r="2483" spans="1:23" x14ac:dyDescent="0.35">
      <c r="A2483" s="40">
        <v>2021</v>
      </c>
      <c r="B2483" s="40" t="s">
        <v>56</v>
      </c>
      <c r="C2483" s="40" t="s">
        <v>57</v>
      </c>
      <c r="D2483" s="2">
        <v>44387.020833333336</v>
      </c>
      <c r="E2483">
        <v>86.599998474121094</v>
      </c>
      <c r="F2483">
        <v>0.29300001263618469</v>
      </c>
      <c r="G2483">
        <v>22.829999923706055</v>
      </c>
      <c r="H2483">
        <v>7.2300000190734863</v>
      </c>
      <c r="I2483">
        <v>56.599998474121094</v>
      </c>
      <c r="J2483">
        <f t="shared" si="462"/>
        <v>0</v>
      </c>
      <c r="K2483">
        <f t="shared" si="463"/>
        <v>0</v>
      </c>
      <c r="L2483">
        <f t="shared" si="464"/>
        <v>0</v>
      </c>
      <c r="M2483">
        <f t="shared" si="465"/>
        <v>0</v>
      </c>
      <c r="N2483">
        <f t="shared" si="456"/>
        <v>0</v>
      </c>
      <c r="O2483">
        <f t="shared" si="457"/>
        <v>0</v>
      </c>
      <c r="P2483" s="33" t="s">
        <v>59</v>
      </c>
      <c r="Q2483" s="32">
        <f t="shared" si="458"/>
        <v>3.0000686645507813E-2</v>
      </c>
      <c r="R2483" s="32">
        <f t="shared" si="459"/>
        <v>3.9999961853027344E-2</v>
      </c>
      <c r="S2483" s="32">
        <f t="shared" si="460"/>
        <v>9.5</v>
      </c>
      <c r="T2483" s="32">
        <f t="shared" si="466"/>
        <v>1.0000169277191162</v>
      </c>
      <c r="V2483" s="16">
        <f t="shared" si="467"/>
        <v>1.0416666671517305E-2</v>
      </c>
      <c r="W2483" s="2">
        <f t="shared" si="461"/>
        <v>44387.020833333328</v>
      </c>
    </row>
    <row r="2484" spans="1:23" x14ac:dyDescent="0.35">
      <c r="A2484" s="40">
        <v>2021</v>
      </c>
      <c r="B2484" s="40" t="s">
        <v>56</v>
      </c>
      <c r="C2484" s="40" t="s">
        <v>57</v>
      </c>
      <c r="D2484" s="2">
        <v>44387.03125</v>
      </c>
      <c r="E2484">
        <v>86.900001525878906</v>
      </c>
      <c r="F2484">
        <v>0.29199999570846558</v>
      </c>
      <c r="G2484">
        <v>22.799999237060547</v>
      </c>
      <c r="H2484">
        <v>7.2699999809265137</v>
      </c>
      <c r="I2484">
        <v>47.099998474121094</v>
      </c>
      <c r="J2484">
        <f t="shared" si="462"/>
        <v>0</v>
      </c>
      <c r="K2484">
        <f t="shared" si="463"/>
        <v>0</v>
      </c>
      <c r="L2484">
        <f t="shared" si="464"/>
        <v>0</v>
      </c>
      <c r="M2484">
        <f t="shared" si="465"/>
        <v>0</v>
      </c>
      <c r="N2484">
        <f t="shared" si="456"/>
        <v>0</v>
      </c>
      <c r="O2484">
        <f t="shared" si="457"/>
        <v>0</v>
      </c>
      <c r="P2484" s="33" t="s">
        <v>59</v>
      </c>
      <c r="Q2484" s="32">
        <f t="shared" si="458"/>
        <v>2.9998779296875E-2</v>
      </c>
      <c r="R2484" s="32">
        <f t="shared" si="459"/>
        <v>3.0000209808349609E-2</v>
      </c>
      <c r="S2484" s="32">
        <f t="shared" si="460"/>
        <v>2.2000007629394531</v>
      </c>
      <c r="T2484" s="32">
        <f t="shared" si="466"/>
        <v>0.99998712539672852</v>
      </c>
      <c r="V2484" s="16">
        <f t="shared" si="467"/>
        <v>1.0416666664241347E-2</v>
      </c>
      <c r="W2484" s="2">
        <f t="shared" si="461"/>
        <v>44387.03125</v>
      </c>
    </row>
    <row r="2485" spans="1:23" x14ac:dyDescent="0.35">
      <c r="A2485" s="40">
        <v>2021</v>
      </c>
      <c r="B2485" s="40" t="s">
        <v>56</v>
      </c>
      <c r="C2485" s="40" t="s">
        <v>57</v>
      </c>
      <c r="D2485" s="2">
        <v>44387.041666666664</v>
      </c>
      <c r="E2485">
        <v>86.5</v>
      </c>
      <c r="F2485">
        <v>0.29100000858306885</v>
      </c>
      <c r="G2485">
        <v>22.770000457763672</v>
      </c>
      <c r="H2485">
        <v>7.2399997711181641</v>
      </c>
      <c r="I2485">
        <v>49.299999237060547</v>
      </c>
      <c r="J2485">
        <f t="shared" si="462"/>
        <v>0</v>
      </c>
      <c r="K2485">
        <f t="shared" si="463"/>
        <v>0</v>
      </c>
      <c r="L2485">
        <f t="shared" si="464"/>
        <v>0</v>
      </c>
      <c r="M2485">
        <f t="shared" si="465"/>
        <v>0</v>
      </c>
      <c r="N2485">
        <f t="shared" si="456"/>
        <v>0</v>
      </c>
      <c r="O2485">
        <f t="shared" si="457"/>
        <v>0</v>
      </c>
      <c r="P2485" s="33" t="s">
        <v>59</v>
      </c>
      <c r="Q2485" s="32">
        <f t="shared" si="458"/>
        <v>4.000091552734375E-2</v>
      </c>
      <c r="R2485" s="32">
        <f t="shared" si="459"/>
        <v>1.0000228881835938E-2</v>
      </c>
      <c r="S2485" s="32">
        <f t="shared" si="460"/>
        <v>6.5999984741210938</v>
      </c>
      <c r="T2485" s="32">
        <f t="shared" si="466"/>
        <v>1.0000169277191162</v>
      </c>
      <c r="V2485" s="16">
        <f t="shared" si="467"/>
        <v>1.0416666664241347E-2</v>
      </c>
      <c r="W2485" s="2">
        <f t="shared" si="461"/>
        <v>44387.041666666664</v>
      </c>
    </row>
    <row r="2486" spans="1:23" x14ac:dyDescent="0.35">
      <c r="A2486" s="40">
        <v>2021</v>
      </c>
      <c r="B2486" s="40" t="s">
        <v>56</v>
      </c>
      <c r="C2486" s="40" t="s">
        <v>57</v>
      </c>
      <c r="D2486" s="2">
        <v>44387.052083333336</v>
      </c>
      <c r="E2486">
        <v>86.5</v>
      </c>
      <c r="F2486">
        <v>0.28999999165534973</v>
      </c>
      <c r="G2486">
        <v>22.729999542236328</v>
      </c>
      <c r="H2486">
        <v>7.25</v>
      </c>
      <c r="I2486">
        <v>42.700000762939453</v>
      </c>
      <c r="J2486">
        <f t="shared" si="462"/>
        <v>0</v>
      </c>
      <c r="K2486">
        <f t="shared" si="463"/>
        <v>0</v>
      </c>
      <c r="L2486">
        <f t="shared" si="464"/>
        <v>0</v>
      </c>
      <c r="M2486">
        <f t="shared" si="465"/>
        <v>0</v>
      </c>
      <c r="N2486">
        <f t="shared" si="456"/>
        <v>0</v>
      </c>
      <c r="O2486">
        <f t="shared" si="457"/>
        <v>0</v>
      </c>
      <c r="P2486" s="33" t="s">
        <v>59</v>
      </c>
      <c r="Q2486" s="32">
        <f t="shared" si="458"/>
        <v>2.9998779296875E-2</v>
      </c>
      <c r="R2486" s="32">
        <f t="shared" si="459"/>
        <v>0</v>
      </c>
      <c r="S2486" s="32">
        <f t="shared" si="460"/>
        <v>1.5</v>
      </c>
      <c r="T2486" s="32">
        <f t="shared" si="466"/>
        <v>2.0000040531158447</v>
      </c>
      <c r="V2486" s="16">
        <f t="shared" si="467"/>
        <v>1.0416666671517305E-2</v>
      </c>
      <c r="W2486" s="2">
        <f t="shared" si="461"/>
        <v>44387.052083333328</v>
      </c>
    </row>
    <row r="2487" spans="1:23" x14ac:dyDescent="0.35">
      <c r="A2487" s="40">
        <v>2021</v>
      </c>
      <c r="B2487" s="40" t="s">
        <v>56</v>
      </c>
      <c r="C2487" s="40" t="s">
        <v>57</v>
      </c>
      <c r="D2487" s="2">
        <v>44387.0625</v>
      </c>
      <c r="E2487">
        <v>86.5</v>
      </c>
      <c r="F2487">
        <v>0.28799998760223389</v>
      </c>
      <c r="G2487">
        <v>22.700000762939453</v>
      </c>
      <c r="H2487">
        <v>7.25</v>
      </c>
      <c r="I2487">
        <v>41.200000762939453</v>
      </c>
      <c r="J2487">
        <f t="shared" si="462"/>
        <v>0</v>
      </c>
      <c r="K2487">
        <f t="shared" si="463"/>
        <v>0</v>
      </c>
      <c r="L2487">
        <f t="shared" si="464"/>
        <v>0</v>
      </c>
      <c r="M2487">
        <f t="shared" si="465"/>
        <v>0</v>
      </c>
      <c r="N2487">
        <f t="shared" si="456"/>
        <v>0</v>
      </c>
      <c r="O2487">
        <f t="shared" si="457"/>
        <v>0</v>
      </c>
      <c r="P2487" s="33" t="s">
        <v>59</v>
      </c>
      <c r="Q2487" s="32">
        <f t="shared" si="458"/>
        <v>3.0000686645507813E-2</v>
      </c>
      <c r="R2487" s="32">
        <f t="shared" si="459"/>
        <v>1.0000228881835938E-2</v>
      </c>
      <c r="S2487" s="32">
        <f t="shared" si="460"/>
        <v>2.7000007629394531</v>
      </c>
      <c r="T2487" s="32">
        <f t="shared" si="466"/>
        <v>0</v>
      </c>
      <c r="V2487" s="16">
        <f t="shared" si="467"/>
        <v>1.0416666664241347E-2</v>
      </c>
      <c r="W2487" s="2">
        <f t="shared" si="461"/>
        <v>44387.0625</v>
      </c>
    </row>
    <row r="2488" spans="1:23" x14ac:dyDescent="0.35">
      <c r="A2488" s="40">
        <v>2021</v>
      </c>
      <c r="B2488" s="40" t="s">
        <v>56</v>
      </c>
      <c r="C2488" s="40" t="s">
        <v>57</v>
      </c>
      <c r="D2488" s="2">
        <v>44387.072916666664</v>
      </c>
      <c r="E2488">
        <v>86.599998474121094</v>
      </c>
      <c r="F2488">
        <v>0.28799998760223389</v>
      </c>
      <c r="G2488">
        <v>22.670000076293945</v>
      </c>
      <c r="H2488">
        <v>7.2600002288818359</v>
      </c>
      <c r="I2488">
        <v>43.900001525878906</v>
      </c>
      <c r="J2488">
        <f t="shared" si="462"/>
        <v>0</v>
      </c>
      <c r="K2488">
        <f t="shared" si="463"/>
        <v>0</v>
      </c>
      <c r="L2488">
        <f t="shared" si="464"/>
        <v>0</v>
      </c>
      <c r="M2488">
        <f t="shared" si="465"/>
        <v>0</v>
      </c>
      <c r="N2488">
        <f t="shared" si="456"/>
        <v>0</v>
      </c>
      <c r="O2488">
        <f t="shared" si="457"/>
        <v>0</v>
      </c>
      <c r="P2488" s="33" t="s">
        <v>59</v>
      </c>
      <c r="Q2488" s="32">
        <f t="shared" si="458"/>
        <v>4.000091552734375E-2</v>
      </c>
      <c r="R2488" s="32">
        <f t="shared" si="459"/>
        <v>2.0000457763671875E-2</v>
      </c>
      <c r="S2488" s="32">
        <f t="shared" si="460"/>
        <v>4.5</v>
      </c>
      <c r="T2488" s="32">
        <f t="shared" si="466"/>
        <v>2.0000040531158447</v>
      </c>
      <c r="V2488" s="16">
        <f t="shared" si="467"/>
        <v>1.0416666664241347E-2</v>
      </c>
      <c r="W2488" s="2">
        <f t="shared" si="461"/>
        <v>44387.072916666664</v>
      </c>
    </row>
    <row r="2489" spans="1:23" x14ac:dyDescent="0.35">
      <c r="A2489" s="40">
        <v>2021</v>
      </c>
      <c r="B2489" s="40" t="s">
        <v>56</v>
      </c>
      <c r="C2489" s="40" t="s">
        <v>57</v>
      </c>
      <c r="D2489" s="2">
        <v>44387.083333333336</v>
      </c>
      <c r="E2489">
        <v>86.300003051757813</v>
      </c>
      <c r="F2489">
        <v>0.28999999165534973</v>
      </c>
      <c r="G2489">
        <v>22.629999160766602</v>
      </c>
      <c r="H2489">
        <v>7.2399997711181641</v>
      </c>
      <c r="I2489">
        <v>39.400001525878906</v>
      </c>
      <c r="J2489">
        <f t="shared" si="462"/>
        <v>0</v>
      </c>
      <c r="K2489">
        <f t="shared" si="463"/>
        <v>0</v>
      </c>
      <c r="L2489">
        <f t="shared" si="464"/>
        <v>0</v>
      </c>
      <c r="M2489">
        <f t="shared" si="465"/>
        <v>0</v>
      </c>
      <c r="N2489">
        <f t="shared" si="456"/>
        <v>0</v>
      </c>
      <c r="O2489">
        <f t="shared" si="457"/>
        <v>0</v>
      </c>
      <c r="P2489" s="33" t="s">
        <v>59</v>
      </c>
      <c r="Q2489" s="32">
        <f t="shared" si="458"/>
        <v>2.9998779296875E-2</v>
      </c>
      <c r="R2489" s="32">
        <f t="shared" si="459"/>
        <v>2.0000457763671875E-2</v>
      </c>
      <c r="S2489" s="32">
        <f t="shared" si="460"/>
        <v>4</v>
      </c>
      <c r="T2489" s="32">
        <f t="shared" si="466"/>
        <v>2.0000040531158447</v>
      </c>
      <c r="V2489" s="16">
        <f t="shared" si="467"/>
        <v>1.0416666671517305E-2</v>
      </c>
      <c r="W2489" s="2">
        <f t="shared" si="461"/>
        <v>44387.083333333328</v>
      </c>
    </row>
    <row r="2490" spans="1:23" x14ac:dyDescent="0.35">
      <c r="A2490" s="40">
        <v>2021</v>
      </c>
      <c r="B2490" s="40" t="s">
        <v>56</v>
      </c>
      <c r="C2490" s="40" t="s">
        <v>57</v>
      </c>
      <c r="D2490" s="2">
        <v>44387.09375</v>
      </c>
      <c r="E2490">
        <v>86.5</v>
      </c>
      <c r="F2490">
        <v>0.29199999570846558</v>
      </c>
      <c r="G2490">
        <v>22.600000381469727</v>
      </c>
      <c r="H2490">
        <v>7.2600002288818359</v>
      </c>
      <c r="I2490">
        <v>43.400001525878906</v>
      </c>
      <c r="J2490">
        <f t="shared" si="462"/>
        <v>0</v>
      </c>
      <c r="K2490">
        <f t="shared" si="463"/>
        <v>0</v>
      </c>
      <c r="L2490">
        <f t="shared" si="464"/>
        <v>0</v>
      </c>
      <c r="M2490">
        <f t="shared" si="465"/>
        <v>0</v>
      </c>
      <c r="N2490">
        <f t="shared" si="456"/>
        <v>0</v>
      </c>
      <c r="O2490">
        <f t="shared" si="457"/>
        <v>0</v>
      </c>
      <c r="P2490" s="33" t="s">
        <v>59</v>
      </c>
      <c r="Q2490" s="32">
        <f t="shared" si="458"/>
        <v>3.0000686645507813E-2</v>
      </c>
      <c r="R2490" s="32">
        <f t="shared" si="459"/>
        <v>3.0000209808349609E-2</v>
      </c>
      <c r="S2490" s="32">
        <f t="shared" si="460"/>
        <v>4.4000015258789063</v>
      </c>
      <c r="T2490" s="32">
        <f t="shared" si="466"/>
        <v>2.9999911785125732</v>
      </c>
      <c r="V2490" s="16">
        <f t="shared" si="467"/>
        <v>1.0416666664241347E-2</v>
      </c>
      <c r="W2490" s="2">
        <f t="shared" si="461"/>
        <v>44387.09375</v>
      </c>
    </row>
    <row r="2491" spans="1:23" x14ac:dyDescent="0.35">
      <c r="A2491" s="40">
        <v>2021</v>
      </c>
      <c r="B2491" s="40" t="s">
        <v>56</v>
      </c>
      <c r="C2491" s="40" t="s">
        <v>57</v>
      </c>
      <c r="D2491" s="2">
        <v>44387.104166666664</v>
      </c>
      <c r="E2491">
        <v>86.099998474121094</v>
      </c>
      <c r="F2491">
        <v>0.29499998688697815</v>
      </c>
      <c r="G2491">
        <v>22.569999694824219</v>
      </c>
      <c r="H2491">
        <v>7.2300000190734863</v>
      </c>
      <c r="I2491">
        <v>39</v>
      </c>
      <c r="J2491">
        <f t="shared" si="462"/>
        <v>0</v>
      </c>
      <c r="K2491">
        <f t="shared" si="463"/>
        <v>0</v>
      </c>
      <c r="L2491">
        <f t="shared" si="464"/>
        <v>0</v>
      </c>
      <c r="M2491">
        <f t="shared" si="465"/>
        <v>0</v>
      </c>
      <c r="N2491">
        <f t="shared" si="456"/>
        <v>0</v>
      </c>
      <c r="O2491">
        <f t="shared" si="457"/>
        <v>0</v>
      </c>
      <c r="P2491" s="33" t="s">
        <v>59</v>
      </c>
      <c r="Q2491" s="32">
        <f t="shared" si="458"/>
        <v>2.9998779296875E-2</v>
      </c>
      <c r="R2491" s="32">
        <f t="shared" si="459"/>
        <v>1.9999980926513672E-2</v>
      </c>
      <c r="S2491" s="32">
        <f t="shared" si="460"/>
        <v>2.2999992370605469</v>
      </c>
      <c r="T2491" s="32">
        <f t="shared" si="466"/>
        <v>4.0000081062316895</v>
      </c>
      <c r="V2491" s="16">
        <f t="shared" si="467"/>
        <v>1.0416666664241347E-2</v>
      </c>
      <c r="W2491" s="2">
        <f t="shared" si="461"/>
        <v>44387.104166666664</v>
      </c>
    </row>
    <row r="2492" spans="1:23" x14ac:dyDescent="0.35">
      <c r="A2492" s="40">
        <v>2021</v>
      </c>
      <c r="B2492" s="40" t="s">
        <v>56</v>
      </c>
      <c r="C2492" s="40" t="s">
        <v>57</v>
      </c>
      <c r="D2492" s="2">
        <v>44387.114583333336</v>
      </c>
      <c r="E2492">
        <v>86.199996948242188</v>
      </c>
      <c r="F2492">
        <v>0.29899999499320984</v>
      </c>
      <c r="G2492">
        <v>22.540000915527344</v>
      </c>
      <c r="H2492">
        <v>7.25</v>
      </c>
      <c r="I2492">
        <v>41.299999237060547</v>
      </c>
      <c r="J2492">
        <f t="shared" si="462"/>
        <v>0</v>
      </c>
      <c r="K2492">
        <f t="shared" si="463"/>
        <v>0</v>
      </c>
      <c r="L2492">
        <f t="shared" si="464"/>
        <v>0</v>
      </c>
      <c r="M2492">
        <f t="shared" si="465"/>
        <v>0</v>
      </c>
      <c r="N2492">
        <f t="shared" si="456"/>
        <v>0</v>
      </c>
      <c r="O2492">
        <f t="shared" si="457"/>
        <v>0</v>
      </c>
      <c r="P2492" s="33" t="s">
        <v>59</v>
      </c>
      <c r="Q2492" s="32">
        <f t="shared" si="458"/>
        <v>2.0000457763671875E-2</v>
      </c>
      <c r="R2492" s="32">
        <f t="shared" si="459"/>
        <v>1.0000228881835938E-2</v>
      </c>
      <c r="S2492" s="32">
        <f t="shared" si="460"/>
        <v>3.5999984741210938</v>
      </c>
      <c r="T2492" s="32">
        <f t="shared" si="466"/>
        <v>4.0000081062316895</v>
      </c>
      <c r="V2492" s="16">
        <f t="shared" si="467"/>
        <v>1.0416666671517305E-2</v>
      </c>
      <c r="W2492" s="2">
        <f t="shared" si="461"/>
        <v>44387.114583333328</v>
      </c>
    </row>
    <row r="2493" spans="1:23" x14ac:dyDescent="0.35">
      <c r="A2493" s="40">
        <v>2021</v>
      </c>
      <c r="B2493" s="40" t="s">
        <v>56</v>
      </c>
      <c r="C2493" s="40" t="s">
        <v>57</v>
      </c>
      <c r="D2493" s="2">
        <v>44387.125</v>
      </c>
      <c r="E2493">
        <v>86.099998474121094</v>
      </c>
      <c r="F2493">
        <v>0.30300000309944153</v>
      </c>
      <c r="G2493">
        <v>22.520000457763672</v>
      </c>
      <c r="H2493">
        <v>7.2399997711181641</v>
      </c>
      <c r="I2493">
        <v>37.700000762939453</v>
      </c>
      <c r="J2493">
        <f t="shared" si="462"/>
        <v>0</v>
      </c>
      <c r="K2493">
        <f t="shared" si="463"/>
        <v>0</v>
      </c>
      <c r="L2493">
        <f t="shared" si="464"/>
        <v>0</v>
      </c>
      <c r="M2493">
        <f t="shared" si="465"/>
        <v>0</v>
      </c>
      <c r="N2493">
        <f t="shared" si="456"/>
        <v>0</v>
      </c>
      <c r="O2493">
        <f t="shared" si="457"/>
        <v>0</v>
      </c>
      <c r="P2493" s="33" t="s">
        <v>59</v>
      </c>
      <c r="Q2493" s="32">
        <f t="shared" si="458"/>
        <v>0</v>
      </c>
      <c r="R2493" s="32">
        <f t="shared" si="459"/>
        <v>4.0000438690185547E-2</v>
      </c>
      <c r="S2493" s="32">
        <f t="shared" si="460"/>
        <v>1.6000022888183594</v>
      </c>
      <c r="T2493" s="32">
        <f t="shared" si="466"/>
        <v>4.0000081062316895</v>
      </c>
      <c r="V2493" s="16">
        <f t="shared" si="467"/>
        <v>1.0416666664241347E-2</v>
      </c>
      <c r="W2493" s="2">
        <f t="shared" si="461"/>
        <v>44387.125</v>
      </c>
    </row>
    <row r="2494" spans="1:23" x14ac:dyDescent="0.35">
      <c r="A2494" s="40">
        <v>2021</v>
      </c>
      <c r="B2494" s="40" t="s">
        <v>56</v>
      </c>
      <c r="C2494" s="40" t="s">
        <v>57</v>
      </c>
      <c r="D2494" s="2">
        <v>44387.135416666664</v>
      </c>
      <c r="E2494">
        <v>86.5</v>
      </c>
      <c r="F2494">
        <v>0.30700001120567322</v>
      </c>
      <c r="G2494">
        <v>22.520000457763672</v>
      </c>
      <c r="H2494">
        <v>7.2800002098083496</v>
      </c>
      <c r="I2494">
        <v>36.099998474121094</v>
      </c>
      <c r="J2494">
        <f t="shared" si="462"/>
        <v>0</v>
      </c>
      <c r="K2494">
        <f t="shared" si="463"/>
        <v>0</v>
      </c>
      <c r="L2494">
        <f t="shared" si="464"/>
        <v>0</v>
      </c>
      <c r="M2494">
        <f t="shared" si="465"/>
        <v>0</v>
      </c>
      <c r="N2494">
        <f t="shared" si="456"/>
        <v>0</v>
      </c>
      <c r="O2494">
        <f t="shared" si="457"/>
        <v>0</v>
      </c>
      <c r="P2494" s="33" t="s">
        <v>59</v>
      </c>
      <c r="Q2494" s="32">
        <f t="shared" si="458"/>
        <v>1.0000228881835938E-2</v>
      </c>
      <c r="R2494" s="32">
        <f t="shared" si="459"/>
        <v>0</v>
      </c>
      <c r="S2494" s="32">
        <f t="shared" si="460"/>
        <v>0.39999771118164063</v>
      </c>
      <c r="T2494" s="32">
        <f t="shared" si="466"/>
        <v>3.9999783039093018</v>
      </c>
      <c r="V2494" s="16">
        <f t="shared" si="467"/>
        <v>1.0416666664241347E-2</v>
      </c>
      <c r="W2494" s="2">
        <f t="shared" si="461"/>
        <v>44387.135416666664</v>
      </c>
    </row>
    <row r="2495" spans="1:23" x14ac:dyDescent="0.35">
      <c r="A2495" s="40">
        <v>2021</v>
      </c>
      <c r="B2495" s="40" t="s">
        <v>56</v>
      </c>
      <c r="C2495" s="40" t="s">
        <v>57</v>
      </c>
      <c r="D2495" s="2">
        <v>44387.145833333336</v>
      </c>
      <c r="E2495">
        <v>86.599998474121094</v>
      </c>
      <c r="F2495">
        <v>0.31099998950958252</v>
      </c>
      <c r="G2495">
        <v>22.510000228881836</v>
      </c>
      <c r="H2495">
        <v>7.2800002098083496</v>
      </c>
      <c r="I2495">
        <v>35.700000762939453</v>
      </c>
      <c r="J2495">
        <f t="shared" si="462"/>
        <v>0</v>
      </c>
      <c r="K2495">
        <f t="shared" si="463"/>
        <v>0</v>
      </c>
      <c r="L2495">
        <f t="shared" si="464"/>
        <v>0</v>
      </c>
      <c r="M2495">
        <f t="shared" si="465"/>
        <v>0</v>
      </c>
      <c r="N2495">
        <f t="shared" si="456"/>
        <v>0</v>
      </c>
      <c r="O2495">
        <f t="shared" si="457"/>
        <v>0</v>
      </c>
      <c r="P2495" s="33" t="s">
        <v>59</v>
      </c>
      <c r="Q2495" s="32">
        <f t="shared" si="458"/>
        <v>1.0000228881835938E-2</v>
      </c>
      <c r="R2495" s="32">
        <f t="shared" si="459"/>
        <v>1.0000228881835938E-2</v>
      </c>
      <c r="S2495" s="32">
        <f t="shared" si="460"/>
        <v>0.20000076293945313</v>
      </c>
      <c r="T2495" s="32">
        <f t="shared" si="466"/>
        <v>5.0000250339508057</v>
      </c>
      <c r="V2495" s="16">
        <f t="shared" si="467"/>
        <v>1.0416666671517305E-2</v>
      </c>
      <c r="W2495" s="2">
        <f t="shared" si="461"/>
        <v>44387.145833333328</v>
      </c>
    </row>
    <row r="2496" spans="1:23" x14ac:dyDescent="0.35">
      <c r="A2496" s="40">
        <v>2021</v>
      </c>
      <c r="B2496" s="40" t="s">
        <v>56</v>
      </c>
      <c r="C2496" s="40" t="s">
        <v>57</v>
      </c>
      <c r="D2496" s="2">
        <v>44387.15625</v>
      </c>
      <c r="E2496">
        <v>86.5</v>
      </c>
      <c r="F2496">
        <v>0.31600001454353333</v>
      </c>
      <c r="G2496">
        <v>22.5</v>
      </c>
      <c r="H2496">
        <v>7.2699999809265137</v>
      </c>
      <c r="I2496">
        <v>35.5</v>
      </c>
      <c r="J2496">
        <f t="shared" si="462"/>
        <v>0</v>
      </c>
      <c r="K2496">
        <f t="shared" si="463"/>
        <v>0</v>
      </c>
      <c r="L2496">
        <f t="shared" si="464"/>
        <v>0</v>
      </c>
      <c r="M2496">
        <f t="shared" si="465"/>
        <v>0</v>
      </c>
      <c r="N2496">
        <f t="shared" si="456"/>
        <v>0</v>
      </c>
      <c r="O2496">
        <f t="shared" si="457"/>
        <v>0</v>
      </c>
      <c r="P2496" s="33" t="s">
        <v>59</v>
      </c>
      <c r="Q2496" s="32">
        <f t="shared" si="458"/>
        <v>1.0000228881835938E-2</v>
      </c>
      <c r="R2496" s="32">
        <f t="shared" si="459"/>
        <v>0</v>
      </c>
      <c r="S2496" s="32">
        <f t="shared" si="460"/>
        <v>0.70000076293945313</v>
      </c>
      <c r="T2496" s="32">
        <f t="shared" si="466"/>
        <v>3.9999783039093018</v>
      </c>
      <c r="V2496" s="16">
        <f t="shared" si="467"/>
        <v>1.0416666664241347E-2</v>
      </c>
      <c r="W2496" s="2">
        <f t="shared" si="461"/>
        <v>44387.15625</v>
      </c>
    </row>
    <row r="2497" spans="1:23" x14ac:dyDescent="0.35">
      <c r="A2497" s="40">
        <v>2021</v>
      </c>
      <c r="B2497" s="40" t="s">
        <v>56</v>
      </c>
      <c r="C2497" s="40" t="s">
        <v>57</v>
      </c>
      <c r="D2497" s="2">
        <v>44387.166666666664</v>
      </c>
      <c r="E2497">
        <v>86.400001525878906</v>
      </c>
      <c r="F2497">
        <v>0.31999999284744263</v>
      </c>
      <c r="G2497">
        <v>22.489999771118164</v>
      </c>
      <c r="H2497">
        <v>7.2699999809265137</v>
      </c>
      <c r="I2497">
        <v>34.799999237060547</v>
      </c>
      <c r="J2497">
        <f t="shared" si="462"/>
        <v>0</v>
      </c>
      <c r="K2497">
        <f t="shared" si="463"/>
        <v>0</v>
      </c>
      <c r="L2497">
        <f t="shared" si="464"/>
        <v>0</v>
      </c>
      <c r="M2497">
        <f t="shared" si="465"/>
        <v>0</v>
      </c>
      <c r="N2497">
        <f t="shared" si="456"/>
        <v>0</v>
      </c>
      <c r="O2497">
        <f t="shared" si="457"/>
        <v>0</v>
      </c>
      <c r="P2497" s="33" t="s">
        <v>59</v>
      </c>
      <c r="Q2497" s="32">
        <f t="shared" si="458"/>
        <v>1.0000228881835938E-2</v>
      </c>
      <c r="R2497" s="32">
        <f t="shared" si="459"/>
        <v>3.0000209808349609E-2</v>
      </c>
      <c r="S2497" s="32">
        <f t="shared" si="460"/>
        <v>4</v>
      </c>
      <c r="T2497" s="32">
        <f t="shared" si="466"/>
        <v>4.0000081062316895</v>
      </c>
      <c r="V2497" s="16">
        <f t="shared" si="467"/>
        <v>1.0416666664241347E-2</v>
      </c>
      <c r="W2497" s="2">
        <f t="shared" si="461"/>
        <v>44387.166666666664</v>
      </c>
    </row>
    <row r="2498" spans="1:23" x14ac:dyDescent="0.35">
      <c r="A2498" s="40">
        <v>2021</v>
      </c>
      <c r="B2498" s="40" t="s">
        <v>56</v>
      </c>
      <c r="C2498" s="40" t="s">
        <v>57</v>
      </c>
      <c r="D2498" s="2">
        <v>44387.177083333336</v>
      </c>
      <c r="E2498">
        <v>86.699996948242188</v>
      </c>
      <c r="F2498">
        <v>0.32400000095367432</v>
      </c>
      <c r="G2498">
        <v>22.479999542236328</v>
      </c>
      <c r="H2498">
        <v>7.3000001907348633</v>
      </c>
      <c r="I2498">
        <v>30.799999237060547</v>
      </c>
      <c r="J2498">
        <f t="shared" si="462"/>
        <v>0</v>
      </c>
      <c r="K2498">
        <f t="shared" si="463"/>
        <v>0</v>
      </c>
      <c r="L2498">
        <f t="shared" si="464"/>
        <v>0</v>
      </c>
      <c r="M2498">
        <f t="shared" si="465"/>
        <v>0</v>
      </c>
      <c r="N2498">
        <f t="shared" ref="N2498:N2561" si="468">IF(A2498="",0.5,IF(B2498="",0.5,IF(C2498="",0.5,IF(D2498="",0.5,IF(U2498="Y",0.01,0)))))</f>
        <v>0</v>
      </c>
      <c r="O2498">
        <f t="shared" ref="O2498:O2561" si="469">COUNTIF(J2498:N2498,"&gt;0")</f>
        <v>0</v>
      </c>
      <c r="P2498" s="33" t="s">
        <v>59</v>
      </c>
      <c r="Q2498" s="32">
        <f t="shared" ref="Q2498:Q2561" si="470">IF(G2498="","",ABS(G2499-G2498))</f>
        <v>1.0000228881835938E-2</v>
      </c>
      <c r="R2498" s="32">
        <f t="shared" ref="R2498:R2561" si="471">IF(H2498="","",ABS(H2499-H2498))</f>
        <v>1.9999980926513672E-2</v>
      </c>
      <c r="S2498" s="32">
        <f t="shared" ref="S2498:S2561" si="472">IF(I2498="","",ABS(I2499-I2498))</f>
        <v>4.1000022888183594</v>
      </c>
      <c r="T2498" s="32">
        <f t="shared" si="466"/>
        <v>2.9999911785125732</v>
      </c>
      <c r="V2498" s="16">
        <f t="shared" si="467"/>
        <v>1.0416666671517305E-2</v>
      </c>
      <c r="W2498" s="2">
        <f t="shared" ref="W2498:W2561" si="473">MROUND(D2498,"0:15")</f>
        <v>44387.177083333328</v>
      </c>
    </row>
    <row r="2499" spans="1:23" x14ac:dyDescent="0.35">
      <c r="A2499" s="40">
        <v>2021</v>
      </c>
      <c r="B2499" s="40" t="s">
        <v>56</v>
      </c>
      <c r="C2499" s="40" t="s">
        <v>57</v>
      </c>
      <c r="D2499" s="2">
        <v>44387.1875</v>
      </c>
      <c r="E2499">
        <v>86.5</v>
      </c>
      <c r="F2499">
        <v>0.32699999213218689</v>
      </c>
      <c r="G2499">
        <v>22.469999313354492</v>
      </c>
      <c r="H2499">
        <v>7.2800002098083496</v>
      </c>
      <c r="I2499">
        <v>34.900001525878906</v>
      </c>
      <c r="J2499">
        <f t="shared" ref="J2499:J2562" si="474">IF(G2499="",0.5,IF(G2499&lt;=0,2,IF(G2499&gt;=40,2, IF(AND(G2499&gt;0,G2499&lt;1),5,IF(AND(G2499&gt;35,G2499&lt;40),5,IF(Q2499&gt;=1.5,1.5,0))))))</f>
        <v>0</v>
      </c>
      <c r="K2499">
        <f t="shared" ref="K2499:K2562" si="475">IF(H2499="",0.5,IF(H2499&lt;=0.1,2,IF(H2499&gt;=20,2, IF(AND(H2499&gt;0.1,H2499&lt;0.2),5,IF(AND(H2499&gt;16,H2499&lt;20),5,IF(R2499&gt;=2,1.5,0))))))</f>
        <v>0</v>
      </c>
      <c r="L2499">
        <f t="shared" ref="L2499:L2562" si="476">IF(I2499="",0.5,IF(I2499&lt;=0.1,2,IF(I2499&gt;=5000,2, IF(AND(I2499&gt;0.1,I2499&lt;0.2),5, IF(AND(I2499&gt;900,I2499&lt;5000),5,IF(S2499&gt;=2500,1.5,0))))))</f>
        <v>0</v>
      </c>
      <c r="M2499">
        <f t="shared" ref="M2499:M2562" si="477">IF(F2499="",0.5,IF(F2499*1000&lt;=10,2,IF(F2499*1000&gt;=35000,2,IF(AND(F2499*1000&gt;10,F2499*1000&lt;20),5, IF(AND(F2499*1000&gt;6000,F2499*1000&lt;35000),5,IF(T2499&gt;=5000,1.5,0))))))</f>
        <v>0</v>
      </c>
      <c r="N2499">
        <f t="shared" si="468"/>
        <v>0</v>
      </c>
      <c r="O2499">
        <f t="shared" si="469"/>
        <v>0</v>
      </c>
      <c r="P2499" s="33" t="s">
        <v>59</v>
      </c>
      <c r="Q2499" s="32">
        <f t="shared" si="470"/>
        <v>1.0000228881835938E-2</v>
      </c>
      <c r="R2499" s="32">
        <f t="shared" si="471"/>
        <v>1.9999980926513672E-2</v>
      </c>
      <c r="S2499" s="32">
        <f t="shared" si="472"/>
        <v>3.7000007629394531</v>
      </c>
      <c r="T2499" s="32">
        <f t="shared" ref="T2499:T2562" si="478">IF(F2499="","",ABS(F2500*1000-F2499*1000))</f>
        <v>2.0000040531158447</v>
      </c>
      <c r="V2499" s="16">
        <f t="shared" ref="V2499:V2562" si="479">D2499-D2498</f>
        <v>1.0416666664241347E-2</v>
      </c>
      <c r="W2499" s="2">
        <f t="shared" si="473"/>
        <v>44387.1875</v>
      </c>
    </row>
    <row r="2500" spans="1:23" x14ac:dyDescent="0.35">
      <c r="A2500" s="40">
        <v>2021</v>
      </c>
      <c r="B2500" s="40" t="s">
        <v>56</v>
      </c>
      <c r="C2500" s="40" t="s">
        <v>57</v>
      </c>
      <c r="D2500" s="2">
        <v>44387.197916666664</v>
      </c>
      <c r="E2500">
        <v>86.699996948242188</v>
      </c>
      <c r="F2500">
        <v>0.32899999618530273</v>
      </c>
      <c r="G2500">
        <v>22.459999084472656</v>
      </c>
      <c r="H2500">
        <v>7.3000001907348633</v>
      </c>
      <c r="I2500">
        <v>31.200000762939453</v>
      </c>
      <c r="J2500">
        <f t="shared" si="474"/>
        <v>0</v>
      </c>
      <c r="K2500">
        <f t="shared" si="475"/>
        <v>0</v>
      </c>
      <c r="L2500">
        <f t="shared" si="476"/>
        <v>0</v>
      </c>
      <c r="M2500">
        <f t="shared" si="477"/>
        <v>0</v>
      </c>
      <c r="N2500">
        <f t="shared" si="468"/>
        <v>0</v>
      </c>
      <c r="O2500">
        <f t="shared" si="469"/>
        <v>0</v>
      </c>
      <c r="P2500" s="33" t="s">
        <v>59</v>
      </c>
      <c r="Q2500" s="32">
        <f t="shared" si="470"/>
        <v>9.998321533203125E-3</v>
      </c>
      <c r="R2500" s="32">
        <f t="shared" si="471"/>
        <v>0</v>
      </c>
      <c r="S2500" s="32">
        <f t="shared" si="472"/>
        <v>3.3000011444091797</v>
      </c>
      <c r="T2500" s="32">
        <f t="shared" si="478"/>
        <v>2.9999911785125732</v>
      </c>
      <c r="V2500" s="16">
        <f t="shared" si="479"/>
        <v>1.0416666664241347E-2</v>
      </c>
      <c r="W2500" s="2">
        <f t="shared" si="473"/>
        <v>44387.197916666664</v>
      </c>
    </row>
    <row r="2501" spans="1:23" x14ac:dyDescent="0.35">
      <c r="A2501" s="40">
        <v>2021</v>
      </c>
      <c r="B2501" s="40" t="s">
        <v>56</v>
      </c>
      <c r="C2501" s="40" t="s">
        <v>57</v>
      </c>
      <c r="D2501" s="2">
        <v>44387.208333333336</v>
      </c>
      <c r="E2501">
        <v>86.800003051757813</v>
      </c>
      <c r="F2501">
        <v>0.33199998736381531</v>
      </c>
      <c r="G2501">
        <v>22.450000762939453</v>
      </c>
      <c r="H2501">
        <v>7.3000001907348633</v>
      </c>
      <c r="I2501">
        <v>27.899999618530273</v>
      </c>
      <c r="J2501">
        <f t="shared" si="474"/>
        <v>0</v>
      </c>
      <c r="K2501">
        <f t="shared" si="475"/>
        <v>0</v>
      </c>
      <c r="L2501">
        <f t="shared" si="476"/>
        <v>0</v>
      </c>
      <c r="M2501">
        <f t="shared" si="477"/>
        <v>0</v>
      </c>
      <c r="N2501">
        <f t="shared" si="468"/>
        <v>0</v>
      </c>
      <c r="O2501">
        <f t="shared" si="469"/>
        <v>0</v>
      </c>
      <c r="P2501" s="33" t="s">
        <v>59</v>
      </c>
      <c r="Q2501" s="32">
        <f t="shared" si="470"/>
        <v>2.0000457763671875E-2</v>
      </c>
      <c r="R2501" s="32">
        <f t="shared" si="471"/>
        <v>0</v>
      </c>
      <c r="S2501" s="32">
        <f t="shared" si="472"/>
        <v>4.3999996185302734</v>
      </c>
      <c r="T2501" s="32">
        <f t="shared" si="478"/>
        <v>3.0000209808349609</v>
      </c>
      <c r="V2501" s="16">
        <f t="shared" si="479"/>
        <v>1.0416666671517305E-2</v>
      </c>
      <c r="W2501" s="2">
        <f t="shared" si="473"/>
        <v>44387.208333333328</v>
      </c>
    </row>
    <row r="2502" spans="1:23" x14ac:dyDescent="0.35">
      <c r="A2502" s="40">
        <v>2021</v>
      </c>
      <c r="B2502" s="40" t="s">
        <v>56</v>
      </c>
      <c r="C2502" s="40" t="s">
        <v>57</v>
      </c>
      <c r="D2502" s="2">
        <v>44387.21875</v>
      </c>
      <c r="E2502">
        <v>86.699996948242188</v>
      </c>
      <c r="F2502">
        <v>0.33500000834465027</v>
      </c>
      <c r="G2502">
        <v>22.430000305175781</v>
      </c>
      <c r="H2502">
        <v>7.3000001907348633</v>
      </c>
      <c r="I2502">
        <v>32.299999237060547</v>
      </c>
      <c r="J2502">
        <f t="shared" si="474"/>
        <v>0</v>
      </c>
      <c r="K2502">
        <f t="shared" si="475"/>
        <v>0</v>
      </c>
      <c r="L2502">
        <f t="shared" si="476"/>
        <v>0</v>
      </c>
      <c r="M2502">
        <f t="shared" si="477"/>
        <v>0</v>
      </c>
      <c r="N2502">
        <f t="shared" si="468"/>
        <v>0</v>
      </c>
      <c r="O2502">
        <f t="shared" si="469"/>
        <v>0</v>
      </c>
      <c r="P2502" s="33" t="s">
        <v>59</v>
      </c>
      <c r="Q2502" s="32">
        <f t="shared" si="470"/>
        <v>1.0000228881835938E-2</v>
      </c>
      <c r="R2502" s="32">
        <f t="shared" si="471"/>
        <v>1.0000228881835938E-2</v>
      </c>
      <c r="S2502" s="32">
        <f t="shared" si="472"/>
        <v>1.2999992370605469</v>
      </c>
      <c r="T2502" s="32">
        <f t="shared" si="478"/>
        <v>2.0000040531158447</v>
      </c>
      <c r="V2502" s="16">
        <f t="shared" si="479"/>
        <v>1.0416666664241347E-2</v>
      </c>
      <c r="W2502" s="2">
        <f t="shared" si="473"/>
        <v>44387.21875</v>
      </c>
    </row>
    <row r="2503" spans="1:23" x14ac:dyDescent="0.35">
      <c r="A2503" s="40">
        <v>2021</v>
      </c>
      <c r="B2503" s="40" t="s">
        <v>56</v>
      </c>
      <c r="C2503" s="40" t="s">
        <v>57</v>
      </c>
      <c r="D2503" s="2">
        <v>44387.229166666664</v>
      </c>
      <c r="E2503">
        <v>86.5</v>
      </c>
      <c r="F2503">
        <v>0.33700001239776611</v>
      </c>
      <c r="G2503">
        <v>22.440000534057617</v>
      </c>
      <c r="H2503">
        <v>7.2899999618530273</v>
      </c>
      <c r="I2503">
        <v>33.599998474121094</v>
      </c>
      <c r="J2503">
        <f t="shared" si="474"/>
        <v>0</v>
      </c>
      <c r="K2503">
        <f t="shared" si="475"/>
        <v>0</v>
      </c>
      <c r="L2503">
        <f t="shared" si="476"/>
        <v>0</v>
      </c>
      <c r="M2503">
        <f t="shared" si="477"/>
        <v>0</v>
      </c>
      <c r="N2503">
        <f t="shared" si="468"/>
        <v>0</v>
      </c>
      <c r="O2503">
        <f t="shared" si="469"/>
        <v>0</v>
      </c>
      <c r="P2503" s="33" t="s">
        <v>59</v>
      </c>
      <c r="Q2503" s="32">
        <f t="shared" si="470"/>
        <v>1.0000228881835938E-2</v>
      </c>
      <c r="R2503" s="32">
        <f t="shared" si="471"/>
        <v>0</v>
      </c>
      <c r="S2503" s="32">
        <f t="shared" si="472"/>
        <v>9.4999980926513672</v>
      </c>
      <c r="T2503" s="32">
        <f t="shared" si="478"/>
        <v>1.999974250793457</v>
      </c>
      <c r="V2503" s="16">
        <f t="shared" si="479"/>
        <v>1.0416666664241347E-2</v>
      </c>
      <c r="W2503" s="2">
        <f t="shared" si="473"/>
        <v>44387.229166666664</v>
      </c>
    </row>
    <row r="2504" spans="1:23" x14ac:dyDescent="0.35">
      <c r="A2504" s="40">
        <v>2021</v>
      </c>
      <c r="B2504" s="40" t="s">
        <v>56</v>
      </c>
      <c r="C2504" s="40" t="s">
        <v>57</v>
      </c>
      <c r="D2504" s="2">
        <v>44387.239583333336</v>
      </c>
      <c r="E2504">
        <v>86.599998474121094</v>
      </c>
      <c r="F2504">
        <v>0.33899998664855957</v>
      </c>
      <c r="G2504">
        <v>22.430000305175781</v>
      </c>
      <c r="H2504">
        <v>7.2899999618530273</v>
      </c>
      <c r="I2504">
        <v>24.100000381469727</v>
      </c>
      <c r="J2504">
        <f t="shared" si="474"/>
        <v>0</v>
      </c>
      <c r="K2504">
        <f t="shared" si="475"/>
        <v>0</v>
      </c>
      <c r="L2504">
        <f t="shared" si="476"/>
        <v>0</v>
      </c>
      <c r="M2504">
        <f t="shared" si="477"/>
        <v>0</v>
      </c>
      <c r="N2504">
        <f t="shared" si="468"/>
        <v>0</v>
      </c>
      <c r="O2504">
        <f t="shared" si="469"/>
        <v>0</v>
      </c>
      <c r="P2504" s="33" t="s">
        <v>59</v>
      </c>
      <c r="Q2504" s="32">
        <f t="shared" si="470"/>
        <v>1.0000228881835938E-2</v>
      </c>
      <c r="R2504" s="32">
        <f t="shared" si="471"/>
        <v>3.0000209808349609E-2</v>
      </c>
      <c r="S2504" s="32">
        <f t="shared" si="472"/>
        <v>7.1000003814697266</v>
      </c>
      <c r="T2504" s="32">
        <f t="shared" si="478"/>
        <v>2.0000040531158447</v>
      </c>
      <c r="V2504" s="16">
        <f t="shared" si="479"/>
        <v>1.0416666671517305E-2</v>
      </c>
      <c r="W2504" s="2">
        <f t="shared" si="473"/>
        <v>44387.239583333328</v>
      </c>
    </row>
    <row r="2505" spans="1:23" x14ac:dyDescent="0.35">
      <c r="A2505" s="40">
        <v>2021</v>
      </c>
      <c r="B2505" s="40" t="s">
        <v>56</v>
      </c>
      <c r="C2505" s="40" t="s">
        <v>57</v>
      </c>
      <c r="D2505" s="2">
        <v>44387.25</v>
      </c>
      <c r="E2505">
        <v>86.900001525878906</v>
      </c>
      <c r="F2505">
        <v>0.34099999070167542</v>
      </c>
      <c r="G2505">
        <v>22.420000076293945</v>
      </c>
      <c r="H2505">
        <v>7.320000171661377</v>
      </c>
      <c r="I2505">
        <v>31.200000762939453</v>
      </c>
      <c r="J2505">
        <f t="shared" si="474"/>
        <v>0</v>
      </c>
      <c r="K2505">
        <f t="shared" si="475"/>
        <v>0</v>
      </c>
      <c r="L2505">
        <f t="shared" si="476"/>
        <v>0</v>
      </c>
      <c r="M2505">
        <f t="shared" si="477"/>
        <v>0</v>
      </c>
      <c r="N2505">
        <f t="shared" si="468"/>
        <v>0</v>
      </c>
      <c r="O2505">
        <f t="shared" si="469"/>
        <v>0</v>
      </c>
      <c r="P2505" s="33" t="s">
        <v>59</v>
      </c>
      <c r="Q2505" s="32">
        <f t="shared" si="470"/>
        <v>2.0000457763671875E-2</v>
      </c>
      <c r="R2505" s="32">
        <f t="shared" si="471"/>
        <v>3.9999961853027344E-2</v>
      </c>
      <c r="S2505" s="32">
        <f t="shared" si="472"/>
        <v>1.6000003814697266</v>
      </c>
      <c r="T2505" s="32">
        <f t="shared" si="478"/>
        <v>2.0000040531158447</v>
      </c>
      <c r="V2505" s="16">
        <f t="shared" si="479"/>
        <v>1.0416666664241347E-2</v>
      </c>
      <c r="W2505" s="2">
        <f t="shared" si="473"/>
        <v>44387.25</v>
      </c>
    </row>
    <row r="2506" spans="1:23" x14ac:dyDescent="0.35">
      <c r="A2506" s="40">
        <v>2021</v>
      </c>
      <c r="B2506" s="40" t="s">
        <v>56</v>
      </c>
      <c r="C2506" s="40" t="s">
        <v>57</v>
      </c>
      <c r="D2506" s="2">
        <v>44387.260416666664</v>
      </c>
      <c r="E2506">
        <v>86.400001525878906</v>
      </c>
      <c r="F2506">
        <v>0.34299999475479126</v>
      </c>
      <c r="G2506">
        <v>22.399999618530273</v>
      </c>
      <c r="H2506">
        <v>7.2800002098083496</v>
      </c>
      <c r="I2506">
        <v>29.600000381469727</v>
      </c>
      <c r="J2506">
        <f t="shared" si="474"/>
        <v>0</v>
      </c>
      <c r="K2506">
        <f t="shared" si="475"/>
        <v>0</v>
      </c>
      <c r="L2506">
        <f t="shared" si="476"/>
        <v>0</v>
      </c>
      <c r="M2506">
        <f t="shared" si="477"/>
        <v>0</v>
      </c>
      <c r="N2506">
        <f t="shared" si="468"/>
        <v>0</v>
      </c>
      <c r="O2506">
        <f t="shared" si="469"/>
        <v>0</v>
      </c>
      <c r="P2506" s="33" t="s">
        <v>59</v>
      </c>
      <c r="Q2506" s="32">
        <f t="shared" si="470"/>
        <v>0</v>
      </c>
      <c r="R2506" s="32">
        <f t="shared" si="471"/>
        <v>1.9999980926513672E-2</v>
      </c>
      <c r="S2506" s="32">
        <f t="shared" si="472"/>
        <v>0.20000076293945313</v>
      </c>
      <c r="T2506" s="32">
        <f t="shared" si="478"/>
        <v>2.0000040531158447</v>
      </c>
      <c r="V2506" s="16">
        <f t="shared" si="479"/>
        <v>1.0416666664241347E-2</v>
      </c>
      <c r="W2506" s="2">
        <f t="shared" si="473"/>
        <v>44387.260416666664</v>
      </c>
    </row>
    <row r="2507" spans="1:23" x14ac:dyDescent="0.35">
      <c r="A2507" s="40">
        <v>2021</v>
      </c>
      <c r="B2507" s="40" t="s">
        <v>56</v>
      </c>
      <c r="C2507" s="40" t="s">
        <v>57</v>
      </c>
      <c r="D2507" s="2">
        <v>44387.270833333336</v>
      </c>
      <c r="E2507">
        <v>86.699996948242188</v>
      </c>
      <c r="F2507">
        <v>0.3449999988079071</v>
      </c>
      <c r="G2507">
        <v>22.399999618530273</v>
      </c>
      <c r="H2507">
        <v>7.3000001907348633</v>
      </c>
      <c r="I2507">
        <v>29.399999618530273</v>
      </c>
      <c r="J2507">
        <f t="shared" si="474"/>
        <v>0</v>
      </c>
      <c r="K2507">
        <f t="shared" si="475"/>
        <v>0</v>
      </c>
      <c r="L2507">
        <f t="shared" si="476"/>
        <v>0</v>
      </c>
      <c r="M2507">
        <f t="shared" si="477"/>
        <v>0</v>
      </c>
      <c r="N2507">
        <f t="shared" si="468"/>
        <v>0</v>
      </c>
      <c r="O2507">
        <f t="shared" si="469"/>
        <v>0</v>
      </c>
      <c r="P2507" s="33" t="s">
        <v>59</v>
      </c>
      <c r="Q2507" s="32">
        <f t="shared" si="470"/>
        <v>1.0000228881835938E-2</v>
      </c>
      <c r="R2507" s="32">
        <f t="shared" si="471"/>
        <v>9.9997520446777344E-3</v>
      </c>
      <c r="S2507" s="32">
        <f t="shared" si="472"/>
        <v>3.2999992370605469</v>
      </c>
      <c r="T2507" s="32">
        <f t="shared" si="478"/>
        <v>2.9999911785125732</v>
      </c>
      <c r="V2507" s="16">
        <f t="shared" si="479"/>
        <v>1.0416666671517305E-2</v>
      </c>
      <c r="W2507" s="2">
        <f t="shared" si="473"/>
        <v>44387.270833333328</v>
      </c>
    </row>
    <row r="2508" spans="1:23" x14ac:dyDescent="0.35">
      <c r="A2508" s="40">
        <v>2021</v>
      </c>
      <c r="B2508" s="40" t="s">
        <v>56</v>
      </c>
      <c r="C2508" s="40" t="s">
        <v>57</v>
      </c>
      <c r="D2508" s="2">
        <v>44387.28125</v>
      </c>
      <c r="E2508">
        <v>86.800003051757813</v>
      </c>
      <c r="F2508">
        <v>0.34799998998641968</v>
      </c>
      <c r="G2508">
        <v>22.409999847412109</v>
      </c>
      <c r="H2508">
        <v>7.309999942779541</v>
      </c>
      <c r="I2508">
        <v>26.100000381469727</v>
      </c>
      <c r="J2508">
        <f t="shared" si="474"/>
        <v>0</v>
      </c>
      <c r="K2508">
        <f t="shared" si="475"/>
        <v>0</v>
      </c>
      <c r="L2508">
        <f t="shared" si="476"/>
        <v>0</v>
      </c>
      <c r="M2508">
        <f t="shared" si="477"/>
        <v>0</v>
      </c>
      <c r="N2508">
        <f t="shared" si="468"/>
        <v>0</v>
      </c>
      <c r="O2508">
        <f t="shared" si="469"/>
        <v>0</v>
      </c>
      <c r="P2508" s="33" t="s">
        <v>59</v>
      </c>
      <c r="Q2508" s="32">
        <f t="shared" si="470"/>
        <v>1.0000228881835938E-2</v>
      </c>
      <c r="R2508" s="32">
        <f t="shared" si="471"/>
        <v>3.0000209808349609E-2</v>
      </c>
      <c r="S2508" s="32">
        <f t="shared" si="472"/>
        <v>2.1000003814697266</v>
      </c>
      <c r="T2508" s="32">
        <f t="shared" si="478"/>
        <v>2.0000040531158447</v>
      </c>
      <c r="V2508" s="16">
        <f t="shared" si="479"/>
        <v>1.0416666664241347E-2</v>
      </c>
      <c r="W2508" s="2">
        <f t="shared" si="473"/>
        <v>44387.28125</v>
      </c>
    </row>
    <row r="2509" spans="1:23" x14ac:dyDescent="0.35">
      <c r="A2509" s="40">
        <v>2021</v>
      </c>
      <c r="B2509" s="40" t="s">
        <v>56</v>
      </c>
      <c r="C2509" s="40" t="s">
        <v>57</v>
      </c>
      <c r="D2509" s="2">
        <v>44387.291666666664</v>
      </c>
      <c r="E2509">
        <v>87.199996948242188</v>
      </c>
      <c r="F2509">
        <v>0.34999999403953552</v>
      </c>
      <c r="G2509">
        <v>22.420000076293945</v>
      </c>
      <c r="H2509">
        <v>7.3400001525878906</v>
      </c>
      <c r="I2509">
        <v>24</v>
      </c>
      <c r="J2509">
        <f t="shared" si="474"/>
        <v>0</v>
      </c>
      <c r="K2509">
        <f t="shared" si="475"/>
        <v>0</v>
      </c>
      <c r="L2509">
        <f t="shared" si="476"/>
        <v>0</v>
      </c>
      <c r="M2509">
        <f t="shared" si="477"/>
        <v>0</v>
      </c>
      <c r="N2509">
        <f t="shared" si="468"/>
        <v>0</v>
      </c>
      <c r="O2509">
        <f t="shared" si="469"/>
        <v>0</v>
      </c>
      <c r="P2509" s="33" t="s">
        <v>59</v>
      </c>
      <c r="Q2509" s="32">
        <f t="shared" si="470"/>
        <v>1.0000228881835938E-2</v>
      </c>
      <c r="R2509" s="32">
        <f t="shared" si="471"/>
        <v>1.0000228881835938E-2</v>
      </c>
      <c r="S2509" s="32">
        <f t="shared" si="472"/>
        <v>1.7000007629394531</v>
      </c>
      <c r="T2509" s="32">
        <f t="shared" si="478"/>
        <v>2.0000040531158447</v>
      </c>
      <c r="V2509" s="16">
        <f t="shared" si="479"/>
        <v>1.0416666664241347E-2</v>
      </c>
      <c r="W2509" s="2">
        <f t="shared" si="473"/>
        <v>44387.291666666664</v>
      </c>
    </row>
    <row r="2510" spans="1:23" x14ac:dyDescent="0.35">
      <c r="A2510" s="40">
        <v>2021</v>
      </c>
      <c r="B2510" s="40" t="s">
        <v>56</v>
      </c>
      <c r="C2510" s="40" t="s">
        <v>57</v>
      </c>
      <c r="D2510" s="2">
        <v>44387.302083333336</v>
      </c>
      <c r="E2510">
        <v>87</v>
      </c>
      <c r="F2510">
        <v>0.35199999809265137</v>
      </c>
      <c r="G2510">
        <v>22.430000305175781</v>
      </c>
      <c r="H2510">
        <v>7.3299999237060547</v>
      </c>
      <c r="I2510">
        <v>25.700000762939453</v>
      </c>
      <c r="J2510">
        <f t="shared" si="474"/>
        <v>0</v>
      </c>
      <c r="K2510">
        <f t="shared" si="475"/>
        <v>0</v>
      </c>
      <c r="L2510">
        <f t="shared" si="476"/>
        <v>0</v>
      </c>
      <c r="M2510">
        <f t="shared" si="477"/>
        <v>0</v>
      </c>
      <c r="N2510">
        <f t="shared" si="468"/>
        <v>0</v>
      </c>
      <c r="O2510">
        <f t="shared" si="469"/>
        <v>0</v>
      </c>
      <c r="P2510" s="33" t="s">
        <v>59</v>
      </c>
      <c r="Q2510" s="32">
        <f t="shared" si="470"/>
        <v>1.0000228881835938E-2</v>
      </c>
      <c r="R2510" s="32">
        <f t="shared" si="471"/>
        <v>1.9999980926513672E-2</v>
      </c>
      <c r="S2510" s="32">
        <f t="shared" si="472"/>
        <v>1.8999996185302734</v>
      </c>
      <c r="T2510" s="32">
        <f t="shared" si="478"/>
        <v>2.0000040531158447</v>
      </c>
      <c r="V2510" s="16">
        <f t="shared" si="479"/>
        <v>1.0416666671517305E-2</v>
      </c>
      <c r="W2510" s="2">
        <f t="shared" si="473"/>
        <v>44387.302083333328</v>
      </c>
    </row>
    <row r="2511" spans="1:23" x14ac:dyDescent="0.35">
      <c r="A2511" s="40">
        <v>2021</v>
      </c>
      <c r="B2511" s="40" t="s">
        <v>56</v>
      </c>
      <c r="C2511" s="40" t="s">
        <v>57</v>
      </c>
      <c r="D2511" s="2">
        <v>44387.3125</v>
      </c>
      <c r="E2511">
        <v>87.300003051757813</v>
      </c>
      <c r="F2511">
        <v>0.35400000214576721</v>
      </c>
      <c r="G2511">
        <v>22.440000534057617</v>
      </c>
      <c r="H2511">
        <v>7.3499999046325684</v>
      </c>
      <c r="I2511">
        <v>27.600000381469727</v>
      </c>
      <c r="J2511">
        <f t="shared" si="474"/>
        <v>0</v>
      </c>
      <c r="K2511">
        <f t="shared" si="475"/>
        <v>0</v>
      </c>
      <c r="L2511">
        <f t="shared" si="476"/>
        <v>0</v>
      </c>
      <c r="M2511">
        <f t="shared" si="477"/>
        <v>0</v>
      </c>
      <c r="N2511">
        <f t="shared" si="468"/>
        <v>0</v>
      </c>
      <c r="O2511">
        <f t="shared" si="469"/>
        <v>0</v>
      </c>
      <c r="P2511" s="33" t="s">
        <v>59</v>
      </c>
      <c r="Q2511" s="32">
        <f t="shared" si="470"/>
        <v>1.9998550415039063E-2</v>
      </c>
      <c r="R2511" s="32">
        <f t="shared" si="471"/>
        <v>1.0000228881835938E-2</v>
      </c>
      <c r="S2511" s="32">
        <f t="shared" si="472"/>
        <v>2</v>
      </c>
      <c r="T2511" s="32">
        <f t="shared" si="478"/>
        <v>2.0000040531158447</v>
      </c>
      <c r="V2511" s="16">
        <f t="shared" si="479"/>
        <v>1.0416666664241347E-2</v>
      </c>
      <c r="W2511" s="2">
        <f t="shared" si="473"/>
        <v>44387.3125</v>
      </c>
    </row>
    <row r="2512" spans="1:23" x14ac:dyDescent="0.35">
      <c r="A2512" s="40">
        <v>2021</v>
      </c>
      <c r="B2512" s="40" t="s">
        <v>56</v>
      </c>
      <c r="C2512" s="40" t="s">
        <v>57</v>
      </c>
      <c r="D2512" s="2">
        <v>44387.322916666664</v>
      </c>
      <c r="E2512">
        <v>87.5</v>
      </c>
      <c r="F2512">
        <v>0.35600000619888306</v>
      </c>
      <c r="G2512">
        <v>22.459999084472656</v>
      </c>
      <c r="H2512">
        <v>7.3600001335144043</v>
      </c>
      <c r="I2512">
        <v>25.600000381469727</v>
      </c>
      <c r="J2512">
        <f t="shared" si="474"/>
        <v>0</v>
      </c>
      <c r="K2512">
        <f t="shared" si="475"/>
        <v>0</v>
      </c>
      <c r="L2512">
        <f t="shared" si="476"/>
        <v>0</v>
      </c>
      <c r="M2512">
        <f t="shared" si="477"/>
        <v>0</v>
      </c>
      <c r="N2512">
        <f t="shared" si="468"/>
        <v>0</v>
      </c>
      <c r="O2512">
        <f t="shared" si="469"/>
        <v>0</v>
      </c>
      <c r="P2512" s="33" t="s">
        <v>59</v>
      </c>
      <c r="Q2512" s="32">
        <f t="shared" si="470"/>
        <v>1.0000228881835938E-2</v>
      </c>
      <c r="R2512" s="32">
        <f t="shared" si="471"/>
        <v>9.9997520446777344E-3</v>
      </c>
      <c r="S2512" s="32">
        <f t="shared" si="472"/>
        <v>2.6000003814697266</v>
      </c>
      <c r="T2512" s="32">
        <f t="shared" si="478"/>
        <v>2.0000040531158447</v>
      </c>
      <c r="V2512" s="16">
        <f t="shared" si="479"/>
        <v>1.0416666664241347E-2</v>
      </c>
      <c r="W2512" s="2">
        <f t="shared" si="473"/>
        <v>44387.322916666664</v>
      </c>
    </row>
    <row r="2513" spans="1:23" x14ac:dyDescent="0.35">
      <c r="A2513" s="40">
        <v>2021</v>
      </c>
      <c r="B2513" s="40" t="s">
        <v>56</v>
      </c>
      <c r="C2513" s="40" t="s">
        <v>57</v>
      </c>
      <c r="D2513" s="2">
        <v>44387.333333333336</v>
      </c>
      <c r="E2513">
        <v>87.599998474121094</v>
      </c>
      <c r="F2513">
        <v>0.3580000102519989</v>
      </c>
      <c r="G2513">
        <v>22.469999313354492</v>
      </c>
      <c r="H2513">
        <v>7.369999885559082</v>
      </c>
      <c r="I2513">
        <v>23</v>
      </c>
      <c r="J2513">
        <f t="shared" si="474"/>
        <v>0</v>
      </c>
      <c r="K2513">
        <f t="shared" si="475"/>
        <v>0</v>
      </c>
      <c r="L2513">
        <f t="shared" si="476"/>
        <v>0</v>
      </c>
      <c r="M2513">
        <f t="shared" si="477"/>
        <v>0</v>
      </c>
      <c r="N2513">
        <f t="shared" si="468"/>
        <v>0</v>
      </c>
      <c r="O2513">
        <f t="shared" si="469"/>
        <v>0</v>
      </c>
      <c r="P2513" s="33" t="s">
        <v>59</v>
      </c>
      <c r="Q2513" s="32">
        <f t="shared" si="470"/>
        <v>0</v>
      </c>
      <c r="R2513" s="32">
        <f t="shared" si="471"/>
        <v>1.9999980926513672E-2</v>
      </c>
      <c r="S2513" s="32">
        <f t="shared" si="472"/>
        <v>0.79999923706054688</v>
      </c>
      <c r="T2513" s="32">
        <f t="shared" si="478"/>
        <v>2.0000040531158447</v>
      </c>
      <c r="V2513" s="16">
        <f t="shared" si="479"/>
        <v>1.0416666671517305E-2</v>
      </c>
      <c r="W2513" s="2">
        <f t="shared" si="473"/>
        <v>44387.333333333328</v>
      </c>
    </row>
    <row r="2514" spans="1:23" x14ac:dyDescent="0.35">
      <c r="A2514" s="40">
        <v>2021</v>
      </c>
      <c r="B2514" s="40" t="s">
        <v>56</v>
      </c>
      <c r="C2514" s="40" t="s">
        <v>57</v>
      </c>
      <c r="D2514" s="2">
        <v>44387.34375</v>
      </c>
      <c r="E2514">
        <v>87.800003051757813</v>
      </c>
      <c r="F2514">
        <v>0.36000001430511475</v>
      </c>
      <c r="G2514">
        <v>22.469999313354492</v>
      </c>
      <c r="H2514">
        <v>7.3899998664855957</v>
      </c>
      <c r="I2514">
        <v>22.200000762939453</v>
      </c>
      <c r="J2514">
        <f t="shared" si="474"/>
        <v>0</v>
      </c>
      <c r="K2514">
        <f t="shared" si="475"/>
        <v>0</v>
      </c>
      <c r="L2514">
        <f t="shared" si="476"/>
        <v>0</v>
      </c>
      <c r="M2514">
        <f t="shared" si="477"/>
        <v>0</v>
      </c>
      <c r="N2514">
        <f t="shared" si="468"/>
        <v>0</v>
      </c>
      <c r="O2514">
        <f t="shared" si="469"/>
        <v>0</v>
      </c>
      <c r="P2514" s="33" t="s">
        <v>59</v>
      </c>
      <c r="Q2514" s="32">
        <f t="shared" si="470"/>
        <v>2.0000457763671875E-2</v>
      </c>
      <c r="R2514" s="32">
        <f t="shared" si="471"/>
        <v>1.0000228881835938E-2</v>
      </c>
      <c r="S2514" s="32">
        <f t="shared" si="472"/>
        <v>0.90000152587890625</v>
      </c>
      <c r="T2514" s="32">
        <f t="shared" si="478"/>
        <v>1.999974250793457</v>
      </c>
      <c r="V2514" s="16">
        <f t="shared" si="479"/>
        <v>1.0416666664241347E-2</v>
      </c>
      <c r="W2514" s="2">
        <f t="shared" si="473"/>
        <v>44387.34375</v>
      </c>
    </row>
    <row r="2515" spans="1:23" x14ac:dyDescent="0.35">
      <c r="A2515" s="40">
        <v>2021</v>
      </c>
      <c r="B2515" s="40" t="s">
        <v>56</v>
      </c>
      <c r="C2515" s="40" t="s">
        <v>57</v>
      </c>
      <c r="D2515" s="2">
        <v>44387.354166666664</v>
      </c>
      <c r="E2515">
        <v>88</v>
      </c>
      <c r="F2515">
        <v>0.3619999885559082</v>
      </c>
      <c r="G2515">
        <v>22.489999771118164</v>
      </c>
      <c r="H2515">
        <v>7.4000000953674316</v>
      </c>
      <c r="I2515">
        <v>21.299999237060547</v>
      </c>
      <c r="J2515">
        <f t="shared" si="474"/>
        <v>0</v>
      </c>
      <c r="K2515">
        <f t="shared" si="475"/>
        <v>0</v>
      </c>
      <c r="L2515">
        <f t="shared" si="476"/>
        <v>0</v>
      </c>
      <c r="M2515">
        <f t="shared" si="477"/>
        <v>0</v>
      </c>
      <c r="N2515">
        <f t="shared" si="468"/>
        <v>0</v>
      </c>
      <c r="O2515">
        <f t="shared" si="469"/>
        <v>0</v>
      </c>
      <c r="P2515" s="33" t="s">
        <v>59</v>
      </c>
      <c r="Q2515" s="32">
        <f t="shared" si="470"/>
        <v>1.0000228881835938E-2</v>
      </c>
      <c r="R2515" s="32">
        <f t="shared" si="471"/>
        <v>1.9999980926513672E-2</v>
      </c>
      <c r="S2515" s="32">
        <f t="shared" si="472"/>
        <v>2</v>
      </c>
      <c r="T2515" s="32">
        <f t="shared" si="478"/>
        <v>2.0000040531158447</v>
      </c>
      <c r="V2515" s="16">
        <f t="shared" si="479"/>
        <v>1.0416666664241347E-2</v>
      </c>
      <c r="W2515" s="2">
        <f t="shared" si="473"/>
        <v>44387.354166666664</v>
      </c>
    </row>
    <row r="2516" spans="1:23" x14ac:dyDescent="0.35">
      <c r="A2516" s="40">
        <v>2021</v>
      </c>
      <c r="B2516" s="40" t="s">
        <v>56</v>
      </c>
      <c r="C2516" s="40" t="s">
        <v>57</v>
      </c>
      <c r="D2516" s="2">
        <v>44387.364583333336</v>
      </c>
      <c r="E2516">
        <v>88.300003051757813</v>
      </c>
      <c r="F2516">
        <v>0.36399999260902405</v>
      </c>
      <c r="G2516">
        <v>22.5</v>
      </c>
      <c r="H2516">
        <v>7.4200000762939453</v>
      </c>
      <c r="I2516">
        <v>19.299999237060547</v>
      </c>
      <c r="J2516">
        <f t="shared" si="474"/>
        <v>0</v>
      </c>
      <c r="K2516">
        <f t="shared" si="475"/>
        <v>0</v>
      </c>
      <c r="L2516">
        <f t="shared" si="476"/>
        <v>0</v>
      </c>
      <c r="M2516">
        <f t="shared" si="477"/>
        <v>0</v>
      </c>
      <c r="N2516">
        <f t="shared" si="468"/>
        <v>0</v>
      </c>
      <c r="O2516">
        <f t="shared" si="469"/>
        <v>0</v>
      </c>
      <c r="P2516" s="33" t="s">
        <v>59</v>
      </c>
      <c r="Q2516" s="32">
        <f t="shared" si="470"/>
        <v>4.9999237060546875E-2</v>
      </c>
      <c r="R2516" s="32">
        <f t="shared" si="471"/>
        <v>2.9999732971191406E-2</v>
      </c>
      <c r="S2516" s="32">
        <f t="shared" si="472"/>
        <v>0.60000038146972656</v>
      </c>
      <c r="T2516" s="32">
        <f t="shared" si="478"/>
        <v>2.0000040531158447</v>
      </c>
      <c r="V2516" s="16">
        <f t="shared" si="479"/>
        <v>1.0416666671517305E-2</v>
      </c>
      <c r="W2516" s="2">
        <f t="shared" si="473"/>
        <v>44387.364583333328</v>
      </c>
    </row>
    <row r="2517" spans="1:23" x14ac:dyDescent="0.35">
      <c r="A2517" s="40">
        <v>2021</v>
      </c>
      <c r="B2517" s="40" t="s">
        <v>56</v>
      </c>
      <c r="C2517" s="40" t="s">
        <v>57</v>
      </c>
      <c r="D2517" s="2">
        <v>44387.375</v>
      </c>
      <c r="E2517">
        <v>88.599998474121094</v>
      </c>
      <c r="F2517">
        <v>0.36599999666213989</v>
      </c>
      <c r="G2517">
        <v>22.549999237060547</v>
      </c>
      <c r="H2517">
        <v>7.4499998092651367</v>
      </c>
      <c r="I2517">
        <v>19.899999618530273</v>
      </c>
      <c r="J2517">
        <f t="shared" si="474"/>
        <v>0</v>
      </c>
      <c r="K2517">
        <f t="shared" si="475"/>
        <v>0</v>
      </c>
      <c r="L2517">
        <f t="shared" si="476"/>
        <v>0</v>
      </c>
      <c r="M2517">
        <f t="shared" si="477"/>
        <v>0</v>
      </c>
      <c r="N2517">
        <f t="shared" si="468"/>
        <v>0</v>
      </c>
      <c r="O2517">
        <f t="shared" si="469"/>
        <v>0</v>
      </c>
      <c r="P2517" s="33" t="s">
        <v>59</v>
      </c>
      <c r="Q2517" s="32">
        <f t="shared" si="470"/>
        <v>3.0000686645507813E-2</v>
      </c>
      <c r="R2517" s="32">
        <f t="shared" si="471"/>
        <v>1.0000228881835938E-2</v>
      </c>
      <c r="S2517" s="32">
        <f t="shared" si="472"/>
        <v>1.2000007629394531</v>
      </c>
      <c r="T2517" s="32">
        <f t="shared" si="478"/>
        <v>2.9999911785125732</v>
      </c>
      <c r="V2517" s="16">
        <f t="shared" si="479"/>
        <v>1.0416666664241347E-2</v>
      </c>
      <c r="W2517" s="2">
        <f t="shared" si="473"/>
        <v>44387.375</v>
      </c>
    </row>
    <row r="2518" spans="1:23" x14ac:dyDescent="0.35">
      <c r="A2518" s="40">
        <v>2021</v>
      </c>
      <c r="B2518" s="40" t="s">
        <v>56</v>
      </c>
      <c r="C2518" s="40" t="s">
        <v>57</v>
      </c>
      <c r="D2518" s="2">
        <v>44387.385416666664</v>
      </c>
      <c r="E2518">
        <v>88.900001525878906</v>
      </c>
      <c r="F2518">
        <v>0.36899998784065247</v>
      </c>
      <c r="G2518">
        <v>22.579999923706055</v>
      </c>
      <c r="H2518">
        <v>7.4600000381469727</v>
      </c>
      <c r="I2518">
        <v>21.100000381469727</v>
      </c>
      <c r="J2518">
        <f t="shared" si="474"/>
        <v>0</v>
      </c>
      <c r="K2518">
        <f t="shared" si="475"/>
        <v>0</v>
      </c>
      <c r="L2518">
        <f t="shared" si="476"/>
        <v>0</v>
      </c>
      <c r="M2518">
        <f t="shared" si="477"/>
        <v>0</v>
      </c>
      <c r="N2518">
        <f t="shared" si="468"/>
        <v>0</v>
      </c>
      <c r="O2518">
        <f t="shared" si="469"/>
        <v>0</v>
      </c>
      <c r="P2518" s="33" t="s">
        <v>59</v>
      </c>
      <c r="Q2518" s="32">
        <f t="shared" si="470"/>
        <v>5.9999465942382813E-2</v>
      </c>
      <c r="R2518" s="32">
        <f t="shared" si="471"/>
        <v>1.9999980926513672E-2</v>
      </c>
      <c r="S2518" s="32">
        <f t="shared" si="472"/>
        <v>2.6000003814697266</v>
      </c>
      <c r="T2518" s="32">
        <f t="shared" si="478"/>
        <v>2.0000040531158447</v>
      </c>
      <c r="V2518" s="16">
        <f t="shared" si="479"/>
        <v>1.0416666664241347E-2</v>
      </c>
      <c r="W2518" s="2">
        <f t="shared" si="473"/>
        <v>44387.385416666664</v>
      </c>
    </row>
    <row r="2519" spans="1:23" x14ac:dyDescent="0.35">
      <c r="A2519" s="40">
        <v>2021</v>
      </c>
      <c r="B2519" s="40" t="s">
        <v>56</v>
      </c>
      <c r="C2519" s="40" t="s">
        <v>57</v>
      </c>
      <c r="D2519" s="2">
        <v>44387.395833333336</v>
      </c>
      <c r="E2519">
        <v>89.199996948242188</v>
      </c>
      <c r="F2519">
        <v>0.37099999189376831</v>
      </c>
      <c r="G2519">
        <v>22.639999389648438</v>
      </c>
      <c r="H2519">
        <v>7.4800000190734863</v>
      </c>
      <c r="I2519">
        <v>23.700000762939453</v>
      </c>
      <c r="J2519">
        <f t="shared" si="474"/>
        <v>0</v>
      </c>
      <c r="K2519">
        <f t="shared" si="475"/>
        <v>0</v>
      </c>
      <c r="L2519">
        <f t="shared" si="476"/>
        <v>0</v>
      </c>
      <c r="M2519">
        <f t="shared" si="477"/>
        <v>0</v>
      </c>
      <c r="N2519">
        <f t="shared" si="468"/>
        <v>0</v>
      </c>
      <c r="O2519">
        <f t="shared" si="469"/>
        <v>0</v>
      </c>
      <c r="P2519" s="33" t="s">
        <v>59</v>
      </c>
      <c r="Q2519" s="32">
        <f t="shared" si="470"/>
        <v>6.0001373291015625E-2</v>
      </c>
      <c r="R2519" s="32">
        <f t="shared" si="471"/>
        <v>3.0000209808349609E-2</v>
      </c>
      <c r="S2519" s="32">
        <f t="shared" si="472"/>
        <v>3.7000007629394531</v>
      </c>
      <c r="T2519" s="32">
        <f t="shared" si="478"/>
        <v>3.0000209808349609</v>
      </c>
      <c r="V2519" s="16">
        <f t="shared" si="479"/>
        <v>1.0416666671517305E-2</v>
      </c>
      <c r="W2519" s="2">
        <f t="shared" si="473"/>
        <v>44387.395833333328</v>
      </c>
    </row>
    <row r="2520" spans="1:23" x14ac:dyDescent="0.35">
      <c r="A2520" s="40">
        <v>2021</v>
      </c>
      <c r="B2520" s="40" t="s">
        <v>56</v>
      </c>
      <c r="C2520" s="40" t="s">
        <v>57</v>
      </c>
      <c r="D2520" s="2">
        <v>44387.40625</v>
      </c>
      <c r="E2520">
        <v>89.599998474121094</v>
      </c>
      <c r="F2520">
        <v>0.37400001287460327</v>
      </c>
      <c r="G2520">
        <v>22.700000762939453</v>
      </c>
      <c r="H2520">
        <v>7.5100002288818359</v>
      </c>
      <c r="I2520">
        <v>20</v>
      </c>
      <c r="J2520">
        <f t="shared" si="474"/>
        <v>0</v>
      </c>
      <c r="K2520">
        <f t="shared" si="475"/>
        <v>0</v>
      </c>
      <c r="L2520">
        <f t="shared" si="476"/>
        <v>0</v>
      </c>
      <c r="M2520">
        <f t="shared" si="477"/>
        <v>0</v>
      </c>
      <c r="N2520">
        <f t="shared" si="468"/>
        <v>0</v>
      </c>
      <c r="O2520">
        <f t="shared" si="469"/>
        <v>0</v>
      </c>
      <c r="P2520" s="33" t="s">
        <v>59</v>
      </c>
      <c r="Q2520" s="32">
        <f t="shared" si="470"/>
        <v>7.9999923706054688E-2</v>
      </c>
      <c r="R2520" s="32">
        <f t="shared" si="471"/>
        <v>3.9999961853027344E-2</v>
      </c>
      <c r="S2520" s="32">
        <f t="shared" si="472"/>
        <v>0.29999923706054688</v>
      </c>
      <c r="T2520" s="32">
        <f t="shared" si="478"/>
        <v>1.999974250793457</v>
      </c>
      <c r="V2520" s="16">
        <f t="shared" si="479"/>
        <v>1.0416666664241347E-2</v>
      </c>
      <c r="W2520" s="2">
        <f t="shared" si="473"/>
        <v>44387.40625</v>
      </c>
    </row>
    <row r="2521" spans="1:23" x14ac:dyDescent="0.35">
      <c r="A2521" s="40">
        <v>2021</v>
      </c>
      <c r="B2521" s="40" t="s">
        <v>56</v>
      </c>
      <c r="C2521" s="40" t="s">
        <v>57</v>
      </c>
      <c r="D2521" s="2">
        <v>44387.416666666664</v>
      </c>
      <c r="E2521">
        <v>90.300003051757813</v>
      </c>
      <c r="F2521">
        <v>0.37599998712539673</v>
      </c>
      <c r="G2521">
        <v>22.780000686645508</v>
      </c>
      <c r="H2521">
        <v>7.5500001907348633</v>
      </c>
      <c r="I2521">
        <v>20.299999237060547</v>
      </c>
      <c r="J2521">
        <f t="shared" si="474"/>
        <v>0</v>
      </c>
      <c r="K2521">
        <f t="shared" si="475"/>
        <v>0</v>
      </c>
      <c r="L2521">
        <f t="shared" si="476"/>
        <v>0</v>
      </c>
      <c r="M2521">
        <f t="shared" si="477"/>
        <v>0</v>
      </c>
      <c r="N2521">
        <f t="shared" si="468"/>
        <v>0</v>
      </c>
      <c r="O2521">
        <f t="shared" si="469"/>
        <v>0</v>
      </c>
      <c r="P2521" s="33" t="s">
        <v>59</v>
      </c>
      <c r="Q2521" s="32">
        <f t="shared" si="470"/>
        <v>5.9999465942382813E-2</v>
      </c>
      <c r="R2521" s="32">
        <f t="shared" si="471"/>
        <v>1.9999980926513672E-2</v>
      </c>
      <c r="S2521" s="32">
        <f t="shared" si="472"/>
        <v>1.3999996185302734</v>
      </c>
      <c r="T2521" s="32">
        <f t="shared" si="478"/>
        <v>3.0000209808349609</v>
      </c>
      <c r="V2521" s="16">
        <f t="shared" si="479"/>
        <v>1.0416666664241347E-2</v>
      </c>
      <c r="W2521" s="2">
        <f t="shared" si="473"/>
        <v>44387.416666666664</v>
      </c>
    </row>
    <row r="2522" spans="1:23" x14ac:dyDescent="0.35">
      <c r="A2522" s="40">
        <v>2021</v>
      </c>
      <c r="B2522" s="40" t="s">
        <v>56</v>
      </c>
      <c r="C2522" s="40" t="s">
        <v>57</v>
      </c>
      <c r="D2522" s="2">
        <v>44387.427083333336</v>
      </c>
      <c r="E2522">
        <v>90.599998474121094</v>
      </c>
      <c r="F2522">
        <v>0.37900000810623169</v>
      </c>
      <c r="G2522">
        <v>22.840000152587891</v>
      </c>
      <c r="H2522">
        <v>7.570000171661377</v>
      </c>
      <c r="I2522">
        <v>18.899999618530273</v>
      </c>
      <c r="J2522">
        <f t="shared" si="474"/>
        <v>0</v>
      </c>
      <c r="K2522">
        <f t="shared" si="475"/>
        <v>0</v>
      </c>
      <c r="L2522">
        <f t="shared" si="476"/>
        <v>0</v>
      </c>
      <c r="M2522">
        <f t="shared" si="477"/>
        <v>0</v>
      </c>
      <c r="N2522">
        <f t="shared" si="468"/>
        <v>0</v>
      </c>
      <c r="O2522">
        <f t="shared" si="469"/>
        <v>0</v>
      </c>
      <c r="P2522" s="33" t="s">
        <v>59</v>
      </c>
      <c r="Q2522" s="32">
        <f t="shared" si="470"/>
        <v>1.0000228881835938E-2</v>
      </c>
      <c r="R2522" s="32">
        <f t="shared" si="471"/>
        <v>9.9997520446777344E-3</v>
      </c>
      <c r="S2522" s="32">
        <f t="shared" si="472"/>
        <v>4.6000003814697266</v>
      </c>
      <c r="T2522" s="32">
        <f t="shared" si="478"/>
        <v>2.0000040531158447</v>
      </c>
      <c r="V2522" s="16">
        <f t="shared" si="479"/>
        <v>1.0416666671517305E-2</v>
      </c>
      <c r="W2522" s="2">
        <f t="shared" si="473"/>
        <v>44387.427083333328</v>
      </c>
    </row>
    <row r="2523" spans="1:23" x14ac:dyDescent="0.35">
      <c r="A2523" s="40">
        <v>2021</v>
      </c>
      <c r="B2523" s="40" t="s">
        <v>56</v>
      </c>
      <c r="C2523" s="40" t="s">
        <v>57</v>
      </c>
      <c r="D2523" s="2">
        <v>44387.4375</v>
      </c>
      <c r="E2523">
        <v>90.699996948242188</v>
      </c>
      <c r="F2523">
        <v>0.38100001215934753</v>
      </c>
      <c r="G2523">
        <v>22.829999923706055</v>
      </c>
      <c r="H2523">
        <v>7.5799999237060547</v>
      </c>
      <c r="I2523">
        <v>23.5</v>
      </c>
      <c r="J2523">
        <f t="shared" si="474"/>
        <v>0</v>
      </c>
      <c r="K2523">
        <f t="shared" si="475"/>
        <v>0</v>
      </c>
      <c r="L2523">
        <f t="shared" si="476"/>
        <v>0</v>
      </c>
      <c r="M2523">
        <f t="shared" si="477"/>
        <v>0</v>
      </c>
      <c r="N2523">
        <f t="shared" si="468"/>
        <v>0</v>
      </c>
      <c r="O2523">
        <f t="shared" si="469"/>
        <v>0</v>
      </c>
      <c r="P2523" s="33" t="s">
        <v>59</v>
      </c>
      <c r="Q2523" s="32">
        <f t="shared" si="470"/>
        <v>1.0000228881835938E-2</v>
      </c>
      <c r="R2523" s="32">
        <f t="shared" si="471"/>
        <v>1.9999980926513672E-2</v>
      </c>
      <c r="S2523" s="32">
        <f t="shared" si="472"/>
        <v>3</v>
      </c>
      <c r="T2523" s="32">
        <f t="shared" si="478"/>
        <v>2.9999911785125732</v>
      </c>
      <c r="V2523" s="16">
        <f t="shared" si="479"/>
        <v>1.0416666664241347E-2</v>
      </c>
      <c r="W2523" s="2">
        <f t="shared" si="473"/>
        <v>44387.4375</v>
      </c>
    </row>
    <row r="2524" spans="1:23" x14ac:dyDescent="0.35">
      <c r="A2524" s="40">
        <v>2021</v>
      </c>
      <c r="B2524" s="40" t="s">
        <v>56</v>
      </c>
      <c r="C2524" s="40" t="s">
        <v>57</v>
      </c>
      <c r="D2524" s="2">
        <v>44387.447916666664</v>
      </c>
      <c r="E2524">
        <v>91</v>
      </c>
      <c r="F2524">
        <v>0.38400000333786011</v>
      </c>
      <c r="G2524">
        <v>22.819999694824219</v>
      </c>
      <c r="H2524">
        <v>7.5999999046325684</v>
      </c>
      <c r="I2524">
        <v>20.5</v>
      </c>
      <c r="J2524">
        <f t="shared" si="474"/>
        <v>0</v>
      </c>
      <c r="K2524">
        <f t="shared" si="475"/>
        <v>0</v>
      </c>
      <c r="L2524">
        <f t="shared" si="476"/>
        <v>0</v>
      </c>
      <c r="M2524">
        <f t="shared" si="477"/>
        <v>0</v>
      </c>
      <c r="N2524">
        <f t="shared" si="468"/>
        <v>0</v>
      </c>
      <c r="O2524">
        <f t="shared" si="469"/>
        <v>0</v>
      </c>
      <c r="P2524" s="33" t="s">
        <v>59</v>
      </c>
      <c r="Q2524" s="32">
        <f t="shared" si="470"/>
        <v>0</v>
      </c>
      <c r="R2524" s="32">
        <f t="shared" si="471"/>
        <v>5.9999942779541016E-2</v>
      </c>
      <c r="S2524" s="32">
        <f t="shared" si="472"/>
        <v>1.2999992370605469</v>
      </c>
      <c r="T2524" s="32">
        <f t="shared" si="478"/>
        <v>2.9999911785125732</v>
      </c>
      <c r="V2524" s="16">
        <f t="shared" si="479"/>
        <v>1.0416666664241347E-2</v>
      </c>
      <c r="W2524" s="2">
        <f t="shared" si="473"/>
        <v>44387.447916666664</v>
      </c>
    </row>
    <row r="2525" spans="1:23" x14ac:dyDescent="0.35">
      <c r="A2525" s="40">
        <v>2021</v>
      </c>
      <c r="B2525" s="40" t="s">
        <v>56</v>
      </c>
      <c r="C2525" s="40" t="s">
        <v>57</v>
      </c>
      <c r="D2525" s="2">
        <v>44387.458333333336</v>
      </c>
      <c r="E2525">
        <v>91.699996948242188</v>
      </c>
      <c r="F2525">
        <v>0.38699999451637268</v>
      </c>
      <c r="G2525">
        <v>22.819999694824219</v>
      </c>
      <c r="H2525">
        <v>7.6599998474121094</v>
      </c>
      <c r="I2525">
        <v>19.200000762939453</v>
      </c>
      <c r="J2525">
        <f t="shared" si="474"/>
        <v>0</v>
      </c>
      <c r="K2525">
        <f t="shared" si="475"/>
        <v>0</v>
      </c>
      <c r="L2525">
        <f t="shared" si="476"/>
        <v>0</v>
      </c>
      <c r="M2525">
        <f t="shared" si="477"/>
        <v>0</v>
      </c>
      <c r="N2525">
        <f t="shared" si="468"/>
        <v>0</v>
      </c>
      <c r="O2525">
        <f t="shared" si="469"/>
        <v>0</v>
      </c>
      <c r="P2525" s="33" t="s">
        <v>59</v>
      </c>
      <c r="Q2525" s="32">
        <f t="shared" si="470"/>
        <v>1.0000228881835938E-2</v>
      </c>
      <c r="R2525" s="32">
        <f t="shared" si="471"/>
        <v>1.9999980926513672E-2</v>
      </c>
      <c r="S2525" s="32">
        <f t="shared" si="472"/>
        <v>1.2000007629394531</v>
      </c>
      <c r="T2525" s="32">
        <f t="shared" si="478"/>
        <v>2.9999911785125732</v>
      </c>
      <c r="V2525" s="16">
        <f t="shared" si="479"/>
        <v>1.0416666671517305E-2</v>
      </c>
      <c r="W2525" s="2">
        <f t="shared" si="473"/>
        <v>44387.458333333328</v>
      </c>
    </row>
    <row r="2526" spans="1:23" x14ac:dyDescent="0.35">
      <c r="A2526" s="40">
        <v>2021</v>
      </c>
      <c r="B2526" s="40" t="s">
        <v>56</v>
      </c>
      <c r="C2526" s="40" t="s">
        <v>57</v>
      </c>
      <c r="D2526" s="2">
        <v>44387.46875</v>
      </c>
      <c r="E2526">
        <v>91.400001525878906</v>
      </c>
      <c r="F2526">
        <v>0.38999998569488525</v>
      </c>
      <c r="G2526">
        <v>22.829999923706055</v>
      </c>
      <c r="H2526">
        <v>7.6399998664855957</v>
      </c>
      <c r="I2526">
        <v>18</v>
      </c>
      <c r="J2526">
        <f t="shared" si="474"/>
        <v>0</v>
      </c>
      <c r="K2526">
        <f t="shared" si="475"/>
        <v>0</v>
      </c>
      <c r="L2526">
        <f t="shared" si="476"/>
        <v>0</v>
      </c>
      <c r="M2526">
        <f t="shared" si="477"/>
        <v>0</v>
      </c>
      <c r="N2526">
        <f t="shared" si="468"/>
        <v>0</v>
      </c>
      <c r="O2526">
        <f t="shared" si="469"/>
        <v>0</v>
      </c>
      <c r="P2526" s="33" t="s">
        <v>59</v>
      </c>
      <c r="Q2526" s="32">
        <f t="shared" si="470"/>
        <v>0</v>
      </c>
      <c r="R2526" s="32">
        <f t="shared" si="471"/>
        <v>5.0000190734863281E-2</v>
      </c>
      <c r="S2526" s="32">
        <f t="shared" si="472"/>
        <v>1.3999996185302734</v>
      </c>
      <c r="T2526" s="32">
        <f t="shared" si="478"/>
        <v>2.0000040531158447</v>
      </c>
      <c r="V2526" s="16">
        <f t="shared" si="479"/>
        <v>1.0416666664241347E-2</v>
      </c>
      <c r="W2526" s="2">
        <f t="shared" si="473"/>
        <v>44387.46875</v>
      </c>
    </row>
    <row r="2527" spans="1:23" x14ac:dyDescent="0.35">
      <c r="A2527" s="40">
        <v>2021</v>
      </c>
      <c r="B2527" s="40" t="s">
        <v>56</v>
      </c>
      <c r="C2527" s="40" t="s">
        <v>57</v>
      </c>
      <c r="D2527" s="2">
        <v>44387.479166666664</v>
      </c>
      <c r="E2527">
        <v>92.099998474121094</v>
      </c>
      <c r="F2527">
        <v>0.3919999897480011</v>
      </c>
      <c r="G2527">
        <v>22.829999923706055</v>
      </c>
      <c r="H2527">
        <v>7.690000057220459</v>
      </c>
      <c r="I2527">
        <v>16.600000381469727</v>
      </c>
      <c r="J2527">
        <f t="shared" si="474"/>
        <v>0</v>
      </c>
      <c r="K2527">
        <f t="shared" si="475"/>
        <v>0</v>
      </c>
      <c r="L2527">
        <f t="shared" si="476"/>
        <v>0</v>
      </c>
      <c r="M2527">
        <f t="shared" si="477"/>
        <v>0</v>
      </c>
      <c r="N2527">
        <f t="shared" si="468"/>
        <v>0</v>
      </c>
      <c r="O2527">
        <f t="shared" si="469"/>
        <v>0</v>
      </c>
      <c r="P2527" s="33" t="s">
        <v>59</v>
      </c>
      <c r="Q2527" s="32">
        <f t="shared" si="470"/>
        <v>0</v>
      </c>
      <c r="R2527" s="32">
        <f t="shared" si="471"/>
        <v>9.9997520446777344E-3</v>
      </c>
      <c r="S2527" s="32">
        <f t="shared" si="472"/>
        <v>4.3999996185302734</v>
      </c>
      <c r="T2527" s="32">
        <f t="shared" si="478"/>
        <v>3.0000209808349609</v>
      </c>
      <c r="V2527" s="16">
        <f t="shared" si="479"/>
        <v>1.0416666664241347E-2</v>
      </c>
      <c r="W2527" s="2">
        <f t="shared" si="473"/>
        <v>44387.479166666664</v>
      </c>
    </row>
    <row r="2528" spans="1:23" x14ac:dyDescent="0.35">
      <c r="A2528" s="40">
        <v>2021</v>
      </c>
      <c r="B2528" s="40" t="s">
        <v>56</v>
      </c>
      <c r="C2528" s="40" t="s">
        <v>57</v>
      </c>
      <c r="D2528" s="2">
        <v>44387.489583333336</v>
      </c>
      <c r="E2528">
        <v>92.199996948242188</v>
      </c>
      <c r="F2528">
        <v>0.39500001072883606</v>
      </c>
      <c r="G2528">
        <v>22.829999923706055</v>
      </c>
      <c r="H2528">
        <v>7.6999998092651367</v>
      </c>
      <c r="I2528">
        <v>21</v>
      </c>
      <c r="J2528">
        <f t="shared" si="474"/>
        <v>0</v>
      </c>
      <c r="K2528">
        <f t="shared" si="475"/>
        <v>0</v>
      </c>
      <c r="L2528">
        <f t="shared" si="476"/>
        <v>0</v>
      </c>
      <c r="M2528">
        <f t="shared" si="477"/>
        <v>0</v>
      </c>
      <c r="N2528">
        <f t="shared" si="468"/>
        <v>0</v>
      </c>
      <c r="O2528">
        <f t="shared" si="469"/>
        <v>0</v>
      </c>
      <c r="P2528" s="33" t="s">
        <v>59</v>
      </c>
      <c r="Q2528" s="32">
        <f t="shared" si="470"/>
        <v>2.0000457763671875E-2</v>
      </c>
      <c r="R2528" s="32">
        <f t="shared" si="471"/>
        <v>0</v>
      </c>
      <c r="S2528" s="32">
        <f t="shared" si="472"/>
        <v>5.6000003814697266</v>
      </c>
      <c r="T2528" s="32">
        <f t="shared" si="478"/>
        <v>2.0000040531158447</v>
      </c>
      <c r="V2528" s="16">
        <f t="shared" si="479"/>
        <v>1.0416666671517305E-2</v>
      </c>
      <c r="W2528" s="2">
        <f t="shared" si="473"/>
        <v>44387.489583333328</v>
      </c>
    </row>
    <row r="2529" spans="1:23" x14ac:dyDescent="0.35">
      <c r="A2529" s="40">
        <v>2021</v>
      </c>
      <c r="B2529" s="40" t="s">
        <v>56</v>
      </c>
      <c r="C2529" s="40" t="s">
        <v>57</v>
      </c>
      <c r="D2529" s="2">
        <v>44387.5</v>
      </c>
      <c r="E2529">
        <v>92.199996948242188</v>
      </c>
      <c r="F2529">
        <v>0.3970000147819519</v>
      </c>
      <c r="G2529">
        <v>22.850000381469727</v>
      </c>
      <c r="H2529">
        <v>7.6999998092651367</v>
      </c>
      <c r="I2529">
        <v>15.399999618530273</v>
      </c>
      <c r="J2529">
        <f t="shared" si="474"/>
        <v>0</v>
      </c>
      <c r="K2529">
        <f t="shared" si="475"/>
        <v>0</v>
      </c>
      <c r="L2529">
        <f t="shared" si="476"/>
        <v>0</v>
      </c>
      <c r="M2529">
        <f t="shared" si="477"/>
        <v>0</v>
      </c>
      <c r="N2529">
        <f t="shared" si="468"/>
        <v>0</v>
      </c>
      <c r="O2529">
        <f t="shared" si="469"/>
        <v>0</v>
      </c>
      <c r="P2529" s="33" t="s">
        <v>59</v>
      </c>
      <c r="Q2529" s="32">
        <f t="shared" si="470"/>
        <v>2.0000457763671875E-2</v>
      </c>
      <c r="R2529" s="32">
        <f t="shared" si="471"/>
        <v>3.9999961853027344E-2</v>
      </c>
      <c r="S2529" s="32">
        <f t="shared" si="472"/>
        <v>2</v>
      </c>
      <c r="T2529" s="32">
        <f t="shared" si="478"/>
        <v>2.9999911785125732</v>
      </c>
      <c r="V2529" s="16">
        <f t="shared" si="479"/>
        <v>1.0416666664241347E-2</v>
      </c>
      <c r="W2529" s="2">
        <f t="shared" si="473"/>
        <v>44387.5</v>
      </c>
    </row>
    <row r="2530" spans="1:23" x14ac:dyDescent="0.35">
      <c r="A2530" s="40">
        <v>2021</v>
      </c>
      <c r="B2530" s="40" t="s">
        <v>56</v>
      </c>
      <c r="C2530" s="40" t="s">
        <v>57</v>
      </c>
      <c r="D2530" s="2">
        <v>44387.510416666664</v>
      </c>
      <c r="E2530">
        <v>92.699996948242188</v>
      </c>
      <c r="F2530">
        <v>0.40000000596046448</v>
      </c>
      <c r="G2530">
        <v>22.870000839233398</v>
      </c>
      <c r="H2530">
        <v>7.7399997711181641</v>
      </c>
      <c r="I2530">
        <v>17.399999618530273</v>
      </c>
      <c r="J2530">
        <f t="shared" si="474"/>
        <v>0</v>
      </c>
      <c r="K2530">
        <f t="shared" si="475"/>
        <v>0</v>
      </c>
      <c r="L2530">
        <f t="shared" si="476"/>
        <v>0</v>
      </c>
      <c r="M2530">
        <f t="shared" si="477"/>
        <v>0</v>
      </c>
      <c r="N2530">
        <f t="shared" si="468"/>
        <v>0</v>
      </c>
      <c r="O2530">
        <f t="shared" si="469"/>
        <v>0</v>
      </c>
      <c r="P2530" s="33" t="s">
        <v>59</v>
      </c>
      <c r="Q2530" s="32">
        <f t="shared" si="470"/>
        <v>2.9998779296875E-2</v>
      </c>
      <c r="R2530" s="32">
        <f t="shared" si="471"/>
        <v>2.0000457763671875E-2</v>
      </c>
      <c r="S2530" s="32">
        <f t="shared" si="472"/>
        <v>0.60000038146972656</v>
      </c>
      <c r="T2530" s="32">
        <f t="shared" si="478"/>
        <v>2.9999911785125732</v>
      </c>
      <c r="V2530" s="16">
        <f t="shared" si="479"/>
        <v>1.0416666664241347E-2</v>
      </c>
      <c r="W2530" s="2">
        <f t="shared" si="473"/>
        <v>44387.510416666664</v>
      </c>
    </row>
    <row r="2531" spans="1:23" x14ac:dyDescent="0.35">
      <c r="A2531" s="40">
        <v>2021</v>
      </c>
      <c r="B2531" s="40" t="s">
        <v>56</v>
      </c>
      <c r="C2531" s="40" t="s">
        <v>57</v>
      </c>
      <c r="D2531" s="2">
        <v>44387.520833333336</v>
      </c>
      <c r="E2531">
        <v>93</v>
      </c>
      <c r="F2531">
        <v>0.40299999713897705</v>
      </c>
      <c r="G2531">
        <v>22.899999618530273</v>
      </c>
      <c r="H2531">
        <v>7.7600002288818359</v>
      </c>
      <c r="I2531">
        <v>16.799999237060547</v>
      </c>
      <c r="J2531">
        <f t="shared" si="474"/>
        <v>0</v>
      </c>
      <c r="K2531">
        <f t="shared" si="475"/>
        <v>0</v>
      </c>
      <c r="L2531">
        <f t="shared" si="476"/>
        <v>0</v>
      </c>
      <c r="M2531">
        <f t="shared" si="477"/>
        <v>0</v>
      </c>
      <c r="N2531">
        <f t="shared" si="468"/>
        <v>0</v>
      </c>
      <c r="O2531">
        <f t="shared" si="469"/>
        <v>0</v>
      </c>
      <c r="P2531" s="33" t="s">
        <v>59</v>
      </c>
      <c r="Q2531" s="32">
        <f t="shared" si="470"/>
        <v>9.0000152587890625E-2</v>
      </c>
      <c r="R2531" s="32">
        <f t="shared" si="471"/>
        <v>7.9999923706054688E-2</v>
      </c>
      <c r="S2531" s="32">
        <f t="shared" si="472"/>
        <v>0.69999885559082031</v>
      </c>
      <c r="T2531" s="32">
        <f t="shared" si="478"/>
        <v>2.9999911785125732</v>
      </c>
      <c r="V2531" s="16">
        <f t="shared" si="479"/>
        <v>1.0416666671517305E-2</v>
      </c>
      <c r="W2531" s="2">
        <f t="shared" si="473"/>
        <v>44387.520833333328</v>
      </c>
    </row>
    <row r="2532" spans="1:23" x14ac:dyDescent="0.35">
      <c r="A2532" s="40">
        <v>2021</v>
      </c>
      <c r="B2532" s="40" t="s">
        <v>56</v>
      </c>
      <c r="C2532" s="40" t="s">
        <v>57</v>
      </c>
      <c r="D2532" s="2">
        <v>44387.53125</v>
      </c>
      <c r="E2532">
        <v>94.199996948242188</v>
      </c>
      <c r="F2532">
        <v>0.40599998831748962</v>
      </c>
      <c r="G2532">
        <v>22.989999771118164</v>
      </c>
      <c r="H2532">
        <v>7.8400001525878906</v>
      </c>
      <c r="I2532">
        <v>16.100000381469727</v>
      </c>
      <c r="J2532">
        <f t="shared" si="474"/>
        <v>0</v>
      </c>
      <c r="K2532">
        <f t="shared" si="475"/>
        <v>0</v>
      </c>
      <c r="L2532">
        <f t="shared" si="476"/>
        <v>0</v>
      </c>
      <c r="M2532">
        <f t="shared" si="477"/>
        <v>0</v>
      </c>
      <c r="N2532">
        <f t="shared" si="468"/>
        <v>0</v>
      </c>
      <c r="O2532">
        <f t="shared" si="469"/>
        <v>0</v>
      </c>
      <c r="P2532" s="33" t="s">
        <v>59</v>
      </c>
      <c r="Q2532" s="32">
        <f t="shared" si="470"/>
        <v>0.15999984741210938</v>
      </c>
      <c r="R2532" s="32">
        <f t="shared" si="471"/>
        <v>5.9999942779541016E-2</v>
      </c>
      <c r="S2532" s="32">
        <f t="shared" si="472"/>
        <v>1.6999988555908203</v>
      </c>
      <c r="T2532" s="32">
        <f t="shared" si="478"/>
        <v>3.0000209808349609</v>
      </c>
      <c r="V2532" s="16">
        <f t="shared" si="479"/>
        <v>1.0416666664241347E-2</v>
      </c>
      <c r="W2532" s="2">
        <f t="shared" si="473"/>
        <v>44387.53125</v>
      </c>
    </row>
    <row r="2533" spans="1:23" x14ac:dyDescent="0.35">
      <c r="A2533" s="40">
        <v>2021</v>
      </c>
      <c r="B2533" s="40" t="s">
        <v>56</v>
      </c>
      <c r="C2533" s="40" t="s">
        <v>57</v>
      </c>
      <c r="D2533" s="2">
        <v>44387.541666666664</v>
      </c>
      <c r="E2533">
        <v>95.199996948242188</v>
      </c>
      <c r="F2533">
        <v>0.40900000929832458</v>
      </c>
      <c r="G2533">
        <v>23.149999618530273</v>
      </c>
      <c r="H2533">
        <v>7.9000000953674316</v>
      </c>
      <c r="I2533">
        <v>17.799999237060547</v>
      </c>
      <c r="J2533">
        <f t="shared" si="474"/>
        <v>0</v>
      </c>
      <c r="K2533">
        <f t="shared" si="475"/>
        <v>0</v>
      </c>
      <c r="L2533">
        <f t="shared" si="476"/>
        <v>0</v>
      </c>
      <c r="M2533">
        <f t="shared" si="477"/>
        <v>0</v>
      </c>
      <c r="N2533">
        <f t="shared" si="468"/>
        <v>0</v>
      </c>
      <c r="O2533">
        <f t="shared" si="469"/>
        <v>0</v>
      </c>
      <c r="P2533" s="33" t="s">
        <v>59</v>
      </c>
      <c r="Q2533" s="32">
        <f t="shared" si="470"/>
        <v>7.9999923706054688E-2</v>
      </c>
      <c r="R2533" s="32">
        <f t="shared" si="471"/>
        <v>3.9999961853027344E-2</v>
      </c>
      <c r="S2533" s="32">
        <f t="shared" si="472"/>
        <v>3.5999994277954102</v>
      </c>
      <c r="T2533" s="32">
        <f t="shared" si="478"/>
        <v>3.9999783039093018</v>
      </c>
      <c r="V2533" s="16">
        <f t="shared" si="479"/>
        <v>1.0416666664241347E-2</v>
      </c>
      <c r="W2533" s="2">
        <f t="shared" si="473"/>
        <v>44387.541666666664</v>
      </c>
    </row>
    <row r="2534" spans="1:23" x14ac:dyDescent="0.35">
      <c r="A2534" s="40">
        <v>2021</v>
      </c>
      <c r="B2534" s="40" t="s">
        <v>56</v>
      </c>
      <c r="C2534" s="40" t="s">
        <v>57</v>
      </c>
      <c r="D2534" s="2">
        <v>44387.552083333336</v>
      </c>
      <c r="E2534">
        <v>95.800003051757813</v>
      </c>
      <c r="F2534">
        <v>0.41299998760223389</v>
      </c>
      <c r="G2534">
        <v>23.229999542236328</v>
      </c>
      <c r="H2534">
        <v>7.940000057220459</v>
      </c>
      <c r="I2534">
        <v>14.199999809265137</v>
      </c>
      <c r="J2534">
        <f t="shared" si="474"/>
        <v>0</v>
      </c>
      <c r="K2534">
        <f t="shared" si="475"/>
        <v>0</v>
      </c>
      <c r="L2534">
        <f t="shared" si="476"/>
        <v>0</v>
      </c>
      <c r="M2534">
        <f t="shared" si="477"/>
        <v>0</v>
      </c>
      <c r="N2534">
        <f t="shared" si="468"/>
        <v>0</v>
      </c>
      <c r="O2534">
        <f t="shared" si="469"/>
        <v>0</v>
      </c>
      <c r="P2534" s="33" t="s">
        <v>59</v>
      </c>
      <c r="Q2534" s="32">
        <f t="shared" si="470"/>
        <v>7.9999923706054688E-2</v>
      </c>
      <c r="R2534" s="32">
        <f t="shared" si="471"/>
        <v>7.0000171661376953E-2</v>
      </c>
      <c r="S2534" s="32">
        <f t="shared" si="472"/>
        <v>1.4000005722045898</v>
      </c>
      <c r="T2534" s="32">
        <f t="shared" si="478"/>
        <v>3.0000209808349609</v>
      </c>
      <c r="V2534" s="16">
        <f t="shared" si="479"/>
        <v>1.0416666671517305E-2</v>
      </c>
      <c r="W2534" s="2">
        <f t="shared" si="473"/>
        <v>44387.552083333328</v>
      </c>
    </row>
    <row r="2535" spans="1:23" x14ac:dyDescent="0.35">
      <c r="A2535" s="40">
        <v>2021</v>
      </c>
      <c r="B2535" s="40" t="s">
        <v>56</v>
      </c>
      <c r="C2535" s="40" t="s">
        <v>57</v>
      </c>
      <c r="D2535" s="2">
        <v>44387.5625</v>
      </c>
      <c r="E2535">
        <v>96.800003051757813</v>
      </c>
      <c r="F2535">
        <v>0.41600000858306885</v>
      </c>
      <c r="G2535">
        <v>23.309999465942383</v>
      </c>
      <c r="H2535">
        <v>8.0100002288818359</v>
      </c>
      <c r="I2535">
        <v>15.600000381469727</v>
      </c>
      <c r="J2535">
        <f t="shared" si="474"/>
        <v>0</v>
      </c>
      <c r="K2535">
        <f t="shared" si="475"/>
        <v>0</v>
      </c>
      <c r="L2535">
        <f t="shared" si="476"/>
        <v>0</v>
      </c>
      <c r="M2535">
        <f t="shared" si="477"/>
        <v>0</v>
      </c>
      <c r="N2535">
        <f t="shared" si="468"/>
        <v>0</v>
      </c>
      <c r="O2535">
        <f t="shared" si="469"/>
        <v>0</v>
      </c>
      <c r="P2535" s="33" t="s">
        <v>59</v>
      </c>
      <c r="Q2535" s="32">
        <f t="shared" si="470"/>
        <v>0.14000129699707031</v>
      </c>
      <c r="R2535" s="32">
        <f t="shared" si="471"/>
        <v>9.0000152587890625E-2</v>
      </c>
      <c r="S2535" s="32">
        <f t="shared" si="472"/>
        <v>4.5</v>
      </c>
      <c r="T2535" s="32">
        <f t="shared" si="478"/>
        <v>2.9999911785125732</v>
      </c>
      <c r="V2535" s="16">
        <f t="shared" si="479"/>
        <v>1.0416666664241347E-2</v>
      </c>
      <c r="W2535" s="2">
        <f t="shared" si="473"/>
        <v>44387.5625</v>
      </c>
    </row>
    <row r="2536" spans="1:23" x14ac:dyDescent="0.35">
      <c r="A2536" s="40">
        <v>2021</v>
      </c>
      <c r="B2536" s="40" t="s">
        <v>56</v>
      </c>
      <c r="C2536" s="40" t="s">
        <v>57</v>
      </c>
      <c r="D2536" s="2">
        <v>44387.572916666664</v>
      </c>
      <c r="E2536">
        <v>98.099998474121094</v>
      </c>
      <c r="F2536">
        <v>0.41899999976158142</v>
      </c>
      <c r="G2536">
        <v>23.450000762939453</v>
      </c>
      <c r="H2536">
        <v>8.1000003814697266</v>
      </c>
      <c r="I2536">
        <v>20.100000381469727</v>
      </c>
      <c r="J2536">
        <f t="shared" si="474"/>
        <v>0</v>
      </c>
      <c r="K2536">
        <f t="shared" si="475"/>
        <v>0</v>
      </c>
      <c r="L2536">
        <f t="shared" si="476"/>
        <v>0</v>
      </c>
      <c r="M2536">
        <f t="shared" si="477"/>
        <v>0</v>
      </c>
      <c r="N2536">
        <f t="shared" si="468"/>
        <v>0</v>
      </c>
      <c r="O2536">
        <f t="shared" si="469"/>
        <v>0</v>
      </c>
      <c r="P2536" s="33" t="s">
        <v>59</v>
      </c>
      <c r="Q2536" s="32">
        <f t="shared" si="470"/>
        <v>1.9998550415039063E-2</v>
      </c>
      <c r="R2536" s="32">
        <f t="shared" si="471"/>
        <v>4.9999237060546875E-2</v>
      </c>
      <c r="S2536" s="32">
        <f t="shared" si="472"/>
        <v>5.7000007629394531</v>
      </c>
      <c r="T2536" s="32">
        <f t="shared" si="478"/>
        <v>2.0000040531158447</v>
      </c>
      <c r="V2536" s="16">
        <f t="shared" si="479"/>
        <v>1.0416666664241347E-2</v>
      </c>
      <c r="W2536" s="2">
        <f t="shared" si="473"/>
        <v>44387.572916666664</v>
      </c>
    </row>
    <row r="2537" spans="1:23" x14ac:dyDescent="0.35">
      <c r="A2537" s="40">
        <v>2021</v>
      </c>
      <c r="B2537" s="40" t="s">
        <v>56</v>
      </c>
      <c r="C2537" s="40" t="s">
        <v>57</v>
      </c>
      <c r="D2537" s="2">
        <v>44387.583333333336</v>
      </c>
      <c r="E2537">
        <v>98.800003051757813</v>
      </c>
      <c r="F2537">
        <v>0.42100000381469727</v>
      </c>
      <c r="G2537">
        <v>23.469999313354492</v>
      </c>
      <c r="H2537">
        <v>8.1499996185302734</v>
      </c>
      <c r="I2537">
        <v>14.399999618530273</v>
      </c>
      <c r="J2537">
        <f t="shared" si="474"/>
        <v>0</v>
      </c>
      <c r="K2537">
        <f t="shared" si="475"/>
        <v>0</v>
      </c>
      <c r="L2537">
        <f t="shared" si="476"/>
        <v>0</v>
      </c>
      <c r="M2537">
        <f t="shared" si="477"/>
        <v>0</v>
      </c>
      <c r="N2537">
        <f t="shared" si="468"/>
        <v>0</v>
      </c>
      <c r="O2537">
        <f t="shared" si="469"/>
        <v>0</v>
      </c>
      <c r="P2537" s="33" t="s">
        <v>59</v>
      </c>
      <c r="Q2537" s="32">
        <f t="shared" si="470"/>
        <v>1.0000228881835938E-2</v>
      </c>
      <c r="R2537" s="32">
        <f t="shared" si="471"/>
        <v>3.9999961853027344E-2</v>
      </c>
      <c r="S2537" s="32">
        <f t="shared" si="472"/>
        <v>0.79999923706054688</v>
      </c>
      <c r="T2537" s="32">
        <f t="shared" si="478"/>
        <v>2.9999911785125732</v>
      </c>
      <c r="V2537" s="16">
        <f t="shared" si="479"/>
        <v>1.0416666671517305E-2</v>
      </c>
      <c r="W2537" s="2">
        <f t="shared" si="473"/>
        <v>44387.583333333328</v>
      </c>
    </row>
    <row r="2538" spans="1:23" x14ac:dyDescent="0.35">
      <c r="A2538" s="40">
        <v>2021</v>
      </c>
      <c r="B2538" s="40" t="s">
        <v>56</v>
      </c>
      <c r="C2538" s="40" t="s">
        <v>57</v>
      </c>
      <c r="D2538" s="2">
        <v>44387.59375</v>
      </c>
      <c r="E2538">
        <v>98.300003051757813</v>
      </c>
      <c r="F2538">
        <v>0.42399999499320984</v>
      </c>
      <c r="G2538">
        <v>23.479999542236328</v>
      </c>
      <c r="H2538">
        <v>8.1099996566772461</v>
      </c>
      <c r="I2538">
        <v>13.600000381469727</v>
      </c>
      <c r="J2538">
        <f t="shared" si="474"/>
        <v>0</v>
      </c>
      <c r="K2538">
        <f t="shared" si="475"/>
        <v>0</v>
      </c>
      <c r="L2538">
        <f t="shared" si="476"/>
        <v>0</v>
      </c>
      <c r="M2538">
        <f t="shared" si="477"/>
        <v>0</v>
      </c>
      <c r="N2538">
        <f t="shared" si="468"/>
        <v>0</v>
      </c>
      <c r="O2538">
        <f t="shared" si="469"/>
        <v>0</v>
      </c>
      <c r="P2538" s="33" t="s">
        <v>59</v>
      </c>
      <c r="Q2538" s="32">
        <f t="shared" si="470"/>
        <v>6.999969482421875E-2</v>
      </c>
      <c r="R2538" s="32">
        <f t="shared" si="471"/>
        <v>9.0000152587890625E-2</v>
      </c>
      <c r="S2538" s="32">
        <f t="shared" si="472"/>
        <v>1.1999998092651367</v>
      </c>
      <c r="T2538" s="32">
        <f t="shared" si="478"/>
        <v>2.9999911785125732</v>
      </c>
      <c r="V2538" s="16">
        <f t="shared" si="479"/>
        <v>1.0416666664241347E-2</v>
      </c>
      <c r="W2538" s="2">
        <f t="shared" si="473"/>
        <v>44387.59375</v>
      </c>
    </row>
    <row r="2539" spans="1:23" x14ac:dyDescent="0.35">
      <c r="A2539" s="40">
        <v>2021</v>
      </c>
      <c r="B2539" s="40" t="s">
        <v>56</v>
      </c>
      <c r="C2539" s="40" t="s">
        <v>57</v>
      </c>
      <c r="D2539" s="2">
        <v>44387.604166666664</v>
      </c>
      <c r="E2539">
        <v>99.400001525878906</v>
      </c>
      <c r="F2539">
        <v>0.42699998617172241</v>
      </c>
      <c r="G2539">
        <v>23.549999237060547</v>
      </c>
      <c r="H2539">
        <v>8.1999998092651367</v>
      </c>
      <c r="I2539">
        <v>14.800000190734863</v>
      </c>
      <c r="J2539">
        <f t="shared" si="474"/>
        <v>0</v>
      </c>
      <c r="K2539">
        <f t="shared" si="475"/>
        <v>0</v>
      </c>
      <c r="L2539">
        <f t="shared" si="476"/>
        <v>0</v>
      </c>
      <c r="M2539">
        <f t="shared" si="477"/>
        <v>0</v>
      </c>
      <c r="N2539">
        <f t="shared" si="468"/>
        <v>0</v>
      </c>
      <c r="O2539">
        <f t="shared" si="469"/>
        <v>0</v>
      </c>
      <c r="P2539" s="33" t="s">
        <v>59</v>
      </c>
      <c r="Q2539" s="32">
        <f t="shared" si="470"/>
        <v>0.19000053405761719</v>
      </c>
      <c r="R2539" s="32">
        <f t="shared" si="471"/>
        <v>7.9999923706054688E-2</v>
      </c>
      <c r="S2539" s="32">
        <f t="shared" si="472"/>
        <v>0.89999961853027344</v>
      </c>
      <c r="T2539" s="32">
        <f t="shared" si="478"/>
        <v>2.0000040531158447</v>
      </c>
      <c r="V2539" s="16">
        <f t="shared" si="479"/>
        <v>1.0416666664241347E-2</v>
      </c>
      <c r="W2539" s="2">
        <f t="shared" si="473"/>
        <v>44387.604166666664</v>
      </c>
    </row>
    <row r="2540" spans="1:23" x14ac:dyDescent="0.35">
      <c r="A2540" s="40">
        <v>2021</v>
      </c>
      <c r="B2540" s="40" t="s">
        <v>56</v>
      </c>
      <c r="C2540" s="40" t="s">
        <v>57</v>
      </c>
      <c r="D2540" s="2">
        <v>44387.614583333336</v>
      </c>
      <c r="E2540">
        <v>100.90000152587891</v>
      </c>
      <c r="F2540">
        <v>0.42899999022483826</v>
      </c>
      <c r="G2540">
        <v>23.739999771118164</v>
      </c>
      <c r="H2540">
        <v>8.2799997329711914</v>
      </c>
      <c r="I2540">
        <v>15.699999809265137</v>
      </c>
      <c r="J2540">
        <f t="shared" si="474"/>
        <v>0</v>
      </c>
      <c r="K2540">
        <f t="shared" si="475"/>
        <v>0</v>
      </c>
      <c r="L2540">
        <f t="shared" si="476"/>
        <v>0</v>
      </c>
      <c r="M2540">
        <f t="shared" si="477"/>
        <v>0</v>
      </c>
      <c r="N2540">
        <f t="shared" si="468"/>
        <v>0</v>
      </c>
      <c r="O2540">
        <f t="shared" si="469"/>
        <v>0</v>
      </c>
      <c r="P2540" s="33" t="s">
        <v>59</v>
      </c>
      <c r="Q2540" s="32">
        <f t="shared" si="470"/>
        <v>0.10000038146972656</v>
      </c>
      <c r="R2540" s="32">
        <f t="shared" si="471"/>
        <v>3.9999961853027344E-2</v>
      </c>
      <c r="S2540" s="32">
        <f t="shared" si="472"/>
        <v>3.8000001907348633</v>
      </c>
      <c r="T2540" s="32">
        <f t="shared" si="478"/>
        <v>3.0000209808349609</v>
      </c>
      <c r="V2540" s="16">
        <f t="shared" si="479"/>
        <v>1.0416666671517305E-2</v>
      </c>
      <c r="W2540" s="2">
        <f t="shared" si="473"/>
        <v>44387.614583333328</v>
      </c>
    </row>
    <row r="2541" spans="1:23" x14ac:dyDescent="0.35">
      <c r="A2541" s="40">
        <v>2021</v>
      </c>
      <c r="B2541" s="40" t="s">
        <v>56</v>
      </c>
      <c r="C2541" s="40" t="s">
        <v>57</v>
      </c>
      <c r="D2541" s="2">
        <v>44387.625</v>
      </c>
      <c r="E2541">
        <v>101.5</v>
      </c>
      <c r="F2541">
        <v>0.43200001120567322</v>
      </c>
      <c r="G2541">
        <v>23.840000152587891</v>
      </c>
      <c r="H2541">
        <v>8.3199996948242188</v>
      </c>
      <c r="I2541">
        <v>11.899999618530273</v>
      </c>
      <c r="J2541">
        <f t="shared" si="474"/>
        <v>0</v>
      </c>
      <c r="K2541">
        <f t="shared" si="475"/>
        <v>0</v>
      </c>
      <c r="L2541">
        <f t="shared" si="476"/>
        <v>0</v>
      </c>
      <c r="M2541">
        <f t="shared" si="477"/>
        <v>0</v>
      </c>
      <c r="N2541">
        <f t="shared" si="468"/>
        <v>0</v>
      </c>
      <c r="O2541">
        <f t="shared" si="469"/>
        <v>0</v>
      </c>
      <c r="P2541" s="33" t="s">
        <v>59</v>
      </c>
      <c r="Q2541" s="32">
        <f t="shared" si="470"/>
        <v>0.11999893188476563</v>
      </c>
      <c r="R2541" s="32">
        <f t="shared" si="471"/>
        <v>7.9999923706054688E-2</v>
      </c>
      <c r="S2541" s="32">
        <f t="shared" si="472"/>
        <v>3.4000005722045898</v>
      </c>
      <c r="T2541" s="32">
        <f t="shared" si="478"/>
        <v>1.999974250793457</v>
      </c>
      <c r="V2541" s="16">
        <f t="shared" si="479"/>
        <v>1.0416666664241347E-2</v>
      </c>
      <c r="W2541" s="2">
        <f t="shared" si="473"/>
        <v>44387.625</v>
      </c>
    </row>
    <row r="2542" spans="1:23" x14ac:dyDescent="0.35">
      <c r="A2542" s="40">
        <v>2021</v>
      </c>
      <c r="B2542" s="40" t="s">
        <v>56</v>
      </c>
      <c r="C2542" s="40" t="s">
        <v>57</v>
      </c>
      <c r="D2542" s="2">
        <v>44387.635416666664</v>
      </c>
      <c r="E2542">
        <v>102.80000305175781</v>
      </c>
      <c r="F2542">
        <v>0.43399998545646667</v>
      </c>
      <c r="G2542">
        <v>23.959999084472656</v>
      </c>
      <c r="H2542">
        <v>8.3999996185302734</v>
      </c>
      <c r="I2542">
        <v>15.300000190734863</v>
      </c>
      <c r="J2542">
        <f t="shared" si="474"/>
        <v>0</v>
      </c>
      <c r="K2542">
        <f t="shared" si="475"/>
        <v>0</v>
      </c>
      <c r="L2542">
        <f t="shared" si="476"/>
        <v>0</v>
      </c>
      <c r="M2542">
        <f t="shared" si="477"/>
        <v>0</v>
      </c>
      <c r="N2542">
        <f t="shared" si="468"/>
        <v>0</v>
      </c>
      <c r="O2542">
        <f t="shared" si="469"/>
        <v>0</v>
      </c>
      <c r="P2542" s="33" t="s">
        <v>59</v>
      </c>
      <c r="Q2542" s="32">
        <f t="shared" si="470"/>
        <v>0.13000106811523438</v>
      </c>
      <c r="R2542" s="32">
        <f t="shared" si="471"/>
        <v>7.9999923706054688E-2</v>
      </c>
      <c r="S2542" s="32">
        <f t="shared" si="472"/>
        <v>1.6000003814697266</v>
      </c>
      <c r="T2542" s="32">
        <f t="shared" si="478"/>
        <v>2.0000040531158447</v>
      </c>
      <c r="V2542" s="16">
        <f t="shared" si="479"/>
        <v>1.0416666664241347E-2</v>
      </c>
      <c r="W2542" s="2">
        <f t="shared" si="473"/>
        <v>44387.635416666664</v>
      </c>
    </row>
    <row r="2543" spans="1:23" x14ac:dyDescent="0.35">
      <c r="A2543" s="40">
        <v>2021</v>
      </c>
      <c r="B2543" s="40" t="s">
        <v>56</v>
      </c>
      <c r="C2543" s="40" t="s">
        <v>57</v>
      </c>
      <c r="D2543" s="2">
        <v>44387.645833333336</v>
      </c>
      <c r="E2543">
        <v>103.90000152587891</v>
      </c>
      <c r="F2543">
        <v>0.43599998950958252</v>
      </c>
      <c r="G2543">
        <v>24.090000152587891</v>
      </c>
      <c r="H2543">
        <v>8.4799995422363281</v>
      </c>
      <c r="I2543">
        <v>13.699999809265137</v>
      </c>
      <c r="J2543">
        <f t="shared" si="474"/>
        <v>0</v>
      </c>
      <c r="K2543">
        <f t="shared" si="475"/>
        <v>0</v>
      </c>
      <c r="L2543">
        <f t="shared" si="476"/>
        <v>0</v>
      </c>
      <c r="M2543">
        <f t="shared" si="477"/>
        <v>0</v>
      </c>
      <c r="N2543">
        <f t="shared" si="468"/>
        <v>0</v>
      </c>
      <c r="O2543">
        <f t="shared" si="469"/>
        <v>0</v>
      </c>
      <c r="P2543" s="33" t="s">
        <v>59</v>
      </c>
      <c r="Q2543" s="32">
        <f t="shared" si="470"/>
        <v>0.14999961853027344</v>
      </c>
      <c r="R2543" s="32">
        <f t="shared" si="471"/>
        <v>5.0000190734863281E-2</v>
      </c>
      <c r="S2543" s="32">
        <f t="shared" si="472"/>
        <v>0.40000057220458984</v>
      </c>
      <c r="T2543" s="32">
        <f t="shared" si="478"/>
        <v>3.0000209808349609</v>
      </c>
      <c r="V2543" s="16">
        <f t="shared" si="479"/>
        <v>1.0416666671517305E-2</v>
      </c>
      <c r="W2543" s="2">
        <f t="shared" si="473"/>
        <v>44387.645833333328</v>
      </c>
    </row>
    <row r="2544" spans="1:23" x14ac:dyDescent="0.35">
      <c r="A2544" s="40">
        <v>2021</v>
      </c>
      <c r="B2544" s="40" t="s">
        <v>56</v>
      </c>
      <c r="C2544" s="40" t="s">
        <v>57</v>
      </c>
      <c r="D2544" s="2">
        <v>44387.65625</v>
      </c>
      <c r="E2544">
        <v>104.90000152587891</v>
      </c>
      <c r="F2544">
        <v>0.43900001049041748</v>
      </c>
      <c r="G2544">
        <v>24.239999771118164</v>
      </c>
      <c r="H2544">
        <v>8.5299997329711914</v>
      </c>
      <c r="I2544">
        <v>14.100000381469727</v>
      </c>
      <c r="J2544">
        <f t="shared" si="474"/>
        <v>0</v>
      </c>
      <c r="K2544">
        <f t="shared" si="475"/>
        <v>0</v>
      </c>
      <c r="L2544">
        <f t="shared" si="476"/>
        <v>0</v>
      </c>
      <c r="M2544">
        <f t="shared" si="477"/>
        <v>0</v>
      </c>
      <c r="N2544">
        <f t="shared" si="468"/>
        <v>0</v>
      </c>
      <c r="O2544">
        <f t="shared" si="469"/>
        <v>0</v>
      </c>
      <c r="P2544" s="33" t="s">
        <v>59</v>
      </c>
      <c r="Q2544" s="32">
        <f t="shared" si="470"/>
        <v>1.0000228881835938E-2</v>
      </c>
      <c r="R2544" s="32">
        <f t="shared" si="471"/>
        <v>1.0000228881835938E-2</v>
      </c>
      <c r="S2544" s="32">
        <f t="shared" si="472"/>
        <v>0.69999980926513672</v>
      </c>
      <c r="T2544" s="32">
        <f t="shared" si="478"/>
        <v>2.0000040531158447</v>
      </c>
      <c r="V2544" s="16">
        <f t="shared" si="479"/>
        <v>1.0416666664241347E-2</v>
      </c>
      <c r="W2544" s="2">
        <f t="shared" si="473"/>
        <v>44387.65625</v>
      </c>
    </row>
    <row r="2545" spans="1:23" x14ac:dyDescent="0.35">
      <c r="A2545" s="40">
        <v>2021</v>
      </c>
      <c r="B2545" s="40" t="s">
        <v>56</v>
      </c>
      <c r="C2545" s="40" t="s">
        <v>57</v>
      </c>
      <c r="D2545" s="2">
        <v>44387.666666666664</v>
      </c>
      <c r="E2545">
        <v>105</v>
      </c>
      <c r="F2545">
        <v>0.44100001454353333</v>
      </c>
      <c r="G2545">
        <v>24.25</v>
      </c>
      <c r="H2545">
        <v>8.5399999618530273</v>
      </c>
      <c r="I2545">
        <v>14.800000190734863</v>
      </c>
      <c r="J2545">
        <f t="shared" si="474"/>
        <v>0</v>
      </c>
      <c r="K2545">
        <f t="shared" si="475"/>
        <v>0</v>
      </c>
      <c r="L2545">
        <f t="shared" si="476"/>
        <v>0</v>
      </c>
      <c r="M2545">
        <f t="shared" si="477"/>
        <v>0</v>
      </c>
      <c r="N2545">
        <f t="shared" si="468"/>
        <v>0</v>
      </c>
      <c r="O2545">
        <f t="shared" si="469"/>
        <v>0</v>
      </c>
      <c r="P2545" s="33" t="s">
        <v>59</v>
      </c>
      <c r="Q2545" s="32">
        <f t="shared" si="470"/>
        <v>1.0000228881835938E-2</v>
      </c>
      <c r="R2545" s="32">
        <f t="shared" si="471"/>
        <v>1.9999504089355469E-2</v>
      </c>
      <c r="S2545" s="32">
        <f t="shared" si="472"/>
        <v>0.30000019073486328</v>
      </c>
      <c r="T2545" s="32">
        <f t="shared" si="478"/>
        <v>1.999974250793457</v>
      </c>
      <c r="V2545" s="16">
        <f t="shared" si="479"/>
        <v>1.0416666664241347E-2</v>
      </c>
      <c r="W2545" s="2">
        <f t="shared" si="473"/>
        <v>44387.666666666664</v>
      </c>
    </row>
    <row r="2546" spans="1:23" x14ac:dyDescent="0.35">
      <c r="A2546" s="40">
        <v>2021</v>
      </c>
      <c r="B2546" s="40" t="s">
        <v>56</v>
      </c>
      <c r="C2546" s="40" t="s">
        <v>57</v>
      </c>
      <c r="D2546" s="2">
        <v>44387.677083333336</v>
      </c>
      <c r="E2546">
        <v>104.80000305175781</v>
      </c>
      <c r="F2546">
        <v>0.44299998879432678</v>
      </c>
      <c r="G2546">
        <v>24.239999771118164</v>
      </c>
      <c r="H2546">
        <v>8.5200004577636719</v>
      </c>
      <c r="I2546">
        <v>15.100000381469727</v>
      </c>
      <c r="J2546">
        <f t="shared" si="474"/>
        <v>0</v>
      </c>
      <c r="K2546">
        <f t="shared" si="475"/>
        <v>0</v>
      </c>
      <c r="L2546">
        <f t="shared" si="476"/>
        <v>0</v>
      </c>
      <c r="M2546">
        <f t="shared" si="477"/>
        <v>0</v>
      </c>
      <c r="N2546">
        <f t="shared" si="468"/>
        <v>0</v>
      </c>
      <c r="O2546">
        <f t="shared" si="469"/>
        <v>0</v>
      </c>
      <c r="P2546" s="33" t="s">
        <v>59</v>
      </c>
      <c r="Q2546" s="32">
        <f t="shared" si="470"/>
        <v>4.000091552734375E-2</v>
      </c>
      <c r="R2546" s="32">
        <f t="shared" si="471"/>
        <v>1.9999504089355469E-2</v>
      </c>
      <c r="S2546" s="32">
        <f t="shared" si="472"/>
        <v>1.9000005722045898</v>
      </c>
      <c r="T2546" s="32">
        <f t="shared" si="478"/>
        <v>2.0000040531158447</v>
      </c>
      <c r="V2546" s="16">
        <f t="shared" si="479"/>
        <v>1.0416666671517305E-2</v>
      </c>
      <c r="W2546" s="2">
        <f t="shared" si="473"/>
        <v>44387.677083333328</v>
      </c>
    </row>
    <row r="2547" spans="1:23" x14ac:dyDescent="0.35">
      <c r="A2547" s="40">
        <v>2021</v>
      </c>
      <c r="B2547" s="40" t="s">
        <v>56</v>
      </c>
      <c r="C2547" s="40" t="s">
        <v>57</v>
      </c>
      <c r="D2547" s="2">
        <v>44387.6875</v>
      </c>
      <c r="E2547">
        <v>105.09999847412109</v>
      </c>
      <c r="F2547">
        <v>0.44499999284744263</v>
      </c>
      <c r="G2547">
        <v>24.280000686645508</v>
      </c>
      <c r="H2547">
        <v>8.5399999618530273</v>
      </c>
      <c r="I2547">
        <v>13.199999809265137</v>
      </c>
      <c r="J2547">
        <f t="shared" si="474"/>
        <v>0</v>
      </c>
      <c r="K2547">
        <f t="shared" si="475"/>
        <v>0</v>
      </c>
      <c r="L2547">
        <f t="shared" si="476"/>
        <v>0</v>
      </c>
      <c r="M2547">
        <f t="shared" si="477"/>
        <v>0</v>
      </c>
      <c r="N2547">
        <f t="shared" si="468"/>
        <v>0</v>
      </c>
      <c r="O2547">
        <f t="shared" si="469"/>
        <v>0</v>
      </c>
      <c r="P2547" s="33" t="s">
        <v>59</v>
      </c>
      <c r="Q2547" s="32">
        <f t="shared" si="470"/>
        <v>2.0000457763671875E-2</v>
      </c>
      <c r="R2547" s="32">
        <f t="shared" si="471"/>
        <v>2.0000457763671875E-2</v>
      </c>
      <c r="S2547" s="32">
        <f t="shared" si="472"/>
        <v>0.5</v>
      </c>
      <c r="T2547" s="32">
        <f t="shared" si="478"/>
        <v>2.0000040531158447</v>
      </c>
      <c r="V2547" s="16">
        <f t="shared" si="479"/>
        <v>1.0416666664241347E-2</v>
      </c>
      <c r="W2547" s="2">
        <f t="shared" si="473"/>
        <v>44387.6875</v>
      </c>
    </row>
    <row r="2548" spans="1:23" x14ac:dyDescent="0.35">
      <c r="A2548" s="40">
        <v>2021</v>
      </c>
      <c r="B2548" s="40" t="s">
        <v>56</v>
      </c>
      <c r="C2548" s="40" t="s">
        <v>57</v>
      </c>
      <c r="D2548" s="2">
        <v>44387.697916666664</v>
      </c>
      <c r="E2548">
        <v>105.19999694824219</v>
      </c>
      <c r="F2548">
        <v>0.44699999690055847</v>
      </c>
      <c r="G2548">
        <v>24.260000228881836</v>
      </c>
      <c r="H2548">
        <v>8.5600004196166992</v>
      </c>
      <c r="I2548">
        <v>12.699999809265137</v>
      </c>
      <c r="J2548">
        <f t="shared" si="474"/>
        <v>0</v>
      </c>
      <c r="K2548">
        <f t="shared" si="475"/>
        <v>0</v>
      </c>
      <c r="L2548">
        <f t="shared" si="476"/>
        <v>0</v>
      </c>
      <c r="M2548">
        <f t="shared" si="477"/>
        <v>0</v>
      </c>
      <c r="N2548">
        <f t="shared" si="468"/>
        <v>0</v>
      </c>
      <c r="O2548">
        <f t="shared" si="469"/>
        <v>0</v>
      </c>
      <c r="P2548" s="33" t="s">
        <v>59</v>
      </c>
      <c r="Q2548" s="32">
        <f t="shared" si="470"/>
        <v>6.999969482421875E-2</v>
      </c>
      <c r="R2548" s="32">
        <f t="shared" si="471"/>
        <v>1.9999504089355469E-2</v>
      </c>
      <c r="S2548" s="32">
        <f t="shared" si="472"/>
        <v>1.3999996185302734</v>
      </c>
      <c r="T2548" s="32">
        <f t="shared" si="478"/>
        <v>2.0000040531158447</v>
      </c>
      <c r="V2548" s="16">
        <f t="shared" si="479"/>
        <v>1.0416666664241347E-2</v>
      </c>
      <c r="W2548" s="2">
        <f t="shared" si="473"/>
        <v>44387.697916666664</v>
      </c>
    </row>
    <row r="2549" spans="1:23" x14ac:dyDescent="0.35">
      <c r="A2549" s="40">
        <v>2021</v>
      </c>
      <c r="B2549" s="40" t="s">
        <v>56</v>
      </c>
      <c r="C2549" s="40" t="s">
        <v>57</v>
      </c>
      <c r="D2549" s="2">
        <v>44387.708333333336</v>
      </c>
      <c r="E2549">
        <v>105.59999847412109</v>
      </c>
      <c r="F2549">
        <v>0.44900000095367432</v>
      </c>
      <c r="G2549">
        <v>24.329999923706055</v>
      </c>
      <c r="H2549">
        <v>8.5799999237060547</v>
      </c>
      <c r="I2549">
        <v>11.300000190734863</v>
      </c>
      <c r="J2549">
        <f t="shared" si="474"/>
        <v>0</v>
      </c>
      <c r="K2549">
        <f t="shared" si="475"/>
        <v>0</v>
      </c>
      <c r="L2549">
        <f t="shared" si="476"/>
        <v>0</v>
      </c>
      <c r="M2549">
        <f t="shared" si="477"/>
        <v>0</v>
      </c>
      <c r="N2549">
        <f t="shared" si="468"/>
        <v>0</v>
      </c>
      <c r="O2549">
        <f t="shared" si="469"/>
        <v>0</v>
      </c>
      <c r="P2549" s="33" t="s">
        <v>59</v>
      </c>
      <c r="Q2549" s="32">
        <f t="shared" si="470"/>
        <v>7.9999923706054688E-2</v>
      </c>
      <c r="R2549" s="32">
        <f t="shared" si="471"/>
        <v>2.9999732971191406E-2</v>
      </c>
      <c r="S2549" s="32">
        <f t="shared" si="472"/>
        <v>1.8999996185302734</v>
      </c>
      <c r="T2549" s="32">
        <f t="shared" si="478"/>
        <v>2.0000040531158447</v>
      </c>
      <c r="V2549" s="16">
        <f t="shared" si="479"/>
        <v>1.0416666671517305E-2</v>
      </c>
      <c r="W2549" s="2">
        <f t="shared" si="473"/>
        <v>44387.708333333328</v>
      </c>
    </row>
    <row r="2550" spans="1:23" x14ac:dyDescent="0.35">
      <c r="A2550" s="40">
        <v>2021</v>
      </c>
      <c r="B2550" s="40" t="s">
        <v>56</v>
      </c>
      <c r="C2550" s="40" t="s">
        <v>57</v>
      </c>
      <c r="D2550" s="2">
        <v>44387.71875</v>
      </c>
      <c r="E2550">
        <v>106.09999847412109</v>
      </c>
      <c r="F2550">
        <v>0.45100000500679016</v>
      </c>
      <c r="G2550">
        <v>24.409999847412109</v>
      </c>
      <c r="H2550">
        <v>8.6099996566772461</v>
      </c>
      <c r="I2550">
        <v>13.199999809265137</v>
      </c>
      <c r="J2550">
        <f t="shared" si="474"/>
        <v>0</v>
      </c>
      <c r="K2550">
        <f t="shared" si="475"/>
        <v>0</v>
      </c>
      <c r="L2550">
        <f t="shared" si="476"/>
        <v>0</v>
      </c>
      <c r="M2550">
        <f t="shared" si="477"/>
        <v>0</v>
      </c>
      <c r="N2550">
        <f t="shared" si="468"/>
        <v>0</v>
      </c>
      <c r="O2550">
        <f t="shared" si="469"/>
        <v>0</v>
      </c>
      <c r="P2550" s="33" t="s">
        <v>59</v>
      </c>
      <c r="Q2550" s="32">
        <f t="shared" si="470"/>
        <v>4.000091552734375E-2</v>
      </c>
      <c r="R2550" s="32">
        <f t="shared" si="471"/>
        <v>3.0000686645507813E-2</v>
      </c>
      <c r="S2550" s="32">
        <f t="shared" si="472"/>
        <v>1.8999996185302734</v>
      </c>
      <c r="T2550" s="32">
        <f t="shared" si="478"/>
        <v>0.99998712539672852</v>
      </c>
      <c r="V2550" s="16">
        <f t="shared" si="479"/>
        <v>1.0416666664241347E-2</v>
      </c>
      <c r="W2550" s="2">
        <f t="shared" si="473"/>
        <v>44387.71875</v>
      </c>
    </row>
    <row r="2551" spans="1:23" x14ac:dyDescent="0.35">
      <c r="A2551" s="40">
        <v>2021</v>
      </c>
      <c r="B2551" s="40" t="s">
        <v>56</v>
      </c>
      <c r="C2551" s="40" t="s">
        <v>57</v>
      </c>
      <c r="D2551" s="2">
        <v>44387.729166666664</v>
      </c>
      <c r="E2551">
        <v>106.59999847412109</v>
      </c>
      <c r="F2551">
        <v>0.45199999213218689</v>
      </c>
      <c r="G2551">
        <v>24.450000762939453</v>
      </c>
      <c r="H2551">
        <v>8.6400003433227539</v>
      </c>
      <c r="I2551">
        <v>11.300000190734863</v>
      </c>
      <c r="J2551">
        <f t="shared" si="474"/>
        <v>0</v>
      </c>
      <c r="K2551">
        <f t="shared" si="475"/>
        <v>0</v>
      </c>
      <c r="L2551">
        <f t="shared" si="476"/>
        <v>0</v>
      </c>
      <c r="M2551">
        <f t="shared" si="477"/>
        <v>0</v>
      </c>
      <c r="N2551">
        <f t="shared" si="468"/>
        <v>0</v>
      </c>
      <c r="O2551">
        <f t="shared" si="469"/>
        <v>0</v>
      </c>
      <c r="P2551" s="33" t="s">
        <v>59</v>
      </c>
      <c r="Q2551" s="32">
        <f t="shared" si="470"/>
        <v>0</v>
      </c>
      <c r="R2551" s="32">
        <f t="shared" si="471"/>
        <v>9.9992752075195313E-3</v>
      </c>
      <c r="S2551" s="32">
        <f t="shared" si="472"/>
        <v>0.89999961853027344</v>
      </c>
      <c r="T2551" s="32">
        <f t="shared" si="478"/>
        <v>2.0000040531158447</v>
      </c>
      <c r="V2551" s="16">
        <f t="shared" si="479"/>
        <v>1.0416666664241347E-2</v>
      </c>
      <c r="W2551" s="2">
        <f t="shared" si="473"/>
        <v>44387.729166666664</v>
      </c>
    </row>
    <row r="2552" spans="1:23" x14ac:dyDescent="0.35">
      <c r="A2552" s="40">
        <v>2021</v>
      </c>
      <c r="B2552" s="40" t="s">
        <v>56</v>
      </c>
      <c r="C2552" s="40" t="s">
        <v>57</v>
      </c>
      <c r="D2552" s="2">
        <v>44387.739583333336</v>
      </c>
      <c r="E2552">
        <v>106.69999694824219</v>
      </c>
      <c r="F2552">
        <v>0.45399999618530273</v>
      </c>
      <c r="G2552">
        <v>24.450000762939453</v>
      </c>
      <c r="H2552">
        <v>8.6499996185302734</v>
      </c>
      <c r="I2552">
        <v>12.199999809265137</v>
      </c>
      <c r="J2552">
        <f t="shared" si="474"/>
        <v>0</v>
      </c>
      <c r="K2552">
        <f t="shared" si="475"/>
        <v>0</v>
      </c>
      <c r="L2552">
        <f t="shared" si="476"/>
        <v>0</v>
      </c>
      <c r="M2552">
        <f t="shared" si="477"/>
        <v>0</v>
      </c>
      <c r="N2552">
        <f t="shared" si="468"/>
        <v>0</v>
      </c>
      <c r="O2552">
        <f t="shared" si="469"/>
        <v>0</v>
      </c>
      <c r="P2552" s="33" t="s">
        <v>59</v>
      </c>
      <c r="Q2552" s="32">
        <f t="shared" si="470"/>
        <v>4.000091552734375E-2</v>
      </c>
      <c r="R2552" s="32">
        <f t="shared" si="471"/>
        <v>4.9999237060546875E-2</v>
      </c>
      <c r="S2552" s="32">
        <f t="shared" si="472"/>
        <v>1.8000001907348633</v>
      </c>
      <c r="T2552" s="32">
        <f t="shared" si="478"/>
        <v>2.0000040531158447</v>
      </c>
      <c r="V2552" s="16">
        <f t="shared" si="479"/>
        <v>1.0416666671517305E-2</v>
      </c>
      <c r="W2552" s="2">
        <f t="shared" si="473"/>
        <v>44387.739583333328</v>
      </c>
    </row>
    <row r="2553" spans="1:23" x14ac:dyDescent="0.35">
      <c r="A2553" s="40">
        <v>2021</v>
      </c>
      <c r="B2553" s="40" t="s">
        <v>56</v>
      </c>
      <c r="C2553" s="40" t="s">
        <v>57</v>
      </c>
      <c r="D2553" s="2">
        <v>44387.75</v>
      </c>
      <c r="E2553">
        <v>106.09999847412109</v>
      </c>
      <c r="F2553">
        <v>0.45600000023841858</v>
      </c>
      <c r="G2553">
        <v>24.409999847412109</v>
      </c>
      <c r="H2553">
        <v>8.6000003814697266</v>
      </c>
      <c r="I2553">
        <v>10.399999618530273</v>
      </c>
      <c r="J2553">
        <f t="shared" si="474"/>
        <v>0</v>
      </c>
      <c r="K2553">
        <f t="shared" si="475"/>
        <v>0</v>
      </c>
      <c r="L2553">
        <f t="shared" si="476"/>
        <v>0</v>
      </c>
      <c r="M2553">
        <f t="shared" si="477"/>
        <v>0</v>
      </c>
      <c r="N2553">
        <f t="shared" si="468"/>
        <v>0</v>
      </c>
      <c r="O2553">
        <f t="shared" si="469"/>
        <v>0</v>
      </c>
      <c r="P2553" s="33" t="s">
        <v>59</v>
      </c>
      <c r="Q2553" s="32">
        <f t="shared" si="470"/>
        <v>3.9999008178710938E-2</v>
      </c>
      <c r="R2553" s="32">
        <f t="shared" si="471"/>
        <v>6.0000419616699219E-2</v>
      </c>
      <c r="S2553" s="32">
        <f t="shared" si="472"/>
        <v>2.2000007629394531</v>
      </c>
      <c r="T2553" s="32">
        <f t="shared" si="478"/>
        <v>90.000003576278687</v>
      </c>
      <c r="V2553" s="16">
        <f t="shared" si="479"/>
        <v>1.0416666664241347E-2</v>
      </c>
      <c r="W2553" s="2">
        <f t="shared" si="473"/>
        <v>44387.75</v>
      </c>
    </row>
    <row r="2554" spans="1:23" x14ac:dyDescent="0.35">
      <c r="A2554" s="40">
        <v>2021</v>
      </c>
      <c r="B2554" s="40" t="s">
        <v>56</v>
      </c>
      <c r="C2554" s="40" t="s">
        <v>57</v>
      </c>
      <c r="D2554" s="2">
        <v>44387.760416666664</v>
      </c>
      <c r="E2554">
        <v>105.19999694824219</v>
      </c>
      <c r="F2554">
        <v>0.36599999666213989</v>
      </c>
      <c r="G2554">
        <v>24.370000839233398</v>
      </c>
      <c r="H2554">
        <v>8.5399999618530273</v>
      </c>
      <c r="I2554">
        <v>12.600000381469727</v>
      </c>
      <c r="J2554">
        <f t="shared" si="474"/>
        <v>0</v>
      </c>
      <c r="K2554">
        <f t="shared" si="475"/>
        <v>0</v>
      </c>
      <c r="L2554">
        <f t="shared" si="476"/>
        <v>0</v>
      </c>
      <c r="M2554">
        <f t="shared" si="477"/>
        <v>0</v>
      </c>
      <c r="N2554">
        <f t="shared" si="468"/>
        <v>0</v>
      </c>
      <c r="O2554">
        <f t="shared" si="469"/>
        <v>0</v>
      </c>
      <c r="P2554" s="33" t="s">
        <v>59</v>
      </c>
      <c r="Q2554" s="32">
        <f t="shared" si="470"/>
        <v>5.0001144409179688E-2</v>
      </c>
      <c r="R2554" s="32">
        <f t="shared" si="471"/>
        <v>2.9999732971191406E-2</v>
      </c>
      <c r="S2554" s="32">
        <f t="shared" si="472"/>
        <v>0.19999980926513672</v>
      </c>
      <c r="T2554" s="32">
        <f t="shared" si="478"/>
        <v>96.000015735626221</v>
      </c>
      <c r="V2554" s="16">
        <f t="shared" si="479"/>
        <v>1.0416666664241347E-2</v>
      </c>
      <c r="W2554" s="2">
        <f t="shared" si="473"/>
        <v>44387.760416666664</v>
      </c>
    </row>
    <row r="2555" spans="1:23" x14ac:dyDescent="0.35">
      <c r="A2555" s="40">
        <v>2021</v>
      </c>
      <c r="B2555" s="40" t="s">
        <v>56</v>
      </c>
      <c r="C2555" s="40" t="s">
        <v>57</v>
      </c>
      <c r="D2555" s="2">
        <v>44387.770833333336</v>
      </c>
      <c r="E2555">
        <v>104.69999694824219</v>
      </c>
      <c r="F2555">
        <v>0.46200001239776611</v>
      </c>
      <c r="G2555">
        <v>24.319999694824219</v>
      </c>
      <c r="H2555">
        <v>8.5100002288818359</v>
      </c>
      <c r="I2555">
        <v>12.800000190734863</v>
      </c>
      <c r="J2555">
        <f t="shared" si="474"/>
        <v>0</v>
      </c>
      <c r="K2555">
        <f t="shared" si="475"/>
        <v>0</v>
      </c>
      <c r="L2555">
        <f t="shared" si="476"/>
        <v>0</v>
      </c>
      <c r="M2555">
        <f t="shared" si="477"/>
        <v>0</v>
      </c>
      <c r="N2555">
        <f t="shared" si="468"/>
        <v>0</v>
      </c>
      <c r="O2555">
        <f t="shared" si="469"/>
        <v>0</v>
      </c>
      <c r="P2555" s="33" t="s">
        <v>59</v>
      </c>
      <c r="Q2555" s="32">
        <f t="shared" si="470"/>
        <v>3.9999008178710938E-2</v>
      </c>
      <c r="R2555" s="32">
        <f t="shared" si="471"/>
        <v>7.0000648498535156E-2</v>
      </c>
      <c r="S2555" s="32">
        <f t="shared" si="472"/>
        <v>0.19999980926513672</v>
      </c>
      <c r="T2555" s="32">
        <f t="shared" si="478"/>
        <v>0.99998712539672852</v>
      </c>
      <c r="V2555" s="16">
        <f t="shared" si="479"/>
        <v>1.0416666671517305E-2</v>
      </c>
      <c r="W2555" s="2">
        <f t="shared" si="473"/>
        <v>44387.770833333328</v>
      </c>
    </row>
    <row r="2556" spans="1:23" x14ac:dyDescent="0.35">
      <c r="A2556" s="40">
        <v>2021</v>
      </c>
      <c r="B2556" s="40" t="s">
        <v>56</v>
      </c>
      <c r="C2556" s="40" t="s">
        <v>57</v>
      </c>
      <c r="D2556" s="2">
        <v>44387.78125</v>
      </c>
      <c r="E2556">
        <v>103.80000305175781</v>
      </c>
      <c r="F2556">
        <v>0.46299999952316284</v>
      </c>
      <c r="G2556">
        <v>24.280000686645508</v>
      </c>
      <c r="H2556">
        <v>8.4399995803833008</v>
      </c>
      <c r="I2556">
        <v>13</v>
      </c>
      <c r="J2556">
        <f t="shared" si="474"/>
        <v>0</v>
      </c>
      <c r="K2556">
        <f t="shared" si="475"/>
        <v>0</v>
      </c>
      <c r="L2556">
        <f t="shared" si="476"/>
        <v>0</v>
      </c>
      <c r="M2556">
        <f t="shared" si="477"/>
        <v>0</v>
      </c>
      <c r="N2556">
        <f t="shared" si="468"/>
        <v>0</v>
      </c>
      <c r="O2556">
        <f t="shared" si="469"/>
        <v>0</v>
      </c>
      <c r="P2556" s="33" t="s">
        <v>59</v>
      </c>
      <c r="Q2556" s="32">
        <f t="shared" si="470"/>
        <v>4.000091552734375E-2</v>
      </c>
      <c r="R2556" s="32">
        <f t="shared" si="471"/>
        <v>4.9999237060546875E-2</v>
      </c>
      <c r="S2556" s="32">
        <f t="shared" si="472"/>
        <v>3.5</v>
      </c>
      <c r="T2556" s="32">
        <f t="shared" si="478"/>
        <v>0.99998712539672852</v>
      </c>
      <c r="V2556" s="16">
        <f t="shared" si="479"/>
        <v>1.0416666664241347E-2</v>
      </c>
      <c r="W2556" s="2">
        <f t="shared" si="473"/>
        <v>44387.78125</v>
      </c>
    </row>
    <row r="2557" spans="1:23" x14ac:dyDescent="0.35">
      <c r="A2557" s="40">
        <v>2021</v>
      </c>
      <c r="B2557" s="40" t="s">
        <v>56</v>
      </c>
      <c r="C2557" s="40" t="s">
        <v>57</v>
      </c>
      <c r="D2557" s="2">
        <v>44387.791666666664</v>
      </c>
      <c r="E2557">
        <v>103.09999847412109</v>
      </c>
      <c r="F2557">
        <v>0.46399998664855957</v>
      </c>
      <c r="G2557">
        <v>24.239999771118164</v>
      </c>
      <c r="H2557">
        <v>8.3900003433227539</v>
      </c>
      <c r="I2557">
        <v>16.5</v>
      </c>
      <c r="J2557">
        <f t="shared" si="474"/>
        <v>0</v>
      </c>
      <c r="K2557">
        <f t="shared" si="475"/>
        <v>0</v>
      </c>
      <c r="L2557">
        <f t="shared" si="476"/>
        <v>0</v>
      </c>
      <c r="M2557">
        <f t="shared" si="477"/>
        <v>0</v>
      </c>
      <c r="N2557">
        <f t="shared" si="468"/>
        <v>0</v>
      </c>
      <c r="O2557">
        <f t="shared" si="469"/>
        <v>0</v>
      </c>
      <c r="P2557" s="33" t="s">
        <v>59</v>
      </c>
      <c r="Q2557" s="32">
        <f t="shared" si="470"/>
        <v>3.0000686645507813E-2</v>
      </c>
      <c r="R2557" s="32">
        <f t="shared" si="471"/>
        <v>5.0000190734863281E-2</v>
      </c>
      <c r="S2557" s="32">
        <f t="shared" si="472"/>
        <v>3.3999996185302734</v>
      </c>
      <c r="T2557" s="32">
        <f t="shared" si="478"/>
        <v>1.0000169277191162</v>
      </c>
      <c r="V2557" s="16">
        <f t="shared" si="479"/>
        <v>1.0416666664241347E-2</v>
      </c>
      <c r="W2557" s="2">
        <f t="shared" si="473"/>
        <v>44387.791666666664</v>
      </c>
    </row>
    <row r="2558" spans="1:23" x14ac:dyDescent="0.35">
      <c r="A2558" s="40">
        <v>2021</v>
      </c>
      <c r="B2558" s="40" t="s">
        <v>56</v>
      </c>
      <c r="C2558" s="40" t="s">
        <v>57</v>
      </c>
      <c r="D2558" s="2">
        <v>44387.802083333336</v>
      </c>
      <c r="E2558">
        <v>102.5</v>
      </c>
      <c r="F2558">
        <v>0.46500000357627869</v>
      </c>
      <c r="G2558">
        <v>24.209999084472656</v>
      </c>
      <c r="H2558">
        <v>8.3400001525878906</v>
      </c>
      <c r="I2558">
        <v>13.100000381469727</v>
      </c>
      <c r="J2558">
        <f t="shared" si="474"/>
        <v>0</v>
      </c>
      <c r="K2558">
        <f t="shared" si="475"/>
        <v>0</v>
      </c>
      <c r="L2558">
        <f t="shared" si="476"/>
        <v>0</v>
      </c>
      <c r="M2558">
        <f t="shared" si="477"/>
        <v>0</v>
      </c>
      <c r="N2558">
        <f t="shared" si="468"/>
        <v>0</v>
      </c>
      <c r="O2558">
        <f t="shared" si="469"/>
        <v>0</v>
      </c>
      <c r="P2558" s="33" t="s">
        <v>59</v>
      </c>
      <c r="Q2558" s="32">
        <f t="shared" si="470"/>
        <v>2.9998779296875E-2</v>
      </c>
      <c r="R2558" s="32">
        <f t="shared" si="471"/>
        <v>1.0000228881835938E-2</v>
      </c>
      <c r="S2558" s="32">
        <f t="shared" si="472"/>
        <v>0.70000076293945313</v>
      </c>
      <c r="T2558" s="32">
        <f t="shared" si="478"/>
        <v>0.99998712539672852</v>
      </c>
      <c r="V2558" s="16">
        <f t="shared" si="479"/>
        <v>1.0416666671517305E-2</v>
      </c>
      <c r="W2558" s="2">
        <f t="shared" si="473"/>
        <v>44387.802083333328</v>
      </c>
    </row>
    <row r="2559" spans="1:23" x14ac:dyDescent="0.35">
      <c r="A2559" s="40">
        <v>2021</v>
      </c>
      <c r="B2559" s="40" t="s">
        <v>56</v>
      </c>
      <c r="C2559" s="40" t="s">
        <v>57</v>
      </c>
      <c r="D2559" s="2">
        <v>44387.8125</v>
      </c>
      <c r="E2559">
        <v>102.30000305175781</v>
      </c>
      <c r="F2559">
        <v>0.46599999070167542</v>
      </c>
      <c r="G2559">
        <v>24.180000305175781</v>
      </c>
      <c r="H2559">
        <v>8.3299999237060547</v>
      </c>
      <c r="I2559">
        <v>12.399999618530273</v>
      </c>
      <c r="J2559">
        <f t="shared" si="474"/>
        <v>0</v>
      </c>
      <c r="K2559">
        <f t="shared" si="475"/>
        <v>0</v>
      </c>
      <c r="L2559">
        <f t="shared" si="476"/>
        <v>0</v>
      </c>
      <c r="M2559">
        <f t="shared" si="477"/>
        <v>0</v>
      </c>
      <c r="N2559">
        <f t="shared" si="468"/>
        <v>0</v>
      </c>
      <c r="O2559">
        <f t="shared" si="469"/>
        <v>0</v>
      </c>
      <c r="P2559" s="33" t="s">
        <v>59</v>
      </c>
      <c r="Q2559" s="32">
        <f t="shared" si="470"/>
        <v>1.0000228881835938E-2</v>
      </c>
      <c r="R2559" s="32">
        <f t="shared" si="471"/>
        <v>6.999969482421875E-2</v>
      </c>
      <c r="S2559" s="32">
        <f t="shared" si="472"/>
        <v>0.30000019073486328</v>
      </c>
      <c r="T2559" s="32">
        <f t="shared" si="478"/>
        <v>1.0000169277191162</v>
      </c>
      <c r="V2559" s="16">
        <f t="shared" si="479"/>
        <v>1.0416666664241347E-2</v>
      </c>
      <c r="W2559" s="2">
        <f t="shared" si="473"/>
        <v>44387.8125</v>
      </c>
    </row>
    <row r="2560" spans="1:23" x14ac:dyDescent="0.35">
      <c r="A2560" s="40">
        <v>2021</v>
      </c>
      <c r="B2560" s="40" t="s">
        <v>56</v>
      </c>
      <c r="C2560" s="40" t="s">
        <v>57</v>
      </c>
      <c r="D2560" s="2">
        <v>44387.822916666664</v>
      </c>
      <c r="E2560">
        <v>101.40000152587891</v>
      </c>
      <c r="F2560">
        <v>0.46700000762939453</v>
      </c>
      <c r="G2560">
        <v>24.170000076293945</v>
      </c>
      <c r="H2560">
        <v>8.2600002288818359</v>
      </c>
      <c r="I2560">
        <v>12.699999809265137</v>
      </c>
      <c r="J2560">
        <f t="shared" si="474"/>
        <v>0</v>
      </c>
      <c r="K2560">
        <f t="shared" si="475"/>
        <v>0</v>
      </c>
      <c r="L2560">
        <f t="shared" si="476"/>
        <v>0</v>
      </c>
      <c r="M2560">
        <f t="shared" si="477"/>
        <v>0</v>
      </c>
      <c r="N2560">
        <f t="shared" si="468"/>
        <v>0</v>
      </c>
      <c r="O2560">
        <f t="shared" si="469"/>
        <v>0</v>
      </c>
      <c r="P2560" s="33" t="s">
        <v>59</v>
      </c>
      <c r="Q2560" s="32">
        <f t="shared" si="470"/>
        <v>2.0000457763671875E-2</v>
      </c>
      <c r="R2560" s="32">
        <f t="shared" si="471"/>
        <v>3.0000686645507813E-2</v>
      </c>
      <c r="S2560" s="32">
        <f t="shared" si="472"/>
        <v>4.5000009536743164</v>
      </c>
      <c r="T2560" s="32">
        <f t="shared" si="478"/>
        <v>0.99998712539672852</v>
      </c>
      <c r="V2560" s="16">
        <f t="shared" si="479"/>
        <v>1.0416666664241347E-2</v>
      </c>
      <c r="W2560" s="2">
        <f t="shared" si="473"/>
        <v>44387.822916666664</v>
      </c>
    </row>
    <row r="2561" spans="1:23" x14ac:dyDescent="0.35">
      <c r="A2561" s="40">
        <v>2021</v>
      </c>
      <c r="B2561" s="40" t="s">
        <v>56</v>
      </c>
      <c r="C2561" s="40" t="s">
        <v>57</v>
      </c>
      <c r="D2561" s="2">
        <v>44387.833333333336</v>
      </c>
      <c r="E2561">
        <v>101</v>
      </c>
      <c r="F2561">
        <v>0.46799999475479126</v>
      </c>
      <c r="G2561">
        <v>24.149999618530273</v>
      </c>
      <c r="H2561">
        <v>8.2299995422363281</v>
      </c>
      <c r="I2561">
        <v>17.200000762939453</v>
      </c>
      <c r="J2561">
        <f t="shared" si="474"/>
        <v>0</v>
      </c>
      <c r="K2561">
        <f t="shared" si="475"/>
        <v>0</v>
      </c>
      <c r="L2561">
        <f t="shared" si="476"/>
        <v>0</v>
      </c>
      <c r="M2561">
        <f t="shared" si="477"/>
        <v>0</v>
      </c>
      <c r="N2561">
        <f t="shared" si="468"/>
        <v>0</v>
      </c>
      <c r="O2561">
        <f t="shared" si="469"/>
        <v>0</v>
      </c>
      <c r="P2561" s="33" t="s">
        <v>59</v>
      </c>
      <c r="Q2561" s="32">
        <f t="shared" si="470"/>
        <v>2.0000457763671875E-2</v>
      </c>
      <c r="R2561" s="32">
        <f t="shared" si="471"/>
        <v>7.9999923706054688E-2</v>
      </c>
      <c r="S2561" s="32">
        <f t="shared" si="472"/>
        <v>6.7000007629394531</v>
      </c>
      <c r="T2561" s="32">
        <f t="shared" si="478"/>
        <v>0</v>
      </c>
      <c r="V2561" s="16">
        <f t="shared" si="479"/>
        <v>1.0416666671517305E-2</v>
      </c>
      <c r="W2561" s="2">
        <f t="shared" si="473"/>
        <v>44387.833333333328</v>
      </c>
    </row>
    <row r="2562" spans="1:23" x14ac:dyDescent="0.35">
      <c r="A2562" s="40">
        <v>2021</v>
      </c>
      <c r="B2562" s="40" t="s">
        <v>56</v>
      </c>
      <c r="C2562" s="40" t="s">
        <v>57</v>
      </c>
      <c r="D2562" s="2">
        <v>44387.84375</v>
      </c>
      <c r="E2562">
        <v>99.900001525878906</v>
      </c>
      <c r="F2562">
        <v>0.46799999475479126</v>
      </c>
      <c r="G2562">
        <v>24.129999160766602</v>
      </c>
      <c r="H2562">
        <v>8.1499996185302734</v>
      </c>
      <c r="I2562">
        <v>10.5</v>
      </c>
      <c r="J2562">
        <f t="shared" si="474"/>
        <v>0</v>
      </c>
      <c r="K2562">
        <f t="shared" si="475"/>
        <v>0</v>
      </c>
      <c r="L2562">
        <f t="shared" si="476"/>
        <v>0</v>
      </c>
      <c r="M2562">
        <f t="shared" si="477"/>
        <v>0</v>
      </c>
      <c r="N2562">
        <f t="shared" ref="N2562:N2625" si="480">IF(A2562="",0.5,IF(B2562="",0.5,IF(C2562="",0.5,IF(D2562="",0.5,IF(U2562="Y",0.01,0)))))</f>
        <v>0</v>
      </c>
      <c r="O2562">
        <f t="shared" ref="O2562:O2625" si="481">COUNTIF(J2562:N2562,"&gt;0")</f>
        <v>0</v>
      </c>
      <c r="P2562" s="33" t="s">
        <v>59</v>
      </c>
      <c r="Q2562" s="32">
        <f t="shared" ref="Q2562:Q2625" si="482">IF(G2562="","",ABS(G2563-G2562))</f>
        <v>1.9998550415039063E-2</v>
      </c>
      <c r="R2562" s="32">
        <f t="shared" ref="R2562:R2625" si="483">IF(H2562="","",ABS(H2563-H2562))</f>
        <v>3.9999961853027344E-2</v>
      </c>
      <c r="S2562" s="32">
        <f t="shared" ref="S2562:S2625" si="484">IF(I2562="","",ABS(I2563-I2562))</f>
        <v>1.6999998092651367</v>
      </c>
      <c r="T2562" s="32">
        <f t="shared" si="478"/>
        <v>1.0000169277191162</v>
      </c>
      <c r="V2562" s="16">
        <f t="shared" si="479"/>
        <v>1.0416666664241347E-2</v>
      </c>
      <c r="W2562" s="2">
        <f t="shared" ref="W2562:W2625" si="485">MROUND(D2562,"0:15")</f>
        <v>44387.84375</v>
      </c>
    </row>
    <row r="2563" spans="1:23" x14ac:dyDescent="0.35">
      <c r="A2563" s="40">
        <v>2021</v>
      </c>
      <c r="B2563" s="40" t="s">
        <v>56</v>
      </c>
      <c r="C2563" s="40" t="s">
        <v>57</v>
      </c>
      <c r="D2563" s="2">
        <v>44387.854166666664</v>
      </c>
      <c r="E2563">
        <v>99.5</v>
      </c>
      <c r="F2563">
        <v>0.46900001168251038</v>
      </c>
      <c r="G2563">
        <v>24.110000610351563</v>
      </c>
      <c r="H2563">
        <v>8.1099996566772461</v>
      </c>
      <c r="I2563">
        <v>12.199999809265137</v>
      </c>
      <c r="J2563">
        <f t="shared" ref="J2563:J2626" si="486">IF(G2563="",0.5,IF(G2563&lt;=0,2,IF(G2563&gt;=40,2, IF(AND(G2563&gt;0,G2563&lt;1),5,IF(AND(G2563&gt;35,G2563&lt;40),5,IF(Q2563&gt;=1.5,1.5,0))))))</f>
        <v>0</v>
      </c>
      <c r="K2563">
        <f t="shared" ref="K2563:K2626" si="487">IF(H2563="",0.5,IF(H2563&lt;=0.1,2,IF(H2563&gt;=20,2, IF(AND(H2563&gt;0.1,H2563&lt;0.2),5,IF(AND(H2563&gt;16,H2563&lt;20),5,IF(R2563&gt;=2,1.5,0))))))</f>
        <v>0</v>
      </c>
      <c r="L2563">
        <f t="shared" ref="L2563:L2626" si="488">IF(I2563="",0.5,IF(I2563&lt;=0.1,2,IF(I2563&gt;=5000,2, IF(AND(I2563&gt;0.1,I2563&lt;0.2),5, IF(AND(I2563&gt;900,I2563&lt;5000),5,IF(S2563&gt;=2500,1.5,0))))))</f>
        <v>0</v>
      </c>
      <c r="M2563">
        <f t="shared" ref="M2563:M2626" si="489">IF(F2563="",0.5,IF(F2563*1000&lt;=10,2,IF(F2563*1000&gt;=35000,2,IF(AND(F2563*1000&gt;10,F2563*1000&lt;20),5, IF(AND(F2563*1000&gt;6000,F2563*1000&lt;35000),5,IF(T2563&gt;=5000,1.5,0))))))</f>
        <v>0</v>
      </c>
      <c r="N2563">
        <f t="shared" si="480"/>
        <v>0</v>
      </c>
      <c r="O2563">
        <f t="shared" si="481"/>
        <v>0</v>
      </c>
      <c r="P2563" s="33" t="s">
        <v>59</v>
      </c>
      <c r="Q2563" s="32">
        <f t="shared" si="482"/>
        <v>5.0001144409179688E-2</v>
      </c>
      <c r="R2563" s="32">
        <f t="shared" si="483"/>
        <v>4.9999237060546875E-2</v>
      </c>
      <c r="S2563" s="32">
        <f t="shared" si="484"/>
        <v>2.1999998092651367</v>
      </c>
      <c r="T2563" s="32">
        <f t="shared" ref="T2563:T2626" si="490">IF(F2563="","",ABS(F2564*1000-F2563*1000))</f>
        <v>0.99998712539672852</v>
      </c>
      <c r="V2563" s="16">
        <f t="shared" ref="V2563:V2626" si="491">D2563-D2562</f>
        <v>1.0416666664241347E-2</v>
      </c>
      <c r="W2563" s="2">
        <f t="shared" si="485"/>
        <v>44387.854166666664</v>
      </c>
    </row>
    <row r="2564" spans="1:23" x14ac:dyDescent="0.35">
      <c r="A2564" s="40">
        <v>2021</v>
      </c>
      <c r="B2564" s="40" t="s">
        <v>56</v>
      </c>
      <c r="C2564" s="40" t="s">
        <v>57</v>
      </c>
      <c r="D2564" s="2">
        <v>44387.864583333336</v>
      </c>
      <c r="E2564">
        <v>98.699996948242188</v>
      </c>
      <c r="F2564">
        <v>0.4699999988079071</v>
      </c>
      <c r="G2564">
        <v>24.059999465942383</v>
      </c>
      <c r="H2564">
        <v>8.0600004196166992</v>
      </c>
      <c r="I2564">
        <v>14.399999618530273</v>
      </c>
      <c r="J2564">
        <f t="shared" si="486"/>
        <v>0</v>
      </c>
      <c r="K2564">
        <f t="shared" si="487"/>
        <v>0</v>
      </c>
      <c r="L2564">
        <f t="shared" si="488"/>
        <v>0</v>
      </c>
      <c r="M2564">
        <f t="shared" si="489"/>
        <v>0</v>
      </c>
      <c r="N2564">
        <f t="shared" si="480"/>
        <v>0</v>
      </c>
      <c r="O2564">
        <f t="shared" si="481"/>
        <v>0</v>
      </c>
      <c r="P2564" s="33" t="s">
        <v>59</v>
      </c>
      <c r="Q2564" s="32">
        <f t="shared" si="482"/>
        <v>2.9998779296875E-2</v>
      </c>
      <c r="R2564" s="32">
        <f t="shared" si="483"/>
        <v>5.0000190734863281E-2</v>
      </c>
      <c r="S2564" s="32">
        <f t="shared" si="484"/>
        <v>3.5</v>
      </c>
      <c r="T2564" s="32">
        <f t="shared" si="490"/>
        <v>0.99998712539672852</v>
      </c>
      <c r="V2564" s="16">
        <f t="shared" si="491"/>
        <v>1.0416666671517305E-2</v>
      </c>
      <c r="W2564" s="2">
        <f t="shared" si="485"/>
        <v>44387.864583333328</v>
      </c>
    </row>
    <row r="2565" spans="1:23" x14ac:dyDescent="0.35">
      <c r="A2565" s="40">
        <v>2021</v>
      </c>
      <c r="B2565" s="40" t="s">
        <v>56</v>
      </c>
      <c r="C2565" s="40" t="s">
        <v>57</v>
      </c>
      <c r="D2565" s="2">
        <v>44387.875</v>
      </c>
      <c r="E2565">
        <v>98.099998474121094</v>
      </c>
      <c r="F2565">
        <v>0.47099998593330383</v>
      </c>
      <c r="G2565">
        <v>24.030000686645508</v>
      </c>
      <c r="H2565">
        <v>8.0100002288818359</v>
      </c>
      <c r="I2565">
        <v>10.899999618530273</v>
      </c>
      <c r="J2565">
        <f t="shared" si="486"/>
        <v>0</v>
      </c>
      <c r="K2565">
        <f t="shared" si="487"/>
        <v>0</v>
      </c>
      <c r="L2565">
        <f t="shared" si="488"/>
        <v>0</v>
      </c>
      <c r="M2565">
        <f t="shared" si="489"/>
        <v>0</v>
      </c>
      <c r="N2565">
        <f t="shared" si="480"/>
        <v>0</v>
      </c>
      <c r="O2565">
        <f t="shared" si="481"/>
        <v>0</v>
      </c>
      <c r="P2565" s="33" t="s">
        <v>59</v>
      </c>
      <c r="Q2565" s="32">
        <f t="shared" si="482"/>
        <v>5.0001144409179688E-2</v>
      </c>
      <c r="R2565" s="32">
        <f t="shared" si="483"/>
        <v>8.0000400543212891E-2</v>
      </c>
      <c r="S2565" s="32">
        <f t="shared" si="484"/>
        <v>0.29999923706054688</v>
      </c>
      <c r="T2565" s="32">
        <f t="shared" si="490"/>
        <v>1.0000169277191162</v>
      </c>
      <c r="V2565" s="16">
        <f t="shared" si="491"/>
        <v>1.0416666664241347E-2</v>
      </c>
      <c r="W2565" s="2">
        <f t="shared" si="485"/>
        <v>44387.875</v>
      </c>
    </row>
    <row r="2566" spans="1:23" x14ac:dyDescent="0.35">
      <c r="A2566" s="40">
        <v>2021</v>
      </c>
      <c r="B2566" s="40" t="s">
        <v>56</v>
      </c>
      <c r="C2566" s="40" t="s">
        <v>57</v>
      </c>
      <c r="D2566" s="2">
        <v>44387.885416666664</v>
      </c>
      <c r="E2566">
        <v>97.099998474121094</v>
      </c>
      <c r="F2566">
        <v>0.47200000286102295</v>
      </c>
      <c r="G2566">
        <v>23.979999542236328</v>
      </c>
      <c r="H2566">
        <v>7.929999828338623</v>
      </c>
      <c r="I2566">
        <v>10.600000381469727</v>
      </c>
      <c r="J2566">
        <f t="shared" si="486"/>
        <v>0</v>
      </c>
      <c r="K2566">
        <f t="shared" si="487"/>
        <v>0</v>
      </c>
      <c r="L2566">
        <f t="shared" si="488"/>
        <v>0</v>
      </c>
      <c r="M2566">
        <f t="shared" si="489"/>
        <v>0</v>
      </c>
      <c r="N2566">
        <f t="shared" si="480"/>
        <v>0</v>
      </c>
      <c r="O2566">
        <f t="shared" si="481"/>
        <v>0</v>
      </c>
      <c r="P2566" s="33" t="s">
        <v>59</v>
      </c>
      <c r="Q2566" s="32">
        <f t="shared" si="482"/>
        <v>3.9999008178710938E-2</v>
      </c>
      <c r="R2566" s="32">
        <f t="shared" si="483"/>
        <v>3.9999961853027344E-2</v>
      </c>
      <c r="S2566" s="32">
        <f t="shared" si="484"/>
        <v>2</v>
      </c>
      <c r="T2566" s="32">
        <f t="shared" si="490"/>
        <v>0.99998712539672852</v>
      </c>
      <c r="V2566" s="16">
        <f t="shared" si="491"/>
        <v>1.0416666664241347E-2</v>
      </c>
      <c r="W2566" s="2">
        <f t="shared" si="485"/>
        <v>44387.885416666664</v>
      </c>
    </row>
    <row r="2567" spans="1:23" x14ac:dyDescent="0.35">
      <c r="A2567" s="40">
        <v>2021</v>
      </c>
      <c r="B2567" s="40" t="s">
        <v>56</v>
      </c>
      <c r="C2567" s="40" t="s">
        <v>57</v>
      </c>
      <c r="D2567" s="2">
        <v>44387.895833333336</v>
      </c>
      <c r="E2567">
        <v>96.5</v>
      </c>
      <c r="F2567">
        <v>0.47299998998641968</v>
      </c>
      <c r="G2567">
        <v>23.940000534057617</v>
      </c>
      <c r="H2567">
        <v>7.8899998664855957</v>
      </c>
      <c r="I2567">
        <v>12.600000381469727</v>
      </c>
      <c r="J2567">
        <f t="shared" si="486"/>
        <v>0</v>
      </c>
      <c r="K2567">
        <f t="shared" si="487"/>
        <v>0</v>
      </c>
      <c r="L2567">
        <f t="shared" si="488"/>
        <v>0</v>
      </c>
      <c r="M2567">
        <f t="shared" si="489"/>
        <v>0</v>
      </c>
      <c r="N2567">
        <f t="shared" si="480"/>
        <v>0</v>
      </c>
      <c r="O2567">
        <f t="shared" si="481"/>
        <v>0</v>
      </c>
      <c r="P2567" s="33" t="s">
        <v>59</v>
      </c>
      <c r="Q2567" s="32">
        <f t="shared" si="482"/>
        <v>4.000091552734375E-2</v>
      </c>
      <c r="R2567" s="32">
        <f t="shared" si="483"/>
        <v>7.9999923706054688E-2</v>
      </c>
      <c r="S2567" s="32">
        <f t="shared" si="484"/>
        <v>4.6999988555908203</v>
      </c>
      <c r="T2567" s="32">
        <f t="shared" si="490"/>
        <v>0</v>
      </c>
      <c r="V2567" s="16">
        <f t="shared" si="491"/>
        <v>1.0416666671517305E-2</v>
      </c>
      <c r="W2567" s="2">
        <f t="shared" si="485"/>
        <v>44387.895833333328</v>
      </c>
    </row>
    <row r="2568" spans="1:23" x14ac:dyDescent="0.35">
      <c r="A2568" s="40">
        <v>2021</v>
      </c>
      <c r="B2568" s="40" t="s">
        <v>56</v>
      </c>
      <c r="C2568" s="40" t="s">
        <v>57</v>
      </c>
      <c r="D2568" s="2">
        <v>44387.90625</v>
      </c>
      <c r="E2568">
        <v>95.5</v>
      </c>
      <c r="F2568">
        <v>0.47299998998641968</v>
      </c>
      <c r="G2568">
        <v>23.899999618530273</v>
      </c>
      <c r="H2568">
        <v>7.809999942779541</v>
      </c>
      <c r="I2568">
        <v>17.299999237060547</v>
      </c>
      <c r="J2568">
        <f t="shared" si="486"/>
        <v>0</v>
      </c>
      <c r="K2568">
        <f t="shared" si="487"/>
        <v>0</v>
      </c>
      <c r="L2568">
        <f t="shared" si="488"/>
        <v>0</v>
      </c>
      <c r="M2568">
        <f t="shared" si="489"/>
        <v>0</v>
      </c>
      <c r="N2568">
        <f t="shared" si="480"/>
        <v>0</v>
      </c>
      <c r="O2568">
        <f t="shared" si="481"/>
        <v>0</v>
      </c>
      <c r="P2568" s="33" t="s">
        <v>59</v>
      </c>
      <c r="Q2568" s="32">
        <f t="shared" si="482"/>
        <v>2.9998779296875E-2</v>
      </c>
      <c r="R2568" s="32">
        <f t="shared" si="483"/>
        <v>9.9997520446777344E-3</v>
      </c>
      <c r="S2568" s="32">
        <f t="shared" si="484"/>
        <v>5.0999994277954102</v>
      </c>
      <c r="T2568" s="32">
        <f t="shared" si="490"/>
        <v>1.0000169277191162</v>
      </c>
      <c r="V2568" s="16">
        <f t="shared" si="491"/>
        <v>1.0416666664241347E-2</v>
      </c>
      <c r="W2568" s="2">
        <f t="shared" si="485"/>
        <v>44387.90625</v>
      </c>
    </row>
    <row r="2569" spans="1:23" x14ac:dyDescent="0.35">
      <c r="A2569" s="40">
        <v>2021</v>
      </c>
      <c r="B2569" s="40" t="s">
        <v>56</v>
      </c>
      <c r="C2569" s="40" t="s">
        <v>57</v>
      </c>
      <c r="D2569" s="2">
        <v>44387.916666666664</v>
      </c>
      <c r="E2569">
        <v>95.199996948242188</v>
      </c>
      <c r="F2569">
        <v>0.47400000691413879</v>
      </c>
      <c r="G2569">
        <v>23.870000839233398</v>
      </c>
      <c r="H2569">
        <v>7.8000001907348633</v>
      </c>
      <c r="I2569">
        <v>12.199999809265137</v>
      </c>
      <c r="J2569">
        <f t="shared" si="486"/>
        <v>0</v>
      </c>
      <c r="K2569">
        <f t="shared" si="487"/>
        <v>0</v>
      </c>
      <c r="L2569">
        <f t="shared" si="488"/>
        <v>0</v>
      </c>
      <c r="M2569">
        <f t="shared" si="489"/>
        <v>0</v>
      </c>
      <c r="N2569">
        <f t="shared" si="480"/>
        <v>0</v>
      </c>
      <c r="O2569">
        <f t="shared" si="481"/>
        <v>0</v>
      </c>
      <c r="P2569" s="33" t="s">
        <v>59</v>
      </c>
      <c r="Q2569" s="32">
        <f t="shared" si="482"/>
        <v>4.000091552734375E-2</v>
      </c>
      <c r="R2569" s="32">
        <f t="shared" si="483"/>
        <v>3.9999961853027344E-2</v>
      </c>
      <c r="S2569" s="32">
        <f t="shared" si="484"/>
        <v>0.19999980926513672</v>
      </c>
      <c r="T2569" s="32">
        <f t="shared" si="490"/>
        <v>0</v>
      </c>
      <c r="V2569" s="16">
        <f t="shared" si="491"/>
        <v>1.0416666664241347E-2</v>
      </c>
      <c r="W2569" s="2">
        <f t="shared" si="485"/>
        <v>44387.916666666664</v>
      </c>
    </row>
    <row r="2570" spans="1:23" x14ac:dyDescent="0.35">
      <c r="A2570" s="40">
        <v>2021</v>
      </c>
      <c r="B2570" s="40" t="s">
        <v>56</v>
      </c>
      <c r="C2570" s="40" t="s">
        <v>57</v>
      </c>
      <c r="D2570" s="2">
        <v>44387.927083333336</v>
      </c>
      <c r="E2570">
        <v>94.699996948242188</v>
      </c>
      <c r="F2570">
        <v>0.47400000691413879</v>
      </c>
      <c r="G2570">
        <v>23.829999923706055</v>
      </c>
      <c r="H2570">
        <v>7.7600002288818359</v>
      </c>
      <c r="I2570">
        <v>12</v>
      </c>
      <c r="J2570">
        <f t="shared" si="486"/>
        <v>0</v>
      </c>
      <c r="K2570">
        <f t="shared" si="487"/>
        <v>0</v>
      </c>
      <c r="L2570">
        <f t="shared" si="488"/>
        <v>0</v>
      </c>
      <c r="M2570">
        <f t="shared" si="489"/>
        <v>0</v>
      </c>
      <c r="N2570">
        <f t="shared" si="480"/>
        <v>0</v>
      </c>
      <c r="O2570">
        <f t="shared" si="481"/>
        <v>0</v>
      </c>
      <c r="P2570" s="33" t="s">
        <v>59</v>
      </c>
      <c r="Q2570" s="32">
        <f t="shared" si="482"/>
        <v>2.0000457763671875E-2</v>
      </c>
      <c r="R2570" s="32">
        <f t="shared" si="483"/>
        <v>6.0000419616699219E-2</v>
      </c>
      <c r="S2570" s="32">
        <f t="shared" si="484"/>
        <v>1.3999996185302734</v>
      </c>
      <c r="T2570" s="32">
        <f t="shared" si="490"/>
        <v>2.0000040531158447</v>
      </c>
      <c r="V2570" s="16">
        <f t="shared" si="491"/>
        <v>1.0416666671517305E-2</v>
      </c>
      <c r="W2570" s="2">
        <f t="shared" si="485"/>
        <v>44387.927083333328</v>
      </c>
    </row>
    <row r="2571" spans="1:23" x14ac:dyDescent="0.35">
      <c r="A2571" s="40">
        <v>2021</v>
      </c>
      <c r="B2571" s="40" t="s">
        <v>56</v>
      </c>
      <c r="C2571" s="40" t="s">
        <v>57</v>
      </c>
      <c r="D2571" s="2">
        <v>44387.9375</v>
      </c>
      <c r="E2571">
        <v>93.900001525878906</v>
      </c>
      <c r="F2571">
        <v>0.47600001096725464</v>
      </c>
      <c r="G2571">
        <v>23.809999465942383</v>
      </c>
      <c r="H2571">
        <v>7.6999998092651367</v>
      </c>
      <c r="I2571">
        <v>10.600000381469727</v>
      </c>
      <c r="J2571">
        <f t="shared" si="486"/>
        <v>0</v>
      </c>
      <c r="K2571">
        <f t="shared" si="487"/>
        <v>0</v>
      </c>
      <c r="L2571">
        <f t="shared" si="488"/>
        <v>0</v>
      </c>
      <c r="M2571">
        <f t="shared" si="489"/>
        <v>0</v>
      </c>
      <c r="N2571">
        <f t="shared" si="480"/>
        <v>0</v>
      </c>
      <c r="O2571">
        <f t="shared" si="481"/>
        <v>0</v>
      </c>
      <c r="P2571" s="33" t="s">
        <v>59</v>
      </c>
      <c r="Q2571" s="32">
        <f t="shared" si="482"/>
        <v>1.9998550415039063E-2</v>
      </c>
      <c r="R2571" s="32">
        <f t="shared" si="483"/>
        <v>2.9999732971191406E-2</v>
      </c>
      <c r="S2571" s="32">
        <f t="shared" si="484"/>
        <v>11.5</v>
      </c>
      <c r="T2571" s="32">
        <f t="shared" si="490"/>
        <v>0</v>
      </c>
      <c r="V2571" s="16">
        <f t="shared" si="491"/>
        <v>1.0416666664241347E-2</v>
      </c>
      <c r="W2571" s="2">
        <f t="shared" si="485"/>
        <v>44387.9375</v>
      </c>
    </row>
    <row r="2572" spans="1:23" x14ac:dyDescent="0.35">
      <c r="A2572" s="40">
        <v>2021</v>
      </c>
      <c r="B2572" s="40" t="s">
        <v>56</v>
      </c>
      <c r="C2572" s="40" t="s">
        <v>57</v>
      </c>
      <c r="D2572" s="2">
        <v>44387.947916666664</v>
      </c>
      <c r="E2572">
        <v>93.5</v>
      </c>
      <c r="F2572">
        <v>0.47600001096725464</v>
      </c>
      <c r="G2572">
        <v>23.790000915527344</v>
      </c>
      <c r="H2572">
        <v>7.6700000762939453</v>
      </c>
      <c r="I2572">
        <v>22.100000381469727</v>
      </c>
      <c r="J2572">
        <f t="shared" si="486"/>
        <v>0</v>
      </c>
      <c r="K2572">
        <f t="shared" si="487"/>
        <v>0</v>
      </c>
      <c r="L2572">
        <f t="shared" si="488"/>
        <v>0</v>
      </c>
      <c r="M2572">
        <f t="shared" si="489"/>
        <v>0</v>
      </c>
      <c r="N2572">
        <f t="shared" si="480"/>
        <v>0</v>
      </c>
      <c r="O2572">
        <f t="shared" si="481"/>
        <v>0</v>
      </c>
      <c r="P2572" s="33" t="s">
        <v>59</v>
      </c>
      <c r="Q2572" s="32">
        <f t="shared" si="482"/>
        <v>3.0000686645507813E-2</v>
      </c>
      <c r="R2572" s="32">
        <f t="shared" si="483"/>
        <v>5.0000190734863281E-2</v>
      </c>
      <c r="S2572" s="32">
        <f t="shared" si="484"/>
        <v>8</v>
      </c>
      <c r="T2572" s="32">
        <f t="shared" si="490"/>
        <v>0.99998712539672852</v>
      </c>
      <c r="V2572" s="16">
        <f t="shared" si="491"/>
        <v>1.0416666664241347E-2</v>
      </c>
      <c r="W2572" s="2">
        <f t="shared" si="485"/>
        <v>44387.947916666664</v>
      </c>
    </row>
    <row r="2573" spans="1:23" x14ac:dyDescent="0.35">
      <c r="A2573" s="40">
        <v>2021</v>
      </c>
      <c r="B2573" s="40" t="s">
        <v>56</v>
      </c>
      <c r="C2573" s="40" t="s">
        <v>57</v>
      </c>
      <c r="D2573" s="2">
        <v>44387.958333333336</v>
      </c>
      <c r="E2573">
        <v>92.900001525878906</v>
      </c>
      <c r="F2573">
        <v>0.47699999809265137</v>
      </c>
      <c r="G2573">
        <v>23.760000228881836</v>
      </c>
      <c r="H2573">
        <v>7.619999885559082</v>
      </c>
      <c r="I2573">
        <v>14.100000381469727</v>
      </c>
      <c r="J2573">
        <f t="shared" si="486"/>
        <v>0</v>
      </c>
      <c r="K2573">
        <f t="shared" si="487"/>
        <v>0</v>
      </c>
      <c r="L2573">
        <f t="shared" si="488"/>
        <v>0</v>
      </c>
      <c r="M2573">
        <f t="shared" si="489"/>
        <v>0</v>
      </c>
      <c r="N2573">
        <f t="shared" si="480"/>
        <v>0</v>
      </c>
      <c r="O2573">
        <f t="shared" si="481"/>
        <v>0</v>
      </c>
      <c r="P2573" s="33" t="s">
        <v>59</v>
      </c>
      <c r="Q2573" s="32">
        <f t="shared" si="482"/>
        <v>4.000091552734375E-2</v>
      </c>
      <c r="R2573" s="32">
        <f t="shared" si="483"/>
        <v>1.9999980926513672E-2</v>
      </c>
      <c r="S2573" s="32">
        <f t="shared" si="484"/>
        <v>3.1999988555908203</v>
      </c>
      <c r="T2573" s="32">
        <f t="shared" si="490"/>
        <v>0</v>
      </c>
      <c r="V2573" s="16">
        <f t="shared" si="491"/>
        <v>1.0416666671517305E-2</v>
      </c>
      <c r="W2573" s="2">
        <f t="shared" si="485"/>
        <v>44387.958333333328</v>
      </c>
    </row>
    <row r="2574" spans="1:23" x14ac:dyDescent="0.35">
      <c r="A2574" s="40">
        <v>2021</v>
      </c>
      <c r="B2574" s="40" t="s">
        <v>56</v>
      </c>
      <c r="C2574" s="40" t="s">
        <v>57</v>
      </c>
      <c r="D2574" s="2">
        <v>44387.96875</v>
      </c>
      <c r="E2574">
        <v>92.5</v>
      </c>
      <c r="F2574">
        <v>0.47699999809265137</v>
      </c>
      <c r="G2574">
        <v>23.719999313354492</v>
      </c>
      <c r="H2574">
        <v>7.5999999046325684</v>
      </c>
      <c r="I2574">
        <v>17.299999237060547</v>
      </c>
      <c r="J2574">
        <f t="shared" si="486"/>
        <v>0</v>
      </c>
      <c r="K2574">
        <f t="shared" si="487"/>
        <v>0</v>
      </c>
      <c r="L2574">
        <f t="shared" si="488"/>
        <v>0</v>
      </c>
      <c r="M2574">
        <f t="shared" si="489"/>
        <v>0</v>
      </c>
      <c r="N2574">
        <f t="shared" si="480"/>
        <v>0</v>
      </c>
      <c r="O2574">
        <f t="shared" si="481"/>
        <v>0</v>
      </c>
      <c r="P2574" s="33" t="s">
        <v>59</v>
      </c>
      <c r="Q2574" s="32">
        <f t="shared" si="482"/>
        <v>3.9999008178710938E-2</v>
      </c>
      <c r="R2574" s="32">
        <f t="shared" si="483"/>
        <v>3.9999961853027344E-2</v>
      </c>
      <c r="S2574" s="32">
        <f t="shared" si="484"/>
        <v>3.3999996185302734</v>
      </c>
      <c r="T2574" s="32">
        <f t="shared" si="490"/>
        <v>0</v>
      </c>
      <c r="V2574" s="16">
        <f t="shared" si="491"/>
        <v>1.0416666664241347E-2</v>
      </c>
      <c r="W2574" s="2">
        <f t="shared" si="485"/>
        <v>44387.96875</v>
      </c>
    </row>
    <row r="2575" spans="1:23" x14ac:dyDescent="0.35">
      <c r="A2575" s="40">
        <v>2021</v>
      </c>
      <c r="B2575" s="40" t="s">
        <v>56</v>
      </c>
      <c r="C2575" s="40" t="s">
        <v>57</v>
      </c>
      <c r="D2575" s="2">
        <v>44387.979166666664</v>
      </c>
      <c r="E2575">
        <v>92</v>
      </c>
      <c r="F2575">
        <v>0.47699999809265137</v>
      </c>
      <c r="G2575">
        <v>23.680000305175781</v>
      </c>
      <c r="H2575">
        <v>7.559999942779541</v>
      </c>
      <c r="I2575">
        <v>13.899999618530273</v>
      </c>
      <c r="J2575">
        <f t="shared" si="486"/>
        <v>0</v>
      </c>
      <c r="K2575">
        <f t="shared" si="487"/>
        <v>0</v>
      </c>
      <c r="L2575">
        <f t="shared" si="488"/>
        <v>0</v>
      </c>
      <c r="M2575">
        <f t="shared" si="489"/>
        <v>0</v>
      </c>
      <c r="N2575">
        <f t="shared" si="480"/>
        <v>0</v>
      </c>
      <c r="O2575">
        <f t="shared" si="481"/>
        <v>0</v>
      </c>
      <c r="P2575" s="33" t="s">
        <v>59</v>
      </c>
      <c r="Q2575" s="32">
        <f t="shared" si="482"/>
        <v>4.000091552734375E-2</v>
      </c>
      <c r="R2575" s="32">
        <f t="shared" si="483"/>
        <v>3.9999961853027344E-2</v>
      </c>
      <c r="S2575" s="32">
        <f t="shared" si="484"/>
        <v>1.2999992370605469</v>
      </c>
      <c r="T2575" s="32">
        <f t="shared" si="490"/>
        <v>0.99998712539672852</v>
      </c>
      <c r="V2575" s="16">
        <f t="shared" si="491"/>
        <v>1.0416666664241347E-2</v>
      </c>
      <c r="W2575" s="2">
        <f t="shared" si="485"/>
        <v>44387.979166666664</v>
      </c>
    </row>
    <row r="2576" spans="1:23" x14ac:dyDescent="0.35">
      <c r="A2576" s="40">
        <v>2021</v>
      </c>
      <c r="B2576" s="40" t="s">
        <v>56</v>
      </c>
      <c r="C2576" s="40" t="s">
        <v>57</v>
      </c>
      <c r="D2576" s="2">
        <v>44387.989583333336</v>
      </c>
      <c r="E2576">
        <v>91.400001525878906</v>
      </c>
      <c r="F2576">
        <v>0.4779999852180481</v>
      </c>
      <c r="G2576">
        <v>23.639999389648438</v>
      </c>
      <c r="H2576">
        <v>7.5199999809265137</v>
      </c>
      <c r="I2576">
        <v>12.600000381469727</v>
      </c>
      <c r="J2576">
        <f t="shared" si="486"/>
        <v>0</v>
      </c>
      <c r="K2576">
        <f t="shared" si="487"/>
        <v>0</v>
      </c>
      <c r="L2576">
        <f t="shared" si="488"/>
        <v>0</v>
      </c>
      <c r="M2576">
        <f t="shared" si="489"/>
        <v>0</v>
      </c>
      <c r="N2576">
        <f t="shared" si="480"/>
        <v>0</v>
      </c>
      <c r="O2576">
        <f t="shared" si="481"/>
        <v>0</v>
      </c>
      <c r="P2576" s="33" t="s">
        <v>59</v>
      </c>
      <c r="Q2576" s="32">
        <f t="shared" si="482"/>
        <v>5.9999465942382813E-2</v>
      </c>
      <c r="R2576" s="32">
        <f t="shared" si="483"/>
        <v>9.9997520446777344E-3</v>
      </c>
      <c r="S2576" s="32">
        <f t="shared" si="484"/>
        <v>6.7999992370605469</v>
      </c>
      <c r="T2576" s="32">
        <f t="shared" si="490"/>
        <v>0</v>
      </c>
      <c r="V2576" s="16">
        <f t="shared" si="491"/>
        <v>1.0416666671517305E-2</v>
      </c>
      <c r="W2576" s="2">
        <f t="shared" si="485"/>
        <v>44387.989583333328</v>
      </c>
    </row>
    <row r="2577" spans="1:23" x14ac:dyDescent="0.35">
      <c r="A2577" s="40">
        <v>2021</v>
      </c>
      <c r="B2577" s="40" t="s">
        <v>56</v>
      </c>
      <c r="C2577" s="40" t="s">
        <v>57</v>
      </c>
      <c r="D2577" s="2">
        <v>44388</v>
      </c>
      <c r="E2577">
        <v>91.199996948242188</v>
      </c>
      <c r="F2577">
        <v>0.4779999852180481</v>
      </c>
      <c r="G2577">
        <v>23.579999923706055</v>
      </c>
      <c r="H2577">
        <v>7.5100002288818359</v>
      </c>
      <c r="I2577">
        <v>19.399999618530273</v>
      </c>
      <c r="J2577">
        <f t="shared" si="486"/>
        <v>0</v>
      </c>
      <c r="K2577">
        <f t="shared" si="487"/>
        <v>0</v>
      </c>
      <c r="L2577">
        <f t="shared" si="488"/>
        <v>0</v>
      </c>
      <c r="M2577">
        <f t="shared" si="489"/>
        <v>0</v>
      </c>
      <c r="N2577">
        <f t="shared" si="480"/>
        <v>0</v>
      </c>
      <c r="O2577">
        <f t="shared" si="481"/>
        <v>0</v>
      </c>
      <c r="P2577" s="33" t="s">
        <v>59</v>
      </c>
      <c r="Q2577" s="32">
        <f t="shared" si="482"/>
        <v>3.9999008178710938E-2</v>
      </c>
      <c r="R2577" s="32">
        <f t="shared" si="483"/>
        <v>6.0000419616699219E-2</v>
      </c>
      <c r="S2577" s="32">
        <f t="shared" si="484"/>
        <v>4.8999996185302734</v>
      </c>
      <c r="T2577" s="32">
        <f t="shared" si="490"/>
        <v>1.0000169277191162</v>
      </c>
      <c r="V2577" s="16">
        <f t="shared" si="491"/>
        <v>1.0416666664241347E-2</v>
      </c>
      <c r="W2577" s="2">
        <f t="shared" si="485"/>
        <v>44388</v>
      </c>
    </row>
    <row r="2578" spans="1:23" x14ac:dyDescent="0.35">
      <c r="A2578" s="40">
        <v>2021</v>
      </c>
      <c r="B2578" s="40" t="s">
        <v>56</v>
      </c>
      <c r="C2578" s="40" t="s">
        <v>57</v>
      </c>
      <c r="D2578" s="2">
        <v>44388.010416666664</v>
      </c>
      <c r="E2578">
        <v>90.5</v>
      </c>
      <c r="F2578">
        <v>0.47900000214576721</v>
      </c>
      <c r="G2578">
        <v>23.540000915527344</v>
      </c>
      <c r="H2578">
        <v>7.4499998092651367</v>
      </c>
      <c r="I2578">
        <v>14.5</v>
      </c>
      <c r="J2578">
        <f t="shared" si="486"/>
        <v>0</v>
      </c>
      <c r="K2578">
        <f t="shared" si="487"/>
        <v>0</v>
      </c>
      <c r="L2578">
        <f t="shared" si="488"/>
        <v>0</v>
      </c>
      <c r="M2578">
        <f t="shared" si="489"/>
        <v>0</v>
      </c>
      <c r="N2578">
        <f t="shared" si="480"/>
        <v>0</v>
      </c>
      <c r="O2578">
        <f t="shared" si="481"/>
        <v>0</v>
      </c>
      <c r="P2578" s="33" t="s">
        <v>59</v>
      </c>
      <c r="Q2578" s="32">
        <f t="shared" si="482"/>
        <v>6.0001373291015625E-2</v>
      </c>
      <c r="R2578" s="32">
        <f t="shared" si="483"/>
        <v>9.9997520446777344E-3</v>
      </c>
      <c r="S2578" s="32">
        <f t="shared" si="484"/>
        <v>1.7000007629394531</v>
      </c>
      <c r="T2578" s="32">
        <f t="shared" si="490"/>
        <v>0</v>
      </c>
      <c r="V2578" s="16">
        <f t="shared" si="491"/>
        <v>1.0416666664241347E-2</v>
      </c>
      <c r="W2578" s="2">
        <f t="shared" si="485"/>
        <v>44388.010416666664</v>
      </c>
    </row>
    <row r="2579" spans="1:23" x14ac:dyDescent="0.35">
      <c r="A2579" s="40">
        <v>2021</v>
      </c>
      <c r="B2579" s="40" t="s">
        <v>56</v>
      </c>
      <c r="C2579" s="40" t="s">
        <v>57</v>
      </c>
      <c r="D2579" s="2">
        <v>44388.020833333336</v>
      </c>
      <c r="E2579">
        <v>90.199996948242188</v>
      </c>
      <c r="F2579">
        <v>0.47900000214576721</v>
      </c>
      <c r="G2579">
        <v>23.479999542236328</v>
      </c>
      <c r="H2579">
        <v>7.440000057220459</v>
      </c>
      <c r="I2579">
        <v>16.200000762939453</v>
      </c>
      <c r="J2579">
        <f t="shared" si="486"/>
        <v>0</v>
      </c>
      <c r="K2579">
        <f t="shared" si="487"/>
        <v>0</v>
      </c>
      <c r="L2579">
        <f t="shared" si="488"/>
        <v>0</v>
      </c>
      <c r="M2579">
        <f t="shared" si="489"/>
        <v>0</v>
      </c>
      <c r="N2579">
        <f t="shared" si="480"/>
        <v>0</v>
      </c>
      <c r="O2579">
        <f t="shared" si="481"/>
        <v>0</v>
      </c>
      <c r="P2579" s="33" t="s">
        <v>59</v>
      </c>
      <c r="Q2579" s="32">
        <f t="shared" si="482"/>
        <v>5.9999465942382813E-2</v>
      </c>
      <c r="R2579" s="32">
        <f t="shared" si="483"/>
        <v>1.9999980926513672E-2</v>
      </c>
      <c r="S2579" s="32">
        <f t="shared" si="484"/>
        <v>2.3000011444091797</v>
      </c>
      <c r="T2579" s="32">
        <f t="shared" si="490"/>
        <v>0.99998712539672852</v>
      </c>
      <c r="V2579" s="16">
        <f t="shared" si="491"/>
        <v>1.0416666671517305E-2</v>
      </c>
      <c r="W2579" s="2">
        <f t="shared" si="485"/>
        <v>44388.020833333328</v>
      </c>
    </row>
    <row r="2580" spans="1:23" x14ac:dyDescent="0.35">
      <c r="A2580" s="40">
        <v>2021</v>
      </c>
      <c r="B2580" s="40" t="s">
        <v>56</v>
      </c>
      <c r="C2580" s="40" t="s">
        <v>57</v>
      </c>
      <c r="D2580" s="2">
        <v>44388.03125</v>
      </c>
      <c r="E2580">
        <v>89.900001525878906</v>
      </c>
      <c r="F2580">
        <v>0.47999998927116394</v>
      </c>
      <c r="G2580">
        <v>23.420000076293945</v>
      </c>
      <c r="H2580">
        <v>7.4200000762939453</v>
      </c>
      <c r="I2580">
        <v>13.899999618530273</v>
      </c>
      <c r="J2580">
        <f t="shared" si="486"/>
        <v>0</v>
      </c>
      <c r="K2580">
        <f t="shared" si="487"/>
        <v>0</v>
      </c>
      <c r="L2580">
        <f t="shared" si="488"/>
        <v>0</v>
      </c>
      <c r="M2580">
        <f t="shared" si="489"/>
        <v>0</v>
      </c>
      <c r="N2580">
        <f t="shared" si="480"/>
        <v>0</v>
      </c>
      <c r="O2580">
        <f t="shared" si="481"/>
        <v>0</v>
      </c>
      <c r="P2580" s="33" t="s">
        <v>59</v>
      </c>
      <c r="Q2580" s="32">
        <f t="shared" si="482"/>
        <v>4.9999237060546875E-2</v>
      </c>
      <c r="R2580" s="32">
        <f t="shared" si="483"/>
        <v>0</v>
      </c>
      <c r="S2580" s="32">
        <f t="shared" si="484"/>
        <v>0.29999923706054688</v>
      </c>
      <c r="T2580" s="32">
        <f t="shared" si="490"/>
        <v>0</v>
      </c>
      <c r="V2580" s="16">
        <f t="shared" si="491"/>
        <v>1.0416666664241347E-2</v>
      </c>
      <c r="W2580" s="2">
        <f t="shared" si="485"/>
        <v>44388.03125</v>
      </c>
    </row>
    <row r="2581" spans="1:23" x14ac:dyDescent="0.35">
      <c r="A2581" s="40">
        <v>2021</v>
      </c>
      <c r="B2581" s="40" t="s">
        <v>56</v>
      </c>
      <c r="C2581" s="40" t="s">
        <v>57</v>
      </c>
      <c r="D2581" s="2">
        <v>44388.041666666664</v>
      </c>
      <c r="E2581">
        <v>89.699996948242188</v>
      </c>
      <c r="F2581">
        <v>0.47999998927116394</v>
      </c>
      <c r="G2581">
        <v>23.370000839233398</v>
      </c>
      <c r="H2581">
        <v>7.4200000762939453</v>
      </c>
      <c r="I2581">
        <v>13.600000381469727</v>
      </c>
      <c r="J2581">
        <f t="shared" si="486"/>
        <v>0</v>
      </c>
      <c r="K2581">
        <f t="shared" si="487"/>
        <v>0</v>
      </c>
      <c r="L2581">
        <f t="shared" si="488"/>
        <v>0</v>
      </c>
      <c r="M2581">
        <f t="shared" si="489"/>
        <v>0</v>
      </c>
      <c r="N2581">
        <f t="shared" si="480"/>
        <v>0</v>
      </c>
      <c r="O2581">
        <f t="shared" si="481"/>
        <v>0</v>
      </c>
      <c r="P2581" s="33" t="s">
        <v>59</v>
      </c>
      <c r="Q2581" s="32">
        <f t="shared" si="482"/>
        <v>6.0001373291015625E-2</v>
      </c>
      <c r="R2581" s="32">
        <f t="shared" si="483"/>
        <v>1.9999980926513672E-2</v>
      </c>
      <c r="S2581" s="32">
        <f t="shared" si="484"/>
        <v>0.5</v>
      </c>
      <c r="T2581" s="32">
        <f t="shared" si="490"/>
        <v>0</v>
      </c>
      <c r="V2581" s="16">
        <f t="shared" si="491"/>
        <v>1.0416666664241347E-2</v>
      </c>
      <c r="W2581" s="2">
        <f t="shared" si="485"/>
        <v>44388.041666666664</v>
      </c>
    </row>
    <row r="2582" spans="1:23" x14ac:dyDescent="0.35">
      <c r="A2582" s="40">
        <v>2021</v>
      </c>
      <c r="B2582" s="40" t="s">
        <v>56</v>
      </c>
      <c r="C2582" s="40" t="s">
        <v>57</v>
      </c>
      <c r="D2582" s="2">
        <v>44388.052083333336</v>
      </c>
      <c r="E2582">
        <v>89.400001525878906</v>
      </c>
      <c r="F2582">
        <v>0.47999998927116394</v>
      </c>
      <c r="G2582">
        <v>23.309999465942383</v>
      </c>
      <c r="H2582">
        <v>7.4000000953674316</v>
      </c>
      <c r="I2582">
        <v>14.100000381469727</v>
      </c>
      <c r="J2582">
        <f t="shared" si="486"/>
        <v>0</v>
      </c>
      <c r="K2582">
        <f t="shared" si="487"/>
        <v>0</v>
      </c>
      <c r="L2582">
        <f t="shared" si="488"/>
        <v>0</v>
      </c>
      <c r="M2582">
        <f t="shared" si="489"/>
        <v>0</v>
      </c>
      <c r="N2582">
        <f t="shared" si="480"/>
        <v>0</v>
      </c>
      <c r="O2582">
        <f t="shared" si="481"/>
        <v>0</v>
      </c>
      <c r="P2582" s="33" t="s">
        <v>59</v>
      </c>
      <c r="Q2582" s="32">
        <f t="shared" si="482"/>
        <v>6.999969482421875E-2</v>
      </c>
      <c r="R2582" s="32">
        <f t="shared" si="483"/>
        <v>3.0000209808349609E-2</v>
      </c>
      <c r="S2582" s="32">
        <f t="shared" si="484"/>
        <v>0.59999942779541016</v>
      </c>
      <c r="T2582" s="32">
        <f t="shared" si="490"/>
        <v>1.0000169277191162</v>
      </c>
      <c r="V2582" s="16">
        <f t="shared" si="491"/>
        <v>1.0416666671517305E-2</v>
      </c>
      <c r="W2582" s="2">
        <f t="shared" si="485"/>
        <v>44388.052083333328</v>
      </c>
    </row>
    <row r="2583" spans="1:23" x14ac:dyDescent="0.35">
      <c r="A2583" s="40">
        <v>2021</v>
      </c>
      <c r="B2583" s="40" t="s">
        <v>56</v>
      </c>
      <c r="C2583" s="40" t="s">
        <v>57</v>
      </c>
      <c r="D2583" s="2">
        <v>44388.0625</v>
      </c>
      <c r="E2583">
        <v>88.900001525878906</v>
      </c>
      <c r="F2583">
        <v>0.48100000619888306</v>
      </c>
      <c r="G2583">
        <v>23.239999771118164</v>
      </c>
      <c r="H2583">
        <v>7.369999885559082</v>
      </c>
      <c r="I2583">
        <v>14.699999809265137</v>
      </c>
      <c r="J2583">
        <f t="shared" si="486"/>
        <v>0</v>
      </c>
      <c r="K2583">
        <f t="shared" si="487"/>
        <v>0</v>
      </c>
      <c r="L2583">
        <f t="shared" si="488"/>
        <v>0</v>
      </c>
      <c r="M2583">
        <f t="shared" si="489"/>
        <v>0</v>
      </c>
      <c r="N2583">
        <f t="shared" si="480"/>
        <v>0</v>
      </c>
      <c r="O2583">
        <f t="shared" si="481"/>
        <v>0</v>
      </c>
      <c r="P2583" s="33" t="s">
        <v>59</v>
      </c>
      <c r="Q2583" s="32">
        <f t="shared" si="482"/>
        <v>4.9999237060546875E-2</v>
      </c>
      <c r="R2583" s="32">
        <f t="shared" si="483"/>
        <v>0</v>
      </c>
      <c r="S2583" s="32">
        <f t="shared" si="484"/>
        <v>1.5</v>
      </c>
      <c r="T2583" s="32">
        <f t="shared" si="490"/>
        <v>0</v>
      </c>
      <c r="V2583" s="16">
        <f t="shared" si="491"/>
        <v>1.0416666664241347E-2</v>
      </c>
      <c r="W2583" s="2">
        <f t="shared" si="485"/>
        <v>44388.0625</v>
      </c>
    </row>
    <row r="2584" spans="1:23" x14ac:dyDescent="0.35">
      <c r="A2584" s="40">
        <v>2021</v>
      </c>
      <c r="B2584" s="40" t="s">
        <v>56</v>
      </c>
      <c r="C2584" s="40" t="s">
        <v>57</v>
      </c>
      <c r="D2584" s="2">
        <v>44388.072916666664</v>
      </c>
      <c r="E2584">
        <v>88.800003051757813</v>
      </c>
      <c r="F2584">
        <v>0.48100000619888306</v>
      </c>
      <c r="G2584">
        <v>23.190000534057617</v>
      </c>
      <c r="H2584">
        <v>7.369999885559082</v>
      </c>
      <c r="I2584">
        <v>13.199999809265137</v>
      </c>
      <c r="J2584">
        <f t="shared" si="486"/>
        <v>0</v>
      </c>
      <c r="K2584">
        <f t="shared" si="487"/>
        <v>0</v>
      </c>
      <c r="L2584">
        <f t="shared" si="488"/>
        <v>0</v>
      </c>
      <c r="M2584">
        <f t="shared" si="489"/>
        <v>0</v>
      </c>
      <c r="N2584">
        <f t="shared" si="480"/>
        <v>0</v>
      </c>
      <c r="O2584">
        <f t="shared" si="481"/>
        <v>0</v>
      </c>
      <c r="P2584" s="33" t="s">
        <v>59</v>
      </c>
      <c r="Q2584" s="32">
        <f t="shared" si="482"/>
        <v>6.999969482421875E-2</v>
      </c>
      <c r="R2584" s="32">
        <f t="shared" si="483"/>
        <v>0</v>
      </c>
      <c r="S2584" s="32">
        <f t="shared" si="484"/>
        <v>0.19999980926513672</v>
      </c>
      <c r="T2584" s="32">
        <f t="shared" si="490"/>
        <v>0</v>
      </c>
      <c r="V2584" s="16">
        <f t="shared" si="491"/>
        <v>1.0416666664241347E-2</v>
      </c>
      <c r="W2584" s="2">
        <f t="shared" si="485"/>
        <v>44388.072916666664</v>
      </c>
    </row>
    <row r="2585" spans="1:23" x14ac:dyDescent="0.35">
      <c r="A2585" s="40">
        <v>2021</v>
      </c>
      <c r="B2585" s="40" t="s">
        <v>56</v>
      </c>
      <c r="C2585" s="40" t="s">
        <v>57</v>
      </c>
      <c r="D2585" s="2">
        <v>44388.083333333336</v>
      </c>
      <c r="E2585">
        <v>88.699996948242188</v>
      </c>
      <c r="F2585">
        <v>0.48100000619888306</v>
      </c>
      <c r="G2585">
        <v>23.120000839233398</v>
      </c>
      <c r="H2585">
        <v>7.369999885559082</v>
      </c>
      <c r="I2585">
        <v>13</v>
      </c>
      <c r="J2585">
        <f t="shared" si="486"/>
        <v>0</v>
      </c>
      <c r="K2585">
        <f t="shared" si="487"/>
        <v>0</v>
      </c>
      <c r="L2585">
        <f t="shared" si="488"/>
        <v>0</v>
      </c>
      <c r="M2585">
        <f t="shared" si="489"/>
        <v>0</v>
      </c>
      <c r="N2585">
        <f t="shared" si="480"/>
        <v>0</v>
      </c>
      <c r="O2585">
        <f t="shared" si="481"/>
        <v>0</v>
      </c>
      <c r="P2585" s="33" t="s">
        <v>59</v>
      </c>
      <c r="Q2585" s="32">
        <f t="shared" si="482"/>
        <v>6.0001373291015625E-2</v>
      </c>
      <c r="R2585" s="32">
        <f t="shared" si="483"/>
        <v>9.9997520446777344E-3</v>
      </c>
      <c r="S2585" s="32">
        <f t="shared" si="484"/>
        <v>0.69999980926513672</v>
      </c>
      <c r="T2585" s="32">
        <f t="shared" si="490"/>
        <v>0.99998712539672852</v>
      </c>
      <c r="V2585" s="16">
        <f t="shared" si="491"/>
        <v>1.0416666671517305E-2</v>
      </c>
      <c r="W2585" s="2">
        <f t="shared" si="485"/>
        <v>44388.083333333328</v>
      </c>
    </row>
    <row r="2586" spans="1:23" x14ac:dyDescent="0.35">
      <c r="A2586" s="40">
        <v>2021</v>
      </c>
      <c r="B2586" s="40" t="s">
        <v>56</v>
      </c>
      <c r="C2586" s="40" t="s">
        <v>57</v>
      </c>
      <c r="D2586" s="2">
        <v>44388.09375</v>
      </c>
      <c r="E2586">
        <v>88.400001525878906</v>
      </c>
      <c r="F2586">
        <v>0.48199999332427979</v>
      </c>
      <c r="G2586">
        <v>23.059999465942383</v>
      </c>
      <c r="H2586">
        <v>7.3600001335144043</v>
      </c>
      <c r="I2586">
        <v>12.300000190734863</v>
      </c>
      <c r="J2586">
        <f t="shared" si="486"/>
        <v>0</v>
      </c>
      <c r="K2586">
        <f t="shared" si="487"/>
        <v>0</v>
      </c>
      <c r="L2586">
        <f t="shared" si="488"/>
        <v>0</v>
      </c>
      <c r="M2586">
        <f t="shared" si="489"/>
        <v>0</v>
      </c>
      <c r="N2586">
        <f t="shared" si="480"/>
        <v>0</v>
      </c>
      <c r="O2586">
        <f t="shared" si="481"/>
        <v>0</v>
      </c>
      <c r="P2586" s="33" t="s">
        <v>59</v>
      </c>
      <c r="Q2586" s="32">
        <f t="shared" si="482"/>
        <v>5.9999465942382813E-2</v>
      </c>
      <c r="R2586" s="32">
        <f t="shared" si="483"/>
        <v>1.0000228881835938E-2</v>
      </c>
      <c r="S2586" s="32">
        <f t="shared" si="484"/>
        <v>2.0999994277954102</v>
      </c>
      <c r="T2586" s="32">
        <f t="shared" si="490"/>
        <v>0</v>
      </c>
      <c r="V2586" s="16">
        <f t="shared" si="491"/>
        <v>1.0416666664241347E-2</v>
      </c>
      <c r="W2586" s="2">
        <f t="shared" si="485"/>
        <v>44388.09375</v>
      </c>
    </row>
    <row r="2587" spans="1:23" x14ac:dyDescent="0.35">
      <c r="A2587" s="40">
        <v>2021</v>
      </c>
      <c r="B2587" s="40" t="s">
        <v>56</v>
      </c>
      <c r="C2587" s="40" t="s">
        <v>57</v>
      </c>
      <c r="D2587" s="2">
        <v>44388.104166666664</v>
      </c>
      <c r="E2587">
        <v>88.199996948242188</v>
      </c>
      <c r="F2587">
        <v>0.48199999332427979</v>
      </c>
      <c r="G2587">
        <v>23</v>
      </c>
      <c r="H2587">
        <v>7.3499999046325684</v>
      </c>
      <c r="I2587">
        <v>14.399999618530273</v>
      </c>
      <c r="J2587">
        <f t="shared" si="486"/>
        <v>0</v>
      </c>
      <c r="K2587">
        <f t="shared" si="487"/>
        <v>0</v>
      </c>
      <c r="L2587">
        <f t="shared" si="488"/>
        <v>0</v>
      </c>
      <c r="M2587">
        <f t="shared" si="489"/>
        <v>0</v>
      </c>
      <c r="N2587">
        <f t="shared" si="480"/>
        <v>0</v>
      </c>
      <c r="O2587">
        <f t="shared" si="481"/>
        <v>0</v>
      </c>
      <c r="P2587" s="33" t="s">
        <v>59</v>
      </c>
      <c r="Q2587" s="32">
        <f t="shared" si="482"/>
        <v>5.9999465942382813E-2</v>
      </c>
      <c r="R2587" s="32">
        <f t="shared" si="483"/>
        <v>2.9999732971191406E-2</v>
      </c>
      <c r="S2587" s="32">
        <f t="shared" si="484"/>
        <v>2.1999998092651367</v>
      </c>
      <c r="T2587" s="32">
        <f t="shared" si="490"/>
        <v>0</v>
      </c>
      <c r="V2587" s="16">
        <f t="shared" si="491"/>
        <v>1.0416666664241347E-2</v>
      </c>
      <c r="W2587" s="2">
        <f t="shared" si="485"/>
        <v>44388.104166666664</v>
      </c>
    </row>
    <row r="2588" spans="1:23" x14ac:dyDescent="0.35">
      <c r="A2588" s="40">
        <v>2021</v>
      </c>
      <c r="B2588" s="40" t="s">
        <v>56</v>
      </c>
      <c r="C2588" s="40" t="s">
        <v>57</v>
      </c>
      <c r="D2588" s="2">
        <v>44388.114583333336</v>
      </c>
      <c r="E2588">
        <v>87.800003051757813</v>
      </c>
      <c r="F2588">
        <v>0.48199999332427979</v>
      </c>
      <c r="G2588">
        <v>22.940000534057617</v>
      </c>
      <c r="H2588">
        <v>7.320000171661377</v>
      </c>
      <c r="I2588">
        <v>12.199999809265137</v>
      </c>
      <c r="J2588">
        <f t="shared" si="486"/>
        <v>0</v>
      </c>
      <c r="K2588">
        <f t="shared" si="487"/>
        <v>0</v>
      </c>
      <c r="L2588">
        <f t="shared" si="488"/>
        <v>0</v>
      </c>
      <c r="M2588">
        <f t="shared" si="489"/>
        <v>0</v>
      </c>
      <c r="N2588">
        <f t="shared" si="480"/>
        <v>0</v>
      </c>
      <c r="O2588">
        <f t="shared" si="481"/>
        <v>0</v>
      </c>
      <c r="P2588" s="33" t="s">
        <v>59</v>
      </c>
      <c r="Q2588" s="32">
        <f t="shared" si="482"/>
        <v>5.0001144409179688E-2</v>
      </c>
      <c r="R2588" s="32">
        <f t="shared" si="483"/>
        <v>1.9999980926513672E-2</v>
      </c>
      <c r="S2588" s="32">
        <f t="shared" si="484"/>
        <v>2.3000001907348633</v>
      </c>
      <c r="T2588" s="32">
        <f t="shared" si="490"/>
        <v>0</v>
      </c>
      <c r="V2588" s="16">
        <f t="shared" si="491"/>
        <v>1.0416666671517305E-2</v>
      </c>
      <c r="W2588" s="2">
        <f t="shared" si="485"/>
        <v>44388.114583333328</v>
      </c>
    </row>
    <row r="2589" spans="1:23" x14ac:dyDescent="0.35">
      <c r="A2589" s="40">
        <v>2021</v>
      </c>
      <c r="B2589" s="40" t="s">
        <v>56</v>
      </c>
      <c r="C2589" s="40" t="s">
        <v>57</v>
      </c>
      <c r="D2589" s="2">
        <v>44388.125</v>
      </c>
      <c r="E2589">
        <v>87.900001525878906</v>
      </c>
      <c r="F2589">
        <v>0.48199999332427979</v>
      </c>
      <c r="G2589">
        <v>22.889999389648438</v>
      </c>
      <c r="H2589">
        <v>7.3400001525878906</v>
      </c>
      <c r="I2589">
        <v>14.5</v>
      </c>
      <c r="J2589">
        <f t="shared" si="486"/>
        <v>0</v>
      </c>
      <c r="K2589">
        <f t="shared" si="487"/>
        <v>0</v>
      </c>
      <c r="L2589">
        <f t="shared" si="488"/>
        <v>0</v>
      </c>
      <c r="M2589">
        <f t="shared" si="489"/>
        <v>0</v>
      </c>
      <c r="N2589">
        <f t="shared" si="480"/>
        <v>0</v>
      </c>
      <c r="O2589">
        <f t="shared" si="481"/>
        <v>0</v>
      </c>
      <c r="P2589" s="33" t="s">
        <v>59</v>
      </c>
      <c r="Q2589" s="32">
        <f t="shared" si="482"/>
        <v>4.9999237060546875E-2</v>
      </c>
      <c r="R2589" s="32">
        <f t="shared" si="483"/>
        <v>9.9997520446777344E-3</v>
      </c>
      <c r="S2589" s="32">
        <f t="shared" si="484"/>
        <v>0.80000019073486328</v>
      </c>
      <c r="T2589" s="32">
        <f t="shared" si="490"/>
        <v>1.0000169277191162</v>
      </c>
      <c r="V2589" s="16">
        <f t="shared" si="491"/>
        <v>1.0416666664241347E-2</v>
      </c>
      <c r="W2589" s="2">
        <f t="shared" si="485"/>
        <v>44388.125</v>
      </c>
    </row>
    <row r="2590" spans="1:23" x14ac:dyDescent="0.35">
      <c r="A2590" s="40">
        <v>2021</v>
      </c>
      <c r="B2590" s="40" t="s">
        <v>56</v>
      </c>
      <c r="C2590" s="40" t="s">
        <v>57</v>
      </c>
      <c r="D2590" s="2">
        <v>44388.135416666664</v>
      </c>
      <c r="E2590">
        <v>88</v>
      </c>
      <c r="F2590">
        <v>0.4830000102519989</v>
      </c>
      <c r="G2590">
        <v>22.840000152587891</v>
      </c>
      <c r="H2590">
        <v>7.3499999046325684</v>
      </c>
      <c r="I2590">
        <v>13.699999809265137</v>
      </c>
      <c r="J2590">
        <f t="shared" si="486"/>
        <v>0</v>
      </c>
      <c r="K2590">
        <f t="shared" si="487"/>
        <v>0</v>
      </c>
      <c r="L2590">
        <f t="shared" si="488"/>
        <v>0</v>
      </c>
      <c r="M2590">
        <f t="shared" si="489"/>
        <v>0</v>
      </c>
      <c r="N2590">
        <f t="shared" si="480"/>
        <v>0</v>
      </c>
      <c r="O2590">
        <f t="shared" si="481"/>
        <v>0</v>
      </c>
      <c r="P2590" s="33" t="s">
        <v>59</v>
      </c>
      <c r="Q2590" s="32">
        <f t="shared" si="482"/>
        <v>4.9999237060546875E-2</v>
      </c>
      <c r="R2590" s="32">
        <f t="shared" si="483"/>
        <v>0</v>
      </c>
      <c r="S2590" s="32">
        <f t="shared" si="484"/>
        <v>0.69999980926513672</v>
      </c>
      <c r="T2590" s="32">
        <f t="shared" si="490"/>
        <v>0</v>
      </c>
      <c r="V2590" s="16">
        <f t="shared" si="491"/>
        <v>1.0416666664241347E-2</v>
      </c>
      <c r="W2590" s="2">
        <f t="shared" si="485"/>
        <v>44388.135416666664</v>
      </c>
    </row>
    <row r="2591" spans="1:23" x14ac:dyDescent="0.35">
      <c r="A2591" s="40">
        <v>2021</v>
      </c>
      <c r="B2591" s="40" t="s">
        <v>56</v>
      </c>
      <c r="C2591" s="40" t="s">
        <v>57</v>
      </c>
      <c r="D2591" s="2">
        <v>44388.145833333336</v>
      </c>
      <c r="E2591">
        <v>87.900001525878906</v>
      </c>
      <c r="F2591">
        <v>0.4830000102519989</v>
      </c>
      <c r="G2591">
        <v>22.790000915527344</v>
      </c>
      <c r="H2591">
        <v>7.3499999046325684</v>
      </c>
      <c r="I2591">
        <v>14.399999618530273</v>
      </c>
      <c r="J2591">
        <f t="shared" si="486"/>
        <v>0</v>
      </c>
      <c r="K2591">
        <f t="shared" si="487"/>
        <v>0</v>
      </c>
      <c r="L2591">
        <f t="shared" si="488"/>
        <v>0</v>
      </c>
      <c r="M2591">
        <f t="shared" si="489"/>
        <v>0</v>
      </c>
      <c r="N2591">
        <f t="shared" si="480"/>
        <v>0</v>
      </c>
      <c r="O2591">
        <f t="shared" si="481"/>
        <v>0</v>
      </c>
      <c r="P2591" s="33" t="s">
        <v>59</v>
      </c>
      <c r="Q2591" s="32">
        <f t="shared" si="482"/>
        <v>2.0000457763671875E-2</v>
      </c>
      <c r="R2591" s="32">
        <f t="shared" si="483"/>
        <v>2.9999732971191406E-2</v>
      </c>
      <c r="S2591" s="32">
        <f t="shared" si="484"/>
        <v>0.70000076293945313</v>
      </c>
      <c r="T2591" s="32">
        <f t="shared" si="490"/>
        <v>0</v>
      </c>
      <c r="V2591" s="16">
        <f t="shared" si="491"/>
        <v>1.0416666671517305E-2</v>
      </c>
      <c r="W2591" s="2">
        <f t="shared" si="485"/>
        <v>44388.145833333328</v>
      </c>
    </row>
    <row r="2592" spans="1:23" x14ac:dyDescent="0.35">
      <c r="A2592" s="40">
        <v>2021</v>
      </c>
      <c r="B2592" s="40" t="s">
        <v>56</v>
      </c>
      <c r="C2592" s="40" t="s">
        <v>57</v>
      </c>
      <c r="D2592" s="2">
        <v>44388.15625</v>
      </c>
      <c r="E2592">
        <v>87.5</v>
      </c>
      <c r="F2592">
        <v>0.4830000102519989</v>
      </c>
      <c r="G2592">
        <v>22.770000457763672</v>
      </c>
      <c r="H2592">
        <v>7.320000171661377</v>
      </c>
      <c r="I2592">
        <v>15.100000381469727</v>
      </c>
      <c r="J2592">
        <f t="shared" si="486"/>
        <v>0</v>
      </c>
      <c r="K2592">
        <f t="shared" si="487"/>
        <v>0</v>
      </c>
      <c r="L2592">
        <f t="shared" si="488"/>
        <v>0</v>
      </c>
      <c r="M2592">
        <f t="shared" si="489"/>
        <v>0</v>
      </c>
      <c r="N2592">
        <f t="shared" si="480"/>
        <v>0</v>
      </c>
      <c r="O2592">
        <f t="shared" si="481"/>
        <v>0</v>
      </c>
      <c r="P2592" s="33" t="s">
        <v>59</v>
      </c>
      <c r="Q2592" s="32">
        <f t="shared" si="482"/>
        <v>4.000091552734375E-2</v>
      </c>
      <c r="R2592" s="32">
        <f t="shared" si="483"/>
        <v>9.9997520446777344E-3</v>
      </c>
      <c r="S2592" s="32">
        <f t="shared" si="484"/>
        <v>3.3000001907348633</v>
      </c>
      <c r="T2592" s="32">
        <f t="shared" si="490"/>
        <v>0</v>
      </c>
      <c r="V2592" s="16">
        <f t="shared" si="491"/>
        <v>1.0416666664241347E-2</v>
      </c>
      <c r="W2592" s="2">
        <f t="shared" si="485"/>
        <v>44388.15625</v>
      </c>
    </row>
    <row r="2593" spans="1:23" x14ac:dyDescent="0.35">
      <c r="A2593" s="40">
        <v>2021</v>
      </c>
      <c r="B2593" s="40" t="s">
        <v>56</v>
      </c>
      <c r="C2593" s="40" t="s">
        <v>57</v>
      </c>
      <c r="D2593" s="2">
        <v>44388.166666666664</v>
      </c>
      <c r="E2593">
        <v>87.599998474121094</v>
      </c>
      <c r="F2593">
        <v>0.4830000102519989</v>
      </c>
      <c r="G2593">
        <v>22.729999542236328</v>
      </c>
      <c r="H2593">
        <v>7.3299999237060547</v>
      </c>
      <c r="I2593">
        <v>11.800000190734863</v>
      </c>
      <c r="J2593">
        <f t="shared" si="486"/>
        <v>0</v>
      </c>
      <c r="K2593">
        <f t="shared" si="487"/>
        <v>0</v>
      </c>
      <c r="L2593">
        <f t="shared" si="488"/>
        <v>0</v>
      </c>
      <c r="M2593">
        <f t="shared" si="489"/>
        <v>0</v>
      </c>
      <c r="N2593">
        <f t="shared" si="480"/>
        <v>0</v>
      </c>
      <c r="O2593">
        <f t="shared" si="481"/>
        <v>0</v>
      </c>
      <c r="P2593" s="33" t="s">
        <v>59</v>
      </c>
      <c r="Q2593" s="32">
        <f t="shared" si="482"/>
        <v>3.9999008178710938E-2</v>
      </c>
      <c r="R2593" s="32">
        <f t="shared" si="483"/>
        <v>2.9999732971191406E-2</v>
      </c>
      <c r="S2593" s="32">
        <f t="shared" si="484"/>
        <v>2.5999994277954102</v>
      </c>
      <c r="T2593" s="32">
        <f t="shared" si="490"/>
        <v>0</v>
      </c>
      <c r="V2593" s="16">
        <f t="shared" si="491"/>
        <v>1.0416666664241347E-2</v>
      </c>
      <c r="W2593" s="2">
        <f t="shared" si="485"/>
        <v>44388.166666666664</v>
      </c>
    </row>
    <row r="2594" spans="1:23" x14ac:dyDescent="0.35">
      <c r="A2594" s="40">
        <v>2021</v>
      </c>
      <c r="B2594" s="40" t="s">
        <v>56</v>
      </c>
      <c r="C2594" s="40" t="s">
        <v>57</v>
      </c>
      <c r="D2594" s="2">
        <v>44388.177083333336</v>
      </c>
      <c r="E2594">
        <v>87.199996948242188</v>
      </c>
      <c r="F2594">
        <v>0.4830000102519989</v>
      </c>
      <c r="G2594">
        <v>22.690000534057617</v>
      </c>
      <c r="H2594">
        <v>7.3000001907348633</v>
      </c>
      <c r="I2594">
        <v>14.399999618530273</v>
      </c>
      <c r="J2594">
        <f t="shared" si="486"/>
        <v>0</v>
      </c>
      <c r="K2594">
        <f t="shared" si="487"/>
        <v>0</v>
      </c>
      <c r="L2594">
        <f t="shared" si="488"/>
        <v>0</v>
      </c>
      <c r="M2594">
        <f t="shared" si="489"/>
        <v>0</v>
      </c>
      <c r="N2594">
        <f t="shared" si="480"/>
        <v>0</v>
      </c>
      <c r="O2594">
        <f t="shared" si="481"/>
        <v>0</v>
      </c>
      <c r="P2594" s="33" t="s">
        <v>59</v>
      </c>
      <c r="Q2594" s="32">
        <f t="shared" si="482"/>
        <v>2.0000457763671875E-2</v>
      </c>
      <c r="R2594" s="32">
        <f t="shared" si="483"/>
        <v>1.9999980926513672E-2</v>
      </c>
      <c r="S2594" s="32">
        <f t="shared" si="484"/>
        <v>0.20000076293945313</v>
      </c>
      <c r="T2594" s="32">
        <f t="shared" si="490"/>
        <v>0</v>
      </c>
      <c r="V2594" s="16">
        <f t="shared" si="491"/>
        <v>1.0416666671517305E-2</v>
      </c>
      <c r="W2594" s="2">
        <f t="shared" si="485"/>
        <v>44388.177083333328</v>
      </c>
    </row>
    <row r="2595" spans="1:23" x14ac:dyDescent="0.35">
      <c r="A2595" s="40">
        <v>2021</v>
      </c>
      <c r="B2595" s="40" t="s">
        <v>56</v>
      </c>
      <c r="C2595" s="40" t="s">
        <v>57</v>
      </c>
      <c r="D2595" s="2">
        <v>44388.1875</v>
      </c>
      <c r="E2595">
        <v>87.400001525878906</v>
      </c>
      <c r="F2595">
        <v>0.4830000102519989</v>
      </c>
      <c r="G2595">
        <v>22.670000076293945</v>
      </c>
      <c r="H2595">
        <v>7.320000171661377</v>
      </c>
      <c r="I2595">
        <v>14.600000381469727</v>
      </c>
      <c r="J2595">
        <f t="shared" si="486"/>
        <v>0</v>
      </c>
      <c r="K2595">
        <f t="shared" si="487"/>
        <v>0</v>
      </c>
      <c r="L2595">
        <f t="shared" si="488"/>
        <v>0</v>
      </c>
      <c r="M2595">
        <f t="shared" si="489"/>
        <v>0</v>
      </c>
      <c r="N2595">
        <f t="shared" si="480"/>
        <v>0</v>
      </c>
      <c r="O2595">
        <f t="shared" si="481"/>
        <v>0</v>
      </c>
      <c r="P2595" s="33" t="s">
        <v>59</v>
      </c>
      <c r="Q2595" s="32">
        <f t="shared" si="482"/>
        <v>4.000091552734375E-2</v>
      </c>
      <c r="R2595" s="32">
        <f t="shared" si="483"/>
        <v>0</v>
      </c>
      <c r="S2595" s="32">
        <f t="shared" si="484"/>
        <v>3.7999992370605469</v>
      </c>
      <c r="T2595" s="32">
        <f t="shared" si="490"/>
        <v>0.99998712539672852</v>
      </c>
      <c r="V2595" s="16">
        <f t="shared" si="491"/>
        <v>1.0416666664241347E-2</v>
      </c>
      <c r="W2595" s="2">
        <f t="shared" si="485"/>
        <v>44388.1875</v>
      </c>
    </row>
    <row r="2596" spans="1:23" x14ac:dyDescent="0.35">
      <c r="A2596" s="40">
        <v>2021</v>
      </c>
      <c r="B2596" s="40" t="s">
        <v>56</v>
      </c>
      <c r="C2596" s="40" t="s">
        <v>57</v>
      </c>
      <c r="D2596" s="2">
        <v>44388.197916666664</v>
      </c>
      <c r="E2596">
        <v>87.300003051757813</v>
      </c>
      <c r="F2596">
        <v>0.48399999737739563</v>
      </c>
      <c r="G2596">
        <v>22.629999160766602</v>
      </c>
      <c r="H2596">
        <v>7.320000171661377</v>
      </c>
      <c r="I2596">
        <v>18.399999618530273</v>
      </c>
      <c r="J2596">
        <f t="shared" si="486"/>
        <v>0</v>
      </c>
      <c r="K2596">
        <f t="shared" si="487"/>
        <v>0</v>
      </c>
      <c r="L2596">
        <f t="shared" si="488"/>
        <v>0</v>
      </c>
      <c r="M2596">
        <f t="shared" si="489"/>
        <v>0</v>
      </c>
      <c r="N2596">
        <f t="shared" si="480"/>
        <v>0</v>
      </c>
      <c r="O2596">
        <f t="shared" si="481"/>
        <v>0</v>
      </c>
      <c r="P2596" s="33" t="s">
        <v>59</v>
      </c>
      <c r="Q2596" s="32">
        <f t="shared" si="482"/>
        <v>9.998321533203125E-3</v>
      </c>
      <c r="R2596" s="32">
        <f t="shared" si="483"/>
        <v>0</v>
      </c>
      <c r="S2596" s="32">
        <f t="shared" si="484"/>
        <v>3.1999998092651367</v>
      </c>
      <c r="T2596" s="32">
        <f t="shared" si="490"/>
        <v>0</v>
      </c>
      <c r="V2596" s="16">
        <f t="shared" si="491"/>
        <v>1.0416666664241347E-2</v>
      </c>
      <c r="W2596" s="2">
        <f t="shared" si="485"/>
        <v>44388.197916666664</v>
      </c>
    </row>
    <row r="2597" spans="1:23" x14ac:dyDescent="0.35">
      <c r="A2597" s="40">
        <v>2021</v>
      </c>
      <c r="B2597" s="40" t="s">
        <v>56</v>
      </c>
      <c r="C2597" s="40" t="s">
        <v>57</v>
      </c>
      <c r="D2597" s="2">
        <v>44388.208333333336</v>
      </c>
      <c r="E2597">
        <v>87.300003051757813</v>
      </c>
      <c r="F2597">
        <v>0.48399999737739563</v>
      </c>
      <c r="G2597">
        <v>22.620000839233398</v>
      </c>
      <c r="H2597">
        <v>7.320000171661377</v>
      </c>
      <c r="I2597">
        <v>15.199999809265137</v>
      </c>
      <c r="J2597">
        <f t="shared" si="486"/>
        <v>0</v>
      </c>
      <c r="K2597">
        <f t="shared" si="487"/>
        <v>0</v>
      </c>
      <c r="L2597">
        <f t="shared" si="488"/>
        <v>0</v>
      </c>
      <c r="M2597">
        <f t="shared" si="489"/>
        <v>0</v>
      </c>
      <c r="N2597">
        <f t="shared" si="480"/>
        <v>0</v>
      </c>
      <c r="O2597">
        <f t="shared" si="481"/>
        <v>0</v>
      </c>
      <c r="P2597" s="33" t="s">
        <v>59</v>
      </c>
      <c r="Q2597" s="32">
        <f t="shared" si="482"/>
        <v>3.0000686645507813E-2</v>
      </c>
      <c r="R2597" s="32">
        <f t="shared" si="483"/>
        <v>0</v>
      </c>
      <c r="S2597" s="32">
        <f t="shared" si="484"/>
        <v>3.3999996185302734</v>
      </c>
      <c r="T2597" s="32">
        <f t="shared" si="490"/>
        <v>0</v>
      </c>
      <c r="V2597" s="16">
        <f t="shared" si="491"/>
        <v>1.0416666671517305E-2</v>
      </c>
      <c r="W2597" s="2">
        <f t="shared" si="485"/>
        <v>44388.208333333328</v>
      </c>
    </row>
    <row r="2598" spans="1:23" x14ac:dyDescent="0.35">
      <c r="A2598" s="40">
        <v>2021</v>
      </c>
      <c r="B2598" s="40" t="s">
        <v>56</v>
      </c>
      <c r="C2598" s="40" t="s">
        <v>57</v>
      </c>
      <c r="D2598" s="2">
        <v>44388.21875</v>
      </c>
      <c r="E2598">
        <v>87.300003051757813</v>
      </c>
      <c r="F2598">
        <v>0.48399999737739563</v>
      </c>
      <c r="G2598">
        <v>22.590000152587891</v>
      </c>
      <c r="H2598">
        <v>7.320000171661377</v>
      </c>
      <c r="I2598">
        <v>11.800000190734863</v>
      </c>
      <c r="J2598">
        <f t="shared" si="486"/>
        <v>0</v>
      </c>
      <c r="K2598">
        <f t="shared" si="487"/>
        <v>0</v>
      </c>
      <c r="L2598">
        <f t="shared" si="488"/>
        <v>0</v>
      </c>
      <c r="M2598">
        <f t="shared" si="489"/>
        <v>0</v>
      </c>
      <c r="N2598">
        <f t="shared" si="480"/>
        <v>0</v>
      </c>
      <c r="O2598">
        <f t="shared" si="481"/>
        <v>0</v>
      </c>
      <c r="P2598" s="33" t="s">
        <v>59</v>
      </c>
      <c r="Q2598" s="32">
        <f t="shared" si="482"/>
        <v>2.0000457763671875E-2</v>
      </c>
      <c r="R2598" s="32">
        <f t="shared" si="483"/>
        <v>1.0000228881835938E-2</v>
      </c>
      <c r="S2598" s="32">
        <f t="shared" si="484"/>
        <v>1.0999994277954102</v>
      </c>
      <c r="T2598" s="32">
        <f t="shared" si="490"/>
        <v>0</v>
      </c>
      <c r="V2598" s="16">
        <f t="shared" si="491"/>
        <v>1.0416666664241347E-2</v>
      </c>
      <c r="W2598" s="2">
        <f t="shared" si="485"/>
        <v>44388.21875</v>
      </c>
    </row>
    <row r="2599" spans="1:23" x14ac:dyDescent="0.35">
      <c r="A2599" s="40">
        <v>2021</v>
      </c>
      <c r="B2599" s="40" t="s">
        <v>56</v>
      </c>
      <c r="C2599" s="40" t="s">
        <v>57</v>
      </c>
      <c r="D2599" s="2">
        <v>44388.229166666664</v>
      </c>
      <c r="E2599">
        <v>87.099998474121094</v>
      </c>
      <c r="F2599">
        <v>0.48399999737739563</v>
      </c>
      <c r="G2599">
        <v>22.569999694824219</v>
      </c>
      <c r="H2599">
        <v>7.309999942779541</v>
      </c>
      <c r="I2599">
        <v>12.899999618530273</v>
      </c>
      <c r="J2599">
        <f t="shared" si="486"/>
        <v>0</v>
      </c>
      <c r="K2599">
        <f t="shared" si="487"/>
        <v>0</v>
      </c>
      <c r="L2599">
        <f t="shared" si="488"/>
        <v>0</v>
      </c>
      <c r="M2599">
        <f t="shared" si="489"/>
        <v>0</v>
      </c>
      <c r="N2599">
        <f t="shared" si="480"/>
        <v>0</v>
      </c>
      <c r="O2599">
        <f t="shared" si="481"/>
        <v>0</v>
      </c>
      <c r="P2599" s="33" t="s">
        <v>59</v>
      </c>
      <c r="Q2599" s="32">
        <f t="shared" si="482"/>
        <v>1.0000228881835938E-2</v>
      </c>
      <c r="R2599" s="32">
        <f t="shared" si="483"/>
        <v>0</v>
      </c>
      <c r="S2599" s="32">
        <f t="shared" si="484"/>
        <v>1.1000003814697266</v>
      </c>
      <c r="T2599" s="32">
        <f t="shared" si="490"/>
        <v>1.0000169277191162</v>
      </c>
      <c r="V2599" s="16">
        <f t="shared" si="491"/>
        <v>1.0416666664241347E-2</v>
      </c>
      <c r="W2599" s="2">
        <f t="shared" si="485"/>
        <v>44388.229166666664</v>
      </c>
    </row>
    <row r="2600" spans="1:23" x14ac:dyDescent="0.35">
      <c r="A2600" s="40">
        <v>2021</v>
      </c>
      <c r="B2600" s="40" t="s">
        <v>56</v>
      </c>
      <c r="C2600" s="40" t="s">
        <v>57</v>
      </c>
      <c r="D2600" s="2">
        <v>44388.239583333336</v>
      </c>
      <c r="E2600">
        <v>87</v>
      </c>
      <c r="F2600">
        <v>0.48500001430511475</v>
      </c>
      <c r="G2600">
        <v>22.559999465942383</v>
      </c>
      <c r="H2600">
        <v>7.309999942779541</v>
      </c>
      <c r="I2600">
        <v>14</v>
      </c>
      <c r="J2600">
        <f t="shared" si="486"/>
        <v>0</v>
      </c>
      <c r="K2600">
        <f t="shared" si="487"/>
        <v>0</v>
      </c>
      <c r="L2600">
        <f t="shared" si="488"/>
        <v>0</v>
      </c>
      <c r="M2600">
        <f t="shared" si="489"/>
        <v>0</v>
      </c>
      <c r="N2600">
        <f t="shared" si="480"/>
        <v>0</v>
      </c>
      <c r="O2600">
        <f t="shared" si="481"/>
        <v>0</v>
      </c>
      <c r="P2600" s="33" t="s">
        <v>59</v>
      </c>
      <c r="Q2600" s="32">
        <f t="shared" si="482"/>
        <v>1.9998550415039063E-2</v>
      </c>
      <c r="R2600" s="32">
        <f t="shared" si="483"/>
        <v>9.9997520446777344E-3</v>
      </c>
      <c r="S2600" s="32">
        <f t="shared" si="484"/>
        <v>1.1000003814697266</v>
      </c>
      <c r="T2600" s="32">
        <f t="shared" si="490"/>
        <v>0</v>
      </c>
      <c r="V2600" s="16">
        <f t="shared" si="491"/>
        <v>1.0416666671517305E-2</v>
      </c>
      <c r="W2600" s="2">
        <f t="shared" si="485"/>
        <v>44388.239583333328</v>
      </c>
    </row>
    <row r="2601" spans="1:23" x14ac:dyDescent="0.35">
      <c r="A2601" s="40">
        <v>2021</v>
      </c>
      <c r="B2601" s="40" t="s">
        <v>56</v>
      </c>
      <c r="C2601" s="40" t="s">
        <v>57</v>
      </c>
      <c r="D2601" s="2">
        <v>44388.25</v>
      </c>
      <c r="E2601">
        <v>86.900001525878906</v>
      </c>
      <c r="F2601">
        <v>0.48500001430511475</v>
      </c>
      <c r="G2601">
        <v>22.540000915527344</v>
      </c>
      <c r="H2601">
        <v>7.3000001907348633</v>
      </c>
      <c r="I2601">
        <v>15.100000381469727</v>
      </c>
      <c r="J2601">
        <f t="shared" si="486"/>
        <v>0</v>
      </c>
      <c r="K2601">
        <f t="shared" si="487"/>
        <v>0</v>
      </c>
      <c r="L2601">
        <f t="shared" si="488"/>
        <v>0</v>
      </c>
      <c r="M2601">
        <f t="shared" si="489"/>
        <v>0</v>
      </c>
      <c r="N2601">
        <f t="shared" si="480"/>
        <v>0</v>
      </c>
      <c r="O2601">
        <f t="shared" si="481"/>
        <v>0</v>
      </c>
      <c r="P2601" s="33" t="s">
        <v>59</v>
      </c>
      <c r="Q2601" s="32">
        <f t="shared" si="482"/>
        <v>1.0000228881835938E-2</v>
      </c>
      <c r="R2601" s="32">
        <f t="shared" si="483"/>
        <v>1.9999980926513672E-2</v>
      </c>
      <c r="S2601" s="32">
        <f t="shared" si="484"/>
        <v>1.9000005722045898</v>
      </c>
      <c r="T2601" s="32">
        <f t="shared" si="490"/>
        <v>0</v>
      </c>
      <c r="V2601" s="16">
        <f t="shared" si="491"/>
        <v>1.0416666664241347E-2</v>
      </c>
      <c r="W2601" s="2">
        <f t="shared" si="485"/>
        <v>44388.25</v>
      </c>
    </row>
    <row r="2602" spans="1:23" x14ac:dyDescent="0.35">
      <c r="A2602" s="40">
        <v>2021</v>
      </c>
      <c r="B2602" s="40" t="s">
        <v>56</v>
      </c>
      <c r="C2602" s="40" t="s">
        <v>57</v>
      </c>
      <c r="D2602" s="2">
        <v>44388.260416666664</v>
      </c>
      <c r="E2602">
        <v>87.099998474121094</v>
      </c>
      <c r="F2602">
        <v>0.48500001430511475</v>
      </c>
      <c r="G2602">
        <v>22.530000686645508</v>
      </c>
      <c r="H2602">
        <v>7.320000171661377</v>
      </c>
      <c r="I2602">
        <v>13.199999809265137</v>
      </c>
      <c r="J2602">
        <f t="shared" si="486"/>
        <v>0</v>
      </c>
      <c r="K2602">
        <f t="shared" si="487"/>
        <v>0</v>
      </c>
      <c r="L2602">
        <f t="shared" si="488"/>
        <v>0</v>
      </c>
      <c r="M2602">
        <f t="shared" si="489"/>
        <v>0</v>
      </c>
      <c r="N2602">
        <f t="shared" si="480"/>
        <v>0</v>
      </c>
      <c r="O2602">
        <f t="shared" si="481"/>
        <v>0</v>
      </c>
      <c r="P2602" s="33" t="s">
        <v>59</v>
      </c>
      <c r="Q2602" s="32">
        <f t="shared" si="482"/>
        <v>1.0000228881835938E-2</v>
      </c>
      <c r="R2602" s="32">
        <f t="shared" si="483"/>
        <v>0</v>
      </c>
      <c r="S2602" s="32">
        <f t="shared" si="484"/>
        <v>1.0999994277954102</v>
      </c>
      <c r="T2602" s="32">
        <f t="shared" si="490"/>
        <v>0</v>
      </c>
      <c r="V2602" s="16">
        <f t="shared" si="491"/>
        <v>1.0416666664241347E-2</v>
      </c>
      <c r="W2602" s="2">
        <f t="shared" si="485"/>
        <v>44388.260416666664</v>
      </c>
    </row>
    <row r="2603" spans="1:23" x14ac:dyDescent="0.35">
      <c r="A2603" s="40">
        <v>2021</v>
      </c>
      <c r="B2603" s="40" t="s">
        <v>56</v>
      </c>
      <c r="C2603" s="40" t="s">
        <v>57</v>
      </c>
      <c r="D2603" s="2">
        <v>44388.270833333336</v>
      </c>
      <c r="E2603">
        <v>87.099998474121094</v>
      </c>
      <c r="F2603">
        <v>0.48500001430511475</v>
      </c>
      <c r="G2603">
        <v>22.520000457763672</v>
      </c>
      <c r="H2603">
        <v>7.320000171661377</v>
      </c>
      <c r="I2603">
        <v>12.100000381469727</v>
      </c>
      <c r="J2603">
        <f t="shared" si="486"/>
        <v>0</v>
      </c>
      <c r="K2603">
        <f t="shared" si="487"/>
        <v>0</v>
      </c>
      <c r="L2603">
        <f t="shared" si="488"/>
        <v>0</v>
      </c>
      <c r="M2603">
        <f t="shared" si="489"/>
        <v>0</v>
      </c>
      <c r="N2603">
        <f t="shared" si="480"/>
        <v>0</v>
      </c>
      <c r="O2603">
        <f t="shared" si="481"/>
        <v>0</v>
      </c>
      <c r="P2603" s="33" t="s">
        <v>59</v>
      </c>
      <c r="Q2603" s="32">
        <f t="shared" si="482"/>
        <v>0</v>
      </c>
      <c r="R2603" s="32">
        <f t="shared" si="483"/>
        <v>0</v>
      </c>
      <c r="S2603" s="32">
        <f t="shared" si="484"/>
        <v>2.0999994277954102</v>
      </c>
      <c r="T2603" s="32">
        <f t="shared" si="490"/>
        <v>0</v>
      </c>
      <c r="V2603" s="16">
        <f t="shared" si="491"/>
        <v>1.0416666671517305E-2</v>
      </c>
      <c r="W2603" s="2">
        <f t="shared" si="485"/>
        <v>44388.270833333328</v>
      </c>
    </row>
    <row r="2604" spans="1:23" x14ac:dyDescent="0.35">
      <c r="A2604" s="40">
        <v>2021</v>
      </c>
      <c r="B2604" s="40" t="s">
        <v>56</v>
      </c>
      <c r="C2604" s="40" t="s">
        <v>57</v>
      </c>
      <c r="D2604" s="2">
        <v>44388.28125</v>
      </c>
      <c r="E2604">
        <v>87.099998474121094</v>
      </c>
      <c r="F2604">
        <v>0.48500001430511475</v>
      </c>
      <c r="G2604">
        <v>22.520000457763672</v>
      </c>
      <c r="H2604">
        <v>7.320000171661377</v>
      </c>
      <c r="I2604">
        <v>14.199999809265137</v>
      </c>
      <c r="J2604">
        <f t="shared" si="486"/>
        <v>0</v>
      </c>
      <c r="K2604">
        <f t="shared" si="487"/>
        <v>0</v>
      </c>
      <c r="L2604">
        <f t="shared" si="488"/>
        <v>0</v>
      </c>
      <c r="M2604">
        <f t="shared" si="489"/>
        <v>0</v>
      </c>
      <c r="N2604">
        <f t="shared" si="480"/>
        <v>0</v>
      </c>
      <c r="O2604">
        <f t="shared" si="481"/>
        <v>0</v>
      </c>
      <c r="P2604" s="33" t="s">
        <v>59</v>
      </c>
      <c r="Q2604" s="32">
        <f t="shared" si="482"/>
        <v>2.0000457763671875E-2</v>
      </c>
      <c r="R2604" s="32">
        <f t="shared" si="483"/>
        <v>9.9997520446777344E-3</v>
      </c>
      <c r="S2604" s="32">
        <f t="shared" si="484"/>
        <v>2.3999996185302734</v>
      </c>
      <c r="T2604" s="32">
        <f t="shared" si="490"/>
        <v>0</v>
      </c>
      <c r="V2604" s="16">
        <f t="shared" si="491"/>
        <v>1.0416666664241347E-2</v>
      </c>
      <c r="W2604" s="2">
        <f t="shared" si="485"/>
        <v>44388.28125</v>
      </c>
    </row>
    <row r="2605" spans="1:23" x14ac:dyDescent="0.35">
      <c r="A2605" s="40">
        <v>2021</v>
      </c>
      <c r="B2605" s="40" t="s">
        <v>56</v>
      </c>
      <c r="C2605" s="40" t="s">
        <v>57</v>
      </c>
      <c r="D2605" s="2">
        <v>44388.291666666664</v>
      </c>
      <c r="E2605">
        <v>87.199996948242188</v>
      </c>
      <c r="F2605">
        <v>0.48500001430511475</v>
      </c>
      <c r="G2605">
        <v>22.5</v>
      </c>
      <c r="H2605">
        <v>7.3299999237060547</v>
      </c>
      <c r="I2605">
        <v>11.800000190734863</v>
      </c>
      <c r="J2605">
        <f t="shared" si="486"/>
        <v>0</v>
      </c>
      <c r="K2605">
        <f t="shared" si="487"/>
        <v>0</v>
      </c>
      <c r="L2605">
        <f t="shared" si="488"/>
        <v>0</v>
      </c>
      <c r="M2605">
        <f t="shared" si="489"/>
        <v>0</v>
      </c>
      <c r="N2605">
        <f t="shared" si="480"/>
        <v>0</v>
      </c>
      <c r="O2605">
        <f t="shared" si="481"/>
        <v>0</v>
      </c>
      <c r="P2605" s="33" t="s">
        <v>59</v>
      </c>
      <c r="Q2605" s="32">
        <f t="shared" si="482"/>
        <v>1.0000228881835938E-2</v>
      </c>
      <c r="R2605" s="32">
        <f t="shared" si="483"/>
        <v>1.0000228881835938E-2</v>
      </c>
      <c r="S2605" s="32">
        <f t="shared" si="484"/>
        <v>10.800000190734863</v>
      </c>
      <c r="T2605" s="32">
        <f t="shared" si="490"/>
        <v>1.999974250793457</v>
      </c>
      <c r="V2605" s="16">
        <f t="shared" si="491"/>
        <v>1.0416666664241347E-2</v>
      </c>
      <c r="W2605" s="2">
        <f t="shared" si="485"/>
        <v>44388.291666666664</v>
      </c>
    </row>
    <row r="2606" spans="1:23" x14ac:dyDescent="0.35">
      <c r="A2606" s="40">
        <v>2021</v>
      </c>
      <c r="B2606" s="40" t="s">
        <v>56</v>
      </c>
      <c r="C2606" s="40" t="s">
        <v>57</v>
      </c>
      <c r="D2606" s="2">
        <v>44388.302083333336</v>
      </c>
      <c r="E2606">
        <v>87.199996948242188</v>
      </c>
      <c r="F2606">
        <v>0.4869999885559082</v>
      </c>
      <c r="G2606">
        <v>22.489999771118164</v>
      </c>
      <c r="H2606">
        <v>7.3400001525878906</v>
      </c>
      <c r="I2606">
        <v>22.600000381469727</v>
      </c>
      <c r="J2606">
        <f t="shared" si="486"/>
        <v>0</v>
      </c>
      <c r="K2606">
        <f t="shared" si="487"/>
        <v>0</v>
      </c>
      <c r="L2606">
        <f t="shared" si="488"/>
        <v>0</v>
      </c>
      <c r="M2606">
        <f t="shared" si="489"/>
        <v>0</v>
      </c>
      <c r="N2606">
        <f t="shared" si="480"/>
        <v>0</v>
      </c>
      <c r="O2606">
        <f t="shared" si="481"/>
        <v>0</v>
      </c>
      <c r="P2606" s="33" t="s">
        <v>59</v>
      </c>
      <c r="Q2606" s="32">
        <f t="shared" si="482"/>
        <v>1.0000228881835938E-2</v>
      </c>
      <c r="R2606" s="32">
        <f t="shared" si="483"/>
        <v>3.9999961853027344E-2</v>
      </c>
      <c r="S2606" s="32">
        <f t="shared" si="484"/>
        <v>11.600000381469727</v>
      </c>
      <c r="T2606" s="32">
        <f t="shared" si="490"/>
        <v>0.99998712539672852</v>
      </c>
      <c r="V2606" s="16">
        <f t="shared" si="491"/>
        <v>1.0416666671517305E-2</v>
      </c>
      <c r="W2606" s="2">
        <f t="shared" si="485"/>
        <v>44388.302083333328</v>
      </c>
    </row>
    <row r="2607" spans="1:23" x14ac:dyDescent="0.35">
      <c r="A2607" s="40">
        <v>2021</v>
      </c>
      <c r="B2607" s="40" t="s">
        <v>56</v>
      </c>
      <c r="C2607" s="40" t="s">
        <v>57</v>
      </c>
      <c r="D2607" s="2">
        <v>44388.3125</v>
      </c>
      <c r="E2607">
        <v>87.699996948242188</v>
      </c>
      <c r="F2607">
        <v>0.48600000143051147</v>
      </c>
      <c r="G2607">
        <v>22.5</v>
      </c>
      <c r="H2607">
        <v>7.380000114440918</v>
      </c>
      <c r="I2607">
        <v>11</v>
      </c>
      <c r="J2607">
        <f t="shared" si="486"/>
        <v>0</v>
      </c>
      <c r="K2607">
        <f t="shared" si="487"/>
        <v>0</v>
      </c>
      <c r="L2607">
        <f t="shared" si="488"/>
        <v>0</v>
      </c>
      <c r="M2607">
        <f t="shared" si="489"/>
        <v>0</v>
      </c>
      <c r="N2607">
        <f t="shared" si="480"/>
        <v>0</v>
      </c>
      <c r="O2607">
        <f t="shared" si="481"/>
        <v>0</v>
      </c>
      <c r="P2607" s="33" t="s">
        <v>59</v>
      </c>
      <c r="Q2607" s="32">
        <f t="shared" si="482"/>
        <v>0</v>
      </c>
      <c r="R2607" s="32">
        <f t="shared" si="483"/>
        <v>0</v>
      </c>
      <c r="S2607" s="32">
        <f t="shared" si="484"/>
        <v>1.8999996185302734</v>
      </c>
      <c r="T2607" s="32">
        <f t="shared" si="490"/>
        <v>0.99998712539672852</v>
      </c>
      <c r="V2607" s="16">
        <f t="shared" si="491"/>
        <v>1.0416666664241347E-2</v>
      </c>
      <c r="W2607" s="2">
        <f t="shared" si="485"/>
        <v>44388.3125</v>
      </c>
    </row>
    <row r="2608" spans="1:23" x14ac:dyDescent="0.35">
      <c r="A2608" s="40">
        <v>2021</v>
      </c>
      <c r="B2608" s="40" t="s">
        <v>56</v>
      </c>
      <c r="C2608" s="40" t="s">
        <v>57</v>
      </c>
      <c r="D2608" s="2">
        <v>44388.322916666664</v>
      </c>
      <c r="E2608">
        <v>87.800003051757813</v>
      </c>
      <c r="F2608">
        <v>0.48500001430511475</v>
      </c>
      <c r="G2608">
        <v>22.5</v>
      </c>
      <c r="H2608">
        <v>7.380000114440918</v>
      </c>
      <c r="I2608">
        <v>12.899999618530273</v>
      </c>
      <c r="J2608">
        <f t="shared" si="486"/>
        <v>0</v>
      </c>
      <c r="K2608">
        <f t="shared" si="487"/>
        <v>0</v>
      </c>
      <c r="L2608">
        <f t="shared" si="488"/>
        <v>0</v>
      </c>
      <c r="M2608">
        <f t="shared" si="489"/>
        <v>0</v>
      </c>
      <c r="N2608">
        <f t="shared" si="480"/>
        <v>0</v>
      </c>
      <c r="O2608">
        <f t="shared" si="481"/>
        <v>0</v>
      </c>
      <c r="P2608" s="33" t="s">
        <v>59</v>
      </c>
      <c r="Q2608" s="32">
        <f t="shared" si="482"/>
        <v>1.0000228881835938E-2</v>
      </c>
      <c r="R2608" s="32">
        <f t="shared" si="483"/>
        <v>1.9999980926513672E-2</v>
      </c>
      <c r="S2608" s="32">
        <f t="shared" si="484"/>
        <v>0.5</v>
      </c>
      <c r="T2608" s="32">
        <f t="shared" si="490"/>
        <v>0.99998712539672852</v>
      </c>
      <c r="V2608" s="16">
        <f t="shared" si="491"/>
        <v>1.0416666664241347E-2</v>
      </c>
      <c r="W2608" s="2">
        <f t="shared" si="485"/>
        <v>44388.322916666664</v>
      </c>
    </row>
    <row r="2609" spans="1:23" x14ac:dyDescent="0.35">
      <c r="A2609" s="40">
        <v>2021</v>
      </c>
      <c r="B2609" s="40" t="s">
        <v>56</v>
      </c>
      <c r="C2609" s="40" t="s">
        <v>57</v>
      </c>
      <c r="D2609" s="2">
        <v>44388.333333333336</v>
      </c>
      <c r="E2609">
        <v>88</v>
      </c>
      <c r="F2609">
        <v>0.48600000143051147</v>
      </c>
      <c r="G2609">
        <v>22.489999771118164</v>
      </c>
      <c r="H2609">
        <v>7.4000000953674316</v>
      </c>
      <c r="I2609">
        <v>12.399999618530273</v>
      </c>
      <c r="J2609">
        <f t="shared" si="486"/>
        <v>0</v>
      </c>
      <c r="K2609">
        <f t="shared" si="487"/>
        <v>0</v>
      </c>
      <c r="L2609">
        <f t="shared" si="488"/>
        <v>0</v>
      </c>
      <c r="M2609">
        <f t="shared" si="489"/>
        <v>0</v>
      </c>
      <c r="N2609">
        <f t="shared" si="480"/>
        <v>0</v>
      </c>
      <c r="O2609">
        <f t="shared" si="481"/>
        <v>0</v>
      </c>
      <c r="P2609" s="33" t="s">
        <v>59</v>
      </c>
      <c r="Q2609" s="32">
        <f t="shared" si="482"/>
        <v>0</v>
      </c>
      <c r="R2609" s="32">
        <f t="shared" si="483"/>
        <v>3.9999961853027344E-2</v>
      </c>
      <c r="S2609" s="32">
        <f t="shared" si="484"/>
        <v>0.29999923706054688</v>
      </c>
      <c r="T2609" s="32">
        <f t="shared" si="490"/>
        <v>0.99998712539672852</v>
      </c>
      <c r="V2609" s="16">
        <f t="shared" si="491"/>
        <v>1.0416666671517305E-2</v>
      </c>
      <c r="W2609" s="2">
        <f t="shared" si="485"/>
        <v>44388.333333333328</v>
      </c>
    </row>
    <row r="2610" spans="1:23" x14ac:dyDescent="0.35">
      <c r="A2610" s="40">
        <v>2021</v>
      </c>
      <c r="B2610" s="40" t="s">
        <v>56</v>
      </c>
      <c r="C2610" s="40" t="s">
        <v>57</v>
      </c>
      <c r="D2610" s="2">
        <v>44388.34375</v>
      </c>
      <c r="E2610">
        <v>88.5</v>
      </c>
      <c r="F2610">
        <v>0.48500001430511475</v>
      </c>
      <c r="G2610">
        <v>22.489999771118164</v>
      </c>
      <c r="H2610">
        <v>7.440000057220459</v>
      </c>
      <c r="I2610">
        <v>12.100000381469727</v>
      </c>
      <c r="J2610">
        <f t="shared" si="486"/>
        <v>0</v>
      </c>
      <c r="K2610">
        <f t="shared" si="487"/>
        <v>0</v>
      </c>
      <c r="L2610">
        <f t="shared" si="488"/>
        <v>0</v>
      </c>
      <c r="M2610">
        <f t="shared" si="489"/>
        <v>0</v>
      </c>
      <c r="N2610">
        <f t="shared" si="480"/>
        <v>0</v>
      </c>
      <c r="O2610">
        <f t="shared" si="481"/>
        <v>0</v>
      </c>
      <c r="P2610" s="33" t="s">
        <v>59</v>
      </c>
      <c r="Q2610" s="32">
        <f t="shared" si="482"/>
        <v>0</v>
      </c>
      <c r="R2610" s="32">
        <f t="shared" si="483"/>
        <v>9.9997520446777344E-3</v>
      </c>
      <c r="S2610" s="32">
        <f t="shared" si="484"/>
        <v>1</v>
      </c>
      <c r="T2610" s="32">
        <f t="shared" si="490"/>
        <v>0</v>
      </c>
      <c r="V2610" s="16">
        <f t="shared" si="491"/>
        <v>1.0416666664241347E-2</v>
      </c>
      <c r="W2610" s="2">
        <f t="shared" si="485"/>
        <v>44388.34375</v>
      </c>
    </row>
    <row r="2611" spans="1:23" x14ac:dyDescent="0.35">
      <c r="A2611" s="40">
        <v>2021</v>
      </c>
      <c r="B2611" s="40" t="s">
        <v>56</v>
      </c>
      <c r="C2611" s="40" t="s">
        <v>57</v>
      </c>
      <c r="D2611" s="2">
        <v>44388.354166666664</v>
      </c>
      <c r="E2611">
        <v>88.699996948242188</v>
      </c>
      <c r="F2611">
        <v>0.48500001430511475</v>
      </c>
      <c r="G2611">
        <v>22.489999771118164</v>
      </c>
      <c r="H2611">
        <v>7.4499998092651367</v>
      </c>
      <c r="I2611">
        <v>13.100000381469727</v>
      </c>
      <c r="J2611">
        <f t="shared" si="486"/>
        <v>0</v>
      </c>
      <c r="K2611">
        <f t="shared" si="487"/>
        <v>0</v>
      </c>
      <c r="L2611">
        <f t="shared" si="488"/>
        <v>0</v>
      </c>
      <c r="M2611">
        <f t="shared" si="489"/>
        <v>0</v>
      </c>
      <c r="N2611">
        <f t="shared" si="480"/>
        <v>0</v>
      </c>
      <c r="O2611">
        <f t="shared" si="481"/>
        <v>0</v>
      </c>
      <c r="P2611" s="33" t="s">
        <v>59</v>
      </c>
      <c r="Q2611" s="32">
        <f t="shared" si="482"/>
        <v>1.0000228881835938E-2</v>
      </c>
      <c r="R2611" s="32">
        <f t="shared" si="483"/>
        <v>9.9997520446777344E-3</v>
      </c>
      <c r="S2611" s="32">
        <f t="shared" si="484"/>
        <v>1.9000005722045898</v>
      </c>
      <c r="T2611" s="32">
        <f t="shared" si="490"/>
        <v>0.99998712539672852</v>
      </c>
      <c r="V2611" s="16">
        <f t="shared" si="491"/>
        <v>1.0416666664241347E-2</v>
      </c>
      <c r="W2611" s="2">
        <f t="shared" si="485"/>
        <v>44388.354166666664</v>
      </c>
    </row>
    <row r="2612" spans="1:23" x14ac:dyDescent="0.35">
      <c r="A2612" s="40">
        <v>2021</v>
      </c>
      <c r="B2612" s="40" t="s">
        <v>56</v>
      </c>
      <c r="C2612" s="40" t="s">
        <v>57</v>
      </c>
      <c r="D2612" s="2">
        <v>44388.364583333336</v>
      </c>
      <c r="E2612">
        <v>88.5</v>
      </c>
      <c r="F2612">
        <v>0.48600000143051147</v>
      </c>
      <c r="G2612">
        <v>22.479999542236328</v>
      </c>
      <c r="H2612">
        <v>7.440000057220459</v>
      </c>
      <c r="I2612">
        <v>11.199999809265137</v>
      </c>
      <c r="J2612">
        <f t="shared" si="486"/>
        <v>0</v>
      </c>
      <c r="K2612">
        <f t="shared" si="487"/>
        <v>0</v>
      </c>
      <c r="L2612">
        <f t="shared" si="488"/>
        <v>0</v>
      </c>
      <c r="M2612">
        <f t="shared" si="489"/>
        <v>0</v>
      </c>
      <c r="N2612">
        <f t="shared" si="480"/>
        <v>0</v>
      </c>
      <c r="O2612">
        <f t="shared" si="481"/>
        <v>0</v>
      </c>
      <c r="P2612" s="33" t="s">
        <v>59</v>
      </c>
      <c r="Q2612" s="32">
        <f t="shared" si="482"/>
        <v>1.0000228881835938E-2</v>
      </c>
      <c r="R2612" s="32">
        <f t="shared" si="483"/>
        <v>4.9999713897705078E-2</v>
      </c>
      <c r="S2612" s="32">
        <f t="shared" si="484"/>
        <v>0.69999980926513672</v>
      </c>
      <c r="T2612" s="32">
        <f t="shared" si="490"/>
        <v>0</v>
      </c>
      <c r="V2612" s="16">
        <f t="shared" si="491"/>
        <v>1.0416666671517305E-2</v>
      </c>
      <c r="W2612" s="2">
        <f t="shared" si="485"/>
        <v>44388.364583333328</v>
      </c>
    </row>
    <row r="2613" spans="1:23" x14ac:dyDescent="0.35">
      <c r="A2613" s="40">
        <v>2021</v>
      </c>
      <c r="B2613" s="40" t="s">
        <v>56</v>
      </c>
      <c r="C2613" s="40" t="s">
        <v>57</v>
      </c>
      <c r="D2613" s="2">
        <v>44388.375</v>
      </c>
      <c r="E2613">
        <v>89.099998474121094</v>
      </c>
      <c r="F2613">
        <v>0.48600000143051147</v>
      </c>
      <c r="G2613">
        <v>22.489999771118164</v>
      </c>
      <c r="H2613">
        <v>7.4899997711181641</v>
      </c>
      <c r="I2613">
        <v>10.5</v>
      </c>
      <c r="J2613">
        <f t="shared" si="486"/>
        <v>0</v>
      </c>
      <c r="K2613">
        <f t="shared" si="487"/>
        <v>0</v>
      </c>
      <c r="L2613">
        <f t="shared" si="488"/>
        <v>0</v>
      </c>
      <c r="M2613">
        <f t="shared" si="489"/>
        <v>0</v>
      </c>
      <c r="N2613">
        <f t="shared" si="480"/>
        <v>0</v>
      </c>
      <c r="O2613">
        <f t="shared" si="481"/>
        <v>0</v>
      </c>
      <c r="P2613" s="33" t="s">
        <v>59</v>
      </c>
      <c r="Q2613" s="32">
        <f t="shared" si="482"/>
        <v>2.0000457763671875E-2</v>
      </c>
      <c r="R2613" s="32">
        <f t="shared" si="483"/>
        <v>5.0000190734863281E-2</v>
      </c>
      <c r="S2613" s="32">
        <f t="shared" si="484"/>
        <v>0.5</v>
      </c>
      <c r="T2613" s="32">
        <f t="shared" si="490"/>
        <v>0</v>
      </c>
      <c r="V2613" s="16">
        <f t="shared" si="491"/>
        <v>1.0416666664241347E-2</v>
      </c>
      <c r="W2613" s="2">
        <f t="shared" si="485"/>
        <v>44388.375</v>
      </c>
    </row>
    <row r="2614" spans="1:23" x14ac:dyDescent="0.35">
      <c r="A2614" s="40">
        <v>2021</v>
      </c>
      <c r="B2614" s="40" t="s">
        <v>56</v>
      </c>
      <c r="C2614" s="40" t="s">
        <v>57</v>
      </c>
      <c r="D2614" s="2">
        <v>44388.385416666664</v>
      </c>
      <c r="E2614">
        <v>89.800003051757813</v>
      </c>
      <c r="F2614">
        <v>0.48600000143051147</v>
      </c>
      <c r="G2614">
        <v>22.510000228881836</v>
      </c>
      <c r="H2614">
        <v>7.5399999618530273</v>
      </c>
      <c r="I2614">
        <v>10</v>
      </c>
      <c r="J2614">
        <f t="shared" si="486"/>
        <v>0</v>
      </c>
      <c r="K2614">
        <f t="shared" si="487"/>
        <v>0</v>
      </c>
      <c r="L2614">
        <f t="shared" si="488"/>
        <v>0</v>
      </c>
      <c r="M2614">
        <f t="shared" si="489"/>
        <v>0</v>
      </c>
      <c r="N2614">
        <f t="shared" si="480"/>
        <v>0</v>
      </c>
      <c r="O2614">
        <f t="shared" si="481"/>
        <v>0</v>
      </c>
      <c r="P2614" s="33" t="s">
        <v>59</v>
      </c>
      <c r="Q2614" s="32">
        <f t="shared" si="482"/>
        <v>3.9999008178710938E-2</v>
      </c>
      <c r="R2614" s="32">
        <f t="shared" si="483"/>
        <v>5.0000190734863281E-2</v>
      </c>
      <c r="S2614" s="32">
        <f t="shared" si="484"/>
        <v>1.6000003814697266</v>
      </c>
      <c r="T2614" s="32">
        <f t="shared" si="490"/>
        <v>0</v>
      </c>
      <c r="V2614" s="16">
        <f t="shared" si="491"/>
        <v>1.0416666664241347E-2</v>
      </c>
      <c r="W2614" s="2">
        <f t="shared" si="485"/>
        <v>44388.385416666664</v>
      </c>
    </row>
    <row r="2615" spans="1:23" x14ac:dyDescent="0.35">
      <c r="A2615" s="40">
        <v>2021</v>
      </c>
      <c r="B2615" s="40" t="s">
        <v>56</v>
      </c>
      <c r="C2615" s="40" t="s">
        <v>57</v>
      </c>
      <c r="D2615" s="2">
        <v>44388.395833333336</v>
      </c>
      <c r="E2615">
        <v>90.300003051757813</v>
      </c>
      <c r="F2615">
        <v>0.48600000143051147</v>
      </c>
      <c r="G2615">
        <v>22.549999237060547</v>
      </c>
      <c r="H2615">
        <v>7.5900001525878906</v>
      </c>
      <c r="I2615">
        <v>11.600000381469727</v>
      </c>
      <c r="J2615">
        <f t="shared" si="486"/>
        <v>0</v>
      </c>
      <c r="K2615">
        <f t="shared" si="487"/>
        <v>0</v>
      </c>
      <c r="L2615">
        <f t="shared" si="488"/>
        <v>0</v>
      </c>
      <c r="M2615">
        <f t="shared" si="489"/>
        <v>0</v>
      </c>
      <c r="N2615">
        <f t="shared" si="480"/>
        <v>0</v>
      </c>
      <c r="O2615">
        <f t="shared" si="481"/>
        <v>0</v>
      </c>
      <c r="P2615" s="33" t="s">
        <v>59</v>
      </c>
      <c r="Q2615" s="32">
        <f t="shared" si="482"/>
        <v>3.0000686645507813E-2</v>
      </c>
      <c r="R2615" s="32">
        <f t="shared" si="483"/>
        <v>6.999969482421875E-2</v>
      </c>
      <c r="S2615" s="32">
        <f t="shared" si="484"/>
        <v>2.9000005722045898</v>
      </c>
      <c r="T2615" s="32">
        <f t="shared" si="490"/>
        <v>0</v>
      </c>
      <c r="V2615" s="16">
        <f t="shared" si="491"/>
        <v>1.0416666671517305E-2</v>
      </c>
      <c r="W2615" s="2">
        <f t="shared" si="485"/>
        <v>44388.395833333328</v>
      </c>
    </row>
    <row r="2616" spans="1:23" x14ac:dyDescent="0.35">
      <c r="A2616" s="40">
        <v>2021</v>
      </c>
      <c r="B2616" s="40" t="s">
        <v>56</v>
      </c>
      <c r="C2616" s="40" t="s">
        <v>57</v>
      </c>
      <c r="D2616" s="2">
        <v>44388.40625</v>
      </c>
      <c r="E2616">
        <v>91.300003051757813</v>
      </c>
      <c r="F2616">
        <v>0.48600000143051147</v>
      </c>
      <c r="G2616">
        <v>22.579999923706055</v>
      </c>
      <c r="H2616">
        <v>7.6599998474121094</v>
      </c>
      <c r="I2616">
        <v>8.6999998092651367</v>
      </c>
      <c r="J2616">
        <f t="shared" si="486"/>
        <v>0</v>
      </c>
      <c r="K2616">
        <f t="shared" si="487"/>
        <v>0</v>
      </c>
      <c r="L2616">
        <f t="shared" si="488"/>
        <v>0</v>
      </c>
      <c r="M2616">
        <f t="shared" si="489"/>
        <v>0</v>
      </c>
      <c r="N2616">
        <f t="shared" si="480"/>
        <v>0</v>
      </c>
      <c r="O2616">
        <f t="shared" si="481"/>
        <v>0</v>
      </c>
      <c r="P2616" s="33" t="s">
        <v>59</v>
      </c>
      <c r="Q2616" s="32">
        <f t="shared" si="482"/>
        <v>4.9999237060546875E-2</v>
      </c>
      <c r="R2616" s="32">
        <f t="shared" si="483"/>
        <v>5.9999942779541016E-2</v>
      </c>
      <c r="S2616" s="32">
        <f t="shared" si="484"/>
        <v>2.3000001907348633</v>
      </c>
      <c r="T2616" s="32">
        <f t="shared" si="490"/>
        <v>0</v>
      </c>
      <c r="V2616" s="16">
        <f t="shared" si="491"/>
        <v>1.0416666664241347E-2</v>
      </c>
      <c r="W2616" s="2">
        <f t="shared" si="485"/>
        <v>44388.40625</v>
      </c>
    </row>
    <row r="2617" spans="1:23" x14ac:dyDescent="0.35">
      <c r="A2617" s="40">
        <v>2021</v>
      </c>
      <c r="B2617" s="40" t="s">
        <v>56</v>
      </c>
      <c r="C2617" s="40" t="s">
        <v>57</v>
      </c>
      <c r="D2617" s="2">
        <v>44388.416666666664</v>
      </c>
      <c r="E2617">
        <v>92</v>
      </c>
      <c r="F2617">
        <v>0.48600000143051147</v>
      </c>
      <c r="G2617">
        <v>22.629999160766602</v>
      </c>
      <c r="H2617">
        <v>7.7199997901916504</v>
      </c>
      <c r="I2617">
        <v>11</v>
      </c>
      <c r="J2617">
        <f t="shared" si="486"/>
        <v>0</v>
      </c>
      <c r="K2617">
        <f t="shared" si="487"/>
        <v>0</v>
      </c>
      <c r="L2617">
        <f t="shared" si="488"/>
        <v>0</v>
      </c>
      <c r="M2617">
        <f t="shared" si="489"/>
        <v>0</v>
      </c>
      <c r="N2617">
        <f t="shared" si="480"/>
        <v>0</v>
      </c>
      <c r="O2617">
        <f t="shared" si="481"/>
        <v>0</v>
      </c>
      <c r="P2617" s="33" t="s">
        <v>59</v>
      </c>
      <c r="Q2617" s="32">
        <f t="shared" si="482"/>
        <v>7.0001602172851563E-2</v>
      </c>
      <c r="R2617" s="32">
        <f t="shared" si="483"/>
        <v>8.0000400543212891E-2</v>
      </c>
      <c r="S2617" s="32">
        <f t="shared" si="484"/>
        <v>3.3000001907348633</v>
      </c>
      <c r="T2617" s="32">
        <f t="shared" si="490"/>
        <v>0</v>
      </c>
      <c r="V2617" s="16">
        <f t="shared" si="491"/>
        <v>1.0416666664241347E-2</v>
      </c>
      <c r="W2617" s="2">
        <f t="shared" si="485"/>
        <v>44388.416666666664</v>
      </c>
    </row>
    <row r="2618" spans="1:23" x14ac:dyDescent="0.35">
      <c r="A2618" s="40">
        <v>2021</v>
      </c>
      <c r="B2618" s="40" t="s">
        <v>56</v>
      </c>
      <c r="C2618" s="40" t="s">
        <v>57</v>
      </c>
      <c r="D2618" s="2">
        <v>44388.427083333336</v>
      </c>
      <c r="E2618">
        <v>93.099998474121094</v>
      </c>
      <c r="F2618">
        <v>0.48600000143051147</v>
      </c>
      <c r="G2618">
        <v>22.700000762939453</v>
      </c>
      <c r="H2618">
        <v>7.8000001907348633</v>
      </c>
      <c r="I2618">
        <v>7.6999998092651367</v>
      </c>
      <c r="J2618">
        <f t="shared" si="486"/>
        <v>0</v>
      </c>
      <c r="K2618">
        <f t="shared" si="487"/>
        <v>0</v>
      </c>
      <c r="L2618">
        <f t="shared" si="488"/>
        <v>0</v>
      </c>
      <c r="M2618">
        <f t="shared" si="489"/>
        <v>0</v>
      </c>
      <c r="N2618">
        <f t="shared" si="480"/>
        <v>0</v>
      </c>
      <c r="O2618">
        <f t="shared" si="481"/>
        <v>0</v>
      </c>
      <c r="P2618" s="33" t="s">
        <v>59</v>
      </c>
      <c r="Q2618" s="32">
        <f t="shared" si="482"/>
        <v>9.0000152587890625E-2</v>
      </c>
      <c r="R2618" s="32">
        <f t="shared" si="483"/>
        <v>7.9999923706054688E-2</v>
      </c>
      <c r="S2618" s="32">
        <f t="shared" si="484"/>
        <v>2.1000003814697266</v>
      </c>
      <c r="T2618" s="32">
        <f t="shared" si="490"/>
        <v>0</v>
      </c>
      <c r="V2618" s="16">
        <f t="shared" si="491"/>
        <v>1.0416666671517305E-2</v>
      </c>
      <c r="W2618" s="2">
        <f t="shared" si="485"/>
        <v>44388.427083333328</v>
      </c>
    </row>
    <row r="2619" spans="1:23" x14ac:dyDescent="0.35">
      <c r="A2619" s="40">
        <v>2021</v>
      </c>
      <c r="B2619" s="40" t="s">
        <v>56</v>
      </c>
      <c r="C2619" s="40" t="s">
        <v>57</v>
      </c>
      <c r="D2619" s="2">
        <v>44388.4375</v>
      </c>
      <c r="E2619">
        <v>94.300003051757813</v>
      </c>
      <c r="F2619">
        <v>0.48600000143051147</v>
      </c>
      <c r="G2619">
        <v>22.790000915527344</v>
      </c>
      <c r="H2619">
        <v>7.880000114440918</v>
      </c>
      <c r="I2619">
        <v>9.8000001907348633</v>
      </c>
      <c r="J2619">
        <f t="shared" si="486"/>
        <v>0</v>
      </c>
      <c r="K2619">
        <f t="shared" si="487"/>
        <v>0</v>
      </c>
      <c r="L2619">
        <f t="shared" si="488"/>
        <v>0</v>
      </c>
      <c r="M2619">
        <f t="shared" si="489"/>
        <v>0</v>
      </c>
      <c r="N2619">
        <f t="shared" si="480"/>
        <v>0</v>
      </c>
      <c r="O2619">
        <f t="shared" si="481"/>
        <v>0</v>
      </c>
      <c r="P2619" s="33" t="s">
        <v>59</v>
      </c>
      <c r="Q2619" s="32">
        <f t="shared" si="482"/>
        <v>5.9999465942382813E-2</v>
      </c>
      <c r="R2619" s="32">
        <f t="shared" si="483"/>
        <v>8.9999675750732422E-2</v>
      </c>
      <c r="S2619" s="32">
        <f t="shared" si="484"/>
        <v>0.19999980926513672</v>
      </c>
      <c r="T2619" s="32">
        <f t="shared" si="490"/>
        <v>0</v>
      </c>
      <c r="V2619" s="16">
        <f t="shared" si="491"/>
        <v>1.0416666664241347E-2</v>
      </c>
      <c r="W2619" s="2">
        <f t="shared" si="485"/>
        <v>44388.4375</v>
      </c>
    </row>
    <row r="2620" spans="1:23" x14ac:dyDescent="0.35">
      <c r="A2620" s="40">
        <v>2021</v>
      </c>
      <c r="B2620" s="40" t="s">
        <v>56</v>
      </c>
      <c r="C2620" s="40" t="s">
        <v>57</v>
      </c>
      <c r="D2620" s="2">
        <v>44388.447916666664</v>
      </c>
      <c r="E2620">
        <v>95.5</v>
      </c>
      <c r="F2620">
        <v>0.48600000143051147</v>
      </c>
      <c r="G2620">
        <v>22.850000381469727</v>
      </c>
      <c r="H2620">
        <v>7.9699997901916504</v>
      </c>
      <c r="I2620">
        <v>10</v>
      </c>
      <c r="J2620">
        <f t="shared" si="486"/>
        <v>0</v>
      </c>
      <c r="K2620">
        <f t="shared" si="487"/>
        <v>0</v>
      </c>
      <c r="L2620">
        <f t="shared" si="488"/>
        <v>0</v>
      </c>
      <c r="M2620">
        <f t="shared" si="489"/>
        <v>0</v>
      </c>
      <c r="N2620">
        <f t="shared" si="480"/>
        <v>0</v>
      </c>
      <c r="O2620">
        <f t="shared" si="481"/>
        <v>0</v>
      </c>
      <c r="P2620" s="33" t="s">
        <v>59</v>
      </c>
      <c r="Q2620" s="32">
        <f t="shared" si="482"/>
        <v>3.9999008178710938E-2</v>
      </c>
      <c r="R2620" s="32">
        <f t="shared" si="483"/>
        <v>1.9999980926513672E-2</v>
      </c>
      <c r="S2620" s="32">
        <f t="shared" si="484"/>
        <v>1.6999998092651367</v>
      </c>
      <c r="T2620" s="32">
        <f t="shared" si="490"/>
        <v>0.99998712539672852</v>
      </c>
      <c r="V2620" s="16">
        <f t="shared" si="491"/>
        <v>1.0416666664241347E-2</v>
      </c>
      <c r="W2620" s="2">
        <f t="shared" si="485"/>
        <v>44388.447916666664</v>
      </c>
    </row>
    <row r="2621" spans="1:23" x14ac:dyDescent="0.35">
      <c r="A2621" s="40">
        <v>2021</v>
      </c>
      <c r="B2621" s="40" t="s">
        <v>56</v>
      </c>
      <c r="C2621" s="40" t="s">
        <v>57</v>
      </c>
      <c r="D2621" s="2">
        <v>44388.458333333336</v>
      </c>
      <c r="E2621">
        <v>95.699996948242188</v>
      </c>
      <c r="F2621">
        <v>0.4869999885559082</v>
      </c>
      <c r="G2621">
        <v>22.889999389648438</v>
      </c>
      <c r="H2621">
        <v>7.9899997711181641</v>
      </c>
      <c r="I2621">
        <v>11.699999809265137</v>
      </c>
      <c r="J2621">
        <f t="shared" si="486"/>
        <v>0</v>
      </c>
      <c r="K2621">
        <f t="shared" si="487"/>
        <v>0</v>
      </c>
      <c r="L2621">
        <f t="shared" si="488"/>
        <v>0</v>
      </c>
      <c r="M2621">
        <f t="shared" si="489"/>
        <v>0</v>
      </c>
      <c r="N2621">
        <f t="shared" si="480"/>
        <v>0</v>
      </c>
      <c r="O2621">
        <f t="shared" si="481"/>
        <v>0</v>
      </c>
      <c r="P2621" s="33" t="s">
        <v>59</v>
      </c>
      <c r="Q2621" s="32">
        <f t="shared" si="482"/>
        <v>5.0001144409179688E-2</v>
      </c>
      <c r="R2621" s="32">
        <f t="shared" si="483"/>
        <v>3.9999961853027344E-2</v>
      </c>
      <c r="S2621" s="32">
        <f t="shared" si="484"/>
        <v>1.3000001907348633</v>
      </c>
      <c r="T2621" s="32">
        <f t="shared" si="490"/>
        <v>0</v>
      </c>
      <c r="V2621" s="16">
        <f t="shared" si="491"/>
        <v>1.0416666671517305E-2</v>
      </c>
      <c r="W2621" s="2">
        <f t="shared" si="485"/>
        <v>44388.458333333328</v>
      </c>
    </row>
    <row r="2622" spans="1:23" x14ac:dyDescent="0.35">
      <c r="A2622" s="40">
        <v>2021</v>
      </c>
      <c r="B2622" s="40" t="s">
        <v>56</v>
      </c>
      <c r="C2622" s="40" t="s">
        <v>57</v>
      </c>
      <c r="D2622" s="2">
        <v>44388.46875</v>
      </c>
      <c r="E2622">
        <v>96.300003051757813</v>
      </c>
      <c r="F2622">
        <v>0.4869999885559082</v>
      </c>
      <c r="G2622">
        <v>22.940000534057617</v>
      </c>
      <c r="H2622">
        <v>8.0299997329711914</v>
      </c>
      <c r="I2622">
        <v>10.399999618530273</v>
      </c>
      <c r="J2622">
        <f t="shared" si="486"/>
        <v>0</v>
      </c>
      <c r="K2622">
        <f t="shared" si="487"/>
        <v>0</v>
      </c>
      <c r="L2622">
        <f t="shared" si="488"/>
        <v>0</v>
      </c>
      <c r="M2622">
        <f t="shared" si="489"/>
        <v>0</v>
      </c>
      <c r="N2622">
        <f t="shared" si="480"/>
        <v>0</v>
      </c>
      <c r="O2622">
        <f t="shared" si="481"/>
        <v>0</v>
      </c>
      <c r="P2622" s="33" t="s">
        <v>59</v>
      </c>
      <c r="Q2622" s="32">
        <f t="shared" si="482"/>
        <v>2.9998779296875E-2</v>
      </c>
      <c r="R2622" s="32">
        <f t="shared" si="483"/>
        <v>6.0000419616699219E-2</v>
      </c>
      <c r="S2622" s="32">
        <f t="shared" si="484"/>
        <v>1.5</v>
      </c>
      <c r="T2622" s="32">
        <f t="shared" si="490"/>
        <v>0</v>
      </c>
      <c r="V2622" s="16">
        <f t="shared" si="491"/>
        <v>1.0416666664241347E-2</v>
      </c>
      <c r="W2622" s="2">
        <f t="shared" si="485"/>
        <v>44388.46875</v>
      </c>
    </row>
    <row r="2623" spans="1:23" x14ac:dyDescent="0.35">
      <c r="A2623" s="40">
        <v>2021</v>
      </c>
      <c r="B2623" s="40" t="s">
        <v>56</v>
      </c>
      <c r="C2623" s="40" t="s">
        <v>57</v>
      </c>
      <c r="D2623" s="2">
        <v>44388.479166666664</v>
      </c>
      <c r="E2623">
        <v>97.099998474121094</v>
      </c>
      <c r="F2623">
        <v>0.4869999885559082</v>
      </c>
      <c r="G2623">
        <v>22.969999313354492</v>
      </c>
      <c r="H2623">
        <v>8.0900001525878906</v>
      </c>
      <c r="I2623">
        <v>8.8999996185302734</v>
      </c>
      <c r="J2623">
        <f t="shared" si="486"/>
        <v>0</v>
      </c>
      <c r="K2623">
        <f t="shared" si="487"/>
        <v>0</v>
      </c>
      <c r="L2623">
        <f t="shared" si="488"/>
        <v>0</v>
      </c>
      <c r="M2623">
        <f t="shared" si="489"/>
        <v>0</v>
      </c>
      <c r="N2623">
        <f t="shared" si="480"/>
        <v>0</v>
      </c>
      <c r="O2623">
        <f t="shared" si="481"/>
        <v>0</v>
      </c>
      <c r="P2623" s="33" t="s">
        <v>59</v>
      </c>
      <c r="Q2623" s="32">
        <f t="shared" si="482"/>
        <v>3.0000686645507813E-2</v>
      </c>
      <c r="R2623" s="32">
        <f t="shared" si="483"/>
        <v>1.9999504089355469E-2</v>
      </c>
      <c r="S2623" s="32">
        <f t="shared" si="484"/>
        <v>2.8000001907348633</v>
      </c>
      <c r="T2623" s="32">
        <f t="shared" si="490"/>
        <v>0</v>
      </c>
      <c r="V2623" s="16">
        <f t="shared" si="491"/>
        <v>1.0416666664241347E-2</v>
      </c>
      <c r="W2623" s="2">
        <f t="shared" si="485"/>
        <v>44388.479166666664</v>
      </c>
    </row>
    <row r="2624" spans="1:23" x14ac:dyDescent="0.35">
      <c r="A2624" s="40">
        <v>2021</v>
      </c>
      <c r="B2624" s="40" t="s">
        <v>56</v>
      </c>
      <c r="C2624" s="40" t="s">
        <v>57</v>
      </c>
      <c r="D2624" s="2">
        <v>44388.489583333336</v>
      </c>
      <c r="E2624">
        <v>97.400001525878906</v>
      </c>
      <c r="F2624">
        <v>0.4869999885559082</v>
      </c>
      <c r="G2624">
        <v>23</v>
      </c>
      <c r="H2624">
        <v>8.1099996566772461</v>
      </c>
      <c r="I2624">
        <v>11.699999809265137</v>
      </c>
      <c r="J2624">
        <f t="shared" si="486"/>
        <v>0</v>
      </c>
      <c r="K2624">
        <f t="shared" si="487"/>
        <v>0</v>
      </c>
      <c r="L2624">
        <f t="shared" si="488"/>
        <v>0</v>
      </c>
      <c r="M2624">
        <f t="shared" si="489"/>
        <v>0</v>
      </c>
      <c r="N2624">
        <f t="shared" si="480"/>
        <v>0</v>
      </c>
      <c r="O2624">
        <f t="shared" si="481"/>
        <v>0</v>
      </c>
      <c r="P2624" s="33" t="s">
        <v>59</v>
      </c>
      <c r="Q2624" s="32">
        <f t="shared" si="482"/>
        <v>3.0000686645507813E-2</v>
      </c>
      <c r="R2624" s="32">
        <f t="shared" si="483"/>
        <v>6.0000419616699219E-2</v>
      </c>
      <c r="S2624" s="32">
        <f t="shared" si="484"/>
        <v>2.8000001907348633</v>
      </c>
      <c r="T2624" s="32">
        <f t="shared" si="490"/>
        <v>0</v>
      </c>
      <c r="V2624" s="16">
        <f t="shared" si="491"/>
        <v>1.0416666671517305E-2</v>
      </c>
      <c r="W2624" s="2">
        <f t="shared" si="485"/>
        <v>44388.489583333328</v>
      </c>
    </row>
    <row r="2625" spans="1:23" x14ac:dyDescent="0.35">
      <c r="A2625" s="40">
        <v>2021</v>
      </c>
      <c r="B2625" s="40" t="s">
        <v>56</v>
      </c>
      <c r="C2625" s="40" t="s">
        <v>57</v>
      </c>
      <c r="D2625" s="2">
        <v>44388.5</v>
      </c>
      <c r="E2625">
        <v>98.199996948242188</v>
      </c>
      <c r="F2625">
        <v>0.4869999885559082</v>
      </c>
      <c r="G2625">
        <v>23.030000686645508</v>
      </c>
      <c r="H2625">
        <v>8.1700000762939453</v>
      </c>
      <c r="I2625">
        <v>8.8999996185302734</v>
      </c>
      <c r="J2625">
        <f t="shared" si="486"/>
        <v>0</v>
      </c>
      <c r="K2625">
        <f t="shared" si="487"/>
        <v>0</v>
      </c>
      <c r="L2625">
        <f t="shared" si="488"/>
        <v>0</v>
      </c>
      <c r="M2625">
        <f t="shared" si="489"/>
        <v>0</v>
      </c>
      <c r="N2625">
        <f t="shared" si="480"/>
        <v>0</v>
      </c>
      <c r="O2625">
        <f t="shared" si="481"/>
        <v>0</v>
      </c>
      <c r="P2625" s="33" t="s">
        <v>59</v>
      </c>
      <c r="Q2625" s="32">
        <f t="shared" si="482"/>
        <v>1.9998550415039063E-2</v>
      </c>
      <c r="R2625" s="32">
        <f t="shared" si="483"/>
        <v>5.0000190734863281E-2</v>
      </c>
      <c r="S2625" s="32">
        <f t="shared" si="484"/>
        <v>1.8000001907348633</v>
      </c>
      <c r="T2625" s="32">
        <f t="shared" si="490"/>
        <v>0</v>
      </c>
      <c r="V2625" s="16">
        <f t="shared" si="491"/>
        <v>1.0416666664241347E-2</v>
      </c>
      <c r="W2625" s="2">
        <f t="shared" si="485"/>
        <v>44388.5</v>
      </c>
    </row>
    <row r="2626" spans="1:23" x14ac:dyDescent="0.35">
      <c r="A2626" s="40">
        <v>2021</v>
      </c>
      <c r="B2626" s="40" t="s">
        <v>56</v>
      </c>
      <c r="C2626" s="40" t="s">
        <v>57</v>
      </c>
      <c r="D2626" s="2">
        <v>44388.510416666664</v>
      </c>
      <c r="E2626">
        <v>98.800003051757813</v>
      </c>
      <c r="F2626">
        <v>0.4869999885559082</v>
      </c>
      <c r="G2626">
        <v>23.049999237060547</v>
      </c>
      <c r="H2626">
        <v>8.2200002670288086</v>
      </c>
      <c r="I2626">
        <v>10.699999809265137</v>
      </c>
      <c r="J2626">
        <f t="shared" si="486"/>
        <v>0</v>
      </c>
      <c r="K2626">
        <f t="shared" si="487"/>
        <v>0</v>
      </c>
      <c r="L2626">
        <f t="shared" si="488"/>
        <v>0</v>
      </c>
      <c r="M2626">
        <f t="shared" si="489"/>
        <v>0</v>
      </c>
      <c r="N2626">
        <f t="shared" ref="N2626:N2689" si="492">IF(A2626="",0.5,IF(B2626="",0.5,IF(C2626="",0.5,IF(D2626="",0.5,IF(U2626="Y",0.01,0)))))</f>
        <v>0</v>
      </c>
      <c r="O2626">
        <f t="shared" ref="O2626:O2689" si="493">COUNTIF(J2626:N2626,"&gt;0")</f>
        <v>0</v>
      </c>
      <c r="P2626" s="33" t="s">
        <v>59</v>
      </c>
      <c r="Q2626" s="32">
        <f t="shared" ref="Q2626:Q2689" si="494">IF(G2626="","",ABS(G2627-G2626))</f>
        <v>2.0000457763671875E-2</v>
      </c>
      <c r="R2626" s="32">
        <f t="shared" ref="R2626:R2689" si="495">IF(H2626="","",ABS(H2627-H2626))</f>
        <v>1.9999504089355469E-2</v>
      </c>
      <c r="S2626" s="32">
        <f t="shared" ref="S2626:S2689" si="496">IF(I2626="","",ABS(I2627-I2626))</f>
        <v>4.3999996185302734</v>
      </c>
      <c r="T2626" s="32">
        <f t="shared" si="490"/>
        <v>0</v>
      </c>
      <c r="V2626" s="16">
        <f t="shared" si="491"/>
        <v>1.0416666664241347E-2</v>
      </c>
      <c r="W2626" s="2">
        <f t="shared" ref="W2626:W2689" si="497">MROUND(D2626,"0:15")</f>
        <v>44388.510416666664</v>
      </c>
    </row>
    <row r="2627" spans="1:23" x14ac:dyDescent="0.35">
      <c r="A2627" s="40">
        <v>2021</v>
      </c>
      <c r="B2627" s="40" t="s">
        <v>56</v>
      </c>
      <c r="C2627" s="40" t="s">
        <v>57</v>
      </c>
      <c r="D2627" s="2">
        <v>44388.520833333336</v>
      </c>
      <c r="E2627">
        <v>99.099998474121094</v>
      </c>
      <c r="F2627">
        <v>0.4869999885559082</v>
      </c>
      <c r="G2627">
        <v>23.069999694824219</v>
      </c>
      <c r="H2627">
        <v>8.2399997711181641</v>
      </c>
      <c r="I2627">
        <v>6.3000001907348633</v>
      </c>
      <c r="J2627">
        <f t="shared" ref="J2627:J2690" si="498">IF(G2627="",0.5,IF(G2627&lt;=0,2,IF(G2627&gt;=40,2, IF(AND(G2627&gt;0,G2627&lt;1),5,IF(AND(G2627&gt;35,G2627&lt;40),5,IF(Q2627&gt;=1.5,1.5,0))))))</f>
        <v>0</v>
      </c>
      <c r="K2627">
        <f t="shared" ref="K2627:K2690" si="499">IF(H2627="",0.5,IF(H2627&lt;=0.1,2,IF(H2627&gt;=20,2, IF(AND(H2627&gt;0.1,H2627&lt;0.2),5,IF(AND(H2627&gt;16,H2627&lt;20),5,IF(R2627&gt;=2,1.5,0))))))</f>
        <v>0</v>
      </c>
      <c r="L2627">
        <f t="shared" ref="L2627:L2690" si="500">IF(I2627="",0.5,IF(I2627&lt;=0.1,2,IF(I2627&gt;=5000,2, IF(AND(I2627&gt;0.1,I2627&lt;0.2),5, IF(AND(I2627&gt;900,I2627&lt;5000),5,IF(S2627&gt;=2500,1.5,0))))))</f>
        <v>0</v>
      </c>
      <c r="M2627">
        <f t="shared" ref="M2627:M2690" si="501">IF(F2627="",0.5,IF(F2627*1000&lt;=10,2,IF(F2627*1000&gt;=35000,2,IF(AND(F2627*1000&gt;10,F2627*1000&lt;20),5, IF(AND(F2627*1000&gt;6000,F2627*1000&lt;35000),5,IF(T2627&gt;=5000,1.5,0))))))</f>
        <v>0</v>
      </c>
      <c r="N2627">
        <f t="shared" si="492"/>
        <v>0</v>
      </c>
      <c r="O2627">
        <f t="shared" si="493"/>
        <v>0</v>
      </c>
      <c r="P2627" s="33" t="s">
        <v>59</v>
      </c>
      <c r="Q2627" s="32">
        <f t="shared" si="494"/>
        <v>5.0001144409179688E-2</v>
      </c>
      <c r="R2627" s="32">
        <f t="shared" si="495"/>
        <v>7.9999923706054688E-2</v>
      </c>
      <c r="S2627" s="32">
        <f t="shared" si="496"/>
        <v>0.39999961853027344</v>
      </c>
      <c r="T2627" s="32">
        <f t="shared" ref="T2627:T2690" si="502">IF(F2627="","",ABS(F2628*1000-F2627*1000))</f>
        <v>0</v>
      </c>
      <c r="V2627" s="16">
        <f t="shared" ref="V2627:V2690" si="503">D2627-D2626</f>
        <v>1.0416666671517305E-2</v>
      </c>
      <c r="W2627" s="2">
        <f t="shared" si="497"/>
        <v>44388.520833333328</v>
      </c>
    </row>
    <row r="2628" spans="1:23" x14ac:dyDescent="0.35">
      <c r="A2628" s="40">
        <v>2021</v>
      </c>
      <c r="B2628" s="40" t="s">
        <v>56</v>
      </c>
      <c r="C2628" s="40" t="s">
        <v>57</v>
      </c>
      <c r="D2628" s="2">
        <v>44388.53125</v>
      </c>
      <c r="E2628">
        <v>100.09999847412109</v>
      </c>
      <c r="F2628">
        <v>0.4869999885559082</v>
      </c>
      <c r="G2628">
        <v>23.120000839233398</v>
      </c>
      <c r="H2628">
        <v>8.3199996948242188</v>
      </c>
      <c r="I2628">
        <v>6.6999998092651367</v>
      </c>
      <c r="J2628">
        <f t="shared" si="498"/>
        <v>0</v>
      </c>
      <c r="K2628">
        <f t="shared" si="499"/>
        <v>0</v>
      </c>
      <c r="L2628">
        <f t="shared" si="500"/>
        <v>0</v>
      </c>
      <c r="M2628">
        <f t="shared" si="501"/>
        <v>0</v>
      </c>
      <c r="N2628">
        <f t="shared" si="492"/>
        <v>0</v>
      </c>
      <c r="O2628">
        <f t="shared" si="493"/>
        <v>0</v>
      </c>
      <c r="P2628" s="33" t="s">
        <v>59</v>
      </c>
      <c r="Q2628" s="32">
        <f t="shared" si="494"/>
        <v>5.9999465942382813E-2</v>
      </c>
      <c r="R2628" s="32">
        <f t="shared" si="495"/>
        <v>5.0000190734863281E-2</v>
      </c>
      <c r="S2628" s="32">
        <f t="shared" si="496"/>
        <v>0.60000038146972656</v>
      </c>
      <c r="T2628" s="32">
        <f t="shared" si="502"/>
        <v>1.0000169277191162</v>
      </c>
      <c r="V2628" s="16">
        <f t="shared" si="503"/>
        <v>1.0416666664241347E-2</v>
      </c>
      <c r="W2628" s="2">
        <f t="shared" si="497"/>
        <v>44388.53125</v>
      </c>
    </row>
    <row r="2629" spans="1:23" x14ac:dyDescent="0.35">
      <c r="A2629" s="40">
        <v>2021</v>
      </c>
      <c r="B2629" s="40" t="s">
        <v>56</v>
      </c>
      <c r="C2629" s="40" t="s">
        <v>57</v>
      </c>
      <c r="D2629" s="2">
        <v>44388.541666666664</v>
      </c>
      <c r="E2629">
        <v>100.80000305175781</v>
      </c>
      <c r="F2629">
        <v>0.48800000548362732</v>
      </c>
      <c r="G2629">
        <v>23.180000305175781</v>
      </c>
      <c r="H2629">
        <v>8.369999885559082</v>
      </c>
      <c r="I2629">
        <v>7.3000001907348633</v>
      </c>
      <c r="J2629">
        <f t="shared" si="498"/>
        <v>0</v>
      </c>
      <c r="K2629">
        <f t="shared" si="499"/>
        <v>0</v>
      </c>
      <c r="L2629">
        <f t="shared" si="500"/>
        <v>0</v>
      </c>
      <c r="M2629">
        <f t="shared" si="501"/>
        <v>0</v>
      </c>
      <c r="N2629">
        <f t="shared" si="492"/>
        <v>0</v>
      </c>
      <c r="O2629">
        <f t="shared" si="493"/>
        <v>0</v>
      </c>
      <c r="P2629" s="33" t="s">
        <v>59</v>
      </c>
      <c r="Q2629" s="32">
        <f t="shared" si="494"/>
        <v>5.9999465942382813E-2</v>
      </c>
      <c r="R2629" s="32">
        <f t="shared" si="495"/>
        <v>6.999969482421875E-2</v>
      </c>
      <c r="S2629" s="32">
        <f t="shared" si="496"/>
        <v>1.3000001907348633</v>
      </c>
      <c r="T2629" s="32">
        <f t="shared" si="502"/>
        <v>0</v>
      </c>
      <c r="V2629" s="16">
        <f t="shared" si="503"/>
        <v>1.0416666664241347E-2</v>
      </c>
      <c r="W2629" s="2">
        <f t="shared" si="497"/>
        <v>44388.541666666664</v>
      </c>
    </row>
    <row r="2630" spans="1:23" x14ac:dyDescent="0.35">
      <c r="A2630" s="40">
        <v>2021</v>
      </c>
      <c r="B2630" s="40" t="s">
        <v>56</v>
      </c>
      <c r="C2630" s="40" t="s">
        <v>57</v>
      </c>
      <c r="D2630" s="2">
        <v>44388.552083333336</v>
      </c>
      <c r="E2630">
        <v>101.90000152587891</v>
      </c>
      <c r="F2630">
        <v>0.48800000548362732</v>
      </c>
      <c r="G2630">
        <v>23.239999771118164</v>
      </c>
      <c r="H2630">
        <v>8.4399995803833008</v>
      </c>
      <c r="I2630">
        <v>8.6000003814697266</v>
      </c>
      <c r="J2630">
        <f t="shared" si="498"/>
        <v>0</v>
      </c>
      <c r="K2630">
        <f t="shared" si="499"/>
        <v>0</v>
      </c>
      <c r="L2630">
        <f t="shared" si="500"/>
        <v>0</v>
      </c>
      <c r="M2630">
        <f t="shared" si="501"/>
        <v>0</v>
      </c>
      <c r="N2630">
        <f t="shared" si="492"/>
        <v>0</v>
      </c>
      <c r="O2630">
        <f t="shared" si="493"/>
        <v>0</v>
      </c>
      <c r="P2630" s="33" t="s">
        <v>59</v>
      </c>
      <c r="Q2630" s="32">
        <f t="shared" si="494"/>
        <v>5.9999465942382813E-2</v>
      </c>
      <c r="R2630" s="32">
        <f t="shared" si="495"/>
        <v>2.0000457763671875E-2</v>
      </c>
      <c r="S2630" s="32">
        <f t="shared" si="496"/>
        <v>1.5000004768371582</v>
      </c>
      <c r="T2630" s="32">
        <f t="shared" si="502"/>
        <v>0</v>
      </c>
      <c r="V2630" s="16">
        <f t="shared" si="503"/>
        <v>1.0416666671517305E-2</v>
      </c>
      <c r="W2630" s="2">
        <f t="shared" si="497"/>
        <v>44388.552083333328</v>
      </c>
    </row>
    <row r="2631" spans="1:23" x14ac:dyDescent="0.35">
      <c r="A2631" s="40">
        <v>2021</v>
      </c>
      <c r="B2631" s="40" t="s">
        <v>56</v>
      </c>
      <c r="C2631" s="40" t="s">
        <v>57</v>
      </c>
      <c r="D2631" s="2">
        <v>44388.5625</v>
      </c>
      <c r="E2631">
        <v>102.19999694824219</v>
      </c>
      <c r="F2631">
        <v>0.48800000548362732</v>
      </c>
      <c r="G2631">
        <v>23.299999237060547</v>
      </c>
      <c r="H2631">
        <v>8.4600000381469727</v>
      </c>
      <c r="I2631">
        <v>7.0999999046325684</v>
      </c>
      <c r="J2631">
        <f t="shared" si="498"/>
        <v>0</v>
      </c>
      <c r="K2631">
        <f t="shared" si="499"/>
        <v>0</v>
      </c>
      <c r="L2631">
        <f t="shared" si="500"/>
        <v>0</v>
      </c>
      <c r="M2631">
        <f t="shared" si="501"/>
        <v>0</v>
      </c>
      <c r="N2631">
        <f t="shared" si="492"/>
        <v>0</v>
      </c>
      <c r="O2631">
        <f t="shared" si="493"/>
        <v>0</v>
      </c>
      <c r="P2631" s="33" t="s">
        <v>59</v>
      </c>
      <c r="Q2631" s="32">
        <f t="shared" si="494"/>
        <v>7.0001602172851563E-2</v>
      </c>
      <c r="R2631" s="32">
        <f t="shared" si="495"/>
        <v>6.0000419616699219E-2</v>
      </c>
      <c r="S2631" s="32">
        <f t="shared" si="496"/>
        <v>1.0999999046325684</v>
      </c>
      <c r="T2631" s="32">
        <f t="shared" si="502"/>
        <v>0</v>
      </c>
      <c r="V2631" s="16">
        <f t="shared" si="503"/>
        <v>1.0416666664241347E-2</v>
      </c>
      <c r="W2631" s="2">
        <f t="shared" si="497"/>
        <v>44388.5625</v>
      </c>
    </row>
    <row r="2632" spans="1:23" x14ac:dyDescent="0.35">
      <c r="A2632" s="40">
        <v>2021</v>
      </c>
      <c r="B2632" s="40" t="s">
        <v>56</v>
      </c>
      <c r="C2632" s="40" t="s">
        <v>57</v>
      </c>
      <c r="D2632" s="2">
        <v>44388.572916666664</v>
      </c>
      <c r="E2632">
        <v>103.09999847412109</v>
      </c>
      <c r="F2632">
        <v>0.48800000548362732</v>
      </c>
      <c r="G2632">
        <v>23.370000839233398</v>
      </c>
      <c r="H2632">
        <v>8.5200004577636719</v>
      </c>
      <c r="I2632">
        <v>8.1999998092651367</v>
      </c>
      <c r="J2632">
        <f t="shared" si="498"/>
        <v>0</v>
      </c>
      <c r="K2632">
        <f t="shared" si="499"/>
        <v>0</v>
      </c>
      <c r="L2632">
        <f t="shared" si="500"/>
        <v>0</v>
      </c>
      <c r="M2632">
        <f t="shared" si="501"/>
        <v>0</v>
      </c>
      <c r="N2632">
        <f t="shared" si="492"/>
        <v>0</v>
      </c>
      <c r="O2632">
        <f t="shared" si="493"/>
        <v>0</v>
      </c>
      <c r="P2632" s="33" t="s">
        <v>59</v>
      </c>
      <c r="Q2632" s="32">
        <f t="shared" si="494"/>
        <v>4.9999237060546875E-2</v>
      </c>
      <c r="R2632" s="32">
        <f t="shared" si="495"/>
        <v>1.9999504089355469E-2</v>
      </c>
      <c r="S2632" s="32">
        <f t="shared" si="496"/>
        <v>1.1999998092651367</v>
      </c>
      <c r="T2632" s="32">
        <f t="shared" si="502"/>
        <v>0</v>
      </c>
      <c r="V2632" s="16">
        <f t="shared" si="503"/>
        <v>1.0416666664241347E-2</v>
      </c>
      <c r="W2632" s="2">
        <f t="shared" si="497"/>
        <v>44388.572916666664</v>
      </c>
    </row>
    <row r="2633" spans="1:23" x14ac:dyDescent="0.35">
      <c r="A2633" s="40">
        <v>2021</v>
      </c>
      <c r="B2633" s="40" t="s">
        <v>56</v>
      </c>
      <c r="C2633" s="40" t="s">
        <v>57</v>
      </c>
      <c r="D2633" s="2">
        <v>44388.583333333336</v>
      </c>
      <c r="E2633">
        <v>103.40000152587891</v>
      </c>
      <c r="F2633">
        <v>0.48800000548362732</v>
      </c>
      <c r="G2633">
        <v>23.420000076293945</v>
      </c>
      <c r="H2633">
        <v>8.5399999618530273</v>
      </c>
      <c r="I2633">
        <v>7</v>
      </c>
      <c r="J2633">
        <f t="shared" si="498"/>
        <v>0</v>
      </c>
      <c r="K2633">
        <f t="shared" si="499"/>
        <v>0</v>
      </c>
      <c r="L2633">
        <f t="shared" si="500"/>
        <v>0</v>
      </c>
      <c r="M2633">
        <f t="shared" si="501"/>
        <v>0</v>
      </c>
      <c r="N2633">
        <f t="shared" si="492"/>
        <v>0</v>
      </c>
      <c r="O2633">
        <f t="shared" si="493"/>
        <v>0</v>
      </c>
      <c r="P2633" s="33" t="s">
        <v>59</v>
      </c>
      <c r="Q2633" s="32">
        <f t="shared" si="494"/>
        <v>2.0000457763671875E-2</v>
      </c>
      <c r="R2633" s="32">
        <f t="shared" si="495"/>
        <v>2.9999732971191406E-2</v>
      </c>
      <c r="S2633" s="32">
        <f t="shared" si="496"/>
        <v>1.0999999046325684</v>
      </c>
      <c r="T2633" s="32">
        <f t="shared" si="502"/>
        <v>0</v>
      </c>
      <c r="V2633" s="16">
        <f t="shared" si="503"/>
        <v>1.0416666671517305E-2</v>
      </c>
      <c r="W2633" s="2">
        <f t="shared" si="497"/>
        <v>44388.583333333328</v>
      </c>
    </row>
    <row r="2634" spans="1:23" x14ac:dyDescent="0.35">
      <c r="A2634" s="40">
        <v>2021</v>
      </c>
      <c r="B2634" s="40" t="s">
        <v>56</v>
      </c>
      <c r="C2634" s="40" t="s">
        <v>57</v>
      </c>
      <c r="D2634" s="2">
        <v>44388.59375</v>
      </c>
      <c r="E2634">
        <v>103.80000305175781</v>
      </c>
      <c r="F2634">
        <v>0.48800000548362732</v>
      </c>
      <c r="G2634">
        <v>23.440000534057617</v>
      </c>
      <c r="H2634">
        <v>8.5699996948242188</v>
      </c>
      <c r="I2634">
        <v>5.9000000953674316</v>
      </c>
      <c r="J2634">
        <f t="shared" si="498"/>
        <v>0</v>
      </c>
      <c r="K2634">
        <f t="shared" si="499"/>
        <v>0</v>
      </c>
      <c r="L2634">
        <f t="shared" si="500"/>
        <v>0</v>
      </c>
      <c r="M2634">
        <f t="shared" si="501"/>
        <v>0</v>
      </c>
      <c r="N2634">
        <f t="shared" si="492"/>
        <v>0</v>
      </c>
      <c r="O2634">
        <f t="shared" si="493"/>
        <v>0</v>
      </c>
      <c r="P2634" s="33" t="s">
        <v>59</v>
      </c>
      <c r="Q2634" s="32">
        <f t="shared" si="494"/>
        <v>1.9998550415039063E-2</v>
      </c>
      <c r="R2634" s="32">
        <f t="shared" si="495"/>
        <v>2.0000457763671875E-2</v>
      </c>
      <c r="S2634" s="32">
        <f t="shared" si="496"/>
        <v>0.69999980926513672</v>
      </c>
      <c r="T2634" s="32">
        <f t="shared" si="502"/>
        <v>0</v>
      </c>
      <c r="V2634" s="16">
        <f t="shared" si="503"/>
        <v>1.0416666664241347E-2</v>
      </c>
      <c r="W2634" s="2">
        <f t="shared" si="497"/>
        <v>44388.59375</v>
      </c>
    </row>
    <row r="2635" spans="1:23" x14ac:dyDescent="0.35">
      <c r="A2635" s="40">
        <v>2021</v>
      </c>
      <c r="B2635" s="40" t="s">
        <v>56</v>
      </c>
      <c r="C2635" s="40" t="s">
        <v>57</v>
      </c>
      <c r="D2635" s="2">
        <v>44388.604166666664</v>
      </c>
      <c r="E2635">
        <v>104.09999847412109</v>
      </c>
      <c r="F2635">
        <v>0.48800000548362732</v>
      </c>
      <c r="G2635">
        <v>23.459999084472656</v>
      </c>
      <c r="H2635">
        <v>8.5900001525878906</v>
      </c>
      <c r="I2635">
        <v>6.5999999046325684</v>
      </c>
      <c r="J2635">
        <f t="shared" si="498"/>
        <v>0</v>
      </c>
      <c r="K2635">
        <f t="shared" si="499"/>
        <v>0</v>
      </c>
      <c r="L2635">
        <f t="shared" si="500"/>
        <v>0</v>
      </c>
      <c r="M2635">
        <f t="shared" si="501"/>
        <v>0</v>
      </c>
      <c r="N2635">
        <f t="shared" si="492"/>
        <v>0</v>
      </c>
      <c r="O2635">
        <f t="shared" si="493"/>
        <v>0</v>
      </c>
      <c r="P2635" s="33" t="s">
        <v>59</v>
      </c>
      <c r="Q2635" s="32">
        <f t="shared" si="494"/>
        <v>9.998321533203125E-3</v>
      </c>
      <c r="R2635" s="32">
        <f t="shared" si="495"/>
        <v>2.9999732971191406E-2</v>
      </c>
      <c r="S2635" s="32">
        <f t="shared" si="496"/>
        <v>2.2999997138977051</v>
      </c>
      <c r="T2635" s="32">
        <f t="shared" si="502"/>
        <v>0.99998712539672852</v>
      </c>
      <c r="V2635" s="16">
        <f t="shared" si="503"/>
        <v>1.0416666664241347E-2</v>
      </c>
      <c r="W2635" s="2">
        <f t="shared" si="497"/>
        <v>44388.604166666664</v>
      </c>
    </row>
    <row r="2636" spans="1:23" x14ac:dyDescent="0.35">
      <c r="A2636" s="40">
        <v>2021</v>
      </c>
      <c r="B2636" s="40" t="s">
        <v>56</v>
      </c>
      <c r="C2636" s="40" t="s">
        <v>57</v>
      </c>
      <c r="D2636" s="2">
        <v>44388.614583333336</v>
      </c>
      <c r="E2636">
        <v>103.69999694824219</v>
      </c>
      <c r="F2636">
        <v>0.48899999260902405</v>
      </c>
      <c r="G2636">
        <v>23.450000762939453</v>
      </c>
      <c r="H2636">
        <v>8.5600004196166992</v>
      </c>
      <c r="I2636">
        <v>8.8999996185302734</v>
      </c>
      <c r="J2636">
        <f t="shared" si="498"/>
        <v>0</v>
      </c>
      <c r="K2636">
        <f t="shared" si="499"/>
        <v>0</v>
      </c>
      <c r="L2636">
        <f t="shared" si="500"/>
        <v>0</v>
      </c>
      <c r="M2636">
        <f t="shared" si="501"/>
        <v>0</v>
      </c>
      <c r="N2636">
        <f t="shared" si="492"/>
        <v>0</v>
      </c>
      <c r="O2636">
        <f t="shared" si="493"/>
        <v>0</v>
      </c>
      <c r="P2636" s="33" t="s">
        <v>59</v>
      </c>
      <c r="Q2636" s="32">
        <f t="shared" si="494"/>
        <v>9.998321533203125E-3</v>
      </c>
      <c r="R2636" s="32">
        <f t="shared" si="495"/>
        <v>1.9999504089355469E-2</v>
      </c>
      <c r="S2636" s="32">
        <f t="shared" si="496"/>
        <v>3.3999996185302734</v>
      </c>
      <c r="T2636" s="32">
        <f t="shared" si="502"/>
        <v>0</v>
      </c>
      <c r="V2636" s="16">
        <f t="shared" si="503"/>
        <v>1.0416666671517305E-2</v>
      </c>
      <c r="W2636" s="2">
        <f t="shared" si="497"/>
        <v>44388.614583333328</v>
      </c>
    </row>
    <row r="2637" spans="1:23" x14ac:dyDescent="0.35">
      <c r="A2637" s="40">
        <v>2021</v>
      </c>
      <c r="B2637" s="40" t="s">
        <v>56</v>
      </c>
      <c r="C2637" s="40" t="s">
        <v>57</v>
      </c>
      <c r="D2637" s="2">
        <v>44388.625</v>
      </c>
      <c r="E2637">
        <v>103.90000152587891</v>
      </c>
      <c r="F2637">
        <v>0.48899999260902405</v>
      </c>
      <c r="G2637">
        <v>23.459999084472656</v>
      </c>
      <c r="H2637">
        <v>8.5799999237060547</v>
      </c>
      <c r="I2637">
        <v>5.5</v>
      </c>
      <c r="J2637">
        <f t="shared" si="498"/>
        <v>0</v>
      </c>
      <c r="K2637">
        <f t="shared" si="499"/>
        <v>0</v>
      </c>
      <c r="L2637">
        <f t="shared" si="500"/>
        <v>0</v>
      </c>
      <c r="M2637">
        <f t="shared" si="501"/>
        <v>0</v>
      </c>
      <c r="N2637">
        <f t="shared" si="492"/>
        <v>0</v>
      </c>
      <c r="O2637">
        <f t="shared" si="493"/>
        <v>0</v>
      </c>
      <c r="P2637" s="33" t="s">
        <v>59</v>
      </c>
      <c r="Q2637" s="32">
        <f t="shared" si="494"/>
        <v>6.0001373291015625E-2</v>
      </c>
      <c r="R2637" s="32">
        <f t="shared" si="495"/>
        <v>6.0000419616699219E-2</v>
      </c>
      <c r="S2637" s="32">
        <f t="shared" si="496"/>
        <v>0.69999980926513672</v>
      </c>
      <c r="T2637" s="32">
        <f t="shared" si="502"/>
        <v>0</v>
      </c>
      <c r="V2637" s="16">
        <f t="shared" si="503"/>
        <v>1.0416666664241347E-2</v>
      </c>
      <c r="W2637" s="2">
        <f t="shared" si="497"/>
        <v>44388.625</v>
      </c>
    </row>
    <row r="2638" spans="1:23" x14ac:dyDescent="0.35">
      <c r="A2638" s="40">
        <v>2021</v>
      </c>
      <c r="B2638" s="40" t="s">
        <v>56</v>
      </c>
      <c r="C2638" s="40" t="s">
        <v>57</v>
      </c>
      <c r="D2638" s="2">
        <v>44388.635416666664</v>
      </c>
      <c r="E2638">
        <v>104.80000305175781</v>
      </c>
      <c r="F2638">
        <v>0.48899999260902405</v>
      </c>
      <c r="G2638">
        <v>23.520000457763672</v>
      </c>
      <c r="H2638">
        <v>8.6400003433227539</v>
      </c>
      <c r="I2638">
        <v>6.1999998092651367</v>
      </c>
      <c r="J2638">
        <f t="shared" si="498"/>
        <v>0</v>
      </c>
      <c r="K2638">
        <f t="shared" si="499"/>
        <v>0</v>
      </c>
      <c r="L2638">
        <f t="shared" si="500"/>
        <v>0</v>
      </c>
      <c r="M2638">
        <f t="shared" si="501"/>
        <v>0</v>
      </c>
      <c r="N2638">
        <f t="shared" si="492"/>
        <v>0</v>
      </c>
      <c r="O2638">
        <f t="shared" si="493"/>
        <v>0</v>
      </c>
      <c r="P2638" s="33" t="s">
        <v>59</v>
      </c>
      <c r="Q2638" s="32">
        <f t="shared" si="494"/>
        <v>6.999969482421875E-2</v>
      </c>
      <c r="R2638" s="32">
        <f t="shared" si="495"/>
        <v>3.9999961853027344E-2</v>
      </c>
      <c r="S2638" s="32">
        <f t="shared" si="496"/>
        <v>1.7000002861022949</v>
      </c>
      <c r="T2638" s="32">
        <f t="shared" si="502"/>
        <v>0</v>
      </c>
      <c r="V2638" s="16">
        <f t="shared" si="503"/>
        <v>1.0416666664241347E-2</v>
      </c>
      <c r="W2638" s="2">
        <f t="shared" si="497"/>
        <v>44388.635416666664</v>
      </c>
    </row>
    <row r="2639" spans="1:23" x14ac:dyDescent="0.35">
      <c r="A2639" s="40">
        <v>2021</v>
      </c>
      <c r="B2639" s="40" t="s">
        <v>56</v>
      </c>
      <c r="C2639" s="40" t="s">
        <v>57</v>
      </c>
      <c r="D2639" s="2">
        <v>44388.645833333336</v>
      </c>
      <c r="E2639">
        <v>105.5</v>
      </c>
      <c r="F2639">
        <v>0.48899999260902405</v>
      </c>
      <c r="G2639">
        <v>23.590000152587891</v>
      </c>
      <c r="H2639">
        <v>8.6800003051757813</v>
      </c>
      <c r="I2639">
        <v>7.9000000953674316</v>
      </c>
      <c r="J2639">
        <f t="shared" si="498"/>
        <v>0</v>
      </c>
      <c r="K2639">
        <f t="shared" si="499"/>
        <v>0</v>
      </c>
      <c r="L2639">
        <f t="shared" si="500"/>
        <v>0</v>
      </c>
      <c r="M2639">
        <f t="shared" si="501"/>
        <v>0</v>
      </c>
      <c r="N2639">
        <f t="shared" si="492"/>
        <v>0</v>
      </c>
      <c r="O2639">
        <f t="shared" si="493"/>
        <v>0</v>
      </c>
      <c r="P2639" s="33" t="s">
        <v>59</v>
      </c>
      <c r="Q2639" s="32">
        <f t="shared" si="494"/>
        <v>5.9999465942382813E-2</v>
      </c>
      <c r="R2639" s="32">
        <f t="shared" si="495"/>
        <v>1.9999504089355469E-2</v>
      </c>
      <c r="S2639" s="32">
        <f t="shared" si="496"/>
        <v>0.79999971389770508</v>
      </c>
      <c r="T2639" s="32">
        <f t="shared" si="502"/>
        <v>0</v>
      </c>
      <c r="V2639" s="16">
        <f t="shared" si="503"/>
        <v>1.0416666671517305E-2</v>
      </c>
      <c r="W2639" s="2">
        <f t="shared" si="497"/>
        <v>44388.645833333328</v>
      </c>
    </row>
    <row r="2640" spans="1:23" x14ac:dyDescent="0.35">
      <c r="A2640" s="40">
        <v>2021</v>
      </c>
      <c r="B2640" s="40" t="s">
        <v>56</v>
      </c>
      <c r="C2640" s="40" t="s">
        <v>57</v>
      </c>
      <c r="D2640" s="2">
        <v>44388.65625</v>
      </c>
      <c r="E2640">
        <v>105.69999694824219</v>
      </c>
      <c r="F2640">
        <v>0.48899999260902405</v>
      </c>
      <c r="G2640">
        <v>23.649999618530273</v>
      </c>
      <c r="H2640">
        <v>8.6999998092651367</v>
      </c>
      <c r="I2640">
        <v>8.6999998092651367</v>
      </c>
      <c r="J2640">
        <f t="shared" si="498"/>
        <v>0</v>
      </c>
      <c r="K2640">
        <f t="shared" si="499"/>
        <v>0</v>
      </c>
      <c r="L2640">
        <f t="shared" si="500"/>
        <v>0</v>
      </c>
      <c r="M2640">
        <f t="shared" si="501"/>
        <v>0</v>
      </c>
      <c r="N2640">
        <f t="shared" si="492"/>
        <v>0</v>
      </c>
      <c r="O2640">
        <f t="shared" si="493"/>
        <v>0</v>
      </c>
      <c r="P2640" s="33" t="s">
        <v>59</v>
      </c>
      <c r="Q2640" s="32">
        <f t="shared" si="494"/>
        <v>4.000091552734375E-2</v>
      </c>
      <c r="R2640" s="32">
        <f t="shared" si="495"/>
        <v>2.0000457763671875E-2</v>
      </c>
      <c r="S2640" s="32">
        <f t="shared" si="496"/>
        <v>2.3999996185302734</v>
      </c>
      <c r="T2640" s="32">
        <f t="shared" si="502"/>
        <v>0</v>
      </c>
      <c r="V2640" s="16">
        <f t="shared" si="503"/>
        <v>1.0416666664241347E-2</v>
      </c>
      <c r="W2640" s="2">
        <f t="shared" si="497"/>
        <v>44388.65625</v>
      </c>
    </row>
    <row r="2641" spans="1:23" x14ac:dyDescent="0.35">
      <c r="A2641" s="40">
        <v>2021</v>
      </c>
      <c r="B2641" s="40" t="s">
        <v>56</v>
      </c>
      <c r="C2641" s="40" t="s">
        <v>57</v>
      </c>
      <c r="D2641" s="2">
        <v>44388.666666666664</v>
      </c>
      <c r="E2641">
        <v>106.09999847412109</v>
      </c>
      <c r="F2641">
        <v>0.48899999260902405</v>
      </c>
      <c r="G2641">
        <v>23.690000534057617</v>
      </c>
      <c r="H2641">
        <v>8.7200002670288086</v>
      </c>
      <c r="I2641">
        <v>6.3000001907348633</v>
      </c>
      <c r="J2641">
        <f t="shared" si="498"/>
        <v>0</v>
      </c>
      <c r="K2641">
        <f t="shared" si="499"/>
        <v>0</v>
      </c>
      <c r="L2641">
        <f t="shared" si="500"/>
        <v>0</v>
      </c>
      <c r="M2641">
        <f t="shared" si="501"/>
        <v>0</v>
      </c>
      <c r="N2641">
        <f t="shared" si="492"/>
        <v>0</v>
      </c>
      <c r="O2641">
        <f t="shared" si="493"/>
        <v>0</v>
      </c>
      <c r="P2641" s="33" t="s">
        <v>59</v>
      </c>
      <c r="Q2641" s="32">
        <f t="shared" si="494"/>
        <v>4.9999237060546875E-2</v>
      </c>
      <c r="R2641" s="32">
        <f t="shared" si="495"/>
        <v>5.0000190734863281E-2</v>
      </c>
      <c r="S2641" s="32">
        <f t="shared" si="496"/>
        <v>2.8000001907348633</v>
      </c>
      <c r="T2641" s="32">
        <f t="shared" si="502"/>
        <v>0</v>
      </c>
      <c r="V2641" s="16">
        <f t="shared" si="503"/>
        <v>1.0416666664241347E-2</v>
      </c>
      <c r="W2641" s="2">
        <f t="shared" si="497"/>
        <v>44388.666666666664</v>
      </c>
    </row>
    <row r="2642" spans="1:23" x14ac:dyDescent="0.35">
      <c r="A2642" s="40">
        <v>2021</v>
      </c>
      <c r="B2642" s="40" t="s">
        <v>56</v>
      </c>
      <c r="C2642" s="40" t="s">
        <v>57</v>
      </c>
      <c r="D2642" s="2">
        <v>44388.677083333336</v>
      </c>
      <c r="E2642">
        <v>106.80000305175781</v>
      </c>
      <c r="F2642">
        <v>0.48899999260902405</v>
      </c>
      <c r="G2642">
        <v>23.739999771118164</v>
      </c>
      <c r="H2642">
        <v>8.7700004577636719</v>
      </c>
      <c r="I2642">
        <v>9.1000003814697266</v>
      </c>
      <c r="J2642">
        <f t="shared" si="498"/>
        <v>0</v>
      </c>
      <c r="K2642">
        <f t="shared" si="499"/>
        <v>0</v>
      </c>
      <c r="L2642">
        <f t="shared" si="500"/>
        <v>0</v>
      </c>
      <c r="M2642">
        <f t="shared" si="501"/>
        <v>0</v>
      </c>
      <c r="N2642">
        <f t="shared" si="492"/>
        <v>0</v>
      </c>
      <c r="O2642">
        <f t="shared" si="493"/>
        <v>0</v>
      </c>
      <c r="P2642" s="33" t="s">
        <v>59</v>
      </c>
      <c r="Q2642" s="32">
        <f t="shared" si="494"/>
        <v>5.0001144409179688E-2</v>
      </c>
      <c r="R2642" s="32">
        <f t="shared" si="495"/>
        <v>2.0000457763671875E-2</v>
      </c>
      <c r="S2642" s="32">
        <f t="shared" si="496"/>
        <v>2.5000004768371582</v>
      </c>
      <c r="T2642" s="32">
        <f t="shared" si="502"/>
        <v>0</v>
      </c>
      <c r="V2642" s="16">
        <f t="shared" si="503"/>
        <v>1.0416666671517305E-2</v>
      </c>
      <c r="W2642" s="2">
        <f t="shared" si="497"/>
        <v>44388.677083333328</v>
      </c>
    </row>
    <row r="2643" spans="1:23" x14ac:dyDescent="0.35">
      <c r="A2643" s="40">
        <v>2021</v>
      </c>
      <c r="B2643" s="40" t="s">
        <v>56</v>
      </c>
      <c r="C2643" s="40" t="s">
        <v>57</v>
      </c>
      <c r="D2643" s="2">
        <v>44388.6875</v>
      </c>
      <c r="E2643">
        <v>106.69999694824219</v>
      </c>
      <c r="F2643">
        <v>0.48899999260902405</v>
      </c>
      <c r="G2643">
        <v>23.790000915527344</v>
      </c>
      <c r="H2643">
        <v>8.75</v>
      </c>
      <c r="I2643">
        <v>6.5999999046325684</v>
      </c>
      <c r="J2643">
        <f t="shared" si="498"/>
        <v>0</v>
      </c>
      <c r="K2643">
        <f t="shared" si="499"/>
        <v>0</v>
      </c>
      <c r="L2643">
        <f t="shared" si="500"/>
        <v>0</v>
      </c>
      <c r="M2643">
        <f t="shared" si="501"/>
        <v>0</v>
      </c>
      <c r="N2643">
        <f t="shared" si="492"/>
        <v>0</v>
      </c>
      <c r="O2643">
        <f t="shared" si="493"/>
        <v>0</v>
      </c>
      <c r="P2643" s="33" t="s">
        <v>59</v>
      </c>
      <c r="Q2643" s="32">
        <f t="shared" si="494"/>
        <v>9.998321533203125E-3</v>
      </c>
      <c r="R2643" s="32">
        <f t="shared" si="495"/>
        <v>2.0000457763671875E-2</v>
      </c>
      <c r="S2643" s="32">
        <f t="shared" si="496"/>
        <v>1</v>
      </c>
      <c r="T2643" s="32">
        <f t="shared" si="502"/>
        <v>0</v>
      </c>
      <c r="V2643" s="16">
        <f t="shared" si="503"/>
        <v>1.0416666664241347E-2</v>
      </c>
      <c r="W2643" s="2">
        <f t="shared" si="497"/>
        <v>44388.6875</v>
      </c>
    </row>
    <row r="2644" spans="1:23" x14ac:dyDescent="0.35">
      <c r="A2644" s="40">
        <v>2021</v>
      </c>
      <c r="B2644" s="40" t="s">
        <v>56</v>
      </c>
      <c r="C2644" s="40" t="s">
        <v>57</v>
      </c>
      <c r="D2644" s="2">
        <v>44388.697916666664</v>
      </c>
      <c r="E2644">
        <v>107</v>
      </c>
      <c r="F2644">
        <v>0.48899999260902405</v>
      </c>
      <c r="G2644">
        <v>23.799999237060547</v>
      </c>
      <c r="H2644">
        <v>8.7700004577636719</v>
      </c>
      <c r="I2644">
        <v>7.5999999046325684</v>
      </c>
      <c r="J2644">
        <f t="shared" si="498"/>
        <v>0</v>
      </c>
      <c r="K2644">
        <f t="shared" si="499"/>
        <v>0</v>
      </c>
      <c r="L2644">
        <f t="shared" si="500"/>
        <v>0</v>
      </c>
      <c r="M2644">
        <f t="shared" si="501"/>
        <v>0</v>
      </c>
      <c r="N2644">
        <f t="shared" si="492"/>
        <v>0</v>
      </c>
      <c r="O2644">
        <f t="shared" si="493"/>
        <v>0</v>
      </c>
      <c r="P2644" s="33" t="s">
        <v>59</v>
      </c>
      <c r="Q2644" s="32">
        <f t="shared" si="494"/>
        <v>4.000091552734375E-2</v>
      </c>
      <c r="R2644" s="32">
        <f t="shared" si="495"/>
        <v>5.9999465942382813E-2</v>
      </c>
      <c r="S2644" s="32">
        <f t="shared" si="496"/>
        <v>0.70000028610229492</v>
      </c>
      <c r="T2644" s="32">
        <f t="shared" si="502"/>
        <v>0</v>
      </c>
      <c r="V2644" s="16">
        <f t="shared" si="503"/>
        <v>1.0416666664241347E-2</v>
      </c>
      <c r="W2644" s="2">
        <f t="shared" si="497"/>
        <v>44388.697916666664</v>
      </c>
    </row>
    <row r="2645" spans="1:23" x14ac:dyDescent="0.35">
      <c r="A2645" s="40">
        <v>2021</v>
      </c>
      <c r="B2645" s="40" t="s">
        <v>56</v>
      </c>
      <c r="C2645" s="40" t="s">
        <v>57</v>
      </c>
      <c r="D2645" s="2">
        <v>44388.708333333336</v>
      </c>
      <c r="E2645">
        <v>107.80000305175781</v>
      </c>
      <c r="F2645">
        <v>0.48899999260902405</v>
      </c>
      <c r="G2645">
        <v>23.840000152587891</v>
      </c>
      <c r="H2645">
        <v>8.8299999237060547</v>
      </c>
      <c r="I2645">
        <v>8.3000001907348633</v>
      </c>
      <c r="J2645">
        <f t="shared" si="498"/>
        <v>0</v>
      </c>
      <c r="K2645">
        <f t="shared" si="499"/>
        <v>0</v>
      </c>
      <c r="L2645">
        <f t="shared" si="500"/>
        <v>0</v>
      </c>
      <c r="M2645">
        <f t="shared" si="501"/>
        <v>0</v>
      </c>
      <c r="N2645">
        <f t="shared" si="492"/>
        <v>0</v>
      </c>
      <c r="O2645">
        <f t="shared" si="493"/>
        <v>0</v>
      </c>
      <c r="P2645" s="33" t="s">
        <v>59</v>
      </c>
      <c r="Q2645" s="32">
        <f t="shared" si="494"/>
        <v>3.9999008178710938E-2</v>
      </c>
      <c r="R2645" s="32">
        <f t="shared" si="495"/>
        <v>1.9999504089355469E-2</v>
      </c>
      <c r="S2645" s="32">
        <f t="shared" si="496"/>
        <v>3.1000003814697266</v>
      </c>
      <c r="T2645" s="32">
        <f t="shared" si="502"/>
        <v>1.0000169277191162</v>
      </c>
      <c r="V2645" s="16">
        <f t="shared" si="503"/>
        <v>1.0416666671517305E-2</v>
      </c>
      <c r="W2645" s="2">
        <f t="shared" si="497"/>
        <v>44388.708333333328</v>
      </c>
    </row>
    <row r="2646" spans="1:23" x14ac:dyDescent="0.35">
      <c r="A2646" s="40">
        <v>2021</v>
      </c>
      <c r="B2646" s="40" t="s">
        <v>56</v>
      </c>
      <c r="C2646" s="40" t="s">
        <v>57</v>
      </c>
      <c r="D2646" s="2">
        <v>44388.71875</v>
      </c>
      <c r="E2646">
        <v>107.5</v>
      </c>
      <c r="F2646">
        <v>0.49000000953674316</v>
      </c>
      <c r="G2646">
        <v>23.879999160766602</v>
      </c>
      <c r="H2646">
        <v>8.8100004196166992</v>
      </c>
      <c r="I2646">
        <v>5.1999998092651367</v>
      </c>
      <c r="J2646">
        <f t="shared" si="498"/>
        <v>0</v>
      </c>
      <c r="K2646">
        <f t="shared" si="499"/>
        <v>0</v>
      </c>
      <c r="L2646">
        <f t="shared" si="500"/>
        <v>0</v>
      </c>
      <c r="M2646">
        <f t="shared" si="501"/>
        <v>0</v>
      </c>
      <c r="N2646">
        <f t="shared" si="492"/>
        <v>0</v>
      </c>
      <c r="O2646">
        <f t="shared" si="493"/>
        <v>0</v>
      </c>
      <c r="P2646" s="33" t="s">
        <v>59</v>
      </c>
      <c r="Q2646" s="32">
        <f t="shared" si="494"/>
        <v>2.9998779296875E-2</v>
      </c>
      <c r="R2646" s="32">
        <f t="shared" si="495"/>
        <v>5.0000190734863281E-2</v>
      </c>
      <c r="S2646" s="32">
        <f t="shared" si="496"/>
        <v>2.7000002861022949</v>
      </c>
      <c r="T2646" s="32">
        <f t="shared" si="502"/>
        <v>1.0000169277191162</v>
      </c>
      <c r="V2646" s="16">
        <f t="shared" si="503"/>
        <v>1.0416666664241347E-2</v>
      </c>
      <c r="W2646" s="2">
        <f t="shared" si="497"/>
        <v>44388.71875</v>
      </c>
    </row>
    <row r="2647" spans="1:23" x14ac:dyDescent="0.35">
      <c r="A2647" s="40">
        <v>2021</v>
      </c>
      <c r="B2647" s="40" t="s">
        <v>56</v>
      </c>
      <c r="C2647" s="40" t="s">
        <v>57</v>
      </c>
      <c r="D2647" s="2">
        <v>44388.729166666664</v>
      </c>
      <c r="E2647">
        <v>106.90000152587891</v>
      </c>
      <c r="F2647">
        <v>0.48899999260902405</v>
      </c>
      <c r="G2647">
        <v>23.850000381469727</v>
      </c>
      <c r="H2647">
        <v>8.7600002288818359</v>
      </c>
      <c r="I2647">
        <v>7.9000000953674316</v>
      </c>
      <c r="J2647">
        <f t="shared" si="498"/>
        <v>0</v>
      </c>
      <c r="K2647">
        <f t="shared" si="499"/>
        <v>0</v>
      </c>
      <c r="L2647">
        <f t="shared" si="500"/>
        <v>0</v>
      </c>
      <c r="M2647">
        <f t="shared" si="501"/>
        <v>0</v>
      </c>
      <c r="N2647">
        <f t="shared" si="492"/>
        <v>0</v>
      </c>
      <c r="O2647">
        <f t="shared" si="493"/>
        <v>0</v>
      </c>
      <c r="P2647" s="33" t="s">
        <v>59</v>
      </c>
      <c r="Q2647" s="32">
        <f t="shared" si="494"/>
        <v>4.000091552734375E-2</v>
      </c>
      <c r="R2647" s="32">
        <f t="shared" si="495"/>
        <v>2.0000457763671875E-2</v>
      </c>
      <c r="S2647" s="32">
        <f t="shared" si="496"/>
        <v>9.9999904632568359E-2</v>
      </c>
      <c r="T2647" s="32">
        <f t="shared" si="502"/>
        <v>1.0000169277191162</v>
      </c>
      <c r="V2647" s="16">
        <f t="shared" si="503"/>
        <v>1.0416666664241347E-2</v>
      </c>
      <c r="W2647" s="2">
        <f t="shared" si="497"/>
        <v>44388.729166666664</v>
      </c>
    </row>
    <row r="2648" spans="1:23" x14ac:dyDescent="0.35">
      <c r="A2648" s="40">
        <v>2021</v>
      </c>
      <c r="B2648" s="40" t="s">
        <v>56</v>
      </c>
      <c r="C2648" s="40" t="s">
        <v>57</v>
      </c>
      <c r="D2648" s="2">
        <v>44388.739583333336</v>
      </c>
      <c r="E2648">
        <v>106.5</v>
      </c>
      <c r="F2648">
        <v>0.49000000953674316</v>
      </c>
      <c r="G2648">
        <v>23.809999465942383</v>
      </c>
      <c r="H2648">
        <v>8.7399997711181641</v>
      </c>
      <c r="I2648">
        <v>7.8000001907348633</v>
      </c>
      <c r="J2648">
        <f t="shared" si="498"/>
        <v>0</v>
      </c>
      <c r="K2648">
        <f t="shared" si="499"/>
        <v>0</v>
      </c>
      <c r="L2648">
        <f t="shared" si="500"/>
        <v>0</v>
      </c>
      <c r="M2648">
        <f t="shared" si="501"/>
        <v>0</v>
      </c>
      <c r="N2648">
        <f t="shared" si="492"/>
        <v>0</v>
      </c>
      <c r="O2648">
        <f t="shared" si="493"/>
        <v>0</v>
      </c>
      <c r="P2648" s="33" t="s">
        <v>59</v>
      </c>
      <c r="Q2648" s="32">
        <f t="shared" si="494"/>
        <v>1.0000228881835938E-2</v>
      </c>
      <c r="R2648" s="32">
        <f t="shared" si="495"/>
        <v>0</v>
      </c>
      <c r="S2648" s="32">
        <f t="shared" si="496"/>
        <v>0.5</v>
      </c>
      <c r="T2648" s="32">
        <f t="shared" si="502"/>
        <v>0</v>
      </c>
      <c r="V2648" s="16">
        <f t="shared" si="503"/>
        <v>1.0416666671517305E-2</v>
      </c>
      <c r="W2648" s="2">
        <f t="shared" si="497"/>
        <v>44388.739583333328</v>
      </c>
    </row>
    <row r="2649" spans="1:23" x14ac:dyDescent="0.35">
      <c r="A2649" s="40">
        <v>2021</v>
      </c>
      <c r="B2649" s="40" t="s">
        <v>56</v>
      </c>
      <c r="C2649" s="40" t="s">
        <v>57</v>
      </c>
      <c r="D2649" s="2">
        <v>44388.75</v>
      </c>
      <c r="E2649">
        <v>106.69999694824219</v>
      </c>
      <c r="F2649">
        <v>0.49000000953674316</v>
      </c>
      <c r="G2649">
        <v>23.819999694824219</v>
      </c>
      <c r="H2649">
        <v>8.7399997711181641</v>
      </c>
      <c r="I2649">
        <v>8.3000001907348633</v>
      </c>
      <c r="J2649">
        <f t="shared" si="498"/>
        <v>0</v>
      </c>
      <c r="K2649">
        <f t="shared" si="499"/>
        <v>0</v>
      </c>
      <c r="L2649">
        <f t="shared" si="500"/>
        <v>0</v>
      </c>
      <c r="M2649">
        <f t="shared" si="501"/>
        <v>0</v>
      </c>
      <c r="N2649">
        <f t="shared" si="492"/>
        <v>0</v>
      </c>
      <c r="O2649">
        <f t="shared" si="493"/>
        <v>0</v>
      </c>
      <c r="P2649" s="33" t="s">
        <v>59</v>
      </c>
      <c r="Q2649" s="32">
        <f t="shared" si="494"/>
        <v>0</v>
      </c>
      <c r="R2649" s="32">
        <f t="shared" si="495"/>
        <v>3.9999961853027344E-2</v>
      </c>
      <c r="S2649" s="32">
        <f t="shared" si="496"/>
        <v>0</v>
      </c>
      <c r="T2649" s="32">
        <f t="shared" si="502"/>
        <v>1.0000169277191162</v>
      </c>
      <c r="V2649" s="16">
        <f t="shared" si="503"/>
        <v>1.0416666664241347E-2</v>
      </c>
      <c r="W2649" s="2">
        <f t="shared" si="497"/>
        <v>44388.75</v>
      </c>
    </row>
    <row r="2650" spans="1:23" x14ac:dyDescent="0.35">
      <c r="A2650" s="40">
        <v>2021</v>
      </c>
      <c r="B2650" s="40" t="s">
        <v>56</v>
      </c>
      <c r="C2650" s="40" t="s">
        <v>57</v>
      </c>
      <c r="D2650" s="2">
        <v>44388.760416666664</v>
      </c>
      <c r="E2650">
        <v>106.09999847412109</v>
      </c>
      <c r="F2650">
        <v>0.48899999260902405</v>
      </c>
      <c r="G2650">
        <v>23.819999694824219</v>
      </c>
      <c r="H2650">
        <v>8.6999998092651367</v>
      </c>
      <c r="I2650">
        <v>8.3000001907348633</v>
      </c>
      <c r="J2650">
        <f t="shared" si="498"/>
        <v>0</v>
      </c>
      <c r="K2650">
        <f t="shared" si="499"/>
        <v>0</v>
      </c>
      <c r="L2650">
        <f t="shared" si="500"/>
        <v>0</v>
      </c>
      <c r="M2650">
        <f t="shared" si="501"/>
        <v>0</v>
      </c>
      <c r="N2650">
        <f t="shared" si="492"/>
        <v>0</v>
      </c>
      <c r="O2650">
        <f t="shared" si="493"/>
        <v>0</v>
      </c>
      <c r="P2650" s="33" t="s">
        <v>59</v>
      </c>
      <c r="Q2650" s="32">
        <f t="shared" si="494"/>
        <v>2.9998779296875E-2</v>
      </c>
      <c r="R2650" s="32">
        <f t="shared" si="495"/>
        <v>5.0000190734863281E-2</v>
      </c>
      <c r="S2650" s="32">
        <f t="shared" si="496"/>
        <v>5.5</v>
      </c>
      <c r="T2650" s="32">
        <f t="shared" si="502"/>
        <v>1.0000169277191162</v>
      </c>
      <c r="V2650" s="16">
        <f t="shared" si="503"/>
        <v>1.0416666664241347E-2</v>
      </c>
      <c r="W2650" s="2">
        <f t="shared" si="497"/>
        <v>44388.760416666664</v>
      </c>
    </row>
    <row r="2651" spans="1:23" x14ac:dyDescent="0.35">
      <c r="A2651" s="40">
        <v>2021</v>
      </c>
      <c r="B2651" s="40" t="s">
        <v>56</v>
      </c>
      <c r="C2651" s="40" t="s">
        <v>57</v>
      </c>
      <c r="D2651" s="2">
        <v>44388.770833333336</v>
      </c>
      <c r="E2651">
        <v>105.5</v>
      </c>
      <c r="F2651">
        <v>0.49000000953674316</v>
      </c>
      <c r="G2651">
        <v>23.790000915527344</v>
      </c>
      <c r="H2651">
        <v>8.6499996185302734</v>
      </c>
      <c r="I2651">
        <v>13.800000190734863</v>
      </c>
      <c r="J2651">
        <f t="shared" si="498"/>
        <v>0</v>
      </c>
      <c r="K2651">
        <f t="shared" si="499"/>
        <v>0</v>
      </c>
      <c r="L2651">
        <f t="shared" si="500"/>
        <v>0</v>
      </c>
      <c r="M2651">
        <f t="shared" si="501"/>
        <v>0</v>
      </c>
      <c r="N2651">
        <f t="shared" si="492"/>
        <v>0</v>
      </c>
      <c r="O2651">
        <f t="shared" si="493"/>
        <v>0</v>
      </c>
      <c r="P2651" s="33" t="s">
        <v>59</v>
      </c>
      <c r="Q2651" s="32">
        <f t="shared" si="494"/>
        <v>1.0000228881835938E-2</v>
      </c>
      <c r="R2651" s="32">
        <f t="shared" si="495"/>
        <v>2.9999732971191406E-2</v>
      </c>
      <c r="S2651" s="32">
        <f t="shared" si="496"/>
        <v>8.2000002861022949</v>
      </c>
      <c r="T2651" s="32">
        <f t="shared" si="502"/>
        <v>1.0000169277191162</v>
      </c>
      <c r="V2651" s="16">
        <f t="shared" si="503"/>
        <v>1.0416666671517305E-2</v>
      </c>
      <c r="W2651" s="2">
        <f t="shared" si="497"/>
        <v>44388.770833333328</v>
      </c>
    </row>
    <row r="2652" spans="1:23" x14ac:dyDescent="0.35">
      <c r="A2652" s="40">
        <v>2021</v>
      </c>
      <c r="B2652" s="40" t="s">
        <v>56</v>
      </c>
      <c r="C2652" s="40" t="s">
        <v>57</v>
      </c>
      <c r="D2652" s="2">
        <v>44388.78125</v>
      </c>
      <c r="E2652">
        <v>105.09999847412109</v>
      </c>
      <c r="F2652">
        <v>0.48899999260902405</v>
      </c>
      <c r="G2652">
        <v>23.780000686645508</v>
      </c>
      <c r="H2652">
        <v>8.619999885559082</v>
      </c>
      <c r="I2652">
        <v>5.5999999046325684</v>
      </c>
      <c r="J2652">
        <f t="shared" si="498"/>
        <v>0</v>
      </c>
      <c r="K2652">
        <f t="shared" si="499"/>
        <v>0</v>
      </c>
      <c r="L2652">
        <f t="shared" si="500"/>
        <v>0</v>
      </c>
      <c r="M2652">
        <f t="shared" si="501"/>
        <v>0</v>
      </c>
      <c r="N2652">
        <f t="shared" si="492"/>
        <v>0</v>
      </c>
      <c r="O2652">
        <f t="shared" si="493"/>
        <v>0</v>
      </c>
      <c r="P2652" s="33" t="s">
        <v>59</v>
      </c>
      <c r="Q2652" s="32">
        <f t="shared" si="494"/>
        <v>1.0000228881835938E-2</v>
      </c>
      <c r="R2652" s="32">
        <f t="shared" si="495"/>
        <v>2.9999732971191406E-2</v>
      </c>
      <c r="S2652" s="32">
        <f t="shared" si="496"/>
        <v>2.7000002861022949</v>
      </c>
      <c r="T2652" s="32">
        <f t="shared" si="502"/>
        <v>1.0000169277191162</v>
      </c>
      <c r="V2652" s="16">
        <f t="shared" si="503"/>
        <v>1.0416666664241347E-2</v>
      </c>
      <c r="W2652" s="2">
        <f t="shared" si="497"/>
        <v>44388.78125</v>
      </c>
    </row>
    <row r="2653" spans="1:23" x14ac:dyDescent="0.35">
      <c r="A2653" s="40">
        <v>2021</v>
      </c>
      <c r="B2653" s="40" t="s">
        <v>56</v>
      </c>
      <c r="C2653" s="40" t="s">
        <v>57</v>
      </c>
      <c r="D2653" s="2">
        <v>44388.791666666664</v>
      </c>
      <c r="E2653">
        <v>104.69999694824219</v>
      </c>
      <c r="F2653">
        <v>0.49000000953674316</v>
      </c>
      <c r="G2653">
        <v>23.770000457763672</v>
      </c>
      <c r="H2653">
        <v>8.5900001525878906</v>
      </c>
      <c r="I2653">
        <v>8.3000001907348633</v>
      </c>
      <c r="J2653">
        <f t="shared" si="498"/>
        <v>0</v>
      </c>
      <c r="K2653">
        <f t="shared" si="499"/>
        <v>0</v>
      </c>
      <c r="L2653">
        <f t="shared" si="500"/>
        <v>0</v>
      </c>
      <c r="M2653">
        <f t="shared" si="501"/>
        <v>0</v>
      </c>
      <c r="N2653">
        <f t="shared" si="492"/>
        <v>0</v>
      </c>
      <c r="O2653">
        <f t="shared" si="493"/>
        <v>0</v>
      </c>
      <c r="P2653" s="33" t="s">
        <v>59</v>
      </c>
      <c r="Q2653" s="32">
        <f t="shared" si="494"/>
        <v>2.0000457763671875E-2</v>
      </c>
      <c r="R2653" s="32">
        <f t="shared" si="495"/>
        <v>2.0000457763671875E-2</v>
      </c>
      <c r="S2653" s="32">
        <f t="shared" si="496"/>
        <v>1.5</v>
      </c>
      <c r="T2653" s="32">
        <f t="shared" si="502"/>
        <v>1.0000169277191162</v>
      </c>
      <c r="V2653" s="16">
        <f t="shared" si="503"/>
        <v>1.0416666664241347E-2</v>
      </c>
      <c r="W2653" s="2">
        <f t="shared" si="497"/>
        <v>44388.791666666664</v>
      </c>
    </row>
    <row r="2654" spans="1:23" x14ac:dyDescent="0.35">
      <c r="A2654" s="40">
        <v>2021</v>
      </c>
      <c r="B2654" s="40" t="s">
        <v>56</v>
      </c>
      <c r="C2654" s="40" t="s">
        <v>57</v>
      </c>
      <c r="D2654" s="2">
        <v>44388.802083333336</v>
      </c>
      <c r="E2654">
        <v>104.40000152587891</v>
      </c>
      <c r="F2654">
        <v>0.48899999260902405</v>
      </c>
      <c r="G2654">
        <v>23.75</v>
      </c>
      <c r="H2654">
        <v>8.5699996948242188</v>
      </c>
      <c r="I2654">
        <v>6.8000001907348633</v>
      </c>
      <c r="J2654">
        <f t="shared" si="498"/>
        <v>0</v>
      </c>
      <c r="K2654">
        <f t="shared" si="499"/>
        <v>0</v>
      </c>
      <c r="L2654">
        <f t="shared" si="500"/>
        <v>0</v>
      </c>
      <c r="M2654">
        <f t="shared" si="501"/>
        <v>0</v>
      </c>
      <c r="N2654">
        <f t="shared" si="492"/>
        <v>0</v>
      </c>
      <c r="O2654">
        <f t="shared" si="493"/>
        <v>0</v>
      </c>
      <c r="P2654" s="33" t="s">
        <v>59</v>
      </c>
      <c r="Q2654" s="32">
        <f t="shared" si="494"/>
        <v>2.0000457763671875E-2</v>
      </c>
      <c r="R2654" s="32">
        <f t="shared" si="495"/>
        <v>1.9999504089355469E-2</v>
      </c>
      <c r="S2654" s="32">
        <f t="shared" si="496"/>
        <v>9.9999904632568359E-2</v>
      </c>
      <c r="T2654" s="32">
        <f t="shared" si="502"/>
        <v>1.0000169277191162</v>
      </c>
      <c r="V2654" s="16">
        <f t="shared" si="503"/>
        <v>1.0416666671517305E-2</v>
      </c>
      <c r="W2654" s="2">
        <f t="shared" si="497"/>
        <v>44388.802083333328</v>
      </c>
    </row>
    <row r="2655" spans="1:23" x14ac:dyDescent="0.35">
      <c r="A2655" s="40">
        <v>2021</v>
      </c>
      <c r="B2655" s="40" t="s">
        <v>56</v>
      </c>
      <c r="C2655" s="40" t="s">
        <v>57</v>
      </c>
      <c r="D2655" s="2">
        <v>44388.8125</v>
      </c>
      <c r="E2655">
        <v>104.09999847412109</v>
      </c>
      <c r="F2655">
        <v>0.49000000953674316</v>
      </c>
      <c r="G2655">
        <v>23.729999542236328</v>
      </c>
      <c r="H2655">
        <v>8.5500001907348633</v>
      </c>
      <c r="I2655">
        <v>6.9000000953674316</v>
      </c>
      <c r="J2655">
        <f t="shared" si="498"/>
        <v>0</v>
      </c>
      <c r="K2655">
        <f t="shared" si="499"/>
        <v>0</v>
      </c>
      <c r="L2655">
        <f t="shared" si="500"/>
        <v>0</v>
      </c>
      <c r="M2655">
        <f t="shared" si="501"/>
        <v>0</v>
      </c>
      <c r="N2655">
        <f t="shared" si="492"/>
        <v>0</v>
      </c>
      <c r="O2655">
        <f t="shared" si="493"/>
        <v>0</v>
      </c>
      <c r="P2655" s="33" t="s">
        <v>59</v>
      </c>
      <c r="Q2655" s="32">
        <f t="shared" si="494"/>
        <v>2.9998779296875E-2</v>
      </c>
      <c r="R2655" s="32">
        <f t="shared" si="495"/>
        <v>9.0000152587890625E-2</v>
      </c>
      <c r="S2655" s="32">
        <f t="shared" si="496"/>
        <v>2.4000000953674316</v>
      </c>
      <c r="T2655" s="32">
        <f t="shared" si="502"/>
        <v>0</v>
      </c>
      <c r="V2655" s="16">
        <f t="shared" si="503"/>
        <v>1.0416666664241347E-2</v>
      </c>
      <c r="W2655" s="2">
        <f t="shared" si="497"/>
        <v>44388.8125</v>
      </c>
    </row>
    <row r="2656" spans="1:23" x14ac:dyDescent="0.35">
      <c r="A2656" s="40">
        <v>2021</v>
      </c>
      <c r="B2656" s="40" t="s">
        <v>56</v>
      </c>
      <c r="C2656" s="40" t="s">
        <v>57</v>
      </c>
      <c r="D2656" s="2">
        <v>44388.822916666664</v>
      </c>
      <c r="E2656">
        <v>103</v>
      </c>
      <c r="F2656">
        <v>0.49000000953674316</v>
      </c>
      <c r="G2656">
        <v>23.700000762939453</v>
      </c>
      <c r="H2656">
        <v>8.4600000381469727</v>
      </c>
      <c r="I2656">
        <v>9.3000001907348633</v>
      </c>
      <c r="J2656">
        <f t="shared" si="498"/>
        <v>0</v>
      </c>
      <c r="K2656">
        <f t="shared" si="499"/>
        <v>0</v>
      </c>
      <c r="L2656">
        <f t="shared" si="500"/>
        <v>0</v>
      </c>
      <c r="M2656">
        <f t="shared" si="501"/>
        <v>0</v>
      </c>
      <c r="N2656">
        <f t="shared" si="492"/>
        <v>0</v>
      </c>
      <c r="O2656">
        <f t="shared" si="493"/>
        <v>0</v>
      </c>
      <c r="P2656" s="33" t="s">
        <v>59</v>
      </c>
      <c r="Q2656" s="32">
        <f t="shared" si="494"/>
        <v>2.0000457763671875E-2</v>
      </c>
      <c r="R2656" s="32">
        <f t="shared" si="495"/>
        <v>9.0000152587890625E-2</v>
      </c>
      <c r="S2656" s="32">
        <f t="shared" si="496"/>
        <v>1.4000000953674316</v>
      </c>
      <c r="T2656" s="32">
        <f t="shared" si="502"/>
        <v>0</v>
      </c>
      <c r="V2656" s="16">
        <f t="shared" si="503"/>
        <v>1.0416666664241347E-2</v>
      </c>
      <c r="W2656" s="2">
        <f t="shared" si="497"/>
        <v>44388.822916666664</v>
      </c>
    </row>
    <row r="2657" spans="1:23" x14ac:dyDescent="0.35">
      <c r="A2657" s="40">
        <v>2021</v>
      </c>
      <c r="B2657" s="40" t="s">
        <v>56</v>
      </c>
      <c r="C2657" s="40" t="s">
        <v>57</v>
      </c>
      <c r="D2657" s="2">
        <v>44388.833333333336</v>
      </c>
      <c r="E2657">
        <v>101.80000305175781</v>
      </c>
      <c r="F2657">
        <v>0.49000000953674316</v>
      </c>
      <c r="G2657">
        <v>23.680000305175781</v>
      </c>
      <c r="H2657">
        <v>8.369999885559082</v>
      </c>
      <c r="I2657">
        <v>7.9000000953674316</v>
      </c>
      <c r="J2657">
        <f t="shared" si="498"/>
        <v>0</v>
      </c>
      <c r="K2657">
        <f t="shared" si="499"/>
        <v>0</v>
      </c>
      <c r="L2657">
        <f t="shared" si="500"/>
        <v>0</v>
      </c>
      <c r="M2657">
        <f t="shared" si="501"/>
        <v>0</v>
      </c>
      <c r="N2657">
        <f t="shared" si="492"/>
        <v>0</v>
      </c>
      <c r="O2657">
        <f t="shared" si="493"/>
        <v>0</v>
      </c>
      <c r="P2657" s="33" t="s">
        <v>59</v>
      </c>
      <c r="Q2657" s="32">
        <f t="shared" si="494"/>
        <v>3.0000686645507813E-2</v>
      </c>
      <c r="R2657" s="32">
        <f t="shared" si="495"/>
        <v>2.9999732971191406E-2</v>
      </c>
      <c r="S2657" s="32">
        <f t="shared" si="496"/>
        <v>0.59999990463256836</v>
      </c>
      <c r="T2657" s="32">
        <f t="shared" si="502"/>
        <v>0</v>
      </c>
      <c r="V2657" s="16">
        <f t="shared" si="503"/>
        <v>1.0416666671517305E-2</v>
      </c>
      <c r="W2657" s="2">
        <f t="shared" si="497"/>
        <v>44388.833333333328</v>
      </c>
    </row>
    <row r="2658" spans="1:23" x14ac:dyDescent="0.35">
      <c r="A2658" s="40">
        <v>2021</v>
      </c>
      <c r="B2658" s="40" t="s">
        <v>56</v>
      </c>
      <c r="C2658" s="40" t="s">
        <v>57</v>
      </c>
      <c r="D2658" s="2">
        <v>44388.84375</v>
      </c>
      <c r="E2658">
        <v>101.30000305175781</v>
      </c>
      <c r="F2658">
        <v>0.49000000953674316</v>
      </c>
      <c r="G2658">
        <v>23.649999618530273</v>
      </c>
      <c r="H2658">
        <v>8.3400001525878906</v>
      </c>
      <c r="I2658">
        <v>7.3000001907348633</v>
      </c>
      <c r="J2658">
        <f t="shared" si="498"/>
        <v>0</v>
      </c>
      <c r="K2658">
        <f t="shared" si="499"/>
        <v>0</v>
      </c>
      <c r="L2658">
        <f t="shared" si="500"/>
        <v>0</v>
      </c>
      <c r="M2658">
        <f t="shared" si="501"/>
        <v>0</v>
      </c>
      <c r="N2658">
        <f t="shared" si="492"/>
        <v>0</v>
      </c>
      <c r="O2658">
        <f t="shared" si="493"/>
        <v>0</v>
      </c>
      <c r="P2658" s="33" t="s">
        <v>59</v>
      </c>
      <c r="Q2658" s="32">
        <f t="shared" si="494"/>
        <v>1.0000228881835938E-2</v>
      </c>
      <c r="R2658" s="32">
        <f t="shared" si="495"/>
        <v>9.0000152587890625E-2</v>
      </c>
      <c r="S2658" s="32">
        <f t="shared" si="496"/>
        <v>1.6999998092651367</v>
      </c>
      <c r="T2658" s="32">
        <f t="shared" si="502"/>
        <v>0</v>
      </c>
      <c r="V2658" s="16">
        <f t="shared" si="503"/>
        <v>1.0416666664241347E-2</v>
      </c>
      <c r="W2658" s="2">
        <f t="shared" si="497"/>
        <v>44388.84375</v>
      </c>
    </row>
    <row r="2659" spans="1:23" x14ac:dyDescent="0.35">
      <c r="A2659" s="40">
        <v>2021</v>
      </c>
      <c r="B2659" s="40" t="s">
        <v>56</v>
      </c>
      <c r="C2659" s="40" t="s">
        <v>57</v>
      </c>
      <c r="D2659" s="2">
        <v>44388.854166666664</v>
      </c>
      <c r="E2659">
        <v>100.30000305175781</v>
      </c>
      <c r="F2659">
        <v>0.49000000953674316</v>
      </c>
      <c r="G2659">
        <v>23.639999389648438</v>
      </c>
      <c r="H2659">
        <v>8.25</v>
      </c>
      <c r="I2659">
        <v>9</v>
      </c>
      <c r="J2659">
        <f t="shared" si="498"/>
        <v>0</v>
      </c>
      <c r="K2659">
        <f t="shared" si="499"/>
        <v>0</v>
      </c>
      <c r="L2659">
        <f t="shared" si="500"/>
        <v>0</v>
      </c>
      <c r="M2659">
        <f t="shared" si="501"/>
        <v>0</v>
      </c>
      <c r="N2659">
        <f t="shared" si="492"/>
        <v>0</v>
      </c>
      <c r="O2659">
        <f t="shared" si="493"/>
        <v>0</v>
      </c>
      <c r="P2659" s="33" t="s">
        <v>59</v>
      </c>
      <c r="Q2659" s="32">
        <f t="shared" si="494"/>
        <v>2.9998779296875E-2</v>
      </c>
      <c r="R2659" s="32">
        <f t="shared" si="495"/>
        <v>6.0000419616699219E-2</v>
      </c>
      <c r="S2659" s="32">
        <f t="shared" si="496"/>
        <v>0.5</v>
      </c>
      <c r="T2659" s="32">
        <f t="shared" si="502"/>
        <v>0</v>
      </c>
      <c r="V2659" s="16">
        <f t="shared" si="503"/>
        <v>1.0416666664241347E-2</v>
      </c>
      <c r="W2659" s="2">
        <f t="shared" si="497"/>
        <v>44388.854166666664</v>
      </c>
    </row>
    <row r="2660" spans="1:23" x14ac:dyDescent="0.35">
      <c r="A2660" s="40">
        <v>2021</v>
      </c>
      <c r="B2660" s="40" t="s">
        <v>56</v>
      </c>
      <c r="C2660" s="40" t="s">
        <v>57</v>
      </c>
      <c r="D2660" s="2">
        <v>44388.864583333336</v>
      </c>
      <c r="E2660">
        <v>99.599998474121094</v>
      </c>
      <c r="F2660">
        <v>0.49000000953674316</v>
      </c>
      <c r="G2660">
        <v>23.610000610351563</v>
      </c>
      <c r="H2660">
        <v>8.1899995803833008</v>
      </c>
      <c r="I2660">
        <v>8.5</v>
      </c>
      <c r="J2660">
        <f t="shared" si="498"/>
        <v>0</v>
      </c>
      <c r="K2660">
        <f t="shared" si="499"/>
        <v>0</v>
      </c>
      <c r="L2660">
        <f t="shared" si="500"/>
        <v>0</v>
      </c>
      <c r="M2660">
        <f t="shared" si="501"/>
        <v>0</v>
      </c>
      <c r="N2660">
        <f t="shared" si="492"/>
        <v>0</v>
      </c>
      <c r="O2660">
        <f t="shared" si="493"/>
        <v>0</v>
      </c>
      <c r="P2660" s="33" t="s">
        <v>59</v>
      </c>
      <c r="Q2660" s="32">
        <f t="shared" si="494"/>
        <v>3.0000686645507813E-2</v>
      </c>
      <c r="R2660" s="32">
        <f t="shared" si="495"/>
        <v>8.9999198913574219E-2</v>
      </c>
      <c r="S2660" s="32">
        <f t="shared" si="496"/>
        <v>0.69999980926513672</v>
      </c>
      <c r="T2660" s="32">
        <f t="shared" si="502"/>
        <v>0</v>
      </c>
      <c r="V2660" s="16">
        <f t="shared" si="503"/>
        <v>1.0416666671517305E-2</v>
      </c>
      <c r="W2660" s="2">
        <f t="shared" si="497"/>
        <v>44388.864583333328</v>
      </c>
    </row>
    <row r="2661" spans="1:23" x14ac:dyDescent="0.35">
      <c r="A2661" s="40">
        <v>2021</v>
      </c>
      <c r="B2661" s="40" t="s">
        <v>56</v>
      </c>
      <c r="C2661" s="40" t="s">
        <v>57</v>
      </c>
      <c r="D2661" s="2">
        <v>44388.875</v>
      </c>
      <c r="E2661">
        <v>98.400001525878906</v>
      </c>
      <c r="F2661">
        <v>0.49000000953674316</v>
      </c>
      <c r="G2661">
        <v>23.579999923706055</v>
      </c>
      <c r="H2661">
        <v>8.1000003814697266</v>
      </c>
      <c r="I2661">
        <v>9.1999998092651367</v>
      </c>
      <c r="J2661">
        <f t="shared" si="498"/>
        <v>0</v>
      </c>
      <c r="K2661">
        <f t="shared" si="499"/>
        <v>0</v>
      </c>
      <c r="L2661">
        <f t="shared" si="500"/>
        <v>0</v>
      </c>
      <c r="M2661">
        <f t="shared" si="501"/>
        <v>0</v>
      </c>
      <c r="N2661">
        <f t="shared" si="492"/>
        <v>0</v>
      </c>
      <c r="O2661">
        <f t="shared" si="493"/>
        <v>0</v>
      </c>
      <c r="P2661" s="33" t="s">
        <v>59</v>
      </c>
      <c r="Q2661" s="32">
        <f t="shared" si="494"/>
        <v>3.0000686645507813E-2</v>
      </c>
      <c r="R2661" s="32">
        <f t="shared" si="495"/>
        <v>3.0000686645507813E-2</v>
      </c>
      <c r="S2661" s="32">
        <f t="shared" si="496"/>
        <v>11.59999942779541</v>
      </c>
      <c r="T2661" s="32">
        <f t="shared" si="502"/>
        <v>0.99998712539672852</v>
      </c>
      <c r="V2661" s="16">
        <f t="shared" si="503"/>
        <v>1.0416666664241347E-2</v>
      </c>
      <c r="W2661" s="2">
        <f t="shared" si="497"/>
        <v>44388.875</v>
      </c>
    </row>
    <row r="2662" spans="1:23" x14ac:dyDescent="0.35">
      <c r="A2662" s="40">
        <v>2021</v>
      </c>
      <c r="B2662" s="40" t="s">
        <v>56</v>
      </c>
      <c r="C2662" s="40" t="s">
        <v>57</v>
      </c>
      <c r="D2662" s="2">
        <v>44388.885416666664</v>
      </c>
      <c r="E2662">
        <v>97.900001525878906</v>
      </c>
      <c r="F2662">
        <v>0.49099999666213989</v>
      </c>
      <c r="G2662">
        <v>23.549999237060547</v>
      </c>
      <c r="H2662">
        <v>8.0699996948242188</v>
      </c>
      <c r="I2662">
        <v>20.799999237060547</v>
      </c>
      <c r="J2662">
        <f t="shared" si="498"/>
        <v>0</v>
      </c>
      <c r="K2662">
        <f t="shared" si="499"/>
        <v>0</v>
      </c>
      <c r="L2662">
        <f t="shared" si="500"/>
        <v>0</v>
      </c>
      <c r="M2662">
        <f t="shared" si="501"/>
        <v>0</v>
      </c>
      <c r="N2662">
        <f t="shared" si="492"/>
        <v>0</v>
      </c>
      <c r="O2662">
        <f t="shared" si="493"/>
        <v>0</v>
      </c>
      <c r="P2662" s="33" t="s">
        <v>59</v>
      </c>
      <c r="Q2662" s="32">
        <f t="shared" si="494"/>
        <v>2.9998779296875E-2</v>
      </c>
      <c r="R2662" s="32">
        <f t="shared" si="495"/>
        <v>7.9999923706054688E-2</v>
      </c>
      <c r="S2662" s="32">
        <f t="shared" si="496"/>
        <v>12.09999942779541</v>
      </c>
      <c r="T2662" s="32">
        <f t="shared" si="502"/>
        <v>0</v>
      </c>
      <c r="V2662" s="16">
        <f t="shared" si="503"/>
        <v>1.0416666664241347E-2</v>
      </c>
      <c r="W2662" s="2">
        <f t="shared" si="497"/>
        <v>44388.885416666664</v>
      </c>
    </row>
    <row r="2663" spans="1:23" x14ac:dyDescent="0.35">
      <c r="A2663" s="40">
        <v>2021</v>
      </c>
      <c r="B2663" s="40" t="s">
        <v>56</v>
      </c>
      <c r="C2663" s="40" t="s">
        <v>57</v>
      </c>
      <c r="D2663" s="2">
        <v>44388.895833333336</v>
      </c>
      <c r="E2663">
        <v>96.900001525878906</v>
      </c>
      <c r="F2663">
        <v>0.49099999666213989</v>
      </c>
      <c r="G2663">
        <v>23.520000457763672</v>
      </c>
      <c r="H2663">
        <v>7.9899997711181641</v>
      </c>
      <c r="I2663">
        <v>8.6999998092651367</v>
      </c>
      <c r="J2663">
        <f t="shared" si="498"/>
        <v>0</v>
      </c>
      <c r="K2663">
        <f t="shared" si="499"/>
        <v>0</v>
      </c>
      <c r="L2663">
        <f t="shared" si="500"/>
        <v>0</v>
      </c>
      <c r="M2663">
        <f t="shared" si="501"/>
        <v>0</v>
      </c>
      <c r="N2663">
        <f t="shared" si="492"/>
        <v>0</v>
      </c>
      <c r="O2663">
        <f t="shared" si="493"/>
        <v>0</v>
      </c>
      <c r="P2663" s="33" t="s">
        <v>59</v>
      </c>
      <c r="Q2663" s="32">
        <f t="shared" si="494"/>
        <v>4.000091552734375E-2</v>
      </c>
      <c r="R2663" s="32">
        <f t="shared" si="495"/>
        <v>0</v>
      </c>
      <c r="S2663" s="32">
        <f t="shared" si="496"/>
        <v>2</v>
      </c>
      <c r="T2663" s="32">
        <f t="shared" si="502"/>
        <v>0</v>
      </c>
      <c r="V2663" s="16">
        <f t="shared" si="503"/>
        <v>1.0416666671517305E-2</v>
      </c>
      <c r="W2663" s="2">
        <f t="shared" si="497"/>
        <v>44388.895833333328</v>
      </c>
    </row>
    <row r="2664" spans="1:23" x14ac:dyDescent="0.35">
      <c r="A2664" s="40">
        <v>2021</v>
      </c>
      <c r="B2664" s="40" t="s">
        <v>56</v>
      </c>
      <c r="C2664" s="40" t="s">
        <v>57</v>
      </c>
      <c r="D2664" s="2">
        <v>44388.90625</v>
      </c>
      <c r="E2664">
        <v>96.800003051757813</v>
      </c>
      <c r="F2664">
        <v>0.49099999666213989</v>
      </c>
      <c r="G2664">
        <v>23.479999542236328</v>
      </c>
      <c r="H2664">
        <v>7.9899997711181641</v>
      </c>
      <c r="I2664">
        <v>10.699999809265137</v>
      </c>
      <c r="J2664">
        <f t="shared" si="498"/>
        <v>0</v>
      </c>
      <c r="K2664">
        <f t="shared" si="499"/>
        <v>0</v>
      </c>
      <c r="L2664">
        <f t="shared" si="500"/>
        <v>0</v>
      </c>
      <c r="M2664">
        <f t="shared" si="501"/>
        <v>0</v>
      </c>
      <c r="N2664">
        <f t="shared" si="492"/>
        <v>0</v>
      </c>
      <c r="O2664">
        <f t="shared" si="493"/>
        <v>0</v>
      </c>
      <c r="P2664" s="33" t="s">
        <v>59</v>
      </c>
      <c r="Q2664" s="32">
        <f t="shared" si="494"/>
        <v>2.0000457763671875E-2</v>
      </c>
      <c r="R2664" s="32">
        <f t="shared" si="495"/>
        <v>0.10999965667724609</v>
      </c>
      <c r="S2664" s="32">
        <f t="shared" si="496"/>
        <v>3.6999998092651367</v>
      </c>
      <c r="T2664" s="32">
        <f t="shared" si="502"/>
        <v>0</v>
      </c>
      <c r="V2664" s="16">
        <f t="shared" si="503"/>
        <v>1.0416666664241347E-2</v>
      </c>
      <c r="W2664" s="2">
        <f t="shared" si="497"/>
        <v>44388.90625</v>
      </c>
    </row>
    <row r="2665" spans="1:23" x14ac:dyDescent="0.35">
      <c r="A2665" s="40">
        <v>2021</v>
      </c>
      <c r="B2665" s="40" t="s">
        <v>56</v>
      </c>
      <c r="C2665" s="40" t="s">
        <v>57</v>
      </c>
      <c r="D2665" s="2">
        <v>44388.916666666664</v>
      </c>
      <c r="E2665">
        <v>95.400001525878906</v>
      </c>
      <c r="F2665">
        <v>0.49099999666213989</v>
      </c>
      <c r="G2665">
        <v>23.459999084472656</v>
      </c>
      <c r="H2665">
        <v>7.880000114440918</v>
      </c>
      <c r="I2665">
        <v>7</v>
      </c>
      <c r="J2665">
        <f t="shared" si="498"/>
        <v>0</v>
      </c>
      <c r="K2665">
        <f t="shared" si="499"/>
        <v>0</v>
      </c>
      <c r="L2665">
        <f t="shared" si="500"/>
        <v>0</v>
      </c>
      <c r="M2665">
        <f t="shared" si="501"/>
        <v>0</v>
      </c>
      <c r="N2665">
        <f t="shared" si="492"/>
        <v>0</v>
      </c>
      <c r="O2665">
        <f t="shared" si="493"/>
        <v>0</v>
      </c>
      <c r="P2665" s="33" t="s">
        <v>59</v>
      </c>
      <c r="Q2665" s="32">
        <f t="shared" si="494"/>
        <v>2.9998779296875E-2</v>
      </c>
      <c r="R2665" s="32">
        <f t="shared" si="495"/>
        <v>1.9999980926513672E-2</v>
      </c>
      <c r="S2665" s="32">
        <f t="shared" si="496"/>
        <v>0.59999990463256836</v>
      </c>
      <c r="T2665" s="32">
        <f t="shared" si="502"/>
        <v>0</v>
      </c>
      <c r="V2665" s="16">
        <f t="shared" si="503"/>
        <v>1.0416666664241347E-2</v>
      </c>
      <c r="W2665" s="2">
        <f t="shared" si="497"/>
        <v>44388.916666666664</v>
      </c>
    </row>
    <row r="2666" spans="1:23" x14ac:dyDescent="0.35">
      <c r="A2666" s="40">
        <v>2021</v>
      </c>
      <c r="B2666" s="40" t="s">
        <v>56</v>
      </c>
      <c r="C2666" s="40" t="s">
        <v>57</v>
      </c>
      <c r="D2666" s="2">
        <v>44388.927083333336</v>
      </c>
      <c r="E2666">
        <v>95.199996948242188</v>
      </c>
      <c r="F2666">
        <v>0.49099999666213989</v>
      </c>
      <c r="G2666">
        <v>23.430000305175781</v>
      </c>
      <c r="H2666">
        <v>7.8600001335144043</v>
      </c>
      <c r="I2666">
        <v>7.5999999046325684</v>
      </c>
      <c r="J2666">
        <f t="shared" si="498"/>
        <v>0</v>
      </c>
      <c r="K2666">
        <f t="shared" si="499"/>
        <v>0</v>
      </c>
      <c r="L2666">
        <f t="shared" si="500"/>
        <v>0</v>
      </c>
      <c r="M2666">
        <f t="shared" si="501"/>
        <v>0</v>
      </c>
      <c r="N2666">
        <f t="shared" si="492"/>
        <v>0</v>
      </c>
      <c r="O2666">
        <f t="shared" si="493"/>
        <v>0</v>
      </c>
      <c r="P2666" s="33" t="s">
        <v>59</v>
      </c>
      <c r="Q2666" s="32">
        <f t="shared" si="494"/>
        <v>3.0000686645507813E-2</v>
      </c>
      <c r="R2666" s="32">
        <f t="shared" si="495"/>
        <v>5.0000190734863281E-2</v>
      </c>
      <c r="S2666" s="32">
        <f t="shared" si="496"/>
        <v>3.0999999046325684</v>
      </c>
      <c r="T2666" s="32">
        <f t="shared" si="502"/>
        <v>0</v>
      </c>
      <c r="V2666" s="16">
        <f t="shared" si="503"/>
        <v>1.0416666671517305E-2</v>
      </c>
      <c r="W2666" s="2">
        <f t="shared" si="497"/>
        <v>44388.927083333328</v>
      </c>
    </row>
    <row r="2667" spans="1:23" x14ac:dyDescent="0.35">
      <c r="A2667" s="40">
        <v>2021</v>
      </c>
      <c r="B2667" s="40" t="s">
        <v>56</v>
      </c>
      <c r="C2667" s="40" t="s">
        <v>57</v>
      </c>
      <c r="D2667" s="2">
        <v>44388.9375</v>
      </c>
      <c r="E2667">
        <v>94.5</v>
      </c>
      <c r="F2667">
        <v>0.49099999666213989</v>
      </c>
      <c r="G2667">
        <v>23.399999618530273</v>
      </c>
      <c r="H2667">
        <v>7.809999942779541</v>
      </c>
      <c r="I2667">
        <v>10.699999809265137</v>
      </c>
      <c r="J2667">
        <f t="shared" si="498"/>
        <v>0</v>
      </c>
      <c r="K2667">
        <f t="shared" si="499"/>
        <v>0</v>
      </c>
      <c r="L2667">
        <f t="shared" si="500"/>
        <v>0</v>
      </c>
      <c r="M2667">
        <f t="shared" si="501"/>
        <v>0</v>
      </c>
      <c r="N2667">
        <f t="shared" si="492"/>
        <v>0</v>
      </c>
      <c r="O2667">
        <f t="shared" si="493"/>
        <v>0</v>
      </c>
      <c r="P2667" s="33" t="s">
        <v>59</v>
      </c>
      <c r="Q2667" s="32">
        <f t="shared" si="494"/>
        <v>2.9998779296875E-2</v>
      </c>
      <c r="R2667" s="32">
        <f t="shared" si="495"/>
        <v>4.9999713897705078E-2</v>
      </c>
      <c r="S2667" s="32">
        <f t="shared" si="496"/>
        <v>2.8999996185302734</v>
      </c>
      <c r="T2667" s="32">
        <f t="shared" si="502"/>
        <v>0</v>
      </c>
      <c r="V2667" s="16">
        <f t="shared" si="503"/>
        <v>1.0416666664241347E-2</v>
      </c>
      <c r="W2667" s="2">
        <f t="shared" si="497"/>
        <v>44388.9375</v>
      </c>
    </row>
    <row r="2668" spans="1:23" x14ac:dyDescent="0.35">
      <c r="A2668" s="40">
        <v>2021</v>
      </c>
      <c r="B2668" s="40" t="s">
        <v>56</v>
      </c>
      <c r="C2668" s="40" t="s">
        <v>57</v>
      </c>
      <c r="D2668" s="2">
        <v>44388.947916666664</v>
      </c>
      <c r="E2668">
        <v>93.900001525878906</v>
      </c>
      <c r="F2668">
        <v>0.49099999666213989</v>
      </c>
      <c r="G2668">
        <v>23.370000839233398</v>
      </c>
      <c r="H2668">
        <v>7.7600002288818359</v>
      </c>
      <c r="I2668">
        <v>7.8000001907348633</v>
      </c>
      <c r="J2668">
        <f t="shared" si="498"/>
        <v>0</v>
      </c>
      <c r="K2668">
        <f t="shared" si="499"/>
        <v>0</v>
      </c>
      <c r="L2668">
        <f t="shared" si="500"/>
        <v>0</v>
      </c>
      <c r="M2668">
        <f t="shared" si="501"/>
        <v>0</v>
      </c>
      <c r="N2668">
        <f t="shared" si="492"/>
        <v>0</v>
      </c>
      <c r="O2668">
        <f t="shared" si="493"/>
        <v>0</v>
      </c>
      <c r="P2668" s="33" t="s">
        <v>59</v>
      </c>
      <c r="Q2668" s="32">
        <f t="shared" si="494"/>
        <v>3.0000686645507813E-2</v>
      </c>
      <c r="R2668" s="32">
        <f t="shared" si="495"/>
        <v>2.0000457763671875E-2</v>
      </c>
      <c r="S2668" s="32">
        <f t="shared" si="496"/>
        <v>2.3999996185302734</v>
      </c>
      <c r="T2668" s="32">
        <f t="shared" si="502"/>
        <v>1.0000169277191162</v>
      </c>
      <c r="V2668" s="16">
        <f t="shared" si="503"/>
        <v>1.0416666664241347E-2</v>
      </c>
      <c r="W2668" s="2">
        <f t="shared" si="497"/>
        <v>44388.947916666664</v>
      </c>
    </row>
    <row r="2669" spans="1:23" x14ac:dyDescent="0.35">
      <c r="A2669" s="40">
        <v>2021</v>
      </c>
      <c r="B2669" s="40" t="s">
        <v>56</v>
      </c>
      <c r="C2669" s="40" t="s">
        <v>57</v>
      </c>
      <c r="D2669" s="2">
        <v>44388.958333333336</v>
      </c>
      <c r="E2669">
        <v>93.5</v>
      </c>
      <c r="F2669">
        <v>0.49200001358985901</v>
      </c>
      <c r="G2669">
        <v>23.340000152587891</v>
      </c>
      <c r="H2669">
        <v>7.7399997711181641</v>
      </c>
      <c r="I2669">
        <v>10.199999809265137</v>
      </c>
      <c r="J2669">
        <f t="shared" si="498"/>
        <v>0</v>
      </c>
      <c r="K2669">
        <f t="shared" si="499"/>
        <v>0</v>
      </c>
      <c r="L2669">
        <f t="shared" si="500"/>
        <v>0</v>
      </c>
      <c r="M2669">
        <f t="shared" si="501"/>
        <v>0</v>
      </c>
      <c r="N2669">
        <f t="shared" si="492"/>
        <v>0</v>
      </c>
      <c r="O2669">
        <f t="shared" si="493"/>
        <v>0</v>
      </c>
      <c r="P2669" s="33" t="s">
        <v>59</v>
      </c>
      <c r="Q2669" s="32">
        <f t="shared" si="494"/>
        <v>2.0000457763671875E-2</v>
      </c>
      <c r="R2669" s="32">
        <f t="shared" si="495"/>
        <v>3.9999961853027344E-2</v>
      </c>
      <c r="S2669" s="32">
        <f t="shared" si="496"/>
        <v>3.5</v>
      </c>
      <c r="T2669" s="32">
        <f t="shared" si="502"/>
        <v>0</v>
      </c>
      <c r="V2669" s="16">
        <f t="shared" si="503"/>
        <v>1.0416666671517305E-2</v>
      </c>
      <c r="W2669" s="2">
        <f t="shared" si="497"/>
        <v>44388.958333333328</v>
      </c>
    </row>
    <row r="2670" spans="1:23" x14ac:dyDescent="0.35">
      <c r="A2670" s="40">
        <v>2021</v>
      </c>
      <c r="B2670" s="40" t="s">
        <v>56</v>
      </c>
      <c r="C2670" s="40" t="s">
        <v>57</v>
      </c>
      <c r="D2670" s="2">
        <v>44388.96875</v>
      </c>
      <c r="E2670">
        <v>93</v>
      </c>
      <c r="F2670">
        <v>0.49200001358985901</v>
      </c>
      <c r="G2670">
        <v>23.319999694824219</v>
      </c>
      <c r="H2670">
        <v>7.6999998092651367</v>
      </c>
      <c r="I2670">
        <v>6.6999998092651367</v>
      </c>
      <c r="J2670">
        <f t="shared" si="498"/>
        <v>0</v>
      </c>
      <c r="K2670">
        <f t="shared" si="499"/>
        <v>0</v>
      </c>
      <c r="L2670">
        <f t="shared" si="500"/>
        <v>0</v>
      </c>
      <c r="M2670">
        <f t="shared" si="501"/>
        <v>0</v>
      </c>
      <c r="N2670">
        <f t="shared" si="492"/>
        <v>0</v>
      </c>
      <c r="O2670">
        <f t="shared" si="493"/>
        <v>0</v>
      </c>
      <c r="P2670" s="33" t="s">
        <v>59</v>
      </c>
      <c r="Q2670" s="32">
        <f t="shared" si="494"/>
        <v>2.0000457763671875E-2</v>
      </c>
      <c r="R2670" s="32">
        <f t="shared" si="495"/>
        <v>4.9999713897705078E-2</v>
      </c>
      <c r="S2670" s="32">
        <f t="shared" si="496"/>
        <v>4</v>
      </c>
      <c r="T2670" s="32">
        <f t="shared" si="502"/>
        <v>0</v>
      </c>
      <c r="V2670" s="16">
        <f t="shared" si="503"/>
        <v>1.0416666664241347E-2</v>
      </c>
      <c r="W2670" s="2">
        <f t="shared" si="497"/>
        <v>44388.96875</v>
      </c>
    </row>
    <row r="2671" spans="1:23" x14ac:dyDescent="0.35">
      <c r="A2671" s="40">
        <v>2021</v>
      </c>
      <c r="B2671" s="40" t="s">
        <v>56</v>
      </c>
      <c r="C2671" s="40" t="s">
        <v>57</v>
      </c>
      <c r="D2671" s="2">
        <v>44388.979166666664</v>
      </c>
      <c r="E2671">
        <v>92.400001525878906</v>
      </c>
      <c r="F2671">
        <v>0.49200001358985901</v>
      </c>
      <c r="G2671">
        <v>23.299999237060547</v>
      </c>
      <c r="H2671">
        <v>7.6500000953674316</v>
      </c>
      <c r="I2671">
        <v>10.699999809265137</v>
      </c>
      <c r="J2671">
        <f t="shared" si="498"/>
        <v>0</v>
      </c>
      <c r="K2671">
        <f t="shared" si="499"/>
        <v>0</v>
      </c>
      <c r="L2671">
        <f t="shared" si="500"/>
        <v>0</v>
      </c>
      <c r="M2671">
        <f t="shared" si="501"/>
        <v>0</v>
      </c>
      <c r="N2671">
        <f t="shared" si="492"/>
        <v>0</v>
      </c>
      <c r="O2671">
        <f t="shared" si="493"/>
        <v>0</v>
      </c>
      <c r="P2671" s="33" t="s">
        <v>59</v>
      </c>
      <c r="Q2671" s="32">
        <f t="shared" si="494"/>
        <v>3.9999008178710938E-2</v>
      </c>
      <c r="R2671" s="32">
        <f t="shared" si="495"/>
        <v>0</v>
      </c>
      <c r="S2671" s="32">
        <f t="shared" si="496"/>
        <v>3.2999997138977051</v>
      </c>
      <c r="T2671" s="32">
        <f t="shared" si="502"/>
        <v>1.0000169277191162</v>
      </c>
      <c r="V2671" s="16">
        <f t="shared" si="503"/>
        <v>1.0416666664241347E-2</v>
      </c>
      <c r="W2671" s="2">
        <f t="shared" si="497"/>
        <v>44388.979166666664</v>
      </c>
    </row>
    <row r="2672" spans="1:23" x14ac:dyDescent="0.35">
      <c r="A2672" s="40">
        <v>2021</v>
      </c>
      <c r="B2672" s="40" t="s">
        <v>56</v>
      </c>
      <c r="C2672" s="40" t="s">
        <v>57</v>
      </c>
      <c r="D2672" s="2">
        <v>44388.989583333336</v>
      </c>
      <c r="E2672">
        <v>92.300003051757813</v>
      </c>
      <c r="F2672">
        <v>0.49099999666213989</v>
      </c>
      <c r="G2672">
        <v>23.260000228881836</v>
      </c>
      <c r="H2672">
        <v>7.6500000953674316</v>
      </c>
      <c r="I2672">
        <v>7.4000000953674316</v>
      </c>
      <c r="J2672">
        <f t="shared" si="498"/>
        <v>0</v>
      </c>
      <c r="K2672">
        <f t="shared" si="499"/>
        <v>0</v>
      </c>
      <c r="L2672">
        <f t="shared" si="500"/>
        <v>0</v>
      </c>
      <c r="M2672">
        <f t="shared" si="501"/>
        <v>0</v>
      </c>
      <c r="N2672">
        <f t="shared" si="492"/>
        <v>0</v>
      </c>
      <c r="O2672">
        <f t="shared" si="493"/>
        <v>0</v>
      </c>
      <c r="P2672" s="33" t="s">
        <v>59</v>
      </c>
      <c r="Q2672" s="32">
        <f t="shared" si="494"/>
        <v>6.999969482421875E-2</v>
      </c>
      <c r="R2672" s="32">
        <f t="shared" si="495"/>
        <v>4.9999713897705078E-2</v>
      </c>
      <c r="S2672" s="32">
        <f t="shared" si="496"/>
        <v>8.7000002861022949</v>
      </c>
      <c r="T2672" s="32">
        <f t="shared" si="502"/>
        <v>4.999995231628418</v>
      </c>
      <c r="V2672" s="16">
        <f t="shared" si="503"/>
        <v>1.0416666671517305E-2</v>
      </c>
      <c r="W2672" s="2">
        <f t="shared" si="497"/>
        <v>44388.989583333328</v>
      </c>
    </row>
    <row r="2673" spans="1:23" x14ac:dyDescent="0.35">
      <c r="A2673" s="40">
        <v>2021</v>
      </c>
      <c r="B2673" s="40" t="s">
        <v>56</v>
      </c>
      <c r="C2673" s="40" t="s">
        <v>57</v>
      </c>
      <c r="D2673" s="2">
        <v>44389</v>
      </c>
      <c r="E2673">
        <v>92.900001525878906</v>
      </c>
      <c r="F2673">
        <v>0.48600000143051147</v>
      </c>
      <c r="G2673">
        <v>23.190000534057617</v>
      </c>
      <c r="H2673">
        <v>7.6999998092651367</v>
      </c>
      <c r="I2673">
        <v>16.100000381469727</v>
      </c>
      <c r="J2673">
        <f t="shared" si="498"/>
        <v>0</v>
      </c>
      <c r="K2673">
        <f t="shared" si="499"/>
        <v>0</v>
      </c>
      <c r="L2673">
        <f t="shared" si="500"/>
        <v>0</v>
      </c>
      <c r="M2673">
        <f t="shared" si="501"/>
        <v>0</v>
      </c>
      <c r="N2673">
        <f t="shared" si="492"/>
        <v>0</v>
      </c>
      <c r="O2673">
        <f t="shared" si="493"/>
        <v>0</v>
      </c>
      <c r="P2673" s="33" t="s">
        <v>59</v>
      </c>
      <c r="Q2673" s="32">
        <f t="shared" si="494"/>
        <v>6.999969482421875E-2</v>
      </c>
      <c r="R2673" s="32">
        <f t="shared" si="495"/>
        <v>3.0000209808349609E-2</v>
      </c>
      <c r="S2673" s="32">
        <f t="shared" si="496"/>
        <v>3.6000003814697266</v>
      </c>
      <c r="T2673" s="32">
        <f t="shared" si="502"/>
        <v>9.0000033378601074</v>
      </c>
      <c r="V2673" s="16">
        <f t="shared" si="503"/>
        <v>1.0416666664241347E-2</v>
      </c>
      <c r="W2673" s="2">
        <f t="shared" si="497"/>
        <v>44389</v>
      </c>
    </row>
    <row r="2674" spans="1:23" x14ac:dyDescent="0.35">
      <c r="A2674" s="40">
        <v>2021</v>
      </c>
      <c r="B2674" s="40" t="s">
        <v>56</v>
      </c>
      <c r="C2674" s="40" t="s">
        <v>57</v>
      </c>
      <c r="D2674" s="2">
        <v>44389.010416666664</v>
      </c>
      <c r="E2674">
        <v>93</v>
      </c>
      <c r="F2674">
        <v>0.47699999809265137</v>
      </c>
      <c r="G2674">
        <v>23.120000839233398</v>
      </c>
      <c r="H2674">
        <v>7.7300000190734863</v>
      </c>
      <c r="I2674">
        <v>12.5</v>
      </c>
      <c r="J2674">
        <f t="shared" si="498"/>
        <v>0</v>
      </c>
      <c r="K2674">
        <f t="shared" si="499"/>
        <v>0</v>
      </c>
      <c r="L2674">
        <f t="shared" si="500"/>
        <v>0</v>
      </c>
      <c r="M2674">
        <f t="shared" si="501"/>
        <v>0</v>
      </c>
      <c r="N2674">
        <f t="shared" si="492"/>
        <v>0</v>
      </c>
      <c r="O2674">
        <f t="shared" si="493"/>
        <v>0</v>
      </c>
      <c r="P2674" s="33" t="s">
        <v>59</v>
      </c>
      <c r="Q2674" s="32">
        <f t="shared" si="494"/>
        <v>2.0000457763671875E-2</v>
      </c>
      <c r="R2674" s="32">
        <f t="shared" si="495"/>
        <v>5.9999942779541016E-2</v>
      </c>
      <c r="S2674" s="32">
        <f t="shared" si="496"/>
        <v>1.6000003814697266</v>
      </c>
      <c r="T2674" s="32">
        <f t="shared" si="502"/>
        <v>6.9999992847442627</v>
      </c>
      <c r="V2674" s="16">
        <f t="shared" si="503"/>
        <v>1.0416666664241347E-2</v>
      </c>
      <c r="W2674" s="2">
        <f t="shared" si="497"/>
        <v>44389.010416666664</v>
      </c>
    </row>
    <row r="2675" spans="1:23" x14ac:dyDescent="0.35">
      <c r="A2675" s="40">
        <v>2021</v>
      </c>
      <c r="B2675" s="40" t="s">
        <v>56</v>
      </c>
      <c r="C2675" s="40" t="s">
        <v>57</v>
      </c>
      <c r="D2675" s="2">
        <v>44389.020833333336</v>
      </c>
      <c r="E2675">
        <v>92.300003051757813</v>
      </c>
      <c r="F2675">
        <v>0.4699999988079071</v>
      </c>
      <c r="G2675">
        <v>23.100000381469727</v>
      </c>
      <c r="H2675">
        <v>7.6700000762939453</v>
      </c>
      <c r="I2675">
        <v>10.899999618530273</v>
      </c>
      <c r="J2675">
        <f t="shared" si="498"/>
        <v>0</v>
      </c>
      <c r="K2675">
        <f t="shared" si="499"/>
        <v>0</v>
      </c>
      <c r="L2675">
        <f t="shared" si="500"/>
        <v>0</v>
      </c>
      <c r="M2675">
        <f t="shared" si="501"/>
        <v>0</v>
      </c>
      <c r="N2675">
        <f t="shared" si="492"/>
        <v>0</v>
      </c>
      <c r="O2675">
        <f t="shared" si="493"/>
        <v>0</v>
      </c>
      <c r="P2675" s="33" t="s">
        <v>59</v>
      </c>
      <c r="Q2675" s="32">
        <f t="shared" si="494"/>
        <v>2.0000457763671875E-2</v>
      </c>
      <c r="R2675" s="32">
        <f t="shared" si="495"/>
        <v>3.9999961853027344E-2</v>
      </c>
      <c r="S2675" s="32">
        <f t="shared" si="496"/>
        <v>2.2000007629394531</v>
      </c>
      <c r="T2675" s="32">
        <f t="shared" si="502"/>
        <v>2.9999911785125732</v>
      </c>
      <c r="V2675" s="16">
        <f t="shared" si="503"/>
        <v>1.0416666671517305E-2</v>
      </c>
      <c r="W2675" s="2">
        <f t="shared" si="497"/>
        <v>44389.020833333328</v>
      </c>
    </row>
    <row r="2676" spans="1:23" x14ac:dyDescent="0.35">
      <c r="A2676" s="40">
        <v>2021</v>
      </c>
      <c r="B2676" s="40" t="s">
        <v>56</v>
      </c>
      <c r="C2676" s="40" t="s">
        <v>57</v>
      </c>
      <c r="D2676" s="2">
        <v>44389.03125</v>
      </c>
      <c r="E2676">
        <v>91.800003051757813</v>
      </c>
      <c r="F2676">
        <v>0.47299998998641968</v>
      </c>
      <c r="G2676">
        <v>23.079999923706055</v>
      </c>
      <c r="H2676">
        <v>7.630000114440918</v>
      </c>
      <c r="I2676">
        <v>13.100000381469727</v>
      </c>
      <c r="J2676">
        <f t="shared" si="498"/>
        <v>0</v>
      </c>
      <c r="K2676">
        <f t="shared" si="499"/>
        <v>0</v>
      </c>
      <c r="L2676">
        <f t="shared" si="500"/>
        <v>0</v>
      </c>
      <c r="M2676">
        <f t="shared" si="501"/>
        <v>0</v>
      </c>
      <c r="N2676">
        <f t="shared" si="492"/>
        <v>0</v>
      </c>
      <c r="O2676">
        <f t="shared" si="493"/>
        <v>0</v>
      </c>
      <c r="P2676" s="33" t="s">
        <v>59</v>
      </c>
      <c r="Q2676" s="32">
        <f t="shared" si="494"/>
        <v>3.9999008178710938E-2</v>
      </c>
      <c r="R2676" s="32">
        <f t="shared" si="495"/>
        <v>1.9999980926513672E-2</v>
      </c>
      <c r="S2676" s="32">
        <f t="shared" si="496"/>
        <v>2.0999994277954102</v>
      </c>
      <c r="T2676" s="32">
        <f t="shared" si="502"/>
        <v>1.0000169277191162</v>
      </c>
      <c r="V2676" s="16">
        <f t="shared" si="503"/>
        <v>1.0416666664241347E-2</v>
      </c>
      <c r="W2676" s="2">
        <f t="shared" si="497"/>
        <v>44389.03125</v>
      </c>
    </row>
    <row r="2677" spans="1:23" x14ac:dyDescent="0.35">
      <c r="A2677" s="40">
        <v>2021</v>
      </c>
      <c r="B2677" s="40" t="s">
        <v>56</v>
      </c>
      <c r="C2677" s="40" t="s">
        <v>57</v>
      </c>
      <c r="D2677" s="2">
        <v>44389.041666666664</v>
      </c>
      <c r="E2677">
        <v>91.5</v>
      </c>
      <c r="F2677">
        <v>0.47400000691413879</v>
      </c>
      <c r="G2677">
        <v>23.040000915527344</v>
      </c>
      <c r="H2677">
        <v>7.6100001335144043</v>
      </c>
      <c r="I2677">
        <v>15.199999809265137</v>
      </c>
      <c r="J2677">
        <f t="shared" si="498"/>
        <v>0</v>
      </c>
      <c r="K2677">
        <f t="shared" si="499"/>
        <v>0</v>
      </c>
      <c r="L2677">
        <f t="shared" si="500"/>
        <v>0</v>
      </c>
      <c r="M2677">
        <f t="shared" si="501"/>
        <v>0</v>
      </c>
      <c r="N2677">
        <f t="shared" si="492"/>
        <v>0</v>
      </c>
      <c r="O2677">
        <f t="shared" si="493"/>
        <v>0</v>
      </c>
      <c r="P2677" s="33" t="s">
        <v>59</v>
      </c>
      <c r="Q2677" s="32">
        <f t="shared" si="494"/>
        <v>5.0001144409179688E-2</v>
      </c>
      <c r="R2677" s="32">
        <f t="shared" si="495"/>
        <v>3.9999961853027344E-2</v>
      </c>
      <c r="S2677" s="32">
        <f t="shared" si="496"/>
        <v>3.1999998092651367</v>
      </c>
      <c r="T2677" s="32">
        <f t="shared" si="502"/>
        <v>0</v>
      </c>
      <c r="V2677" s="16">
        <f t="shared" si="503"/>
        <v>1.0416666664241347E-2</v>
      </c>
      <c r="W2677" s="2">
        <f t="shared" si="497"/>
        <v>44389.041666666664</v>
      </c>
    </row>
    <row r="2678" spans="1:23" x14ac:dyDescent="0.35">
      <c r="A2678" s="40">
        <v>2021</v>
      </c>
      <c r="B2678" s="40" t="s">
        <v>56</v>
      </c>
      <c r="C2678" s="40" t="s">
        <v>57</v>
      </c>
      <c r="D2678" s="2">
        <v>44389.052083333336</v>
      </c>
      <c r="E2678">
        <v>90.900001525878906</v>
      </c>
      <c r="F2678">
        <v>0.47400000691413879</v>
      </c>
      <c r="G2678">
        <v>22.989999771118164</v>
      </c>
      <c r="H2678">
        <v>7.570000171661377</v>
      </c>
      <c r="I2678">
        <v>12</v>
      </c>
      <c r="J2678">
        <f t="shared" si="498"/>
        <v>0</v>
      </c>
      <c r="K2678">
        <f t="shared" si="499"/>
        <v>0</v>
      </c>
      <c r="L2678">
        <f t="shared" si="500"/>
        <v>0</v>
      </c>
      <c r="M2678">
        <f t="shared" si="501"/>
        <v>0</v>
      </c>
      <c r="N2678">
        <f t="shared" si="492"/>
        <v>0</v>
      </c>
      <c r="O2678">
        <f t="shared" si="493"/>
        <v>0</v>
      </c>
      <c r="P2678" s="33" t="s">
        <v>59</v>
      </c>
      <c r="Q2678" s="32">
        <f t="shared" si="494"/>
        <v>7.9999923706054688E-2</v>
      </c>
      <c r="R2678" s="32">
        <f t="shared" si="495"/>
        <v>1.0000228881835938E-2</v>
      </c>
      <c r="S2678" s="32">
        <f t="shared" si="496"/>
        <v>5.3999996185302734</v>
      </c>
      <c r="T2678" s="32">
        <f t="shared" si="502"/>
        <v>2.0000040531158447</v>
      </c>
      <c r="V2678" s="16">
        <f t="shared" si="503"/>
        <v>1.0416666671517305E-2</v>
      </c>
      <c r="W2678" s="2">
        <f t="shared" si="497"/>
        <v>44389.052083333328</v>
      </c>
    </row>
    <row r="2679" spans="1:23" x14ac:dyDescent="0.35">
      <c r="A2679" s="40">
        <v>2021</v>
      </c>
      <c r="B2679" s="40" t="s">
        <v>56</v>
      </c>
      <c r="C2679" s="40" t="s">
        <v>57</v>
      </c>
      <c r="D2679" s="2">
        <v>44389.0625</v>
      </c>
      <c r="E2679">
        <v>90.699996948242188</v>
      </c>
      <c r="F2679">
        <v>0.47200000286102295</v>
      </c>
      <c r="G2679">
        <v>22.909999847412109</v>
      </c>
      <c r="H2679">
        <v>7.559999942779541</v>
      </c>
      <c r="I2679">
        <v>17.399999618530273</v>
      </c>
      <c r="J2679">
        <f t="shared" si="498"/>
        <v>0</v>
      </c>
      <c r="K2679">
        <f t="shared" si="499"/>
        <v>0</v>
      </c>
      <c r="L2679">
        <f t="shared" si="500"/>
        <v>0</v>
      </c>
      <c r="M2679">
        <f t="shared" si="501"/>
        <v>0</v>
      </c>
      <c r="N2679">
        <f t="shared" si="492"/>
        <v>0</v>
      </c>
      <c r="O2679">
        <f t="shared" si="493"/>
        <v>0</v>
      </c>
      <c r="P2679" s="33" t="s">
        <v>59</v>
      </c>
      <c r="Q2679" s="32">
        <f t="shared" si="494"/>
        <v>4.9999237060546875E-2</v>
      </c>
      <c r="R2679" s="32">
        <f t="shared" si="495"/>
        <v>1.9999980926513672E-2</v>
      </c>
      <c r="S2679" s="32">
        <f t="shared" si="496"/>
        <v>1.8999996185302734</v>
      </c>
      <c r="T2679" s="32">
        <f t="shared" si="502"/>
        <v>2.0000040531158447</v>
      </c>
      <c r="V2679" s="16">
        <f t="shared" si="503"/>
        <v>1.0416666664241347E-2</v>
      </c>
      <c r="W2679" s="2">
        <f t="shared" si="497"/>
        <v>44389.0625</v>
      </c>
    </row>
    <row r="2680" spans="1:23" x14ac:dyDescent="0.35">
      <c r="A2680" s="40">
        <v>2021</v>
      </c>
      <c r="B2680" s="40" t="s">
        <v>56</v>
      </c>
      <c r="C2680" s="40" t="s">
        <v>57</v>
      </c>
      <c r="D2680" s="2">
        <v>44389.072916666664</v>
      </c>
      <c r="E2680">
        <v>90.400001525878906</v>
      </c>
      <c r="F2680">
        <v>0.4699999988079071</v>
      </c>
      <c r="G2680">
        <v>22.860000610351563</v>
      </c>
      <c r="H2680">
        <v>7.5399999618530273</v>
      </c>
      <c r="I2680">
        <v>19.299999237060547</v>
      </c>
      <c r="J2680">
        <f t="shared" si="498"/>
        <v>0</v>
      </c>
      <c r="K2680">
        <f t="shared" si="499"/>
        <v>0</v>
      </c>
      <c r="L2680">
        <f t="shared" si="500"/>
        <v>0</v>
      </c>
      <c r="M2680">
        <f t="shared" si="501"/>
        <v>0</v>
      </c>
      <c r="N2680">
        <f t="shared" si="492"/>
        <v>0</v>
      </c>
      <c r="O2680">
        <f t="shared" si="493"/>
        <v>0</v>
      </c>
      <c r="P2680" s="33" t="s">
        <v>59</v>
      </c>
      <c r="Q2680" s="32">
        <f t="shared" si="494"/>
        <v>3.0000686645507813E-2</v>
      </c>
      <c r="R2680" s="32">
        <f t="shared" si="495"/>
        <v>2.9999732971191406E-2</v>
      </c>
      <c r="S2680" s="32">
        <f t="shared" si="496"/>
        <v>7.7000007629394531</v>
      </c>
      <c r="T2680" s="32">
        <f t="shared" si="502"/>
        <v>0</v>
      </c>
      <c r="V2680" s="16">
        <f t="shared" si="503"/>
        <v>1.0416666664241347E-2</v>
      </c>
      <c r="W2680" s="2">
        <f t="shared" si="497"/>
        <v>44389.072916666664</v>
      </c>
    </row>
    <row r="2681" spans="1:23" x14ac:dyDescent="0.35">
      <c r="A2681" s="40">
        <v>2021</v>
      </c>
      <c r="B2681" s="40" t="s">
        <v>56</v>
      </c>
      <c r="C2681" s="40" t="s">
        <v>57</v>
      </c>
      <c r="D2681" s="2">
        <v>44389.083333333336</v>
      </c>
      <c r="E2681">
        <v>89.900001525878906</v>
      </c>
      <c r="F2681">
        <v>0.4699999988079071</v>
      </c>
      <c r="G2681">
        <v>22.829999923706055</v>
      </c>
      <c r="H2681">
        <v>7.5100002288818359</v>
      </c>
      <c r="I2681">
        <v>27</v>
      </c>
      <c r="J2681">
        <f t="shared" si="498"/>
        <v>0</v>
      </c>
      <c r="K2681">
        <f t="shared" si="499"/>
        <v>0</v>
      </c>
      <c r="L2681">
        <f t="shared" si="500"/>
        <v>0</v>
      </c>
      <c r="M2681">
        <f t="shared" si="501"/>
        <v>0</v>
      </c>
      <c r="N2681">
        <f t="shared" si="492"/>
        <v>0</v>
      </c>
      <c r="O2681">
        <f t="shared" si="493"/>
        <v>0</v>
      </c>
      <c r="P2681" s="33" t="s">
        <v>59</v>
      </c>
      <c r="Q2681" s="32">
        <f t="shared" si="494"/>
        <v>1.0000228881835938E-2</v>
      </c>
      <c r="R2681" s="32">
        <f t="shared" si="495"/>
        <v>4.0000438690185547E-2</v>
      </c>
      <c r="S2681" s="32">
        <f t="shared" si="496"/>
        <v>9.2000007629394531</v>
      </c>
      <c r="T2681" s="32">
        <f t="shared" si="502"/>
        <v>0.99998712539672852</v>
      </c>
      <c r="V2681" s="16">
        <f t="shared" si="503"/>
        <v>1.0416666671517305E-2</v>
      </c>
      <c r="W2681" s="2">
        <f t="shared" si="497"/>
        <v>44389.083333333328</v>
      </c>
    </row>
    <row r="2682" spans="1:23" x14ac:dyDescent="0.35">
      <c r="A2682" s="40">
        <v>2021</v>
      </c>
      <c r="B2682" s="40" t="s">
        <v>56</v>
      </c>
      <c r="C2682" s="40" t="s">
        <v>57</v>
      </c>
      <c r="D2682" s="2">
        <v>44389.09375</v>
      </c>
      <c r="E2682">
        <v>89.400001525878906</v>
      </c>
      <c r="F2682">
        <v>0.47099998593330383</v>
      </c>
      <c r="G2682">
        <v>22.819999694824219</v>
      </c>
      <c r="H2682">
        <v>7.4699997901916504</v>
      </c>
      <c r="I2682">
        <v>17.799999237060547</v>
      </c>
      <c r="J2682">
        <f t="shared" si="498"/>
        <v>0</v>
      </c>
      <c r="K2682">
        <f t="shared" si="499"/>
        <v>0</v>
      </c>
      <c r="L2682">
        <f t="shared" si="500"/>
        <v>0</v>
      </c>
      <c r="M2682">
        <f t="shared" si="501"/>
        <v>0</v>
      </c>
      <c r="N2682">
        <f t="shared" si="492"/>
        <v>0</v>
      </c>
      <c r="O2682">
        <f t="shared" si="493"/>
        <v>0</v>
      </c>
      <c r="P2682" s="33" t="s">
        <v>59</v>
      </c>
      <c r="Q2682" s="32">
        <f t="shared" si="494"/>
        <v>1.0000228881835938E-2</v>
      </c>
      <c r="R2682" s="32">
        <f t="shared" si="495"/>
        <v>2.9999732971191406E-2</v>
      </c>
      <c r="S2682" s="32">
        <f t="shared" si="496"/>
        <v>1.1999988555908203</v>
      </c>
      <c r="T2682" s="32">
        <f t="shared" si="502"/>
        <v>1.0000169277191162</v>
      </c>
      <c r="V2682" s="16">
        <f t="shared" si="503"/>
        <v>1.0416666664241347E-2</v>
      </c>
      <c r="W2682" s="2">
        <f t="shared" si="497"/>
        <v>44389.09375</v>
      </c>
    </row>
    <row r="2683" spans="1:23" x14ac:dyDescent="0.35">
      <c r="A2683" s="40">
        <v>2021</v>
      </c>
      <c r="B2683" s="40" t="s">
        <v>56</v>
      </c>
      <c r="C2683" s="40" t="s">
        <v>57</v>
      </c>
      <c r="D2683" s="2">
        <v>44389.104166666664</v>
      </c>
      <c r="E2683">
        <v>89</v>
      </c>
      <c r="F2683">
        <v>0.47200000286102295</v>
      </c>
      <c r="G2683">
        <v>22.809999465942383</v>
      </c>
      <c r="H2683">
        <v>7.440000057220459</v>
      </c>
      <c r="I2683">
        <v>16.600000381469727</v>
      </c>
      <c r="J2683">
        <f t="shared" si="498"/>
        <v>0</v>
      </c>
      <c r="K2683">
        <f t="shared" si="499"/>
        <v>0</v>
      </c>
      <c r="L2683">
        <f t="shared" si="500"/>
        <v>0</v>
      </c>
      <c r="M2683">
        <f t="shared" si="501"/>
        <v>0</v>
      </c>
      <c r="N2683">
        <f t="shared" si="492"/>
        <v>0</v>
      </c>
      <c r="O2683">
        <f t="shared" si="493"/>
        <v>0</v>
      </c>
      <c r="P2683" s="33" t="s">
        <v>59</v>
      </c>
      <c r="Q2683" s="32">
        <f t="shared" si="494"/>
        <v>1.9998550415039063E-2</v>
      </c>
      <c r="R2683" s="32">
        <f t="shared" si="495"/>
        <v>1.9999980926513672E-2</v>
      </c>
      <c r="S2683" s="32">
        <f t="shared" si="496"/>
        <v>2.8000001907348633</v>
      </c>
      <c r="T2683" s="32">
        <f t="shared" si="502"/>
        <v>0.99998712539672852</v>
      </c>
      <c r="V2683" s="16">
        <f t="shared" si="503"/>
        <v>1.0416666664241347E-2</v>
      </c>
      <c r="W2683" s="2">
        <f t="shared" si="497"/>
        <v>44389.104166666664</v>
      </c>
    </row>
    <row r="2684" spans="1:23" x14ac:dyDescent="0.35">
      <c r="A2684" s="40">
        <v>2021</v>
      </c>
      <c r="B2684" s="40" t="s">
        <v>56</v>
      </c>
      <c r="C2684" s="40" t="s">
        <v>57</v>
      </c>
      <c r="D2684" s="2">
        <v>44389.114583333336</v>
      </c>
      <c r="E2684">
        <v>88.699996948242188</v>
      </c>
      <c r="F2684">
        <v>0.47299998998641968</v>
      </c>
      <c r="G2684">
        <v>22.790000915527344</v>
      </c>
      <c r="H2684">
        <v>7.4200000762939453</v>
      </c>
      <c r="I2684">
        <v>13.800000190734863</v>
      </c>
      <c r="J2684">
        <f t="shared" si="498"/>
        <v>0</v>
      </c>
      <c r="K2684">
        <f t="shared" si="499"/>
        <v>0</v>
      </c>
      <c r="L2684">
        <f t="shared" si="500"/>
        <v>0</v>
      </c>
      <c r="M2684">
        <f t="shared" si="501"/>
        <v>0</v>
      </c>
      <c r="N2684">
        <f t="shared" si="492"/>
        <v>0</v>
      </c>
      <c r="O2684">
        <f t="shared" si="493"/>
        <v>0</v>
      </c>
      <c r="P2684" s="33" t="s">
        <v>59</v>
      </c>
      <c r="Q2684" s="32">
        <f t="shared" si="494"/>
        <v>2.0000457763671875E-2</v>
      </c>
      <c r="R2684" s="32">
        <f t="shared" si="495"/>
        <v>0</v>
      </c>
      <c r="S2684" s="32">
        <f t="shared" si="496"/>
        <v>2.1999998092651367</v>
      </c>
      <c r="T2684" s="32">
        <f t="shared" si="502"/>
        <v>1.0000169277191162</v>
      </c>
      <c r="V2684" s="16">
        <f t="shared" si="503"/>
        <v>1.0416666671517305E-2</v>
      </c>
      <c r="W2684" s="2">
        <f t="shared" si="497"/>
        <v>44389.114583333328</v>
      </c>
    </row>
    <row r="2685" spans="1:23" x14ac:dyDescent="0.35">
      <c r="A2685" s="40">
        <v>2021</v>
      </c>
      <c r="B2685" s="40" t="s">
        <v>56</v>
      </c>
      <c r="C2685" s="40" t="s">
        <v>57</v>
      </c>
      <c r="D2685" s="2">
        <v>44389.125</v>
      </c>
      <c r="E2685">
        <v>88.699996948242188</v>
      </c>
      <c r="F2685">
        <v>0.47400000691413879</v>
      </c>
      <c r="G2685">
        <v>22.770000457763672</v>
      </c>
      <c r="H2685">
        <v>7.4200000762939453</v>
      </c>
      <c r="I2685">
        <v>11.600000381469727</v>
      </c>
      <c r="J2685">
        <f t="shared" si="498"/>
        <v>0</v>
      </c>
      <c r="K2685">
        <f t="shared" si="499"/>
        <v>0</v>
      </c>
      <c r="L2685">
        <f t="shared" si="500"/>
        <v>0</v>
      </c>
      <c r="M2685">
        <f t="shared" si="501"/>
        <v>0</v>
      </c>
      <c r="N2685">
        <f t="shared" si="492"/>
        <v>0</v>
      </c>
      <c r="O2685">
        <f t="shared" si="493"/>
        <v>0</v>
      </c>
      <c r="P2685" s="33" t="s">
        <v>59</v>
      </c>
      <c r="Q2685" s="32">
        <f t="shared" si="494"/>
        <v>3.0000686645507813E-2</v>
      </c>
      <c r="R2685" s="32">
        <f t="shared" si="495"/>
        <v>3.0000209808349609E-2</v>
      </c>
      <c r="S2685" s="32">
        <f t="shared" si="496"/>
        <v>9.3999996185302734</v>
      </c>
      <c r="T2685" s="32">
        <f t="shared" si="502"/>
        <v>0</v>
      </c>
      <c r="V2685" s="16">
        <f t="shared" si="503"/>
        <v>1.0416666664241347E-2</v>
      </c>
      <c r="W2685" s="2">
        <f t="shared" si="497"/>
        <v>44389.125</v>
      </c>
    </row>
    <row r="2686" spans="1:23" x14ac:dyDescent="0.35">
      <c r="A2686" s="40">
        <v>2021</v>
      </c>
      <c r="B2686" s="40" t="s">
        <v>56</v>
      </c>
      <c r="C2686" s="40" t="s">
        <v>57</v>
      </c>
      <c r="D2686" s="2">
        <v>44389.135416666664</v>
      </c>
      <c r="E2686">
        <v>88.300003051757813</v>
      </c>
      <c r="F2686">
        <v>0.47400000691413879</v>
      </c>
      <c r="G2686">
        <v>22.739999771118164</v>
      </c>
      <c r="H2686">
        <v>7.3899998664855957</v>
      </c>
      <c r="I2686">
        <v>21</v>
      </c>
      <c r="J2686">
        <f t="shared" si="498"/>
        <v>0</v>
      </c>
      <c r="K2686">
        <f t="shared" si="499"/>
        <v>0</v>
      </c>
      <c r="L2686">
        <f t="shared" si="500"/>
        <v>0</v>
      </c>
      <c r="M2686">
        <f t="shared" si="501"/>
        <v>0</v>
      </c>
      <c r="N2686">
        <f t="shared" si="492"/>
        <v>0</v>
      </c>
      <c r="O2686">
        <f t="shared" si="493"/>
        <v>0</v>
      </c>
      <c r="P2686" s="33" t="s">
        <v>59</v>
      </c>
      <c r="Q2686" s="32">
        <f t="shared" si="494"/>
        <v>2.0000457763671875E-2</v>
      </c>
      <c r="R2686" s="32">
        <f t="shared" si="495"/>
        <v>0</v>
      </c>
      <c r="S2686" s="32">
        <f t="shared" si="496"/>
        <v>11.5</v>
      </c>
      <c r="T2686" s="32">
        <f t="shared" si="502"/>
        <v>0</v>
      </c>
      <c r="V2686" s="16">
        <f t="shared" si="503"/>
        <v>1.0416666664241347E-2</v>
      </c>
      <c r="W2686" s="2">
        <f t="shared" si="497"/>
        <v>44389.135416666664</v>
      </c>
    </row>
    <row r="2687" spans="1:23" x14ac:dyDescent="0.35">
      <c r="A2687" s="40">
        <v>2021</v>
      </c>
      <c r="B2687" s="40" t="s">
        <v>56</v>
      </c>
      <c r="C2687" s="40" t="s">
        <v>57</v>
      </c>
      <c r="D2687" s="2">
        <v>44389.145833333336</v>
      </c>
      <c r="E2687">
        <v>88.199996948242188</v>
      </c>
      <c r="F2687">
        <v>0.47400000691413879</v>
      </c>
      <c r="G2687">
        <v>22.719999313354492</v>
      </c>
      <c r="H2687">
        <v>7.3899998664855957</v>
      </c>
      <c r="I2687">
        <v>9.5</v>
      </c>
      <c r="J2687">
        <f t="shared" si="498"/>
        <v>0</v>
      </c>
      <c r="K2687">
        <f t="shared" si="499"/>
        <v>0</v>
      </c>
      <c r="L2687">
        <f t="shared" si="500"/>
        <v>0</v>
      </c>
      <c r="M2687">
        <f t="shared" si="501"/>
        <v>0</v>
      </c>
      <c r="N2687">
        <f t="shared" si="492"/>
        <v>0</v>
      </c>
      <c r="O2687">
        <f t="shared" si="493"/>
        <v>0</v>
      </c>
      <c r="P2687" s="33" t="s">
        <v>59</v>
      </c>
      <c r="Q2687" s="32">
        <f t="shared" si="494"/>
        <v>2.9998779296875E-2</v>
      </c>
      <c r="R2687" s="32">
        <f t="shared" si="495"/>
        <v>9.9997520446777344E-3</v>
      </c>
      <c r="S2687" s="32">
        <f t="shared" si="496"/>
        <v>0.19999980926513672</v>
      </c>
      <c r="T2687" s="32">
        <f t="shared" si="502"/>
        <v>1.0000169277191162</v>
      </c>
      <c r="V2687" s="16">
        <f t="shared" si="503"/>
        <v>1.0416666671517305E-2</v>
      </c>
      <c r="W2687" s="2">
        <f t="shared" si="497"/>
        <v>44389.145833333328</v>
      </c>
    </row>
    <row r="2688" spans="1:23" x14ac:dyDescent="0.35">
      <c r="A2688" s="40">
        <v>2021</v>
      </c>
      <c r="B2688" s="40" t="s">
        <v>56</v>
      </c>
      <c r="C2688" s="40" t="s">
        <v>57</v>
      </c>
      <c r="D2688" s="2">
        <v>44389.15625</v>
      </c>
      <c r="E2688">
        <v>88.099998474121094</v>
      </c>
      <c r="F2688">
        <v>0.47299998998641968</v>
      </c>
      <c r="G2688">
        <v>22.690000534057617</v>
      </c>
      <c r="H2688">
        <v>7.380000114440918</v>
      </c>
      <c r="I2688">
        <v>9.6999998092651367</v>
      </c>
      <c r="J2688">
        <f t="shared" si="498"/>
        <v>0</v>
      </c>
      <c r="K2688">
        <f t="shared" si="499"/>
        <v>0</v>
      </c>
      <c r="L2688">
        <f t="shared" si="500"/>
        <v>0</v>
      </c>
      <c r="M2688">
        <f t="shared" si="501"/>
        <v>0</v>
      </c>
      <c r="N2688">
        <f t="shared" si="492"/>
        <v>0</v>
      </c>
      <c r="O2688">
        <f t="shared" si="493"/>
        <v>0</v>
      </c>
      <c r="P2688" s="33" t="s">
        <v>59</v>
      </c>
      <c r="Q2688" s="32">
        <f t="shared" si="494"/>
        <v>2.0000457763671875E-2</v>
      </c>
      <c r="R2688" s="32">
        <f t="shared" si="495"/>
        <v>3.9999961853027344E-2</v>
      </c>
      <c r="S2688" s="32">
        <f t="shared" si="496"/>
        <v>1</v>
      </c>
      <c r="T2688" s="32">
        <f t="shared" si="502"/>
        <v>0</v>
      </c>
      <c r="V2688" s="16">
        <f t="shared" si="503"/>
        <v>1.0416666664241347E-2</v>
      </c>
      <c r="W2688" s="2">
        <f t="shared" si="497"/>
        <v>44389.15625</v>
      </c>
    </row>
    <row r="2689" spans="1:23" x14ac:dyDescent="0.35">
      <c r="A2689" s="40">
        <v>2021</v>
      </c>
      <c r="B2689" s="40" t="s">
        <v>56</v>
      </c>
      <c r="C2689" s="40" t="s">
        <v>57</v>
      </c>
      <c r="D2689" s="2">
        <v>44389.166666666664</v>
      </c>
      <c r="E2689">
        <v>87.599998474121094</v>
      </c>
      <c r="F2689">
        <v>0.47299998998641968</v>
      </c>
      <c r="G2689">
        <v>22.670000076293945</v>
      </c>
      <c r="H2689">
        <v>7.3400001525878906</v>
      </c>
      <c r="I2689">
        <v>10.699999809265137</v>
      </c>
      <c r="J2689">
        <f t="shared" si="498"/>
        <v>0</v>
      </c>
      <c r="K2689">
        <f t="shared" si="499"/>
        <v>0</v>
      </c>
      <c r="L2689">
        <f t="shared" si="500"/>
        <v>0</v>
      </c>
      <c r="M2689">
        <f t="shared" si="501"/>
        <v>0</v>
      </c>
      <c r="N2689">
        <f t="shared" si="492"/>
        <v>0</v>
      </c>
      <c r="O2689">
        <f t="shared" si="493"/>
        <v>0</v>
      </c>
      <c r="P2689" s="33" t="s">
        <v>59</v>
      </c>
      <c r="Q2689" s="32">
        <f t="shared" si="494"/>
        <v>2.0000457763671875E-2</v>
      </c>
      <c r="R2689" s="32">
        <f t="shared" si="495"/>
        <v>0</v>
      </c>
      <c r="S2689" s="32">
        <f t="shared" si="496"/>
        <v>0.10000038146972656</v>
      </c>
      <c r="T2689" s="32">
        <f t="shared" si="502"/>
        <v>0</v>
      </c>
      <c r="V2689" s="16">
        <f t="shared" si="503"/>
        <v>1.0416666664241347E-2</v>
      </c>
      <c r="W2689" s="2">
        <f t="shared" si="497"/>
        <v>44389.166666666664</v>
      </c>
    </row>
    <row r="2690" spans="1:23" x14ac:dyDescent="0.35">
      <c r="A2690" s="40">
        <v>2021</v>
      </c>
      <c r="B2690" s="40" t="s">
        <v>56</v>
      </c>
      <c r="C2690" s="40" t="s">
        <v>57</v>
      </c>
      <c r="D2690" s="2">
        <v>44389.177083333336</v>
      </c>
      <c r="E2690">
        <v>87.5</v>
      </c>
      <c r="F2690">
        <v>0.47299998998641968</v>
      </c>
      <c r="G2690">
        <v>22.649999618530273</v>
      </c>
      <c r="H2690">
        <v>7.3400001525878906</v>
      </c>
      <c r="I2690">
        <v>10.800000190734863</v>
      </c>
      <c r="J2690">
        <f t="shared" si="498"/>
        <v>0</v>
      </c>
      <c r="K2690">
        <f t="shared" si="499"/>
        <v>0</v>
      </c>
      <c r="L2690">
        <f t="shared" si="500"/>
        <v>0</v>
      </c>
      <c r="M2690">
        <f t="shared" si="501"/>
        <v>0</v>
      </c>
      <c r="N2690">
        <f t="shared" ref="N2690:N2753" si="504">IF(A2690="",0.5,IF(B2690="",0.5,IF(C2690="",0.5,IF(D2690="",0.5,IF(U2690="Y",0.01,0)))))</f>
        <v>0</v>
      </c>
      <c r="O2690">
        <f t="shared" ref="O2690:O2753" si="505">COUNTIF(J2690:N2690,"&gt;0")</f>
        <v>0</v>
      </c>
      <c r="P2690" s="33" t="s">
        <v>59</v>
      </c>
      <c r="Q2690" s="32">
        <f t="shared" ref="Q2690:Q2753" si="506">IF(G2690="","",ABS(G2691-G2690))</f>
        <v>2.0000457763671875E-2</v>
      </c>
      <c r="R2690" s="32">
        <f t="shared" ref="R2690:R2753" si="507">IF(H2690="","",ABS(H2691-H2690))</f>
        <v>9.9997520446777344E-3</v>
      </c>
      <c r="S2690" s="32">
        <f t="shared" ref="S2690:S2753" si="508">IF(I2690="","",ABS(I2691-I2690))</f>
        <v>1.0999994277954102</v>
      </c>
      <c r="T2690" s="32">
        <f t="shared" si="502"/>
        <v>0</v>
      </c>
      <c r="V2690" s="16">
        <f t="shared" si="503"/>
        <v>1.0416666671517305E-2</v>
      </c>
      <c r="W2690" s="2">
        <f t="shared" ref="W2690:W2753" si="509">MROUND(D2690,"0:15")</f>
        <v>44389.177083333328</v>
      </c>
    </row>
    <row r="2691" spans="1:23" x14ac:dyDescent="0.35">
      <c r="A2691" s="40">
        <v>2021</v>
      </c>
      <c r="B2691" s="40" t="s">
        <v>56</v>
      </c>
      <c r="C2691" s="40" t="s">
        <v>57</v>
      </c>
      <c r="D2691" s="2">
        <v>44389.1875</v>
      </c>
      <c r="E2691">
        <v>87.599998474121094</v>
      </c>
      <c r="F2691">
        <v>0.47299998998641968</v>
      </c>
      <c r="G2691">
        <v>22.629999160766602</v>
      </c>
      <c r="H2691">
        <v>7.3499999046325684</v>
      </c>
      <c r="I2691">
        <v>11.899999618530273</v>
      </c>
      <c r="J2691">
        <f t="shared" ref="J2691:J2754" si="510">IF(G2691="",0.5,IF(G2691&lt;=0,2,IF(G2691&gt;=40,2, IF(AND(G2691&gt;0,G2691&lt;1),5,IF(AND(G2691&gt;35,G2691&lt;40),5,IF(Q2691&gt;=1.5,1.5,0))))))</f>
        <v>0</v>
      </c>
      <c r="K2691">
        <f t="shared" ref="K2691:K2754" si="511">IF(H2691="",0.5,IF(H2691&lt;=0.1,2,IF(H2691&gt;=20,2, IF(AND(H2691&gt;0.1,H2691&lt;0.2),5,IF(AND(H2691&gt;16,H2691&lt;20),5,IF(R2691&gt;=2,1.5,0))))))</f>
        <v>0</v>
      </c>
      <c r="L2691">
        <f t="shared" ref="L2691:L2754" si="512">IF(I2691="",0.5,IF(I2691&lt;=0.1,2,IF(I2691&gt;=5000,2, IF(AND(I2691&gt;0.1,I2691&lt;0.2),5, IF(AND(I2691&gt;900,I2691&lt;5000),5,IF(S2691&gt;=2500,1.5,0))))))</f>
        <v>0</v>
      </c>
      <c r="M2691">
        <f t="shared" ref="M2691:M2754" si="513">IF(F2691="",0.5,IF(F2691*1000&lt;=10,2,IF(F2691*1000&gt;=35000,2,IF(AND(F2691*1000&gt;10,F2691*1000&lt;20),5, IF(AND(F2691*1000&gt;6000,F2691*1000&lt;35000),5,IF(T2691&gt;=5000,1.5,0))))))</f>
        <v>0</v>
      </c>
      <c r="N2691">
        <f t="shared" si="504"/>
        <v>0</v>
      </c>
      <c r="O2691">
        <f t="shared" si="505"/>
        <v>0</v>
      </c>
      <c r="P2691" s="33" t="s">
        <v>59</v>
      </c>
      <c r="Q2691" s="32">
        <f t="shared" si="506"/>
        <v>2.9998779296875E-2</v>
      </c>
      <c r="R2691" s="32">
        <f t="shared" si="507"/>
        <v>9.9997520446777344E-3</v>
      </c>
      <c r="S2691" s="32">
        <f t="shared" si="508"/>
        <v>2.1000003814697266</v>
      </c>
      <c r="T2691" s="32">
        <f t="shared" ref="T2691:T2754" si="514">IF(F2691="","",ABS(F2692*1000-F2691*1000))</f>
        <v>0</v>
      </c>
      <c r="V2691" s="16">
        <f t="shared" ref="V2691:V2754" si="515">D2691-D2690</f>
        <v>1.0416666664241347E-2</v>
      </c>
      <c r="W2691" s="2">
        <f t="shared" si="509"/>
        <v>44389.1875</v>
      </c>
    </row>
    <row r="2692" spans="1:23" x14ac:dyDescent="0.35">
      <c r="A2692" s="40">
        <v>2021</v>
      </c>
      <c r="B2692" s="40" t="s">
        <v>56</v>
      </c>
      <c r="C2692" s="40" t="s">
        <v>57</v>
      </c>
      <c r="D2692" s="2">
        <v>44389.197916666664</v>
      </c>
      <c r="E2692">
        <v>87.5</v>
      </c>
      <c r="F2692">
        <v>0.47299998998641968</v>
      </c>
      <c r="G2692">
        <v>22.600000381469727</v>
      </c>
      <c r="H2692">
        <v>7.3400001525878906</v>
      </c>
      <c r="I2692">
        <v>14</v>
      </c>
      <c r="J2692">
        <f t="shared" si="510"/>
        <v>0</v>
      </c>
      <c r="K2692">
        <f t="shared" si="511"/>
        <v>0</v>
      </c>
      <c r="L2692">
        <f t="shared" si="512"/>
        <v>0</v>
      </c>
      <c r="M2692">
        <f t="shared" si="513"/>
        <v>0</v>
      </c>
      <c r="N2692">
        <f t="shared" si="504"/>
        <v>0</v>
      </c>
      <c r="O2692">
        <f t="shared" si="505"/>
        <v>0</v>
      </c>
      <c r="P2692" s="33" t="s">
        <v>59</v>
      </c>
      <c r="Q2692" s="32">
        <f t="shared" si="506"/>
        <v>3.0000686645507813E-2</v>
      </c>
      <c r="R2692" s="32">
        <f t="shared" si="507"/>
        <v>3.0000209808349609E-2</v>
      </c>
      <c r="S2692" s="32">
        <f t="shared" si="508"/>
        <v>0.60000038146972656</v>
      </c>
      <c r="T2692" s="32">
        <f t="shared" si="514"/>
        <v>0.99998712539672852</v>
      </c>
      <c r="V2692" s="16">
        <f t="shared" si="515"/>
        <v>1.0416666664241347E-2</v>
      </c>
      <c r="W2692" s="2">
        <f t="shared" si="509"/>
        <v>44389.197916666664</v>
      </c>
    </row>
    <row r="2693" spans="1:23" x14ac:dyDescent="0.35">
      <c r="A2693" s="40">
        <v>2021</v>
      </c>
      <c r="B2693" s="40" t="s">
        <v>56</v>
      </c>
      <c r="C2693" s="40" t="s">
        <v>57</v>
      </c>
      <c r="D2693" s="2">
        <v>44389.208333333336</v>
      </c>
      <c r="E2693">
        <v>87.099998474121094</v>
      </c>
      <c r="F2693">
        <v>0.47200000286102295</v>
      </c>
      <c r="G2693">
        <v>22.569999694824219</v>
      </c>
      <c r="H2693">
        <v>7.309999942779541</v>
      </c>
      <c r="I2693">
        <v>13.399999618530273</v>
      </c>
      <c r="J2693">
        <f t="shared" si="510"/>
        <v>0</v>
      </c>
      <c r="K2693">
        <f t="shared" si="511"/>
        <v>0</v>
      </c>
      <c r="L2693">
        <f t="shared" si="512"/>
        <v>0</v>
      </c>
      <c r="M2693">
        <f t="shared" si="513"/>
        <v>0</v>
      </c>
      <c r="N2693">
        <f t="shared" si="504"/>
        <v>0</v>
      </c>
      <c r="O2693">
        <f t="shared" si="505"/>
        <v>0</v>
      </c>
      <c r="P2693" s="33" t="s">
        <v>59</v>
      </c>
      <c r="Q2693" s="32">
        <f t="shared" si="506"/>
        <v>2.9998779296875E-2</v>
      </c>
      <c r="R2693" s="32">
        <f t="shared" si="507"/>
        <v>1.0000228881835938E-2</v>
      </c>
      <c r="S2693" s="32">
        <f t="shared" si="508"/>
        <v>12</v>
      </c>
      <c r="T2693" s="32">
        <f t="shared" si="514"/>
        <v>0</v>
      </c>
      <c r="V2693" s="16">
        <f t="shared" si="515"/>
        <v>1.0416666671517305E-2</v>
      </c>
      <c r="W2693" s="2">
        <f t="shared" si="509"/>
        <v>44389.208333333328</v>
      </c>
    </row>
    <row r="2694" spans="1:23" x14ac:dyDescent="0.35">
      <c r="A2694" s="40">
        <v>2021</v>
      </c>
      <c r="B2694" s="40" t="s">
        <v>56</v>
      </c>
      <c r="C2694" s="40" t="s">
        <v>57</v>
      </c>
      <c r="D2694" s="2">
        <v>44389.21875</v>
      </c>
      <c r="E2694">
        <v>87.199996948242188</v>
      </c>
      <c r="F2694">
        <v>0.47200000286102295</v>
      </c>
      <c r="G2694">
        <v>22.540000915527344</v>
      </c>
      <c r="H2694">
        <v>7.320000171661377</v>
      </c>
      <c r="I2694">
        <v>25.399999618530273</v>
      </c>
      <c r="J2694">
        <f t="shared" si="510"/>
        <v>0</v>
      </c>
      <c r="K2694">
        <f t="shared" si="511"/>
        <v>0</v>
      </c>
      <c r="L2694">
        <f t="shared" si="512"/>
        <v>0</v>
      </c>
      <c r="M2694">
        <f t="shared" si="513"/>
        <v>0</v>
      </c>
      <c r="N2694">
        <f t="shared" si="504"/>
        <v>0</v>
      </c>
      <c r="O2694">
        <f t="shared" si="505"/>
        <v>0</v>
      </c>
      <c r="P2694" s="33" t="s">
        <v>59</v>
      </c>
      <c r="Q2694" s="32">
        <f t="shared" si="506"/>
        <v>2.0000457763671875E-2</v>
      </c>
      <c r="R2694" s="32">
        <f t="shared" si="507"/>
        <v>1.9999980926513672E-2</v>
      </c>
      <c r="S2694" s="32">
        <f t="shared" si="508"/>
        <v>11</v>
      </c>
      <c r="T2694" s="32">
        <f t="shared" si="514"/>
        <v>1.0000169277191162</v>
      </c>
      <c r="V2694" s="16">
        <f t="shared" si="515"/>
        <v>1.0416666664241347E-2</v>
      </c>
      <c r="W2694" s="2">
        <f t="shared" si="509"/>
        <v>44389.21875</v>
      </c>
    </row>
    <row r="2695" spans="1:23" x14ac:dyDescent="0.35">
      <c r="A2695" s="40">
        <v>2021</v>
      </c>
      <c r="B2695" s="40" t="s">
        <v>56</v>
      </c>
      <c r="C2695" s="40" t="s">
        <v>57</v>
      </c>
      <c r="D2695" s="2">
        <v>44389.229166666664</v>
      </c>
      <c r="E2695">
        <v>87.300003051757813</v>
      </c>
      <c r="F2695">
        <v>0.47099998593330383</v>
      </c>
      <c r="G2695">
        <v>22.520000457763672</v>
      </c>
      <c r="H2695">
        <v>7.3400001525878906</v>
      </c>
      <c r="I2695">
        <v>14.399999618530273</v>
      </c>
      <c r="J2695">
        <f t="shared" si="510"/>
        <v>0</v>
      </c>
      <c r="K2695">
        <f t="shared" si="511"/>
        <v>0</v>
      </c>
      <c r="L2695">
        <f t="shared" si="512"/>
        <v>0</v>
      </c>
      <c r="M2695">
        <f t="shared" si="513"/>
        <v>0</v>
      </c>
      <c r="N2695">
        <f t="shared" si="504"/>
        <v>0</v>
      </c>
      <c r="O2695">
        <f t="shared" si="505"/>
        <v>0</v>
      </c>
      <c r="P2695" s="33" t="s">
        <v>59</v>
      </c>
      <c r="Q2695" s="32">
        <f t="shared" si="506"/>
        <v>4.000091552734375E-2</v>
      </c>
      <c r="R2695" s="32">
        <f t="shared" si="507"/>
        <v>1.9999980926513672E-2</v>
      </c>
      <c r="S2695" s="32">
        <f t="shared" si="508"/>
        <v>0.69999980926513672</v>
      </c>
      <c r="T2695" s="32">
        <f t="shared" si="514"/>
        <v>0.99998712539672852</v>
      </c>
      <c r="V2695" s="16">
        <f t="shared" si="515"/>
        <v>1.0416666664241347E-2</v>
      </c>
      <c r="W2695" s="2">
        <f t="shared" si="509"/>
        <v>44389.229166666664</v>
      </c>
    </row>
    <row r="2696" spans="1:23" x14ac:dyDescent="0.35">
      <c r="A2696" s="40">
        <v>2021</v>
      </c>
      <c r="B2696" s="40" t="s">
        <v>56</v>
      </c>
      <c r="C2696" s="40" t="s">
        <v>57</v>
      </c>
      <c r="D2696" s="2">
        <v>44389.239583333336</v>
      </c>
      <c r="E2696">
        <v>87</v>
      </c>
      <c r="F2696">
        <v>0.4699999988079071</v>
      </c>
      <c r="G2696">
        <v>22.479999542236328</v>
      </c>
      <c r="H2696">
        <v>7.320000171661377</v>
      </c>
      <c r="I2696">
        <v>13.699999809265137</v>
      </c>
      <c r="J2696">
        <f t="shared" si="510"/>
        <v>0</v>
      </c>
      <c r="K2696">
        <f t="shared" si="511"/>
        <v>0</v>
      </c>
      <c r="L2696">
        <f t="shared" si="512"/>
        <v>0</v>
      </c>
      <c r="M2696">
        <f t="shared" si="513"/>
        <v>0</v>
      </c>
      <c r="N2696">
        <f t="shared" si="504"/>
        <v>0</v>
      </c>
      <c r="O2696">
        <f t="shared" si="505"/>
        <v>0</v>
      </c>
      <c r="P2696" s="33" t="s">
        <v>59</v>
      </c>
      <c r="Q2696" s="32">
        <f t="shared" si="506"/>
        <v>2.0000457763671875E-2</v>
      </c>
      <c r="R2696" s="32">
        <f t="shared" si="507"/>
        <v>1.0000228881835938E-2</v>
      </c>
      <c r="S2696" s="32">
        <f t="shared" si="508"/>
        <v>0.90000057220458984</v>
      </c>
      <c r="T2696" s="32">
        <f t="shared" si="514"/>
        <v>0.99998712539672852</v>
      </c>
      <c r="V2696" s="16">
        <f t="shared" si="515"/>
        <v>1.0416666671517305E-2</v>
      </c>
      <c r="W2696" s="2">
        <f t="shared" si="509"/>
        <v>44389.239583333328</v>
      </c>
    </row>
    <row r="2697" spans="1:23" x14ac:dyDescent="0.35">
      <c r="A2697" s="40">
        <v>2021</v>
      </c>
      <c r="B2697" s="40" t="s">
        <v>56</v>
      </c>
      <c r="C2697" s="40" t="s">
        <v>57</v>
      </c>
      <c r="D2697" s="2">
        <v>44389.25</v>
      </c>
      <c r="E2697">
        <v>86.900001525878906</v>
      </c>
      <c r="F2697">
        <v>0.46900001168251038</v>
      </c>
      <c r="G2697">
        <v>22.459999084472656</v>
      </c>
      <c r="H2697">
        <v>7.309999942779541</v>
      </c>
      <c r="I2697">
        <v>14.600000381469727</v>
      </c>
      <c r="J2697">
        <f t="shared" si="510"/>
        <v>0</v>
      </c>
      <c r="K2697">
        <f t="shared" si="511"/>
        <v>0</v>
      </c>
      <c r="L2697">
        <f t="shared" si="512"/>
        <v>0</v>
      </c>
      <c r="M2697">
        <f t="shared" si="513"/>
        <v>0</v>
      </c>
      <c r="N2697">
        <f t="shared" si="504"/>
        <v>0</v>
      </c>
      <c r="O2697">
        <f t="shared" si="505"/>
        <v>0</v>
      </c>
      <c r="P2697" s="33" t="s">
        <v>59</v>
      </c>
      <c r="Q2697" s="32">
        <f t="shared" si="506"/>
        <v>9.998321533203125E-3</v>
      </c>
      <c r="R2697" s="32">
        <f t="shared" si="507"/>
        <v>9.9997520446777344E-3</v>
      </c>
      <c r="S2697" s="32">
        <f t="shared" si="508"/>
        <v>3.8000001907348633</v>
      </c>
      <c r="T2697" s="32">
        <f t="shared" si="514"/>
        <v>1.0000169277191162</v>
      </c>
      <c r="V2697" s="16">
        <f t="shared" si="515"/>
        <v>1.0416666664241347E-2</v>
      </c>
      <c r="W2697" s="2">
        <f t="shared" si="509"/>
        <v>44389.25</v>
      </c>
    </row>
    <row r="2698" spans="1:23" x14ac:dyDescent="0.35">
      <c r="A2698" s="40">
        <v>2021</v>
      </c>
      <c r="B2698" s="40" t="s">
        <v>56</v>
      </c>
      <c r="C2698" s="40" t="s">
        <v>57</v>
      </c>
      <c r="D2698" s="2">
        <v>44389.260416666664</v>
      </c>
      <c r="E2698">
        <v>86.699996948242188</v>
      </c>
      <c r="F2698">
        <v>0.46799999475479126</v>
      </c>
      <c r="G2698">
        <v>22.450000762939453</v>
      </c>
      <c r="H2698">
        <v>7.3000001907348633</v>
      </c>
      <c r="I2698">
        <v>10.800000190734863</v>
      </c>
      <c r="J2698">
        <f t="shared" si="510"/>
        <v>0</v>
      </c>
      <c r="K2698">
        <f t="shared" si="511"/>
        <v>0</v>
      </c>
      <c r="L2698">
        <f t="shared" si="512"/>
        <v>0</v>
      </c>
      <c r="M2698">
        <f t="shared" si="513"/>
        <v>0</v>
      </c>
      <c r="N2698">
        <f t="shared" si="504"/>
        <v>0</v>
      </c>
      <c r="O2698">
        <f t="shared" si="505"/>
        <v>0</v>
      </c>
      <c r="P2698" s="33" t="s">
        <v>59</v>
      </c>
      <c r="Q2698" s="32">
        <f t="shared" si="506"/>
        <v>2.0000457763671875E-2</v>
      </c>
      <c r="R2698" s="32">
        <f t="shared" si="507"/>
        <v>0</v>
      </c>
      <c r="S2698" s="32">
        <f t="shared" si="508"/>
        <v>2.6999998092651367</v>
      </c>
      <c r="T2698" s="32">
        <f t="shared" si="514"/>
        <v>0</v>
      </c>
      <c r="V2698" s="16">
        <f t="shared" si="515"/>
        <v>1.0416666664241347E-2</v>
      </c>
      <c r="W2698" s="2">
        <f t="shared" si="509"/>
        <v>44389.260416666664</v>
      </c>
    </row>
    <row r="2699" spans="1:23" x14ac:dyDescent="0.35">
      <c r="A2699" s="40">
        <v>2021</v>
      </c>
      <c r="B2699" s="40" t="s">
        <v>56</v>
      </c>
      <c r="C2699" s="40" t="s">
        <v>57</v>
      </c>
      <c r="D2699" s="2">
        <v>44389.270833333336</v>
      </c>
      <c r="E2699">
        <v>86.699996948242188</v>
      </c>
      <c r="F2699">
        <v>0.46799999475479126</v>
      </c>
      <c r="G2699">
        <v>22.430000305175781</v>
      </c>
      <c r="H2699">
        <v>7.3000001907348633</v>
      </c>
      <c r="I2699">
        <v>13.5</v>
      </c>
      <c r="J2699">
        <f t="shared" si="510"/>
        <v>0</v>
      </c>
      <c r="K2699">
        <f t="shared" si="511"/>
        <v>0</v>
      </c>
      <c r="L2699">
        <f t="shared" si="512"/>
        <v>0</v>
      </c>
      <c r="M2699">
        <f t="shared" si="513"/>
        <v>0</v>
      </c>
      <c r="N2699">
        <f t="shared" si="504"/>
        <v>0</v>
      </c>
      <c r="O2699">
        <f t="shared" si="505"/>
        <v>0</v>
      </c>
      <c r="P2699" s="33" t="s">
        <v>59</v>
      </c>
      <c r="Q2699" s="32">
        <f t="shared" si="506"/>
        <v>1.0000228881835938E-2</v>
      </c>
      <c r="R2699" s="32">
        <f t="shared" si="507"/>
        <v>4.9999713897705078E-2</v>
      </c>
      <c r="S2699" s="32">
        <f t="shared" si="508"/>
        <v>1.1000003814697266</v>
      </c>
      <c r="T2699" s="32">
        <f t="shared" si="514"/>
        <v>0.99998712539672852</v>
      </c>
      <c r="V2699" s="16">
        <f t="shared" si="515"/>
        <v>1.0416666671517305E-2</v>
      </c>
      <c r="W2699" s="2">
        <f t="shared" si="509"/>
        <v>44389.270833333328</v>
      </c>
    </row>
    <row r="2700" spans="1:23" x14ac:dyDescent="0.35">
      <c r="A2700" s="40">
        <v>2021</v>
      </c>
      <c r="B2700" s="40" t="s">
        <v>56</v>
      </c>
      <c r="C2700" s="40" t="s">
        <v>57</v>
      </c>
      <c r="D2700" s="2">
        <v>44389.28125</v>
      </c>
      <c r="E2700">
        <v>87.199996948242188</v>
      </c>
      <c r="F2700">
        <v>0.46700000762939453</v>
      </c>
      <c r="G2700">
        <v>22.420000076293945</v>
      </c>
      <c r="H2700">
        <v>7.3499999046325684</v>
      </c>
      <c r="I2700">
        <v>12.399999618530273</v>
      </c>
      <c r="J2700">
        <f t="shared" si="510"/>
        <v>0</v>
      </c>
      <c r="K2700">
        <f t="shared" si="511"/>
        <v>0</v>
      </c>
      <c r="L2700">
        <f t="shared" si="512"/>
        <v>0</v>
      </c>
      <c r="M2700">
        <f t="shared" si="513"/>
        <v>0</v>
      </c>
      <c r="N2700">
        <f t="shared" si="504"/>
        <v>0</v>
      </c>
      <c r="O2700">
        <f t="shared" si="505"/>
        <v>0</v>
      </c>
      <c r="P2700" s="33" t="s">
        <v>59</v>
      </c>
      <c r="Q2700" s="32">
        <f t="shared" si="506"/>
        <v>0</v>
      </c>
      <c r="R2700" s="32">
        <f t="shared" si="507"/>
        <v>1.0000228881835938E-2</v>
      </c>
      <c r="S2700" s="32">
        <f t="shared" si="508"/>
        <v>0.79999923706054688</v>
      </c>
      <c r="T2700" s="32">
        <f t="shared" si="514"/>
        <v>0</v>
      </c>
      <c r="V2700" s="16">
        <f t="shared" si="515"/>
        <v>1.0416666664241347E-2</v>
      </c>
      <c r="W2700" s="2">
        <f t="shared" si="509"/>
        <v>44389.28125</v>
      </c>
    </row>
    <row r="2701" spans="1:23" x14ac:dyDescent="0.35">
      <c r="A2701" s="40">
        <v>2021</v>
      </c>
      <c r="B2701" s="40" t="s">
        <v>56</v>
      </c>
      <c r="C2701" s="40" t="s">
        <v>57</v>
      </c>
      <c r="D2701" s="2">
        <v>44389.291666666664</v>
      </c>
      <c r="E2701">
        <v>87.5</v>
      </c>
      <c r="F2701">
        <v>0.46700000762939453</v>
      </c>
      <c r="G2701">
        <v>22.420000076293945</v>
      </c>
      <c r="H2701">
        <v>7.3600001335144043</v>
      </c>
      <c r="I2701">
        <v>11.600000381469727</v>
      </c>
      <c r="J2701">
        <f t="shared" si="510"/>
        <v>0</v>
      </c>
      <c r="K2701">
        <f t="shared" si="511"/>
        <v>0</v>
      </c>
      <c r="L2701">
        <f t="shared" si="512"/>
        <v>0</v>
      </c>
      <c r="M2701">
        <f t="shared" si="513"/>
        <v>0</v>
      </c>
      <c r="N2701">
        <f t="shared" si="504"/>
        <v>0</v>
      </c>
      <c r="O2701">
        <f t="shared" si="505"/>
        <v>0</v>
      </c>
      <c r="P2701" s="33" t="s">
        <v>59</v>
      </c>
      <c r="Q2701" s="32">
        <f t="shared" si="506"/>
        <v>0</v>
      </c>
      <c r="R2701" s="32">
        <f t="shared" si="507"/>
        <v>1.0000228881835938E-2</v>
      </c>
      <c r="S2701" s="32">
        <f t="shared" si="508"/>
        <v>10.799999237060547</v>
      </c>
      <c r="T2701" s="32">
        <f t="shared" si="514"/>
        <v>1.0000169277191162</v>
      </c>
      <c r="V2701" s="16">
        <f t="shared" si="515"/>
        <v>1.0416666664241347E-2</v>
      </c>
      <c r="W2701" s="2">
        <f t="shared" si="509"/>
        <v>44389.291666666664</v>
      </c>
    </row>
    <row r="2702" spans="1:23" x14ac:dyDescent="0.35">
      <c r="A2702" s="40">
        <v>2021</v>
      </c>
      <c r="B2702" s="40" t="s">
        <v>56</v>
      </c>
      <c r="C2702" s="40" t="s">
        <v>57</v>
      </c>
      <c r="D2702" s="2">
        <v>44389.302083333336</v>
      </c>
      <c r="E2702">
        <v>87.300003051757813</v>
      </c>
      <c r="F2702">
        <v>0.46599999070167542</v>
      </c>
      <c r="G2702">
        <v>22.420000076293945</v>
      </c>
      <c r="H2702">
        <v>7.3499999046325684</v>
      </c>
      <c r="I2702">
        <v>22.399999618530273</v>
      </c>
      <c r="J2702">
        <f t="shared" si="510"/>
        <v>0</v>
      </c>
      <c r="K2702">
        <f t="shared" si="511"/>
        <v>0</v>
      </c>
      <c r="L2702">
        <f t="shared" si="512"/>
        <v>0</v>
      </c>
      <c r="M2702">
        <f t="shared" si="513"/>
        <v>0</v>
      </c>
      <c r="N2702">
        <f t="shared" si="504"/>
        <v>0</v>
      </c>
      <c r="O2702">
        <f t="shared" si="505"/>
        <v>0</v>
      </c>
      <c r="P2702" s="33" t="s">
        <v>59</v>
      </c>
      <c r="Q2702" s="32">
        <f t="shared" si="506"/>
        <v>1.0000228881835938E-2</v>
      </c>
      <c r="R2702" s="32">
        <f t="shared" si="507"/>
        <v>1.9999980926513672E-2</v>
      </c>
      <c r="S2702" s="32">
        <f t="shared" si="508"/>
        <v>9.3999996185302734</v>
      </c>
      <c r="T2702" s="32">
        <f t="shared" si="514"/>
        <v>0.99998712539672852</v>
      </c>
      <c r="V2702" s="16">
        <f t="shared" si="515"/>
        <v>1.0416666671517305E-2</v>
      </c>
      <c r="W2702" s="2">
        <f t="shared" si="509"/>
        <v>44389.302083333328</v>
      </c>
    </row>
    <row r="2703" spans="1:23" x14ac:dyDescent="0.35">
      <c r="A2703" s="40">
        <v>2021</v>
      </c>
      <c r="B2703" s="40" t="s">
        <v>56</v>
      </c>
      <c r="C2703" s="40" t="s">
        <v>57</v>
      </c>
      <c r="D2703" s="2">
        <v>44389.3125</v>
      </c>
      <c r="E2703">
        <v>87.5</v>
      </c>
      <c r="F2703">
        <v>0.46500000357627869</v>
      </c>
      <c r="G2703">
        <v>22.409999847412109</v>
      </c>
      <c r="H2703">
        <v>7.369999885559082</v>
      </c>
      <c r="I2703">
        <v>13</v>
      </c>
      <c r="J2703">
        <f t="shared" si="510"/>
        <v>0</v>
      </c>
      <c r="K2703">
        <f t="shared" si="511"/>
        <v>0</v>
      </c>
      <c r="L2703">
        <f t="shared" si="512"/>
        <v>0</v>
      </c>
      <c r="M2703">
        <f t="shared" si="513"/>
        <v>0</v>
      </c>
      <c r="N2703">
        <f t="shared" si="504"/>
        <v>0</v>
      </c>
      <c r="O2703">
        <f t="shared" si="505"/>
        <v>0</v>
      </c>
      <c r="P2703" s="33" t="s">
        <v>59</v>
      </c>
      <c r="Q2703" s="32">
        <f t="shared" si="506"/>
        <v>0</v>
      </c>
      <c r="R2703" s="32">
        <f t="shared" si="507"/>
        <v>1.9999980926513672E-2</v>
      </c>
      <c r="S2703" s="32">
        <f t="shared" si="508"/>
        <v>4.1999998092651367</v>
      </c>
      <c r="T2703" s="32">
        <f t="shared" si="514"/>
        <v>0</v>
      </c>
      <c r="V2703" s="16">
        <f t="shared" si="515"/>
        <v>1.0416666664241347E-2</v>
      </c>
      <c r="W2703" s="2">
        <f t="shared" si="509"/>
        <v>44389.3125</v>
      </c>
    </row>
    <row r="2704" spans="1:23" x14ac:dyDescent="0.35">
      <c r="A2704" s="40">
        <v>2021</v>
      </c>
      <c r="B2704" s="40" t="s">
        <v>56</v>
      </c>
      <c r="C2704" s="40" t="s">
        <v>57</v>
      </c>
      <c r="D2704" s="2">
        <v>44389.322916666664</v>
      </c>
      <c r="E2704">
        <v>87.800003051757813</v>
      </c>
      <c r="F2704">
        <v>0.46500000357627869</v>
      </c>
      <c r="G2704">
        <v>22.409999847412109</v>
      </c>
      <c r="H2704">
        <v>7.3899998664855957</v>
      </c>
      <c r="I2704">
        <v>8.8000001907348633</v>
      </c>
      <c r="J2704">
        <f t="shared" si="510"/>
        <v>0</v>
      </c>
      <c r="K2704">
        <f t="shared" si="511"/>
        <v>0</v>
      </c>
      <c r="L2704">
        <f t="shared" si="512"/>
        <v>0</v>
      </c>
      <c r="M2704">
        <f t="shared" si="513"/>
        <v>0</v>
      </c>
      <c r="N2704">
        <f t="shared" si="504"/>
        <v>0</v>
      </c>
      <c r="O2704">
        <f t="shared" si="505"/>
        <v>0</v>
      </c>
      <c r="P2704" s="33" t="s">
        <v>59</v>
      </c>
      <c r="Q2704" s="32">
        <f t="shared" si="506"/>
        <v>1.0000228881835938E-2</v>
      </c>
      <c r="R2704" s="32">
        <f t="shared" si="507"/>
        <v>1.0000228881835938E-2</v>
      </c>
      <c r="S2704" s="32">
        <f t="shared" si="508"/>
        <v>1</v>
      </c>
      <c r="T2704" s="32">
        <f t="shared" si="514"/>
        <v>1.0000169277191162</v>
      </c>
      <c r="V2704" s="16">
        <f t="shared" si="515"/>
        <v>1.0416666664241347E-2</v>
      </c>
      <c r="W2704" s="2">
        <f t="shared" si="509"/>
        <v>44389.322916666664</v>
      </c>
    </row>
    <row r="2705" spans="1:23" x14ac:dyDescent="0.35">
      <c r="A2705" s="40">
        <v>2021</v>
      </c>
      <c r="B2705" s="40" t="s">
        <v>56</v>
      </c>
      <c r="C2705" s="40" t="s">
        <v>57</v>
      </c>
      <c r="D2705" s="2">
        <v>44389.333333333336</v>
      </c>
      <c r="E2705">
        <v>87.800003051757813</v>
      </c>
      <c r="F2705">
        <v>0.46399998664855957</v>
      </c>
      <c r="G2705">
        <v>22.399999618530273</v>
      </c>
      <c r="H2705">
        <v>7.4000000953674316</v>
      </c>
      <c r="I2705">
        <v>9.8000001907348633</v>
      </c>
      <c r="J2705">
        <f t="shared" si="510"/>
        <v>0</v>
      </c>
      <c r="K2705">
        <f t="shared" si="511"/>
        <v>0</v>
      </c>
      <c r="L2705">
        <f t="shared" si="512"/>
        <v>0</v>
      </c>
      <c r="M2705">
        <f t="shared" si="513"/>
        <v>0</v>
      </c>
      <c r="N2705">
        <f t="shared" si="504"/>
        <v>0</v>
      </c>
      <c r="O2705">
        <f t="shared" si="505"/>
        <v>0</v>
      </c>
      <c r="P2705" s="33" t="s">
        <v>59</v>
      </c>
      <c r="Q2705" s="32">
        <f t="shared" si="506"/>
        <v>1.0000228881835938E-2</v>
      </c>
      <c r="R2705" s="32">
        <f t="shared" si="507"/>
        <v>1.9999980926513672E-2</v>
      </c>
      <c r="S2705" s="32">
        <f t="shared" si="508"/>
        <v>1.3999996185302734</v>
      </c>
      <c r="T2705" s="32">
        <f t="shared" si="514"/>
        <v>0.99998712539672852</v>
      </c>
      <c r="V2705" s="16">
        <f t="shared" si="515"/>
        <v>1.0416666671517305E-2</v>
      </c>
      <c r="W2705" s="2">
        <f t="shared" si="509"/>
        <v>44389.333333333328</v>
      </c>
    </row>
    <row r="2706" spans="1:23" x14ac:dyDescent="0.35">
      <c r="A2706" s="40">
        <v>2021</v>
      </c>
      <c r="B2706" s="40" t="s">
        <v>56</v>
      </c>
      <c r="C2706" s="40" t="s">
        <v>57</v>
      </c>
      <c r="D2706" s="2">
        <v>44389.34375</v>
      </c>
      <c r="E2706">
        <v>88.099998474121094</v>
      </c>
      <c r="F2706">
        <v>0.46299999952316284</v>
      </c>
      <c r="G2706">
        <v>22.389999389648438</v>
      </c>
      <c r="H2706">
        <v>7.4200000762939453</v>
      </c>
      <c r="I2706">
        <v>11.199999809265137</v>
      </c>
      <c r="J2706">
        <f t="shared" si="510"/>
        <v>0</v>
      </c>
      <c r="K2706">
        <f t="shared" si="511"/>
        <v>0</v>
      </c>
      <c r="L2706">
        <f t="shared" si="512"/>
        <v>0</v>
      </c>
      <c r="M2706">
        <f t="shared" si="513"/>
        <v>0</v>
      </c>
      <c r="N2706">
        <f t="shared" si="504"/>
        <v>0</v>
      </c>
      <c r="O2706">
        <f t="shared" si="505"/>
        <v>0</v>
      </c>
      <c r="P2706" s="33" t="s">
        <v>59</v>
      </c>
      <c r="Q2706" s="32">
        <f t="shared" si="506"/>
        <v>0</v>
      </c>
      <c r="R2706" s="32">
        <f t="shared" si="507"/>
        <v>2.9999732971191406E-2</v>
      </c>
      <c r="S2706" s="32">
        <f t="shared" si="508"/>
        <v>2</v>
      </c>
      <c r="T2706" s="32">
        <f t="shared" si="514"/>
        <v>0.99998712539672852</v>
      </c>
      <c r="V2706" s="16">
        <f t="shared" si="515"/>
        <v>1.0416666664241347E-2</v>
      </c>
      <c r="W2706" s="2">
        <f t="shared" si="509"/>
        <v>44389.34375</v>
      </c>
    </row>
    <row r="2707" spans="1:23" x14ac:dyDescent="0.35">
      <c r="A2707" s="40">
        <v>2021</v>
      </c>
      <c r="B2707" s="40" t="s">
        <v>56</v>
      </c>
      <c r="C2707" s="40" t="s">
        <v>57</v>
      </c>
      <c r="D2707" s="2">
        <v>44389.354166666664</v>
      </c>
      <c r="E2707">
        <v>88.5</v>
      </c>
      <c r="F2707">
        <v>0.46200001239776611</v>
      </c>
      <c r="G2707">
        <v>22.389999389648438</v>
      </c>
      <c r="H2707">
        <v>7.4499998092651367</v>
      </c>
      <c r="I2707">
        <v>9.1999998092651367</v>
      </c>
      <c r="J2707">
        <f t="shared" si="510"/>
        <v>0</v>
      </c>
      <c r="K2707">
        <f t="shared" si="511"/>
        <v>0</v>
      </c>
      <c r="L2707">
        <f t="shared" si="512"/>
        <v>0</v>
      </c>
      <c r="M2707">
        <f t="shared" si="513"/>
        <v>0</v>
      </c>
      <c r="N2707">
        <f t="shared" si="504"/>
        <v>0</v>
      </c>
      <c r="O2707">
        <f t="shared" si="505"/>
        <v>0</v>
      </c>
      <c r="P2707" s="33" t="s">
        <v>59</v>
      </c>
      <c r="Q2707" s="32">
        <f t="shared" si="506"/>
        <v>1.0000228881835938E-2</v>
      </c>
      <c r="R2707" s="32">
        <f t="shared" si="507"/>
        <v>3.9999961853027344E-2</v>
      </c>
      <c r="S2707" s="32">
        <f t="shared" si="508"/>
        <v>2.1000003814697266</v>
      </c>
      <c r="T2707" s="32">
        <f t="shared" si="514"/>
        <v>1.0000169277191162</v>
      </c>
      <c r="V2707" s="16">
        <f t="shared" si="515"/>
        <v>1.0416666664241347E-2</v>
      </c>
      <c r="W2707" s="2">
        <f t="shared" si="509"/>
        <v>44389.354166666664</v>
      </c>
    </row>
    <row r="2708" spans="1:23" x14ac:dyDescent="0.35">
      <c r="A2708" s="40">
        <v>2021</v>
      </c>
      <c r="B2708" s="40" t="s">
        <v>56</v>
      </c>
      <c r="C2708" s="40" t="s">
        <v>57</v>
      </c>
      <c r="D2708" s="2">
        <v>44389.364583333336</v>
      </c>
      <c r="E2708">
        <v>88.900001525878906</v>
      </c>
      <c r="F2708">
        <v>0.460999995470047</v>
      </c>
      <c r="G2708">
        <v>22.399999618530273</v>
      </c>
      <c r="H2708">
        <v>7.4899997711181641</v>
      </c>
      <c r="I2708">
        <v>11.300000190734863</v>
      </c>
      <c r="J2708">
        <f t="shared" si="510"/>
        <v>0</v>
      </c>
      <c r="K2708">
        <f t="shared" si="511"/>
        <v>0</v>
      </c>
      <c r="L2708">
        <f t="shared" si="512"/>
        <v>0</v>
      </c>
      <c r="M2708">
        <f t="shared" si="513"/>
        <v>0</v>
      </c>
      <c r="N2708">
        <f t="shared" si="504"/>
        <v>0</v>
      </c>
      <c r="O2708">
        <f t="shared" si="505"/>
        <v>0</v>
      </c>
      <c r="P2708" s="33" t="s">
        <v>59</v>
      </c>
      <c r="Q2708" s="32">
        <f t="shared" si="506"/>
        <v>1.0000228881835938E-2</v>
      </c>
      <c r="R2708" s="32">
        <f t="shared" si="507"/>
        <v>4.0000438690185547E-2</v>
      </c>
      <c r="S2708" s="32">
        <f t="shared" si="508"/>
        <v>2.1000003814697266</v>
      </c>
      <c r="T2708" s="32">
        <f t="shared" si="514"/>
        <v>2.0000040531158447</v>
      </c>
      <c r="V2708" s="16">
        <f t="shared" si="515"/>
        <v>1.0416666671517305E-2</v>
      </c>
      <c r="W2708" s="2">
        <f t="shared" si="509"/>
        <v>44389.364583333328</v>
      </c>
    </row>
    <row r="2709" spans="1:23" x14ac:dyDescent="0.35">
      <c r="A2709" s="40">
        <v>2021</v>
      </c>
      <c r="B2709" s="40" t="s">
        <v>56</v>
      </c>
      <c r="C2709" s="40" t="s">
        <v>57</v>
      </c>
      <c r="D2709" s="2">
        <v>44389.375</v>
      </c>
      <c r="E2709">
        <v>89.400001525878906</v>
      </c>
      <c r="F2709">
        <v>0.45899999141693115</v>
      </c>
      <c r="G2709">
        <v>22.409999847412109</v>
      </c>
      <c r="H2709">
        <v>7.5300002098083496</v>
      </c>
      <c r="I2709">
        <v>9.1999998092651367</v>
      </c>
      <c r="J2709">
        <f t="shared" si="510"/>
        <v>0</v>
      </c>
      <c r="K2709">
        <f t="shared" si="511"/>
        <v>0</v>
      </c>
      <c r="L2709">
        <f t="shared" si="512"/>
        <v>0</v>
      </c>
      <c r="M2709">
        <f t="shared" si="513"/>
        <v>0</v>
      </c>
      <c r="N2709">
        <f t="shared" si="504"/>
        <v>0</v>
      </c>
      <c r="O2709">
        <f t="shared" si="505"/>
        <v>0</v>
      </c>
      <c r="P2709" s="33" t="s">
        <v>59</v>
      </c>
      <c r="Q2709" s="32">
        <f t="shared" si="506"/>
        <v>1.0000228881835938E-2</v>
      </c>
      <c r="R2709" s="32">
        <f t="shared" si="507"/>
        <v>3.9999961853027344E-2</v>
      </c>
      <c r="S2709" s="32">
        <f t="shared" si="508"/>
        <v>4</v>
      </c>
      <c r="T2709" s="32">
        <f t="shared" si="514"/>
        <v>0</v>
      </c>
      <c r="V2709" s="16">
        <f t="shared" si="515"/>
        <v>1.0416666664241347E-2</v>
      </c>
      <c r="W2709" s="2">
        <f t="shared" si="509"/>
        <v>44389.375</v>
      </c>
    </row>
    <row r="2710" spans="1:23" x14ac:dyDescent="0.35">
      <c r="A2710" s="40">
        <v>2021</v>
      </c>
      <c r="B2710" s="40" t="s">
        <v>56</v>
      </c>
      <c r="C2710" s="40" t="s">
        <v>57</v>
      </c>
      <c r="D2710" s="2">
        <v>44389.385416666664</v>
      </c>
      <c r="E2710">
        <v>90</v>
      </c>
      <c r="F2710">
        <v>0.45899999141693115</v>
      </c>
      <c r="G2710">
        <v>22.420000076293945</v>
      </c>
      <c r="H2710">
        <v>7.570000171661377</v>
      </c>
      <c r="I2710">
        <v>13.199999809265137</v>
      </c>
      <c r="J2710">
        <f t="shared" si="510"/>
        <v>0</v>
      </c>
      <c r="K2710">
        <f t="shared" si="511"/>
        <v>0</v>
      </c>
      <c r="L2710">
        <f t="shared" si="512"/>
        <v>0</v>
      </c>
      <c r="M2710">
        <f t="shared" si="513"/>
        <v>0</v>
      </c>
      <c r="N2710">
        <f t="shared" si="504"/>
        <v>0</v>
      </c>
      <c r="O2710">
        <f t="shared" si="505"/>
        <v>0</v>
      </c>
      <c r="P2710" s="33" t="s">
        <v>59</v>
      </c>
      <c r="Q2710" s="32">
        <f t="shared" si="506"/>
        <v>1.0000228881835938E-2</v>
      </c>
      <c r="R2710" s="32">
        <f t="shared" si="507"/>
        <v>3.9999961853027344E-2</v>
      </c>
      <c r="S2710" s="32">
        <f t="shared" si="508"/>
        <v>0.39999961853027344</v>
      </c>
      <c r="T2710" s="32">
        <f t="shared" si="514"/>
        <v>0.99998712539672852</v>
      </c>
      <c r="V2710" s="16">
        <f t="shared" si="515"/>
        <v>1.0416666664241347E-2</v>
      </c>
      <c r="W2710" s="2">
        <f t="shared" si="509"/>
        <v>44389.385416666664</v>
      </c>
    </row>
    <row r="2711" spans="1:23" x14ac:dyDescent="0.35">
      <c r="A2711" s="40">
        <v>2021</v>
      </c>
      <c r="B2711" s="40" t="s">
        <v>56</v>
      </c>
      <c r="C2711" s="40" t="s">
        <v>57</v>
      </c>
      <c r="D2711" s="2">
        <v>44389.395833333336</v>
      </c>
      <c r="E2711">
        <v>90.400001525878906</v>
      </c>
      <c r="F2711">
        <v>0.45800000429153442</v>
      </c>
      <c r="G2711">
        <v>22.430000305175781</v>
      </c>
      <c r="H2711">
        <v>7.6100001335144043</v>
      </c>
      <c r="I2711">
        <v>12.800000190734863</v>
      </c>
      <c r="J2711">
        <f t="shared" si="510"/>
        <v>0</v>
      </c>
      <c r="K2711">
        <f t="shared" si="511"/>
        <v>0</v>
      </c>
      <c r="L2711">
        <f t="shared" si="512"/>
        <v>0</v>
      </c>
      <c r="M2711">
        <f t="shared" si="513"/>
        <v>0</v>
      </c>
      <c r="N2711">
        <f t="shared" si="504"/>
        <v>0</v>
      </c>
      <c r="O2711">
        <f t="shared" si="505"/>
        <v>0</v>
      </c>
      <c r="P2711" s="33" t="s">
        <v>59</v>
      </c>
      <c r="Q2711" s="32">
        <f t="shared" si="506"/>
        <v>2.0000457763671875E-2</v>
      </c>
      <c r="R2711" s="32">
        <f t="shared" si="507"/>
        <v>1.9999980926513672E-2</v>
      </c>
      <c r="S2711" s="32">
        <f t="shared" si="508"/>
        <v>0.19999980926513672</v>
      </c>
      <c r="T2711" s="32">
        <f t="shared" si="514"/>
        <v>1.0000169277191162</v>
      </c>
      <c r="V2711" s="16">
        <f t="shared" si="515"/>
        <v>1.0416666671517305E-2</v>
      </c>
      <c r="W2711" s="2">
        <f t="shared" si="509"/>
        <v>44389.395833333328</v>
      </c>
    </row>
    <row r="2712" spans="1:23" x14ac:dyDescent="0.35">
      <c r="A2712" s="40">
        <v>2021</v>
      </c>
      <c r="B2712" s="40" t="s">
        <v>56</v>
      </c>
      <c r="C2712" s="40" t="s">
        <v>57</v>
      </c>
      <c r="D2712" s="2">
        <v>44389.40625</v>
      </c>
      <c r="E2712">
        <v>90.699996948242188</v>
      </c>
      <c r="F2712">
        <v>0.45699998736381531</v>
      </c>
      <c r="G2712">
        <v>22.450000762939453</v>
      </c>
      <c r="H2712">
        <v>7.630000114440918</v>
      </c>
      <c r="I2712">
        <v>12.600000381469727</v>
      </c>
      <c r="J2712">
        <f t="shared" si="510"/>
        <v>0</v>
      </c>
      <c r="K2712">
        <f t="shared" si="511"/>
        <v>0</v>
      </c>
      <c r="L2712">
        <f t="shared" si="512"/>
        <v>0</v>
      </c>
      <c r="M2712">
        <f t="shared" si="513"/>
        <v>0</v>
      </c>
      <c r="N2712">
        <f t="shared" si="504"/>
        <v>0</v>
      </c>
      <c r="O2712">
        <f t="shared" si="505"/>
        <v>0</v>
      </c>
      <c r="P2712" s="33" t="s">
        <v>59</v>
      </c>
      <c r="Q2712" s="32">
        <f t="shared" si="506"/>
        <v>9.998321533203125E-3</v>
      </c>
      <c r="R2712" s="32">
        <f t="shared" si="507"/>
        <v>1.9999980926513672E-2</v>
      </c>
      <c r="S2712" s="32">
        <f t="shared" si="508"/>
        <v>3</v>
      </c>
      <c r="T2712" s="32">
        <f t="shared" si="514"/>
        <v>0</v>
      </c>
      <c r="V2712" s="16">
        <f t="shared" si="515"/>
        <v>1.0416666664241347E-2</v>
      </c>
      <c r="W2712" s="2">
        <f t="shared" si="509"/>
        <v>44389.40625</v>
      </c>
    </row>
    <row r="2713" spans="1:23" x14ac:dyDescent="0.35">
      <c r="A2713" s="40">
        <v>2021</v>
      </c>
      <c r="B2713" s="40" t="s">
        <v>56</v>
      </c>
      <c r="C2713" s="40" t="s">
        <v>57</v>
      </c>
      <c r="D2713" s="2">
        <v>44389.416666666664</v>
      </c>
      <c r="E2713">
        <v>90.900001525878906</v>
      </c>
      <c r="F2713">
        <v>0.45699998736381531</v>
      </c>
      <c r="G2713">
        <v>22.459999084472656</v>
      </c>
      <c r="H2713">
        <v>7.6500000953674316</v>
      </c>
      <c r="I2713">
        <v>9.6000003814697266</v>
      </c>
      <c r="J2713">
        <f t="shared" si="510"/>
        <v>0</v>
      </c>
      <c r="K2713">
        <f t="shared" si="511"/>
        <v>0</v>
      </c>
      <c r="L2713">
        <f t="shared" si="512"/>
        <v>0</v>
      </c>
      <c r="M2713">
        <f t="shared" si="513"/>
        <v>0</v>
      </c>
      <c r="N2713">
        <f t="shared" si="504"/>
        <v>0</v>
      </c>
      <c r="O2713">
        <f t="shared" si="505"/>
        <v>0</v>
      </c>
      <c r="P2713" s="33" t="s">
        <v>59</v>
      </c>
      <c r="Q2713" s="32">
        <f t="shared" si="506"/>
        <v>4.000091552734375E-2</v>
      </c>
      <c r="R2713" s="32">
        <f t="shared" si="507"/>
        <v>9.9999904632568359E-2</v>
      </c>
      <c r="S2713" s="32">
        <f t="shared" si="508"/>
        <v>0</v>
      </c>
      <c r="T2713" s="32">
        <f t="shared" si="514"/>
        <v>0</v>
      </c>
      <c r="V2713" s="16">
        <f t="shared" si="515"/>
        <v>1.0416666664241347E-2</v>
      </c>
      <c r="W2713" s="2">
        <f t="shared" si="509"/>
        <v>44389.416666666664</v>
      </c>
    </row>
    <row r="2714" spans="1:23" x14ac:dyDescent="0.35">
      <c r="A2714" s="40">
        <v>2021</v>
      </c>
      <c r="B2714" s="40" t="s">
        <v>56</v>
      </c>
      <c r="C2714" s="40" t="s">
        <v>57</v>
      </c>
      <c r="D2714" s="2">
        <v>44389.427083333336</v>
      </c>
      <c r="E2714">
        <v>92.099998474121094</v>
      </c>
      <c r="F2714">
        <v>0.45699998736381531</v>
      </c>
      <c r="G2714">
        <v>22.5</v>
      </c>
      <c r="H2714">
        <v>7.75</v>
      </c>
      <c r="I2714">
        <v>9.6000003814697266</v>
      </c>
      <c r="J2714">
        <f t="shared" si="510"/>
        <v>0</v>
      </c>
      <c r="K2714">
        <f t="shared" si="511"/>
        <v>0</v>
      </c>
      <c r="L2714">
        <f t="shared" si="512"/>
        <v>0</v>
      </c>
      <c r="M2714">
        <f t="shared" si="513"/>
        <v>0</v>
      </c>
      <c r="N2714">
        <f t="shared" si="504"/>
        <v>0</v>
      </c>
      <c r="O2714">
        <f t="shared" si="505"/>
        <v>0</v>
      </c>
      <c r="P2714" s="33" t="s">
        <v>59</v>
      </c>
      <c r="Q2714" s="32">
        <f t="shared" si="506"/>
        <v>5.9999465942382813E-2</v>
      </c>
      <c r="R2714" s="32">
        <f t="shared" si="507"/>
        <v>3.9999961853027344E-2</v>
      </c>
      <c r="S2714" s="32">
        <f t="shared" si="508"/>
        <v>1.7000002861022949</v>
      </c>
      <c r="T2714" s="32">
        <f t="shared" si="514"/>
        <v>0</v>
      </c>
      <c r="V2714" s="16">
        <f t="shared" si="515"/>
        <v>1.0416666671517305E-2</v>
      </c>
      <c r="W2714" s="2">
        <f t="shared" si="509"/>
        <v>44389.427083333328</v>
      </c>
    </row>
    <row r="2715" spans="1:23" x14ac:dyDescent="0.35">
      <c r="A2715" s="40">
        <v>2021</v>
      </c>
      <c r="B2715" s="40" t="s">
        <v>56</v>
      </c>
      <c r="C2715" s="40" t="s">
        <v>57</v>
      </c>
      <c r="D2715" s="2">
        <v>44389.4375</v>
      </c>
      <c r="E2715">
        <v>92.699996948242188</v>
      </c>
      <c r="F2715">
        <v>0.45699998736381531</v>
      </c>
      <c r="G2715">
        <v>22.559999465942383</v>
      </c>
      <c r="H2715">
        <v>7.7899999618530273</v>
      </c>
      <c r="I2715">
        <v>7.9000000953674316</v>
      </c>
      <c r="J2715">
        <f t="shared" si="510"/>
        <v>0</v>
      </c>
      <c r="K2715">
        <f t="shared" si="511"/>
        <v>0</v>
      </c>
      <c r="L2715">
        <f t="shared" si="512"/>
        <v>0</v>
      </c>
      <c r="M2715">
        <f t="shared" si="513"/>
        <v>0</v>
      </c>
      <c r="N2715">
        <f t="shared" si="504"/>
        <v>0</v>
      </c>
      <c r="O2715">
        <f t="shared" si="505"/>
        <v>0</v>
      </c>
      <c r="P2715" s="33" t="s">
        <v>59</v>
      </c>
      <c r="Q2715" s="32">
        <f t="shared" si="506"/>
        <v>6.0001373291015625E-2</v>
      </c>
      <c r="R2715" s="32">
        <f t="shared" si="507"/>
        <v>0.1100001335144043</v>
      </c>
      <c r="S2715" s="32">
        <f t="shared" si="508"/>
        <v>4.9000000953674316</v>
      </c>
      <c r="T2715" s="32">
        <f t="shared" si="514"/>
        <v>0.99998712539672852</v>
      </c>
      <c r="V2715" s="16">
        <f t="shared" si="515"/>
        <v>1.0416666664241347E-2</v>
      </c>
      <c r="W2715" s="2">
        <f t="shared" si="509"/>
        <v>44389.4375</v>
      </c>
    </row>
    <row r="2716" spans="1:23" x14ac:dyDescent="0.35">
      <c r="A2716" s="40">
        <v>2021</v>
      </c>
      <c r="B2716" s="40" t="s">
        <v>56</v>
      </c>
      <c r="C2716" s="40" t="s">
        <v>57</v>
      </c>
      <c r="D2716" s="2">
        <v>44389.447916666664</v>
      </c>
      <c r="E2716">
        <v>94.199996948242188</v>
      </c>
      <c r="F2716">
        <v>0.45600000023841858</v>
      </c>
      <c r="G2716">
        <v>22.620000839233398</v>
      </c>
      <c r="H2716">
        <v>7.9000000953674316</v>
      </c>
      <c r="I2716">
        <v>12.800000190734863</v>
      </c>
      <c r="J2716">
        <f t="shared" si="510"/>
        <v>0</v>
      </c>
      <c r="K2716">
        <f t="shared" si="511"/>
        <v>0</v>
      </c>
      <c r="L2716">
        <f t="shared" si="512"/>
        <v>0</v>
      </c>
      <c r="M2716">
        <f t="shared" si="513"/>
        <v>0</v>
      </c>
      <c r="N2716">
        <f t="shared" si="504"/>
        <v>0</v>
      </c>
      <c r="O2716">
        <f t="shared" si="505"/>
        <v>0</v>
      </c>
      <c r="P2716" s="33" t="s">
        <v>59</v>
      </c>
      <c r="Q2716" s="32">
        <f t="shared" si="506"/>
        <v>0.12999916076660156</v>
      </c>
      <c r="R2716" s="32">
        <f t="shared" si="507"/>
        <v>0.1100001335144043</v>
      </c>
      <c r="S2716" s="32">
        <f t="shared" si="508"/>
        <v>3.1999998092651367</v>
      </c>
      <c r="T2716" s="32">
        <f t="shared" si="514"/>
        <v>0</v>
      </c>
      <c r="V2716" s="16">
        <f t="shared" si="515"/>
        <v>1.0416666664241347E-2</v>
      </c>
      <c r="W2716" s="2">
        <f t="shared" si="509"/>
        <v>44389.447916666664</v>
      </c>
    </row>
    <row r="2717" spans="1:23" x14ac:dyDescent="0.35">
      <c r="A2717" s="40">
        <v>2021</v>
      </c>
      <c r="B2717" s="40" t="s">
        <v>56</v>
      </c>
      <c r="C2717" s="40" t="s">
        <v>57</v>
      </c>
      <c r="D2717" s="2">
        <v>44389.458333333336</v>
      </c>
      <c r="E2717">
        <v>95.699996948242188</v>
      </c>
      <c r="F2717">
        <v>0.45600000023841858</v>
      </c>
      <c r="G2717">
        <v>22.75</v>
      </c>
      <c r="H2717">
        <v>8.0100002288818359</v>
      </c>
      <c r="I2717">
        <v>9.6000003814697266</v>
      </c>
      <c r="J2717">
        <f t="shared" si="510"/>
        <v>0</v>
      </c>
      <c r="K2717">
        <f t="shared" si="511"/>
        <v>0</v>
      </c>
      <c r="L2717">
        <f t="shared" si="512"/>
        <v>0</v>
      </c>
      <c r="M2717">
        <f t="shared" si="513"/>
        <v>0</v>
      </c>
      <c r="N2717">
        <f t="shared" si="504"/>
        <v>0</v>
      </c>
      <c r="O2717">
        <f t="shared" si="505"/>
        <v>0</v>
      </c>
      <c r="P2717" s="33" t="s">
        <v>59</v>
      </c>
      <c r="Q2717" s="32">
        <f t="shared" si="506"/>
        <v>9.0000152587890625E-2</v>
      </c>
      <c r="R2717" s="32">
        <f t="shared" si="507"/>
        <v>9.0000152587890625E-2</v>
      </c>
      <c r="S2717" s="32">
        <f t="shared" si="508"/>
        <v>0.10000038146972656</v>
      </c>
      <c r="T2717" s="32">
        <f t="shared" si="514"/>
        <v>0</v>
      </c>
      <c r="V2717" s="16">
        <f t="shared" si="515"/>
        <v>1.0416666671517305E-2</v>
      </c>
      <c r="W2717" s="2">
        <f t="shared" si="509"/>
        <v>44389.458333333328</v>
      </c>
    </row>
    <row r="2718" spans="1:23" x14ac:dyDescent="0.35">
      <c r="A2718" s="40">
        <v>2021</v>
      </c>
      <c r="B2718" s="40" t="s">
        <v>56</v>
      </c>
      <c r="C2718" s="40" t="s">
        <v>57</v>
      </c>
      <c r="D2718" s="2">
        <v>44389.46875</v>
      </c>
      <c r="E2718">
        <v>96.900001525878906</v>
      </c>
      <c r="F2718">
        <v>0.45600000023841858</v>
      </c>
      <c r="G2718">
        <v>22.840000152587891</v>
      </c>
      <c r="H2718">
        <v>8.1000003814697266</v>
      </c>
      <c r="I2718">
        <v>9.5</v>
      </c>
      <c r="J2718">
        <f t="shared" si="510"/>
        <v>0</v>
      </c>
      <c r="K2718">
        <f t="shared" si="511"/>
        <v>0</v>
      </c>
      <c r="L2718">
        <f t="shared" si="512"/>
        <v>0</v>
      </c>
      <c r="M2718">
        <f t="shared" si="513"/>
        <v>0</v>
      </c>
      <c r="N2718">
        <f t="shared" si="504"/>
        <v>0</v>
      </c>
      <c r="O2718">
        <f t="shared" si="505"/>
        <v>0</v>
      </c>
      <c r="P2718" s="33" t="s">
        <v>59</v>
      </c>
      <c r="Q2718" s="32">
        <f t="shared" si="506"/>
        <v>0.10000038146972656</v>
      </c>
      <c r="R2718" s="32">
        <f t="shared" si="507"/>
        <v>4.9999237060546875E-2</v>
      </c>
      <c r="S2718" s="32">
        <f t="shared" si="508"/>
        <v>1.1999998092651367</v>
      </c>
      <c r="T2718" s="32">
        <f t="shared" si="514"/>
        <v>0.99998712539672852</v>
      </c>
      <c r="V2718" s="16">
        <f t="shared" si="515"/>
        <v>1.0416666664241347E-2</v>
      </c>
      <c r="W2718" s="2">
        <f t="shared" si="509"/>
        <v>44389.46875</v>
      </c>
    </row>
    <row r="2719" spans="1:23" x14ac:dyDescent="0.35">
      <c r="A2719" s="40">
        <v>2021</v>
      </c>
      <c r="B2719" s="40" t="s">
        <v>56</v>
      </c>
      <c r="C2719" s="40" t="s">
        <v>57</v>
      </c>
      <c r="D2719" s="2">
        <v>44389.479166666664</v>
      </c>
      <c r="E2719">
        <v>97.800003051757813</v>
      </c>
      <c r="F2719">
        <v>0.45500001311302185</v>
      </c>
      <c r="G2719">
        <v>22.940000534057617</v>
      </c>
      <c r="H2719">
        <v>8.1499996185302734</v>
      </c>
      <c r="I2719">
        <v>10.699999809265137</v>
      </c>
      <c r="J2719">
        <f t="shared" si="510"/>
        <v>0</v>
      </c>
      <c r="K2719">
        <f t="shared" si="511"/>
        <v>0</v>
      </c>
      <c r="L2719">
        <f t="shared" si="512"/>
        <v>0</v>
      </c>
      <c r="M2719">
        <f t="shared" si="513"/>
        <v>0</v>
      </c>
      <c r="N2719">
        <f t="shared" si="504"/>
        <v>0</v>
      </c>
      <c r="O2719">
        <f t="shared" si="505"/>
        <v>0</v>
      </c>
      <c r="P2719" s="33" t="s">
        <v>59</v>
      </c>
      <c r="Q2719" s="32">
        <f t="shared" si="506"/>
        <v>0.23999977111816406</v>
      </c>
      <c r="R2719" s="32">
        <f t="shared" si="507"/>
        <v>0.16000080108642578</v>
      </c>
      <c r="S2719" s="32">
        <f t="shared" si="508"/>
        <v>3</v>
      </c>
      <c r="T2719" s="32">
        <f t="shared" si="514"/>
        <v>0</v>
      </c>
      <c r="V2719" s="16">
        <f t="shared" si="515"/>
        <v>1.0416666664241347E-2</v>
      </c>
      <c r="W2719" s="2">
        <f t="shared" si="509"/>
        <v>44389.479166666664</v>
      </c>
    </row>
    <row r="2720" spans="1:23" x14ac:dyDescent="0.35">
      <c r="A2720" s="40">
        <v>2021</v>
      </c>
      <c r="B2720" s="40" t="s">
        <v>56</v>
      </c>
      <c r="C2720" s="40" t="s">
        <v>57</v>
      </c>
      <c r="D2720" s="2">
        <v>44389.489583333336</v>
      </c>
      <c r="E2720">
        <v>100.09999847412109</v>
      </c>
      <c r="F2720">
        <v>0.45500001311302185</v>
      </c>
      <c r="G2720">
        <v>23.180000305175781</v>
      </c>
      <c r="H2720">
        <v>8.3100004196166992</v>
      </c>
      <c r="I2720">
        <v>7.6999998092651367</v>
      </c>
      <c r="J2720">
        <f t="shared" si="510"/>
        <v>0</v>
      </c>
      <c r="K2720">
        <f t="shared" si="511"/>
        <v>0</v>
      </c>
      <c r="L2720">
        <f t="shared" si="512"/>
        <v>0</v>
      </c>
      <c r="M2720">
        <f t="shared" si="513"/>
        <v>0</v>
      </c>
      <c r="N2720">
        <f t="shared" si="504"/>
        <v>0</v>
      </c>
      <c r="O2720">
        <f t="shared" si="505"/>
        <v>0</v>
      </c>
      <c r="P2720" s="33" t="s">
        <v>59</v>
      </c>
      <c r="Q2720" s="32">
        <f t="shared" si="506"/>
        <v>0.25</v>
      </c>
      <c r="R2720" s="32">
        <f t="shared" si="507"/>
        <v>0.10999965667724609</v>
      </c>
      <c r="S2720" s="32">
        <f t="shared" si="508"/>
        <v>2.4000005722045898</v>
      </c>
      <c r="T2720" s="32">
        <f t="shared" si="514"/>
        <v>0</v>
      </c>
      <c r="V2720" s="16">
        <f t="shared" si="515"/>
        <v>1.0416666671517305E-2</v>
      </c>
      <c r="W2720" s="2">
        <f t="shared" si="509"/>
        <v>44389.489583333328</v>
      </c>
    </row>
    <row r="2721" spans="1:23" x14ac:dyDescent="0.35">
      <c r="A2721" s="40">
        <v>2021</v>
      </c>
      <c r="B2721" s="40" t="s">
        <v>56</v>
      </c>
      <c r="C2721" s="40" t="s">
        <v>57</v>
      </c>
      <c r="D2721" s="2">
        <v>44389.5</v>
      </c>
      <c r="E2721">
        <v>102</v>
      </c>
      <c r="F2721">
        <v>0.45500001311302185</v>
      </c>
      <c r="G2721">
        <v>23.430000305175781</v>
      </c>
      <c r="H2721">
        <v>8.4200000762939453</v>
      </c>
      <c r="I2721">
        <v>10.100000381469727</v>
      </c>
      <c r="J2721">
        <f t="shared" si="510"/>
        <v>0</v>
      </c>
      <c r="K2721">
        <f t="shared" si="511"/>
        <v>0</v>
      </c>
      <c r="L2721">
        <f t="shared" si="512"/>
        <v>0</v>
      </c>
      <c r="M2721">
        <f t="shared" si="513"/>
        <v>0</v>
      </c>
      <c r="N2721">
        <f t="shared" si="504"/>
        <v>0</v>
      </c>
      <c r="O2721">
        <f t="shared" si="505"/>
        <v>0</v>
      </c>
      <c r="P2721" s="33" t="s">
        <v>59</v>
      </c>
      <c r="Q2721" s="32">
        <f t="shared" si="506"/>
        <v>0.18000030517578125</v>
      </c>
      <c r="R2721" s="32">
        <f t="shared" si="507"/>
        <v>0.14000034332275391</v>
      </c>
      <c r="S2721" s="32">
        <f t="shared" si="508"/>
        <v>0.60000038146972656</v>
      </c>
      <c r="T2721" s="32">
        <f t="shared" si="514"/>
        <v>0</v>
      </c>
      <c r="V2721" s="16">
        <f t="shared" si="515"/>
        <v>1.0416666664241347E-2</v>
      </c>
      <c r="W2721" s="2">
        <f t="shared" si="509"/>
        <v>44389.5</v>
      </c>
    </row>
    <row r="2722" spans="1:23" x14ac:dyDescent="0.35">
      <c r="A2722" s="40">
        <v>2021</v>
      </c>
      <c r="B2722" s="40" t="s">
        <v>56</v>
      </c>
      <c r="C2722" s="40" t="s">
        <v>57</v>
      </c>
      <c r="D2722" s="2">
        <v>44389.510416666664</v>
      </c>
      <c r="E2722">
        <v>103.90000152587891</v>
      </c>
      <c r="F2722">
        <v>0.45500001311302185</v>
      </c>
      <c r="G2722">
        <v>23.610000610351563</v>
      </c>
      <c r="H2722">
        <v>8.5600004196166992</v>
      </c>
      <c r="I2722">
        <v>9.5</v>
      </c>
      <c r="J2722">
        <f t="shared" si="510"/>
        <v>0</v>
      </c>
      <c r="K2722">
        <f t="shared" si="511"/>
        <v>0</v>
      </c>
      <c r="L2722">
        <f t="shared" si="512"/>
        <v>0</v>
      </c>
      <c r="M2722">
        <f t="shared" si="513"/>
        <v>0</v>
      </c>
      <c r="N2722">
        <f t="shared" si="504"/>
        <v>0</v>
      </c>
      <c r="O2722">
        <f t="shared" si="505"/>
        <v>0</v>
      </c>
      <c r="P2722" s="33" t="s">
        <v>59</v>
      </c>
      <c r="Q2722" s="32">
        <f t="shared" si="506"/>
        <v>7.9999923706054688E-2</v>
      </c>
      <c r="R2722" s="32">
        <f t="shared" si="507"/>
        <v>4.9999237060546875E-2</v>
      </c>
      <c r="S2722" s="32">
        <f t="shared" si="508"/>
        <v>0.19999980926513672</v>
      </c>
      <c r="T2722" s="32">
        <f t="shared" si="514"/>
        <v>0</v>
      </c>
      <c r="V2722" s="16">
        <f t="shared" si="515"/>
        <v>1.0416666664241347E-2</v>
      </c>
      <c r="W2722" s="2">
        <f t="shared" si="509"/>
        <v>44389.510416666664</v>
      </c>
    </row>
    <row r="2723" spans="1:23" x14ac:dyDescent="0.35">
      <c r="A2723" s="40">
        <v>2021</v>
      </c>
      <c r="B2723" s="40" t="s">
        <v>56</v>
      </c>
      <c r="C2723" s="40" t="s">
        <v>57</v>
      </c>
      <c r="D2723" s="2">
        <v>44389.520833333336</v>
      </c>
      <c r="E2723">
        <v>104.69999694824219</v>
      </c>
      <c r="F2723">
        <v>0.45500001311302185</v>
      </c>
      <c r="G2723">
        <v>23.690000534057617</v>
      </c>
      <c r="H2723">
        <v>8.6099996566772461</v>
      </c>
      <c r="I2723">
        <v>9.3000001907348633</v>
      </c>
      <c r="J2723">
        <f t="shared" si="510"/>
        <v>0</v>
      </c>
      <c r="K2723">
        <f t="shared" si="511"/>
        <v>0</v>
      </c>
      <c r="L2723">
        <f t="shared" si="512"/>
        <v>0</v>
      </c>
      <c r="M2723">
        <f t="shared" si="513"/>
        <v>0</v>
      </c>
      <c r="N2723">
        <f t="shared" si="504"/>
        <v>0</v>
      </c>
      <c r="O2723">
        <f t="shared" si="505"/>
        <v>0</v>
      </c>
      <c r="P2723" s="33" t="s">
        <v>59</v>
      </c>
      <c r="Q2723" s="32">
        <f t="shared" si="506"/>
        <v>1.0000228881835938E-2</v>
      </c>
      <c r="R2723" s="32">
        <f t="shared" si="507"/>
        <v>1.0000228881835938E-2</v>
      </c>
      <c r="S2723" s="32">
        <f t="shared" si="508"/>
        <v>1.8000001907348633</v>
      </c>
      <c r="T2723" s="32">
        <f t="shared" si="514"/>
        <v>0</v>
      </c>
      <c r="V2723" s="16">
        <f t="shared" si="515"/>
        <v>1.0416666671517305E-2</v>
      </c>
      <c r="W2723" s="2">
        <f t="shared" si="509"/>
        <v>44389.520833333328</v>
      </c>
    </row>
    <row r="2724" spans="1:23" x14ac:dyDescent="0.35">
      <c r="A2724" s="40">
        <v>2021</v>
      </c>
      <c r="B2724" s="40" t="s">
        <v>56</v>
      </c>
      <c r="C2724" s="40" t="s">
        <v>57</v>
      </c>
      <c r="D2724" s="2">
        <v>44389.53125</v>
      </c>
      <c r="E2724">
        <v>104.90000152587891</v>
      </c>
      <c r="F2724">
        <v>0.45500001311302185</v>
      </c>
      <c r="G2724">
        <v>23.680000305175781</v>
      </c>
      <c r="H2724">
        <v>8.619999885559082</v>
      </c>
      <c r="I2724">
        <v>7.5</v>
      </c>
      <c r="J2724">
        <f t="shared" si="510"/>
        <v>0</v>
      </c>
      <c r="K2724">
        <f t="shared" si="511"/>
        <v>0</v>
      </c>
      <c r="L2724">
        <f t="shared" si="512"/>
        <v>0</v>
      </c>
      <c r="M2724">
        <f t="shared" si="513"/>
        <v>0</v>
      </c>
      <c r="N2724">
        <f t="shared" si="504"/>
        <v>0</v>
      </c>
      <c r="O2724">
        <f t="shared" si="505"/>
        <v>0</v>
      </c>
      <c r="P2724" s="33" t="s">
        <v>59</v>
      </c>
      <c r="Q2724" s="32">
        <f t="shared" si="506"/>
        <v>5.9999465942382813E-2</v>
      </c>
      <c r="R2724" s="32">
        <f t="shared" si="507"/>
        <v>6.0000419616699219E-2</v>
      </c>
      <c r="S2724" s="32">
        <f t="shared" si="508"/>
        <v>9.9999904632568359E-2</v>
      </c>
      <c r="T2724" s="32">
        <f t="shared" si="514"/>
        <v>0</v>
      </c>
      <c r="V2724" s="16">
        <f t="shared" si="515"/>
        <v>1.0416666664241347E-2</v>
      </c>
      <c r="W2724" s="2">
        <f t="shared" si="509"/>
        <v>44389.53125</v>
      </c>
    </row>
    <row r="2725" spans="1:23" x14ac:dyDescent="0.35">
      <c r="A2725" s="40">
        <v>2021</v>
      </c>
      <c r="B2725" s="40" t="s">
        <v>56</v>
      </c>
      <c r="C2725" s="40" t="s">
        <v>57</v>
      </c>
      <c r="D2725" s="2">
        <v>44389.541666666664</v>
      </c>
      <c r="E2725">
        <v>105.59999847412109</v>
      </c>
      <c r="F2725">
        <v>0.45500001311302185</v>
      </c>
      <c r="G2725">
        <v>23.739999771118164</v>
      </c>
      <c r="H2725">
        <v>8.6800003051757813</v>
      </c>
      <c r="I2725">
        <v>7.5999999046325684</v>
      </c>
      <c r="J2725">
        <f t="shared" si="510"/>
        <v>0</v>
      </c>
      <c r="K2725">
        <f t="shared" si="511"/>
        <v>0</v>
      </c>
      <c r="L2725">
        <f t="shared" si="512"/>
        <v>0</v>
      </c>
      <c r="M2725">
        <f t="shared" si="513"/>
        <v>0</v>
      </c>
      <c r="N2725">
        <f t="shared" si="504"/>
        <v>0</v>
      </c>
      <c r="O2725">
        <f t="shared" si="505"/>
        <v>0</v>
      </c>
      <c r="P2725" s="33" t="s">
        <v>59</v>
      </c>
      <c r="Q2725" s="32">
        <f t="shared" si="506"/>
        <v>0.1100006103515625</v>
      </c>
      <c r="R2725" s="32">
        <f t="shared" si="507"/>
        <v>7.9999923706054688E-2</v>
      </c>
      <c r="S2725" s="32">
        <f t="shared" si="508"/>
        <v>2.0999999046325684</v>
      </c>
      <c r="T2725" s="32">
        <f t="shared" si="514"/>
        <v>1.0000169277191162</v>
      </c>
      <c r="V2725" s="16">
        <f t="shared" si="515"/>
        <v>1.0416666664241347E-2</v>
      </c>
      <c r="W2725" s="2">
        <f t="shared" si="509"/>
        <v>44389.541666666664</v>
      </c>
    </row>
    <row r="2726" spans="1:23" x14ac:dyDescent="0.35">
      <c r="A2726" s="40">
        <v>2021</v>
      </c>
      <c r="B2726" s="40" t="s">
        <v>56</v>
      </c>
      <c r="C2726" s="40" t="s">
        <v>57</v>
      </c>
      <c r="D2726" s="2">
        <v>44389.552083333336</v>
      </c>
      <c r="E2726">
        <v>106.90000152587891</v>
      </c>
      <c r="F2726">
        <v>0.45399999618530273</v>
      </c>
      <c r="G2726">
        <v>23.850000381469727</v>
      </c>
      <c r="H2726">
        <v>8.7600002288818359</v>
      </c>
      <c r="I2726">
        <v>9.6999998092651367</v>
      </c>
      <c r="J2726">
        <f t="shared" si="510"/>
        <v>0</v>
      </c>
      <c r="K2726">
        <f t="shared" si="511"/>
        <v>0</v>
      </c>
      <c r="L2726">
        <f t="shared" si="512"/>
        <v>0</v>
      </c>
      <c r="M2726">
        <f t="shared" si="513"/>
        <v>0</v>
      </c>
      <c r="N2726">
        <f t="shared" si="504"/>
        <v>0</v>
      </c>
      <c r="O2726">
        <f t="shared" si="505"/>
        <v>0</v>
      </c>
      <c r="P2726" s="33" t="s">
        <v>59</v>
      </c>
      <c r="Q2726" s="32">
        <f t="shared" si="506"/>
        <v>0.12999916076660156</v>
      </c>
      <c r="R2726" s="32">
        <f t="shared" si="507"/>
        <v>7.9999923706054688E-2</v>
      </c>
      <c r="S2726" s="32">
        <f t="shared" si="508"/>
        <v>2.1999998092651367</v>
      </c>
      <c r="T2726" s="32">
        <f t="shared" si="514"/>
        <v>0</v>
      </c>
      <c r="V2726" s="16">
        <f t="shared" si="515"/>
        <v>1.0416666671517305E-2</v>
      </c>
      <c r="W2726" s="2">
        <f t="shared" si="509"/>
        <v>44389.552083333328</v>
      </c>
    </row>
    <row r="2727" spans="1:23" x14ac:dyDescent="0.35">
      <c r="A2727" s="40">
        <v>2021</v>
      </c>
      <c r="B2727" s="40" t="s">
        <v>56</v>
      </c>
      <c r="C2727" s="40" t="s">
        <v>57</v>
      </c>
      <c r="D2727" s="2">
        <v>44389.5625</v>
      </c>
      <c r="E2727">
        <v>108.09999847412109</v>
      </c>
      <c r="F2727">
        <v>0.45399999618530273</v>
      </c>
      <c r="G2727">
        <v>23.979999542236328</v>
      </c>
      <c r="H2727">
        <v>8.8400001525878906</v>
      </c>
      <c r="I2727">
        <v>7.5</v>
      </c>
      <c r="J2727">
        <f t="shared" si="510"/>
        <v>0</v>
      </c>
      <c r="K2727">
        <f t="shared" si="511"/>
        <v>0</v>
      </c>
      <c r="L2727">
        <f t="shared" si="512"/>
        <v>0</v>
      </c>
      <c r="M2727">
        <f t="shared" si="513"/>
        <v>0</v>
      </c>
      <c r="N2727">
        <f t="shared" si="504"/>
        <v>0</v>
      </c>
      <c r="O2727">
        <f t="shared" si="505"/>
        <v>0</v>
      </c>
      <c r="P2727" s="33" t="s">
        <v>59</v>
      </c>
      <c r="Q2727" s="32">
        <f t="shared" si="506"/>
        <v>0.14000129699707031</v>
      </c>
      <c r="R2727" s="32">
        <f t="shared" si="507"/>
        <v>7.9999923706054688E-2</v>
      </c>
      <c r="S2727" s="32">
        <f t="shared" si="508"/>
        <v>0.19999980926513672</v>
      </c>
      <c r="T2727" s="32">
        <f t="shared" si="514"/>
        <v>0</v>
      </c>
      <c r="V2727" s="16">
        <f t="shared" si="515"/>
        <v>1.0416666664241347E-2</v>
      </c>
      <c r="W2727" s="2">
        <f t="shared" si="509"/>
        <v>44389.5625</v>
      </c>
    </row>
    <row r="2728" spans="1:23" x14ac:dyDescent="0.35">
      <c r="A2728" s="40">
        <v>2021</v>
      </c>
      <c r="B2728" s="40" t="s">
        <v>56</v>
      </c>
      <c r="C2728" s="40" t="s">
        <v>57</v>
      </c>
      <c r="D2728" s="2">
        <v>44389.572916666664</v>
      </c>
      <c r="E2728">
        <v>109.40000152587891</v>
      </c>
      <c r="F2728">
        <v>0.45399999618530273</v>
      </c>
      <c r="G2728">
        <v>24.120000839233398</v>
      </c>
      <c r="H2728">
        <v>8.9200000762939453</v>
      </c>
      <c r="I2728">
        <v>7.6999998092651367</v>
      </c>
      <c r="J2728">
        <f t="shared" si="510"/>
        <v>0</v>
      </c>
      <c r="K2728">
        <f t="shared" si="511"/>
        <v>0</v>
      </c>
      <c r="L2728">
        <f t="shared" si="512"/>
        <v>0</v>
      </c>
      <c r="M2728">
        <f t="shared" si="513"/>
        <v>0</v>
      </c>
      <c r="N2728">
        <f t="shared" si="504"/>
        <v>0</v>
      </c>
      <c r="O2728">
        <f t="shared" si="505"/>
        <v>0</v>
      </c>
      <c r="P2728" s="33" t="s">
        <v>59</v>
      </c>
      <c r="Q2728" s="32">
        <f t="shared" si="506"/>
        <v>0.10999870300292969</v>
      </c>
      <c r="R2728" s="32">
        <f t="shared" si="507"/>
        <v>5.0000190734863281E-2</v>
      </c>
      <c r="S2728" s="32">
        <f t="shared" si="508"/>
        <v>1.5</v>
      </c>
      <c r="T2728" s="32">
        <f t="shared" si="514"/>
        <v>0</v>
      </c>
      <c r="V2728" s="16">
        <f t="shared" si="515"/>
        <v>1.0416666664241347E-2</v>
      </c>
      <c r="W2728" s="2">
        <f t="shared" si="509"/>
        <v>44389.572916666664</v>
      </c>
    </row>
    <row r="2729" spans="1:23" x14ac:dyDescent="0.35">
      <c r="A2729" s="40">
        <v>2021</v>
      </c>
      <c r="B2729" s="40" t="s">
        <v>56</v>
      </c>
      <c r="C2729" s="40" t="s">
        <v>57</v>
      </c>
      <c r="D2729" s="2">
        <v>44389.583333333336</v>
      </c>
      <c r="E2729">
        <v>110.30000305175781</v>
      </c>
      <c r="F2729">
        <v>0.45399999618530273</v>
      </c>
      <c r="G2729">
        <v>24.229999542236328</v>
      </c>
      <c r="H2729">
        <v>8.9700002670288086</v>
      </c>
      <c r="I2729">
        <v>9.1999998092651367</v>
      </c>
      <c r="J2729">
        <f t="shared" si="510"/>
        <v>0</v>
      </c>
      <c r="K2729">
        <f t="shared" si="511"/>
        <v>0</v>
      </c>
      <c r="L2729">
        <f t="shared" si="512"/>
        <v>0</v>
      </c>
      <c r="M2729">
        <f t="shared" si="513"/>
        <v>0</v>
      </c>
      <c r="N2729">
        <f t="shared" si="504"/>
        <v>0</v>
      </c>
      <c r="O2729">
        <f t="shared" si="505"/>
        <v>0</v>
      </c>
      <c r="P2729" s="33" t="s">
        <v>59</v>
      </c>
      <c r="Q2729" s="32">
        <f t="shared" si="506"/>
        <v>6.999969482421875E-2</v>
      </c>
      <c r="R2729" s="32">
        <f t="shared" si="507"/>
        <v>9.9992752075195313E-3</v>
      </c>
      <c r="S2729" s="32">
        <f t="shared" si="508"/>
        <v>0.89999961853027344</v>
      </c>
      <c r="T2729" s="32">
        <f t="shared" si="514"/>
        <v>0</v>
      </c>
      <c r="V2729" s="16">
        <f t="shared" si="515"/>
        <v>1.0416666671517305E-2</v>
      </c>
      <c r="W2729" s="2">
        <f t="shared" si="509"/>
        <v>44389.583333333328</v>
      </c>
    </row>
    <row r="2730" spans="1:23" x14ac:dyDescent="0.35">
      <c r="A2730" s="40">
        <v>2021</v>
      </c>
      <c r="B2730" s="40" t="s">
        <v>56</v>
      </c>
      <c r="C2730" s="40" t="s">
        <v>57</v>
      </c>
      <c r="D2730" s="2">
        <v>44389.59375</v>
      </c>
      <c r="E2730">
        <v>110.59999847412109</v>
      </c>
      <c r="F2730">
        <v>0.45399999618530273</v>
      </c>
      <c r="G2730">
        <v>24.299999237060547</v>
      </c>
      <c r="H2730">
        <v>8.9799995422363281</v>
      </c>
      <c r="I2730">
        <v>8.3000001907348633</v>
      </c>
      <c r="J2730">
        <f t="shared" si="510"/>
        <v>0</v>
      </c>
      <c r="K2730">
        <f t="shared" si="511"/>
        <v>0</v>
      </c>
      <c r="L2730">
        <f t="shared" si="512"/>
        <v>0</v>
      </c>
      <c r="M2730">
        <f t="shared" si="513"/>
        <v>0</v>
      </c>
      <c r="N2730">
        <f t="shared" si="504"/>
        <v>0</v>
      </c>
      <c r="O2730">
        <f t="shared" si="505"/>
        <v>0</v>
      </c>
      <c r="P2730" s="33" t="s">
        <v>59</v>
      </c>
      <c r="Q2730" s="32">
        <f t="shared" si="506"/>
        <v>9.0000152587890625E-2</v>
      </c>
      <c r="R2730" s="32">
        <f t="shared" si="507"/>
        <v>8.0000877380371094E-2</v>
      </c>
      <c r="S2730" s="32">
        <f t="shared" si="508"/>
        <v>0.19999980926513672</v>
      </c>
      <c r="T2730" s="32">
        <f t="shared" si="514"/>
        <v>0.99998712539672852</v>
      </c>
      <c r="V2730" s="16">
        <f t="shared" si="515"/>
        <v>1.0416666664241347E-2</v>
      </c>
      <c r="W2730" s="2">
        <f t="shared" si="509"/>
        <v>44389.59375</v>
      </c>
    </row>
    <row r="2731" spans="1:23" x14ac:dyDescent="0.35">
      <c r="A2731" s="40">
        <v>2021</v>
      </c>
      <c r="B2731" s="40" t="s">
        <v>56</v>
      </c>
      <c r="C2731" s="40" t="s">
        <v>57</v>
      </c>
      <c r="D2731" s="2">
        <v>44389.604166666664</v>
      </c>
      <c r="E2731">
        <v>111.69999694824219</v>
      </c>
      <c r="F2731">
        <v>0.45300000905990601</v>
      </c>
      <c r="G2731">
        <v>24.389999389648438</v>
      </c>
      <c r="H2731">
        <v>9.0600004196166992</v>
      </c>
      <c r="I2731">
        <v>8.1000003814697266</v>
      </c>
      <c r="J2731">
        <f t="shared" si="510"/>
        <v>0</v>
      </c>
      <c r="K2731">
        <f t="shared" si="511"/>
        <v>0</v>
      </c>
      <c r="L2731">
        <f t="shared" si="512"/>
        <v>0</v>
      </c>
      <c r="M2731">
        <f t="shared" si="513"/>
        <v>0</v>
      </c>
      <c r="N2731">
        <f t="shared" si="504"/>
        <v>0</v>
      </c>
      <c r="O2731">
        <f t="shared" si="505"/>
        <v>0</v>
      </c>
      <c r="P2731" s="33" t="s">
        <v>59</v>
      </c>
      <c r="Q2731" s="32">
        <f t="shared" si="506"/>
        <v>0.13000106811523438</v>
      </c>
      <c r="R2731" s="32">
        <f t="shared" si="507"/>
        <v>2.9999732971191406E-2</v>
      </c>
      <c r="S2731" s="32">
        <f t="shared" si="508"/>
        <v>2.5999994277954102</v>
      </c>
      <c r="T2731" s="32">
        <f t="shared" si="514"/>
        <v>0</v>
      </c>
      <c r="V2731" s="16">
        <f t="shared" si="515"/>
        <v>1.0416666664241347E-2</v>
      </c>
      <c r="W2731" s="2">
        <f t="shared" si="509"/>
        <v>44389.604166666664</v>
      </c>
    </row>
    <row r="2732" spans="1:23" x14ac:dyDescent="0.35">
      <c r="A2732" s="40">
        <v>2021</v>
      </c>
      <c r="B2732" s="40" t="s">
        <v>56</v>
      </c>
      <c r="C2732" s="40" t="s">
        <v>57</v>
      </c>
      <c r="D2732" s="2">
        <v>44389.614583333336</v>
      </c>
      <c r="E2732">
        <v>112.40000152587891</v>
      </c>
      <c r="F2732">
        <v>0.45300000905990601</v>
      </c>
      <c r="G2732">
        <v>24.520000457763672</v>
      </c>
      <c r="H2732">
        <v>9.0900001525878906</v>
      </c>
      <c r="I2732">
        <v>10.699999809265137</v>
      </c>
      <c r="J2732">
        <f t="shared" si="510"/>
        <v>0</v>
      </c>
      <c r="K2732">
        <f t="shared" si="511"/>
        <v>0</v>
      </c>
      <c r="L2732">
        <f t="shared" si="512"/>
        <v>0</v>
      </c>
      <c r="M2732">
        <f t="shared" si="513"/>
        <v>0</v>
      </c>
      <c r="N2732">
        <f t="shared" si="504"/>
        <v>0</v>
      </c>
      <c r="O2732">
        <f t="shared" si="505"/>
        <v>0</v>
      </c>
      <c r="P2732" s="33" t="s">
        <v>59</v>
      </c>
      <c r="Q2732" s="32">
        <f t="shared" si="506"/>
        <v>7.9999923706054688E-2</v>
      </c>
      <c r="R2732" s="32">
        <f t="shared" si="507"/>
        <v>5.0000190734863281E-2</v>
      </c>
      <c r="S2732" s="32">
        <f t="shared" si="508"/>
        <v>5</v>
      </c>
      <c r="T2732" s="32">
        <f t="shared" si="514"/>
        <v>1.0000169277191162</v>
      </c>
      <c r="V2732" s="16">
        <f t="shared" si="515"/>
        <v>1.0416666671517305E-2</v>
      </c>
      <c r="W2732" s="2">
        <f t="shared" si="509"/>
        <v>44389.614583333328</v>
      </c>
    </row>
    <row r="2733" spans="1:23" x14ac:dyDescent="0.35">
      <c r="A2733" s="40">
        <v>2021</v>
      </c>
      <c r="B2733" s="40" t="s">
        <v>56</v>
      </c>
      <c r="C2733" s="40" t="s">
        <v>57</v>
      </c>
      <c r="D2733" s="2">
        <v>44389.625</v>
      </c>
      <c r="E2733">
        <v>113.09999847412109</v>
      </c>
      <c r="F2733">
        <v>0.45199999213218689</v>
      </c>
      <c r="G2733">
        <v>24.600000381469727</v>
      </c>
      <c r="H2733">
        <v>9.1400003433227539</v>
      </c>
      <c r="I2733">
        <v>5.6999998092651367</v>
      </c>
      <c r="J2733">
        <f t="shared" si="510"/>
        <v>0</v>
      </c>
      <c r="K2733">
        <f t="shared" si="511"/>
        <v>0</v>
      </c>
      <c r="L2733">
        <f t="shared" si="512"/>
        <v>0</v>
      </c>
      <c r="M2733">
        <f t="shared" si="513"/>
        <v>0</v>
      </c>
      <c r="N2733">
        <f t="shared" si="504"/>
        <v>0</v>
      </c>
      <c r="O2733">
        <f t="shared" si="505"/>
        <v>0</v>
      </c>
      <c r="P2733" s="33" t="s">
        <v>59</v>
      </c>
      <c r="Q2733" s="32">
        <f t="shared" si="506"/>
        <v>0.20999908447265625</v>
      </c>
      <c r="R2733" s="32">
        <f t="shared" si="507"/>
        <v>4.9999237060546875E-2</v>
      </c>
      <c r="S2733" s="32">
        <f t="shared" si="508"/>
        <v>2.1000003814697266</v>
      </c>
      <c r="T2733" s="32">
        <f t="shared" si="514"/>
        <v>0.99998712539672852</v>
      </c>
      <c r="V2733" s="16">
        <f t="shared" si="515"/>
        <v>1.0416666664241347E-2</v>
      </c>
      <c r="W2733" s="2">
        <f t="shared" si="509"/>
        <v>44389.625</v>
      </c>
    </row>
    <row r="2734" spans="1:23" x14ac:dyDescent="0.35">
      <c r="A2734" s="40">
        <v>2021</v>
      </c>
      <c r="B2734" s="40" t="s">
        <v>56</v>
      </c>
      <c r="C2734" s="40" t="s">
        <v>57</v>
      </c>
      <c r="D2734" s="2">
        <v>44389.635416666664</v>
      </c>
      <c r="E2734">
        <v>114.09999847412109</v>
      </c>
      <c r="F2734">
        <v>0.45100000500679016</v>
      </c>
      <c r="G2734">
        <v>24.809999465942383</v>
      </c>
      <c r="H2734">
        <v>9.1899995803833008</v>
      </c>
      <c r="I2734">
        <v>7.8000001907348633</v>
      </c>
      <c r="J2734">
        <f t="shared" si="510"/>
        <v>0</v>
      </c>
      <c r="K2734">
        <f t="shared" si="511"/>
        <v>0</v>
      </c>
      <c r="L2734">
        <f t="shared" si="512"/>
        <v>0</v>
      </c>
      <c r="M2734">
        <f t="shared" si="513"/>
        <v>0</v>
      </c>
      <c r="N2734">
        <f t="shared" si="504"/>
        <v>0</v>
      </c>
      <c r="O2734">
        <f t="shared" si="505"/>
        <v>0</v>
      </c>
      <c r="P2734" s="33" t="s">
        <v>59</v>
      </c>
      <c r="Q2734" s="32">
        <f t="shared" si="506"/>
        <v>0.13000106811523438</v>
      </c>
      <c r="R2734" s="32">
        <f t="shared" si="507"/>
        <v>3.9999961853027344E-2</v>
      </c>
      <c r="S2734" s="32">
        <f t="shared" si="508"/>
        <v>0.80000019073486328</v>
      </c>
      <c r="T2734" s="32">
        <f t="shared" si="514"/>
        <v>0</v>
      </c>
      <c r="V2734" s="16">
        <f t="shared" si="515"/>
        <v>1.0416666664241347E-2</v>
      </c>
      <c r="W2734" s="2">
        <f t="shared" si="509"/>
        <v>44389.635416666664</v>
      </c>
    </row>
    <row r="2735" spans="1:23" x14ac:dyDescent="0.35">
      <c r="A2735" s="40">
        <v>2021</v>
      </c>
      <c r="B2735" s="40" t="s">
        <v>56</v>
      </c>
      <c r="C2735" s="40" t="s">
        <v>57</v>
      </c>
      <c r="D2735" s="2">
        <v>44389.645833333336</v>
      </c>
      <c r="E2735">
        <v>114.90000152587891</v>
      </c>
      <c r="F2735">
        <v>0.45100000500679016</v>
      </c>
      <c r="G2735">
        <v>24.940000534057617</v>
      </c>
      <c r="H2735">
        <v>9.2299995422363281</v>
      </c>
      <c r="I2735">
        <v>7</v>
      </c>
      <c r="J2735">
        <f t="shared" si="510"/>
        <v>0</v>
      </c>
      <c r="K2735">
        <f t="shared" si="511"/>
        <v>0</v>
      </c>
      <c r="L2735">
        <f t="shared" si="512"/>
        <v>0</v>
      </c>
      <c r="M2735">
        <f t="shared" si="513"/>
        <v>0</v>
      </c>
      <c r="N2735">
        <f t="shared" si="504"/>
        <v>0</v>
      </c>
      <c r="O2735">
        <f t="shared" si="505"/>
        <v>0</v>
      </c>
      <c r="P2735" s="33" t="s">
        <v>59</v>
      </c>
      <c r="Q2735" s="32">
        <f t="shared" si="506"/>
        <v>4.9999237060546875E-2</v>
      </c>
      <c r="R2735" s="32">
        <f t="shared" si="507"/>
        <v>5.0000190734863281E-2</v>
      </c>
      <c r="S2735" s="32">
        <f t="shared" si="508"/>
        <v>9.9999904632568359E-2</v>
      </c>
      <c r="T2735" s="32">
        <f t="shared" si="514"/>
        <v>0</v>
      </c>
      <c r="V2735" s="16">
        <f t="shared" si="515"/>
        <v>1.0416666671517305E-2</v>
      </c>
      <c r="W2735" s="2">
        <f t="shared" si="509"/>
        <v>44389.645833333328</v>
      </c>
    </row>
    <row r="2736" spans="1:23" x14ac:dyDescent="0.35">
      <c r="A2736" s="40">
        <v>2021</v>
      </c>
      <c r="B2736" s="40" t="s">
        <v>56</v>
      </c>
      <c r="C2736" s="40" t="s">
        <v>57</v>
      </c>
      <c r="D2736" s="2">
        <v>44389.65625</v>
      </c>
      <c r="E2736">
        <v>115.69999694824219</v>
      </c>
      <c r="F2736">
        <v>0.45100000500679016</v>
      </c>
      <c r="G2736">
        <v>24.989999771118164</v>
      </c>
      <c r="H2736">
        <v>9.2799997329711914</v>
      </c>
      <c r="I2736">
        <v>7.0999999046325684</v>
      </c>
      <c r="J2736">
        <f t="shared" si="510"/>
        <v>0</v>
      </c>
      <c r="K2736">
        <f t="shared" si="511"/>
        <v>0</v>
      </c>
      <c r="L2736">
        <f t="shared" si="512"/>
        <v>0</v>
      </c>
      <c r="M2736">
        <f t="shared" si="513"/>
        <v>0</v>
      </c>
      <c r="N2736">
        <f t="shared" si="504"/>
        <v>0</v>
      </c>
      <c r="O2736">
        <f t="shared" si="505"/>
        <v>0</v>
      </c>
      <c r="P2736" s="33" t="s">
        <v>59</v>
      </c>
      <c r="Q2736" s="32">
        <f t="shared" si="506"/>
        <v>0</v>
      </c>
      <c r="R2736" s="32">
        <f t="shared" si="507"/>
        <v>2.9999732971191406E-2</v>
      </c>
      <c r="S2736" s="32">
        <f t="shared" si="508"/>
        <v>2.9000000953674316</v>
      </c>
      <c r="T2736" s="32">
        <f t="shared" si="514"/>
        <v>1.0000169277191162</v>
      </c>
      <c r="V2736" s="16">
        <f t="shared" si="515"/>
        <v>1.0416666664241347E-2</v>
      </c>
      <c r="W2736" s="2">
        <f t="shared" si="509"/>
        <v>44389.65625</v>
      </c>
    </row>
    <row r="2737" spans="1:23" x14ac:dyDescent="0.35">
      <c r="A2737" s="40">
        <v>2021</v>
      </c>
      <c r="B2737" s="40" t="s">
        <v>56</v>
      </c>
      <c r="C2737" s="40" t="s">
        <v>57</v>
      </c>
      <c r="D2737" s="2">
        <v>44389.666666666664</v>
      </c>
      <c r="E2737">
        <v>115.30000305175781</v>
      </c>
      <c r="F2737">
        <v>0.44999998807907104</v>
      </c>
      <c r="G2737">
        <v>24.989999771118164</v>
      </c>
      <c r="H2737">
        <v>9.25</v>
      </c>
      <c r="I2737">
        <v>10</v>
      </c>
      <c r="J2737">
        <f t="shared" si="510"/>
        <v>0</v>
      </c>
      <c r="K2737">
        <f t="shared" si="511"/>
        <v>0</v>
      </c>
      <c r="L2737">
        <f t="shared" si="512"/>
        <v>0</v>
      </c>
      <c r="M2737">
        <f t="shared" si="513"/>
        <v>0</v>
      </c>
      <c r="N2737">
        <f t="shared" si="504"/>
        <v>0</v>
      </c>
      <c r="O2737">
        <f t="shared" si="505"/>
        <v>0</v>
      </c>
      <c r="P2737" s="33" t="s">
        <v>59</v>
      </c>
      <c r="Q2737" s="32">
        <f t="shared" si="506"/>
        <v>3.0000686645507813E-2</v>
      </c>
      <c r="R2737" s="32">
        <f t="shared" si="507"/>
        <v>2.9999732971191406E-2</v>
      </c>
      <c r="S2737" s="32">
        <f t="shared" si="508"/>
        <v>3.6999998092651367</v>
      </c>
      <c r="T2737" s="32">
        <f t="shared" si="514"/>
        <v>0.99998712539672852</v>
      </c>
      <c r="V2737" s="16">
        <f t="shared" si="515"/>
        <v>1.0416666664241347E-2</v>
      </c>
      <c r="W2737" s="2">
        <f t="shared" si="509"/>
        <v>44389.666666666664</v>
      </c>
    </row>
    <row r="2738" spans="1:23" x14ac:dyDescent="0.35">
      <c r="A2738" s="40">
        <v>2021</v>
      </c>
      <c r="B2738" s="40" t="s">
        <v>56</v>
      </c>
      <c r="C2738" s="40" t="s">
        <v>57</v>
      </c>
      <c r="D2738" s="2">
        <v>44389.677083333336</v>
      </c>
      <c r="E2738">
        <v>115</v>
      </c>
      <c r="F2738">
        <v>0.44900000095367432</v>
      </c>
      <c r="G2738">
        <v>25.020000457763672</v>
      </c>
      <c r="H2738">
        <v>9.2200002670288086</v>
      </c>
      <c r="I2738">
        <v>6.3000001907348633</v>
      </c>
      <c r="J2738">
        <f t="shared" si="510"/>
        <v>0</v>
      </c>
      <c r="K2738">
        <f t="shared" si="511"/>
        <v>0</v>
      </c>
      <c r="L2738">
        <f t="shared" si="512"/>
        <v>0</v>
      </c>
      <c r="M2738">
        <f t="shared" si="513"/>
        <v>0</v>
      </c>
      <c r="N2738">
        <f t="shared" si="504"/>
        <v>0</v>
      </c>
      <c r="O2738">
        <f t="shared" si="505"/>
        <v>0</v>
      </c>
      <c r="P2738" s="33" t="s">
        <v>59</v>
      </c>
      <c r="Q2738" s="32">
        <f t="shared" si="506"/>
        <v>1.0000228881835938E-2</v>
      </c>
      <c r="R2738" s="32">
        <f t="shared" si="507"/>
        <v>9.9992752075195313E-3</v>
      </c>
      <c r="S2738" s="32">
        <f t="shared" si="508"/>
        <v>0.29999971389770508</v>
      </c>
      <c r="T2738" s="32">
        <f t="shared" si="514"/>
        <v>0.99998712539672852</v>
      </c>
      <c r="V2738" s="16">
        <f t="shared" si="515"/>
        <v>1.0416666671517305E-2</v>
      </c>
      <c r="W2738" s="2">
        <f t="shared" si="509"/>
        <v>44389.677083333328</v>
      </c>
    </row>
    <row r="2739" spans="1:23" x14ac:dyDescent="0.35">
      <c r="A2739" s="40">
        <v>2021</v>
      </c>
      <c r="B2739" s="40" t="s">
        <v>56</v>
      </c>
      <c r="C2739" s="40" t="s">
        <v>57</v>
      </c>
      <c r="D2739" s="2">
        <v>44389.6875</v>
      </c>
      <c r="E2739">
        <v>115.09999847412109</v>
      </c>
      <c r="F2739">
        <v>0.44800001382827759</v>
      </c>
      <c r="G2739">
        <v>25.030000686645508</v>
      </c>
      <c r="H2739">
        <v>9.2299995422363281</v>
      </c>
      <c r="I2739">
        <v>6.5999999046325684</v>
      </c>
      <c r="J2739">
        <f t="shared" si="510"/>
        <v>0</v>
      </c>
      <c r="K2739">
        <f t="shared" si="511"/>
        <v>0</v>
      </c>
      <c r="L2739">
        <f t="shared" si="512"/>
        <v>0</v>
      </c>
      <c r="M2739">
        <f t="shared" si="513"/>
        <v>0</v>
      </c>
      <c r="N2739">
        <f t="shared" si="504"/>
        <v>0</v>
      </c>
      <c r="O2739">
        <f t="shared" si="505"/>
        <v>0</v>
      </c>
      <c r="P2739" s="33" t="s">
        <v>59</v>
      </c>
      <c r="Q2739" s="32">
        <f t="shared" si="506"/>
        <v>1.0000228881835938E-2</v>
      </c>
      <c r="R2739" s="32">
        <f t="shared" si="507"/>
        <v>5.9999465942382813E-2</v>
      </c>
      <c r="S2739" s="32">
        <f t="shared" si="508"/>
        <v>12.000000476837158</v>
      </c>
      <c r="T2739" s="32">
        <f t="shared" si="514"/>
        <v>1.0000169277191162</v>
      </c>
      <c r="V2739" s="16">
        <f t="shared" si="515"/>
        <v>1.0416666664241347E-2</v>
      </c>
      <c r="W2739" s="2">
        <f t="shared" si="509"/>
        <v>44389.6875</v>
      </c>
    </row>
    <row r="2740" spans="1:23" x14ac:dyDescent="0.35">
      <c r="A2740" s="40">
        <v>2021</v>
      </c>
      <c r="B2740" s="40" t="s">
        <v>56</v>
      </c>
      <c r="C2740" s="40" t="s">
        <v>57</v>
      </c>
      <c r="D2740" s="2">
        <v>44389.697916666664</v>
      </c>
      <c r="E2740">
        <v>114.5</v>
      </c>
      <c r="F2740">
        <v>0.44699999690055847</v>
      </c>
      <c r="G2740">
        <v>25.040000915527344</v>
      </c>
      <c r="H2740">
        <v>9.1700000762939453</v>
      </c>
      <c r="I2740">
        <v>18.600000381469727</v>
      </c>
      <c r="J2740">
        <f t="shared" si="510"/>
        <v>0</v>
      </c>
      <c r="K2740">
        <f t="shared" si="511"/>
        <v>0</v>
      </c>
      <c r="L2740">
        <f t="shared" si="512"/>
        <v>0</v>
      </c>
      <c r="M2740">
        <f t="shared" si="513"/>
        <v>0</v>
      </c>
      <c r="N2740">
        <f t="shared" si="504"/>
        <v>0</v>
      </c>
      <c r="O2740">
        <f t="shared" si="505"/>
        <v>0</v>
      </c>
      <c r="P2740" s="33" t="s">
        <v>59</v>
      </c>
      <c r="Q2740" s="32">
        <f t="shared" si="506"/>
        <v>0</v>
      </c>
      <c r="R2740" s="32">
        <f t="shared" si="507"/>
        <v>5.0000190734863281E-2</v>
      </c>
      <c r="S2740" s="32">
        <f t="shared" si="508"/>
        <v>9.9000005722045898</v>
      </c>
      <c r="T2740" s="32">
        <f t="shared" si="514"/>
        <v>0</v>
      </c>
      <c r="V2740" s="16">
        <f t="shared" si="515"/>
        <v>1.0416666664241347E-2</v>
      </c>
      <c r="W2740" s="2">
        <f t="shared" si="509"/>
        <v>44389.697916666664</v>
      </c>
    </row>
    <row r="2741" spans="1:23" x14ac:dyDescent="0.35">
      <c r="A2741" s="40">
        <v>2021</v>
      </c>
      <c r="B2741" s="40" t="s">
        <v>56</v>
      </c>
      <c r="C2741" s="40" t="s">
        <v>57</v>
      </c>
      <c r="D2741" s="2">
        <v>44389.708333333336</v>
      </c>
      <c r="E2741">
        <v>113.80000305175781</v>
      </c>
      <c r="F2741">
        <v>0.44699999690055847</v>
      </c>
      <c r="G2741">
        <v>25.040000915527344</v>
      </c>
      <c r="H2741">
        <v>9.119999885559082</v>
      </c>
      <c r="I2741">
        <v>8.6999998092651367</v>
      </c>
      <c r="J2741">
        <f t="shared" si="510"/>
        <v>0</v>
      </c>
      <c r="K2741">
        <f t="shared" si="511"/>
        <v>0</v>
      </c>
      <c r="L2741">
        <f t="shared" si="512"/>
        <v>0</v>
      </c>
      <c r="M2741">
        <f t="shared" si="513"/>
        <v>0</v>
      </c>
      <c r="N2741">
        <f t="shared" si="504"/>
        <v>0</v>
      </c>
      <c r="O2741">
        <f t="shared" si="505"/>
        <v>0</v>
      </c>
      <c r="P2741" s="33" t="s">
        <v>59</v>
      </c>
      <c r="Q2741" s="32">
        <f t="shared" si="506"/>
        <v>6.0001373291015625E-2</v>
      </c>
      <c r="R2741" s="32">
        <f t="shared" si="507"/>
        <v>7.9999923706054688E-2</v>
      </c>
      <c r="S2741" s="32">
        <f t="shared" si="508"/>
        <v>1.6999998092651367</v>
      </c>
      <c r="T2741" s="32">
        <f t="shared" si="514"/>
        <v>0.99998712539672852</v>
      </c>
      <c r="V2741" s="16">
        <f t="shared" si="515"/>
        <v>1.0416666671517305E-2</v>
      </c>
      <c r="W2741" s="2">
        <f t="shared" si="509"/>
        <v>44389.708333333328</v>
      </c>
    </row>
    <row r="2742" spans="1:23" x14ac:dyDescent="0.35">
      <c r="A2742" s="40">
        <v>2021</v>
      </c>
      <c r="B2742" s="40" t="s">
        <v>56</v>
      </c>
      <c r="C2742" s="40" t="s">
        <v>57</v>
      </c>
      <c r="D2742" s="2">
        <v>44389.71875</v>
      </c>
      <c r="E2742">
        <v>112.59999847412109</v>
      </c>
      <c r="F2742">
        <v>0.44600000977516174</v>
      </c>
      <c r="G2742">
        <v>24.979999542236328</v>
      </c>
      <c r="H2742">
        <v>9.0399999618530273</v>
      </c>
      <c r="I2742">
        <v>7</v>
      </c>
      <c r="J2742">
        <f t="shared" si="510"/>
        <v>0</v>
      </c>
      <c r="K2742">
        <f t="shared" si="511"/>
        <v>0</v>
      </c>
      <c r="L2742">
        <f t="shared" si="512"/>
        <v>0</v>
      </c>
      <c r="M2742">
        <f t="shared" si="513"/>
        <v>0</v>
      </c>
      <c r="N2742">
        <f t="shared" si="504"/>
        <v>0</v>
      </c>
      <c r="O2742">
        <f t="shared" si="505"/>
        <v>0</v>
      </c>
      <c r="P2742" s="33" t="s">
        <v>59</v>
      </c>
      <c r="Q2742" s="32">
        <f t="shared" si="506"/>
        <v>2.9998779296875E-2</v>
      </c>
      <c r="R2742" s="32">
        <f t="shared" si="507"/>
        <v>5.0000190734863281E-2</v>
      </c>
      <c r="S2742" s="32">
        <f t="shared" si="508"/>
        <v>2.4000000953674316</v>
      </c>
      <c r="T2742" s="32">
        <f t="shared" si="514"/>
        <v>1.0000169277191162</v>
      </c>
      <c r="V2742" s="16">
        <f t="shared" si="515"/>
        <v>1.0416666664241347E-2</v>
      </c>
      <c r="W2742" s="2">
        <f t="shared" si="509"/>
        <v>44389.71875</v>
      </c>
    </row>
    <row r="2743" spans="1:23" x14ac:dyDescent="0.35">
      <c r="A2743" s="40">
        <v>2021</v>
      </c>
      <c r="B2743" s="40" t="s">
        <v>56</v>
      </c>
      <c r="C2743" s="40" t="s">
        <v>57</v>
      </c>
      <c r="D2743" s="2">
        <v>44389.729166666664</v>
      </c>
      <c r="E2743">
        <v>112</v>
      </c>
      <c r="F2743">
        <v>0.44499999284744263</v>
      </c>
      <c r="G2743">
        <v>24.950000762939453</v>
      </c>
      <c r="H2743">
        <v>8.9899997711181641</v>
      </c>
      <c r="I2743">
        <v>4.5999999046325684</v>
      </c>
      <c r="J2743">
        <f t="shared" si="510"/>
        <v>0</v>
      </c>
      <c r="K2743">
        <f t="shared" si="511"/>
        <v>0</v>
      </c>
      <c r="L2743">
        <f t="shared" si="512"/>
        <v>0</v>
      </c>
      <c r="M2743">
        <f t="shared" si="513"/>
        <v>0</v>
      </c>
      <c r="N2743">
        <f t="shared" si="504"/>
        <v>0</v>
      </c>
      <c r="O2743">
        <f t="shared" si="505"/>
        <v>0</v>
      </c>
      <c r="P2743" s="33" t="s">
        <v>59</v>
      </c>
      <c r="Q2743" s="32">
        <f t="shared" si="506"/>
        <v>2.9998779296875E-2</v>
      </c>
      <c r="R2743" s="32">
        <f t="shared" si="507"/>
        <v>1.9999504089355469E-2</v>
      </c>
      <c r="S2743" s="32">
        <f t="shared" si="508"/>
        <v>2.8000001907348633</v>
      </c>
      <c r="T2743" s="32">
        <f t="shared" si="514"/>
        <v>0.99998712539672852</v>
      </c>
      <c r="V2743" s="16">
        <f t="shared" si="515"/>
        <v>1.0416666664241347E-2</v>
      </c>
      <c r="W2743" s="2">
        <f t="shared" si="509"/>
        <v>44389.729166666664</v>
      </c>
    </row>
    <row r="2744" spans="1:23" x14ac:dyDescent="0.35">
      <c r="A2744" s="40">
        <v>2021</v>
      </c>
      <c r="B2744" s="40" t="s">
        <v>56</v>
      </c>
      <c r="C2744" s="40" t="s">
        <v>57</v>
      </c>
      <c r="D2744" s="2">
        <v>44389.739583333336</v>
      </c>
      <c r="E2744">
        <v>111.80000305175781</v>
      </c>
      <c r="F2744">
        <v>0.4440000057220459</v>
      </c>
      <c r="G2744">
        <v>24.979999542236328</v>
      </c>
      <c r="H2744">
        <v>8.9700002670288086</v>
      </c>
      <c r="I2744">
        <v>7.4000000953674316</v>
      </c>
      <c r="J2744">
        <f t="shared" si="510"/>
        <v>0</v>
      </c>
      <c r="K2744">
        <f t="shared" si="511"/>
        <v>0</v>
      </c>
      <c r="L2744">
        <f t="shared" si="512"/>
        <v>0</v>
      </c>
      <c r="M2744">
        <f t="shared" si="513"/>
        <v>0</v>
      </c>
      <c r="N2744">
        <f t="shared" si="504"/>
        <v>0</v>
      </c>
      <c r="O2744">
        <f t="shared" si="505"/>
        <v>0</v>
      </c>
      <c r="P2744" s="33" t="s">
        <v>59</v>
      </c>
      <c r="Q2744" s="32">
        <f t="shared" si="506"/>
        <v>0</v>
      </c>
      <c r="R2744" s="32">
        <f t="shared" si="507"/>
        <v>7.0000648498535156E-2</v>
      </c>
      <c r="S2744" s="32">
        <f t="shared" si="508"/>
        <v>1.9000000953674316</v>
      </c>
      <c r="T2744" s="32">
        <f t="shared" si="514"/>
        <v>0</v>
      </c>
      <c r="V2744" s="16">
        <f t="shared" si="515"/>
        <v>1.0416666671517305E-2</v>
      </c>
      <c r="W2744" s="2">
        <f t="shared" si="509"/>
        <v>44389.739583333328</v>
      </c>
    </row>
    <row r="2745" spans="1:23" x14ac:dyDescent="0.35">
      <c r="A2745" s="40">
        <v>2021</v>
      </c>
      <c r="B2745" s="40" t="s">
        <v>56</v>
      </c>
      <c r="C2745" s="40" t="s">
        <v>57</v>
      </c>
      <c r="D2745" s="2">
        <v>44389.75</v>
      </c>
      <c r="E2745">
        <v>110.90000152587891</v>
      </c>
      <c r="F2745">
        <v>0.4440000057220459</v>
      </c>
      <c r="G2745">
        <v>24.979999542236328</v>
      </c>
      <c r="H2745">
        <v>8.8999996185302734</v>
      </c>
      <c r="I2745">
        <v>5.5</v>
      </c>
      <c r="J2745">
        <f t="shared" si="510"/>
        <v>0</v>
      </c>
      <c r="K2745">
        <f t="shared" si="511"/>
        <v>0</v>
      </c>
      <c r="L2745">
        <f t="shared" si="512"/>
        <v>0</v>
      </c>
      <c r="M2745">
        <f t="shared" si="513"/>
        <v>0</v>
      </c>
      <c r="N2745">
        <f t="shared" si="504"/>
        <v>0</v>
      </c>
      <c r="O2745">
        <f t="shared" si="505"/>
        <v>0</v>
      </c>
      <c r="P2745" s="33" t="s">
        <v>59</v>
      </c>
      <c r="Q2745" s="32">
        <f t="shared" si="506"/>
        <v>1.0000228881835938E-2</v>
      </c>
      <c r="R2745" s="32">
        <f t="shared" si="507"/>
        <v>0.10999965667724609</v>
      </c>
      <c r="S2745" s="32">
        <f t="shared" si="508"/>
        <v>3</v>
      </c>
      <c r="T2745" s="32">
        <f t="shared" si="514"/>
        <v>1.0000169277191162</v>
      </c>
      <c r="V2745" s="16">
        <f t="shared" si="515"/>
        <v>1.0416666664241347E-2</v>
      </c>
      <c r="W2745" s="2">
        <f t="shared" si="509"/>
        <v>44389.75</v>
      </c>
    </row>
    <row r="2746" spans="1:23" x14ac:dyDescent="0.35">
      <c r="A2746" s="40">
        <v>2021</v>
      </c>
      <c r="B2746" s="40" t="s">
        <v>56</v>
      </c>
      <c r="C2746" s="40" t="s">
        <v>57</v>
      </c>
      <c r="D2746" s="2">
        <v>44389.760416666664</v>
      </c>
      <c r="E2746">
        <v>109.5</v>
      </c>
      <c r="F2746">
        <v>0.44299998879432678</v>
      </c>
      <c r="G2746">
        <v>24.969999313354492</v>
      </c>
      <c r="H2746">
        <v>8.7899999618530273</v>
      </c>
      <c r="I2746">
        <v>8.5</v>
      </c>
      <c r="J2746">
        <f t="shared" si="510"/>
        <v>0</v>
      </c>
      <c r="K2746">
        <f t="shared" si="511"/>
        <v>0</v>
      </c>
      <c r="L2746">
        <f t="shared" si="512"/>
        <v>0</v>
      </c>
      <c r="M2746">
        <f t="shared" si="513"/>
        <v>0</v>
      </c>
      <c r="N2746">
        <f t="shared" si="504"/>
        <v>0</v>
      </c>
      <c r="O2746">
        <f t="shared" si="505"/>
        <v>0</v>
      </c>
      <c r="P2746" s="33" t="s">
        <v>59</v>
      </c>
      <c r="Q2746" s="32">
        <f t="shared" si="506"/>
        <v>1.0000228881835938E-2</v>
      </c>
      <c r="R2746" s="32">
        <f t="shared" si="507"/>
        <v>5.0000190734863281E-2</v>
      </c>
      <c r="S2746" s="32">
        <f t="shared" si="508"/>
        <v>1.1999998092651367</v>
      </c>
      <c r="T2746" s="32">
        <f t="shared" si="514"/>
        <v>0.99998712539672852</v>
      </c>
      <c r="V2746" s="16">
        <f t="shared" si="515"/>
        <v>1.0416666664241347E-2</v>
      </c>
      <c r="W2746" s="2">
        <f t="shared" si="509"/>
        <v>44389.760416666664</v>
      </c>
    </row>
    <row r="2747" spans="1:23" x14ac:dyDescent="0.35">
      <c r="A2747" s="40">
        <v>2021</v>
      </c>
      <c r="B2747" s="40" t="s">
        <v>56</v>
      </c>
      <c r="C2747" s="40" t="s">
        <v>57</v>
      </c>
      <c r="D2747" s="2">
        <v>44389.770833333336</v>
      </c>
      <c r="E2747">
        <v>108.90000152587891</v>
      </c>
      <c r="F2747">
        <v>0.44200000166893005</v>
      </c>
      <c r="G2747">
        <v>24.959999084472656</v>
      </c>
      <c r="H2747">
        <v>8.7399997711181641</v>
      </c>
      <c r="I2747">
        <v>9.6999998092651367</v>
      </c>
      <c r="J2747">
        <f t="shared" si="510"/>
        <v>0</v>
      </c>
      <c r="K2747">
        <f t="shared" si="511"/>
        <v>0</v>
      </c>
      <c r="L2747">
        <f t="shared" si="512"/>
        <v>0</v>
      </c>
      <c r="M2747">
        <f t="shared" si="513"/>
        <v>0</v>
      </c>
      <c r="N2747">
        <f t="shared" si="504"/>
        <v>0</v>
      </c>
      <c r="O2747">
        <f t="shared" si="505"/>
        <v>0</v>
      </c>
      <c r="P2747" s="33" t="s">
        <v>59</v>
      </c>
      <c r="Q2747" s="32">
        <f t="shared" si="506"/>
        <v>0</v>
      </c>
      <c r="R2747" s="32">
        <f t="shared" si="507"/>
        <v>0.10999965667724609</v>
      </c>
      <c r="S2747" s="32">
        <f t="shared" si="508"/>
        <v>3.0999999046325684</v>
      </c>
      <c r="T2747" s="32">
        <f t="shared" si="514"/>
        <v>0</v>
      </c>
      <c r="V2747" s="16">
        <f t="shared" si="515"/>
        <v>1.0416666671517305E-2</v>
      </c>
      <c r="W2747" s="2">
        <f t="shared" si="509"/>
        <v>44389.770833333328</v>
      </c>
    </row>
    <row r="2748" spans="1:23" x14ac:dyDescent="0.35">
      <c r="A2748" s="40">
        <v>2021</v>
      </c>
      <c r="B2748" s="40" t="s">
        <v>56</v>
      </c>
      <c r="C2748" s="40" t="s">
        <v>57</v>
      </c>
      <c r="D2748" s="2">
        <v>44389.78125</v>
      </c>
      <c r="E2748">
        <v>107.5</v>
      </c>
      <c r="F2748">
        <v>0.44200000166893005</v>
      </c>
      <c r="G2748">
        <v>24.959999084472656</v>
      </c>
      <c r="H2748">
        <v>8.630000114440918</v>
      </c>
      <c r="I2748">
        <v>6.5999999046325684</v>
      </c>
      <c r="J2748">
        <f t="shared" si="510"/>
        <v>0</v>
      </c>
      <c r="K2748">
        <f t="shared" si="511"/>
        <v>0</v>
      </c>
      <c r="L2748">
        <f t="shared" si="512"/>
        <v>0</v>
      </c>
      <c r="M2748">
        <f t="shared" si="513"/>
        <v>0</v>
      </c>
      <c r="N2748">
        <f t="shared" si="504"/>
        <v>0</v>
      </c>
      <c r="O2748">
        <f t="shared" si="505"/>
        <v>0</v>
      </c>
      <c r="P2748" s="33" t="s">
        <v>59</v>
      </c>
      <c r="Q2748" s="32">
        <f t="shared" si="506"/>
        <v>2.9998779296875E-2</v>
      </c>
      <c r="R2748" s="32">
        <f t="shared" si="507"/>
        <v>3.9999961853027344E-2</v>
      </c>
      <c r="S2748" s="32">
        <f t="shared" si="508"/>
        <v>67.800001621246338</v>
      </c>
      <c r="T2748" s="32">
        <f t="shared" si="514"/>
        <v>0.99998712539672852</v>
      </c>
      <c r="V2748" s="16">
        <f t="shared" si="515"/>
        <v>1.0416666664241347E-2</v>
      </c>
      <c r="W2748" s="2">
        <f t="shared" si="509"/>
        <v>44389.78125</v>
      </c>
    </row>
    <row r="2749" spans="1:23" x14ac:dyDescent="0.35">
      <c r="A2749" s="40">
        <v>2021</v>
      </c>
      <c r="B2749" s="40" t="s">
        <v>56</v>
      </c>
      <c r="C2749" s="40" t="s">
        <v>57</v>
      </c>
      <c r="D2749" s="2">
        <v>44389.791666666664</v>
      </c>
      <c r="E2749">
        <v>106.90000152587891</v>
      </c>
      <c r="F2749">
        <v>0.44100001454353333</v>
      </c>
      <c r="G2749">
        <v>24.930000305175781</v>
      </c>
      <c r="H2749">
        <v>8.5900001525878906</v>
      </c>
      <c r="I2749">
        <v>74.400001525878906</v>
      </c>
      <c r="J2749">
        <f t="shared" si="510"/>
        <v>0</v>
      </c>
      <c r="K2749">
        <f t="shared" si="511"/>
        <v>0</v>
      </c>
      <c r="L2749">
        <f t="shared" si="512"/>
        <v>0</v>
      </c>
      <c r="M2749">
        <f t="shared" si="513"/>
        <v>0</v>
      </c>
      <c r="N2749">
        <f t="shared" si="504"/>
        <v>0</v>
      </c>
      <c r="O2749">
        <f t="shared" si="505"/>
        <v>0</v>
      </c>
      <c r="P2749" s="33" t="s">
        <v>59</v>
      </c>
      <c r="Q2749" s="32">
        <f t="shared" si="506"/>
        <v>2.0000457763671875E-2</v>
      </c>
      <c r="R2749" s="32">
        <f t="shared" si="507"/>
        <v>0.1100006103515625</v>
      </c>
      <c r="S2749" s="32">
        <f t="shared" si="508"/>
        <v>66.20000171661377</v>
      </c>
      <c r="T2749" s="32">
        <f t="shared" si="514"/>
        <v>0</v>
      </c>
      <c r="V2749" s="16">
        <f t="shared" si="515"/>
        <v>1.0416666664241347E-2</v>
      </c>
      <c r="W2749" s="2">
        <f t="shared" si="509"/>
        <v>44389.791666666664</v>
      </c>
    </row>
    <row r="2750" spans="1:23" x14ac:dyDescent="0.35">
      <c r="A2750" s="40">
        <v>2021</v>
      </c>
      <c r="B2750" s="40" t="s">
        <v>56</v>
      </c>
      <c r="C2750" s="40" t="s">
        <v>57</v>
      </c>
      <c r="D2750" s="2">
        <v>44389.802083333336</v>
      </c>
      <c r="E2750">
        <v>105.59999847412109</v>
      </c>
      <c r="F2750">
        <v>0.44100001454353333</v>
      </c>
      <c r="G2750">
        <v>24.909999847412109</v>
      </c>
      <c r="H2750">
        <v>8.4799995422363281</v>
      </c>
      <c r="I2750">
        <v>8.1999998092651367</v>
      </c>
      <c r="J2750">
        <f t="shared" si="510"/>
        <v>0</v>
      </c>
      <c r="K2750">
        <f t="shared" si="511"/>
        <v>0</v>
      </c>
      <c r="L2750">
        <f t="shared" si="512"/>
        <v>0</v>
      </c>
      <c r="M2750">
        <f t="shared" si="513"/>
        <v>0</v>
      </c>
      <c r="N2750">
        <f t="shared" si="504"/>
        <v>0</v>
      </c>
      <c r="O2750">
        <f t="shared" si="505"/>
        <v>0</v>
      </c>
      <c r="P2750" s="33" t="s">
        <v>59</v>
      </c>
      <c r="Q2750" s="32">
        <f t="shared" si="506"/>
        <v>2.0000457763671875E-2</v>
      </c>
      <c r="R2750" s="32">
        <f t="shared" si="507"/>
        <v>0.11999988555908203</v>
      </c>
      <c r="S2750" s="32">
        <f t="shared" si="508"/>
        <v>0.29999971389770508</v>
      </c>
      <c r="T2750" s="32">
        <f t="shared" si="514"/>
        <v>0</v>
      </c>
      <c r="V2750" s="16">
        <f t="shared" si="515"/>
        <v>1.0416666671517305E-2</v>
      </c>
      <c r="W2750" s="2">
        <f t="shared" si="509"/>
        <v>44389.802083333328</v>
      </c>
    </row>
    <row r="2751" spans="1:23" x14ac:dyDescent="0.35">
      <c r="A2751" s="40">
        <v>2021</v>
      </c>
      <c r="B2751" s="40" t="s">
        <v>56</v>
      </c>
      <c r="C2751" s="40" t="s">
        <v>57</v>
      </c>
      <c r="D2751" s="2">
        <v>44389.8125</v>
      </c>
      <c r="E2751">
        <v>104.09999847412109</v>
      </c>
      <c r="F2751">
        <v>0.44100001454353333</v>
      </c>
      <c r="G2751">
        <v>24.889999389648438</v>
      </c>
      <c r="H2751">
        <v>8.3599996566772461</v>
      </c>
      <c r="I2751">
        <v>7.9000000953674316</v>
      </c>
      <c r="J2751">
        <f t="shared" si="510"/>
        <v>0</v>
      </c>
      <c r="K2751">
        <f t="shared" si="511"/>
        <v>0</v>
      </c>
      <c r="L2751">
        <f t="shared" si="512"/>
        <v>0</v>
      </c>
      <c r="M2751">
        <f t="shared" si="513"/>
        <v>0</v>
      </c>
      <c r="N2751">
        <f t="shared" si="504"/>
        <v>0</v>
      </c>
      <c r="O2751">
        <f t="shared" si="505"/>
        <v>0</v>
      </c>
      <c r="P2751" s="33" t="s">
        <v>59</v>
      </c>
      <c r="Q2751" s="32">
        <f t="shared" si="506"/>
        <v>1.9998550415039063E-2</v>
      </c>
      <c r="R2751" s="32">
        <f t="shared" si="507"/>
        <v>5.9999465942382813E-2</v>
      </c>
      <c r="S2751" s="32">
        <f t="shared" si="508"/>
        <v>2.3000001907348633</v>
      </c>
      <c r="T2751" s="32">
        <f t="shared" si="514"/>
        <v>1.0000169277191162</v>
      </c>
      <c r="V2751" s="16">
        <f t="shared" si="515"/>
        <v>1.0416666664241347E-2</v>
      </c>
      <c r="W2751" s="2">
        <f t="shared" si="509"/>
        <v>44389.8125</v>
      </c>
    </row>
    <row r="2752" spans="1:23" x14ac:dyDescent="0.35">
      <c r="A2752" s="40">
        <v>2021</v>
      </c>
      <c r="B2752" s="40" t="s">
        <v>56</v>
      </c>
      <c r="C2752" s="40" t="s">
        <v>57</v>
      </c>
      <c r="D2752" s="2">
        <v>44389.822916666664</v>
      </c>
      <c r="E2752">
        <v>103.19999694824219</v>
      </c>
      <c r="F2752">
        <v>0.43999999761581421</v>
      </c>
      <c r="G2752">
        <v>24.870000839233398</v>
      </c>
      <c r="H2752">
        <v>8.3000001907348633</v>
      </c>
      <c r="I2752">
        <v>5.5999999046325684</v>
      </c>
      <c r="J2752">
        <f t="shared" si="510"/>
        <v>0</v>
      </c>
      <c r="K2752">
        <f t="shared" si="511"/>
        <v>0</v>
      </c>
      <c r="L2752">
        <f t="shared" si="512"/>
        <v>0</v>
      </c>
      <c r="M2752">
        <f t="shared" si="513"/>
        <v>0</v>
      </c>
      <c r="N2752">
        <f t="shared" si="504"/>
        <v>0</v>
      </c>
      <c r="O2752">
        <f t="shared" si="505"/>
        <v>0</v>
      </c>
      <c r="P2752" s="33" t="s">
        <v>59</v>
      </c>
      <c r="Q2752" s="32">
        <f t="shared" si="506"/>
        <v>3.0000686645507813E-2</v>
      </c>
      <c r="R2752" s="32">
        <f t="shared" si="507"/>
        <v>0.14000034332275391</v>
      </c>
      <c r="S2752" s="32">
        <f t="shared" si="508"/>
        <v>4.0999999046325684</v>
      </c>
      <c r="T2752" s="32">
        <f t="shared" si="514"/>
        <v>0</v>
      </c>
      <c r="V2752" s="16">
        <f t="shared" si="515"/>
        <v>1.0416666664241347E-2</v>
      </c>
      <c r="W2752" s="2">
        <f t="shared" si="509"/>
        <v>44389.822916666664</v>
      </c>
    </row>
    <row r="2753" spans="1:23" x14ac:dyDescent="0.35">
      <c r="A2753" s="40">
        <v>2021</v>
      </c>
      <c r="B2753" s="40" t="s">
        <v>56</v>
      </c>
      <c r="C2753" s="40" t="s">
        <v>57</v>
      </c>
      <c r="D2753" s="2">
        <v>44389.833333333336</v>
      </c>
      <c r="E2753">
        <v>101.40000152587891</v>
      </c>
      <c r="F2753">
        <v>0.43999999761581421</v>
      </c>
      <c r="G2753">
        <v>24.840000152587891</v>
      </c>
      <c r="H2753">
        <v>8.1599998474121094</v>
      </c>
      <c r="I2753">
        <v>9.6999998092651367</v>
      </c>
      <c r="J2753">
        <f t="shared" si="510"/>
        <v>0</v>
      </c>
      <c r="K2753">
        <f t="shared" si="511"/>
        <v>0</v>
      </c>
      <c r="L2753">
        <f t="shared" si="512"/>
        <v>0</v>
      </c>
      <c r="M2753">
        <f t="shared" si="513"/>
        <v>0</v>
      </c>
      <c r="N2753">
        <f t="shared" si="504"/>
        <v>0</v>
      </c>
      <c r="O2753">
        <f t="shared" si="505"/>
        <v>0</v>
      </c>
      <c r="P2753" s="33" t="s">
        <v>59</v>
      </c>
      <c r="Q2753" s="32">
        <f t="shared" si="506"/>
        <v>2.0000457763671875E-2</v>
      </c>
      <c r="R2753" s="32">
        <f t="shared" si="507"/>
        <v>5.0000190734863281E-2</v>
      </c>
      <c r="S2753" s="32">
        <f t="shared" si="508"/>
        <v>2.8999996185302734</v>
      </c>
      <c r="T2753" s="32">
        <f t="shared" si="514"/>
        <v>0</v>
      </c>
      <c r="V2753" s="16">
        <f t="shared" si="515"/>
        <v>1.0416666671517305E-2</v>
      </c>
      <c r="W2753" s="2">
        <f t="shared" si="509"/>
        <v>44389.833333333328</v>
      </c>
    </row>
    <row r="2754" spans="1:23" x14ac:dyDescent="0.35">
      <c r="A2754" s="40">
        <v>2021</v>
      </c>
      <c r="B2754" s="40" t="s">
        <v>56</v>
      </c>
      <c r="C2754" s="40" t="s">
        <v>57</v>
      </c>
      <c r="D2754" s="2">
        <v>44389.84375</v>
      </c>
      <c r="E2754">
        <v>100.80000305175781</v>
      </c>
      <c r="F2754">
        <v>0.43999999761581421</v>
      </c>
      <c r="G2754">
        <v>24.819999694824219</v>
      </c>
      <c r="H2754">
        <v>8.1099996566772461</v>
      </c>
      <c r="I2754">
        <v>6.8000001907348633</v>
      </c>
      <c r="J2754">
        <f t="shared" si="510"/>
        <v>0</v>
      </c>
      <c r="K2754">
        <f t="shared" si="511"/>
        <v>0</v>
      </c>
      <c r="L2754">
        <f t="shared" si="512"/>
        <v>0</v>
      </c>
      <c r="M2754">
        <f t="shared" si="513"/>
        <v>0</v>
      </c>
      <c r="N2754">
        <f t="shared" ref="N2754:N2817" si="516">IF(A2754="",0.5,IF(B2754="",0.5,IF(C2754="",0.5,IF(D2754="",0.5,IF(U2754="Y",0.01,0)))))</f>
        <v>0</v>
      </c>
      <c r="O2754">
        <f t="shared" ref="O2754:O2817" si="517">COUNTIF(J2754:N2754,"&gt;0")</f>
        <v>0</v>
      </c>
      <c r="P2754" s="33" t="s">
        <v>59</v>
      </c>
      <c r="Q2754" s="32">
        <f t="shared" ref="Q2754:Q2817" si="518">IF(G2754="","",ABS(G2755-G2754))</f>
        <v>2.0000457763671875E-2</v>
      </c>
      <c r="R2754" s="32">
        <f t="shared" ref="R2754:R2817" si="519">IF(H2754="","",ABS(H2755-H2754))</f>
        <v>9.9999427795410156E-2</v>
      </c>
      <c r="S2754" s="32">
        <f t="shared" ref="S2754:S2817" si="520">IF(I2754="","",ABS(I2755-I2754))</f>
        <v>2.1999998092651367</v>
      </c>
      <c r="T2754" s="32">
        <f t="shared" si="514"/>
        <v>0.99998712539672852</v>
      </c>
      <c r="V2754" s="16">
        <f t="shared" si="515"/>
        <v>1.0416666664241347E-2</v>
      </c>
      <c r="W2754" s="2">
        <f t="shared" ref="W2754:W2817" si="521">MROUND(D2754,"0:15")</f>
        <v>44389.84375</v>
      </c>
    </row>
    <row r="2755" spans="1:23" x14ac:dyDescent="0.35">
      <c r="A2755" s="40">
        <v>2021</v>
      </c>
      <c r="B2755" s="40" t="s">
        <v>56</v>
      </c>
      <c r="C2755" s="40" t="s">
        <v>57</v>
      </c>
      <c r="D2755" s="2">
        <v>44389.854166666664</v>
      </c>
      <c r="E2755">
        <v>99.400001525878906</v>
      </c>
      <c r="F2755">
        <v>0.43900001049041748</v>
      </c>
      <c r="G2755">
        <v>24.799999237060547</v>
      </c>
      <c r="H2755">
        <v>8.0100002288818359</v>
      </c>
      <c r="I2755">
        <v>9</v>
      </c>
      <c r="J2755">
        <f t="shared" ref="J2755:J2818" si="522">IF(G2755="",0.5,IF(G2755&lt;=0,2,IF(G2755&gt;=40,2, IF(AND(G2755&gt;0,G2755&lt;1),5,IF(AND(G2755&gt;35,G2755&lt;40),5,IF(Q2755&gt;=1.5,1.5,0))))))</f>
        <v>0</v>
      </c>
      <c r="K2755">
        <f t="shared" ref="K2755:K2818" si="523">IF(H2755="",0.5,IF(H2755&lt;=0.1,2,IF(H2755&gt;=20,2, IF(AND(H2755&gt;0.1,H2755&lt;0.2),5,IF(AND(H2755&gt;16,H2755&lt;20),5,IF(R2755&gt;=2,1.5,0))))))</f>
        <v>0</v>
      </c>
      <c r="L2755">
        <f t="shared" ref="L2755:L2818" si="524">IF(I2755="",0.5,IF(I2755&lt;=0.1,2,IF(I2755&gt;=5000,2, IF(AND(I2755&gt;0.1,I2755&lt;0.2),5, IF(AND(I2755&gt;900,I2755&lt;5000),5,IF(S2755&gt;=2500,1.5,0))))))</f>
        <v>0</v>
      </c>
      <c r="M2755">
        <f t="shared" ref="M2755:M2818" si="525">IF(F2755="",0.5,IF(F2755*1000&lt;=10,2,IF(F2755*1000&gt;=35000,2,IF(AND(F2755*1000&gt;10,F2755*1000&lt;20),5, IF(AND(F2755*1000&gt;6000,F2755*1000&lt;35000),5,IF(T2755&gt;=5000,1.5,0))))))</f>
        <v>0</v>
      </c>
      <c r="N2755">
        <f t="shared" si="516"/>
        <v>0</v>
      </c>
      <c r="O2755">
        <f t="shared" si="517"/>
        <v>0</v>
      </c>
      <c r="P2755" s="33" t="s">
        <v>59</v>
      </c>
      <c r="Q2755" s="32">
        <f t="shared" si="518"/>
        <v>1.9998550415039063E-2</v>
      </c>
      <c r="R2755" s="32">
        <f t="shared" si="519"/>
        <v>7.0000171661376953E-2</v>
      </c>
      <c r="S2755" s="32">
        <f t="shared" si="520"/>
        <v>2.0999999046325684</v>
      </c>
      <c r="T2755" s="32">
        <f t="shared" ref="T2755:T2818" si="526">IF(F2755="","",ABS(F2756*1000-F2755*1000))</f>
        <v>0</v>
      </c>
      <c r="V2755" s="16">
        <f t="shared" ref="V2755:V2818" si="527">D2755-D2754</f>
        <v>1.0416666664241347E-2</v>
      </c>
      <c r="W2755" s="2">
        <f t="shared" si="521"/>
        <v>44389.854166666664</v>
      </c>
    </row>
    <row r="2756" spans="1:23" x14ac:dyDescent="0.35">
      <c r="A2756" s="40">
        <v>2021</v>
      </c>
      <c r="B2756" s="40" t="s">
        <v>56</v>
      </c>
      <c r="C2756" s="40" t="s">
        <v>57</v>
      </c>
      <c r="D2756" s="2">
        <v>44389.864583333336</v>
      </c>
      <c r="E2756">
        <v>98.5</v>
      </c>
      <c r="F2756">
        <v>0.43900001049041748</v>
      </c>
      <c r="G2756">
        <v>24.780000686645508</v>
      </c>
      <c r="H2756">
        <v>7.940000057220459</v>
      </c>
      <c r="I2756">
        <v>6.9000000953674316</v>
      </c>
      <c r="J2756">
        <f t="shared" si="522"/>
        <v>0</v>
      </c>
      <c r="K2756">
        <f t="shared" si="523"/>
        <v>0</v>
      </c>
      <c r="L2756">
        <f t="shared" si="524"/>
        <v>0</v>
      </c>
      <c r="M2756">
        <f t="shared" si="525"/>
        <v>0</v>
      </c>
      <c r="N2756">
        <f t="shared" si="516"/>
        <v>0</v>
      </c>
      <c r="O2756">
        <f t="shared" si="517"/>
        <v>0</v>
      </c>
      <c r="P2756" s="33" t="s">
        <v>59</v>
      </c>
      <c r="Q2756" s="32">
        <f t="shared" si="518"/>
        <v>0</v>
      </c>
      <c r="R2756" s="32">
        <f t="shared" si="519"/>
        <v>3.0000209808349609E-2</v>
      </c>
      <c r="S2756" s="32">
        <f t="shared" si="520"/>
        <v>0.90000009536743164</v>
      </c>
      <c r="T2756" s="32">
        <f t="shared" si="526"/>
        <v>0</v>
      </c>
      <c r="V2756" s="16">
        <f t="shared" si="527"/>
        <v>1.0416666671517305E-2</v>
      </c>
      <c r="W2756" s="2">
        <f t="shared" si="521"/>
        <v>44389.864583333328</v>
      </c>
    </row>
    <row r="2757" spans="1:23" x14ac:dyDescent="0.35">
      <c r="A2757" s="40">
        <v>2021</v>
      </c>
      <c r="B2757" s="40" t="s">
        <v>56</v>
      </c>
      <c r="C2757" s="40" t="s">
        <v>57</v>
      </c>
      <c r="D2757" s="2">
        <v>44389.875</v>
      </c>
      <c r="E2757">
        <v>98.199996948242188</v>
      </c>
      <c r="F2757">
        <v>0.43900001049041748</v>
      </c>
      <c r="G2757">
        <v>24.780000686645508</v>
      </c>
      <c r="H2757">
        <v>7.9099998474121094</v>
      </c>
      <c r="I2757">
        <v>6</v>
      </c>
      <c r="J2757">
        <f t="shared" si="522"/>
        <v>0</v>
      </c>
      <c r="K2757">
        <f t="shared" si="523"/>
        <v>0</v>
      </c>
      <c r="L2757">
        <f t="shared" si="524"/>
        <v>0</v>
      </c>
      <c r="M2757">
        <f t="shared" si="525"/>
        <v>0</v>
      </c>
      <c r="N2757">
        <f t="shared" si="516"/>
        <v>0</v>
      </c>
      <c r="O2757">
        <f t="shared" si="517"/>
        <v>0</v>
      </c>
      <c r="P2757" s="33" t="s">
        <v>59</v>
      </c>
      <c r="Q2757" s="32">
        <f t="shared" si="518"/>
        <v>2.0000457763671875E-2</v>
      </c>
      <c r="R2757" s="32">
        <f t="shared" si="519"/>
        <v>3.9999961853027344E-2</v>
      </c>
      <c r="S2757" s="32">
        <f t="shared" si="520"/>
        <v>0.80000019073486328</v>
      </c>
      <c r="T2757" s="32">
        <f t="shared" si="526"/>
        <v>0</v>
      </c>
      <c r="V2757" s="16">
        <f t="shared" si="527"/>
        <v>1.0416666664241347E-2</v>
      </c>
      <c r="W2757" s="2">
        <f t="shared" si="521"/>
        <v>44389.875</v>
      </c>
    </row>
    <row r="2758" spans="1:23" x14ac:dyDescent="0.35">
      <c r="A2758" s="40">
        <v>2021</v>
      </c>
      <c r="B2758" s="40" t="s">
        <v>56</v>
      </c>
      <c r="C2758" s="40" t="s">
        <v>57</v>
      </c>
      <c r="D2758" s="2">
        <v>44389.885416666664</v>
      </c>
      <c r="E2758">
        <v>97.699996948242188</v>
      </c>
      <c r="F2758">
        <v>0.43900001049041748</v>
      </c>
      <c r="G2758">
        <v>24.760000228881836</v>
      </c>
      <c r="H2758">
        <v>7.869999885559082</v>
      </c>
      <c r="I2758">
        <v>5.1999998092651367</v>
      </c>
      <c r="J2758">
        <f t="shared" si="522"/>
        <v>0</v>
      </c>
      <c r="K2758">
        <f t="shared" si="523"/>
        <v>0</v>
      </c>
      <c r="L2758">
        <f t="shared" si="524"/>
        <v>0</v>
      </c>
      <c r="M2758">
        <f t="shared" si="525"/>
        <v>0</v>
      </c>
      <c r="N2758">
        <f t="shared" si="516"/>
        <v>0</v>
      </c>
      <c r="O2758">
        <f t="shared" si="517"/>
        <v>0</v>
      </c>
      <c r="P2758" s="33" t="s">
        <v>59</v>
      </c>
      <c r="Q2758" s="32">
        <f t="shared" si="518"/>
        <v>0</v>
      </c>
      <c r="R2758" s="32">
        <f t="shared" si="519"/>
        <v>9.9999904632568359E-2</v>
      </c>
      <c r="S2758" s="32">
        <f t="shared" si="520"/>
        <v>4.6000003814697266</v>
      </c>
      <c r="T2758" s="32">
        <f t="shared" si="526"/>
        <v>0</v>
      </c>
      <c r="V2758" s="16">
        <f t="shared" si="527"/>
        <v>1.0416666664241347E-2</v>
      </c>
      <c r="W2758" s="2">
        <f t="shared" si="521"/>
        <v>44389.885416666664</v>
      </c>
    </row>
    <row r="2759" spans="1:23" x14ac:dyDescent="0.35">
      <c r="A2759" s="40">
        <v>2021</v>
      </c>
      <c r="B2759" s="40" t="s">
        <v>56</v>
      </c>
      <c r="C2759" s="40" t="s">
        <v>57</v>
      </c>
      <c r="D2759" s="2">
        <v>44389.895833333336</v>
      </c>
      <c r="E2759">
        <v>96.400001525878906</v>
      </c>
      <c r="F2759">
        <v>0.43900001049041748</v>
      </c>
      <c r="G2759">
        <v>24.760000228881836</v>
      </c>
      <c r="H2759">
        <v>7.7699999809265137</v>
      </c>
      <c r="I2759">
        <v>9.8000001907348633</v>
      </c>
      <c r="J2759">
        <f t="shared" si="522"/>
        <v>0</v>
      </c>
      <c r="K2759">
        <f t="shared" si="523"/>
        <v>0</v>
      </c>
      <c r="L2759">
        <f t="shared" si="524"/>
        <v>0</v>
      </c>
      <c r="M2759">
        <f t="shared" si="525"/>
        <v>0</v>
      </c>
      <c r="N2759">
        <f t="shared" si="516"/>
        <v>0</v>
      </c>
      <c r="O2759">
        <f t="shared" si="517"/>
        <v>0</v>
      </c>
      <c r="P2759" s="33" t="s">
        <v>59</v>
      </c>
      <c r="Q2759" s="32">
        <f t="shared" si="518"/>
        <v>1.0000228881835938E-2</v>
      </c>
      <c r="R2759" s="32">
        <f t="shared" si="519"/>
        <v>5.0000190734863281E-2</v>
      </c>
      <c r="S2759" s="32">
        <f t="shared" si="520"/>
        <v>1.8000001907348633</v>
      </c>
      <c r="T2759" s="32">
        <f t="shared" si="526"/>
        <v>0</v>
      </c>
      <c r="V2759" s="16">
        <f t="shared" si="527"/>
        <v>1.0416666671517305E-2</v>
      </c>
      <c r="W2759" s="2">
        <f t="shared" si="521"/>
        <v>44389.895833333328</v>
      </c>
    </row>
    <row r="2760" spans="1:23" x14ac:dyDescent="0.35">
      <c r="A2760" s="40">
        <v>2021</v>
      </c>
      <c r="B2760" s="40" t="s">
        <v>56</v>
      </c>
      <c r="C2760" s="40" t="s">
        <v>57</v>
      </c>
      <c r="D2760" s="2">
        <v>44389.90625</v>
      </c>
      <c r="E2760">
        <v>95.800003051757813</v>
      </c>
      <c r="F2760">
        <v>0.43900001049041748</v>
      </c>
      <c r="G2760">
        <v>24.75</v>
      </c>
      <c r="H2760">
        <v>7.7199997901916504</v>
      </c>
      <c r="I2760">
        <v>8</v>
      </c>
      <c r="J2760">
        <f t="shared" si="522"/>
        <v>0</v>
      </c>
      <c r="K2760">
        <f t="shared" si="523"/>
        <v>0</v>
      </c>
      <c r="L2760">
        <f t="shared" si="524"/>
        <v>0</v>
      </c>
      <c r="M2760">
        <f t="shared" si="525"/>
        <v>0</v>
      </c>
      <c r="N2760">
        <f t="shared" si="516"/>
        <v>0</v>
      </c>
      <c r="O2760">
        <f t="shared" si="517"/>
        <v>0</v>
      </c>
      <c r="P2760" s="33" t="s">
        <v>59</v>
      </c>
      <c r="Q2760" s="32">
        <f t="shared" si="518"/>
        <v>2.0000457763671875E-2</v>
      </c>
      <c r="R2760" s="32">
        <f t="shared" si="519"/>
        <v>3.9999961853027344E-2</v>
      </c>
      <c r="S2760" s="32">
        <f t="shared" si="520"/>
        <v>0.69999980926513672</v>
      </c>
      <c r="T2760" s="32">
        <f t="shared" si="526"/>
        <v>0</v>
      </c>
      <c r="V2760" s="16">
        <f t="shared" si="527"/>
        <v>1.0416666664241347E-2</v>
      </c>
      <c r="W2760" s="2">
        <f t="shared" si="521"/>
        <v>44389.90625</v>
      </c>
    </row>
    <row r="2761" spans="1:23" x14ac:dyDescent="0.35">
      <c r="A2761" s="40">
        <v>2021</v>
      </c>
      <c r="B2761" s="40" t="s">
        <v>56</v>
      </c>
      <c r="C2761" s="40" t="s">
        <v>57</v>
      </c>
      <c r="D2761" s="2">
        <v>44389.916666666664</v>
      </c>
      <c r="E2761">
        <v>95.300003051757813</v>
      </c>
      <c r="F2761">
        <v>0.43900001049041748</v>
      </c>
      <c r="G2761">
        <v>24.729999542236328</v>
      </c>
      <c r="H2761">
        <v>7.679999828338623</v>
      </c>
      <c r="I2761">
        <v>8.6999998092651367</v>
      </c>
      <c r="J2761">
        <f t="shared" si="522"/>
        <v>0</v>
      </c>
      <c r="K2761">
        <f t="shared" si="523"/>
        <v>0</v>
      </c>
      <c r="L2761">
        <f t="shared" si="524"/>
        <v>0</v>
      </c>
      <c r="M2761">
        <f t="shared" si="525"/>
        <v>0</v>
      </c>
      <c r="N2761">
        <f t="shared" si="516"/>
        <v>0</v>
      </c>
      <c r="O2761">
        <f t="shared" si="517"/>
        <v>0</v>
      </c>
      <c r="P2761" s="33" t="s">
        <v>59</v>
      </c>
      <c r="Q2761" s="32">
        <f t="shared" si="518"/>
        <v>2.0000457763671875E-2</v>
      </c>
      <c r="R2761" s="32">
        <f t="shared" si="519"/>
        <v>5.9999942779541016E-2</v>
      </c>
      <c r="S2761" s="32">
        <f t="shared" si="520"/>
        <v>2.3999996185302734</v>
      </c>
      <c r="T2761" s="32">
        <f t="shared" si="526"/>
        <v>0</v>
      </c>
      <c r="V2761" s="16">
        <f t="shared" si="527"/>
        <v>1.0416666664241347E-2</v>
      </c>
      <c r="W2761" s="2">
        <f t="shared" si="521"/>
        <v>44389.916666666664</v>
      </c>
    </row>
    <row r="2762" spans="1:23" x14ac:dyDescent="0.35">
      <c r="A2762" s="40">
        <v>2021</v>
      </c>
      <c r="B2762" s="40" t="s">
        <v>56</v>
      </c>
      <c r="C2762" s="40" t="s">
        <v>57</v>
      </c>
      <c r="D2762" s="2">
        <v>44389.927083333336</v>
      </c>
      <c r="E2762">
        <v>94.5</v>
      </c>
      <c r="F2762">
        <v>0.43900001049041748</v>
      </c>
      <c r="G2762">
        <v>24.709999084472656</v>
      </c>
      <c r="H2762">
        <v>7.619999885559082</v>
      </c>
      <c r="I2762">
        <v>6.3000001907348633</v>
      </c>
      <c r="J2762">
        <f t="shared" si="522"/>
        <v>0</v>
      </c>
      <c r="K2762">
        <f t="shared" si="523"/>
        <v>0</v>
      </c>
      <c r="L2762">
        <f t="shared" si="524"/>
        <v>0</v>
      </c>
      <c r="M2762">
        <f t="shared" si="525"/>
        <v>0</v>
      </c>
      <c r="N2762">
        <f t="shared" si="516"/>
        <v>0</v>
      </c>
      <c r="O2762">
        <f t="shared" si="517"/>
        <v>0</v>
      </c>
      <c r="P2762" s="33" t="s">
        <v>59</v>
      </c>
      <c r="Q2762" s="32">
        <f t="shared" si="518"/>
        <v>9.998321533203125E-3</v>
      </c>
      <c r="R2762" s="32">
        <f t="shared" si="519"/>
        <v>1.9999980926513672E-2</v>
      </c>
      <c r="S2762" s="32">
        <f t="shared" si="520"/>
        <v>1.0999999046325684</v>
      </c>
      <c r="T2762" s="32">
        <f t="shared" si="526"/>
        <v>0</v>
      </c>
      <c r="V2762" s="16">
        <f t="shared" si="527"/>
        <v>1.0416666671517305E-2</v>
      </c>
      <c r="W2762" s="2">
        <f t="shared" si="521"/>
        <v>44389.927083333328</v>
      </c>
    </row>
    <row r="2763" spans="1:23" x14ac:dyDescent="0.35">
      <c r="A2763" s="40">
        <v>2021</v>
      </c>
      <c r="B2763" s="40" t="s">
        <v>56</v>
      </c>
      <c r="C2763" s="40" t="s">
        <v>57</v>
      </c>
      <c r="D2763" s="2">
        <v>44389.9375</v>
      </c>
      <c r="E2763">
        <v>94.199996948242188</v>
      </c>
      <c r="F2763">
        <v>0.43900001049041748</v>
      </c>
      <c r="G2763">
        <v>24.700000762939453</v>
      </c>
      <c r="H2763">
        <v>7.5999999046325684</v>
      </c>
      <c r="I2763">
        <v>7.4000000953674316</v>
      </c>
      <c r="J2763">
        <f t="shared" si="522"/>
        <v>0</v>
      </c>
      <c r="K2763">
        <f t="shared" si="523"/>
        <v>0</v>
      </c>
      <c r="L2763">
        <f t="shared" si="524"/>
        <v>0</v>
      </c>
      <c r="M2763">
        <f t="shared" si="525"/>
        <v>0</v>
      </c>
      <c r="N2763">
        <f t="shared" si="516"/>
        <v>0</v>
      </c>
      <c r="O2763">
        <f t="shared" si="517"/>
        <v>0</v>
      </c>
      <c r="P2763" s="33" t="s">
        <v>59</v>
      </c>
      <c r="Q2763" s="32">
        <f t="shared" si="518"/>
        <v>3.0000686645507813E-2</v>
      </c>
      <c r="R2763" s="32">
        <f t="shared" si="519"/>
        <v>3.9999961853027344E-2</v>
      </c>
      <c r="S2763" s="32">
        <f t="shared" si="520"/>
        <v>1.2000002861022949</v>
      </c>
      <c r="T2763" s="32">
        <f t="shared" si="526"/>
        <v>0</v>
      </c>
      <c r="V2763" s="16">
        <f t="shared" si="527"/>
        <v>1.0416666664241347E-2</v>
      </c>
      <c r="W2763" s="2">
        <f t="shared" si="521"/>
        <v>44389.9375</v>
      </c>
    </row>
    <row r="2764" spans="1:23" x14ac:dyDescent="0.35">
      <c r="A2764" s="40">
        <v>2021</v>
      </c>
      <c r="B2764" s="40" t="s">
        <v>56</v>
      </c>
      <c r="C2764" s="40" t="s">
        <v>57</v>
      </c>
      <c r="D2764" s="2">
        <v>44389.947916666664</v>
      </c>
      <c r="E2764">
        <v>93.599998474121094</v>
      </c>
      <c r="F2764">
        <v>0.43900001049041748</v>
      </c>
      <c r="G2764">
        <v>24.670000076293945</v>
      </c>
      <c r="H2764">
        <v>7.559999942779541</v>
      </c>
      <c r="I2764">
        <v>6.1999998092651367</v>
      </c>
      <c r="J2764">
        <f t="shared" si="522"/>
        <v>0</v>
      </c>
      <c r="K2764">
        <f t="shared" si="523"/>
        <v>0</v>
      </c>
      <c r="L2764">
        <f t="shared" si="524"/>
        <v>0</v>
      </c>
      <c r="M2764">
        <f t="shared" si="525"/>
        <v>0</v>
      </c>
      <c r="N2764">
        <f t="shared" si="516"/>
        <v>0</v>
      </c>
      <c r="O2764">
        <f t="shared" si="517"/>
        <v>0</v>
      </c>
      <c r="P2764" s="33" t="s">
        <v>59</v>
      </c>
      <c r="Q2764" s="32">
        <f t="shared" si="518"/>
        <v>3.0000686645507813E-2</v>
      </c>
      <c r="R2764" s="32">
        <f t="shared" si="519"/>
        <v>7.0000171661376953E-2</v>
      </c>
      <c r="S2764" s="32">
        <f t="shared" si="520"/>
        <v>9.9999904632568359E-2</v>
      </c>
      <c r="T2764" s="32">
        <f t="shared" si="526"/>
        <v>0</v>
      </c>
      <c r="V2764" s="16">
        <f t="shared" si="527"/>
        <v>1.0416666664241347E-2</v>
      </c>
      <c r="W2764" s="2">
        <f t="shared" si="521"/>
        <v>44389.947916666664</v>
      </c>
    </row>
    <row r="2765" spans="1:23" x14ac:dyDescent="0.35">
      <c r="A2765" s="40">
        <v>2021</v>
      </c>
      <c r="B2765" s="40" t="s">
        <v>56</v>
      </c>
      <c r="C2765" s="40" t="s">
        <v>57</v>
      </c>
      <c r="D2765" s="2">
        <v>44389.958333333336</v>
      </c>
      <c r="E2765">
        <v>92.800003051757813</v>
      </c>
      <c r="F2765">
        <v>0.43900001049041748</v>
      </c>
      <c r="G2765">
        <v>24.639999389648438</v>
      </c>
      <c r="H2765">
        <v>7.4899997711181641</v>
      </c>
      <c r="I2765">
        <v>6.0999999046325684</v>
      </c>
      <c r="J2765">
        <f t="shared" si="522"/>
        <v>0</v>
      </c>
      <c r="K2765">
        <f t="shared" si="523"/>
        <v>0</v>
      </c>
      <c r="L2765">
        <f t="shared" si="524"/>
        <v>0</v>
      </c>
      <c r="M2765">
        <f t="shared" si="525"/>
        <v>0</v>
      </c>
      <c r="N2765">
        <f t="shared" si="516"/>
        <v>0</v>
      </c>
      <c r="O2765">
        <f t="shared" si="517"/>
        <v>0</v>
      </c>
      <c r="P2765" s="33" t="s">
        <v>59</v>
      </c>
      <c r="Q2765" s="32">
        <f t="shared" si="518"/>
        <v>3.9999008178710938E-2</v>
      </c>
      <c r="R2765" s="32">
        <f t="shared" si="519"/>
        <v>2.9999732971191406E-2</v>
      </c>
      <c r="S2765" s="32">
        <f t="shared" si="520"/>
        <v>4.0000004768371582</v>
      </c>
      <c r="T2765" s="32">
        <f t="shared" si="526"/>
        <v>0</v>
      </c>
      <c r="V2765" s="16">
        <f t="shared" si="527"/>
        <v>1.0416666671517305E-2</v>
      </c>
      <c r="W2765" s="2">
        <f t="shared" si="521"/>
        <v>44389.958333333328</v>
      </c>
    </row>
    <row r="2766" spans="1:23" x14ac:dyDescent="0.35">
      <c r="A2766" s="40">
        <v>2021</v>
      </c>
      <c r="B2766" s="40" t="s">
        <v>56</v>
      </c>
      <c r="C2766" s="40" t="s">
        <v>57</v>
      </c>
      <c r="D2766" s="2">
        <v>44389.96875</v>
      </c>
      <c r="E2766">
        <v>92.300003051757813</v>
      </c>
      <c r="F2766">
        <v>0.43900001049041748</v>
      </c>
      <c r="G2766">
        <v>24.600000381469727</v>
      </c>
      <c r="H2766">
        <v>7.4600000381469727</v>
      </c>
      <c r="I2766">
        <v>10.100000381469727</v>
      </c>
      <c r="J2766">
        <f t="shared" si="522"/>
        <v>0</v>
      </c>
      <c r="K2766">
        <f t="shared" si="523"/>
        <v>0</v>
      </c>
      <c r="L2766">
        <f t="shared" si="524"/>
        <v>0</v>
      </c>
      <c r="M2766">
        <f t="shared" si="525"/>
        <v>0</v>
      </c>
      <c r="N2766">
        <f t="shared" si="516"/>
        <v>0</v>
      </c>
      <c r="O2766">
        <f t="shared" si="517"/>
        <v>0</v>
      </c>
      <c r="P2766" s="33" t="s">
        <v>59</v>
      </c>
      <c r="Q2766" s="32">
        <f t="shared" si="518"/>
        <v>4.000091552734375E-2</v>
      </c>
      <c r="R2766" s="32">
        <f t="shared" si="519"/>
        <v>1.9999980926513672E-2</v>
      </c>
      <c r="S2766" s="32">
        <f t="shared" si="520"/>
        <v>4.0000004768371582</v>
      </c>
      <c r="T2766" s="32">
        <f t="shared" si="526"/>
        <v>0</v>
      </c>
      <c r="V2766" s="16">
        <f t="shared" si="527"/>
        <v>1.0416666664241347E-2</v>
      </c>
      <c r="W2766" s="2">
        <f t="shared" si="521"/>
        <v>44389.96875</v>
      </c>
    </row>
    <row r="2767" spans="1:23" x14ac:dyDescent="0.35">
      <c r="A2767" s="40">
        <v>2021</v>
      </c>
      <c r="B2767" s="40" t="s">
        <v>56</v>
      </c>
      <c r="C2767" s="40" t="s">
        <v>57</v>
      </c>
      <c r="D2767" s="2">
        <v>44389.979166666664</v>
      </c>
      <c r="E2767">
        <v>92</v>
      </c>
      <c r="F2767">
        <v>0.43900001049041748</v>
      </c>
      <c r="G2767">
        <v>24.559999465942383</v>
      </c>
      <c r="H2767">
        <v>7.440000057220459</v>
      </c>
      <c r="I2767">
        <v>6.0999999046325684</v>
      </c>
      <c r="J2767">
        <f t="shared" si="522"/>
        <v>0</v>
      </c>
      <c r="K2767">
        <f t="shared" si="523"/>
        <v>0</v>
      </c>
      <c r="L2767">
        <f t="shared" si="524"/>
        <v>0</v>
      </c>
      <c r="M2767">
        <f t="shared" si="525"/>
        <v>0</v>
      </c>
      <c r="N2767">
        <f t="shared" si="516"/>
        <v>0</v>
      </c>
      <c r="O2767">
        <f t="shared" si="517"/>
        <v>0</v>
      </c>
      <c r="P2767" s="33" t="s">
        <v>59</v>
      </c>
      <c r="Q2767" s="32">
        <f t="shared" si="518"/>
        <v>2.9998779296875E-2</v>
      </c>
      <c r="R2767" s="32">
        <f t="shared" si="519"/>
        <v>5.0000190734863281E-2</v>
      </c>
      <c r="S2767" s="32">
        <f t="shared" si="520"/>
        <v>19.100000858306885</v>
      </c>
      <c r="T2767" s="32">
        <f t="shared" si="526"/>
        <v>0</v>
      </c>
      <c r="V2767" s="16">
        <f t="shared" si="527"/>
        <v>1.0416666664241347E-2</v>
      </c>
      <c r="W2767" s="2">
        <f t="shared" si="521"/>
        <v>44389.979166666664</v>
      </c>
    </row>
    <row r="2768" spans="1:23" x14ac:dyDescent="0.35">
      <c r="A2768" s="40">
        <v>2021</v>
      </c>
      <c r="B2768" s="40" t="s">
        <v>56</v>
      </c>
      <c r="C2768" s="40" t="s">
        <v>57</v>
      </c>
      <c r="D2768" s="2">
        <v>44389.989583333336</v>
      </c>
      <c r="E2768">
        <v>91.400001525878906</v>
      </c>
      <c r="F2768">
        <v>0.43900001049041748</v>
      </c>
      <c r="G2768">
        <v>24.530000686645508</v>
      </c>
      <c r="H2768">
        <v>7.3899998664855957</v>
      </c>
      <c r="I2768">
        <v>25.200000762939453</v>
      </c>
      <c r="J2768">
        <f t="shared" si="522"/>
        <v>0</v>
      </c>
      <c r="K2768">
        <f t="shared" si="523"/>
        <v>0</v>
      </c>
      <c r="L2768">
        <f t="shared" si="524"/>
        <v>0</v>
      </c>
      <c r="M2768">
        <f t="shared" si="525"/>
        <v>0</v>
      </c>
      <c r="N2768">
        <f t="shared" si="516"/>
        <v>0</v>
      </c>
      <c r="O2768">
        <f t="shared" si="517"/>
        <v>0</v>
      </c>
      <c r="P2768" s="33" t="s">
        <v>59</v>
      </c>
      <c r="Q2768" s="32">
        <f t="shared" si="518"/>
        <v>4.000091552734375E-2</v>
      </c>
      <c r="R2768" s="32">
        <f t="shared" si="519"/>
        <v>9.9997520446777344E-3</v>
      </c>
      <c r="S2768" s="32">
        <f t="shared" si="520"/>
        <v>16.80000114440918</v>
      </c>
      <c r="T2768" s="32">
        <f t="shared" si="526"/>
        <v>0</v>
      </c>
      <c r="V2768" s="16">
        <f t="shared" si="527"/>
        <v>1.0416666671517305E-2</v>
      </c>
      <c r="W2768" s="2">
        <f t="shared" si="521"/>
        <v>44389.989583333328</v>
      </c>
    </row>
    <row r="2769" spans="1:23" x14ac:dyDescent="0.35">
      <c r="A2769" s="40">
        <v>2021</v>
      </c>
      <c r="B2769" s="40" t="s">
        <v>56</v>
      </c>
      <c r="C2769" s="40" t="s">
        <v>57</v>
      </c>
      <c r="D2769" s="2">
        <v>44390</v>
      </c>
      <c r="E2769">
        <v>91.199996948242188</v>
      </c>
      <c r="F2769">
        <v>0.43900001049041748</v>
      </c>
      <c r="G2769">
        <v>24.489999771118164</v>
      </c>
      <c r="H2769">
        <v>7.380000114440918</v>
      </c>
      <c r="I2769">
        <v>8.3999996185302734</v>
      </c>
      <c r="J2769">
        <f t="shared" si="522"/>
        <v>0</v>
      </c>
      <c r="K2769">
        <f t="shared" si="523"/>
        <v>0</v>
      </c>
      <c r="L2769">
        <f t="shared" si="524"/>
        <v>0</v>
      </c>
      <c r="M2769">
        <f t="shared" si="525"/>
        <v>0</v>
      </c>
      <c r="N2769">
        <f t="shared" si="516"/>
        <v>0</v>
      </c>
      <c r="O2769">
        <f t="shared" si="517"/>
        <v>0</v>
      </c>
      <c r="P2769" s="33" t="s">
        <v>59</v>
      </c>
      <c r="Q2769" s="32">
        <f t="shared" si="518"/>
        <v>4.9999237060546875E-2</v>
      </c>
      <c r="R2769" s="32">
        <f t="shared" si="519"/>
        <v>0</v>
      </c>
      <c r="S2769" s="32">
        <f t="shared" si="520"/>
        <v>13</v>
      </c>
      <c r="T2769" s="32">
        <f t="shared" si="526"/>
        <v>0.99998712539672852</v>
      </c>
      <c r="V2769" s="16">
        <f t="shared" si="527"/>
        <v>1.0416666664241347E-2</v>
      </c>
      <c r="W2769" s="2">
        <f t="shared" si="521"/>
        <v>44390</v>
      </c>
    </row>
    <row r="2770" spans="1:23" x14ac:dyDescent="0.35">
      <c r="A2770" s="40">
        <v>2021</v>
      </c>
      <c r="B2770" s="40" t="s">
        <v>56</v>
      </c>
      <c r="C2770" s="40" t="s">
        <v>57</v>
      </c>
      <c r="D2770" s="2">
        <v>44390.010416666664</v>
      </c>
      <c r="E2770">
        <v>91</v>
      </c>
      <c r="F2770">
        <v>0.43999999761581421</v>
      </c>
      <c r="G2770">
        <v>24.440000534057617</v>
      </c>
      <c r="H2770">
        <v>7.380000114440918</v>
      </c>
      <c r="I2770">
        <v>21.399999618530273</v>
      </c>
      <c r="J2770">
        <f t="shared" si="522"/>
        <v>0</v>
      </c>
      <c r="K2770">
        <f t="shared" si="523"/>
        <v>0</v>
      </c>
      <c r="L2770">
        <f t="shared" si="524"/>
        <v>0</v>
      </c>
      <c r="M2770">
        <f t="shared" si="525"/>
        <v>0</v>
      </c>
      <c r="N2770">
        <f t="shared" si="516"/>
        <v>0</v>
      </c>
      <c r="O2770">
        <f t="shared" si="517"/>
        <v>0</v>
      </c>
      <c r="P2770" s="33" t="s">
        <v>59</v>
      </c>
      <c r="Q2770" s="32">
        <f t="shared" si="518"/>
        <v>4.000091552734375E-2</v>
      </c>
      <c r="R2770" s="32">
        <f t="shared" si="519"/>
        <v>3.9999961853027344E-2</v>
      </c>
      <c r="S2770" s="32">
        <f t="shared" si="520"/>
        <v>6.5</v>
      </c>
      <c r="T2770" s="32">
        <f t="shared" si="526"/>
        <v>0</v>
      </c>
      <c r="V2770" s="16">
        <f t="shared" si="527"/>
        <v>1.0416666664241347E-2</v>
      </c>
      <c r="W2770" s="2">
        <f t="shared" si="521"/>
        <v>44390.010416666664</v>
      </c>
    </row>
    <row r="2771" spans="1:23" x14ac:dyDescent="0.35">
      <c r="A2771" s="40">
        <v>2021</v>
      </c>
      <c r="B2771" s="40" t="s">
        <v>56</v>
      </c>
      <c r="C2771" s="40" t="s">
        <v>57</v>
      </c>
      <c r="D2771" s="2">
        <v>44390.020833333336</v>
      </c>
      <c r="E2771">
        <v>90.5</v>
      </c>
      <c r="F2771">
        <v>0.43999999761581421</v>
      </c>
      <c r="G2771">
        <v>24.399999618530273</v>
      </c>
      <c r="H2771">
        <v>7.3400001525878906</v>
      </c>
      <c r="I2771">
        <v>14.899999618530273</v>
      </c>
      <c r="J2771">
        <f t="shared" si="522"/>
        <v>0</v>
      </c>
      <c r="K2771">
        <f t="shared" si="523"/>
        <v>0</v>
      </c>
      <c r="L2771">
        <f t="shared" si="524"/>
        <v>0</v>
      </c>
      <c r="M2771">
        <f t="shared" si="525"/>
        <v>0</v>
      </c>
      <c r="N2771">
        <f t="shared" si="516"/>
        <v>0</v>
      </c>
      <c r="O2771">
        <f t="shared" si="517"/>
        <v>0</v>
      </c>
      <c r="P2771" s="33" t="s">
        <v>59</v>
      </c>
      <c r="Q2771" s="32">
        <f t="shared" si="518"/>
        <v>3.9999008178710938E-2</v>
      </c>
      <c r="R2771" s="32">
        <f t="shared" si="519"/>
        <v>5.9999942779541016E-2</v>
      </c>
      <c r="S2771" s="32">
        <f t="shared" si="520"/>
        <v>7.5999994277954102</v>
      </c>
      <c r="T2771" s="32">
        <f t="shared" si="526"/>
        <v>0</v>
      </c>
      <c r="V2771" s="16">
        <f t="shared" si="527"/>
        <v>1.0416666671517305E-2</v>
      </c>
      <c r="W2771" s="2">
        <f t="shared" si="521"/>
        <v>44390.020833333328</v>
      </c>
    </row>
    <row r="2772" spans="1:23" x14ac:dyDescent="0.35">
      <c r="A2772" s="40">
        <v>2021</v>
      </c>
      <c r="B2772" s="40" t="s">
        <v>56</v>
      </c>
      <c r="C2772" s="40" t="s">
        <v>57</v>
      </c>
      <c r="D2772" s="2">
        <v>44390.03125</v>
      </c>
      <c r="E2772">
        <v>89.699996948242188</v>
      </c>
      <c r="F2772">
        <v>0.43999999761581421</v>
      </c>
      <c r="G2772">
        <v>24.360000610351563</v>
      </c>
      <c r="H2772">
        <v>7.2800002098083496</v>
      </c>
      <c r="I2772">
        <v>7.3000001907348633</v>
      </c>
      <c r="J2772">
        <f t="shared" si="522"/>
        <v>0</v>
      </c>
      <c r="K2772">
        <f t="shared" si="523"/>
        <v>0</v>
      </c>
      <c r="L2772">
        <f t="shared" si="524"/>
        <v>0</v>
      </c>
      <c r="M2772">
        <f t="shared" si="525"/>
        <v>0</v>
      </c>
      <c r="N2772">
        <f t="shared" si="516"/>
        <v>0</v>
      </c>
      <c r="O2772">
        <f t="shared" si="517"/>
        <v>0</v>
      </c>
      <c r="P2772" s="33" t="s">
        <v>59</v>
      </c>
      <c r="Q2772" s="32">
        <f t="shared" si="518"/>
        <v>6.0001373291015625E-2</v>
      </c>
      <c r="R2772" s="32">
        <f t="shared" si="519"/>
        <v>2.9999732971191406E-2</v>
      </c>
      <c r="S2772" s="32">
        <f t="shared" si="520"/>
        <v>0</v>
      </c>
      <c r="T2772" s="32">
        <f t="shared" si="526"/>
        <v>0</v>
      </c>
      <c r="V2772" s="16">
        <f t="shared" si="527"/>
        <v>1.0416666664241347E-2</v>
      </c>
      <c r="W2772" s="2">
        <f t="shared" si="521"/>
        <v>44390.03125</v>
      </c>
    </row>
    <row r="2773" spans="1:23" x14ac:dyDescent="0.35">
      <c r="A2773" s="40">
        <v>2021</v>
      </c>
      <c r="B2773" s="40" t="s">
        <v>56</v>
      </c>
      <c r="C2773" s="40" t="s">
        <v>57</v>
      </c>
      <c r="D2773" s="2">
        <v>44390.041666666664</v>
      </c>
      <c r="E2773">
        <v>90</v>
      </c>
      <c r="F2773">
        <v>0.43999999761581421</v>
      </c>
      <c r="G2773">
        <v>24.299999237060547</v>
      </c>
      <c r="H2773">
        <v>7.309999942779541</v>
      </c>
      <c r="I2773">
        <v>7.3000001907348633</v>
      </c>
      <c r="J2773">
        <f t="shared" si="522"/>
        <v>0</v>
      </c>
      <c r="K2773">
        <f t="shared" si="523"/>
        <v>0</v>
      </c>
      <c r="L2773">
        <f t="shared" si="524"/>
        <v>0</v>
      </c>
      <c r="M2773">
        <f t="shared" si="525"/>
        <v>0</v>
      </c>
      <c r="N2773">
        <f t="shared" si="516"/>
        <v>0</v>
      </c>
      <c r="O2773">
        <f t="shared" si="517"/>
        <v>0</v>
      </c>
      <c r="P2773" s="33" t="s">
        <v>59</v>
      </c>
      <c r="Q2773" s="32">
        <f t="shared" si="518"/>
        <v>4.9999237060546875E-2</v>
      </c>
      <c r="R2773" s="32">
        <f t="shared" si="519"/>
        <v>3.9999961853027344E-2</v>
      </c>
      <c r="S2773" s="32">
        <f t="shared" si="520"/>
        <v>1.0999994277954102</v>
      </c>
      <c r="T2773" s="32">
        <f t="shared" si="526"/>
        <v>0</v>
      </c>
      <c r="V2773" s="16">
        <f t="shared" si="527"/>
        <v>1.0416666664241347E-2</v>
      </c>
      <c r="W2773" s="2">
        <f t="shared" si="521"/>
        <v>44390.041666666664</v>
      </c>
    </row>
    <row r="2774" spans="1:23" x14ac:dyDescent="0.35">
      <c r="A2774" s="40">
        <v>2021</v>
      </c>
      <c r="B2774" s="40" t="s">
        <v>56</v>
      </c>
      <c r="C2774" s="40" t="s">
        <v>57</v>
      </c>
      <c r="D2774" s="2">
        <v>44390.052083333336</v>
      </c>
      <c r="E2774">
        <v>89.400001525878906</v>
      </c>
      <c r="F2774">
        <v>0.43999999761581421</v>
      </c>
      <c r="G2774">
        <v>24.25</v>
      </c>
      <c r="H2774">
        <v>7.2699999809265137</v>
      </c>
      <c r="I2774">
        <v>8.3999996185302734</v>
      </c>
      <c r="J2774">
        <f t="shared" si="522"/>
        <v>0</v>
      </c>
      <c r="K2774">
        <f t="shared" si="523"/>
        <v>0</v>
      </c>
      <c r="L2774">
        <f t="shared" si="524"/>
        <v>0</v>
      </c>
      <c r="M2774">
        <f t="shared" si="525"/>
        <v>0</v>
      </c>
      <c r="N2774">
        <f t="shared" si="516"/>
        <v>0</v>
      </c>
      <c r="O2774">
        <f t="shared" si="517"/>
        <v>0</v>
      </c>
      <c r="P2774" s="33" t="s">
        <v>59</v>
      </c>
      <c r="Q2774" s="32">
        <f t="shared" si="518"/>
        <v>4.9999237060546875E-2</v>
      </c>
      <c r="R2774" s="32">
        <f t="shared" si="519"/>
        <v>1.9999980926513672E-2</v>
      </c>
      <c r="S2774" s="32">
        <f t="shared" si="520"/>
        <v>9.9999427795410156E-2</v>
      </c>
      <c r="T2774" s="32">
        <f t="shared" si="526"/>
        <v>0</v>
      </c>
      <c r="V2774" s="16">
        <f t="shared" si="527"/>
        <v>1.0416666671517305E-2</v>
      </c>
      <c r="W2774" s="2">
        <f t="shared" si="521"/>
        <v>44390.052083333328</v>
      </c>
    </row>
    <row r="2775" spans="1:23" x14ac:dyDescent="0.35">
      <c r="A2775" s="40">
        <v>2021</v>
      </c>
      <c r="B2775" s="40" t="s">
        <v>56</v>
      </c>
      <c r="C2775" s="40" t="s">
        <v>57</v>
      </c>
      <c r="D2775" s="2">
        <v>44390.0625</v>
      </c>
      <c r="E2775">
        <v>89</v>
      </c>
      <c r="F2775">
        <v>0.43999999761581421</v>
      </c>
      <c r="G2775">
        <v>24.200000762939453</v>
      </c>
      <c r="H2775">
        <v>7.25</v>
      </c>
      <c r="I2775">
        <v>8.3000001907348633</v>
      </c>
      <c r="J2775">
        <f t="shared" si="522"/>
        <v>0</v>
      </c>
      <c r="K2775">
        <f t="shared" si="523"/>
        <v>0</v>
      </c>
      <c r="L2775">
        <f t="shared" si="524"/>
        <v>0</v>
      </c>
      <c r="M2775">
        <f t="shared" si="525"/>
        <v>0</v>
      </c>
      <c r="N2775">
        <f t="shared" si="516"/>
        <v>0</v>
      </c>
      <c r="O2775">
        <f t="shared" si="517"/>
        <v>0</v>
      </c>
      <c r="P2775" s="33" t="s">
        <v>59</v>
      </c>
      <c r="Q2775" s="32">
        <f t="shared" si="518"/>
        <v>5.0001144409179688E-2</v>
      </c>
      <c r="R2775" s="32">
        <f t="shared" si="519"/>
        <v>0</v>
      </c>
      <c r="S2775" s="32">
        <f t="shared" si="520"/>
        <v>2.0999994277954102</v>
      </c>
      <c r="T2775" s="32">
        <f t="shared" si="526"/>
        <v>0</v>
      </c>
      <c r="V2775" s="16">
        <f t="shared" si="527"/>
        <v>1.0416666664241347E-2</v>
      </c>
      <c r="W2775" s="2">
        <f t="shared" si="521"/>
        <v>44390.0625</v>
      </c>
    </row>
    <row r="2776" spans="1:23" x14ac:dyDescent="0.35">
      <c r="A2776" s="40">
        <v>2021</v>
      </c>
      <c r="B2776" s="40" t="s">
        <v>56</v>
      </c>
      <c r="C2776" s="40" t="s">
        <v>57</v>
      </c>
      <c r="D2776" s="2">
        <v>44390.072916666664</v>
      </c>
      <c r="E2776">
        <v>89</v>
      </c>
      <c r="F2776">
        <v>0.43999999761581421</v>
      </c>
      <c r="G2776">
        <v>24.149999618530273</v>
      </c>
      <c r="H2776">
        <v>7.25</v>
      </c>
      <c r="I2776">
        <v>10.399999618530273</v>
      </c>
      <c r="J2776">
        <f t="shared" si="522"/>
        <v>0</v>
      </c>
      <c r="K2776">
        <f t="shared" si="523"/>
        <v>0</v>
      </c>
      <c r="L2776">
        <f t="shared" si="524"/>
        <v>0</v>
      </c>
      <c r="M2776">
        <f t="shared" si="525"/>
        <v>0</v>
      </c>
      <c r="N2776">
        <f t="shared" si="516"/>
        <v>0</v>
      </c>
      <c r="O2776">
        <f t="shared" si="517"/>
        <v>0</v>
      </c>
      <c r="P2776" s="33" t="s">
        <v>59</v>
      </c>
      <c r="Q2776" s="32">
        <f t="shared" si="518"/>
        <v>5.9999465942382813E-2</v>
      </c>
      <c r="R2776" s="32">
        <f t="shared" si="519"/>
        <v>1.0000228881835938E-2</v>
      </c>
      <c r="S2776" s="32">
        <f t="shared" si="520"/>
        <v>0.79999923706054688</v>
      </c>
      <c r="T2776" s="32">
        <f t="shared" si="526"/>
        <v>0</v>
      </c>
      <c r="V2776" s="16">
        <f t="shared" si="527"/>
        <v>1.0416666664241347E-2</v>
      </c>
      <c r="W2776" s="2">
        <f t="shared" si="521"/>
        <v>44390.072916666664</v>
      </c>
    </row>
    <row r="2777" spans="1:23" x14ac:dyDescent="0.35">
      <c r="A2777" s="40">
        <v>2021</v>
      </c>
      <c r="B2777" s="40" t="s">
        <v>56</v>
      </c>
      <c r="C2777" s="40" t="s">
        <v>57</v>
      </c>
      <c r="D2777" s="2">
        <v>44390.083333333336</v>
      </c>
      <c r="E2777">
        <v>88.800003051757813</v>
      </c>
      <c r="F2777">
        <v>0.43999999761581421</v>
      </c>
      <c r="G2777">
        <v>24.090000152587891</v>
      </c>
      <c r="H2777">
        <v>7.2399997711181641</v>
      </c>
      <c r="I2777">
        <v>9.6000003814697266</v>
      </c>
      <c r="J2777">
        <f t="shared" si="522"/>
        <v>0</v>
      </c>
      <c r="K2777">
        <f t="shared" si="523"/>
        <v>0</v>
      </c>
      <c r="L2777">
        <f t="shared" si="524"/>
        <v>0</v>
      </c>
      <c r="M2777">
        <f t="shared" si="525"/>
        <v>0</v>
      </c>
      <c r="N2777">
        <f t="shared" si="516"/>
        <v>0</v>
      </c>
      <c r="O2777">
        <f t="shared" si="517"/>
        <v>0</v>
      </c>
      <c r="P2777" s="33" t="s">
        <v>59</v>
      </c>
      <c r="Q2777" s="32">
        <f t="shared" si="518"/>
        <v>5.9999465942382813E-2</v>
      </c>
      <c r="R2777" s="32">
        <f t="shared" si="519"/>
        <v>1.0000228881835938E-2</v>
      </c>
      <c r="S2777" s="32">
        <f t="shared" si="520"/>
        <v>4</v>
      </c>
      <c r="T2777" s="32">
        <f t="shared" si="526"/>
        <v>0</v>
      </c>
      <c r="V2777" s="16">
        <f t="shared" si="527"/>
        <v>1.0416666671517305E-2</v>
      </c>
      <c r="W2777" s="2">
        <f t="shared" si="521"/>
        <v>44390.083333333328</v>
      </c>
    </row>
    <row r="2778" spans="1:23" x14ac:dyDescent="0.35">
      <c r="A2778" s="40">
        <v>2021</v>
      </c>
      <c r="B2778" s="40" t="s">
        <v>56</v>
      </c>
      <c r="C2778" s="40" t="s">
        <v>57</v>
      </c>
      <c r="D2778" s="2">
        <v>44390.09375</v>
      </c>
      <c r="E2778">
        <v>88.699996948242188</v>
      </c>
      <c r="F2778">
        <v>0.43999999761581421</v>
      </c>
      <c r="G2778">
        <v>24.030000686645508</v>
      </c>
      <c r="H2778">
        <v>7.25</v>
      </c>
      <c r="I2778">
        <v>13.600000381469727</v>
      </c>
      <c r="J2778">
        <f t="shared" si="522"/>
        <v>0</v>
      </c>
      <c r="K2778">
        <f t="shared" si="523"/>
        <v>0</v>
      </c>
      <c r="L2778">
        <f t="shared" si="524"/>
        <v>0</v>
      </c>
      <c r="M2778">
        <f t="shared" si="525"/>
        <v>0</v>
      </c>
      <c r="N2778">
        <f t="shared" si="516"/>
        <v>0</v>
      </c>
      <c r="O2778">
        <f t="shared" si="517"/>
        <v>0</v>
      </c>
      <c r="P2778" s="33" t="s">
        <v>59</v>
      </c>
      <c r="Q2778" s="32">
        <f t="shared" si="518"/>
        <v>6.0001373291015625E-2</v>
      </c>
      <c r="R2778" s="32">
        <f t="shared" si="519"/>
        <v>1.0000228881835938E-2</v>
      </c>
      <c r="S2778" s="32">
        <f t="shared" si="520"/>
        <v>5.5</v>
      </c>
      <c r="T2778" s="32">
        <f t="shared" si="526"/>
        <v>0</v>
      </c>
      <c r="V2778" s="16">
        <f t="shared" si="527"/>
        <v>1.0416666664241347E-2</v>
      </c>
      <c r="W2778" s="2">
        <f t="shared" si="521"/>
        <v>44390.09375</v>
      </c>
    </row>
    <row r="2779" spans="1:23" x14ac:dyDescent="0.35">
      <c r="A2779" s="40">
        <v>2021</v>
      </c>
      <c r="B2779" s="40" t="s">
        <v>56</v>
      </c>
      <c r="C2779" s="40" t="s">
        <v>57</v>
      </c>
      <c r="D2779" s="2">
        <v>44390.104166666664</v>
      </c>
      <c r="E2779">
        <v>88.800003051757813</v>
      </c>
      <c r="F2779">
        <v>0.43999999761581421</v>
      </c>
      <c r="G2779">
        <v>23.969999313354492</v>
      </c>
      <c r="H2779">
        <v>7.2600002288818359</v>
      </c>
      <c r="I2779">
        <v>8.1000003814697266</v>
      </c>
      <c r="J2779">
        <f t="shared" si="522"/>
        <v>0</v>
      </c>
      <c r="K2779">
        <f t="shared" si="523"/>
        <v>0</v>
      </c>
      <c r="L2779">
        <f t="shared" si="524"/>
        <v>0</v>
      </c>
      <c r="M2779">
        <f t="shared" si="525"/>
        <v>0</v>
      </c>
      <c r="N2779">
        <f t="shared" si="516"/>
        <v>0</v>
      </c>
      <c r="O2779">
        <f t="shared" si="517"/>
        <v>0</v>
      </c>
      <c r="P2779" s="33" t="s">
        <v>59</v>
      </c>
      <c r="Q2779" s="32">
        <f t="shared" si="518"/>
        <v>5.9999465942382813E-2</v>
      </c>
      <c r="R2779" s="32">
        <f t="shared" si="519"/>
        <v>1.0000228881835938E-2</v>
      </c>
      <c r="S2779" s="32">
        <f t="shared" si="520"/>
        <v>3.7999992370605469</v>
      </c>
      <c r="T2779" s="32">
        <f t="shared" si="526"/>
        <v>0.99998712539672852</v>
      </c>
      <c r="V2779" s="16">
        <f t="shared" si="527"/>
        <v>1.0416666664241347E-2</v>
      </c>
      <c r="W2779" s="2">
        <f t="shared" si="521"/>
        <v>44390.104166666664</v>
      </c>
    </row>
    <row r="2780" spans="1:23" x14ac:dyDescent="0.35">
      <c r="A2780" s="40">
        <v>2021</v>
      </c>
      <c r="B2780" s="40" t="s">
        <v>56</v>
      </c>
      <c r="C2780" s="40" t="s">
        <v>57</v>
      </c>
      <c r="D2780" s="2">
        <v>44390.114583333336</v>
      </c>
      <c r="E2780">
        <v>88.5</v>
      </c>
      <c r="F2780">
        <v>0.43900001049041748</v>
      </c>
      <c r="G2780">
        <v>23.909999847412109</v>
      </c>
      <c r="H2780">
        <v>7.25</v>
      </c>
      <c r="I2780">
        <v>11.899999618530273</v>
      </c>
      <c r="J2780">
        <f t="shared" si="522"/>
        <v>0</v>
      </c>
      <c r="K2780">
        <f t="shared" si="523"/>
        <v>0</v>
      </c>
      <c r="L2780">
        <f t="shared" si="524"/>
        <v>0</v>
      </c>
      <c r="M2780">
        <f t="shared" si="525"/>
        <v>0</v>
      </c>
      <c r="N2780">
        <f t="shared" si="516"/>
        <v>0</v>
      </c>
      <c r="O2780">
        <f t="shared" si="517"/>
        <v>0</v>
      </c>
      <c r="P2780" s="33" t="s">
        <v>59</v>
      </c>
      <c r="Q2780" s="32">
        <f t="shared" si="518"/>
        <v>6.999969482421875E-2</v>
      </c>
      <c r="R2780" s="32">
        <f t="shared" si="519"/>
        <v>0</v>
      </c>
      <c r="S2780" s="32">
        <f t="shared" si="520"/>
        <v>0.59999942779541016</v>
      </c>
      <c r="T2780" s="32">
        <f t="shared" si="526"/>
        <v>0</v>
      </c>
      <c r="V2780" s="16">
        <f t="shared" si="527"/>
        <v>1.0416666671517305E-2</v>
      </c>
      <c r="W2780" s="2">
        <f t="shared" si="521"/>
        <v>44390.114583333328</v>
      </c>
    </row>
    <row r="2781" spans="1:23" x14ac:dyDescent="0.35">
      <c r="A2781" s="40">
        <v>2021</v>
      </c>
      <c r="B2781" s="40" t="s">
        <v>56</v>
      </c>
      <c r="C2781" s="40" t="s">
        <v>57</v>
      </c>
      <c r="D2781" s="2">
        <v>44390.125</v>
      </c>
      <c r="E2781">
        <v>88.5</v>
      </c>
      <c r="F2781">
        <v>0.43900001049041748</v>
      </c>
      <c r="G2781">
        <v>23.840000152587891</v>
      </c>
      <c r="H2781">
        <v>7.25</v>
      </c>
      <c r="I2781">
        <v>11.300000190734863</v>
      </c>
      <c r="J2781">
        <f t="shared" si="522"/>
        <v>0</v>
      </c>
      <c r="K2781">
        <f t="shared" si="523"/>
        <v>0</v>
      </c>
      <c r="L2781">
        <f t="shared" si="524"/>
        <v>0</v>
      </c>
      <c r="M2781">
        <f t="shared" si="525"/>
        <v>0</v>
      </c>
      <c r="N2781">
        <f t="shared" si="516"/>
        <v>0</v>
      </c>
      <c r="O2781">
        <f t="shared" si="517"/>
        <v>0</v>
      </c>
      <c r="P2781" s="33" t="s">
        <v>59</v>
      </c>
      <c r="Q2781" s="32">
        <f t="shared" si="518"/>
        <v>4.9999237060546875E-2</v>
      </c>
      <c r="R2781" s="32">
        <f t="shared" si="519"/>
        <v>3.0000209808349609E-2</v>
      </c>
      <c r="S2781" s="32">
        <f t="shared" si="520"/>
        <v>5.1999998092651367</v>
      </c>
      <c r="T2781" s="32">
        <f t="shared" si="526"/>
        <v>1.0000169277191162</v>
      </c>
      <c r="V2781" s="16">
        <f t="shared" si="527"/>
        <v>1.0416666664241347E-2</v>
      </c>
      <c r="W2781" s="2">
        <f t="shared" si="521"/>
        <v>44390.125</v>
      </c>
    </row>
    <row r="2782" spans="1:23" x14ac:dyDescent="0.35">
      <c r="A2782" s="40">
        <v>2021</v>
      </c>
      <c r="B2782" s="40" t="s">
        <v>56</v>
      </c>
      <c r="C2782" s="40" t="s">
        <v>57</v>
      </c>
      <c r="D2782" s="2">
        <v>44390.135416666664</v>
      </c>
      <c r="E2782">
        <v>88.699996948242188</v>
      </c>
      <c r="F2782">
        <v>0.43799999356269836</v>
      </c>
      <c r="G2782">
        <v>23.790000915527344</v>
      </c>
      <c r="H2782">
        <v>7.2800002098083496</v>
      </c>
      <c r="I2782">
        <v>16.5</v>
      </c>
      <c r="J2782">
        <f t="shared" si="522"/>
        <v>0</v>
      </c>
      <c r="K2782">
        <f t="shared" si="523"/>
        <v>0</v>
      </c>
      <c r="L2782">
        <f t="shared" si="524"/>
        <v>0</v>
      </c>
      <c r="M2782">
        <f t="shared" si="525"/>
        <v>0</v>
      </c>
      <c r="N2782">
        <f t="shared" si="516"/>
        <v>0</v>
      </c>
      <c r="O2782">
        <f t="shared" si="517"/>
        <v>0</v>
      </c>
      <c r="P2782" s="33" t="s">
        <v>59</v>
      </c>
      <c r="Q2782" s="32">
        <f t="shared" si="518"/>
        <v>4.000091552734375E-2</v>
      </c>
      <c r="R2782" s="32">
        <f t="shared" si="519"/>
        <v>0</v>
      </c>
      <c r="S2782" s="32">
        <f t="shared" si="520"/>
        <v>0.29999923706054688</v>
      </c>
      <c r="T2782" s="32">
        <f t="shared" si="526"/>
        <v>0.99998712539672852</v>
      </c>
      <c r="V2782" s="16">
        <f t="shared" si="527"/>
        <v>1.0416666664241347E-2</v>
      </c>
      <c r="W2782" s="2">
        <f t="shared" si="521"/>
        <v>44390.135416666664</v>
      </c>
    </row>
    <row r="2783" spans="1:23" x14ac:dyDescent="0.35">
      <c r="A2783" s="40">
        <v>2021</v>
      </c>
      <c r="B2783" s="40" t="s">
        <v>56</v>
      </c>
      <c r="C2783" s="40" t="s">
        <v>57</v>
      </c>
      <c r="D2783" s="2">
        <v>44390.145833333336</v>
      </c>
      <c r="E2783">
        <v>88.699996948242188</v>
      </c>
      <c r="F2783">
        <v>0.43700000643730164</v>
      </c>
      <c r="G2783">
        <v>23.75</v>
      </c>
      <c r="H2783">
        <v>7.2800002098083496</v>
      </c>
      <c r="I2783">
        <v>16.799999237060547</v>
      </c>
      <c r="J2783">
        <f t="shared" si="522"/>
        <v>0</v>
      </c>
      <c r="K2783">
        <f t="shared" si="523"/>
        <v>0</v>
      </c>
      <c r="L2783">
        <f t="shared" si="524"/>
        <v>0</v>
      </c>
      <c r="M2783">
        <f t="shared" si="525"/>
        <v>0</v>
      </c>
      <c r="N2783">
        <f t="shared" si="516"/>
        <v>0</v>
      </c>
      <c r="O2783">
        <f t="shared" si="517"/>
        <v>0</v>
      </c>
      <c r="P2783" s="33" t="s">
        <v>59</v>
      </c>
      <c r="Q2783" s="32">
        <f t="shared" si="518"/>
        <v>4.000091552734375E-2</v>
      </c>
      <c r="R2783" s="32">
        <f t="shared" si="519"/>
        <v>1.9999980926513672E-2</v>
      </c>
      <c r="S2783" s="32">
        <f t="shared" si="520"/>
        <v>1.4999990463256836</v>
      </c>
      <c r="T2783" s="32">
        <f t="shared" si="526"/>
        <v>0</v>
      </c>
      <c r="V2783" s="16">
        <f t="shared" si="527"/>
        <v>1.0416666671517305E-2</v>
      </c>
      <c r="W2783" s="2">
        <f t="shared" si="521"/>
        <v>44390.145833333328</v>
      </c>
    </row>
    <row r="2784" spans="1:23" x14ac:dyDescent="0.35">
      <c r="A2784" s="40">
        <v>2021</v>
      </c>
      <c r="B2784" s="40" t="s">
        <v>56</v>
      </c>
      <c r="C2784" s="40" t="s">
        <v>57</v>
      </c>
      <c r="D2784" s="2">
        <v>44390.15625</v>
      </c>
      <c r="E2784">
        <v>88.400001525878906</v>
      </c>
      <c r="F2784">
        <v>0.43700000643730164</v>
      </c>
      <c r="G2784">
        <v>23.709999084472656</v>
      </c>
      <c r="H2784">
        <v>7.2600002288818359</v>
      </c>
      <c r="I2784">
        <v>15.300000190734863</v>
      </c>
      <c r="J2784">
        <f t="shared" si="522"/>
        <v>0</v>
      </c>
      <c r="K2784">
        <f t="shared" si="523"/>
        <v>0</v>
      </c>
      <c r="L2784">
        <f t="shared" si="524"/>
        <v>0</v>
      </c>
      <c r="M2784">
        <f t="shared" si="525"/>
        <v>0</v>
      </c>
      <c r="N2784">
        <f t="shared" si="516"/>
        <v>0</v>
      </c>
      <c r="O2784">
        <f t="shared" si="517"/>
        <v>0</v>
      </c>
      <c r="P2784" s="33" t="s">
        <v>59</v>
      </c>
      <c r="Q2784" s="32">
        <f t="shared" si="518"/>
        <v>2.9998779296875E-2</v>
      </c>
      <c r="R2784" s="32">
        <f t="shared" si="519"/>
        <v>9.9997520446777344E-3</v>
      </c>
      <c r="S2784" s="32">
        <f t="shared" si="520"/>
        <v>5.3000001907348633</v>
      </c>
      <c r="T2784" s="32">
        <f t="shared" si="526"/>
        <v>1.0000169277191162</v>
      </c>
      <c r="V2784" s="16">
        <f t="shared" si="527"/>
        <v>1.0416666664241347E-2</v>
      </c>
      <c r="W2784" s="2">
        <f t="shared" si="521"/>
        <v>44390.15625</v>
      </c>
    </row>
    <row r="2785" spans="1:23" x14ac:dyDescent="0.35">
      <c r="A2785" s="40">
        <v>2021</v>
      </c>
      <c r="B2785" s="40" t="s">
        <v>56</v>
      </c>
      <c r="C2785" s="40" t="s">
        <v>57</v>
      </c>
      <c r="D2785" s="2">
        <v>44390.166666666664</v>
      </c>
      <c r="E2785">
        <v>88.400001525878906</v>
      </c>
      <c r="F2785">
        <v>0.43599998950958252</v>
      </c>
      <c r="G2785">
        <v>23.680000305175781</v>
      </c>
      <c r="H2785">
        <v>7.2699999809265137</v>
      </c>
      <c r="I2785">
        <v>20.600000381469727</v>
      </c>
      <c r="J2785">
        <f t="shared" si="522"/>
        <v>0</v>
      </c>
      <c r="K2785">
        <f t="shared" si="523"/>
        <v>0</v>
      </c>
      <c r="L2785">
        <f t="shared" si="524"/>
        <v>0</v>
      </c>
      <c r="M2785">
        <f t="shared" si="525"/>
        <v>0</v>
      </c>
      <c r="N2785">
        <f t="shared" si="516"/>
        <v>0</v>
      </c>
      <c r="O2785">
        <f t="shared" si="517"/>
        <v>0</v>
      </c>
      <c r="P2785" s="33" t="s">
        <v>59</v>
      </c>
      <c r="Q2785" s="32">
        <f t="shared" si="518"/>
        <v>1.0000228881835938E-2</v>
      </c>
      <c r="R2785" s="32">
        <f t="shared" si="519"/>
        <v>0</v>
      </c>
      <c r="S2785" s="32">
        <f t="shared" si="520"/>
        <v>0.39999961853027344</v>
      </c>
      <c r="T2785" s="32">
        <f t="shared" si="526"/>
        <v>0.99998712539672852</v>
      </c>
      <c r="V2785" s="16">
        <f t="shared" si="527"/>
        <v>1.0416666664241347E-2</v>
      </c>
      <c r="W2785" s="2">
        <f t="shared" si="521"/>
        <v>44390.166666666664</v>
      </c>
    </row>
    <row r="2786" spans="1:23" x14ac:dyDescent="0.35">
      <c r="A2786" s="40">
        <v>2021</v>
      </c>
      <c r="B2786" s="40" t="s">
        <v>56</v>
      </c>
      <c r="C2786" s="40" t="s">
        <v>57</v>
      </c>
      <c r="D2786" s="2">
        <v>44390.177083333336</v>
      </c>
      <c r="E2786">
        <v>88.400001525878906</v>
      </c>
      <c r="F2786">
        <v>0.43500000238418579</v>
      </c>
      <c r="G2786">
        <v>23.670000076293945</v>
      </c>
      <c r="H2786">
        <v>7.2699999809265137</v>
      </c>
      <c r="I2786">
        <v>20.200000762939453</v>
      </c>
      <c r="J2786">
        <f t="shared" si="522"/>
        <v>0</v>
      </c>
      <c r="K2786">
        <f t="shared" si="523"/>
        <v>0</v>
      </c>
      <c r="L2786">
        <f t="shared" si="524"/>
        <v>0</v>
      </c>
      <c r="M2786">
        <f t="shared" si="525"/>
        <v>0</v>
      </c>
      <c r="N2786">
        <f t="shared" si="516"/>
        <v>0</v>
      </c>
      <c r="O2786">
        <f t="shared" si="517"/>
        <v>0</v>
      </c>
      <c r="P2786" s="33" t="s">
        <v>59</v>
      </c>
      <c r="Q2786" s="32">
        <f t="shared" si="518"/>
        <v>2.0000457763671875E-2</v>
      </c>
      <c r="R2786" s="32">
        <f t="shared" si="519"/>
        <v>0</v>
      </c>
      <c r="S2786" s="32">
        <f t="shared" si="520"/>
        <v>2.2999992370605469</v>
      </c>
      <c r="T2786" s="32">
        <f t="shared" si="526"/>
        <v>1.0000169277191162</v>
      </c>
      <c r="V2786" s="16">
        <f t="shared" si="527"/>
        <v>1.0416666671517305E-2</v>
      </c>
      <c r="W2786" s="2">
        <f t="shared" si="521"/>
        <v>44390.177083333328</v>
      </c>
    </row>
    <row r="2787" spans="1:23" x14ac:dyDescent="0.35">
      <c r="A2787" s="40">
        <v>2021</v>
      </c>
      <c r="B2787" s="40" t="s">
        <v>56</v>
      </c>
      <c r="C2787" s="40" t="s">
        <v>57</v>
      </c>
      <c r="D2787" s="2">
        <v>44390.1875</v>
      </c>
      <c r="E2787">
        <v>88.300003051757813</v>
      </c>
      <c r="F2787">
        <v>0.43399998545646667</v>
      </c>
      <c r="G2787">
        <v>23.649999618530273</v>
      </c>
      <c r="H2787">
        <v>7.2699999809265137</v>
      </c>
      <c r="I2787">
        <v>22.5</v>
      </c>
      <c r="J2787">
        <f t="shared" si="522"/>
        <v>0</v>
      </c>
      <c r="K2787">
        <f t="shared" si="523"/>
        <v>0</v>
      </c>
      <c r="L2787">
        <f t="shared" si="524"/>
        <v>0</v>
      </c>
      <c r="M2787">
        <f t="shared" si="525"/>
        <v>0</v>
      </c>
      <c r="N2787">
        <f t="shared" si="516"/>
        <v>0</v>
      </c>
      <c r="O2787">
        <f t="shared" si="517"/>
        <v>0</v>
      </c>
      <c r="P2787" s="33" t="s">
        <v>59</v>
      </c>
      <c r="Q2787" s="32">
        <f t="shared" si="518"/>
        <v>1.0000228881835938E-2</v>
      </c>
      <c r="R2787" s="32">
        <f t="shared" si="519"/>
        <v>1.9999980926513672E-2</v>
      </c>
      <c r="S2787" s="32">
        <f t="shared" si="520"/>
        <v>10.5</v>
      </c>
      <c r="T2787" s="32">
        <f t="shared" si="526"/>
        <v>1.999974250793457</v>
      </c>
      <c r="V2787" s="16">
        <f t="shared" si="527"/>
        <v>1.0416666664241347E-2</v>
      </c>
      <c r="W2787" s="2">
        <f t="shared" si="521"/>
        <v>44390.1875</v>
      </c>
    </row>
    <row r="2788" spans="1:23" x14ac:dyDescent="0.35">
      <c r="A2788" s="40">
        <v>2021</v>
      </c>
      <c r="B2788" s="40" t="s">
        <v>56</v>
      </c>
      <c r="C2788" s="40" t="s">
        <v>57</v>
      </c>
      <c r="D2788" s="2">
        <v>44390.197916666664</v>
      </c>
      <c r="E2788">
        <v>88.199996948242188</v>
      </c>
      <c r="F2788">
        <v>0.43200001120567322</v>
      </c>
      <c r="G2788">
        <v>23.639999389648438</v>
      </c>
      <c r="H2788">
        <v>7.25</v>
      </c>
      <c r="I2788">
        <v>33</v>
      </c>
      <c r="J2788">
        <f t="shared" si="522"/>
        <v>0</v>
      </c>
      <c r="K2788">
        <f t="shared" si="523"/>
        <v>0</v>
      </c>
      <c r="L2788">
        <f t="shared" si="524"/>
        <v>0</v>
      </c>
      <c r="M2788">
        <f t="shared" si="525"/>
        <v>0</v>
      </c>
      <c r="N2788">
        <f t="shared" si="516"/>
        <v>0</v>
      </c>
      <c r="O2788">
        <f t="shared" si="517"/>
        <v>0</v>
      </c>
      <c r="P2788" s="33" t="s">
        <v>59</v>
      </c>
      <c r="Q2788" s="32">
        <f t="shared" si="518"/>
        <v>0</v>
      </c>
      <c r="R2788" s="32">
        <f t="shared" si="519"/>
        <v>1.0000228881835938E-2</v>
      </c>
      <c r="S2788" s="32">
        <f t="shared" si="520"/>
        <v>7.2999992370605469</v>
      </c>
      <c r="T2788" s="32">
        <f t="shared" si="526"/>
        <v>3.0000209808349609</v>
      </c>
      <c r="V2788" s="16">
        <f t="shared" si="527"/>
        <v>1.0416666664241347E-2</v>
      </c>
      <c r="W2788" s="2">
        <f t="shared" si="521"/>
        <v>44390.197916666664</v>
      </c>
    </row>
    <row r="2789" spans="1:23" x14ac:dyDescent="0.35">
      <c r="A2789" s="40">
        <v>2021</v>
      </c>
      <c r="B2789" s="40" t="s">
        <v>56</v>
      </c>
      <c r="C2789" s="40" t="s">
        <v>57</v>
      </c>
      <c r="D2789" s="2">
        <v>44390.208333333336</v>
      </c>
      <c r="E2789">
        <v>88.300003051757813</v>
      </c>
      <c r="F2789">
        <v>0.42899999022483826</v>
      </c>
      <c r="G2789">
        <v>23.639999389648438</v>
      </c>
      <c r="H2789">
        <v>7.2600002288818359</v>
      </c>
      <c r="I2789">
        <v>25.700000762939453</v>
      </c>
      <c r="J2789">
        <f t="shared" si="522"/>
        <v>0</v>
      </c>
      <c r="K2789">
        <f t="shared" si="523"/>
        <v>0</v>
      </c>
      <c r="L2789">
        <f t="shared" si="524"/>
        <v>0</v>
      </c>
      <c r="M2789">
        <f t="shared" si="525"/>
        <v>0</v>
      </c>
      <c r="N2789">
        <f t="shared" si="516"/>
        <v>0</v>
      </c>
      <c r="O2789">
        <f t="shared" si="517"/>
        <v>0</v>
      </c>
      <c r="P2789" s="33" t="s">
        <v>59</v>
      </c>
      <c r="Q2789" s="32">
        <f t="shared" si="518"/>
        <v>1.0000228881835938E-2</v>
      </c>
      <c r="R2789" s="32">
        <f t="shared" si="519"/>
        <v>3.0000209808349609E-2</v>
      </c>
      <c r="S2789" s="32">
        <f t="shared" si="520"/>
        <v>0.69999885559082031</v>
      </c>
      <c r="T2789" s="32">
        <f t="shared" si="526"/>
        <v>3.9999783039093018</v>
      </c>
      <c r="V2789" s="16">
        <f t="shared" si="527"/>
        <v>1.0416666671517305E-2</v>
      </c>
      <c r="W2789" s="2">
        <f t="shared" si="521"/>
        <v>44390.208333333328</v>
      </c>
    </row>
    <row r="2790" spans="1:23" x14ac:dyDescent="0.35">
      <c r="A2790" s="40">
        <v>2021</v>
      </c>
      <c r="B2790" s="40" t="s">
        <v>56</v>
      </c>
      <c r="C2790" s="40" t="s">
        <v>57</v>
      </c>
      <c r="D2790" s="2">
        <v>44390.21875</v>
      </c>
      <c r="E2790">
        <v>87.900001525878906</v>
      </c>
      <c r="F2790">
        <v>0.42500001192092896</v>
      </c>
      <c r="G2790">
        <v>23.649999618530273</v>
      </c>
      <c r="H2790">
        <v>7.2300000190734863</v>
      </c>
      <c r="I2790">
        <v>26.399999618530273</v>
      </c>
      <c r="J2790">
        <f t="shared" si="522"/>
        <v>0</v>
      </c>
      <c r="K2790">
        <f t="shared" si="523"/>
        <v>0</v>
      </c>
      <c r="L2790">
        <f t="shared" si="524"/>
        <v>0</v>
      </c>
      <c r="M2790">
        <f t="shared" si="525"/>
        <v>0</v>
      </c>
      <c r="N2790">
        <f t="shared" si="516"/>
        <v>0</v>
      </c>
      <c r="O2790">
        <f t="shared" si="517"/>
        <v>0</v>
      </c>
      <c r="P2790" s="33" t="s">
        <v>59</v>
      </c>
      <c r="Q2790" s="32">
        <f t="shared" si="518"/>
        <v>4.000091552734375E-2</v>
      </c>
      <c r="R2790" s="32">
        <f t="shared" si="519"/>
        <v>3.0000209808349609E-2</v>
      </c>
      <c r="S2790" s="32">
        <f t="shared" si="520"/>
        <v>0.20000076293945313</v>
      </c>
      <c r="T2790" s="32">
        <f t="shared" si="526"/>
        <v>3.0000209808349609</v>
      </c>
      <c r="V2790" s="16">
        <f t="shared" si="527"/>
        <v>1.0416666664241347E-2</v>
      </c>
      <c r="W2790" s="2">
        <f t="shared" si="521"/>
        <v>44390.21875</v>
      </c>
    </row>
    <row r="2791" spans="1:23" x14ac:dyDescent="0.35">
      <c r="A2791" s="40">
        <v>2021</v>
      </c>
      <c r="B2791" s="40" t="s">
        <v>56</v>
      </c>
      <c r="C2791" s="40" t="s">
        <v>57</v>
      </c>
      <c r="D2791" s="2">
        <v>44390.229166666664</v>
      </c>
      <c r="E2791">
        <v>87.599998474121094</v>
      </c>
      <c r="F2791">
        <v>0.42199999094009399</v>
      </c>
      <c r="G2791">
        <v>23.690000534057617</v>
      </c>
      <c r="H2791">
        <v>7.1999998092651367</v>
      </c>
      <c r="I2791">
        <v>26.600000381469727</v>
      </c>
      <c r="J2791">
        <f t="shared" si="522"/>
        <v>0</v>
      </c>
      <c r="K2791">
        <f t="shared" si="523"/>
        <v>0</v>
      </c>
      <c r="L2791">
        <f t="shared" si="524"/>
        <v>0</v>
      </c>
      <c r="M2791">
        <f t="shared" si="525"/>
        <v>0</v>
      </c>
      <c r="N2791">
        <f t="shared" si="516"/>
        <v>0</v>
      </c>
      <c r="O2791">
        <f t="shared" si="517"/>
        <v>0</v>
      </c>
      <c r="P2791" s="33" t="s">
        <v>59</v>
      </c>
      <c r="Q2791" s="32">
        <f t="shared" si="518"/>
        <v>2.9998779296875E-2</v>
      </c>
      <c r="R2791" s="32">
        <f t="shared" si="519"/>
        <v>1.0000228881835938E-2</v>
      </c>
      <c r="S2791" s="32">
        <f t="shared" si="520"/>
        <v>0.5</v>
      </c>
      <c r="T2791" s="32">
        <f t="shared" si="526"/>
        <v>3.9999783039093018</v>
      </c>
      <c r="V2791" s="16">
        <f t="shared" si="527"/>
        <v>1.0416666664241347E-2</v>
      </c>
      <c r="W2791" s="2">
        <f t="shared" si="521"/>
        <v>44390.229166666664</v>
      </c>
    </row>
    <row r="2792" spans="1:23" x14ac:dyDescent="0.35">
      <c r="A2792" s="40">
        <v>2021</v>
      </c>
      <c r="B2792" s="40" t="s">
        <v>56</v>
      </c>
      <c r="C2792" s="40" t="s">
        <v>57</v>
      </c>
      <c r="D2792" s="2">
        <v>44390.239583333336</v>
      </c>
      <c r="E2792">
        <v>87.800003051757813</v>
      </c>
      <c r="F2792">
        <v>0.41800001263618469</v>
      </c>
      <c r="G2792">
        <v>23.719999313354492</v>
      </c>
      <c r="H2792">
        <v>7.2100000381469727</v>
      </c>
      <c r="I2792">
        <v>27.100000381469727</v>
      </c>
      <c r="J2792">
        <f t="shared" si="522"/>
        <v>0</v>
      </c>
      <c r="K2792">
        <f t="shared" si="523"/>
        <v>0</v>
      </c>
      <c r="L2792">
        <f t="shared" si="524"/>
        <v>0</v>
      </c>
      <c r="M2792">
        <f t="shared" si="525"/>
        <v>0</v>
      </c>
      <c r="N2792">
        <f t="shared" si="516"/>
        <v>0</v>
      </c>
      <c r="O2792">
        <f t="shared" si="517"/>
        <v>0</v>
      </c>
      <c r="P2792" s="33" t="s">
        <v>59</v>
      </c>
      <c r="Q2792" s="32">
        <f t="shared" si="518"/>
        <v>4.000091552734375E-2</v>
      </c>
      <c r="R2792" s="32">
        <f t="shared" si="519"/>
        <v>1.0000228881835938E-2</v>
      </c>
      <c r="S2792" s="32">
        <f t="shared" si="520"/>
        <v>1.1000003814697266</v>
      </c>
      <c r="T2792" s="32">
        <f t="shared" si="526"/>
        <v>4.0000081062316895</v>
      </c>
      <c r="V2792" s="16">
        <f t="shared" si="527"/>
        <v>1.0416666671517305E-2</v>
      </c>
      <c r="W2792" s="2">
        <f t="shared" si="521"/>
        <v>44390.239583333328</v>
      </c>
    </row>
    <row r="2793" spans="1:23" x14ac:dyDescent="0.35">
      <c r="A2793" s="40">
        <v>2021</v>
      </c>
      <c r="B2793" s="40" t="s">
        <v>56</v>
      </c>
      <c r="C2793" s="40" t="s">
        <v>57</v>
      </c>
      <c r="D2793" s="2">
        <v>44390.25</v>
      </c>
      <c r="E2793">
        <v>87.699996948242188</v>
      </c>
      <c r="F2793">
        <v>0.414000004529953</v>
      </c>
      <c r="G2793">
        <v>23.760000228881836</v>
      </c>
      <c r="H2793">
        <v>7.1999998092651367</v>
      </c>
      <c r="I2793">
        <v>28.200000762939453</v>
      </c>
      <c r="J2793">
        <f t="shared" si="522"/>
        <v>0</v>
      </c>
      <c r="K2793">
        <f t="shared" si="523"/>
        <v>0</v>
      </c>
      <c r="L2793">
        <f t="shared" si="524"/>
        <v>0</v>
      </c>
      <c r="M2793">
        <f t="shared" si="525"/>
        <v>0</v>
      </c>
      <c r="N2793">
        <f t="shared" si="516"/>
        <v>0</v>
      </c>
      <c r="O2793">
        <f t="shared" si="517"/>
        <v>0</v>
      </c>
      <c r="P2793" s="33" t="s">
        <v>59</v>
      </c>
      <c r="Q2793" s="32">
        <f t="shared" si="518"/>
        <v>3.0000686645507813E-2</v>
      </c>
      <c r="R2793" s="32">
        <f t="shared" si="519"/>
        <v>0</v>
      </c>
      <c r="S2793" s="32">
        <f t="shared" si="520"/>
        <v>33.799999237060547</v>
      </c>
      <c r="T2793" s="32">
        <f t="shared" si="526"/>
        <v>4.0000081062316895</v>
      </c>
      <c r="V2793" s="16">
        <f t="shared" si="527"/>
        <v>1.0416666664241347E-2</v>
      </c>
      <c r="W2793" s="2">
        <f t="shared" si="521"/>
        <v>44390.25</v>
      </c>
    </row>
    <row r="2794" spans="1:23" x14ac:dyDescent="0.35">
      <c r="A2794" s="40">
        <v>2021</v>
      </c>
      <c r="B2794" s="40" t="s">
        <v>56</v>
      </c>
      <c r="C2794" s="40" t="s">
        <v>57</v>
      </c>
      <c r="D2794" s="2">
        <v>44390.260416666664</v>
      </c>
      <c r="E2794">
        <v>87.699996948242188</v>
      </c>
      <c r="F2794">
        <v>0.40999999642372131</v>
      </c>
      <c r="G2794">
        <v>23.790000915527344</v>
      </c>
      <c r="H2794">
        <v>7.1999998092651367</v>
      </c>
      <c r="I2794">
        <v>62</v>
      </c>
      <c r="J2794">
        <f t="shared" si="522"/>
        <v>0</v>
      </c>
      <c r="K2794">
        <f t="shared" si="523"/>
        <v>0</v>
      </c>
      <c r="L2794">
        <f t="shared" si="524"/>
        <v>0</v>
      </c>
      <c r="M2794">
        <f t="shared" si="525"/>
        <v>0</v>
      </c>
      <c r="N2794">
        <f t="shared" si="516"/>
        <v>0</v>
      </c>
      <c r="O2794">
        <f t="shared" si="517"/>
        <v>0</v>
      </c>
      <c r="P2794" s="33" t="s">
        <v>59</v>
      </c>
      <c r="Q2794" s="32">
        <f t="shared" si="518"/>
        <v>9.998321533203125E-3</v>
      </c>
      <c r="R2794" s="32">
        <f t="shared" si="519"/>
        <v>9.9997520446777344E-3</v>
      </c>
      <c r="S2794" s="32">
        <f t="shared" si="520"/>
        <v>37.299999237060547</v>
      </c>
      <c r="T2794" s="32">
        <f t="shared" si="526"/>
        <v>2.9999911785125732</v>
      </c>
      <c r="V2794" s="16">
        <f t="shared" si="527"/>
        <v>1.0416666664241347E-2</v>
      </c>
      <c r="W2794" s="2">
        <f t="shared" si="521"/>
        <v>44390.260416666664</v>
      </c>
    </row>
    <row r="2795" spans="1:23" x14ac:dyDescent="0.35">
      <c r="A2795" s="40">
        <v>2021</v>
      </c>
      <c r="B2795" s="40" t="s">
        <v>56</v>
      </c>
      <c r="C2795" s="40" t="s">
        <v>57</v>
      </c>
      <c r="D2795" s="2">
        <v>44390.270833333336</v>
      </c>
      <c r="E2795">
        <v>87.699996948242188</v>
      </c>
      <c r="F2795">
        <v>0.40700000524520874</v>
      </c>
      <c r="G2795">
        <v>23.799999237060547</v>
      </c>
      <c r="H2795">
        <v>7.190000057220459</v>
      </c>
      <c r="I2795">
        <v>24.700000762939453</v>
      </c>
      <c r="J2795">
        <f t="shared" si="522"/>
        <v>0</v>
      </c>
      <c r="K2795">
        <f t="shared" si="523"/>
        <v>0</v>
      </c>
      <c r="L2795">
        <f t="shared" si="524"/>
        <v>0</v>
      </c>
      <c r="M2795">
        <f t="shared" si="525"/>
        <v>0</v>
      </c>
      <c r="N2795">
        <f t="shared" si="516"/>
        <v>0</v>
      </c>
      <c r="O2795">
        <f t="shared" si="517"/>
        <v>0</v>
      </c>
      <c r="P2795" s="33" t="s">
        <v>59</v>
      </c>
      <c r="Q2795" s="32">
        <f t="shared" si="518"/>
        <v>3.0000686645507813E-2</v>
      </c>
      <c r="R2795" s="32">
        <f t="shared" si="519"/>
        <v>9.9997520446777344E-3</v>
      </c>
      <c r="S2795" s="32">
        <f t="shared" si="520"/>
        <v>4</v>
      </c>
      <c r="T2795" s="32">
        <f t="shared" si="526"/>
        <v>2.9999911785125732</v>
      </c>
      <c r="V2795" s="16">
        <f t="shared" si="527"/>
        <v>1.0416666671517305E-2</v>
      </c>
      <c r="W2795" s="2">
        <f t="shared" si="521"/>
        <v>44390.270833333328</v>
      </c>
    </row>
    <row r="2796" spans="1:23" x14ac:dyDescent="0.35">
      <c r="A2796" s="40">
        <v>2021</v>
      </c>
      <c r="B2796" s="40" t="s">
        <v>56</v>
      </c>
      <c r="C2796" s="40" t="s">
        <v>57</v>
      </c>
      <c r="D2796" s="2">
        <v>44390.28125</v>
      </c>
      <c r="E2796">
        <v>87.800003051757813</v>
      </c>
      <c r="F2796">
        <v>0.40400001406669617</v>
      </c>
      <c r="G2796">
        <v>23.829999923706055</v>
      </c>
      <c r="H2796">
        <v>7.1999998092651367</v>
      </c>
      <c r="I2796">
        <v>28.700000762939453</v>
      </c>
      <c r="J2796">
        <f t="shared" si="522"/>
        <v>0</v>
      </c>
      <c r="K2796">
        <f t="shared" si="523"/>
        <v>0</v>
      </c>
      <c r="L2796">
        <f t="shared" si="524"/>
        <v>0</v>
      </c>
      <c r="M2796">
        <f t="shared" si="525"/>
        <v>0</v>
      </c>
      <c r="N2796">
        <f t="shared" si="516"/>
        <v>0</v>
      </c>
      <c r="O2796">
        <f t="shared" si="517"/>
        <v>0</v>
      </c>
      <c r="P2796" s="33" t="s">
        <v>59</v>
      </c>
      <c r="Q2796" s="32">
        <f t="shared" si="518"/>
        <v>1.0000228881835938E-2</v>
      </c>
      <c r="R2796" s="32">
        <f t="shared" si="519"/>
        <v>0</v>
      </c>
      <c r="S2796" s="32">
        <f t="shared" si="520"/>
        <v>47.799999237060547</v>
      </c>
      <c r="T2796" s="32">
        <f t="shared" si="526"/>
        <v>2.0000040531158447</v>
      </c>
      <c r="V2796" s="16">
        <f t="shared" si="527"/>
        <v>1.0416666664241347E-2</v>
      </c>
      <c r="W2796" s="2">
        <f t="shared" si="521"/>
        <v>44390.28125</v>
      </c>
    </row>
    <row r="2797" spans="1:23" x14ac:dyDescent="0.35">
      <c r="A2797" s="40">
        <v>2021</v>
      </c>
      <c r="B2797" s="40" t="s">
        <v>56</v>
      </c>
      <c r="C2797" s="40" t="s">
        <v>57</v>
      </c>
      <c r="D2797" s="2">
        <v>44390.291666666664</v>
      </c>
      <c r="E2797">
        <v>87.800003051757813</v>
      </c>
      <c r="F2797">
        <v>0.40200001001358032</v>
      </c>
      <c r="G2797">
        <v>23.840000152587891</v>
      </c>
      <c r="H2797">
        <v>7.1999998092651367</v>
      </c>
      <c r="I2797">
        <v>76.5</v>
      </c>
      <c r="J2797">
        <f t="shared" si="522"/>
        <v>0</v>
      </c>
      <c r="K2797">
        <f t="shared" si="523"/>
        <v>0</v>
      </c>
      <c r="L2797">
        <f t="shared" si="524"/>
        <v>0</v>
      </c>
      <c r="M2797">
        <f t="shared" si="525"/>
        <v>0</v>
      </c>
      <c r="N2797">
        <f t="shared" si="516"/>
        <v>0</v>
      </c>
      <c r="O2797">
        <f t="shared" si="517"/>
        <v>0</v>
      </c>
      <c r="P2797" s="33" t="s">
        <v>59</v>
      </c>
      <c r="Q2797" s="32">
        <f t="shared" si="518"/>
        <v>1.0000228881835938E-2</v>
      </c>
      <c r="R2797" s="32">
        <f t="shared" si="519"/>
        <v>0</v>
      </c>
      <c r="S2797" s="32">
        <f t="shared" si="520"/>
        <v>48.700000762939453</v>
      </c>
      <c r="T2797" s="32">
        <f t="shared" si="526"/>
        <v>2.0000040531158447</v>
      </c>
      <c r="V2797" s="16">
        <f t="shared" si="527"/>
        <v>1.0416666664241347E-2</v>
      </c>
      <c r="W2797" s="2">
        <f t="shared" si="521"/>
        <v>44390.291666666664</v>
      </c>
    </row>
    <row r="2798" spans="1:23" x14ac:dyDescent="0.35">
      <c r="A2798" s="40">
        <v>2021</v>
      </c>
      <c r="B2798" s="40" t="s">
        <v>56</v>
      </c>
      <c r="C2798" s="40" t="s">
        <v>57</v>
      </c>
      <c r="D2798" s="2">
        <v>44390.302083333336</v>
      </c>
      <c r="E2798">
        <v>87.800003051757813</v>
      </c>
      <c r="F2798">
        <v>0.40000000596046448</v>
      </c>
      <c r="G2798">
        <v>23.850000381469727</v>
      </c>
      <c r="H2798">
        <v>7.1999998092651367</v>
      </c>
      <c r="I2798">
        <v>27.799999237060547</v>
      </c>
      <c r="J2798">
        <f t="shared" si="522"/>
        <v>0</v>
      </c>
      <c r="K2798">
        <f t="shared" si="523"/>
        <v>0</v>
      </c>
      <c r="L2798">
        <f t="shared" si="524"/>
        <v>0</v>
      </c>
      <c r="M2798">
        <f t="shared" si="525"/>
        <v>0</v>
      </c>
      <c r="N2798">
        <f t="shared" si="516"/>
        <v>0</v>
      </c>
      <c r="O2798">
        <f t="shared" si="517"/>
        <v>0</v>
      </c>
      <c r="P2798" s="33" t="s">
        <v>59</v>
      </c>
      <c r="Q2798" s="32">
        <f t="shared" si="518"/>
        <v>0</v>
      </c>
      <c r="R2798" s="32">
        <f t="shared" si="519"/>
        <v>1.9999980926513672E-2</v>
      </c>
      <c r="S2798" s="32">
        <f t="shared" si="520"/>
        <v>8.5</v>
      </c>
      <c r="T2798" s="32">
        <f t="shared" si="526"/>
        <v>1.0000169277191162</v>
      </c>
      <c r="V2798" s="16">
        <f t="shared" si="527"/>
        <v>1.0416666671517305E-2</v>
      </c>
      <c r="W2798" s="2">
        <f t="shared" si="521"/>
        <v>44390.302083333328</v>
      </c>
    </row>
    <row r="2799" spans="1:23" x14ac:dyDescent="0.35">
      <c r="A2799" s="40">
        <v>2021</v>
      </c>
      <c r="B2799" s="40" t="s">
        <v>56</v>
      </c>
      <c r="C2799" s="40" t="s">
        <v>57</v>
      </c>
      <c r="D2799" s="2">
        <v>44390.3125</v>
      </c>
      <c r="E2799">
        <v>88.099998474121094</v>
      </c>
      <c r="F2799">
        <v>0.39899998903274536</v>
      </c>
      <c r="G2799">
        <v>23.850000381469727</v>
      </c>
      <c r="H2799">
        <v>7.2199997901916504</v>
      </c>
      <c r="I2799">
        <v>36.299999237060547</v>
      </c>
      <c r="J2799">
        <f t="shared" si="522"/>
        <v>0</v>
      </c>
      <c r="K2799">
        <f t="shared" si="523"/>
        <v>0</v>
      </c>
      <c r="L2799">
        <f t="shared" si="524"/>
        <v>0</v>
      </c>
      <c r="M2799">
        <f t="shared" si="525"/>
        <v>0</v>
      </c>
      <c r="N2799">
        <f t="shared" si="516"/>
        <v>0</v>
      </c>
      <c r="O2799">
        <f t="shared" si="517"/>
        <v>0</v>
      </c>
      <c r="P2799" s="33" t="s">
        <v>59</v>
      </c>
      <c r="Q2799" s="32">
        <f t="shared" si="518"/>
        <v>1.0000228881835938E-2</v>
      </c>
      <c r="R2799" s="32">
        <f t="shared" si="519"/>
        <v>1.0000228881835938E-2</v>
      </c>
      <c r="S2799" s="32">
        <f t="shared" si="520"/>
        <v>4.5999984741210938</v>
      </c>
      <c r="T2799" s="32">
        <f t="shared" si="526"/>
        <v>0.99998712539672852</v>
      </c>
      <c r="V2799" s="16">
        <f t="shared" si="527"/>
        <v>1.0416666664241347E-2</v>
      </c>
      <c r="W2799" s="2">
        <f t="shared" si="521"/>
        <v>44390.3125</v>
      </c>
    </row>
    <row r="2800" spans="1:23" x14ac:dyDescent="0.35">
      <c r="A2800" s="40">
        <v>2021</v>
      </c>
      <c r="B2800" s="40" t="s">
        <v>56</v>
      </c>
      <c r="C2800" s="40" t="s">
        <v>57</v>
      </c>
      <c r="D2800" s="2">
        <v>44390.322916666664</v>
      </c>
      <c r="E2800">
        <v>88.199996948242188</v>
      </c>
      <c r="F2800">
        <v>0.39800000190734863</v>
      </c>
      <c r="G2800">
        <v>23.860000610351563</v>
      </c>
      <c r="H2800">
        <v>7.2300000190734863</v>
      </c>
      <c r="I2800">
        <v>31.700000762939453</v>
      </c>
      <c r="J2800">
        <f t="shared" si="522"/>
        <v>0</v>
      </c>
      <c r="K2800">
        <f t="shared" si="523"/>
        <v>0</v>
      </c>
      <c r="L2800">
        <f t="shared" si="524"/>
        <v>0</v>
      </c>
      <c r="M2800">
        <f t="shared" si="525"/>
        <v>0</v>
      </c>
      <c r="N2800">
        <f t="shared" si="516"/>
        <v>0</v>
      </c>
      <c r="O2800">
        <f t="shared" si="517"/>
        <v>0</v>
      </c>
      <c r="P2800" s="33" t="s">
        <v>59</v>
      </c>
      <c r="Q2800" s="32">
        <f t="shared" si="518"/>
        <v>1.0000228881835938E-2</v>
      </c>
      <c r="R2800" s="32">
        <f t="shared" si="519"/>
        <v>9.9997520446777344E-3</v>
      </c>
      <c r="S2800" s="32">
        <f t="shared" si="520"/>
        <v>0.10000038146972656</v>
      </c>
      <c r="T2800" s="32">
        <f t="shared" si="526"/>
        <v>0.99998712539672852</v>
      </c>
      <c r="V2800" s="16">
        <f t="shared" si="527"/>
        <v>1.0416666664241347E-2</v>
      </c>
      <c r="W2800" s="2">
        <f t="shared" si="521"/>
        <v>44390.322916666664</v>
      </c>
    </row>
    <row r="2801" spans="1:23" x14ac:dyDescent="0.35">
      <c r="A2801" s="40">
        <v>2021</v>
      </c>
      <c r="B2801" s="40" t="s">
        <v>56</v>
      </c>
      <c r="C2801" s="40" t="s">
        <v>57</v>
      </c>
      <c r="D2801" s="2">
        <v>44390.333333333336</v>
      </c>
      <c r="E2801">
        <v>88.400001525878906</v>
      </c>
      <c r="F2801">
        <v>0.3970000147819519</v>
      </c>
      <c r="G2801">
        <v>23.870000839233398</v>
      </c>
      <c r="H2801">
        <v>7.2399997711181641</v>
      </c>
      <c r="I2801">
        <v>31.600000381469727</v>
      </c>
      <c r="J2801">
        <f t="shared" si="522"/>
        <v>0</v>
      </c>
      <c r="K2801">
        <f t="shared" si="523"/>
        <v>0</v>
      </c>
      <c r="L2801">
        <f t="shared" si="524"/>
        <v>0</v>
      </c>
      <c r="M2801">
        <f t="shared" si="525"/>
        <v>0</v>
      </c>
      <c r="N2801">
        <f t="shared" si="516"/>
        <v>0</v>
      </c>
      <c r="O2801">
        <f t="shared" si="517"/>
        <v>0</v>
      </c>
      <c r="P2801" s="33" t="s">
        <v>59</v>
      </c>
      <c r="Q2801" s="32">
        <f t="shared" si="518"/>
        <v>0</v>
      </c>
      <c r="R2801" s="32">
        <f t="shared" si="519"/>
        <v>2.0000457763671875E-2</v>
      </c>
      <c r="S2801" s="32">
        <f t="shared" si="520"/>
        <v>8.8000011444091797</v>
      </c>
      <c r="T2801" s="32">
        <f t="shared" si="526"/>
        <v>1.0000169277191162</v>
      </c>
      <c r="V2801" s="16">
        <f t="shared" si="527"/>
        <v>1.0416666671517305E-2</v>
      </c>
      <c r="W2801" s="2">
        <f t="shared" si="521"/>
        <v>44390.333333333328</v>
      </c>
    </row>
    <row r="2802" spans="1:23" x14ac:dyDescent="0.35">
      <c r="A2802" s="40">
        <v>2021</v>
      </c>
      <c r="B2802" s="40" t="s">
        <v>56</v>
      </c>
      <c r="C2802" s="40" t="s">
        <v>57</v>
      </c>
      <c r="D2802" s="2">
        <v>44390.34375</v>
      </c>
      <c r="E2802">
        <v>88.599998474121094</v>
      </c>
      <c r="F2802">
        <v>0.39599999785423279</v>
      </c>
      <c r="G2802">
        <v>23.870000839233398</v>
      </c>
      <c r="H2802">
        <v>7.2600002288818359</v>
      </c>
      <c r="I2802">
        <v>40.400001525878906</v>
      </c>
      <c r="J2802">
        <f t="shared" si="522"/>
        <v>0</v>
      </c>
      <c r="K2802">
        <f t="shared" si="523"/>
        <v>0</v>
      </c>
      <c r="L2802">
        <f t="shared" si="524"/>
        <v>0</v>
      </c>
      <c r="M2802">
        <f t="shared" si="525"/>
        <v>0</v>
      </c>
      <c r="N2802">
        <f t="shared" si="516"/>
        <v>0</v>
      </c>
      <c r="O2802">
        <f t="shared" si="517"/>
        <v>0</v>
      </c>
      <c r="P2802" s="33" t="s">
        <v>59</v>
      </c>
      <c r="Q2802" s="32">
        <f t="shared" si="518"/>
        <v>0</v>
      </c>
      <c r="R2802" s="32">
        <f t="shared" si="519"/>
        <v>0</v>
      </c>
      <c r="S2802" s="32">
        <f t="shared" si="520"/>
        <v>5.9000015258789063</v>
      </c>
      <c r="T2802" s="32">
        <f t="shared" si="526"/>
        <v>0.99998712539672852</v>
      </c>
      <c r="V2802" s="16">
        <f t="shared" si="527"/>
        <v>1.0416666664241347E-2</v>
      </c>
      <c r="W2802" s="2">
        <f t="shared" si="521"/>
        <v>44390.34375</v>
      </c>
    </row>
    <row r="2803" spans="1:23" x14ac:dyDescent="0.35">
      <c r="A2803" s="40">
        <v>2021</v>
      </c>
      <c r="B2803" s="40" t="s">
        <v>56</v>
      </c>
      <c r="C2803" s="40" t="s">
        <v>57</v>
      </c>
      <c r="D2803" s="2">
        <v>44390.354166666664</v>
      </c>
      <c r="E2803">
        <v>88.599998474121094</v>
      </c>
      <c r="F2803">
        <v>0.39500001072883606</v>
      </c>
      <c r="G2803">
        <v>23.870000839233398</v>
      </c>
      <c r="H2803">
        <v>7.2600002288818359</v>
      </c>
      <c r="I2803">
        <v>34.5</v>
      </c>
      <c r="J2803">
        <f t="shared" si="522"/>
        <v>0</v>
      </c>
      <c r="K2803">
        <f t="shared" si="523"/>
        <v>0</v>
      </c>
      <c r="L2803">
        <f t="shared" si="524"/>
        <v>0</v>
      </c>
      <c r="M2803">
        <f t="shared" si="525"/>
        <v>0</v>
      </c>
      <c r="N2803">
        <f t="shared" si="516"/>
        <v>0</v>
      </c>
      <c r="O2803">
        <f t="shared" si="517"/>
        <v>0</v>
      </c>
      <c r="P2803" s="33" t="s">
        <v>59</v>
      </c>
      <c r="Q2803" s="32">
        <f t="shared" si="518"/>
        <v>9.998321533203125E-3</v>
      </c>
      <c r="R2803" s="32">
        <f t="shared" si="519"/>
        <v>4.9999713897705078E-2</v>
      </c>
      <c r="S2803" s="32">
        <f t="shared" si="520"/>
        <v>7.7999992370605469</v>
      </c>
      <c r="T2803" s="32">
        <f t="shared" si="526"/>
        <v>2.0000040531158447</v>
      </c>
      <c r="V2803" s="16">
        <f t="shared" si="527"/>
        <v>1.0416666664241347E-2</v>
      </c>
      <c r="W2803" s="2">
        <f t="shared" si="521"/>
        <v>44390.354166666664</v>
      </c>
    </row>
    <row r="2804" spans="1:23" x14ac:dyDescent="0.35">
      <c r="A2804" s="40">
        <v>2021</v>
      </c>
      <c r="B2804" s="40" t="s">
        <v>56</v>
      </c>
      <c r="C2804" s="40" t="s">
        <v>57</v>
      </c>
      <c r="D2804" s="2">
        <v>44390.364583333336</v>
      </c>
      <c r="E2804">
        <v>89.199996948242188</v>
      </c>
      <c r="F2804">
        <v>0.39300000667572021</v>
      </c>
      <c r="G2804">
        <v>23.879999160766602</v>
      </c>
      <c r="H2804">
        <v>7.309999942779541</v>
      </c>
      <c r="I2804">
        <v>42.299999237060547</v>
      </c>
      <c r="J2804">
        <f t="shared" si="522"/>
        <v>0</v>
      </c>
      <c r="K2804">
        <f t="shared" si="523"/>
        <v>0</v>
      </c>
      <c r="L2804">
        <f t="shared" si="524"/>
        <v>0</v>
      </c>
      <c r="M2804">
        <f t="shared" si="525"/>
        <v>0</v>
      </c>
      <c r="N2804">
        <f t="shared" si="516"/>
        <v>0</v>
      </c>
      <c r="O2804">
        <f t="shared" si="517"/>
        <v>0</v>
      </c>
      <c r="P2804" s="33" t="s">
        <v>59</v>
      </c>
      <c r="Q2804" s="32">
        <f t="shared" si="518"/>
        <v>0</v>
      </c>
      <c r="R2804" s="32">
        <f t="shared" si="519"/>
        <v>1.0000228881835938E-2</v>
      </c>
      <c r="S2804" s="32">
        <f t="shared" si="520"/>
        <v>3.7999992370605469</v>
      </c>
      <c r="T2804" s="32">
        <f t="shared" si="526"/>
        <v>2.0000040531158447</v>
      </c>
      <c r="V2804" s="16">
        <f t="shared" si="527"/>
        <v>1.0416666671517305E-2</v>
      </c>
      <c r="W2804" s="2">
        <f t="shared" si="521"/>
        <v>44390.364583333328</v>
      </c>
    </row>
    <row r="2805" spans="1:23" x14ac:dyDescent="0.35">
      <c r="A2805" s="40">
        <v>2021</v>
      </c>
      <c r="B2805" s="40" t="s">
        <v>56</v>
      </c>
      <c r="C2805" s="40" t="s">
        <v>57</v>
      </c>
      <c r="D2805" s="2">
        <v>44390.375</v>
      </c>
      <c r="E2805">
        <v>89.300003051757813</v>
      </c>
      <c r="F2805">
        <v>0.39100000262260437</v>
      </c>
      <c r="G2805">
        <v>23.879999160766602</v>
      </c>
      <c r="H2805">
        <v>7.320000171661377</v>
      </c>
      <c r="I2805">
        <v>38.5</v>
      </c>
      <c r="J2805">
        <f t="shared" si="522"/>
        <v>0</v>
      </c>
      <c r="K2805">
        <f t="shared" si="523"/>
        <v>0</v>
      </c>
      <c r="L2805">
        <f t="shared" si="524"/>
        <v>0</v>
      </c>
      <c r="M2805">
        <f t="shared" si="525"/>
        <v>0</v>
      </c>
      <c r="N2805">
        <f t="shared" si="516"/>
        <v>0</v>
      </c>
      <c r="O2805">
        <f t="shared" si="517"/>
        <v>0</v>
      </c>
      <c r="P2805" s="33" t="s">
        <v>59</v>
      </c>
      <c r="Q2805" s="32">
        <f t="shared" si="518"/>
        <v>1.0000228881835938E-2</v>
      </c>
      <c r="R2805" s="32">
        <f t="shared" si="519"/>
        <v>0</v>
      </c>
      <c r="S2805" s="32">
        <f t="shared" si="520"/>
        <v>2.7000007629394531</v>
      </c>
      <c r="T2805" s="32">
        <f t="shared" si="526"/>
        <v>2.0000040531158447</v>
      </c>
      <c r="V2805" s="16">
        <f t="shared" si="527"/>
        <v>1.0416666664241347E-2</v>
      </c>
      <c r="W2805" s="2">
        <f t="shared" si="521"/>
        <v>44390.375</v>
      </c>
    </row>
    <row r="2806" spans="1:23" x14ac:dyDescent="0.35">
      <c r="A2806" s="40">
        <v>2021</v>
      </c>
      <c r="B2806" s="40" t="s">
        <v>56</v>
      </c>
      <c r="C2806" s="40" t="s">
        <v>57</v>
      </c>
      <c r="D2806" s="2">
        <v>44390.385416666664</v>
      </c>
      <c r="E2806">
        <v>89.400001525878906</v>
      </c>
      <c r="F2806">
        <v>0.38899999856948853</v>
      </c>
      <c r="G2806">
        <v>23.889999389648438</v>
      </c>
      <c r="H2806">
        <v>7.320000171661377</v>
      </c>
      <c r="I2806">
        <v>41.200000762939453</v>
      </c>
      <c r="J2806">
        <f t="shared" si="522"/>
        <v>0</v>
      </c>
      <c r="K2806">
        <f t="shared" si="523"/>
        <v>0</v>
      </c>
      <c r="L2806">
        <f t="shared" si="524"/>
        <v>0</v>
      </c>
      <c r="M2806">
        <f t="shared" si="525"/>
        <v>0</v>
      </c>
      <c r="N2806">
        <f t="shared" si="516"/>
        <v>0</v>
      </c>
      <c r="O2806">
        <f t="shared" si="517"/>
        <v>0</v>
      </c>
      <c r="P2806" s="33" t="s">
        <v>59</v>
      </c>
      <c r="Q2806" s="32">
        <f t="shared" si="518"/>
        <v>1.0000228881835938E-2</v>
      </c>
      <c r="R2806" s="32">
        <f t="shared" si="519"/>
        <v>5.9999942779541016E-2</v>
      </c>
      <c r="S2806" s="32">
        <f t="shared" si="520"/>
        <v>1.7999992370605469</v>
      </c>
      <c r="T2806" s="32">
        <f t="shared" si="526"/>
        <v>2.0000040531158447</v>
      </c>
      <c r="V2806" s="16">
        <f t="shared" si="527"/>
        <v>1.0416666664241347E-2</v>
      </c>
      <c r="W2806" s="2">
        <f t="shared" si="521"/>
        <v>44390.385416666664</v>
      </c>
    </row>
    <row r="2807" spans="1:23" x14ac:dyDescent="0.35">
      <c r="A2807" s="40">
        <v>2021</v>
      </c>
      <c r="B2807" s="40" t="s">
        <v>56</v>
      </c>
      <c r="C2807" s="40" t="s">
        <v>57</v>
      </c>
      <c r="D2807" s="2">
        <v>44390.395833333336</v>
      </c>
      <c r="E2807">
        <v>90</v>
      </c>
      <c r="F2807">
        <v>0.38699999451637268</v>
      </c>
      <c r="G2807">
        <v>23.879999160766602</v>
      </c>
      <c r="H2807">
        <v>7.380000114440918</v>
      </c>
      <c r="I2807">
        <v>43</v>
      </c>
      <c r="J2807">
        <f t="shared" si="522"/>
        <v>0</v>
      </c>
      <c r="K2807">
        <f t="shared" si="523"/>
        <v>0</v>
      </c>
      <c r="L2807">
        <f t="shared" si="524"/>
        <v>0</v>
      </c>
      <c r="M2807">
        <f t="shared" si="525"/>
        <v>0</v>
      </c>
      <c r="N2807">
        <f t="shared" si="516"/>
        <v>0</v>
      </c>
      <c r="O2807">
        <f t="shared" si="517"/>
        <v>0</v>
      </c>
      <c r="P2807" s="33" t="s">
        <v>59</v>
      </c>
      <c r="Q2807" s="32">
        <f t="shared" si="518"/>
        <v>1.9998550415039063E-2</v>
      </c>
      <c r="R2807" s="32">
        <f t="shared" si="519"/>
        <v>1.0000228881835938E-2</v>
      </c>
      <c r="S2807" s="32">
        <f t="shared" si="520"/>
        <v>2.2000007629394531</v>
      </c>
      <c r="T2807" s="32">
        <f t="shared" si="526"/>
        <v>2.0000040531158447</v>
      </c>
      <c r="V2807" s="16">
        <f t="shared" si="527"/>
        <v>1.0416666671517305E-2</v>
      </c>
      <c r="W2807" s="2">
        <f t="shared" si="521"/>
        <v>44390.395833333328</v>
      </c>
    </row>
    <row r="2808" spans="1:23" x14ac:dyDescent="0.35">
      <c r="A2808" s="40">
        <v>2021</v>
      </c>
      <c r="B2808" s="40" t="s">
        <v>56</v>
      </c>
      <c r="C2808" s="40" t="s">
        <v>57</v>
      </c>
      <c r="D2808" s="2">
        <v>44390.40625</v>
      </c>
      <c r="E2808">
        <v>90</v>
      </c>
      <c r="F2808">
        <v>0.38499999046325684</v>
      </c>
      <c r="G2808">
        <v>23.860000610351563</v>
      </c>
      <c r="H2808">
        <v>7.369999885559082</v>
      </c>
      <c r="I2808">
        <v>40.799999237060547</v>
      </c>
      <c r="J2808">
        <f t="shared" si="522"/>
        <v>0</v>
      </c>
      <c r="K2808">
        <f t="shared" si="523"/>
        <v>0</v>
      </c>
      <c r="L2808">
        <f t="shared" si="524"/>
        <v>0</v>
      </c>
      <c r="M2808">
        <f t="shared" si="525"/>
        <v>0</v>
      </c>
      <c r="N2808">
        <f t="shared" si="516"/>
        <v>0</v>
      </c>
      <c r="O2808">
        <f t="shared" si="517"/>
        <v>0</v>
      </c>
      <c r="P2808" s="33" t="s">
        <v>59</v>
      </c>
      <c r="Q2808" s="32">
        <f t="shared" si="518"/>
        <v>4.000091552734375E-2</v>
      </c>
      <c r="R2808" s="32">
        <f t="shared" si="519"/>
        <v>1.9999980926513672E-2</v>
      </c>
      <c r="S2808" s="32">
        <f t="shared" si="520"/>
        <v>1.7999992370605469</v>
      </c>
      <c r="T2808" s="32">
        <f t="shared" si="526"/>
        <v>2.0000040531158447</v>
      </c>
      <c r="V2808" s="16">
        <f t="shared" si="527"/>
        <v>1.0416666664241347E-2</v>
      </c>
      <c r="W2808" s="2">
        <f t="shared" si="521"/>
        <v>44390.40625</v>
      </c>
    </row>
    <row r="2809" spans="1:23" x14ac:dyDescent="0.35">
      <c r="A2809" s="40">
        <v>2021</v>
      </c>
      <c r="B2809" s="40" t="s">
        <v>56</v>
      </c>
      <c r="C2809" s="40" t="s">
        <v>57</v>
      </c>
      <c r="D2809" s="2">
        <v>44390.416666666664</v>
      </c>
      <c r="E2809">
        <v>90.099998474121094</v>
      </c>
      <c r="F2809">
        <v>0.38299998641014099</v>
      </c>
      <c r="G2809">
        <v>23.819999694824219</v>
      </c>
      <c r="H2809">
        <v>7.3899998664855957</v>
      </c>
      <c r="I2809">
        <v>39</v>
      </c>
      <c r="J2809">
        <f t="shared" si="522"/>
        <v>0</v>
      </c>
      <c r="K2809">
        <f t="shared" si="523"/>
        <v>0</v>
      </c>
      <c r="L2809">
        <f t="shared" si="524"/>
        <v>0</v>
      </c>
      <c r="M2809">
        <f t="shared" si="525"/>
        <v>0</v>
      </c>
      <c r="N2809">
        <f t="shared" si="516"/>
        <v>0</v>
      </c>
      <c r="O2809">
        <f t="shared" si="517"/>
        <v>0</v>
      </c>
      <c r="P2809" s="33" t="s">
        <v>59</v>
      </c>
      <c r="Q2809" s="32">
        <f t="shared" si="518"/>
        <v>3.9999008178710938E-2</v>
      </c>
      <c r="R2809" s="32">
        <f t="shared" si="519"/>
        <v>3.0000209808349609E-2</v>
      </c>
      <c r="S2809" s="32">
        <f t="shared" si="520"/>
        <v>4.4000015258789063</v>
      </c>
      <c r="T2809" s="32">
        <f t="shared" si="526"/>
        <v>1.999974250793457</v>
      </c>
      <c r="V2809" s="16">
        <f t="shared" si="527"/>
        <v>1.0416666664241347E-2</v>
      </c>
      <c r="W2809" s="2">
        <f t="shared" si="521"/>
        <v>44390.416666666664</v>
      </c>
    </row>
    <row r="2810" spans="1:23" x14ac:dyDescent="0.35">
      <c r="A2810" s="40">
        <v>2021</v>
      </c>
      <c r="B2810" s="40" t="s">
        <v>56</v>
      </c>
      <c r="C2810" s="40" t="s">
        <v>57</v>
      </c>
      <c r="D2810" s="2">
        <v>44390.427083333336</v>
      </c>
      <c r="E2810">
        <v>90.400001525878906</v>
      </c>
      <c r="F2810">
        <v>0.38100001215934753</v>
      </c>
      <c r="G2810">
        <v>23.780000686645508</v>
      </c>
      <c r="H2810">
        <v>7.4200000762939453</v>
      </c>
      <c r="I2810">
        <v>34.599998474121094</v>
      </c>
      <c r="J2810">
        <f t="shared" si="522"/>
        <v>0</v>
      </c>
      <c r="K2810">
        <f t="shared" si="523"/>
        <v>0</v>
      </c>
      <c r="L2810">
        <f t="shared" si="524"/>
        <v>0</v>
      </c>
      <c r="M2810">
        <f t="shared" si="525"/>
        <v>0</v>
      </c>
      <c r="N2810">
        <f t="shared" si="516"/>
        <v>0</v>
      </c>
      <c r="O2810">
        <f t="shared" si="517"/>
        <v>0</v>
      </c>
      <c r="P2810" s="33" t="s">
        <v>59</v>
      </c>
      <c r="Q2810" s="32">
        <f t="shared" si="518"/>
        <v>1.0000228881835938E-2</v>
      </c>
      <c r="R2810" s="32">
        <f t="shared" si="519"/>
        <v>1.0000228881835938E-2</v>
      </c>
      <c r="S2810" s="32">
        <f t="shared" si="520"/>
        <v>8.2000007629394531</v>
      </c>
      <c r="T2810" s="32">
        <f t="shared" si="526"/>
        <v>3.0000209808349609</v>
      </c>
      <c r="V2810" s="16">
        <f t="shared" si="527"/>
        <v>1.0416666671517305E-2</v>
      </c>
      <c r="W2810" s="2">
        <f t="shared" si="521"/>
        <v>44390.427083333328</v>
      </c>
    </row>
    <row r="2811" spans="1:23" x14ac:dyDescent="0.35">
      <c r="A2811" s="40">
        <v>2021</v>
      </c>
      <c r="B2811" s="40" t="s">
        <v>56</v>
      </c>
      <c r="C2811" s="40" t="s">
        <v>57</v>
      </c>
      <c r="D2811" s="2">
        <v>44390.4375</v>
      </c>
      <c r="E2811">
        <v>90.300003051757813</v>
      </c>
      <c r="F2811">
        <v>0.37799999117851257</v>
      </c>
      <c r="G2811">
        <v>23.770000457763672</v>
      </c>
      <c r="H2811">
        <v>7.4099998474121094</v>
      </c>
      <c r="I2811">
        <v>42.799999237060547</v>
      </c>
      <c r="J2811">
        <f t="shared" si="522"/>
        <v>0</v>
      </c>
      <c r="K2811">
        <f t="shared" si="523"/>
        <v>0</v>
      </c>
      <c r="L2811">
        <f t="shared" si="524"/>
        <v>0</v>
      </c>
      <c r="M2811">
        <f t="shared" si="525"/>
        <v>0</v>
      </c>
      <c r="N2811">
        <f t="shared" si="516"/>
        <v>0</v>
      </c>
      <c r="O2811">
        <f t="shared" si="517"/>
        <v>0</v>
      </c>
      <c r="P2811" s="33" t="s">
        <v>59</v>
      </c>
      <c r="Q2811" s="32">
        <f t="shared" si="518"/>
        <v>4.000091552734375E-2</v>
      </c>
      <c r="R2811" s="32">
        <f t="shared" si="519"/>
        <v>3.0000209808349609E-2</v>
      </c>
      <c r="S2811" s="32">
        <f t="shared" si="520"/>
        <v>4.5</v>
      </c>
      <c r="T2811" s="32">
        <f t="shared" si="526"/>
        <v>2.9999911785125732</v>
      </c>
      <c r="V2811" s="16">
        <f t="shared" si="527"/>
        <v>1.0416666664241347E-2</v>
      </c>
      <c r="W2811" s="2">
        <f t="shared" si="521"/>
        <v>44390.4375</v>
      </c>
    </row>
    <row r="2812" spans="1:23" x14ac:dyDescent="0.35">
      <c r="A2812" s="40">
        <v>2021</v>
      </c>
      <c r="B2812" s="40" t="s">
        <v>56</v>
      </c>
      <c r="C2812" s="40" t="s">
        <v>57</v>
      </c>
      <c r="D2812" s="2">
        <v>44390.447916666664</v>
      </c>
      <c r="E2812">
        <v>90.5</v>
      </c>
      <c r="F2812">
        <v>0.375</v>
      </c>
      <c r="G2812">
        <v>23.729999542236328</v>
      </c>
      <c r="H2812">
        <v>7.440000057220459</v>
      </c>
      <c r="I2812">
        <v>38.299999237060547</v>
      </c>
      <c r="J2812">
        <f t="shared" si="522"/>
        <v>0</v>
      </c>
      <c r="K2812">
        <f t="shared" si="523"/>
        <v>0</v>
      </c>
      <c r="L2812">
        <f t="shared" si="524"/>
        <v>0</v>
      </c>
      <c r="M2812">
        <f t="shared" si="525"/>
        <v>0</v>
      </c>
      <c r="N2812">
        <f t="shared" si="516"/>
        <v>0</v>
      </c>
      <c r="O2812">
        <f t="shared" si="517"/>
        <v>0</v>
      </c>
      <c r="P2812" s="33" t="s">
        <v>59</v>
      </c>
      <c r="Q2812" s="32">
        <f t="shared" si="518"/>
        <v>2.0000457763671875E-2</v>
      </c>
      <c r="R2812" s="32">
        <f t="shared" si="519"/>
        <v>5.9999942779541016E-2</v>
      </c>
      <c r="S2812" s="32">
        <f t="shared" si="520"/>
        <v>5.5999984741210938</v>
      </c>
      <c r="T2812" s="32">
        <f t="shared" si="526"/>
        <v>4.0000081062316895</v>
      </c>
      <c r="V2812" s="16">
        <f t="shared" si="527"/>
        <v>1.0416666664241347E-2</v>
      </c>
      <c r="W2812" s="2">
        <f t="shared" si="521"/>
        <v>44390.447916666664</v>
      </c>
    </row>
    <row r="2813" spans="1:23" x14ac:dyDescent="0.35">
      <c r="A2813" s="40">
        <v>2021</v>
      </c>
      <c r="B2813" s="40" t="s">
        <v>56</v>
      </c>
      <c r="C2813" s="40" t="s">
        <v>57</v>
      </c>
      <c r="D2813" s="2">
        <v>44390.458333333336</v>
      </c>
      <c r="E2813">
        <v>91.199996948242188</v>
      </c>
      <c r="F2813">
        <v>0.37099999189376831</v>
      </c>
      <c r="G2813">
        <v>23.709999084472656</v>
      </c>
      <c r="H2813">
        <v>7.5</v>
      </c>
      <c r="I2813">
        <v>32.700000762939453</v>
      </c>
      <c r="J2813">
        <f t="shared" si="522"/>
        <v>0</v>
      </c>
      <c r="K2813">
        <f t="shared" si="523"/>
        <v>0</v>
      </c>
      <c r="L2813">
        <f t="shared" si="524"/>
        <v>0</v>
      </c>
      <c r="M2813">
        <f t="shared" si="525"/>
        <v>0</v>
      </c>
      <c r="N2813">
        <f t="shared" si="516"/>
        <v>0</v>
      </c>
      <c r="O2813">
        <f t="shared" si="517"/>
        <v>0</v>
      </c>
      <c r="P2813" s="33" t="s">
        <v>59</v>
      </c>
      <c r="Q2813" s="32">
        <f t="shared" si="518"/>
        <v>9.998321533203125E-3</v>
      </c>
      <c r="R2813" s="32">
        <f t="shared" si="519"/>
        <v>1.0000228881835938E-2</v>
      </c>
      <c r="S2813" s="32">
        <f t="shared" si="520"/>
        <v>1.2000007629394531</v>
      </c>
      <c r="T2813" s="32">
        <f t="shared" si="526"/>
        <v>3.9999783039093018</v>
      </c>
      <c r="V2813" s="16">
        <f t="shared" si="527"/>
        <v>1.0416666671517305E-2</v>
      </c>
      <c r="W2813" s="2">
        <f t="shared" si="521"/>
        <v>44390.458333333328</v>
      </c>
    </row>
    <row r="2814" spans="1:23" x14ac:dyDescent="0.35">
      <c r="A2814" s="40">
        <v>2021</v>
      </c>
      <c r="B2814" s="40" t="s">
        <v>56</v>
      </c>
      <c r="C2814" s="40" t="s">
        <v>57</v>
      </c>
      <c r="D2814" s="2">
        <v>44390.46875</v>
      </c>
      <c r="E2814">
        <v>91.300003051757813</v>
      </c>
      <c r="F2814">
        <v>0.36700001358985901</v>
      </c>
      <c r="G2814">
        <v>23.700000762939453</v>
      </c>
      <c r="H2814">
        <v>7.5100002288818359</v>
      </c>
      <c r="I2814">
        <v>33.900001525878906</v>
      </c>
      <c r="J2814">
        <f t="shared" si="522"/>
        <v>0</v>
      </c>
      <c r="K2814">
        <f t="shared" si="523"/>
        <v>0</v>
      </c>
      <c r="L2814">
        <f t="shared" si="524"/>
        <v>0</v>
      </c>
      <c r="M2814">
        <f t="shared" si="525"/>
        <v>0</v>
      </c>
      <c r="N2814">
        <f t="shared" si="516"/>
        <v>0</v>
      </c>
      <c r="O2814">
        <f t="shared" si="517"/>
        <v>0</v>
      </c>
      <c r="P2814" s="33" t="s">
        <v>59</v>
      </c>
      <c r="Q2814" s="32">
        <f t="shared" si="518"/>
        <v>5.0001144409179688E-2</v>
      </c>
      <c r="R2814" s="32">
        <f t="shared" si="519"/>
        <v>9.9997520446777344E-3</v>
      </c>
      <c r="S2814" s="32">
        <f t="shared" si="520"/>
        <v>2.2999992370605469</v>
      </c>
      <c r="T2814" s="32">
        <f t="shared" si="526"/>
        <v>3.0000209808349609</v>
      </c>
      <c r="V2814" s="16">
        <f t="shared" si="527"/>
        <v>1.0416666664241347E-2</v>
      </c>
      <c r="W2814" s="2">
        <f t="shared" si="521"/>
        <v>44390.46875</v>
      </c>
    </row>
    <row r="2815" spans="1:23" x14ac:dyDescent="0.35">
      <c r="A2815" s="40">
        <v>2021</v>
      </c>
      <c r="B2815" s="40" t="s">
        <v>56</v>
      </c>
      <c r="C2815" s="40" t="s">
        <v>57</v>
      </c>
      <c r="D2815" s="2">
        <v>44390.479166666664</v>
      </c>
      <c r="E2815">
        <v>91.5</v>
      </c>
      <c r="F2815">
        <v>0.36399999260902405</v>
      </c>
      <c r="G2815">
        <v>23.649999618530273</v>
      </c>
      <c r="H2815">
        <v>7.5199999809265137</v>
      </c>
      <c r="I2815">
        <v>36.200000762939453</v>
      </c>
      <c r="J2815">
        <f t="shared" si="522"/>
        <v>0</v>
      </c>
      <c r="K2815">
        <f t="shared" si="523"/>
        <v>0</v>
      </c>
      <c r="L2815">
        <f t="shared" si="524"/>
        <v>0</v>
      </c>
      <c r="M2815">
        <f t="shared" si="525"/>
        <v>0</v>
      </c>
      <c r="N2815">
        <f t="shared" si="516"/>
        <v>0</v>
      </c>
      <c r="O2815">
        <f t="shared" si="517"/>
        <v>0</v>
      </c>
      <c r="P2815" s="33" t="s">
        <v>59</v>
      </c>
      <c r="Q2815" s="32">
        <f t="shared" si="518"/>
        <v>3.9999008178710938E-2</v>
      </c>
      <c r="R2815" s="32">
        <f t="shared" si="519"/>
        <v>1.9999980926513672E-2</v>
      </c>
      <c r="S2815" s="32">
        <f t="shared" si="520"/>
        <v>3.2000007629394531</v>
      </c>
      <c r="T2815" s="32">
        <f t="shared" si="526"/>
        <v>3.9999783039093018</v>
      </c>
      <c r="V2815" s="16">
        <f t="shared" si="527"/>
        <v>1.0416666664241347E-2</v>
      </c>
      <c r="W2815" s="2">
        <f t="shared" si="521"/>
        <v>44390.479166666664</v>
      </c>
    </row>
    <row r="2816" spans="1:23" x14ac:dyDescent="0.35">
      <c r="A2816" s="40">
        <v>2021</v>
      </c>
      <c r="B2816" s="40" t="s">
        <v>56</v>
      </c>
      <c r="C2816" s="40" t="s">
        <v>57</v>
      </c>
      <c r="D2816" s="2">
        <v>44390.489583333336</v>
      </c>
      <c r="E2816">
        <v>91.599998474121094</v>
      </c>
      <c r="F2816">
        <v>0.36000001430511475</v>
      </c>
      <c r="G2816">
        <v>23.610000610351563</v>
      </c>
      <c r="H2816">
        <v>7.5399999618530273</v>
      </c>
      <c r="I2816">
        <v>39.400001525878906</v>
      </c>
      <c r="J2816">
        <f t="shared" si="522"/>
        <v>0</v>
      </c>
      <c r="K2816">
        <f t="shared" si="523"/>
        <v>0</v>
      </c>
      <c r="L2816">
        <f t="shared" si="524"/>
        <v>0</v>
      </c>
      <c r="M2816">
        <f t="shared" si="525"/>
        <v>0</v>
      </c>
      <c r="N2816">
        <f t="shared" si="516"/>
        <v>0</v>
      </c>
      <c r="O2816">
        <f t="shared" si="517"/>
        <v>0</v>
      </c>
      <c r="P2816" s="33" t="s">
        <v>59</v>
      </c>
      <c r="Q2816" s="32">
        <f t="shared" si="518"/>
        <v>4.000091552734375E-2</v>
      </c>
      <c r="R2816" s="32">
        <f t="shared" si="519"/>
        <v>1.9999980926513672E-2</v>
      </c>
      <c r="S2816" s="32">
        <f t="shared" si="520"/>
        <v>2.0999984741210938</v>
      </c>
      <c r="T2816" s="32">
        <f t="shared" si="526"/>
        <v>3.0000209808349609</v>
      </c>
      <c r="V2816" s="16">
        <f t="shared" si="527"/>
        <v>1.0416666671517305E-2</v>
      </c>
      <c r="W2816" s="2">
        <f t="shared" si="521"/>
        <v>44390.489583333328</v>
      </c>
    </row>
    <row r="2817" spans="1:23" x14ac:dyDescent="0.35">
      <c r="A2817" s="40">
        <v>2021</v>
      </c>
      <c r="B2817" s="40" t="s">
        <v>56</v>
      </c>
      <c r="C2817" s="40" t="s">
        <v>57</v>
      </c>
      <c r="D2817" s="2">
        <v>44390.5</v>
      </c>
      <c r="E2817">
        <v>91.800003051757813</v>
      </c>
      <c r="F2817">
        <v>0.35699999332427979</v>
      </c>
      <c r="G2817">
        <v>23.569999694824219</v>
      </c>
      <c r="H2817">
        <v>7.559999942779541</v>
      </c>
      <c r="I2817">
        <v>41.5</v>
      </c>
      <c r="J2817">
        <f t="shared" si="522"/>
        <v>0</v>
      </c>
      <c r="K2817">
        <f t="shared" si="523"/>
        <v>0</v>
      </c>
      <c r="L2817">
        <f t="shared" si="524"/>
        <v>0</v>
      </c>
      <c r="M2817">
        <f t="shared" si="525"/>
        <v>0</v>
      </c>
      <c r="N2817">
        <f t="shared" si="516"/>
        <v>0</v>
      </c>
      <c r="O2817">
        <f t="shared" si="517"/>
        <v>0</v>
      </c>
      <c r="P2817" s="33" t="s">
        <v>59</v>
      </c>
      <c r="Q2817" s="32">
        <f t="shared" si="518"/>
        <v>3.9999008178710938E-2</v>
      </c>
      <c r="R2817" s="32">
        <f t="shared" si="519"/>
        <v>1.9999980926513672E-2</v>
      </c>
      <c r="S2817" s="32">
        <f t="shared" si="520"/>
        <v>0.29999923706054688</v>
      </c>
      <c r="T2817" s="32">
        <f t="shared" si="526"/>
        <v>2.9999911785125732</v>
      </c>
      <c r="V2817" s="16">
        <f t="shared" si="527"/>
        <v>1.0416666664241347E-2</v>
      </c>
      <c r="W2817" s="2">
        <f t="shared" si="521"/>
        <v>44390.5</v>
      </c>
    </row>
    <row r="2818" spans="1:23" x14ac:dyDescent="0.35">
      <c r="A2818" s="40">
        <v>2021</v>
      </c>
      <c r="B2818" s="40" t="s">
        <v>56</v>
      </c>
      <c r="C2818" s="40" t="s">
        <v>57</v>
      </c>
      <c r="D2818" s="2">
        <v>44390.510416666664</v>
      </c>
      <c r="E2818">
        <v>91.400001525878906</v>
      </c>
      <c r="F2818">
        <v>0.35400000214576721</v>
      </c>
      <c r="G2818">
        <v>23.530000686645508</v>
      </c>
      <c r="H2818">
        <v>7.5399999618530273</v>
      </c>
      <c r="I2818">
        <v>41.200000762939453</v>
      </c>
      <c r="J2818">
        <f t="shared" si="522"/>
        <v>0</v>
      </c>
      <c r="K2818">
        <f t="shared" si="523"/>
        <v>0</v>
      </c>
      <c r="L2818">
        <f t="shared" si="524"/>
        <v>0</v>
      </c>
      <c r="M2818">
        <f t="shared" si="525"/>
        <v>0</v>
      </c>
      <c r="N2818">
        <f t="shared" ref="N2818:N2881" si="528">IF(A2818="",0.5,IF(B2818="",0.5,IF(C2818="",0.5,IF(D2818="",0.5,IF(U2818="Y",0.01,0)))))</f>
        <v>0</v>
      </c>
      <c r="O2818">
        <f t="shared" ref="O2818:O2881" si="529">COUNTIF(J2818:N2818,"&gt;0")</f>
        <v>0</v>
      </c>
      <c r="P2818" s="33" t="s">
        <v>59</v>
      </c>
      <c r="Q2818" s="32">
        <f t="shared" ref="Q2818:Q2881" si="530">IF(G2818="","",ABS(G2819-G2818))</f>
        <v>4.000091552734375E-2</v>
      </c>
      <c r="R2818" s="32">
        <f t="shared" ref="R2818:R2881" si="531">IF(H2818="","",ABS(H2819-H2818))</f>
        <v>3.9999961853027344E-2</v>
      </c>
      <c r="S2818" s="32">
        <f t="shared" ref="S2818:S2881" si="532">IF(I2818="","",ABS(I2819-I2818))</f>
        <v>0.70000076293945313</v>
      </c>
      <c r="T2818" s="32">
        <f t="shared" si="526"/>
        <v>2.9999911785125732</v>
      </c>
      <c r="V2818" s="16">
        <f t="shared" si="527"/>
        <v>1.0416666664241347E-2</v>
      </c>
      <c r="W2818" s="2">
        <f t="shared" ref="W2818:W2881" si="533">MROUND(D2818,"0:15")</f>
        <v>44390.510416666664</v>
      </c>
    </row>
    <row r="2819" spans="1:23" x14ac:dyDescent="0.35">
      <c r="A2819" s="40">
        <v>2021</v>
      </c>
      <c r="B2819" s="40" t="s">
        <v>56</v>
      </c>
      <c r="C2819" s="40" t="s">
        <v>57</v>
      </c>
      <c r="D2819" s="2">
        <v>44390.520833333336</v>
      </c>
      <c r="E2819">
        <v>91.800003051757813</v>
      </c>
      <c r="F2819">
        <v>0.35100001096725464</v>
      </c>
      <c r="G2819">
        <v>23.489999771118164</v>
      </c>
      <c r="H2819">
        <v>7.5799999237060547</v>
      </c>
      <c r="I2819">
        <v>41.900001525878906</v>
      </c>
      <c r="J2819">
        <f t="shared" ref="J2819:J2882" si="534">IF(G2819="",0.5,IF(G2819&lt;=0,2,IF(G2819&gt;=40,2, IF(AND(G2819&gt;0,G2819&lt;1),5,IF(AND(G2819&gt;35,G2819&lt;40),5,IF(Q2819&gt;=1.5,1.5,0))))))</f>
        <v>0</v>
      </c>
      <c r="K2819">
        <f t="shared" ref="K2819:K2882" si="535">IF(H2819="",0.5,IF(H2819&lt;=0.1,2,IF(H2819&gt;=20,2, IF(AND(H2819&gt;0.1,H2819&lt;0.2),5,IF(AND(H2819&gt;16,H2819&lt;20),5,IF(R2819&gt;=2,1.5,0))))))</f>
        <v>0</v>
      </c>
      <c r="L2819">
        <f t="shared" ref="L2819:L2882" si="536">IF(I2819="",0.5,IF(I2819&lt;=0.1,2,IF(I2819&gt;=5000,2, IF(AND(I2819&gt;0.1,I2819&lt;0.2),5, IF(AND(I2819&gt;900,I2819&lt;5000),5,IF(S2819&gt;=2500,1.5,0))))))</f>
        <v>0</v>
      </c>
      <c r="M2819">
        <f t="shared" ref="M2819:M2882" si="537">IF(F2819="",0.5,IF(F2819*1000&lt;=10,2,IF(F2819*1000&gt;=35000,2,IF(AND(F2819*1000&gt;10,F2819*1000&lt;20),5, IF(AND(F2819*1000&gt;6000,F2819*1000&lt;35000),5,IF(T2819&gt;=5000,1.5,0))))))</f>
        <v>0</v>
      </c>
      <c r="N2819">
        <f t="shared" si="528"/>
        <v>0</v>
      </c>
      <c r="O2819">
        <f t="shared" si="529"/>
        <v>0</v>
      </c>
      <c r="P2819" s="33" t="s">
        <v>59</v>
      </c>
      <c r="Q2819" s="32">
        <f t="shared" si="530"/>
        <v>2.0000457763671875E-2</v>
      </c>
      <c r="R2819" s="32">
        <f t="shared" si="531"/>
        <v>0</v>
      </c>
      <c r="S2819" s="32">
        <f t="shared" si="532"/>
        <v>1.2000007629394531</v>
      </c>
      <c r="T2819" s="32">
        <f t="shared" ref="T2819:T2882" si="538">IF(F2819="","",ABS(F2820*1000-F2819*1000))</f>
        <v>3.0000209808349609</v>
      </c>
      <c r="V2819" s="16">
        <f t="shared" ref="V2819:V2882" si="539">D2819-D2818</f>
        <v>1.0416666671517305E-2</v>
      </c>
      <c r="W2819" s="2">
        <f t="shared" si="533"/>
        <v>44390.520833333328</v>
      </c>
    </row>
    <row r="2820" spans="1:23" x14ac:dyDescent="0.35">
      <c r="A2820" s="40">
        <v>2021</v>
      </c>
      <c r="B2820" s="40" t="s">
        <v>56</v>
      </c>
      <c r="C2820" s="40" t="s">
        <v>57</v>
      </c>
      <c r="D2820" s="2">
        <v>44390.53125</v>
      </c>
      <c r="E2820">
        <v>91.800003051757813</v>
      </c>
      <c r="F2820">
        <v>0.34799998998641968</v>
      </c>
      <c r="G2820">
        <v>23.469999313354492</v>
      </c>
      <c r="H2820">
        <v>7.5799999237060547</v>
      </c>
      <c r="I2820">
        <v>40.700000762939453</v>
      </c>
      <c r="J2820">
        <f t="shared" si="534"/>
        <v>0</v>
      </c>
      <c r="K2820">
        <f t="shared" si="535"/>
        <v>0</v>
      </c>
      <c r="L2820">
        <f t="shared" si="536"/>
        <v>0</v>
      </c>
      <c r="M2820">
        <f t="shared" si="537"/>
        <v>0</v>
      </c>
      <c r="N2820">
        <f t="shared" si="528"/>
        <v>0</v>
      </c>
      <c r="O2820">
        <f t="shared" si="529"/>
        <v>0</v>
      </c>
      <c r="P2820" s="33" t="s">
        <v>59</v>
      </c>
      <c r="Q2820" s="32">
        <f t="shared" si="530"/>
        <v>1.9998550415039063E-2</v>
      </c>
      <c r="R2820" s="32">
        <f t="shared" si="531"/>
        <v>3.9999961853027344E-2</v>
      </c>
      <c r="S2820" s="32">
        <f t="shared" si="532"/>
        <v>3.3999977111816406</v>
      </c>
      <c r="T2820" s="32">
        <f t="shared" si="538"/>
        <v>2.9999911785125732</v>
      </c>
      <c r="V2820" s="16">
        <f t="shared" si="539"/>
        <v>1.0416666664241347E-2</v>
      </c>
      <c r="W2820" s="2">
        <f t="shared" si="533"/>
        <v>44390.53125</v>
      </c>
    </row>
    <row r="2821" spans="1:23" x14ac:dyDescent="0.35">
      <c r="A2821" s="40">
        <v>2021</v>
      </c>
      <c r="B2821" s="40" t="s">
        <v>56</v>
      </c>
      <c r="C2821" s="40" t="s">
        <v>57</v>
      </c>
      <c r="D2821" s="2">
        <v>44390.541666666664</v>
      </c>
      <c r="E2821">
        <v>92.300003051757813</v>
      </c>
      <c r="F2821">
        <v>0.3449999988079071</v>
      </c>
      <c r="G2821">
        <v>23.450000762939453</v>
      </c>
      <c r="H2821">
        <v>7.619999885559082</v>
      </c>
      <c r="I2821">
        <v>44.099998474121094</v>
      </c>
      <c r="J2821">
        <f t="shared" si="534"/>
        <v>0</v>
      </c>
      <c r="K2821">
        <f t="shared" si="535"/>
        <v>0</v>
      </c>
      <c r="L2821">
        <f t="shared" si="536"/>
        <v>0</v>
      </c>
      <c r="M2821">
        <f t="shared" si="537"/>
        <v>0</v>
      </c>
      <c r="N2821">
        <f t="shared" si="528"/>
        <v>0</v>
      </c>
      <c r="O2821">
        <f t="shared" si="529"/>
        <v>0</v>
      </c>
      <c r="P2821" s="33" t="s">
        <v>59</v>
      </c>
      <c r="Q2821" s="32">
        <f t="shared" si="530"/>
        <v>1.0000228881835938E-2</v>
      </c>
      <c r="R2821" s="32">
        <f t="shared" si="531"/>
        <v>0</v>
      </c>
      <c r="S2821" s="32">
        <f t="shared" si="532"/>
        <v>1</v>
      </c>
      <c r="T2821" s="32">
        <f t="shared" si="538"/>
        <v>2.0000040531158447</v>
      </c>
      <c r="V2821" s="16">
        <f t="shared" si="539"/>
        <v>1.0416666664241347E-2</v>
      </c>
      <c r="W2821" s="2">
        <f t="shared" si="533"/>
        <v>44390.541666666664</v>
      </c>
    </row>
    <row r="2822" spans="1:23" x14ac:dyDescent="0.35">
      <c r="A2822" s="40">
        <v>2021</v>
      </c>
      <c r="B2822" s="40" t="s">
        <v>56</v>
      </c>
      <c r="C2822" s="40" t="s">
        <v>57</v>
      </c>
      <c r="D2822" s="2">
        <v>44390.552083333336</v>
      </c>
      <c r="E2822">
        <v>92.300003051757813</v>
      </c>
      <c r="F2822">
        <v>0.34299999475479126</v>
      </c>
      <c r="G2822">
        <v>23.440000534057617</v>
      </c>
      <c r="H2822">
        <v>7.619999885559082</v>
      </c>
      <c r="I2822">
        <v>45.099998474121094</v>
      </c>
      <c r="J2822">
        <f t="shared" si="534"/>
        <v>0</v>
      </c>
      <c r="K2822">
        <f t="shared" si="535"/>
        <v>0</v>
      </c>
      <c r="L2822">
        <f t="shared" si="536"/>
        <v>0</v>
      </c>
      <c r="M2822">
        <f t="shared" si="537"/>
        <v>0</v>
      </c>
      <c r="N2822">
        <f t="shared" si="528"/>
        <v>0</v>
      </c>
      <c r="O2822">
        <f t="shared" si="529"/>
        <v>0</v>
      </c>
      <c r="P2822" s="33" t="s">
        <v>59</v>
      </c>
      <c r="Q2822" s="32">
        <f t="shared" si="530"/>
        <v>1.0000228881835938E-2</v>
      </c>
      <c r="R2822" s="32">
        <f t="shared" si="531"/>
        <v>9.9997520446777344E-3</v>
      </c>
      <c r="S2822" s="32">
        <f t="shared" si="532"/>
        <v>1</v>
      </c>
      <c r="T2822" s="32">
        <f t="shared" si="538"/>
        <v>2.0000040531158447</v>
      </c>
      <c r="V2822" s="16">
        <f t="shared" si="539"/>
        <v>1.0416666671517305E-2</v>
      </c>
      <c r="W2822" s="2">
        <f t="shared" si="533"/>
        <v>44390.552083333328</v>
      </c>
    </row>
    <row r="2823" spans="1:23" x14ac:dyDescent="0.35">
      <c r="A2823" s="40">
        <v>2021</v>
      </c>
      <c r="B2823" s="40" t="s">
        <v>56</v>
      </c>
      <c r="C2823" s="40" t="s">
        <v>57</v>
      </c>
      <c r="D2823" s="2">
        <v>44390.5625</v>
      </c>
      <c r="E2823">
        <v>92.099998474121094</v>
      </c>
      <c r="F2823">
        <v>0.34099999070167542</v>
      </c>
      <c r="G2823">
        <v>23.430000305175781</v>
      </c>
      <c r="H2823">
        <v>7.6100001335144043</v>
      </c>
      <c r="I2823">
        <v>46.099998474121094</v>
      </c>
      <c r="J2823">
        <f t="shared" si="534"/>
        <v>0</v>
      </c>
      <c r="K2823">
        <f t="shared" si="535"/>
        <v>0</v>
      </c>
      <c r="L2823">
        <f t="shared" si="536"/>
        <v>0</v>
      </c>
      <c r="M2823">
        <f t="shared" si="537"/>
        <v>0</v>
      </c>
      <c r="N2823">
        <f t="shared" si="528"/>
        <v>0</v>
      </c>
      <c r="O2823">
        <f t="shared" si="529"/>
        <v>0</v>
      </c>
      <c r="P2823" s="33" t="s">
        <v>59</v>
      </c>
      <c r="Q2823" s="32">
        <f t="shared" si="530"/>
        <v>0</v>
      </c>
      <c r="R2823" s="32">
        <f t="shared" si="531"/>
        <v>1.9999980926513672E-2</v>
      </c>
      <c r="S2823" s="32">
        <f t="shared" si="532"/>
        <v>9.999847412109375E-2</v>
      </c>
      <c r="T2823" s="32">
        <f t="shared" si="538"/>
        <v>2.0000040531158447</v>
      </c>
      <c r="V2823" s="16">
        <f t="shared" si="539"/>
        <v>1.0416666664241347E-2</v>
      </c>
      <c r="W2823" s="2">
        <f t="shared" si="533"/>
        <v>44390.5625</v>
      </c>
    </row>
    <row r="2824" spans="1:23" x14ac:dyDescent="0.35">
      <c r="A2824" s="40">
        <v>2021</v>
      </c>
      <c r="B2824" s="40" t="s">
        <v>56</v>
      </c>
      <c r="C2824" s="40" t="s">
        <v>57</v>
      </c>
      <c r="D2824" s="2">
        <v>44390.572916666664</v>
      </c>
      <c r="E2824">
        <v>92.300003051757813</v>
      </c>
      <c r="F2824">
        <v>0.33899998664855957</v>
      </c>
      <c r="G2824">
        <v>23.430000305175781</v>
      </c>
      <c r="H2824">
        <v>7.630000114440918</v>
      </c>
      <c r="I2824">
        <v>46</v>
      </c>
      <c r="J2824">
        <f t="shared" si="534"/>
        <v>0</v>
      </c>
      <c r="K2824">
        <f t="shared" si="535"/>
        <v>0</v>
      </c>
      <c r="L2824">
        <f t="shared" si="536"/>
        <v>0</v>
      </c>
      <c r="M2824">
        <f t="shared" si="537"/>
        <v>0</v>
      </c>
      <c r="N2824">
        <f t="shared" si="528"/>
        <v>0</v>
      </c>
      <c r="O2824">
        <f t="shared" si="529"/>
        <v>0</v>
      </c>
      <c r="P2824" s="33" t="s">
        <v>59</v>
      </c>
      <c r="Q2824" s="32">
        <f t="shared" si="530"/>
        <v>1.0000228881835938E-2</v>
      </c>
      <c r="R2824" s="32">
        <f t="shared" si="531"/>
        <v>2.9999732971191406E-2</v>
      </c>
      <c r="S2824" s="32">
        <f t="shared" si="532"/>
        <v>1.7000007629394531</v>
      </c>
      <c r="T2824" s="32">
        <f t="shared" si="538"/>
        <v>0.99998712539672852</v>
      </c>
      <c r="V2824" s="16">
        <f t="shared" si="539"/>
        <v>1.0416666664241347E-2</v>
      </c>
      <c r="W2824" s="2">
        <f t="shared" si="533"/>
        <v>44390.572916666664</v>
      </c>
    </row>
    <row r="2825" spans="1:23" x14ac:dyDescent="0.35">
      <c r="A2825" s="40">
        <v>2021</v>
      </c>
      <c r="B2825" s="40" t="s">
        <v>56</v>
      </c>
      <c r="C2825" s="40" t="s">
        <v>57</v>
      </c>
      <c r="D2825" s="2">
        <v>44390.583333333336</v>
      </c>
      <c r="E2825">
        <v>92.699996948242188</v>
      </c>
      <c r="F2825">
        <v>0.33799999952316284</v>
      </c>
      <c r="G2825">
        <v>23.420000076293945</v>
      </c>
      <c r="H2825">
        <v>7.6599998474121094</v>
      </c>
      <c r="I2825">
        <v>44.299999237060547</v>
      </c>
      <c r="J2825">
        <f t="shared" si="534"/>
        <v>0</v>
      </c>
      <c r="K2825">
        <f t="shared" si="535"/>
        <v>0</v>
      </c>
      <c r="L2825">
        <f t="shared" si="536"/>
        <v>0</v>
      </c>
      <c r="M2825">
        <f t="shared" si="537"/>
        <v>0</v>
      </c>
      <c r="N2825">
        <f t="shared" si="528"/>
        <v>0</v>
      </c>
      <c r="O2825">
        <f t="shared" si="529"/>
        <v>0</v>
      </c>
      <c r="P2825" s="33" t="s">
        <v>59</v>
      </c>
      <c r="Q2825" s="32">
        <f t="shared" si="530"/>
        <v>1.0000228881835938E-2</v>
      </c>
      <c r="R2825" s="32">
        <f t="shared" si="531"/>
        <v>9.9997520446777344E-3</v>
      </c>
      <c r="S2825" s="32">
        <f t="shared" si="532"/>
        <v>2.2000007629394531</v>
      </c>
      <c r="T2825" s="32">
        <f t="shared" si="538"/>
        <v>0</v>
      </c>
      <c r="V2825" s="16">
        <f t="shared" si="539"/>
        <v>1.0416666671517305E-2</v>
      </c>
      <c r="W2825" s="2">
        <f t="shared" si="533"/>
        <v>44390.583333333328</v>
      </c>
    </row>
    <row r="2826" spans="1:23" x14ac:dyDescent="0.35">
      <c r="A2826" s="40">
        <v>2021</v>
      </c>
      <c r="B2826" s="40" t="s">
        <v>56</v>
      </c>
      <c r="C2826" s="40" t="s">
        <v>57</v>
      </c>
      <c r="D2826" s="2">
        <v>44390.59375</v>
      </c>
      <c r="E2826">
        <v>92.599998474121094</v>
      </c>
      <c r="F2826">
        <v>0.33799999952316284</v>
      </c>
      <c r="G2826">
        <v>23.409999847412109</v>
      </c>
      <c r="H2826">
        <v>7.6500000953674316</v>
      </c>
      <c r="I2826">
        <v>46.5</v>
      </c>
      <c r="J2826">
        <f t="shared" si="534"/>
        <v>0</v>
      </c>
      <c r="K2826">
        <f t="shared" si="535"/>
        <v>0</v>
      </c>
      <c r="L2826">
        <f t="shared" si="536"/>
        <v>0</v>
      </c>
      <c r="M2826">
        <f t="shared" si="537"/>
        <v>0</v>
      </c>
      <c r="N2826">
        <f t="shared" si="528"/>
        <v>0</v>
      </c>
      <c r="O2826">
        <f t="shared" si="529"/>
        <v>0</v>
      </c>
      <c r="P2826" s="33" t="s">
        <v>59</v>
      </c>
      <c r="Q2826" s="32">
        <f t="shared" si="530"/>
        <v>0</v>
      </c>
      <c r="R2826" s="32">
        <f t="shared" si="531"/>
        <v>9.9997520446777344E-3</v>
      </c>
      <c r="S2826" s="32">
        <f t="shared" si="532"/>
        <v>0.29999923706054688</v>
      </c>
      <c r="T2826" s="32">
        <f t="shared" si="538"/>
        <v>0.99998712539672852</v>
      </c>
      <c r="V2826" s="16">
        <f t="shared" si="539"/>
        <v>1.0416666664241347E-2</v>
      </c>
      <c r="W2826" s="2">
        <f t="shared" si="533"/>
        <v>44390.59375</v>
      </c>
    </row>
    <row r="2827" spans="1:23" x14ac:dyDescent="0.35">
      <c r="A2827" s="40">
        <v>2021</v>
      </c>
      <c r="B2827" s="40" t="s">
        <v>56</v>
      </c>
      <c r="C2827" s="40" t="s">
        <v>57</v>
      </c>
      <c r="D2827" s="2">
        <v>44390.604166666664</v>
      </c>
      <c r="E2827">
        <v>92.699996948242188</v>
      </c>
      <c r="F2827">
        <v>0.33700001239776611</v>
      </c>
      <c r="G2827">
        <v>23.409999847412109</v>
      </c>
      <c r="H2827">
        <v>7.6599998474121094</v>
      </c>
      <c r="I2827">
        <v>46.799999237060547</v>
      </c>
      <c r="J2827">
        <f t="shared" si="534"/>
        <v>0</v>
      </c>
      <c r="K2827">
        <f t="shared" si="535"/>
        <v>0</v>
      </c>
      <c r="L2827">
        <f t="shared" si="536"/>
        <v>0</v>
      </c>
      <c r="M2827">
        <f t="shared" si="537"/>
        <v>0</v>
      </c>
      <c r="N2827">
        <f t="shared" si="528"/>
        <v>0</v>
      </c>
      <c r="O2827">
        <f t="shared" si="529"/>
        <v>0</v>
      </c>
      <c r="P2827" s="33" t="s">
        <v>59</v>
      </c>
      <c r="Q2827" s="32">
        <f t="shared" si="530"/>
        <v>1.0000228881835938E-2</v>
      </c>
      <c r="R2827" s="32">
        <f t="shared" si="531"/>
        <v>1.0000228881835938E-2</v>
      </c>
      <c r="S2827" s="32">
        <f t="shared" si="532"/>
        <v>0.20000076293945313</v>
      </c>
      <c r="T2827" s="32">
        <f t="shared" si="538"/>
        <v>0</v>
      </c>
      <c r="V2827" s="16">
        <f t="shared" si="539"/>
        <v>1.0416666664241347E-2</v>
      </c>
      <c r="W2827" s="2">
        <f t="shared" si="533"/>
        <v>44390.604166666664</v>
      </c>
    </row>
    <row r="2828" spans="1:23" x14ac:dyDescent="0.35">
      <c r="A2828" s="40">
        <v>2021</v>
      </c>
      <c r="B2828" s="40" t="s">
        <v>56</v>
      </c>
      <c r="C2828" s="40" t="s">
        <v>57</v>
      </c>
      <c r="D2828" s="2">
        <v>44390.614583333336</v>
      </c>
      <c r="E2828">
        <v>92.800003051757813</v>
      </c>
      <c r="F2828">
        <v>0.33700001239776611</v>
      </c>
      <c r="G2828">
        <v>23.399999618530273</v>
      </c>
      <c r="H2828">
        <v>7.6700000762939453</v>
      </c>
      <c r="I2828">
        <v>47</v>
      </c>
      <c r="J2828">
        <f t="shared" si="534"/>
        <v>0</v>
      </c>
      <c r="K2828">
        <f t="shared" si="535"/>
        <v>0</v>
      </c>
      <c r="L2828">
        <f t="shared" si="536"/>
        <v>0</v>
      </c>
      <c r="M2828">
        <f t="shared" si="537"/>
        <v>0</v>
      </c>
      <c r="N2828">
        <f t="shared" si="528"/>
        <v>0</v>
      </c>
      <c r="O2828">
        <f t="shared" si="529"/>
        <v>0</v>
      </c>
      <c r="P2828" s="33" t="s">
        <v>59</v>
      </c>
      <c r="Q2828" s="32">
        <f t="shared" si="530"/>
        <v>1.0000228881835938E-2</v>
      </c>
      <c r="R2828" s="32">
        <f t="shared" si="531"/>
        <v>0</v>
      </c>
      <c r="S2828" s="32">
        <f t="shared" si="532"/>
        <v>2.5</v>
      </c>
      <c r="T2828" s="32">
        <f t="shared" si="538"/>
        <v>0.99998712539672852</v>
      </c>
      <c r="V2828" s="16">
        <f t="shared" si="539"/>
        <v>1.0416666671517305E-2</v>
      </c>
      <c r="W2828" s="2">
        <f t="shared" si="533"/>
        <v>44390.614583333328</v>
      </c>
    </row>
    <row r="2829" spans="1:23" x14ac:dyDescent="0.35">
      <c r="A2829" s="40">
        <v>2021</v>
      </c>
      <c r="B2829" s="40" t="s">
        <v>56</v>
      </c>
      <c r="C2829" s="40" t="s">
        <v>57</v>
      </c>
      <c r="D2829" s="2">
        <v>44390.625</v>
      </c>
      <c r="E2829">
        <v>92.800003051757813</v>
      </c>
      <c r="F2829">
        <v>0.33799999952316284</v>
      </c>
      <c r="G2829">
        <v>23.409999847412109</v>
      </c>
      <c r="H2829">
        <v>7.6700000762939453</v>
      </c>
      <c r="I2829">
        <v>44.5</v>
      </c>
      <c r="J2829">
        <f t="shared" si="534"/>
        <v>0</v>
      </c>
      <c r="K2829">
        <f t="shared" si="535"/>
        <v>0</v>
      </c>
      <c r="L2829">
        <f t="shared" si="536"/>
        <v>0</v>
      </c>
      <c r="M2829">
        <f t="shared" si="537"/>
        <v>0</v>
      </c>
      <c r="N2829">
        <f t="shared" si="528"/>
        <v>0</v>
      </c>
      <c r="O2829">
        <f t="shared" si="529"/>
        <v>0</v>
      </c>
      <c r="P2829" s="33" t="s">
        <v>59</v>
      </c>
      <c r="Q2829" s="32">
        <f t="shared" si="530"/>
        <v>2.0000457763671875E-2</v>
      </c>
      <c r="R2829" s="32">
        <f t="shared" si="531"/>
        <v>1.9999980926513672E-2</v>
      </c>
      <c r="S2829" s="32">
        <f t="shared" si="532"/>
        <v>1.4000015258789063</v>
      </c>
      <c r="T2829" s="32">
        <f t="shared" si="538"/>
        <v>0</v>
      </c>
      <c r="V2829" s="16">
        <f t="shared" si="539"/>
        <v>1.0416666664241347E-2</v>
      </c>
      <c r="W2829" s="2">
        <f t="shared" si="533"/>
        <v>44390.625</v>
      </c>
    </row>
    <row r="2830" spans="1:23" x14ac:dyDescent="0.35">
      <c r="A2830" s="40">
        <v>2021</v>
      </c>
      <c r="B2830" s="40" t="s">
        <v>56</v>
      </c>
      <c r="C2830" s="40" t="s">
        <v>57</v>
      </c>
      <c r="D2830" s="2">
        <v>44390.635416666664</v>
      </c>
      <c r="E2830">
        <v>92.900001525878906</v>
      </c>
      <c r="F2830">
        <v>0.33799999952316284</v>
      </c>
      <c r="G2830">
        <v>23.389999389648438</v>
      </c>
      <c r="H2830">
        <v>7.690000057220459</v>
      </c>
      <c r="I2830">
        <v>45.900001525878906</v>
      </c>
      <c r="J2830">
        <f t="shared" si="534"/>
        <v>0</v>
      </c>
      <c r="K2830">
        <f t="shared" si="535"/>
        <v>0</v>
      </c>
      <c r="L2830">
        <f t="shared" si="536"/>
        <v>0</v>
      </c>
      <c r="M2830">
        <f t="shared" si="537"/>
        <v>0</v>
      </c>
      <c r="N2830">
        <f t="shared" si="528"/>
        <v>0</v>
      </c>
      <c r="O2830">
        <f t="shared" si="529"/>
        <v>0</v>
      </c>
      <c r="P2830" s="33" t="s">
        <v>59</v>
      </c>
      <c r="Q2830" s="32">
        <f t="shared" si="530"/>
        <v>1.0000228881835938E-2</v>
      </c>
      <c r="R2830" s="32">
        <f t="shared" si="531"/>
        <v>0</v>
      </c>
      <c r="S2830" s="32">
        <f t="shared" si="532"/>
        <v>2</v>
      </c>
      <c r="T2830" s="32">
        <f t="shared" si="538"/>
        <v>2.0000040531158447</v>
      </c>
      <c r="V2830" s="16">
        <f t="shared" si="539"/>
        <v>1.0416666664241347E-2</v>
      </c>
      <c r="W2830" s="2">
        <f t="shared" si="533"/>
        <v>44390.635416666664</v>
      </c>
    </row>
    <row r="2831" spans="1:23" x14ac:dyDescent="0.35">
      <c r="A2831" s="40">
        <v>2021</v>
      </c>
      <c r="B2831" s="40" t="s">
        <v>56</v>
      </c>
      <c r="C2831" s="40" t="s">
        <v>57</v>
      </c>
      <c r="D2831" s="2">
        <v>44390.645833333336</v>
      </c>
      <c r="E2831">
        <v>93</v>
      </c>
      <c r="F2831">
        <v>0.34000000357627869</v>
      </c>
      <c r="G2831">
        <v>23.399999618530273</v>
      </c>
      <c r="H2831">
        <v>7.690000057220459</v>
      </c>
      <c r="I2831">
        <v>43.900001525878906</v>
      </c>
      <c r="J2831">
        <f t="shared" si="534"/>
        <v>0</v>
      </c>
      <c r="K2831">
        <f t="shared" si="535"/>
        <v>0</v>
      </c>
      <c r="L2831">
        <f t="shared" si="536"/>
        <v>0</v>
      </c>
      <c r="M2831">
        <f t="shared" si="537"/>
        <v>0</v>
      </c>
      <c r="N2831">
        <f t="shared" si="528"/>
        <v>0</v>
      </c>
      <c r="O2831">
        <f t="shared" si="529"/>
        <v>0</v>
      </c>
      <c r="P2831" s="33" t="s">
        <v>59</v>
      </c>
      <c r="Q2831" s="32">
        <f t="shared" si="530"/>
        <v>2.0000457763671875E-2</v>
      </c>
      <c r="R2831" s="32">
        <f t="shared" si="531"/>
        <v>3.9999961853027344E-2</v>
      </c>
      <c r="S2831" s="32">
        <f t="shared" si="532"/>
        <v>2.1999969482421875</v>
      </c>
      <c r="T2831" s="32">
        <f t="shared" si="538"/>
        <v>2.0000040531158447</v>
      </c>
      <c r="V2831" s="16">
        <f t="shared" si="539"/>
        <v>1.0416666671517305E-2</v>
      </c>
      <c r="W2831" s="2">
        <f t="shared" si="533"/>
        <v>44390.645833333328</v>
      </c>
    </row>
    <row r="2832" spans="1:23" x14ac:dyDescent="0.35">
      <c r="A2832" s="40">
        <v>2021</v>
      </c>
      <c r="B2832" s="40" t="s">
        <v>56</v>
      </c>
      <c r="C2832" s="40" t="s">
        <v>57</v>
      </c>
      <c r="D2832" s="2">
        <v>44390.65625</v>
      </c>
      <c r="E2832">
        <v>93.5</v>
      </c>
      <c r="F2832">
        <v>0.34200000762939453</v>
      </c>
      <c r="G2832">
        <v>23.420000076293945</v>
      </c>
      <c r="H2832">
        <v>7.7300000190734863</v>
      </c>
      <c r="I2832">
        <v>46.099998474121094</v>
      </c>
      <c r="J2832">
        <f t="shared" si="534"/>
        <v>0</v>
      </c>
      <c r="K2832">
        <f t="shared" si="535"/>
        <v>0</v>
      </c>
      <c r="L2832">
        <f t="shared" si="536"/>
        <v>0</v>
      </c>
      <c r="M2832">
        <f t="shared" si="537"/>
        <v>0</v>
      </c>
      <c r="N2832">
        <f t="shared" si="528"/>
        <v>0</v>
      </c>
      <c r="O2832">
        <f t="shared" si="529"/>
        <v>0</v>
      </c>
      <c r="P2832" s="33" t="s">
        <v>59</v>
      </c>
      <c r="Q2832" s="32">
        <f t="shared" si="530"/>
        <v>3.0000686645507813E-2</v>
      </c>
      <c r="R2832" s="32">
        <f t="shared" si="531"/>
        <v>1.9999980926513672E-2</v>
      </c>
      <c r="S2832" s="32">
        <f t="shared" si="532"/>
        <v>1.8999977111816406</v>
      </c>
      <c r="T2832" s="32">
        <f t="shared" si="538"/>
        <v>3.9999783039093018</v>
      </c>
      <c r="V2832" s="16">
        <f t="shared" si="539"/>
        <v>1.0416666664241347E-2</v>
      </c>
      <c r="W2832" s="2">
        <f t="shared" si="533"/>
        <v>44390.65625</v>
      </c>
    </row>
    <row r="2833" spans="1:23" x14ac:dyDescent="0.35">
      <c r="A2833" s="40">
        <v>2021</v>
      </c>
      <c r="B2833" s="40" t="s">
        <v>56</v>
      </c>
      <c r="C2833" s="40" t="s">
        <v>57</v>
      </c>
      <c r="D2833" s="2">
        <v>44390.666666666664</v>
      </c>
      <c r="E2833">
        <v>93.900001525878906</v>
      </c>
      <c r="F2833">
        <v>0.34599998593330383</v>
      </c>
      <c r="G2833">
        <v>23.450000762939453</v>
      </c>
      <c r="H2833">
        <v>7.75</v>
      </c>
      <c r="I2833">
        <v>44.200000762939453</v>
      </c>
      <c r="J2833">
        <f t="shared" si="534"/>
        <v>0</v>
      </c>
      <c r="K2833">
        <f t="shared" si="535"/>
        <v>0</v>
      </c>
      <c r="L2833">
        <f t="shared" si="536"/>
        <v>0</v>
      </c>
      <c r="M2833">
        <f t="shared" si="537"/>
        <v>0</v>
      </c>
      <c r="N2833">
        <f t="shared" si="528"/>
        <v>0</v>
      </c>
      <c r="O2833">
        <f t="shared" si="529"/>
        <v>0</v>
      </c>
      <c r="P2833" s="33" t="s">
        <v>59</v>
      </c>
      <c r="Q2833" s="32">
        <f t="shared" si="530"/>
        <v>3.9999008178710938E-2</v>
      </c>
      <c r="R2833" s="32">
        <f t="shared" si="531"/>
        <v>0</v>
      </c>
      <c r="S2833" s="32">
        <f t="shared" si="532"/>
        <v>9.999847412109375E-2</v>
      </c>
      <c r="T2833" s="32">
        <f t="shared" si="538"/>
        <v>4.0000081062316895</v>
      </c>
      <c r="V2833" s="16">
        <f t="shared" si="539"/>
        <v>1.0416666664241347E-2</v>
      </c>
      <c r="W2833" s="2">
        <f t="shared" si="533"/>
        <v>44390.666666666664</v>
      </c>
    </row>
    <row r="2834" spans="1:23" x14ac:dyDescent="0.35">
      <c r="A2834" s="40">
        <v>2021</v>
      </c>
      <c r="B2834" s="40" t="s">
        <v>56</v>
      </c>
      <c r="C2834" s="40" t="s">
        <v>57</v>
      </c>
      <c r="D2834" s="2">
        <v>44390.677083333336</v>
      </c>
      <c r="E2834">
        <v>93.900001525878906</v>
      </c>
      <c r="F2834">
        <v>0.34999999403953552</v>
      </c>
      <c r="G2834">
        <v>23.489999771118164</v>
      </c>
      <c r="H2834">
        <v>7.75</v>
      </c>
      <c r="I2834">
        <v>44.299999237060547</v>
      </c>
      <c r="J2834">
        <f t="shared" si="534"/>
        <v>0</v>
      </c>
      <c r="K2834">
        <f t="shared" si="535"/>
        <v>0</v>
      </c>
      <c r="L2834">
        <f t="shared" si="536"/>
        <v>0</v>
      </c>
      <c r="M2834">
        <f t="shared" si="537"/>
        <v>0</v>
      </c>
      <c r="N2834">
        <f t="shared" si="528"/>
        <v>0</v>
      </c>
      <c r="O2834">
        <f t="shared" si="529"/>
        <v>0</v>
      </c>
      <c r="P2834" s="33" t="s">
        <v>59</v>
      </c>
      <c r="Q2834" s="32">
        <f t="shared" si="530"/>
        <v>3.0000686645507813E-2</v>
      </c>
      <c r="R2834" s="32">
        <f t="shared" si="531"/>
        <v>3.0000209808349609E-2</v>
      </c>
      <c r="S2834" s="32">
        <f t="shared" si="532"/>
        <v>3.5</v>
      </c>
      <c r="T2834" s="32">
        <f t="shared" si="538"/>
        <v>4.0000081062316895</v>
      </c>
      <c r="V2834" s="16">
        <f t="shared" si="539"/>
        <v>1.0416666671517305E-2</v>
      </c>
      <c r="W2834" s="2">
        <f t="shared" si="533"/>
        <v>44390.677083333328</v>
      </c>
    </row>
    <row r="2835" spans="1:23" x14ac:dyDescent="0.35">
      <c r="A2835" s="40">
        <v>2021</v>
      </c>
      <c r="B2835" s="40" t="s">
        <v>56</v>
      </c>
      <c r="C2835" s="40" t="s">
        <v>57</v>
      </c>
      <c r="D2835" s="2">
        <v>44390.6875</v>
      </c>
      <c r="E2835">
        <v>94.300003051757813</v>
      </c>
      <c r="F2835">
        <v>0.35400000214576721</v>
      </c>
      <c r="G2835">
        <v>23.520000457763672</v>
      </c>
      <c r="H2835">
        <v>7.7800002098083496</v>
      </c>
      <c r="I2835">
        <v>40.799999237060547</v>
      </c>
      <c r="J2835">
        <f t="shared" si="534"/>
        <v>0</v>
      </c>
      <c r="K2835">
        <f t="shared" si="535"/>
        <v>0</v>
      </c>
      <c r="L2835">
        <f t="shared" si="536"/>
        <v>0</v>
      </c>
      <c r="M2835">
        <f t="shared" si="537"/>
        <v>0</v>
      </c>
      <c r="N2835">
        <f t="shared" si="528"/>
        <v>0</v>
      </c>
      <c r="O2835">
        <f t="shared" si="529"/>
        <v>0</v>
      </c>
      <c r="P2835" s="33" t="s">
        <v>59</v>
      </c>
      <c r="Q2835" s="32">
        <f t="shared" si="530"/>
        <v>3.9999008178710938E-2</v>
      </c>
      <c r="R2835" s="32">
        <f t="shared" si="531"/>
        <v>2.9999732971191406E-2</v>
      </c>
      <c r="S2835" s="32">
        <f t="shared" si="532"/>
        <v>2.0999984741210938</v>
      </c>
      <c r="T2835" s="32">
        <f t="shared" si="538"/>
        <v>4.999995231628418</v>
      </c>
      <c r="V2835" s="16">
        <f t="shared" si="539"/>
        <v>1.0416666664241347E-2</v>
      </c>
      <c r="W2835" s="2">
        <f t="shared" si="533"/>
        <v>44390.6875</v>
      </c>
    </row>
    <row r="2836" spans="1:23" x14ac:dyDescent="0.35">
      <c r="A2836" s="40">
        <v>2021</v>
      </c>
      <c r="B2836" s="40" t="s">
        <v>56</v>
      </c>
      <c r="C2836" s="40" t="s">
        <v>57</v>
      </c>
      <c r="D2836" s="2">
        <v>44390.697916666664</v>
      </c>
      <c r="E2836">
        <v>94.800003051757813</v>
      </c>
      <c r="F2836">
        <v>0.35899999737739563</v>
      </c>
      <c r="G2836">
        <v>23.559999465942383</v>
      </c>
      <c r="H2836">
        <v>7.809999942779541</v>
      </c>
      <c r="I2836">
        <v>38.700000762939453</v>
      </c>
      <c r="J2836">
        <f t="shared" si="534"/>
        <v>0</v>
      </c>
      <c r="K2836">
        <f t="shared" si="535"/>
        <v>0</v>
      </c>
      <c r="L2836">
        <f t="shared" si="536"/>
        <v>0</v>
      </c>
      <c r="M2836">
        <f t="shared" si="537"/>
        <v>0</v>
      </c>
      <c r="N2836">
        <f t="shared" si="528"/>
        <v>0</v>
      </c>
      <c r="O2836">
        <f t="shared" si="529"/>
        <v>0</v>
      </c>
      <c r="P2836" s="33" t="s">
        <v>59</v>
      </c>
      <c r="Q2836" s="32">
        <f t="shared" si="530"/>
        <v>2.0000457763671875E-2</v>
      </c>
      <c r="R2836" s="32">
        <f t="shared" si="531"/>
        <v>9.9997520446777344E-3</v>
      </c>
      <c r="S2836" s="32">
        <f t="shared" si="532"/>
        <v>3.3999977111816406</v>
      </c>
      <c r="T2836" s="32">
        <f t="shared" si="538"/>
        <v>4.999995231628418</v>
      </c>
      <c r="V2836" s="16">
        <f t="shared" si="539"/>
        <v>1.0416666664241347E-2</v>
      </c>
      <c r="W2836" s="2">
        <f t="shared" si="533"/>
        <v>44390.697916666664</v>
      </c>
    </row>
    <row r="2837" spans="1:23" x14ac:dyDescent="0.35">
      <c r="A2837" s="40">
        <v>2021</v>
      </c>
      <c r="B2837" s="40" t="s">
        <v>56</v>
      </c>
      <c r="C2837" s="40" t="s">
        <v>57</v>
      </c>
      <c r="D2837" s="2">
        <v>44390.708333333336</v>
      </c>
      <c r="E2837">
        <v>94.699996948242188</v>
      </c>
      <c r="F2837">
        <v>0.36399999260902405</v>
      </c>
      <c r="G2837">
        <v>23.579999923706055</v>
      </c>
      <c r="H2837">
        <v>7.8000001907348633</v>
      </c>
      <c r="I2837">
        <v>42.099998474121094</v>
      </c>
      <c r="J2837">
        <f t="shared" si="534"/>
        <v>0</v>
      </c>
      <c r="K2837">
        <f t="shared" si="535"/>
        <v>0</v>
      </c>
      <c r="L2837">
        <f t="shared" si="536"/>
        <v>0</v>
      </c>
      <c r="M2837">
        <f t="shared" si="537"/>
        <v>0</v>
      </c>
      <c r="N2837">
        <f t="shared" si="528"/>
        <v>0</v>
      </c>
      <c r="O2837">
        <f t="shared" si="529"/>
        <v>0</v>
      </c>
      <c r="P2837" s="33" t="s">
        <v>59</v>
      </c>
      <c r="Q2837" s="32">
        <f t="shared" si="530"/>
        <v>1.0000228881835938E-2</v>
      </c>
      <c r="R2837" s="32">
        <f t="shared" si="531"/>
        <v>3.0000209808349609E-2</v>
      </c>
      <c r="S2837" s="32">
        <f t="shared" si="532"/>
        <v>3.7999992370605469</v>
      </c>
      <c r="T2837" s="32">
        <f t="shared" si="538"/>
        <v>4.0000081062316895</v>
      </c>
      <c r="V2837" s="16">
        <f t="shared" si="539"/>
        <v>1.0416666671517305E-2</v>
      </c>
      <c r="W2837" s="2">
        <f t="shared" si="533"/>
        <v>44390.708333333328</v>
      </c>
    </row>
    <row r="2838" spans="1:23" x14ac:dyDescent="0.35">
      <c r="A2838" s="40">
        <v>2021</v>
      </c>
      <c r="B2838" s="40" t="s">
        <v>56</v>
      </c>
      <c r="C2838" s="40" t="s">
        <v>57</v>
      </c>
      <c r="D2838" s="2">
        <v>44390.71875</v>
      </c>
      <c r="E2838">
        <v>94.300003051757813</v>
      </c>
      <c r="F2838">
        <v>0.36800000071525574</v>
      </c>
      <c r="G2838">
        <v>23.590000152587891</v>
      </c>
      <c r="H2838">
        <v>7.7699999809265137</v>
      </c>
      <c r="I2838">
        <v>38.299999237060547</v>
      </c>
      <c r="J2838">
        <f t="shared" si="534"/>
        <v>0</v>
      </c>
      <c r="K2838">
        <f t="shared" si="535"/>
        <v>0</v>
      </c>
      <c r="L2838">
        <f t="shared" si="536"/>
        <v>0</v>
      </c>
      <c r="M2838">
        <f t="shared" si="537"/>
        <v>0</v>
      </c>
      <c r="N2838">
        <f t="shared" si="528"/>
        <v>0</v>
      </c>
      <c r="O2838">
        <f t="shared" si="529"/>
        <v>0</v>
      </c>
      <c r="P2838" s="33" t="s">
        <v>59</v>
      </c>
      <c r="Q2838" s="32">
        <f t="shared" si="530"/>
        <v>2.0000457763671875E-2</v>
      </c>
      <c r="R2838" s="32">
        <f t="shared" si="531"/>
        <v>1.0000228881835938E-2</v>
      </c>
      <c r="S2838" s="32">
        <f t="shared" si="532"/>
        <v>0.40000152587890625</v>
      </c>
      <c r="T2838" s="32">
        <f t="shared" si="538"/>
        <v>2.9999911785125732</v>
      </c>
      <c r="V2838" s="16">
        <f t="shared" si="539"/>
        <v>1.0416666664241347E-2</v>
      </c>
      <c r="W2838" s="2">
        <f t="shared" si="533"/>
        <v>44390.71875</v>
      </c>
    </row>
    <row r="2839" spans="1:23" x14ac:dyDescent="0.35">
      <c r="A2839" s="40">
        <v>2021</v>
      </c>
      <c r="B2839" s="40" t="s">
        <v>56</v>
      </c>
      <c r="C2839" s="40" t="s">
        <v>57</v>
      </c>
      <c r="D2839" s="2">
        <v>44390.729166666664</v>
      </c>
      <c r="E2839">
        <v>94.5</v>
      </c>
      <c r="F2839">
        <v>0.37099999189376831</v>
      </c>
      <c r="G2839">
        <v>23.610000610351563</v>
      </c>
      <c r="H2839">
        <v>7.7800002098083496</v>
      </c>
      <c r="I2839">
        <v>38.700000762939453</v>
      </c>
      <c r="J2839">
        <f t="shared" si="534"/>
        <v>0</v>
      </c>
      <c r="K2839">
        <f t="shared" si="535"/>
        <v>0</v>
      </c>
      <c r="L2839">
        <f t="shared" si="536"/>
        <v>0</v>
      </c>
      <c r="M2839">
        <f t="shared" si="537"/>
        <v>0</v>
      </c>
      <c r="N2839">
        <f t="shared" si="528"/>
        <v>0</v>
      </c>
      <c r="O2839">
        <f t="shared" si="529"/>
        <v>0</v>
      </c>
      <c r="P2839" s="33" t="s">
        <v>59</v>
      </c>
      <c r="Q2839" s="32">
        <f t="shared" si="530"/>
        <v>1.9998550415039063E-2</v>
      </c>
      <c r="R2839" s="32">
        <f t="shared" si="531"/>
        <v>1.0000228881835938E-2</v>
      </c>
      <c r="S2839" s="32">
        <f t="shared" si="532"/>
        <v>2.2000007629394531</v>
      </c>
      <c r="T2839" s="32">
        <f t="shared" si="538"/>
        <v>4.0000081062316895</v>
      </c>
      <c r="V2839" s="16">
        <f t="shared" si="539"/>
        <v>1.0416666664241347E-2</v>
      </c>
      <c r="W2839" s="2">
        <f t="shared" si="533"/>
        <v>44390.729166666664</v>
      </c>
    </row>
    <row r="2840" spans="1:23" x14ac:dyDescent="0.35">
      <c r="A2840" s="40">
        <v>2021</v>
      </c>
      <c r="B2840" s="40" t="s">
        <v>56</v>
      </c>
      <c r="C2840" s="40" t="s">
        <v>57</v>
      </c>
      <c r="D2840" s="2">
        <v>44390.739583333336</v>
      </c>
      <c r="E2840">
        <v>94.400001525878906</v>
      </c>
      <c r="F2840">
        <v>0.375</v>
      </c>
      <c r="G2840">
        <v>23.629999160766602</v>
      </c>
      <c r="H2840">
        <v>7.7699999809265137</v>
      </c>
      <c r="I2840">
        <v>40.900001525878906</v>
      </c>
      <c r="J2840">
        <f t="shared" si="534"/>
        <v>0</v>
      </c>
      <c r="K2840">
        <f t="shared" si="535"/>
        <v>0</v>
      </c>
      <c r="L2840">
        <f t="shared" si="536"/>
        <v>0</v>
      </c>
      <c r="M2840">
        <f t="shared" si="537"/>
        <v>0</v>
      </c>
      <c r="N2840">
        <f t="shared" si="528"/>
        <v>0</v>
      </c>
      <c r="O2840">
        <f t="shared" si="529"/>
        <v>0</v>
      </c>
      <c r="P2840" s="33" t="s">
        <v>59</v>
      </c>
      <c r="Q2840" s="32">
        <f t="shared" si="530"/>
        <v>3.0000686645507813E-2</v>
      </c>
      <c r="R2840" s="32">
        <f t="shared" si="531"/>
        <v>1.0000228881835938E-2</v>
      </c>
      <c r="S2840" s="32">
        <f t="shared" si="532"/>
        <v>6.6000022888183594</v>
      </c>
      <c r="T2840" s="32">
        <f t="shared" si="538"/>
        <v>2.0000040531158447</v>
      </c>
      <c r="V2840" s="16">
        <f t="shared" si="539"/>
        <v>1.0416666671517305E-2</v>
      </c>
      <c r="W2840" s="2">
        <f t="shared" si="533"/>
        <v>44390.739583333328</v>
      </c>
    </row>
    <row r="2841" spans="1:23" x14ac:dyDescent="0.35">
      <c r="A2841" s="40">
        <v>2021</v>
      </c>
      <c r="B2841" s="40" t="s">
        <v>56</v>
      </c>
      <c r="C2841" s="40" t="s">
        <v>57</v>
      </c>
      <c r="D2841" s="2">
        <v>44390.75</v>
      </c>
      <c r="E2841">
        <v>94.599998474121094</v>
      </c>
      <c r="F2841">
        <v>0.37700000405311584</v>
      </c>
      <c r="G2841">
        <v>23.659999847412109</v>
      </c>
      <c r="H2841">
        <v>7.7800002098083496</v>
      </c>
      <c r="I2841">
        <v>34.299999237060547</v>
      </c>
      <c r="J2841">
        <f t="shared" si="534"/>
        <v>0</v>
      </c>
      <c r="K2841">
        <f t="shared" si="535"/>
        <v>0</v>
      </c>
      <c r="L2841">
        <f t="shared" si="536"/>
        <v>0</v>
      </c>
      <c r="M2841">
        <f t="shared" si="537"/>
        <v>0</v>
      </c>
      <c r="N2841">
        <f t="shared" si="528"/>
        <v>0</v>
      </c>
      <c r="O2841">
        <f t="shared" si="529"/>
        <v>0</v>
      </c>
      <c r="P2841" s="33" t="s">
        <v>59</v>
      </c>
      <c r="Q2841" s="32">
        <f t="shared" si="530"/>
        <v>2.0000457763671875E-2</v>
      </c>
      <c r="R2841" s="32">
        <f t="shared" si="531"/>
        <v>1.0000228881835938E-2</v>
      </c>
      <c r="S2841" s="32">
        <f t="shared" si="532"/>
        <v>2</v>
      </c>
      <c r="T2841" s="32">
        <f t="shared" si="538"/>
        <v>2.9999911785125732</v>
      </c>
      <c r="V2841" s="16">
        <f t="shared" si="539"/>
        <v>1.0416666664241347E-2</v>
      </c>
      <c r="W2841" s="2">
        <f t="shared" si="533"/>
        <v>44390.75</v>
      </c>
    </row>
    <row r="2842" spans="1:23" x14ac:dyDescent="0.35">
      <c r="A2842" s="40">
        <v>2021</v>
      </c>
      <c r="B2842" s="40" t="s">
        <v>56</v>
      </c>
      <c r="C2842" s="40" t="s">
        <v>57</v>
      </c>
      <c r="D2842" s="2">
        <v>44390.760416666664</v>
      </c>
      <c r="E2842">
        <v>94.5</v>
      </c>
      <c r="F2842">
        <v>0.37999999523162842</v>
      </c>
      <c r="G2842">
        <v>23.680000305175781</v>
      </c>
      <c r="H2842">
        <v>7.7699999809265137</v>
      </c>
      <c r="I2842">
        <v>36.299999237060547</v>
      </c>
      <c r="J2842">
        <f t="shared" si="534"/>
        <v>0</v>
      </c>
      <c r="K2842">
        <f t="shared" si="535"/>
        <v>0</v>
      </c>
      <c r="L2842">
        <f t="shared" si="536"/>
        <v>0</v>
      </c>
      <c r="M2842">
        <f t="shared" si="537"/>
        <v>0</v>
      </c>
      <c r="N2842">
        <f t="shared" si="528"/>
        <v>0</v>
      </c>
      <c r="O2842">
        <f t="shared" si="529"/>
        <v>0</v>
      </c>
      <c r="P2842" s="33" t="s">
        <v>59</v>
      </c>
      <c r="Q2842" s="32">
        <f t="shared" si="530"/>
        <v>2.0000457763671875E-2</v>
      </c>
      <c r="R2842" s="32">
        <f t="shared" si="531"/>
        <v>9.9997520446777344E-3</v>
      </c>
      <c r="S2842" s="32">
        <f t="shared" si="532"/>
        <v>1.2000007629394531</v>
      </c>
      <c r="T2842" s="32">
        <f t="shared" si="538"/>
        <v>2.0000040531158447</v>
      </c>
      <c r="V2842" s="16">
        <f t="shared" si="539"/>
        <v>1.0416666664241347E-2</v>
      </c>
      <c r="W2842" s="2">
        <f t="shared" si="533"/>
        <v>44390.760416666664</v>
      </c>
    </row>
    <row r="2843" spans="1:23" x14ac:dyDescent="0.35">
      <c r="A2843" s="40">
        <v>2021</v>
      </c>
      <c r="B2843" s="40" t="s">
        <v>56</v>
      </c>
      <c r="C2843" s="40" t="s">
        <v>57</v>
      </c>
      <c r="D2843" s="2">
        <v>44390.770833333336</v>
      </c>
      <c r="E2843">
        <v>94.400001525878906</v>
      </c>
      <c r="F2843">
        <v>0.38199999928474426</v>
      </c>
      <c r="G2843">
        <v>23.700000762939453</v>
      </c>
      <c r="H2843">
        <v>7.7600002288818359</v>
      </c>
      <c r="I2843">
        <v>35.099998474121094</v>
      </c>
      <c r="J2843">
        <f t="shared" si="534"/>
        <v>0</v>
      </c>
      <c r="K2843">
        <f t="shared" si="535"/>
        <v>0</v>
      </c>
      <c r="L2843">
        <f t="shared" si="536"/>
        <v>0</v>
      </c>
      <c r="M2843">
        <f t="shared" si="537"/>
        <v>0</v>
      </c>
      <c r="N2843">
        <f t="shared" si="528"/>
        <v>0</v>
      </c>
      <c r="O2843">
        <f t="shared" si="529"/>
        <v>0</v>
      </c>
      <c r="P2843" s="33" t="s">
        <v>59</v>
      </c>
      <c r="Q2843" s="32">
        <f t="shared" si="530"/>
        <v>2.9998779296875E-2</v>
      </c>
      <c r="R2843" s="32">
        <f t="shared" si="531"/>
        <v>3.0000209808349609E-2</v>
      </c>
      <c r="S2843" s="32">
        <f t="shared" si="532"/>
        <v>5.1999988555908203</v>
      </c>
      <c r="T2843" s="32">
        <f t="shared" si="538"/>
        <v>0.99998712539672852</v>
      </c>
      <c r="V2843" s="16">
        <f t="shared" si="539"/>
        <v>1.0416666671517305E-2</v>
      </c>
      <c r="W2843" s="2">
        <f t="shared" si="533"/>
        <v>44390.770833333328</v>
      </c>
    </row>
    <row r="2844" spans="1:23" x14ac:dyDescent="0.35">
      <c r="A2844" s="40">
        <v>2021</v>
      </c>
      <c r="B2844" s="40" t="s">
        <v>56</v>
      </c>
      <c r="C2844" s="40" t="s">
        <v>57</v>
      </c>
      <c r="D2844" s="2">
        <v>44390.78125</v>
      </c>
      <c r="E2844">
        <v>94.099998474121094</v>
      </c>
      <c r="F2844">
        <v>0.38299998641014099</v>
      </c>
      <c r="G2844">
        <v>23.729999542236328</v>
      </c>
      <c r="H2844">
        <v>7.7300000190734863</v>
      </c>
      <c r="I2844">
        <v>29.899999618530273</v>
      </c>
      <c r="J2844">
        <f t="shared" si="534"/>
        <v>0</v>
      </c>
      <c r="K2844">
        <f t="shared" si="535"/>
        <v>0</v>
      </c>
      <c r="L2844">
        <f t="shared" si="536"/>
        <v>0</v>
      </c>
      <c r="M2844">
        <f t="shared" si="537"/>
        <v>0</v>
      </c>
      <c r="N2844">
        <f t="shared" si="528"/>
        <v>0</v>
      </c>
      <c r="O2844">
        <f t="shared" si="529"/>
        <v>0</v>
      </c>
      <c r="P2844" s="33" t="s">
        <v>59</v>
      </c>
      <c r="Q2844" s="32">
        <f t="shared" si="530"/>
        <v>0</v>
      </c>
      <c r="R2844" s="32">
        <f t="shared" si="531"/>
        <v>0</v>
      </c>
      <c r="S2844" s="32">
        <f t="shared" si="532"/>
        <v>1.3000011444091797</v>
      </c>
      <c r="T2844" s="32">
        <f t="shared" si="538"/>
        <v>2.0000040531158447</v>
      </c>
      <c r="V2844" s="16">
        <f t="shared" si="539"/>
        <v>1.0416666664241347E-2</v>
      </c>
      <c r="W2844" s="2">
        <f t="shared" si="533"/>
        <v>44390.78125</v>
      </c>
    </row>
    <row r="2845" spans="1:23" x14ac:dyDescent="0.35">
      <c r="A2845" s="40">
        <v>2021</v>
      </c>
      <c r="B2845" s="40" t="s">
        <v>56</v>
      </c>
      <c r="C2845" s="40" t="s">
        <v>57</v>
      </c>
      <c r="D2845" s="2">
        <v>44390.791666666664</v>
      </c>
      <c r="E2845">
        <v>94.099998474121094</v>
      </c>
      <c r="F2845">
        <v>0.38499999046325684</v>
      </c>
      <c r="G2845">
        <v>23.729999542236328</v>
      </c>
      <c r="H2845">
        <v>7.7300000190734863</v>
      </c>
      <c r="I2845">
        <v>31.200000762939453</v>
      </c>
      <c r="J2845">
        <f t="shared" si="534"/>
        <v>0</v>
      </c>
      <c r="K2845">
        <f t="shared" si="535"/>
        <v>0</v>
      </c>
      <c r="L2845">
        <f t="shared" si="536"/>
        <v>0</v>
      </c>
      <c r="M2845">
        <f t="shared" si="537"/>
        <v>0</v>
      </c>
      <c r="N2845">
        <f t="shared" si="528"/>
        <v>0</v>
      </c>
      <c r="O2845">
        <f t="shared" si="529"/>
        <v>0</v>
      </c>
      <c r="P2845" s="33" t="s">
        <v>59</v>
      </c>
      <c r="Q2845" s="32">
        <f t="shared" si="530"/>
        <v>1.0000228881835938E-2</v>
      </c>
      <c r="R2845" s="32">
        <f t="shared" si="531"/>
        <v>1.0000228881835938E-2</v>
      </c>
      <c r="S2845" s="32">
        <f t="shared" si="532"/>
        <v>3.6000003814697266</v>
      </c>
      <c r="T2845" s="32">
        <f t="shared" si="538"/>
        <v>1.0000169277191162</v>
      </c>
      <c r="V2845" s="16">
        <f t="shared" si="539"/>
        <v>1.0416666664241347E-2</v>
      </c>
      <c r="W2845" s="2">
        <f t="shared" si="533"/>
        <v>44390.791666666664</v>
      </c>
    </row>
    <row r="2846" spans="1:23" x14ac:dyDescent="0.35">
      <c r="A2846" s="40">
        <v>2021</v>
      </c>
      <c r="B2846" s="40" t="s">
        <v>56</v>
      </c>
      <c r="C2846" s="40" t="s">
        <v>57</v>
      </c>
      <c r="D2846" s="2">
        <v>44390.802083333336</v>
      </c>
      <c r="E2846">
        <v>94</v>
      </c>
      <c r="F2846">
        <v>0.38600000739097595</v>
      </c>
      <c r="G2846">
        <v>23.739999771118164</v>
      </c>
      <c r="H2846">
        <v>7.7199997901916504</v>
      </c>
      <c r="I2846">
        <v>27.600000381469727</v>
      </c>
      <c r="J2846">
        <f t="shared" si="534"/>
        <v>0</v>
      </c>
      <c r="K2846">
        <f t="shared" si="535"/>
        <v>0</v>
      </c>
      <c r="L2846">
        <f t="shared" si="536"/>
        <v>0</v>
      </c>
      <c r="M2846">
        <f t="shared" si="537"/>
        <v>0</v>
      </c>
      <c r="N2846">
        <f t="shared" si="528"/>
        <v>0</v>
      </c>
      <c r="O2846">
        <f t="shared" si="529"/>
        <v>0</v>
      </c>
      <c r="P2846" s="33" t="s">
        <v>59</v>
      </c>
      <c r="Q2846" s="32">
        <f t="shared" si="530"/>
        <v>1.0000228881835938E-2</v>
      </c>
      <c r="R2846" s="32">
        <f t="shared" si="531"/>
        <v>2.9999732971191406E-2</v>
      </c>
      <c r="S2846" s="32">
        <f t="shared" si="532"/>
        <v>4.8999996185302734</v>
      </c>
      <c r="T2846" s="32">
        <f t="shared" si="538"/>
        <v>0.99998712539672852</v>
      </c>
      <c r="V2846" s="16">
        <f t="shared" si="539"/>
        <v>1.0416666671517305E-2</v>
      </c>
      <c r="W2846" s="2">
        <f t="shared" si="533"/>
        <v>44390.802083333328</v>
      </c>
    </row>
    <row r="2847" spans="1:23" x14ac:dyDescent="0.35">
      <c r="A2847" s="40">
        <v>2021</v>
      </c>
      <c r="B2847" s="40" t="s">
        <v>56</v>
      </c>
      <c r="C2847" s="40" t="s">
        <v>57</v>
      </c>
      <c r="D2847" s="2">
        <v>44390.8125</v>
      </c>
      <c r="E2847">
        <v>93.699996948242188</v>
      </c>
      <c r="F2847">
        <v>0.38699999451637268</v>
      </c>
      <c r="G2847">
        <v>23.75</v>
      </c>
      <c r="H2847">
        <v>7.690000057220459</v>
      </c>
      <c r="I2847">
        <v>32.5</v>
      </c>
      <c r="J2847">
        <f t="shared" si="534"/>
        <v>0</v>
      </c>
      <c r="K2847">
        <f t="shared" si="535"/>
        <v>0</v>
      </c>
      <c r="L2847">
        <f t="shared" si="536"/>
        <v>0</v>
      </c>
      <c r="M2847">
        <f t="shared" si="537"/>
        <v>0</v>
      </c>
      <c r="N2847">
        <f t="shared" si="528"/>
        <v>0</v>
      </c>
      <c r="O2847">
        <f t="shared" si="529"/>
        <v>0</v>
      </c>
      <c r="P2847" s="33" t="s">
        <v>59</v>
      </c>
      <c r="Q2847" s="32">
        <f t="shared" si="530"/>
        <v>0</v>
      </c>
      <c r="R2847" s="32">
        <f t="shared" si="531"/>
        <v>1.0000228881835938E-2</v>
      </c>
      <c r="S2847" s="32">
        <f t="shared" si="532"/>
        <v>4.7999992370605469</v>
      </c>
      <c r="T2847" s="32">
        <f t="shared" si="538"/>
        <v>0</v>
      </c>
      <c r="V2847" s="16">
        <f t="shared" si="539"/>
        <v>1.0416666664241347E-2</v>
      </c>
      <c r="W2847" s="2">
        <f t="shared" si="533"/>
        <v>44390.8125</v>
      </c>
    </row>
    <row r="2848" spans="1:23" x14ac:dyDescent="0.35">
      <c r="A2848" s="40">
        <v>2021</v>
      </c>
      <c r="B2848" s="40" t="s">
        <v>56</v>
      </c>
      <c r="C2848" s="40" t="s">
        <v>57</v>
      </c>
      <c r="D2848" s="2">
        <v>44390.822916666664</v>
      </c>
      <c r="E2848">
        <v>93.5</v>
      </c>
      <c r="F2848">
        <v>0.38699999451637268</v>
      </c>
      <c r="G2848">
        <v>23.75</v>
      </c>
      <c r="H2848">
        <v>7.679999828338623</v>
      </c>
      <c r="I2848">
        <v>27.700000762939453</v>
      </c>
      <c r="J2848">
        <f t="shared" si="534"/>
        <v>0</v>
      </c>
      <c r="K2848">
        <f t="shared" si="535"/>
        <v>0</v>
      </c>
      <c r="L2848">
        <f t="shared" si="536"/>
        <v>0</v>
      </c>
      <c r="M2848">
        <f t="shared" si="537"/>
        <v>0</v>
      </c>
      <c r="N2848">
        <f t="shared" si="528"/>
        <v>0</v>
      </c>
      <c r="O2848">
        <f t="shared" si="529"/>
        <v>0</v>
      </c>
      <c r="P2848" s="33" t="s">
        <v>59</v>
      </c>
      <c r="Q2848" s="32">
        <f t="shared" si="530"/>
        <v>1.0000228881835938E-2</v>
      </c>
      <c r="R2848" s="32">
        <f t="shared" si="531"/>
        <v>9.9997520446777344E-3</v>
      </c>
      <c r="S2848" s="32">
        <f t="shared" si="532"/>
        <v>1.5</v>
      </c>
      <c r="T2848" s="32">
        <f t="shared" si="538"/>
        <v>1.0000169277191162</v>
      </c>
      <c r="V2848" s="16">
        <f t="shared" si="539"/>
        <v>1.0416666664241347E-2</v>
      </c>
      <c r="W2848" s="2">
        <f t="shared" si="533"/>
        <v>44390.822916666664</v>
      </c>
    </row>
    <row r="2849" spans="1:23" x14ac:dyDescent="0.35">
      <c r="A2849" s="40">
        <v>2021</v>
      </c>
      <c r="B2849" s="40" t="s">
        <v>56</v>
      </c>
      <c r="C2849" s="40" t="s">
        <v>57</v>
      </c>
      <c r="D2849" s="2">
        <v>44390.833333333336</v>
      </c>
      <c r="E2849">
        <v>93.400001525878906</v>
      </c>
      <c r="F2849">
        <v>0.3880000114440918</v>
      </c>
      <c r="G2849">
        <v>23.760000228881836</v>
      </c>
      <c r="H2849">
        <v>7.6700000762939453</v>
      </c>
      <c r="I2849">
        <v>29.200000762939453</v>
      </c>
      <c r="J2849">
        <f t="shared" si="534"/>
        <v>0</v>
      </c>
      <c r="K2849">
        <f t="shared" si="535"/>
        <v>0</v>
      </c>
      <c r="L2849">
        <f t="shared" si="536"/>
        <v>0</v>
      </c>
      <c r="M2849">
        <f t="shared" si="537"/>
        <v>0</v>
      </c>
      <c r="N2849">
        <f t="shared" si="528"/>
        <v>0</v>
      </c>
      <c r="O2849">
        <f t="shared" si="529"/>
        <v>0</v>
      </c>
      <c r="P2849" s="33" t="s">
        <v>59</v>
      </c>
      <c r="Q2849" s="32">
        <f t="shared" si="530"/>
        <v>0</v>
      </c>
      <c r="R2849" s="32">
        <f t="shared" si="531"/>
        <v>3.9999961853027344E-2</v>
      </c>
      <c r="S2849" s="32">
        <f t="shared" si="532"/>
        <v>4.2000007629394531</v>
      </c>
      <c r="T2849" s="32">
        <f t="shared" si="538"/>
        <v>0</v>
      </c>
      <c r="V2849" s="16">
        <f t="shared" si="539"/>
        <v>1.0416666671517305E-2</v>
      </c>
      <c r="W2849" s="2">
        <f t="shared" si="533"/>
        <v>44390.833333333328</v>
      </c>
    </row>
    <row r="2850" spans="1:23" x14ac:dyDescent="0.35">
      <c r="A2850" s="40">
        <v>2021</v>
      </c>
      <c r="B2850" s="40" t="s">
        <v>56</v>
      </c>
      <c r="C2850" s="40" t="s">
        <v>57</v>
      </c>
      <c r="D2850" s="2">
        <v>44390.84375</v>
      </c>
      <c r="E2850">
        <v>93</v>
      </c>
      <c r="F2850">
        <v>0.3880000114440918</v>
      </c>
      <c r="G2850">
        <v>23.760000228881836</v>
      </c>
      <c r="H2850">
        <v>7.630000114440918</v>
      </c>
      <c r="I2850">
        <v>25</v>
      </c>
      <c r="J2850">
        <f t="shared" si="534"/>
        <v>0</v>
      </c>
      <c r="K2850">
        <f t="shared" si="535"/>
        <v>0</v>
      </c>
      <c r="L2850">
        <f t="shared" si="536"/>
        <v>0</v>
      </c>
      <c r="M2850">
        <f t="shared" si="537"/>
        <v>0</v>
      </c>
      <c r="N2850">
        <f t="shared" si="528"/>
        <v>0</v>
      </c>
      <c r="O2850">
        <f t="shared" si="529"/>
        <v>0</v>
      </c>
      <c r="P2850" s="33" t="s">
        <v>59</v>
      </c>
      <c r="Q2850" s="32">
        <f t="shared" si="530"/>
        <v>0</v>
      </c>
      <c r="R2850" s="32">
        <f t="shared" si="531"/>
        <v>1.9999980926513672E-2</v>
      </c>
      <c r="S2850" s="32">
        <f t="shared" si="532"/>
        <v>1.3999996185302734</v>
      </c>
      <c r="T2850" s="32">
        <f t="shared" si="538"/>
        <v>0</v>
      </c>
      <c r="V2850" s="16">
        <f t="shared" si="539"/>
        <v>1.0416666664241347E-2</v>
      </c>
      <c r="W2850" s="2">
        <f t="shared" si="533"/>
        <v>44390.84375</v>
      </c>
    </row>
    <row r="2851" spans="1:23" x14ac:dyDescent="0.35">
      <c r="A2851" s="40">
        <v>2021</v>
      </c>
      <c r="B2851" s="40" t="s">
        <v>56</v>
      </c>
      <c r="C2851" s="40" t="s">
        <v>57</v>
      </c>
      <c r="D2851" s="2">
        <v>44390.854166666664</v>
      </c>
      <c r="E2851">
        <v>93.199996948242188</v>
      </c>
      <c r="F2851">
        <v>0.3880000114440918</v>
      </c>
      <c r="G2851">
        <v>23.760000228881836</v>
      </c>
      <c r="H2851">
        <v>7.6500000953674316</v>
      </c>
      <c r="I2851">
        <v>26.399999618530273</v>
      </c>
      <c r="J2851">
        <f t="shared" si="534"/>
        <v>0</v>
      </c>
      <c r="K2851">
        <f t="shared" si="535"/>
        <v>0</v>
      </c>
      <c r="L2851">
        <f t="shared" si="536"/>
        <v>0</v>
      </c>
      <c r="M2851">
        <f t="shared" si="537"/>
        <v>0</v>
      </c>
      <c r="N2851">
        <f t="shared" si="528"/>
        <v>0</v>
      </c>
      <c r="O2851">
        <f t="shared" si="529"/>
        <v>0</v>
      </c>
      <c r="P2851" s="33" t="s">
        <v>59</v>
      </c>
      <c r="Q2851" s="32">
        <f t="shared" si="530"/>
        <v>0</v>
      </c>
      <c r="R2851" s="32">
        <f t="shared" si="531"/>
        <v>3.9999961853027344E-2</v>
      </c>
      <c r="S2851" s="32">
        <f t="shared" si="532"/>
        <v>0.60000038146972656</v>
      </c>
      <c r="T2851" s="32">
        <f t="shared" si="538"/>
        <v>0</v>
      </c>
      <c r="V2851" s="16">
        <f t="shared" si="539"/>
        <v>1.0416666664241347E-2</v>
      </c>
      <c r="W2851" s="2">
        <f t="shared" si="533"/>
        <v>44390.854166666664</v>
      </c>
    </row>
    <row r="2852" spans="1:23" x14ac:dyDescent="0.35">
      <c r="A2852" s="40">
        <v>2021</v>
      </c>
      <c r="B2852" s="40" t="s">
        <v>56</v>
      </c>
      <c r="C2852" s="40" t="s">
        <v>57</v>
      </c>
      <c r="D2852" s="2">
        <v>44390.864583333336</v>
      </c>
      <c r="E2852">
        <v>92.699996948242188</v>
      </c>
      <c r="F2852">
        <v>0.3880000114440918</v>
      </c>
      <c r="G2852">
        <v>23.760000228881836</v>
      </c>
      <c r="H2852">
        <v>7.6100001335144043</v>
      </c>
      <c r="I2852">
        <v>25.799999237060547</v>
      </c>
      <c r="J2852">
        <f t="shared" si="534"/>
        <v>0</v>
      </c>
      <c r="K2852">
        <f t="shared" si="535"/>
        <v>0</v>
      </c>
      <c r="L2852">
        <f t="shared" si="536"/>
        <v>0</v>
      </c>
      <c r="M2852">
        <f t="shared" si="537"/>
        <v>0</v>
      </c>
      <c r="N2852">
        <f t="shared" si="528"/>
        <v>0</v>
      </c>
      <c r="O2852">
        <f t="shared" si="529"/>
        <v>0</v>
      </c>
      <c r="P2852" s="33" t="s">
        <v>59</v>
      </c>
      <c r="Q2852" s="32">
        <f t="shared" si="530"/>
        <v>0</v>
      </c>
      <c r="R2852" s="32">
        <f t="shared" si="531"/>
        <v>1.9999980926513672E-2</v>
      </c>
      <c r="S2852" s="32">
        <f t="shared" si="532"/>
        <v>0.60000038146972656</v>
      </c>
      <c r="T2852" s="32">
        <f t="shared" si="538"/>
        <v>0</v>
      </c>
      <c r="V2852" s="16">
        <f t="shared" si="539"/>
        <v>1.0416666671517305E-2</v>
      </c>
      <c r="W2852" s="2">
        <f t="shared" si="533"/>
        <v>44390.864583333328</v>
      </c>
    </row>
    <row r="2853" spans="1:23" x14ac:dyDescent="0.35">
      <c r="A2853" s="40">
        <v>2021</v>
      </c>
      <c r="B2853" s="40" t="s">
        <v>56</v>
      </c>
      <c r="C2853" s="40" t="s">
        <v>57</v>
      </c>
      <c r="D2853" s="2">
        <v>44390.875</v>
      </c>
      <c r="E2853">
        <v>92.5</v>
      </c>
      <c r="F2853">
        <v>0.3880000114440918</v>
      </c>
      <c r="G2853">
        <v>23.760000228881836</v>
      </c>
      <c r="H2853">
        <v>7.5900001525878906</v>
      </c>
      <c r="I2853">
        <v>26.399999618530273</v>
      </c>
      <c r="J2853">
        <f t="shared" si="534"/>
        <v>0</v>
      </c>
      <c r="K2853">
        <f t="shared" si="535"/>
        <v>0</v>
      </c>
      <c r="L2853">
        <f t="shared" si="536"/>
        <v>0</v>
      </c>
      <c r="M2853">
        <f t="shared" si="537"/>
        <v>0</v>
      </c>
      <c r="N2853">
        <f t="shared" si="528"/>
        <v>0</v>
      </c>
      <c r="O2853">
        <f t="shared" si="529"/>
        <v>0</v>
      </c>
      <c r="P2853" s="33" t="s">
        <v>59</v>
      </c>
      <c r="Q2853" s="32">
        <f t="shared" si="530"/>
        <v>1.0000228881835938E-2</v>
      </c>
      <c r="R2853" s="32">
        <f t="shared" si="531"/>
        <v>9.9997520446777344E-3</v>
      </c>
      <c r="S2853" s="32">
        <f t="shared" si="532"/>
        <v>1.1000003814697266</v>
      </c>
      <c r="T2853" s="32">
        <f t="shared" si="538"/>
        <v>0</v>
      </c>
      <c r="V2853" s="16">
        <f t="shared" si="539"/>
        <v>1.0416666664241347E-2</v>
      </c>
      <c r="W2853" s="2">
        <f t="shared" si="533"/>
        <v>44390.875</v>
      </c>
    </row>
    <row r="2854" spans="1:23" x14ac:dyDescent="0.35">
      <c r="A2854" s="40">
        <v>2021</v>
      </c>
      <c r="B2854" s="40" t="s">
        <v>56</v>
      </c>
      <c r="C2854" s="40" t="s">
        <v>57</v>
      </c>
      <c r="D2854" s="2">
        <v>44390.885416666664</v>
      </c>
      <c r="E2854">
        <v>92.5</v>
      </c>
      <c r="F2854">
        <v>0.3880000114440918</v>
      </c>
      <c r="G2854">
        <v>23.75</v>
      </c>
      <c r="H2854">
        <v>7.5999999046325684</v>
      </c>
      <c r="I2854">
        <v>25.299999237060547</v>
      </c>
      <c r="J2854">
        <f t="shared" si="534"/>
        <v>0</v>
      </c>
      <c r="K2854">
        <f t="shared" si="535"/>
        <v>0</v>
      </c>
      <c r="L2854">
        <f t="shared" si="536"/>
        <v>0</v>
      </c>
      <c r="M2854">
        <f t="shared" si="537"/>
        <v>0</v>
      </c>
      <c r="N2854">
        <f t="shared" si="528"/>
        <v>0</v>
      </c>
      <c r="O2854">
        <f t="shared" si="529"/>
        <v>0</v>
      </c>
      <c r="P2854" s="33" t="s">
        <v>59</v>
      </c>
      <c r="Q2854" s="32">
        <f t="shared" si="530"/>
        <v>1.0000228881835938E-2</v>
      </c>
      <c r="R2854" s="32">
        <f t="shared" si="531"/>
        <v>2.9999732971191406E-2</v>
      </c>
      <c r="S2854" s="32">
        <f t="shared" si="532"/>
        <v>0.19999885559082031</v>
      </c>
      <c r="T2854" s="32">
        <f t="shared" si="538"/>
        <v>0</v>
      </c>
      <c r="V2854" s="16">
        <f t="shared" si="539"/>
        <v>1.0416666664241347E-2</v>
      </c>
      <c r="W2854" s="2">
        <f t="shared" si="533"/>
        <v>44390.885416666664</v>
      </c>
    </row>
    <row r="2855" spans="1:23" x14ac:dyDescent="0.35">
      <c r="A2855" s="40">
        <v>2021</v>
      </c>
      <c r="B2855" s="40" t="s">
        <v>56</v>
      </c>
      <c r="C2855" s="40" t="s">
        <v>57</v>
      </c>
      <c r="D2855" s="2">
        <v>44390.895833333336</v>
      </c>
      <c r="E2855">
        <v>92.199996948242188</v>
      </c>
      <c r="F2855">
        <v>0.3880000114440918</v>
      </c>
      <c r="G2855">
        <v>23.760000228881836</v>
      </c>
      <c r="H2855">
        <v>7.570000171661377</v>
      </c>
      <c r="I2855">
        <v>25.100000381469727</v>
      </c>
      <c r="J2855">
        <f t="shared" si="534"/>
        <v>0</v>
      </c>
      <c r="K2855">
        <f t="shared" si="535"/>
        <v>0</v>
      </c>
      <c r="L2855">
        <f t="shared" si="536"/>
        <v>0</v>
      </c>
      <c r="M2855">
        <f t="shared" si="537"/>
        <v>0</v>
      </c>
      <c r="N2855">
        <f t="shared" si="528"/>
        <v>0</v>
      </c>
      <c r="O2855">
        <f t="shared" si="529"/>
        <v>0</v>
      </c>
      <c r="P2855" s="33" t="s">
        <v>59</v>
      </c>
      <c r="Q2855" s="32">
        <f t="shared" si="530"/>
        <v>1.0000228881835938E-2</v>
      </c>
      <c r="R2855" s="32">
        <f t="shared" si="531"/>
        <v>0</v>
      </c>
      <c r="S2855" s="32">
        <f t="shared" si="532"/>
        <v>0</v>
      </c>
      <c r="T2855" s="32">
        <f t="shared" si="538"/>
        <v>0</v>
      </c>
      <c r="V2855" s="16">
        <f t="shared" si="539"/>
        <v>1.0416666671517305E-2</v>
      </c>
      <c r="W2855" s="2">
        <f t="shared" si="533"/>
        <v>44390.895833333328</v>
      </c>
    </row>
    <row r="2856" spans="1:23" x14ac:dyDescent="0.35">
      <c r="A2856" s="40">
        <v>2021</v>
      </c>
      <c r="B2856" s="40" t="s">
        <v>56</v>
      </c>
      <c r="C2856" s="40" t="s">
        <v>57</v>
      </c>
      <c r="D2856" s="2">
        <v>44390.90625</v>
      </c>
      <c r="E2856">
        <v>92.199996948242188</v>
      </c>
      <c r="F2856">
        <v>0.3880000114440918</v>
      </c>
      <c r="G2856">
        <v>23.75</v>
      </c>
      <c r="H2856">
        <v>7.570000171661377</v>
      </c>
      <c r="I2856">
        <v>25.100000381469727</v>
      </c>
      <c r="J2856">
        <f t="shared" si="534"/>
        <v>0</v>
      </c>
      <c r="K2856">
        <f t="shared" si="535"/>
        <v>0</v>
      </c>
      <c r="L2856">
        <f t="shared" si="536"/>
        <v>0</v>
      </c>
      <c r="M2856">
        <f t="shared" si="537"/>
        <v>0</v>
      </c>
      <c r="N2856">
        <f t="shared" si="528"/>
        <v>0</v>
      </c>
      <c r="O2856">
        <f t="shared" si="529"/>
        <v>0</v>
      </c>
      <c r="P2856" s="33" t="s">
        <v>59</v>
      </c>
      <c r="Q2856" s="32">
        <f t="shared" si="530"/>
        <v>0</v>
      </c>
      <c r="R2856" s="32">
        <f t="shared" si="531"/>
        <v>3.0000209808349609E-2</v>
      </c>
      <c r="S2856" s="32">
        <f t="shared" si="532"/>
        <v>4.1000003814697266</v>
      </c>
      <c r="T2856" s="32">
        <f t="shared" si="538"/>
        <v>1.0000169277191162</v>
      </c>
      <c r="V2856" s="16">
        <f t="shared" si="539"/>
        <v>1.0416666664241347E-2</v>
      </c>
      <c r="W2856" s="2">
        <f t="shared" si="533"/>
        <v>44390.90625</v>
      </c>
    </row>
    <row r="2857" spans="1:23" x14ac:dyDescent="0.35">
      <c r="A2857" s="40">
        <v>2021</v>
      </c>
      <c r="B2857" s="40" t="s">
        <v>56</v>
      </c>
      <c r="C2857" s="40" t="s">
        <v>57</v>
      </c>
      <c r="D2857" s="2">
        <v>44390.916666666664</v>
      </c>
      <c r="E2857">
        <v>91.800003051757813</v>
      </c>
      <c r="F2857">
        <v>0.38699999451637268</v>
      </c>
      <c r="G2857">
        <v>23.75</v>
      </c>
      <c r="H2857">
        <v>7.5399999618530273</v>
      </c>
      <c r="I2857">
        <v>21</v>
      </c>
      <c r="J2857">
        <f t="shared" si="534"/>
        <v>0</v>
      </c>
      <c r="K2857">
        <f t="shared" si="535"/>
        <v>0</v>
      </c>
      <c r="L2857">
        <f t="shared" si="536"/>
        <v>0</v>
      </c>
      <c r="M2857">
        <f t="shared" si="537"/>
        <v>0</v>
      </c>
      <c r="N2857">
        <f t="shared" si="528"/>
        <v>0</v>
      </c>
      <c r="O2857">
        <f t="shared" si="529"/>
        <v>0</v>
      </c>
      <c r="P2857" s="33" t="s">
        <v>59</v>
      </c>
      <c r="Q2857" s="32">
        <f t="shared" si="530"/>
        <v>0</v>
      </c>
      <c r="R2857" s="32">
        <f t="shared" si="531"/>
        <v>1.9999980926513672E-2</v>
      </c>
      <c r="S2857" s="32">
        <f t="shared" si="532"/>
        <v>0</v>
      </c>
      <c r="T2857" s="32">
        <f t="shared" si="538"/>
        <v>0</v>
      </c>
      <c r="V2857" s="16">
        <f t="shared" si="539"/>
        <v>1.0416666664241347E-2</v>
      </c>
      <c r="W2857" s="2">
        <f t="shared" si="533"/>
        <v>44390.916666666664</v>
      </c>
    </row>
    <row r="2858" spans="1:23" x14ac:dyDescent="0.35">
      <c r="A2858" s="40">
        <v>2021</v>
      </c>
      <c r="B2858" s="40" t="s">
        <v>56</v>
      </c>
      <c r="C2858" s="40" t="s">
        <v>57</v>
      </c>
      <c r="D2858" s="2">
        <v>44390.927083333336</v>
      </c>
      <c r="E2858">
        <v>91.599998474121094</v>
      </c>
      <c r="F2858">
        <v>0.38699999451637268</v>
      </c>
      <c r="G2858">
        <v>23.75</v>
      </c>
      <c r="H2858">
        <v>7.5199999809265137</v>
      </c>
      <c r="I2858">
        <v>21</v>
      </c>
      <c r="J2858">
        <f t="shared" si="534"/>
        <v>0</v>
      </c>
      <c r="K2858">
        <f t="shared" si="535"/>
        <v>0</v>
      </c>
      <c r="L2858">
        <f t="shared" si="536"/>
        <v>0</v>
      </c>
      <c r="M2858">
        <f t="shared" si="537"/>
        <v>0</v>
      </c>
      <c r="N2858">
        <f t="shared" si="528"/>
        <v>0</v>
      </c>
      <c r="O2858">
        <f t="shared" si="529"/>
        <v>0</v>
      </c>
      <c r="P2858" s="33" t="s">
        <v>59</v>
      </c>
      <c r="Q2858" s="32">
        <f t="shared" si="530"/>
        <v>0</v>
      </c>
      <c r="R2858" s="32">
        <f t="shared" si="531"/>
        <v>0</v>
      </c>
      <c r="S2858" s="32">
        <f t="shared" si="532"/>
        <v>0.70000076293945313</v>
      </c>
      <c r="T2858" s="32">
        <f t="shared" si="538"/>
        <v>0.99998712539672852</v>
      </c>
      <c r="V2858" s="16">
        <f t="shared" si="539"/>
        <v>1.0416666671517305E-2</v>
      </c>
      <c r="W2858" s="2">
        <f t="shared" si="533"/>
        <v>44390.927083333328</v>
      </c>
    </row>
    <row r="2859" spans="1:23" x14ac:dyDescent="0.35">
      <c r="A2859" s="40">
        <v>2021</v>
      </c>
      <c r="B2859" s="40" t="s">
        <v>56</v>
      </c>
      <c r="C2859" s="40" t="s">
        <v>57</v>
      </c>
      <c r="D2859" s="2">
        <v>44390.9375</v>
      </c>
      <c r="E2859">
        <v>91.599998474121094</v>
      </c>
      <c r="F2859">
        <v>0.38600000739097595</v>
      </c>
      <c r="G2859">
        <v>23.75</v>
      </c>
      <c r="H2859">
        <v>7.5199999809265137</v>
      </c>
      <c r="I2859">
        <v>20.299999237060547</v>
      </c>
      <c r="J2859">
        <f t="shared" si="534"/>
        <v>0</v>
      </c>
      <c r="K2859">
        <f t="shared" si="535"/>
        <v>0</v>
      </c>
      <c r="L2859">
        <f t="shared" si="536"/>
        <v>0</v>
      </c>
      <c r="M2859">
        <f t="shared" si="537"/>
        <v>0</v>
      </c>
      <c r="N2859">
        <f t="shared" si="528"/>
        <v>0</v>
      </c>
      <c r="O2859">
        <f t="shared" si="529"/>
        <v>0</v>
      </c>
      <c r="P2859" s="33" t="s">
        <v>59</v>
      </c>
      <c r="Q2859" s="32">
        <f t="shared" si="530"/>
        <v>2.0000457763671875E-2</v>
      </c>
      <c r="R2859" s="32">
        <f t="shared" si="531"/>
        <v>1.0000228881835938E-2</v>
      </c>
      <c r="S2859" s="32">
        <f t="shared" si="532"/>
        <v>2.3000011444091797</v>
      </c>
      <c r="T2859" s="32">
        <f t="shared" si="538"/>
        <v>0</v>
      </c>
      <c r="V2859" s="16">
        <f t="shared" si="539"/>
        <v>1.0416666664241347E-2</v>
      </c>
      <c r="W2859" s="2">
        <f t="shared" si="533"/>
        <v>44390.9375</v>
      </c>
    </row>
    <row r="2860" spans="1:23" x14ac:dyDescent="0.35">
      <c r="A2860" s="40">
        <v>2021</v>
      </c>
      <c r="B2860" s="40" t="s">
        <v>56</v>
      </c>
      <c r="C2860" s="40" t="s">
        <v>57</v>
      </c>
      <c r="D2860" s="2">
        <v>44390.947916666664</v>
      </c>
      <c r="E2860">
        <v>91.699996948242188</v>
      </c>
      <c r="F2860">
        <v>0.38600000739097595</v>
      </c>
      <c r="G2860">
        <v>23.729999542236328</v>
      </c>
      <c r="H2860">
        <v>7.5300002098083496</v>
      </c>
      <c r="I2860">
        <v>22.600000381469727</v>
      </c>
      <c r="J2860">
        <f t="shared" si="534"/>
        <v>0</v>
      </c>
      <c r="K2860">
        <f t="shared" si="535"/>
        <v>0</v>
      </c>
      <c r="L2860">
        <f t="shared" si="536"/>
        <v>0</v>
      </c>
      <c r="M2860">
        <f t="shared" si="537"/>
        <v>0</v>
      </c>
      <c r="N2860">
        <f t="shared" si="528"/>
        <v>0</v>
      </c>
      <c r="O2860">
        <f t="shared" si="529"/>
        <v>0</v>
      </c>
      <c r="P2860" s="33" t="s">
        <v>59</v>
      </c>
      <c r="Q2860" s="32">
        <f t="shared" si="530"/>
        <v>1.0000228881835938E-2</v>
      </c>
      <c r="R2860" s="32">
        <f t="shared" si="531"/>
        <v>1.9999980926513672E-2</v>
      </c>
      <c r="S2860" s="32">
        <f t="shared" si="532"/>
        <v>0.60000038146972656</v>
      </c>
      <c r="T2860" s="32">
        <f t="shared" si="538"/>
        <v>1.0000169277191162</v>
      </c>
      <c r="V2860" s="16">
        <f t="shared" si="539"/>
        <v>1.0416666664241347E-2</v>
      </c>
      <c r="W2860" s="2">
        <f t="shared" si="533"/>
        <v>44390.947916666664</v>
      </c>
    </row>
    <row r="2861" spans="1:23" x14ac:dyDescent="0.35">
      <c r="A2861" s="40">
        <v>2021</v>
      </c>
      <c r="B2861" s="40" t="s">
        <v>56</v>
      </c>
      <c r="C2861" s="40" t="s">
        <v>57</v>
      </c>
      <c r="D2861" s="2">
        <v>44390.958333333336</v>
      </c>
      <c r="E2861">
        <v>91.400001525878906</v>
      </c>
      <c r="F2861">
        <v>0.38499999046325684</v>
      </c>
      <c r="G2861">
        <v>23.739999771118164</v>
      </c>
      <c r="H2861">
        <v>7.5100002288818359</v>
      </c>
      <c r="I2861">
        <v>22</v>
      </c>
      <c r="J2861">
        <f t="shared" si="534"/>
        <v>0</v>
      </c>
      <c r="K2861">
        <f t="shared" si="535"/>
        <v>0</v>
      </c>
      <c r="L2861">
        <f t="shared" si="536"/>
        <v>0</v>
      </c>
      <c r="M2861">
        <f t="shared" si="537"/>
        <v>0</v>
      </c>
      <c r="N2861">
        <f t="shared" si="528"/>
        <v>0</v>
      </c>
      <c r="O2861">
        <f t="shared" si="529"/>
        <v>0</v>
      </c>
      <c r="P2861" s="33" t="s">
        <v>59</v>
      </c>
      <c r="Q2861" s="32">
        <f t="shared" si="530"/>
        <v>2.0000457763671875E-2</v>
      </c>
      <c r="R2861" s="32">
        <f t="shared" si="531"/>
        <v>3.0000209808349609E-2</v>
      </c>
      <c r="S2861" s="32">
        <f t="shared" si="532"/>
        <v>0.70000076293945313</v>
      </c>
      <c r="T2861" s="32">
        <f t="shared" si="538"/>
        <v>0</v>
      </c>
      <c r="V2861" s="16">
        <f t="shared" si="539"/>
        <v>1.0416666671517305E-2</v>
      </c>
      <c r="W2861" s="2">
        <f t="shared" si="533"/>
        <v>44390.958333333328</v>
      </c>
    </row>
    <row r="2862" spans="1:23" x14ac:dyDescent="0.35">
      <c r="A2862" s="40">
        <v>2021</v>
      </c>
      <c r="B2862" s="40" t="s">
        <v>56</v>
      </c>
      <c r="C2862" s="40" t="s">
        <v>57</v>
      </c>
      <c r="D2862" s="2">
        <v>44390.96875</v>
      </c>
      <c r="E2862">
        <v>91</v>
      </c>
      <c r="F2862">
        <v>0.38499999046325684</v>
      </c>
      <c r="G2862">
        <v>23.719999313354492</v>
      </c>
      <c r="H2862">
        <v>7.4800000190734863</v>
      </c>
      <c r="I2862">
        <v>22.700000762939453</v>
      </c>
      <c r="J2862">
        <f t="shared" si="534"/>
        <v>0</v>
      </c>
      <c r="K2862">
        <f t="shared" si="535"/>
        <v>0</v>
      </c>
      <c r="L2862">
        <f t="shared" si="536"/>
        <v>0</v>
      </c>
      <c r="M2862">
        <f t="shared" si="537"/>
        <v>0</v>
      </c>
      <c r="N2862">
        <f t="shared" si="528"/>
        <v>0</v>
      </c>
      <c r="O2862">
        <f t="shared" si="529"/>
        <v>0</v>
      </c>
      <c r="P2862" s="33" t="s">
        <v>59</v>
      </c>
      <c r="Q2862" s="32">
        <f t="shared" si="530"/>
        <v>1.0000228881835938E-2</v>
      </c>
      <c r="R2862" s="32">
        <f t="shared" si="531"/>
        <v>0</v>
      </c>
      <c r="S2862" s="32">
        <f t="shared" si="532"/>
        <v>2</v>
      </c>
      <c r="T2862" s="32">
        <f t="shared" si="538"/>
        <v>0.99998712539672852</v>
      </c>
      <c r="V2862" s="16">
        <f t="shared" si="539"/>
        <v>1.0416666664241347E-2</v>
      </c>
      <c r="W2862" s="2">
        <f t="shared" si="533"/>
        <v>44390.96875</v>
      </c>
    </row>
    <row r="2863" spans="1:23" x14ac:dyDescent="0.35">
      <c r="A2863" s="40">
        <v>2021</v>
      </c>
      <c r="B2863" s="40" t="s">
        <v>56</v>
      </c>
      <c r="C2863" s="40" t="s">
        <v>57</v>
      </c>
      <c r="D2863" s="2">
        <v>44390.979166666664</v>
      </c>
      <c r="E2863">
        <v>91</v>
      </c>
      <c r="F2863">
        <v>0.38400000333786011</v>
      </c>
      <c r="G2863">
        <v>23.709999084472656</v>
      </c>
      <c r="H2863">
        <v>7.4800000190734863</v>
      </c>
      <c r="I2863">
        <v>24.700000762939453</v>
      </c>
      <c r="J2863">
        <f t="shared" si="534"/>
        <v>0</v>
      </c>
      <c r="K2863">
        <f t="shared" si="535"/>
        <v>0</v>
      </c>
      <c r="L2863">
        <f t="shared" si="536"/>
        <v>0</v>
      </c>
      <c r="M2863">
        <f t="shared" si="537"/>
        <v>0</v>
      </c>
      <c r="N2863">
        <f t="shared" si="528"/>
        <v>0</v>
      </c>
      <c r="O2863">
        <f t="shared" si="529"/>
        <v>0</v>
      </c>
      <c r="P2863" s="33" t="s">
        <v>59</v>
      </c>
      <c r="Q2863" s="32">
        <f t="shared" si="530"/>
        <v>0</v>
      </c>
      <c r="R2863" s="32">
        <f t="shared" si="531"/>
        <v>9.9997520446777344E-3</v>
      </c>
      <c r="S2863" s="32">
        <f t="shared" si="532"/>
        <v>0</v>
      </c>
      <c r="T2863" s="32">
        <f t="shared" si="538"/>
        <v>0</v>
      </c>
      <c r="V2863" s="16">
        <f t="shared" si="539"/>
        <v>1.0416666664241347E-2</v>
      </c>
      <c r="W2863" s="2">
        <f t="shared" si="533"/>
        <v>44390.979166666664</v>
      </c>
    </row>
    <row r="2864" spans="1:23" x14ac:dyDescent="0.35">
      <c r="A2864" s="40">
        <v>2021</v>
      </c>
      <c r="B2864" s="40" t="s">
        <v>56</v>
      </c>
      <c r="C2864" s="40" t="s">
        <v>57</v>
      </c>
      <c r="D2864" s="2">
        <v>44390.989583333336</v>
      </c>
      <c r="E2864">
        <v>91.099998474121094</v>
      </c>
      <c r="F2864">
        <v>0.38400000333786011</v>
      </c>
      <c r="G2864">
        <v>23.709999084472656</v>
      </c>
      <c r="H2864">
        <v>7.4899997711181641</v>
      </c>
      <c r="I2864">
        <v>24.700000762939453</v>
      </c>
      <c r="J2864">
        <f t="shared" si="534"/>
        <v>0</v>
      </c>
      <c r="K2864">
        <f t="shared" si="535"/>
        <v>0</v>
      </c>
      <c r="L2864">
        <f t="shared" si="536"/>
        <v>0</v>
      </c>
      <c r="M2864">
        <f t="shared" si="537"/>
        <v>0</v>
      </c>
      <c r="N2864">
        <f t="shared" si="528"/>
        <v>0</v>
      </c>
      <c r="O2864">
        <f t="shared" si="529"/>
        <v>0</v>
      </c>
      <c r="P2864" s="33" t="s">
        <v>59</v>
      </c>
      <c r="Q2864" s="32">
        <f t="shared" si="530"/>
        <v>9.998321533203125E-3</v>
      </c>
      <c r="R2864" s="32">
        <f t="shared" si="531"/>
        <v>9.9997520446777344E-3</v>
      </c>
      <c r="S2864" s="32">
        <f t="shared" si="532"/>
        <v>4</v>
      </c>
      <c r="T2864" s="32">
        <f t="shared" si="538"/>
        <v>1.0000169277191162</v>
      </c>
      <c r="V2864" s="16">
        <f t="shared" si="539"/>
        <v>1.0416666671517305E-2</v>
      </c>
      <c r="W2864" s="2">
        <f t="shared" si="533"/>
        <v>44390.989583333328</v>
      </c>
    </row>
    <row r="2865" spans="1:23" x14ac:dyDescent="0.35">
      <c r="A2865" s="40">
        <v>2021</v>
      </c>
      <c r="B2865" s="40" t="s">
        <v>56</v>
      </c>
      <c r="C2865" s="40" t="s">
        <v>57</v>
      </c>
      <c r="D2865" s="2">
        <v>44391</v>
      </c>
      <c r="E2865">
        <v>91</v>
      </c>
      <c r="F2865">
        <v>0.38299998641014099</v>
      </c>
      <c r="G2865">
        <v>23.700000762939453</v>
      </c>
      <c r="H2865">
        <v>7.4800000190734863</v>
      </c>
      <c r="I2865">
        <v>20.700000762939453</v>
      </c>
      <c r="J2865">
        <f t="shared" si="534"/>
        <v>0</v>
      </c>
      <c r="K2865">
        <f t="shared" si="535"/>
        <v>0</v>
      </c>
      <c r="L2865">
        <f t="shared" si="536"/>
        <v>0</v>
      </c>
      <c r="M2865">
        <f t="shared" si="537"/>
        <v>0</v>
      </c>
      <c r="N2865">
        <f t="shared" si="528"/>
        <v>0</v>
      </c>
      <c r="O2865">
        <f t="shared" si="529"/>
        <v>0</v>
      </c>
      <c r="P2865" s="33" t="s">
        <v>59</v>
      </c>
      <c r="Q2865" s="32">
        <f t="shared" si="530"/>
        <v>2.0000457763671875E-2</v>
      </c>
      <c r="R2865" s="32">
        <f t="shared" si="531"/>
        <v>1.9999980926513672E-2</v>
      </c>
      <c r="S2865" s="32">
        <f t="shared" si="532"/>
        <v>2.5999984741210938</v>
      </c>
      <c r="T2865" s="32">
        <f t="shared" si="538"/>
        <v>0.99998712539672852</v>
      </c>
      <c r="V2865" s="16">
        <f t="shared" si="539"/>
        <v>1.0416666664241347E-2</v>
      </c>
      <c r="W2865" s="2">
        <f t="shared" si="533"/>
        <v>44391</v>
      </c>
    </row>
    <row r="2866" spans="1:23" x14ac:dyDescent="0.35">
      <c r="A2866" s="40">
        <v>2021</v>
      </c>
      <c r="B2866" s="40" t="s">
        <v>56</v>
      </c>
      <c r="C2866" s="40" t="s">
        <v>57</v>
      </c>
      <c r="D2866" s="2">
        <v>44391.010416666664</v>
      </c>
      <c r="E2866">
        <v>90.699996948242188</v>
      </c>
      <c r="F2866">
        <v>0.38199999928474426</v>
      </c>
      <c r="G2866">
        <v>23.680000305175781</v>
      </c>
      <c r="H2866">
        <v>7.4600000381469727</v>
      </c>
      <c r="I2866">
        <v>23.299999237060547</v>
      </c>
      <c r="J2866">
        <f t="shared" si="534"/>
        <v>0</v>
      </c>
      <c r="K2866">
        <f t="shared" si="535"/>
        <v>0</v>
      </c>
      <c r="L2866">
        <f t="shared" si="536"/>
        <v>0</v>
      </c>
      <c r="M2866">
        <f t="shared" si="537"/>
        <v>0</v>
      </c>
      <c r="N2866">
        <f t="shared" si="528"/>
        <v>0</v>
      </c>
      <c r="O2866">
        <f t="shared" si="529"/>
        <v>0</v>
      </c>
      <c r="P2866" s="33" t="s">
        <v>59</v>
      </c>
      <c r="Q2866" s="32">
        <f t="shared" si="530"/>
        <v>2.0000457763671875E-2</v>
      </c>
      <c r="R2866" s="32">
        <f t="shared" si="531"/>
        <v>9.9997520446777344E-3</v>
      </c>
      <c r="S2866" s="32">
        <f t="shared" si="532"/>
        <v>0.39999961853027344</v>
      </c>
      <c r="T2866" s="32">
        <f t="shared" si="538"/>
        <v>0.99998712539672852</v>
      </c>
      <c r="V2866" s="16">
        <f t="shared" si="539"/>
        <v>1.0416666664241347E-2</v>
      </c>
      <c r="W2866" s="2">
        <f t="shared" si="533"/>
        <v>44391.010416666664</v>
      </c>
    </row>
    <row r="2867" spans="1:23" x14ac:dyDescent="0.35">
      <c r="A2867" s="40">
        <v>2021</v>
      </c>
      <c r="B2867" s="40" t="s">
        <v>56</v>
      </c>
      <c r="C2867" s="40" t="s">
        <v>57</v>
      </c>
      <c r="D2867" s="2">
        <v>44391.020833333336</v>
      </c>
      <c r="E2867">
        <v>90.800003051757813</v>
      </c>
      <c r="F2867">
        <v>0.38100001215934753</v>
      </c>
      <c r="G2867">
        <v>23.659999847412109</v>
      </c>
      <c r="H2867">
        <v>7.4699997901916504</v>
      </c>
      <c r="I2867">
        <v>22.899999618530273</v>
      </c>
      <c r="J2867">
        <f t="shared" si="534"/>
        <v>0</v>
      </c>
      <c r="K2867">
        <f t="shared" si="535"/>
        <v>0</v>
      </c>
      <c r="L2867">
        <f t="shared" si="536"/>
        <v>0</v>
      </c>
      <c r="M2867">
        <f t="shared" si="537"/>
        <v>0</v>
      </c>
      <c r="N2867">
        <f t="shared" si="528"/>
        <v>0</v>
      </c>
      <c r="O2867">
        <f t="shared" si="529"/>
        <v>0</v>
      </c>
      <c r="P2867" s="33" t="s">
        <v>59</v>
      </c>
      <c r="Q2867" s="32">
        <f t="shared" si="530"/>
        <v>3.0000686645507813E-2</v>
      </c>
      <c r="R2867" s="32">
        <f t="shared" si="531"/>
        <v>9.9997520446777344E-3</v>
      </c>
      <c r="S2867" s="32">
        <f t="shared" si="532"/>
        <v>2.7999992370605469</v>
      </c>
      <c r="T2867" s="32">
        <f t="shared" si="538"/>
        <v>1.0000169277191162</v>
      </c>
      <c r="V2867" s="16">
        <f t="shared" si="539"/>
        <v>1.0416666671517305E-2</v>
      </c>
      <c r="W2867" s="2">
        <f t="shared" si="533"/>
        <v>44391.020833333328</v>
      </c>
    </row>
    <row r="2868" spans="1:23" x14ac:dyDescent="0.35">
      <c r="A2868" s="40">
        <v>2021</v>
      </c>
      <c r="B2868" s="40" t="s">
        <v>56</v>
      </c>
      <c r="C2868" s="40" t="s">
        <v>57</v>
      </c>
      <c r="D2868" s="2">
        <v>44391.03125</v>
      </c>
      <c r="E2868">
        <v>90.699996948242188</v>
      </c>
      <c r="F2868">
        <v>0.37999999523162842</v>
      </c>
      <c r="G2868">
        <v>23.629999160766602</v>
      </c>
      <c r="H2868">
        <v>7.4600000381469727</v>
      </c>
      <c r="I2868">
        <v>20.100000381469727</v>
      </c>
      <c r="J2868">
        <f t="shared" si="534"/>
        <v>0</v>
      </c>
      <c r="K2868">
        <f t="shared" si="535"/>
        <v>0</v>
      </c>
      <c r="L2868">
        <f t="shared" si="536"/>
        <v>0</v>
      </c>
      <c r="M2868">
        <f t="shared" si="537"/>
        <v>0</v>
      </c>
      <c r="N2868">
        <f t="shared" si="528"/>
        <v>0</v>
      </c>
      <c r="O2868">
        <f t="shared" si="529"/>
        <v>0</v>
      </c>
      <c r="P2868" s="33" t="s">
        <v>59</v>
      </c>
      <c r="Q2868" s="32">
        <f t="shared" si="530"/>
        <v>0</v>
      </c>
      <c r="R2868" s="32">
        <f t="shared" si="531"/>
        <v>3.9999961853027344E-2</v>
      </c>
      <c r="S2868" s="32">
        <f t="shared" si="532"/>
        <v>0.79999923706054688</v>
      </c>
      <c r="T2868" s="32">
        <f t="shared" si="538"/>
        <v>0</v>
      </c>
      <c r="V2868" s="16">
        <f t="shared" si="539"/>
        <v>1.0416666664241347E-2</v>
      </c>
      <c r="W2868" s="2">
        <f t="shared" si="533"/>
        <v>44391.03125</v>
      </c>
    </row>
    <row r="2869" spans="1:23" x14ac:dyDescent="0.35">
      <c r="A2869" s="40">
        <v>2021</v>
      </c>
      <c r="B2869" s="40" t="s">
        <v>56</v>
      </c>
      <c r="C2869" s="40" t="s">
        <v>57</v>
      </c>
      <c r="D2869" s="2">
        <v>44391.041666666664</v>
      </c>
      <c r="E2869">
        <v>90.099998474121094</v>
      </c>
      <c r="F2869">
        <v>0.37999999523162842</v>
      </c>
      <c r="G2869">
        <v>23.629999160766602</v>
      </c>
      <c r="H2869">
        <v>7.4200000762939453</v>
      </c>
      <c r="I2869">
        <v>20.899999618530273</v>
      </c>
      <c r="J2869">
        <f t="shared" si="534"/>
        <v>0</v>
      </c>
      <c r="K2869">
        <f t="shared" si="535"/>
        <v>0</v>
      </c>
      <c r="L2869">
        <f t="shared" si="536"/>
        <v>0</v>
      </c>
      <c r="M2869">
        <f t="shared" si="537"/>
        <v>0</v>
      </c>
      <c r="N2869">
        <f t="shared" si="528"/>
        <v>0</v>
      </c>
      <c r="O2869">
        <f t="shared" si="529"/>
        <v>0</v>
      </c>
      <c r="P2869" s="33" t="s">
        <v>59</v>
      </c>
      <c r="Q2869" s="32">
        <f t="shared" si="530"/>
        <v>1.9998550415039063E-2</v>
      </c>
      <c r="R2869" s="32">
        <f t="shared" si="531"/>
        <v>2.9999732971191406E-2</v>
      </c>
      <c r="S2869" s="32">
        <f t="shared" si="532"/>
        <v>1.1000003814697266</v>
      </c>
      <c r="T2869" s="32">
        <f t="shared" si="538"/>
        <v>0.99998712539672852</v>
      </c>
      <c r="V2869" s="16">
        <f t="shared" si="539"/>
        <v>1.0416666664241347E-2</v>
      </c>
      <c r="W2869" s="2">
        <f t="shared" si="533"/>
        <v>44391.041666666664</v>
      </c>
    </row>
    <row r="2870" spans="1:23" x14ac:dyDescent="0.35">
      <c r="A2870" s="40">
        <v>2021</v>
      </c>
      <c r="B2870" s="40" t="s">
        <v>56</v>
      </c>
      <c r="C2870" s="40" t="s">
        <v>57</v>
      </c>
      <c r="D2870" s="2">
        <v>44391.052083333336</v>
      </c>
      <c r="E2870">
        <v>90.5</v>
      </c>
      <c r="F2870">
        <v>0.37900000810623169</v>
      </c>
      <c r="G2870">
        <v>23.610000610351563</v>
      </c>
      <c r="H2870">
        <v>7.4499998092651367</v>
      </c>
      <c r="I2870">
        <v>19.799999237060547</v>
      </c>
      <c r="J2870">
        <f t="shared" si="534"/>
        <v>0</v>
      </c>
      <c r="K2870">
        <f t="shared" si="535"/>
        <v>0</v>
      </c>
      <c r="L2870">
        <f t="shared" si="536"/>
        <v>0</v>
      </c>
      <c r="M2870">
        <f t="shared" si="537"/>
        <v>0</v>
      </c>
      <c r="N2870">
        <f t="shared" si="528"/>
        <v>0</v>
      </c>
      <c r="O2870">
        <f t="shared" si="529"/>
        <v>0</v>
      </c>
      <c r="P2870" s="33" t="s">
        <v>59</v>
      </c>
      <c r="Q2870" s="32">
        <f t="shared" si="530"/>
        <v>2.0000457763671875E-2</v>
      </c>
      <c r="R2870" s="32">
        <f t="shared" si="531"/>
        <v>9.9997520446777344E-3</v>
      </c>
      <c r="S2870" s="32">
        <f t="shared" si="532"/>
        <v>0.79999923706054688</v>
      </c>
      <c r="T2870" s="32">
        <f t="shared" si="538"/>
        <v>0</v>
      </c>
      <c r="V2870" s="16">
        <f t="shared" si="539"/>
        <v>1.0416666671517305E-2</v>
      </c>
      <c r="W2870" s="2">
        <f t="shared" si="533"/>
        <v>44391.052083333328</v>
      </c>
    </row>
    <row r="2871" spans="1:23" x14ac:dyDescent="0.35">
      <c r="A2871" s="40">
        <v>2021</v>
      </c>
      <c r="B2871" s="40" t="s">
        <v>56</v>
      </c>
      <c r="C2871" s="40" t="s">
        <v>57</v>
      </c>
      <c r="D2871" s="2">
        <v>44391.0625</v>
      </c>
      <c r="E2871">
        <v>90.300003051757813</v>
      </c>
      <c r="F2871">
        <v>0.37900000810623169</v>
      </c>
      <c r="G2871">
        <v>23.590000152587891</v>
      </c>
      <c r="H2871">
        <v>7.440000057220459</v>
      </c>
      <c r="I2871">
        <v>19</v>
      </c>
      <c r="J2871">
        <f t="shared" si="534"/>
        <v>0</v>
      </c>
      <c r="K2871">
        <f t="shared" si="535"/>
        <v>0</v>
      </c>
      <c r="L2871">
        <f t="shared" si="536"/>
        <v>0</v>
      </c>
      <c r="M2871">
        <f t="shared" si="537"/>
        <v>0</v>
      </c>
      <c r="N2871">
        <f t="shared" si="528"/>
        <v>0</v>
      </c>
      <c r="O2871">
        <f t="shared" si="529"/>
        <v>0</v>
      </c>
      <c r="P2871" s="33" t="s">
        <v>59</v>
      </c>
      <c r="Q2871" s="32">
        <f t="shared" si="530"/>
        <v>2.0000457763671875E-2</v>
      </c>
      <c r="R2871" s="32">
        <f t="shared" si="531"/>
        <v>0</v>
      </c>
      <c r="S2871" s="32">
        <f t="shared" si="532"/>
        <v>1.7000007629394531</v>
      </c>
      <c r="T2871" s="32">
        <f t="shared" si="538"/>
        <v>0</v>
      </c>
      <c r="V2871" s="16">
        <f t="shared" si="539"/>
        <v>1.0416666664241347E-2</v>
      </c>
      <c r="W2871" s="2">
        <f t="shared" si="533"/>
        <v>44391.0625</v>
      </c>
    </row>
    <row r="2872" spans="1:23" x14ac:dyDescent="0.35">
      <c r="A2872" s="40">
        <v>2021</v>
      </c>
      <c r="B2872" s="40" t="s">
        <v>56</v>
      </c>
      <c r="C2872" s="40" t="s">
        <v>57</v>
      </c>
      <c r="D2872" s="2">
        <v>44391.072916666664</v>
      </c>
      <c r="E2872">
        <v>90.400001525878906</v>
      </c>
      <c r="F2872">
        <v>0.37900000810623169</v>
      </c>
      <c r="G2872">
        <v>23.569999694824219</v>
      </c>
      <c r="H2872">
        <v>7.440000057220459</v>
      </c>
      <c r="I2872">
        <v>17.299999237060547</v>
      </c>
      <c r="J2872">
        <f t="shared" si="534"/>
        <v>0</v>
      </c>
      <c r="K2872">
        <f t="shared" si="535"/>
        <v>0</v>
      </c>
      <c r="L2872">
        <f t="shared" si="536"/>
        <v>0</v>
      </c>
      <c r="M2872">
        <f t="shared" si="537"/>
        <v>0</v>
      </c>
      <c r="N2872">
        <f t="shared" si="528"/>
        <v>0</v>
      </c>
      <c r="O2872">
        <f t="shared" si="529"/>
        <v>0</v>
      </c>
      <c r="P2872" s="33" t="s">
        <v>59</v>
      </c>
      <c r="Q2872" s="32">
        <f t="shared" si="530"/>
        <v>2.0000457763671875E-2</v>
      </c>
      <c r="R2872" s="32">
        <f t="shared" si="531"/>
        <v>1.0000228881835938E-2</v>
      </c>
      <c r="S2872" s="32">
        <f t="shared" si="532"/>
        <v>3.6000003814697266</v>
      </c>
      <c r="T2872" s="32">
        <f t="shared" si="538"/>
        <v>0</v>
      </c>
      <c r="V2872" s="16">
        <f t="shared" si="539"/>
        <v>1.0416666664241347E-2</v>
      </c>
      <c r="W2872" s="2">
        <f t="shared" si="533"/>
        <v>44391.072916666664</v>
      </c>
    </row>
    <row r="2873" spans="1:23" x14ac:dyDescent="0.35">
      <c r="A2873" s="40">
        <v>2021</v>
      </c>
      <c r="B2873" s="40" t="s">
        <v>56</v>
      </c>
      <c r="C2873" s="40" t="s">
        <v>57</v>
      </c>
      <c r="D2873" s="2">
        <v>44391.083333333336</v>
      </c>
      <c r="E2873">
        <v>90.099998474121094</v>
      </c>
      <c r="F2873">
        <v>0.37900000810623169</v>
      </c>
      <c r="G2873">
        <v>23.549999237060547</v>
      </c>
      <c r="H2873">
        <v>7.429999828338623</v>
      </c>
      <c r="I2873">
        <v>20.899999618530273</v>
      </c>
      <c r="J2873">
        <f t="shared" si="534"/>
        <v>0</v>
      </c>
      <c r="K2873">
        <f t="shared" si="535"/>
        <v>0</v>
      </c>
      <c r="L2873">
        <f t="shared" si="536"/>
        <v>0</v>
      </c>
      <c r="M2873">
        <f t="shared" si="537"/>
        <v>0</v>
      </c>
      <c r="N2873">
        <f t="shared" si="528"/>
        <v>0</v>
      </c>
      <c r="O2873">
        <f t="shared" si="529"/>
        <v>0</v>
      </c>
      <c r="P2873" s="33" t="s">
        <v>59</v>
      </c>
      <c r="Q2873" s="32">
        <f t="shared" si="530"/>
        <v>1.9998550415039063E-2</v>
      </c>
      <c r="R2873" s="32">
        <f t="shared" si="531"/>
        <v>3.0000209808349609E-2</v>
      </c>
      <c r="S2873" s="32">
        <f t="shared" si="532"/>
        <v>3.2999992370605469</v>
      </c>
      <c r="T2873" s="32">
        <f t="shared" si="538"/>
        <v>1.0000169277191162</v>
      </c>
      <c r="V2873" s="16">
        <f t="shared" si="539"/>
        <v>1.0416666671517305E-2</v>
      </c>
      <c r="W2873" s="2">
        <f t="shared" si="533"/>
        <v>44391.083333333328</v>
      </c>
    </row>
    <row r="2874" spans="1:23" x14ac:dyDescent="0.35">
      <c r="A2874" s="40">
        <v>2021</v>
      </c>
      <c r="B2874" s="40" t="s">
        <v>56</v>
      </c>
      <c r="C2874" s="40" t="s">
        <v>57</v>
      </c>
      <c r="D2874" s="2">
        <v>44391.09375</v>
      </c>
      <c r="E2874">
        <v>90.5</v>
      </c>
      <c r="F2874">
        <v>0.37799999117851257</v>
      </c>
      <c r="G2874">
        <v>23.530000686645508</v>
      </c>
      <c r="H2874">
        <v>7.4600000381469727</v>
      </c>
      <c r="I2874">
        <v>17.600000381469727</v>
      </c>
      <c r="J2874">
        <f t="shared" si="534"/>
        <v>0</v>
      </c>
      <c r="K2874">
        <f t="shared" si="535"/>
        <v>0</v>
      </c>
      <c r="L2874">
        <f t="shared" si="536"/>
        <v>0</v>
      </c>
      <c r="M2874">
        <f t="shared" si="537"/>
        <v>0</v>
      </c>
      <c r="N2874">
        <f t="shared" si="528"/>
        <v>0</v>
      </c>
      <c r="O2874">
        <f t="shared" si="529"/>
        <v>0</v>
      </c>
      <c r="P2874" s="33" t="s">
        <v>59</v>
      </c>
      <c r="Q2874" s="32">
        <f t="shared" si="530"/>
        <v>1.0000228881835938E-2</v>
      </c>
      <c r="R2874" s="32">
        <f t="shared" si="531"/>
        <v>1.9999980926513672E-2</v>
      </c>
      <c r="S2874" s="32">
        <f t="shared" si="532"/>
        <v>3.6999988555908203</v>
      </c>
      <c r="T2874" s="32">
        <f t="shared" si="538"/>
        <v>0</v>
      </c>
      <c r="V2874" s="16">
        <f t="shared" si="539"/>
        <v>1.0416666664241347E-2</v>
      </c>
      <c r="W2874" s="2">
        <f t="shared" si="533"/>
        <v>44391.09375</v>
      </c>
    </row>
    <row r="2875" spans="1:23" x14ac:dyDescent="0.35">
      <c r="A2875" s="40">
        <v>2021</v>
      </c>
      <c r="B2875" s="40" t="s">
        <v>56</v>
      </c>
      <c r="C2875" s="40" t="s">
        <v>57</v>
      </c>
      <c r="D2875" s="2">
        <v>44391.104166666664</v>
      </c>
      <c r="E2875">
        <v>90.199996948242188</v>
      </c>
      <c r="F2875">
        <v>0.37799999117851257</v>
      </c>
      <c r="G2875">
        <v>23.520000457763672</v>
      </c>
      <c r="H2875">
        <v>7.440000057220459</v>
      </c>
      <c r="I2875">
        <v>21.299999237060547</v>
      </c>
      <c r="J2875">
        <f t="shared" si="534"/>
        <v>0</v>
      </c>
      <c r="K2875">
        <f t="shared" si="535"/>
        <v>0</v>
      </c>
      <c r="L2875">
        <f t="shared" si="536"/>
        <v>0</v>
      </c>
      <c r="M2875">
        <f t="shared" si="537"/>
        <v>0</v>
      </c>
      <c r="N2875">
        <f t="shared" si="528"/>
        <v>0</v>
      </c>
      <c r="O2875">
        <f t="shared" si="529"/>
        <v>0</v>
      </c>
      <c r="P2875" s="33" t="s">
        <v>59</v>
      </c>
      <c r="Q2875" s="32">
        <f t="shared" si="530"/>
        <v>3.0000686645507813E-2</v>
      </c>
      <c r="R2875" s="32">
        <f t="shared" si="531"/>
        <v>1.9999980926513672E-2</v>
      </c>
      <c r="S2875" s="32">
        <f t="shared" si="532"/>
        <v>3.7999992370605469</v>
      </c>
      <c r="T2875" s="32">
        <f t="shared" si="538"/>
        <v>1.0000169277191162</v>
      </c>
      <c r="V2875" s="16">
        <f t="shared" si="539"/>
        <v>1.0416666664241347E-2</v>
      </c>
      <c r="W2875" s="2">
        <f t="shared" si="533"/>
        <v>44391.104166666664</v>
      </c>
    </row>
    <row r="2876" spans="1:23" x14ac:dyDescent="0.35">
      <c r="A2876" s="40">
        <v>2021</v>
      </c>
      <c r="B2876" s="40" t="s">
        <v>56</v>
      </c>
      <c r="C2876" s="40" t="s">
        <v>57</v>
      </c>
      <c r="D2876" s="2">
        <v>44391.114583333336</v>
      </c>
      <c r="E2876">
        <v>90</v>
      </c>
      <c r="F2876">
        <v>0.37900000810623169</v>
      </c>
      <c r="G2876">
        <v>23.489999771118164</v>
      </c>
      <c r="H2876">
        <v>7.4200000762939453</v>
      </c>
      <c r="I2876">
        <v>17.5</v>
      </c>
      <c r="J2876">
        <f t="shared" si="534"/>
        <v>0</v>
      </c>
      <c r="K2876">
        <f t="shared" si="535"/>
        <v>0</v>
      </c>
      <c r="L2876">
        <f t="shared" si="536"/>
        <v>0</v>
      </c>
      <c r="M2876">
        <f t="shared" si="537"/>
        <v>0</v>
      </c>
      <c r="N2876">
        <f t="shared" si="528"/>
        <v>0</v>
      </c>
      <c r="O2876">
        <f t="shared" si="529"/>
        <v>0</v>
      </c>
      <c r="P2876" s="33" t="s">
        <v>59</v>
      </c>
      <c r="Q2876" s="32">
        <f t="shared" si="530"/>
        <v>2.0000457763671875E-2</v>
      </c>
      <c r="R2876" s="32">
        <f t="shared" si="531"/>
        <v>2.9999732971191406E-2</v>
      </c>
      <c r="S2876" s="32">
        <f t="shared" si="532"/>
        <v>0.60000038146972656</v>
      </c>
      <c r="T2876" s="32">
        <f t="shared" si="538"/>
        <v>0</v>
      </c>
      <c r="V2876" s="16">
        <f t="shared" si="539"/>
        <v>1.0416666671517305E-2</v>
      </c>
      <c r="W2876" s="2">
        <f t="shared" si="533"/>
        <v>44391.114583333328</v>
      </c>
    </row>
    <row r="2877" spans="1:23" x14ac:dyDescent="0.35">
      <c r="A2877" s="40">
        <v>2021</v>
      </c>
      <c r="B2877" s="40" t="s">
        <v>56</v>
      </c>
      <c r="C2877" s="40" t="s">
        <v>57</v>
      </c>
      <c r="D2877" s="2">
        <v>44391.125</v>
      </c>
      <c r="E2877">
        <v>90.199996948242188</v>
      </c>
      <c r="F2877">
        <v>0.37900000810623169</v>
      </c>
      <c r="G2877">
        <v>23.469999313354492</v>
      </c>
      <c r="H2877">
        <v>7.4499998092651367</v>
      </c>
      <c r="I2877">
        <v>18.100000381469727</v>
      </c>
      <c r="J2877">
        <f t="shared" si="534"/>
        <v>0</v>
      </c>
      <c r="K2877">
        <f t="shared" si="535"/>
        <v>0</v>
      </c>
      <c r="L2877">
        <f t="shared" si="536"/>
        <v>0</v>
      </c>
      <c r="M2877">
        <f t="shared" si="537"/>
        <v>0</v>
      </c>
      <c r="N2877">
        <f t="shared" si="528"/>
        <v>0</v>
      </c>
      <c r="O2877">
        <f t="shared" si="529"/>
        <v>0</v>
      </c>
      <c r="P2877" s="33" t="s">
        <v>59</v>
      </c>
      <c r="Q2877" s="32">
        <f t="shared" si="530"/>
        <v>2.9998779296875E-2</v>
      </c>
      <c r="R2877" s="32">
        <f t="shared" si="531"/>
        <v>0</v>
      </c>
      <c r="S2877" s="32">
        <f t="shared" si="532"/>
        <v>1.6000003814697266</v>
      </c>
      <c r="T2877" s="32">
        <f t="shared" si="538"/>
        <v>0</v>
      </c>
      <c r="V2877" s="16">
        <f t="shared" si="539"/>
        <v>1.0416666664241347E-2</v>
      </c>
      <c r="W2877" s="2">
        <f t="shared" si="533"/>
        <v>44391.125</v>
      </c>
    </row>
    <row r="2878" spans="1:23" x14ac:dyDescent="0.35">
      <c r="A2878" s="40">
        <v>2021</v>
      </c>
      <c r="B2878" s="40" t="s">
        <v>56</v>
      </c>
      <c r="C2878" s="40" t="s">
        <v>57</v>
      </c>
      <c r="D2878" s="2">
        <v>44391.135416666664</v>
      </c>
      <c r="E2878">
        <v>90.199996948242188</v>
      </c>
      <c r="F2878">
        <v>0.37900000810623169</v>
      </c>
      <c r="G2878">
        <v>23.440000534057617</v>
      </c>
      <c r="H2878">
        <v>7.4499998092651367</v>
      </c>
      <c r="I2878">
        <v>16.5</v>
      </c>
      <c r="J2878">
        <f t="shared" si="534"/>
        <v>0</v>
      </c>
      <c r="K2878">
        <f t="shared" si="535"/>
        <v>0</v>
      </c>
      <c r="L2878">
        <f t="shared" si="536"/>
        <v>0</v>
      </c>
      <c r="M2878">
        <f t="shared" si="537"/>
        <v>0</v>
      </c>
      <c r="N2878">
        <f t="shared" si="528"/>
        <v>0</v>
      </c>
      <c r="O2878">
        <f t="shared" si="529"/>
        <v>0</v>
      </c>
      <c r="P2878" s="33" t="s">
        <v>59</v>
      </c>
      <c r="Q2878" s="32">
        <f t="shared" si="530"/>
        <v>3.0000686645507813E-2</v>
      </c>
      <c r="R2878" s="32">
        <f t="shared" si="531"/>
        <v>0</v>
      </c>
      <c r="S2878" s="32">
        <f t="shared" si="532"/>
        <v>0.89999961853027344</v>
      </c>
      <c r="T2878" s="32">
        <f t="shared" si="538"/>
        <v>0</v>
      </c>
      <c r="V2878" s="16">
        <f t="shared" si="539"/>
        <v>1.0416666664241347E-2</v>
      </c>
      <c r="W2878" s="2">
        <f t="shared" si="533"/>
        <v>44391.135416666664</v>
      </c>
    </row>
    <row r="2879" spans="1:23" x14ac:dyDescent="0.35">
      <c r="A2879" s="40">
        <v>2021</v>
      </c>
      <c r="B2879" s="40" t="s">
        <v>56</v>
      </c>
      <c r="C2879" s="40" t="s">
        <v>57</v>
      </c>
      <c r="D2879" s="2">
        <v>44391.145833333336</v>
      </c>
      <c r="E2879">
        <v>90.099998474121094</v>
      </c>
      <c r="F2879">
        <v>0.37900000810623169</v>
      </c>
      <c r="G2879">
        <v>23.409999847412109</v>
      </c>
      <c r="H2879">
        <v>7.4499998092651367</v>
      </c>
      <c r="I2879">
        <v>17.399999618530273</v>
      </c>
      <c r="J2879">
        <f t="shared" si="534"/>
        <v>0</v>
      </c>
      <c r="K2879">
        <f t="shared" si="535"/>
        <v>0</v>
      </c>
      <c r="L2879">
        <f t="shared" si="536"/>
        <v>0</v>
      </c>
      <c r="M2879">
        <f t="shared" si="537"/>
        <v>0</v>
      </c>
      <c r="N2879">
        <f t="shared" si="528"/>
        <v>0</v>
      </c>
      <c r="O2879">
        <f t="shared" si="529"/>
        <v>0</v>
      </c>
      <c r="P2879" s="33" t="s">
        <v>59</v>
      </c>
      <c r="Q2879" s="32">
        <f t="shared" si="530"/>
        <v>2.0000457763671875E-2</v>
      </c>
      <c r="R2879" s="32">
        <f t="shared" si="531"/>
        <v>1.0000228881835938E-2</v>
      </c>
      <c r="S2879" s="32">
        <f t="shared" si="532"/>
        <v>1.6000003814697266</v>
      </c>
      <c r="T2879" s="32">
        <f t="shared" si="538"/>
        <v>0</v>
      </c>
      <c r="V2879" s="16">
        <f t="shared" si="539"/>
        <v>1.0416666671517305E-2</v>
      </c>
      <c r="W2879" s="2">
        <f t="shared" si="533"/>
        <v>44391.145833333328</v>
      </c>
    </row>
    <row r="2880" spans="1:23" x14ac:dyDescent="0.35">
      <c r="A2880" s="40">
        <v>2021</v>
      </c>
      <c r="B2880" s="40" t="s">
        <v>56</v>
      </c>
      <c r="C2880" s="40" t="s">
        <v>57</v>
      </c>
      <c r="D2880" s="2">
        <v>44391.15625</v>
      </c>
      <c r="E2880">
        <v>90.199996948242188</v>
      </c>
      <c r="F2880">
        <v>0.37900000810623169</v>
      </c>
      <c r="G2880">
        <v>23.389999389648438</v>
      </c>
      <c r="H2880">
        <v>7.4600000381469727</v>
      </c>
      <c r="I2880">
        <v>19</v>
      </c>
      <c r="J2880">
        <f t="shared" si="534"/>
        <v>0</v>
      </c>
      <c r="K2880">
        <f t="shared" si="535"/>
        <v>0</v>
      </c>
      <c r="L2880">
        <f t="shared" si="536"/>
        <v>0</v>
      </c>
      <c r="M2880">
        <f t="shared" si="537"/>
        <v>0</v>
      </c>
      <c r="N2880">
        <f t="shared" si="528"/>
        <v>0</v>
      </c>
      <c r="O2880">
        <f t="shared" si="529"/>
        <v>0</v>
      </c>
      <c r="P2880" s="33" t="s">
        <v>59</v>
      </c>
      <c r="Q2880" s="32">
        <f t="shared" si="530"/>
        <v>1.9998550415039063E-2</v>
      </c>
      <c r="R2880" s="32">
        <f t="shared" si="531"/>
        <v>1.9999980926513672E-2</v>
      </c>
      <c r="S2880" s="32">
        <f t="shared" si="532"/>
        <v>1.2000007629394531</v>
      </c>
      <c r="T2880" s="32">
        <f t="shared" si="538"/>
        <v>0</v>
      </c>
      <c r="V2880" s="16">
        <f t="shared" si="539"/>
        <v>1.0416666664241347E-2</v>
      </c>
      <c r="W2880" s="2">
        <f t="shared" si="533"/>
        <v>44391.15625</v>
      </c>
    </row>
    <row r="2881" spans="1:23" x14ac:dyDescent="0.35">
      <c r="A2881" s="40">
        <v>2021</v>
      </c>
      <c r="B2881" s="40" t="s">
        <v>56</v>
      </c>
      <c r="C2881" s="40" t="s">
        <v>57</v>
      </c>
      <c r="D2881" s="2">
        <v>44391.166666666664</v>
      </c>
      <c r="E2881">
        <v>90</v>
      </c>
      <c r="F2881">
        <v>0.37900000810623169</v>
      </c>
      <c r="G2881">
        <v>23.370000839233398</v>
      </c>
      <c r="H2881">
        <v>7.440000057220459</v>
      </c>
      <c r="I2881">
        <v>17.799999237060547</v>
      </c>
      <c r="J2881">
        <f t="shared" si="534"/>
        <v>0</v>
      </c>
      <c r="K2881">
        <f t="shared" si="535"/>
        <v>0</v>
      </c>
      <c r="L2881">
        <f t="shared" si="536"/>
        <v>0</v>
      </c>
      <c r="M2881">
        <f t="shared" si="537"/>
        <v>0</v>
      </c>
      <c r="N2881">
        <f t="shared" si="528"/>
        <v>0</v>
      </c>
      <c r="O2881">
        <f t="shared" si="529"/>
        <v>0</v>
      </c>
      <c r="P2881" s="33" t="s">
        <v>59</v>
      </c>
      <c r="Q2881" s="32">
        <f t="shared" si="530"/>
        <v>3.0000686645507813E-2</v>
      </c>
      <c r="R2881" s="32">
        <f t="shared" si="531"/>
        <v>9.9997520446777344E-3</v>
      </c>
      <c r="S2881" s="32">
        <f t="shared" si="532"/>
        <v>0.90000152587890625</v>
      </c>
      <c r="T2881" s="32">
        <f t="shared" si="538"/>
        <v>0</v>
      </c>
      <c r="V2881" s="16">
        <f t="shared" si="539"/>
        <v>1.0416666664241347E-2</v>
      </c>
      <c r="W2881" s="2">
        <f t="shared" si="533"/>
        <v>44391.166666666664</v>
      </c>
    </row>
    <row r="2882" spans="1:23" x14ac:dyDescent="0.35">
      <c r="A2882" s="40">
        <v>2021</v>
      </c>
      <c r="B2882" s="40" t="s">
        <v>56</v>
      </c>
      <c r="C2882" s="40" t="s">
        <v>57</v>
      </c>
      <c r="D2882" s="2">
        <v>44391.177083333336</v>
      </c>
      <c r="E2882">
        <v>90</v>
      </c>
      <c r="F2882">
        <v>0.37900000810623169</v>
      </c>
      <c r="G2882">
        <v>23.340000152587891</v>
      </c>
      <c r="H2882">
        <v>7.4499998092651367</v>
      </c>
      <c r="I2882">
        <v>18.700000762939453</v>
      </c>
      <c r="J2882">
        <f t="shared" si="534"/>
        <v>0</v>
      </c>
      <c r="K2882">
        <f t="shared" si="535"/>
        <v>0</v>
      </c>
      <c r="L2882">
        <f t="shared" si="536"/>
        <v>0</v>
      </c>
      <c r="M2882">
        <f t="shared" si="537"/>
        <v>0</v>
      </c>
      <c r="N2882">
        <f t="shared" ref="N2882:N2945" si="540">IF(A2882="",0.5,IF(B2882="",0.5,IF(C2882="",0.5,IF(D2882="",0.5,IF(U2882="Y",0.01,0)))))</f>
        <v>0</v>
      </c>
      <c r="O2882">
        <f t="shared" ref="O2882:O2945" si="541">COUNTIF(J2882:N2882,"&gt;0")</f>
        <v>0</v>
      </c>
      <c r="P2882" s="33" t="s">
        <v>59</v>
      </c>
      <c r="Q2882" s="32">
        <f t="shared" ref="Q2882:Q2945" si="542">IF(G2882="","",ABS(G2883-G2882))</f>
        <v>2.0000457763671875E-2</v>
      </c>
      <c r="R2882" s="32">
        <f t="shared" ref="R2882:R2945" si="543">IF(H2882="","",ABS(H2883-H2882))</f>
        <v>0</v>
      </c>
      <c r="S2882" s="32">
        <f t="shared" ref="S2882:S2945" si="544">IF(I2882="","",ABS(I2883-I2882))</f>
        <v>0.80000114440917969</v>
      </c>
      <c r="T2882" s="32">
        <f t="shared" si="538"/>
        <v>0.99998712539672852</v>
      </c>
      <c r="V2882" s="16">
        <f t="shared" si="539"/>
        <v>1.0416666671517305E-2</v>
      </c>
      <c r="W2882" s="2">
        <f t="shared" ref="W2882:W2945" si="545">MROUND(D2882,"0:15")</f>
        <v>44391.177083333328</v>
      </c>
    </row>
    <row r="2883" spans="1:23" x14ac:dyDescent="0.35">
      <c r="A2883" s="40">
        <v>2021</v>
      </c>
      <c r="B2883" s="40" t="s">
        <v>56</v>
      </c>
      <c r="C2883" s="40" t="s">
        <v>57</v>
      </c>
      <c r="D2883" s="2">
        <v>44391.1875</v>
      </c>
      <c r="E2883">
        <v>89.900001525878906</v>
      </c>
      <c r="F2883">
        <v>0.37999999523162842</v>
      </c>
      <c r="G2883">
        <v>23.319999694824219</v>
      </c>
      <c r="H2883">
        <v>7.4499998092651367</v>
      </c>
      <c r="I2883">
        <v>17.899999618530273</v>
      </c>
      <c r="J2883">
        <f t="shared" ref="J2883:J2946" si="546">IF(G2883="",0.5,IF(G2883&lt;=0,2,IF(G2883&gt;=40,2, IF(AND(G2883&gt;0,G2883&lt;1),5,IF(AND(G2883&gt;35,G2883&lt;40),5,IF(Q2883&gt;=1.5,1.5,0))))))</f>
        <v>0</v>
      </c>
      <c r="K2883">
        <f t="shared" ref="K2883:K2946" si="547">IF(H2883="",0.5,IF(H2883&lt;=0.1,2,IF(H2883&gt;=20,2, IF(AND(H2883&gt;0.1,H2883&lt;0.2),5,IF(AND(H2883&gt;16,H2883&lt;20),5,IF(R2883&gt;=2,1.5,0))))))</f>
        <v>0</v>
      </c>
      <c r="L2883">
        <f t="shared" ref="L2883:L2946" si="548">IF(I2883="",0.5,IF(I2883&lt;=0.1,2,IF(I2883&gt;=5000,2, IF(AND(I2883&gt;0.1,I2883&lt;0.2),5, IF(AND(I2883&gt;900,I2883&lt;5000),5,IF(S2883&gt;=2500,1.5,0))))))</f>
        <v>0</v>
      </c>
      <c r="M2883">
        <f t="shared" ref="M2883:M2946" si="549">IF(F2883="",0.5,IF(F2883*1000&lt;=10,2,IF(F2883*1000&gt;=35000,2,IF(AND(F2883*1000&gt;10,F2883*1000&lt;20),5, IF(AND(F2883*1000&gt;6000,F2883*1000&lt;35000),5,IF(T2883&gt;=5000,1.5,0))))))</f>
        <v>0</v>
      </c>
      <c r="N2883">
        <f t="shared" si="540"/>
        <v>0</v>
      </c>
      <c r="O2883">
        <f t="shared" si="541"/>
        <v>0</v>
      </c>
      <c r="P2883" s="33" t="s">
        <v>59</v>
      </c>
      <c r="Q2883" s="32">
        <f t="shared" si="542"/>
        <v>2.9998779296875E-2</v>
      </c>
      <c r="R2883" s="32">
        <f t="shared" si="543"/>
        <v>1.0000228881835938E-2</v>
      </c>
      <c r="S2883" s="32">
        <f t="shared" si="544"/>
        <v>0.10000038146972656</v>
      </c>
      <c r="T2883" s="32">
        <f t="shared" ref="T2883:T2946" si="550">IF(F2883="","",ABS(F2884*1000-F2883*1000))</f>
        <v>0</v>
      </c>
      <c r="V2883" s="16">
        <f t="shared" ref="V2883:V2946" si="551">D2883-D2882</f>
        <v>1.0416666664241347E-2</v>
      </c>
      <c r="W2883" s="2">
        <f t="shared" si="545"/>
        <v>44391.1875</v>
      </c>
    </row>
    <row r="2884" spans="1:23" x14ac:dyDescent="0.35">
      <c r="A2884" s="40">
        <v>2021</v>
      </c>
      <c r="B2884" s="40" t="s">
        <v>56</v>
      </c>
      <c r="C2884" s="40" t="s">
        <v>57</v>
      </c>
      <c r="D2884" s="2">
        <v>44391.197916666664</v>
      </c>
      <c r="E2884">
        <v>90.099998474121094</v>
      </c>
      <c r="F2884">
        <v>0.37999999523162842</v>
      </c>
      <c r="G2884">
        <v>23.290000915527344</v>
      </c>
      <c r="H2884">
        <v>7.4600000381469727</v>
      </c>
      <c r="I2884">
        <v>18</v>
      </c>
      <c r="J2884">
        <f t="shared" si="546"/>
        <v>0</v>
      </c>
      <c r="K2884">
        <f t="shared" si="547"/>
        <v>0</v>
      </c>
      <c r="L2884">
        <f t="shared" si="548"/>
        <v>0</v>
      </c>
      <c r="M2884">
        <f t="shared" si="549"/>
        <v>0</v>
      </c>
      <c r="N2884">
        <f t="shared" si="540"/>
        <v>0</v>
      </c>
      <c r="O2884">
        <f t="shared" si="541"/>
        <v>0</v>
      </c>
      <c r="P2884" s="33" t="s">
        <v>59</v>
      </c>
      <c r="Q2884" s="32">
        <f t="shared" si="542"/>
        <v>4.000091552734375E-2</v>
      </c>
      <c r="R2884" s="32">
        <f t="shared" si="543"/>
        <v>1.0000228881835938E-2</v>
      </c>
      <c r="S2884" s="32">
        <f t="shared" si="544"/>
        <v>1.5</v>
      </c>
      <c r="T2884" s="32">
        <f t="shared" si="550"/>
        <v>0</v>
      </c>
      <c r="V2884" s="16">
        <f t="shared" si="551"/>
        <v>1.0416666664241347E-2</v>
      </c>
      <c r="W2884" s="2">
        <f t="shared" si="545"/>
        <v>44391.197916666664</v>
      </c>
    </row>
    <row r="2885" spans="1:23" x14ac:dyDescent="0.35">
      <c r="A2885" s="40">
        <v>2021</v>
      </c>
      <c r="B2885" s="40" t="s">
        <v>56</v>
      </c>
      <c r="C2885" s="40" t="s">
        <v>57</v>
      </c>
      <c r="D2885" s="2">
        <v>44391.208333333336</v>
      </c>
      <c r="E2885">
        <v>89.900001525878906</v>
      </c>
      <c r="F2885">
        <v>0.37999999523162842</v>
      </c>
      <c r="G2885">
        <v>23.25</v>
      </c>
      <c r="H2885">
        <v>7.4499998092651367</v>
      </c>
      <c r="I2885">
        <v>16.5</v>
      </c>
      <c r="J2885">
        <f t="shared" si="546"/>
        <v>0</v>
      </c>
      <c r="K2885">
        <f t="shared" si="547"/>
        <v>0</v>
      </c>
      <c r="L2885">
        <f t="shared" si="548"/>
        <v>0</v>
      </c>
      <c r="M2885">
        <f t="shared" si="549"/>
        <v>0</v>
      </c>
      <c r="N2885">
        <f t="shared" si="540"/>
        <v>0</v>
      </c>
      <c r="O2885">
        <f t="shared" si="541"/>
        <v>0</v>
      </c>
      <c r="P2885" s="33" t="s">
        <v>59</v>
      </c>
      <c r="Q2885" s="32">
        <f t="shared" si="542"/>
        <v>1.0000228881835938E-2</v>
      </c>
      <c r="R2885" s="32">
        <f t="shared" si="543"/>
        <v>1.0000228881835938E-2</v>
      </c>
      <c r="S2885" s="32">
        <f t="shared" si="544"/>
        <v>0.79999923706054688</v>
      </c>
      <c r="T2885" s="32">
        <f t="shared" si="550"/>
        <v>0.99998712539672852</v>
      </c>
      <c r="V2885" s="16">
        <f t="shared" si="551"/>
        <v>1.0416666671517305E-2</v>
      </c>
      <c r="W2885" s="2">
        <f t="shared" si="545"/>
        <v>44391.208333333328</v>
      </c>
    </row>
    <row r="2886" spans="1:23" x14ac:dyDescent="0.35">
      <c r="A2886" s="40">
        <v>2021</v>
      </c>
      <c r="B2886" s="40" t="s">
        <v>56</v>
      </c>
      <c r="C2886" s="40" t="s">
        <v>57</v>
      </c>
      <c r="D2886" s="2">
        <v>44391.21875</v>
      </c>
      <c r="E2886">
        <v>90</v>
      </c>
      <c r="F2886">
        <v>0.37900000810623169</v>
      </c>
      <c r="G2886">
        <v>23.239999771118164</v>
      </c>
      <c r="H2886">
        <v>7.4600000381469727</v>
      </c>
      <c r="I2886">
        <v>17.299999237060547</v>
      </c>
      <c r="J2886">
        <f t="shared" si="546"/>
        <v>0</v>
      </c>
      <c r="K2886">
        <f t="shared" si="547"/>
        <v>0</v>
      </c>
      <c r="L2886">
        <f t="shared" si="548"/>
        <v>0</v>
      </c>
      <c r="M2886">
        <f t="shared" si="549"/>
        <v>0</v>
      </c>
      <c r="N2886">
        <f t="shared" si="540"/>
        <v>0</v>
      </c>
      <c r="O2886">
        <f t="shared" si="541"/>
        <v>0</v>
      </c>
      <c r="P2886" s="33" t="s">
        <v>59</v>
      </c>
      <c r="Q2886" s="32">
        <f t="shared" si="542"/>
        <v>3.0000686645507813E-2</v>
      </c>
      <c r="R2886" s="32">
        <f t="shared" si="543"/>
        <v>9.9997520446777344E-3</v>
      </c>
      <c r="S2886" s="32">
        <f t="shared" si="544"/>
        <v>9.999847412109375E-2</v>
      </c>
      <c r="T2886" s="32">
        <f t="shared" si="550"/>
        <v>0</v>
      </c>
      <c r="V2886" s="16">
        <f t="shared" si="551"/>
        <v>1.0416666664241347E-2</v>
      </c>
      <c r="W2886" s="2">
        <f t="shared" si="545"/>
        <v>44391.21875</v>
      </c>
    </row>
    <row r="2887" spans="1:23" x14ac:dyDescent="0.35">
      <c r="A2887" s="40">
        <v>2021</v>
      </c>
      <c r="B2887" s="40" t="s">
        <v>56</v>
      </c>
      <c r="C2887" s="40" t="s">
        <v>57</v>
      </c>
      <c r="D2887" s="2">
        <v>44391.229166666664</v>
      </c>
      <c r="E2887">
        <v>90.099998474121094</v>
      </c>
      <c r="F2887">
        <v>0.37900000810623169</v>
      </c>
      <c r="G2887">
        <v>23.209999084472656</v>
      </c>
      <c r="H2887">
        <v>7.4699997901916504</v>
      </c>
      <c r="I2887">
        <v>17.200000762939453</v>
      </c>
      <c r="J2887">
        <f t="shared" si="546"/>
        <v>0</v>
      </c>
      <c r="K2887">
        <f t="shared" si="547"/>
        <v>0</v>
      </c>
      <c r="L2887">
        <f t="shared" si="548"/>
        <v>0</v>
      </c>
      <c r="M2887">
        <f t="shared" si="549"/>
        <v>0</v>
      </c>
      <c r="N2887">
        <f t="shared" si="540"/>
        <v>0</v>
      </c>
      <c r="O2887">
        <f t="shared" si="541"/>
        <v>0</v>
      </c>
      <c r="P2887" s="33" t="s">
        <v>59</v>
      </c>
      <c r="Q2887" s="32">
        <f t="shared" si="542"/>
        <v>2.9998779296875E-2</v>
      </c>
      <c r="R2887" s="32">
        <f t="shared" si="543"/>
        <v>1.0000228881835938E-2</v>
      </c>
      <c r="S2887" s="32">
        <f t="shared" si="544"/>
        <v>1.8999996185302734</v>
      </c>
      <c r="T2887" s="32">
        <f t="shared" si="550"/>
        <v>0</v>
      </c>
      <c r="V2887" s="16">
        <f t="shared" si="551"/>
        <v>1.0416666664241347E-2</v>
      </c>
      <c r="W2887" s="2">
        <f t="shared" si="545"/>
        <v>44391.229166666664</v>
      </c>
    </row>
    <row r="2888" spans="1:23" x14ac:dyDescent="0.35">
      <c r="A2888" s="40">
        <v>2021</v>
      </c>
      <c r="B2888" s="40" t="s">
        <v>56</v>
      </c>
      <c r="C2888" s="40" t="s">
        <v>57</v>
      </c>
      <c r="D2888" s="2">
        <v>44391.239583333336</v>
      </c>
      <c r="E2888">
        <v>90.099998474121094</v>
      </c>
      <c r="F2888">
        <v>0.37900000810623169</v>
      </c>
      <c r="G2888">
        <v>23.180000305175781</v>
      </c>
      <c r="H2888">
        <v>7.4800000190734863</v>
      </c>
      <c r="I2888">
        <v>19.100000381469727</v>
      </c>
      <c r="J2888">
        <f t="shared" si="546"/>
        <v>0</v>
      </c>
      <c r="K2888">
        <f t="shared" si="547"/>
        <v>0</v>
      </c>
      <c r="L2888">
        <f t="shared" si="548"/>
        <v>0</v>
      </c>
      <c r="M2888">
        <f t="shared" si="549"/>
        <v>0</v>
      </c>
      <c r="N2888">
        <f t="shared" si="540"/>
        <v>0</v>
      </c>
      <c r="O2888">
        <f t="shared" si="541"/>
        <v>0</v>
      </c>
      <c r="P2888" s="33" t="s">
        <v>59</v>
      </c>
      <c r="Q2888" s="32">
        <f t="shared" si="542"/>
        <v>2.0000457763671875E-2</v>
      </c>
      <c r="R2888" s="32">
        <f t="shared" si="543"/>
        <v>3.0000209808349609E-2</v>
      </c>
      <c r="S2888" s="32">
        <f t="shared" si="544"/>
        <v>1.5</v>
      </c>
      <c r="T2888" s="32">
        <f t="shared" si="550"/>
        <v>1.0000169277191162</v>
      </c>
      <c r="V2888" s="16">
        <f t="shared" si="551"/>
        <v>1.0416666671517305E-2</v>
      </c>
      <c r="W2888" s="2">
        <f t="shared" si="545"/>
        <v>44391.239583333328</v>
      </c>
    </row>
    <row r="2889" spans="1:23" x14ac:dyDescent="0.35">
      <c r="A2889" s="40">
        <v>2021</v>
      </c>
      <c r="B2889" s="40" t="s">
        <v>56</v>
      </c>
      <c r="C2889" s="40" t="s">
        <v>57</v>
      </c>
      <c r="D2889" s="2">
        <v>44391.25</v>
      </c>
      <c r="E2889">
        <v>90.400001525878906</v>
      </c>
      <c r="F2889">
        <v>0.37799999117851257</v>
      </c>
      <c r="G2889">
        <v>23.159999847412109</v>
      </c>
      <c r="H2889">
        <v>7.5100002288818359</v>
      </c>
      <c r="I2889">
        <v>20.600000381469727</v>
      </c>
      <c r="J2889">
        <f t="shared" si="546"/>
        <v>0</v>
      </c>
      <c r="K2889">
        <f t="shared" si="547"/>
        <v>0</v>
      </c>
      <c r="L2889">
        <f t="shared" si="548"/>
        <v>0</v>
      </c>
      <c r="M2889">
        <f t="shared" si="549"/>
        <v>0</v>
      </c>
      <c r="N2889">
        <f t="shared" si="540"/>
        <v>0</v>
      </c>
      <c r="O2889">
        <f t="shared" si="541"/>
        <v>0</v>
      </c>
      <c r="P2889" s="33" t="s">
        <v>59</v>
      </c>
      <c r="Q2889" s="32">
        <f t="shared" si="542"/>
        <v>3.9999008178710938E-2</v>
      </c>
      <c r="R2889" s="32">
        <f t="shared" si="543"/>
        <v>2.0000457763671875E-2</v>
      </c>
      <c r="S2889" s="32">
        <f t="shared" si="544"/>
        <v>3.1000003814697266</v>
      </c>
      <c r="T2889" s="32">
        <f t="shared" si="550"/>
        <v>0</v>
      </c>
      <c r="V2889" s="16">
        <f t="shared" si="551"/>
        <v>1.0416666664241347E-2</v>
      </c>
      <c r="W2889" s="2">
        <f t="shared" si="545"/>
        <v>44391.25</v>
      </c>
    </row>
    <row r="2890" spans="1:23" x14ac:dyDescent="0.35">
      <c r="A2890" s="40">
        <v>2021</v>
      </c>
      <c r="B2890" s="40" t="s">
        <v>56</v>
      </c>
      <c r="C2890" s="40" t="s">
        <v>57</v>
      </c>
      <c r="D2890" s="2">
        <v>44391.260416666664</v>
      </c>
      <c r="E2890">
        <v>90.099998474121094</v>
      </c>
      <c r="F2890">
        <v>0.37799999117851257</v>
      </c>
      <c r="G2890">
        <v>23.120000839233398</v>
      </c>
      <c r="H2890">
        <v>7.4899997711181641</v>
      </c>
      <c r="I2890">
        <v>17.5</v>
      </c>
      <c r="J2890">
        <f t="shared" si="546"/>
        <v>0</v>
      </c>
      <c r="K2890">
        <f t="shared" si="547"/>
        <v>0</v>
      </c>
      <c r="L2890">
        <f t="shared" si="548"/>
        <v>0</v>
      </c>
      <c r="M2890">
        <f t="shared" si="549"/>
        <v>0</v>
      </c>
      <c r="N2890">
        <f t="shared" si="540"/>
        <v>0</v>
      </c>
      <c r="O2890">
        <f t="shared" si="541"/>
        <v>0</v>
      </c>
      <c r="P2890" s="33" t="s">
        <v>59</v>
      </c>
      <c r="Q2890" s="32">
        <f t="shared" si="542"/>
        <v>3.0000686645507813E-2</v>
      </c>
      <c r="R2890" s="32">
        <f t="shared" si="543"/>
        <v>2.0000457763671875E-2</v>
      </c>
      <c r="S2890" s="32">
        <f t="shared" si="544"/>
        <v>1</v>
      </c>
      <c r="T2890" s="32">
        <f t="shared" si="550"/>
        <v>0.99998712539672852</v>
      </c>
      <c r="V2890" s="16">
        <f t="shared" si="551"/>
        <v>1.0416666664241347E-2</v>
      </c>
      <c r="W2890" s="2">
        <f t="shared" si="545"/>
        <v>44391.260416666664</v>
      </c>
    </row>
    <row r="2891" spans="1:23" x14ac:dyDescent="0.35">
      <c r="A2891" s="40">
        <v>2021</v>
      </c>
      <c r="B2891" s="40" t="s">
        <v>56</v>
      </c>
      <c r="C2891" s="40" t="s">
        <v>57</v>
      </c>
      <c r="D2891" s="2">
        <v>44391.270833333336</v>
      </c>
      <c r="E2891">
        <v>90.300003051757813</v>
      </c>
      <c r="F2891">
        <v>0.37700000405311584</v>
      </c>
      <c r="G2891">
        <v>23.090000152587891</v>
      </c>
      <c r="H2891">
        <v>7.5100002288818359</v>
      </c>
      <c r="I2891">
        <v>16.5</v>
      </c>
      <c r="J2891">
        <f t="shared" si="546"/>
        <v>0</v>
      </c>
      <c r="K2891">
        <f t="shared" si="547"/>
        <v>0</v>
      </c>
      <c r="L2891">
        <f t="shared" si="548"/>
        <v>0</v>
      </c>
      <c r="M2891">
        <f t="shared" si="549"/>
        <v>0</v>
      </c>
      <c r="N2891">
        <f t="shared" si="540"/>
        <v>0</v>
      </c>
      <c r="O2891">
        <f t="shared" si="541"/>
        <v>0</v>
      </c>
      <c r="P2891" s="33" t="s">
        <v>59</v>
      </c>
      <c r="Q2891" s="32">
        <f t="shared" si="542"/>
        <v>2.0000457763671875E-2</v>
      </c>
      <c r="R2891" s="32">
        <f t="shared" si="543"/>
        <v>1.9999980926513672E-2</v>
      </c>
      <c r="S2891" s="32">
        <f t="shared" si="544"/>
        <v>0.5</v>
      </c>
      <c r="T2891" s="32">
        <f t="shared" si="550"/>
        <v>0</v>
      </c>
      <c r="V2891" s="16">
        <f t="shared" si="551"/>
        <v>1.0416666671517305E-2</v>
      </c>
      <c r="W2891" s="2">
        <f t="shared" si="545"/>
        <v>44391.270833333328</v>
      </c>
    </row>
    <row r="2892" spans="1:23" x14ac:dyDescent="0.35">
      <c r="A2892" s="40">
        <v>2021</v>
      </c>
      <c r="B2892" s="40" t="s">
        <v>56</v>
      </c>
      <c r="C2892" s="40" t="s">
        <v>57</v>
      </c>
      <c r="D2892" s="2">
        <v>44391.28125</v>
      </c>
      <c r="E2892">
        <v>90.5</v>
      </c>
      <c r="F2892">
        <v>0.37700000405311584</v>
      </c>
      <c r="G2892">
        <v>23.069999694824219</v>
      </c>
      <c r="H2892">
        <v>7.5300002098083496</v>
      </c>
      <c r="I2892">
        <v>16</v>
      </c>
      <c r="J2892">
        <f t="shared" si="546"/>
        <v>0</v>
      </c>
      <c r="K2892">
        <f t="shared" si="547"/>
        <v>0</v>
      </c>
      <c r="L2892">
        <f t="shared" si="548"/>
        <v>0</v>
      </c>
      <c r="M2892">
        <f t="shared" si="549"/>
        <v>0</v>
      </c>
      <c r="N2892">
        <f t="shared" si="540"/>
        <v>0</v>
      </c>
      <c r="O2892">
        <f t="shared" si="541"/>
        <v>0</v>
      </c>
      <c r="P2892" s="33" t="s">
        <v>59</v>
      </c>
      <c r="Q2892" s="32">
        <f t="shared" si="542"/>
        <v>2.0000457763671875E-2</v>
      </c>
      <c r="R2892" s="32">
        <f t="shared" si="543"/>
        <v>0</v>
      </c>
      <c r="S2892" s="32">
        <f t="shared" si="544"/>
        <v>1.2999992370605469</v>
      </c>
      <c r="T2892" s="32">
        <f t="shared" si="550"/>
        <v>1.0000169277191162</v>
      </c>
      <c r="V2892" s="16">
        <f t="shared" si="551"/>
        <v>1.0416666664241347E-2</v>
      </c>
      <c r="W2892" s="2">
        <f t="shared" si="545"/>
        <v>44391.28125</v>
      </c>
    </row>
    <row r="2893" spans="1:23" x14ac:dyDescent="0.35">
      <c r="A2893" s="40">
        <v>2021</v>
      </c>
      <c r="B2893" s="40" t="s">
        <v>56</v>
      </c>
      <c r="C2893" s="40" t="s">
        <v>57</v>
      </c>
      <c r="D2893" s="2">
        <v>44391.291666666664</v>
      </c>
      <c r="E2893">
        <v>90.5</v>
      </c>
      <c r="F2893">
        <v>0.37599998712539673</v>
      </c>
      <c r="G2893">
        <v>23.049999237060547</v>
      </c>
      <c r="H2893">
        <v>7.5300002098083496</v>
      </c>
      <c r="I2893">
        <v>17.299999237060547</v>
      </c>
      <c r="J2893">
        <f t="shared" si="546"/>
        <v>0</v>
      </c>
      <c r="K2893">
        <f t="shared" si="547"/>
        <v>0</v>
      </c>
      <c r="L2893">
        <f t="shared" si="548"/>
        <v>0</v>
      </c>
      <c r="M2893">
        <f t="shared" si="549"/>
        <v>0</v>
      </c>
      <c r="N2893">
        <f t="shared" si="540"/>
        <v>0</v>
      </c>
      <c r="O2893">
        <f t="shared" si="541"/>
        <v>0</v>
      </c>
      <c r="P2893" s="33" t="s">
        <v>59</v>
      </c>
      <c r="Q2893" s="32">
        <f t="shared" si="542"/>
        <v>2.9998779296875E-2</v>
      </c>
      <c r="R2893" s="32">
        <f t="shared" si="543"/>
        <v>1.9999980926513672E-2</v>
      </c>
      <c r="S2893" s="32">
        <f t="shared" si="544"/>
        <v>2.4000015258789063</v>
      </c>
      <c r="T2893" s="32">
        <f t="shared" si="550"/>
        <v>0</v>
      </c>
      <c r="V2893" s="16">
        <f t="shared" si="551"/>
        <v>1.0416666664241347E-2</v>
      </c>
      <c r="W2893" s="2">
        <f t="shared" si="545"/>
        <v>44391.291666666664</v>
      </c>
    </row>
    <row r="2894" spans="1:23" x14ac:dyDescent="0.35">
      <c r="A2894" s="40">
        <v>2021</v>
      </c>
      <c r="B2894" s="40" t="s">
        <v>56</v>
      </c>
      <c r="C2894" s="40" t="s">
        <v>57</v>
      </c>
      <c r="D2894" s="2">
        <v>44391.302083333336</v>
      </c>
      <c r="E2894">
        <v>90.599998474121094</v>
      </c>
      <c r="F2894">
        <v>0.37599998712539673</v>
      </c>
      <c r="G2894">
        <v>23.020000457763672</v>
      </c>
      <c r="H2894">
        <v>7.5500001907348633</v>
      </c>
      <c r="I2894">
        <v>19.700000762939453</v>
      </c>
      <c r="J2894">
        <f t="shared" si="546"/>
        <v>0</v>
      </c>
      <c r="K2894">
        <f t="shared" si="547"/>
        <v>0</v>
      </c>
      <c r="L2894">
        <f t="shared" si="548"/>
        <v>0</v>
      </c>
      <c r="M2894">
        <f t="shared" si="549"/>
        <v>0</v>
      </c>
      <c r="N2894">
        <f t="shared" si="540"/>
        <v>0</v>
      </c>
      <c r="O2894">
        <f t="shared" si="541"/>
        <v>0</v>
      </c>
      <c r="P2894" s="33" t="s">
        <v>59</v>
      </c>
      <c r="Q2894" s="32">
        <f t="shared" si="542"/>
        <v>0</v>
      </c>
      <c r="R2894" s="32">
        <f t="shared" si="543"/>
        <v>9.9997520446777344E-3</v>
      </c>
      <c r="S2894" s="32">
        <f t="shared" si="544"/>
        <v>2.1000003814697266</v>
      </c>
      <c r="T2894" s="32">
        <f t="shared" si="550"/>
        <v>0.99998712539672852</v>
      </c>
      <c r="V2894" s="16">
        <f t="shared" si="551"/>
        <v>1.0416666671517305E-2</v>
      </c>
      <c r="W2894" s="2">
        <f t="shared" si="545"/>
        <v>44391.302083333328</v>
      </c>
    </row>
    <row r="2895" spans="1:23" x14ac:dyDescent="0.35">
      <c r="A2895" s="40">
        <v>2021</v>
      </c>
      <c r="B2895" s="40" t="s">
        <v>56</v>
      </c>
      <c r="C2895" s="40" t="s">
        <v>57</v>
      </c>
      <c r="D2895" s="2">
        <v>44391.3125</v>
      </c>
      <c r="E2895">
        <v>90.800003051757813</v>
      </c>
      <c r="F2895">
        <v>0.375</v>
      </c>
      <c r="G2895">
        <v>23.020000457763672</v>
      </c>
      <c r="H2895">
        <v>7.559999942779541</v>
      </c>
      <c r="I2895">
        <v>17.600000381469727</v>
      </c>
      <c r="J2895">
        <f t="shared" si="546"/>
        <v>0</v>
      </c>
      <c r="K2895">
        <f t="shared" si="547"/>
        <v>0</v>
      </c>
      <c r="L2895">
        <f t="shared" si="548"/>
        <v>0</v>
      </c>
      <c r="M2895">
        <f t="shared" si="549"/>
        <v>0</v>
      </c>
      <c r="N2895">
        <f t="shared" si="540"/>
        <v>0</v>
      </c>
      <c r="O2895">
        <f t="shared" si="541"/>
        <v>0</v>
      </c>
      <c r="P2895" s="33" t="s">
        <v>59</v>
      </c>
      <c r="Q2895" s="32">
        <f t="shared" si="542"/>
        <v>1.0000228881835938E-2</v>
      </c>
      <c r="R2895" s="32">
        <f t="shared" si="543"/>
        <v>3.0000209808349609E-2</v>
      </c>
      <c r="S2895" s="32">
        <f t="shared" si="544"/>
        <v>0.80000114440917969</v>
      </c>
      <c r="T2895" s="32">
        <f t="shared" si="550"/>
        <v>0</v>
      </c>
      <c r="V2895" s="16">
        <f t="shared" si="551"/>
        <v>1.0416666664241347E-2</v>
      </c>
      <c r="W2895" s="2">
        <f t="shared" si="545"/>
        <v>44391.3125</v>
      </c>
    </row>
    <row r="2896" spans="1:23" x14ac:dyDescent="0.35">
      <c r="A2896" s="40">
        <v>2021</v>
      </c>
      <c r="B2896" s="40" t="s">
        <v>56</v>
      </c>
      <c r="C2896" s="40" t="s">
        <v>57</v>
      </c>
      <c r="D2896" s="2">
        <v>44391.322916666664</v>
      </c>
      <c r="E2896">
        <v>91.199996948242188</v>
      </c>
      <c r="F2896">
        <v>0.375</v>
      </c>
      <c r="G2896">
        <v>23.010000228881836</v>
      </c>
      <c r="H2896">
        <v>7.5900001525878906</v>
      </c>
      <c r="I2896">
        <v>16.799999237060547</v>
      </c>
      <c r="J2896">
        <f t="shared" si="546"/>
        <v>0</v>
      </c>
      <c r="K2896">
        <f t="shared" si="547"/>
        <v>0</v>
      </c>
      <c r="L2896">
        <f t="shared" si="548"/>
        <v>0</v>
      </c>
      <c r="M2896">
        <f t="shared" si="549"/>
        <v>0</v>
      </c>
      <c r="N2896">
        <f t="shared" si="540"/>
        <v>0</v>
      </c>
      <c r="O2896">
        <f t="shared" si="541"/>
        <v>0</v>
      </c>
      <c r="P2896" s="33" t="s">
        <v>59</v>
      </c>
      <c r="Q2896" s="32">
        <f t="shared" si="542"/>
        <v>1.0000228881835938E-2</v>
      </c>
      <c r="R2896" s="32">
        <f t="shared" si="543"/>
        <v>3.0000209808349609E-2</v>
      </c>
      <c r="S2896" s="32">
        <f t="shared" si="544"/>
        <v>0.10000038146972656</v>
      </c>
      <c r="T2896" s="32">
        <f t="shared" si="550"/>
        <v>0</v>
      </c>
      <c r="V2896" s="16">
        <f t="shared" si="551"/>
        <v>1.0416666664241347E-2</v>
      </c>
      <c r="W2896" s="2">
        <f t="shared" si="545"/>
        <v>44391.322916666664</v>
      </c>
    </row>
    <row r="2897" spans="1:23" x14ac:dyDescent="0.35">
      <c r="A2897" s="40">
        <v>2021</v>
      </c>
      <c r="B2897" s="40" t="s">
        <v>56</v>
      </c>
      <c r="C2897" s="40" t="s">
        <v>57</v>
      </c>
      <c r="D2897" s="2">
        <v>44391.333333333336</v>
      </c>
      <c r="E2897">
        <v>90.800003051757813</v>
      </c>
      <c r="F2897">
        <v>0.375</v>
      </c>
      <c r="G2897">
        <v>23</v>
      </c>
      <c r="H2897">
        <v>7.559999942779541</v>
      </c>
      <c r="I2897">
        <v>16.899999618530273</v>
      </c>
      <c r="J2897">
        <f t="shared" si="546"/>
        <v>0</v>
      </c>
      <c r="K2897">
        <f t="shared" si="547"/>
        <v>0</v>
      </c>
      <c r="L2897">
        <f t="shared" si="548"/>
        <v>0</v>
      </c>
      <c r="M2897">
        <f t="shared" si="549"/>
        <v>0</v>
      </c>
      <c r="N2897">
        <f t="shared" si="540"/>
        <v>0</v>
      </c>
      <c r="O2897">
        <f t="shared" si="541"/>
        <v>0</v>
      </c>
      <c r="P2897" s="33" t="s">
        <v>59</v>
      </c>
      <c r="Q2897" s="32">
        <f t="shared" si="542"/>
        <v>0</v>
      </c>
      <c r="R2897" s="32">
        <f t="shared" si="543"/>
        <v>3.0000209808349609E-2</v>
      </c>
      <c r="S2897" s="32">
        <f t="shared" si="544"/>
        <v>0.5</v>
      </c>
      <c r="T2897" s="32">
        <f t="shared" si="550"/>
        <v>0.99998712539672852</v>
      </c>
      <c r="V2897" s="16">
        <f t="shared" si="551"/>
        <v>1.0416666671517305E-2</v>
      </c>
      <c r="W2897" s="2">
        <f t="shared" si="545"/>
        <v>44391.333333333328</v>
      </c>
    </row>
    <row r="2898" spans="1:23" x14ac:dyDescent="0.35">
      <c r="A2898" s="40">
        <v>2021</v>
      </c>
      <c r="B2898" s="40" t="s">
        <v>56</v>
      </c>
      <c r="C2898" s="40" t="s">
        <v>57</v>
      </c>
      <c r="D2898" s="2">
        <v>44391.34375</v>
      </c>
      <c r="E2898">
        <v>91.099998474121094</v>
      </c>
      <c r="F2898">
        <v>0.37400001287460327</v>
      </c>
      <c r="G2898">
        <v>23</v>
      </c>
      <c r="H2898">
        <v>7.5900001525878906</v>
      </c>
      <c r="I2898">
        <v>17.399999618530273</v>
      </c>
      <c r="J2898">
        <f t="shared" si="546"/>
        <v>0</v>
      </c>
      <c r="K2898">
        <f t="shared" si="547"/>
        <v>0</v>
      </c>
      <c r="L2898">
        <f t="shared" si="548"/>
        <v>0</v>
      </c>
      <c r="M2898">
        <f t="shared" si="549"/>
        <v>0</v>
      </c>
      <c r="N2898">
        <f t="shared" si="540"/>
        <v>0</v>
      </c>
      <c r="O2898">
        <f t="shared" si="541"/>
        <v>0</v>
      </c>
      <c r="P2898" s="33" t="s">
        <v>59</v>
      </c>
      <c r="Q2898" s="32">
        <f t="shared" si="542"/>
        <v>0</v>
      </c>
      <c r="R2898" s="32">
        <f t="shared" si="543"/>
        <v>4.9999713897705078E-2</v>
      </c>
      <c r="S2898" s="32">
        <f t="shared" si="544"/>
        <v>0.5</v>
      </c>
      <c r="T2898" s="32">
        <f t="shared" si="550"/>
        <v>0</v>
      </c>
      <c r="V2898" s="16">
        <f t="shared" si="551"/>
        <v>1.0416666664241347E-2</v>
      </c>
      <c r="W2898" s="2">
        <f t="shared" si="545"/>
        <v>44391.34375</v>
      </c>
    </row>
    <row r="2899" spans="1:23" x14ac:dyDescent="0.35">
      <c r="A2899" s="40">
        <v>2021</v>
      </c>
      <c r="B2899" s="40" t="s">
        <v>56</v>
      </c>
      <c r="C2899" s="40" t="s">
        <v>57</v>
      </c>
      <c r="D2899" s="2">
        <v>44391.354166666664</v>
      </c>
      <c r="E2899">
        <v>91.699996948242188</v>
      </c>
      <c r="F2899">
        <v>0.37400001287460327</v>
      </c>
      <c r="G2899">
        <v>23</v>
      </c>
      <c r="H2899">
        <v>7.6399998664855957</v>
      </c>
      <c r="I2899">
        <v>16.899999618530273</v>
      </c>
      <c r="J2899">
        <f t="shared" si="546"/>
        <v>0</v>
      </c>
      <c r="K2899">
        <f t="shared" si="547"/>
        <v>0</v>
      </c>
      <c r="L2899">
        <f t="shared" si="548"/>
        <v>0</v>
      </c>
      <c r="M2899">
        <f t="shared" si="549"/>
        <v>0</v>
      </c>
      <c r="N2899">
        <f t="shared" si="540"/>
        <v>0</v>
      </c>
      <c r="O2899">
        <f t="shared" si="541"/>
        <v>0</v>
      </c>
      <c r="P2899" s="33" t="s">
        <v>59</v>
      </c>
      <c r="Q2899" s="32">
        <f t="shared" si="542"/>
        <v>1.0000228881835938E-2</v>
      </c>
      <c r="R2899" s="32">
        <f t="shared" si="543"/>
        <v>1.9999980926513672E-2</v>
      </c>
      <c r="S2899" s="32">
        <f t="shared" si="544"/>
        <v>0.5</v>
      </c>
      <c r="T2899" s="32">
        <f t="shared" si="550"/>
        <v>0</v>
      </c>
      <c r="V2899" s="16">
        <f t="shared" si="551"/>
        <v>1.0416666664241347E-2</v>
      </c>
      <c r="W2899" s="2">
        <f t="shared" si="545"/>
        <v>44391.354166666664</v>
      </c>
    </row>
    <row r="2900" spans="1:23" x14ac:dyDescent="0.35">
      <c r="A2900" s="40">
        <v>2021</v>
      </c>
      <c r="B2900" s="40" t="s">
        <v>56</v>
      </c>
      <c r="C2900" s="40" t="s">
        <v>57</v>
      </c>
      <c r="D2900" s="2">
        <v>44391.364583333336</v>
      </c>
      <c r="E2900">
        <v>91.900001525878906</v>
      </c>
      <c r="F2900">
        <v>0.37400001287460327</v>
      </c>
      <c r="G2900">
        <v>23.010000228881836</v>
      </c>
      <c r="H2900">
        <v>7.6599998474121094</v>
      </c>
      <c r="I2900">
        <v>17.399999618530273</v>
      </c>
      <c r="J2900">
        <f t="shared" si="546"/>
        <v>0</v>
      </c>
      <c r="K2900">
        <f t="shared" si="547"/>
        <v>0</v>
      </c>
      <c r="L2900">
        <f t="shared" si="548"/>
        <v>0</v>
      </c>
      <c r="M2900">
        <f t="shared" si="549"/>
        <v>0</v>
      </c>
      <c r="N2900">
        <f t="shared" si="540"/>
        <v>0</v>
      </c>
      <c r="O2900">
        <f t="shared" si="541"/>
        <v>0</v>
      </c>
      <c r="P2900" s="33" t="s">
        <v>59</v>
      </c>
      <c r="Q2900" s="32">
        <f t="shared" si="542"/>
        <v>3.0000686645507813E-2</v>
      </c>
      <c r="R2900" s="32">
        <f t="shared" si="543"/>
        <v>5.0000190734863281E-2</v>
      </c>
      <c r="S2900" s="32">
        <f t="shared" si="544"/>
        <v>3.2999992370605469</v>
      </c>
      <c r="T2900" s="32">
        <f t="shared" si="550"/>
        <v>0</v>
      </c>
      <c r="V2900" s="16">
        <f t="shared" si="551"/>
        <v>1.0416666671517305E-2</v>
      </c>
      <c r="W2900" s="2">
        <f t="shared" si="545"/>
        <v>44391.364583333328</v>
      </c>
    </row>
    <row r="2901" spans="1:23" x14ac:dyDescent="0.35">
      <c r="A2901" s="40">
        <v>2021</v>
      </c>
      <c r="B2901" s="40" t="s">
        <v>56</v>
      </c>
      <c r="C2901" s="40" t="s">
        <v>57</v>
      </c>
      <c r="D2901" s="2">
        <v>44391.375</v>
      </c>
      <c r="E2901">
        <v>92.699996948242188</v>
      </c>
      <c r="F2901">
        <v>0.37400001287460327</v>
      </c>
      <c r="G2901">
        <v>23.040000915527344</v>
      </c>
      <c r="H2901">
        <v>7.7100000381469727</v>
      </c>
      <c r="I2901">
        <v>14.100000381469727</v>
      </c>
      <c r="J2901">
        <f t="shared" si="546"/>
        <v>0</v>
      </c>
      <c r="K2901">
        <f t="shared" si="547"/>
        <v>0</v>
      </c>
      <c r="L2901">
        <f t="shared" si="548"/>
        <v>0</v>
      </c>
      <c r="M2901">
        <f t="shared" si="549"/>
        <v>0</v>
      </c>
      <c r="N2901">
        <f t="shared" si="540"/>
        <v>0</v>
      </c>
      <c r="O2901">
        <f t="shared" si="541"/>
        <v>0</v>
      </c>
      <c r="P2901" s="33" t="s">
        <v>59</v>
      </c>
      <c r="Q2901" s="32">
        <f t="shared" si="542"/>
        <v>9.998321533203125E-3</v>
      </c>
      <c r="R2901" s="32">
        <f t="shared" si="543"/>
        <v>1.9999980926513672E-2</v>
      </c>
      <c r="S2901" s="32">
        <f t="shared" si="544"/>
        <v>5.3999996185302734</v>
      </c>
      <c r="T2901" s="32">
        <f t="shared" si="550"/>
        <v>0</v>
      </c>
      <c r="V2901" s="16">
        <f t="shared" si="551"/>
        <v>1.0416666664241347E-2</v>
      </c>
      <c r="W2901" s="2">
        <f t="shared" si="545"/>
        <v>44391.375</v>
      </c>
    </row>
    <row r="2902" spans="1:23" x14ac:dyDescent="0.35">
      <c r="A2902" s="40">
        <v>2021</v>
      </c>
      <c r="B2902" s="40" t="s">
        <v>56</v>
      </c>
      <c r="C2902" s="40" t="s">
        <v>57</v>
      </c>
      <c r="D2902" s="2">
        <v>44391.385416666664</v>
      </c>
      <c r="E2902">
        <v>92.800003051757813</v>
      </c>
      <c r="F2902">
        <v>0.37400001287460327</v>
      </c>
      <c r="G2902">
        <v>23.049999237060547</v>
      </c>
      <c r="H2902">
        <v>7.7300000190734863</v>
      </c>
      <c r="I2902">
        <v>19.5</v>
      </c>
      <c r="J2902">
        <f t="shared" si="546"/>
        <v>0</v>
      </c>
      <c r="K2902">
        <f t="shared" si="547"/>
        <v>0</v>
      </c>
      <c r="L2902">
        <f t="shared" si="548"/>
        <v>0</v>
      </c>
      <c r="M2902">
        <f t="shared" si="549"/>
        <v>0</v>
      </c>
      <c r="N2902">
        <f t="shared" si="540"/>
        <v>0</v>
      </c>
      <c r="O2902">
        <f t="shared" si="541"/>
        <v>0</v>
      </c>
      <c r="P2902" s="33" t="s">
        <v>59</v>
      </c>
      <c r="Q2902" s="32">
        <f t="shared" si="542"/>
        <v>3.0000686645507813E-2</v>
      </c>
      <c r="R2902" s="32">
        <f t="shared" si="543"/>
        <v>5.9999942779541016E-2</v>
      </c>
      <c r="S2902" s="32">
        <f t="shared" si="544"/>
        <v>4.8000001907348633</v>
      </c>
      <c r="T2902" s="32">
        <f t="shared" si="550"/>
        <v>0.99998712539672852</v>
      </c>
      <c r="V2902" s="16">
        <f t="shared" si="551"/>
        <v>1.0416666664241347E-2</v>
      </c>
      <c r="W2902" s="2">
        <f t="shared" si="545"/>
        <v>44391.385416666664</v>
      </c>
    </row>
    <row r="2903" spans="1:23" x14ac:dyDescent="0.35">
      <c r="A2903" s="40">
        <v>2021</v>
      </c>
      <c r="B2903" s="40" t="s">
        <v>56</v>
      </c>
      <c r="C2903" s="40" t="s">
        <v>57</v>
      </c>
      <c r="D2903" s="2">
        <v>44391.395833333336</v>
      </c>
      <c r="E2903">
        <v>93.599998474121094</v>
      </c>
      <c r="F2903">
        <v>0.375</v>
      </c>
      <c r="G2903">
        <v>23.079999923706055</v>
      </c>
      <c r="H2903">
        <v>7.7899999618530273</v>
      </c>
      <c r="I2903">
        <v>14.699999809265137</v>
      </c>
      <c r="J2903">
        <f t="shared" si="546"/>
        <v>0</v>
      </c>
      <c r="K2903">
        <f t="shared" si="547"/>
        <v>0</v>
      </c>
      <c r="L2903">
        <f t="shared" si="548"/>
        <v>0</v>
      </c>
      <c r="M2903">
        <f t="shared" si="549"/>
        <v>0</v>
      </c>
      <c r="N2903">
        <f t="shared" si="540"/>
        <v>0</v>
      </c>
      <c r="O2903">
        <f t="shared" si="541"/>
        <v>0</v>
      </c>
      <c r="P2903" s="33" t="s">
        <v>59</v>
      </c>
      <c r="Q2903" s="32">
        <f t="shared" si="542"/>
        <v>4.000091552734375E-2</v>
      </c>
      <c r="R2903" s="32">
        <f t="shared" si="543"/>
        <v>1.9999980926513672E-2</v>
      </c>
      <c r="S2903" s="32">
        <f t="shared" si="544"/>
        <v>1.3999996185302734</v>
      </c>
      <c r="T2903" s="32">
        <f t="shared" si="550"/>
        <v>2.9999911785125732</v>
      </c>
      <c r="V2903" s="16">
        <f t="shared" si="551"/>
        <v>1.0416666671517305E-2</v>
      </c>
      <c r="W2903" s="2">
        <f t="shared" si="545"/>
        <v>44391.395833333328</v>
      </c>
    </row>
    <row r="2904" spans="1:23" x14ac:dyDescent="0.35">
      <c r="A2904" s="40">
        <v>2021</v>
      </c>
      <c r="B2904" s="40" t="s">
        <v>56</v>
      </c>
      <c r="C2904" s="40" t="s">
        <v>57</v>
      </c>
      <c r="D2904" s="2">
        <v>44391.40625</v>
      </c>
      <c r="E2904">
        <v>94</v>
      </c>
      <c r="F2904">
        <v>0.37200000882148743</v>
      </c>
      <c r="G2904">
        <v>23.120000839233398</v>
      </c>
      <c r="H2904">
        <v>7.809999942779541</v>
      </c>
      <c r="I2904">
        <v>13.300000190734863</v>
      </c>
      <c r="J2904">
        <f t="shared" si="546"/>
        <v>0</v>
      </c>
      <c r="K2904">
        <f t="shared" si="547"/>
        <v>0</v>
      </c>
      <c r="L2904">
        <f t="shared" si="548"/>
        <v>0</v>
      </c>
      <c r="M2904">
        <f t="shared" si="549"/>
        <v>0</v>
      </c>
      <c r="N2904">
        <f t="shared" si="540"/>
        <v>0</v>
      </c>
      <c r="O2904">
        <f t="shared" si="541"/>
        <v>0</v>
      </c>
      <c r="P2904" s="33" t="s">
        <v>59</v>
      </c>
      <c r="Q2904" s="32">
        <f t="shared" si="542"/>
        <v>4.9999237060546875E-2</v>
      </c>
      <c r="R2904" s="32">
        <f t="shared" si="543"/>
        <v>1.9999980926513672E-2</v>
      </c>
      <c r="S2904" s="32">
        <f t="shared" si="544"/>
        <v>3.8000001907348633</v>
      </c>
      <c r="T2904" s="32">
        <f t="shared" si="550"/>
        <v>2.9999911785125732</v>
      </c>
      <c r="V2904" s="16">
        <f t="shared" si="551"/>
        <v>1.0416666664241347E-2</v>
      </c>
      <c r="W2904" s="2">
        <f t="shared" si="545"/>
        <v>44391.40625</v>
      </c>
    </row>
    <row r="2905" spans="1:23" x14ac:dyDescent="0.35">
      <c r="A2905" s="40">
        <v>2021</v>
      </c>
      <c r="B2905" s="40" t="s">
        <v>56</v>
      </c>
      <c r="C2905" s="40" t="s">
        <v>57</v>
      </c>
      <c r="D2905" s="2">
        <v>44391.416666666664</v>
      </c>
      <c r="E2905">
        <v>94.300003051757813</v>
      </c>
      <c r="F2905">
        <v>0.375</v>
      </c>
      <c r="G2905">
        <v>23.170000076293945</v>
      </c>
      <c r="H2905">
        <v>7.8299999237060547</v>
      </c>
      <c r="I2905">
        <v>17.100000381469727</v>
      </c>
      <c r="J2905">
        <f t="shared" si="546"/>
        <v>0</v>
      </c>
      <c r="K2905">
        <f t="shared" si="547"/>
        <v>0</v>
      </c>
      <c r="L2905">
        <f t="shared" si="548"/>
        <v>0</v>
      </c>
      <c r="M2905">
        <f t="shared" si="549"/>
        <v>0</v>
      </c>
      <c r="N2905">
        <f t="shared" si="540"/>
        <v>0</v>
      </c>
      <c r="O2905">
        <f t="shared" si="541"/>
        <v>0</v>
      </c>
      <c r="P2905" s="33" t="s">
        <v>59</v>
      </c>
      <c r="Q2905" s="32">
        <f t="shared" si="542"/>
        <v>9.0000152587890625E-2</v>
      </c>
      <c r="R2905" s="32">
        <f t="shared" si="543"/>
        <v>1.9999980926513672E-2</v>
      </c>
      <c r="S2905" s="32">
        <f t="shared" si="544"/>
        <v>2.2000007629394531</v>
      </c>
      <c r="T2905" s="32">
        <f t="shared" si="550"/>
        <v>0.99998712539672852</v>
      </c>
      <c r="V2905" s="16">
        <f t="shared" si="551"/>
        <v>1.0416666664241347E-2</v>
      </c>
      <c r="W2905" s="2">
        <f t="shared" si="545"/>
        <v>44391.416666666664</v>
      </c>
    </row>
    <row r="2906" spans="1:23" x14ac:dyDescent="0.35">
      <c r="A2906" s="40">
        <v>2021</v>
      </c>
      <c r="B2906" s="40" t="s">
        <v>56</v>
      </c>
      <c r="C2906" s="40" t="s">
        <v>57</v>
      </c>
      <c r="D2906" s="2">
        <v>44391.427083333336</v>
      </c>
      <c r="E2906">
        <v>94.699996948242188</v>
      </c>
      <c r="F2906">
        <v>0.37599998712539673</v>
      </c>
      <c r="G2906">
        <v>23.260000228881836</v>
      </c>
      <c r="H2906">
        <v>7.8499999046325684</v>
      </c>
      <c r="I2906">
        <v>14.899999618530273</v>
      </c>
      <c r="J2906">
        <f t="shared" si="546"/>
        <v>0</v>
      </c>
      <c r="K2906">
        <f t="shared" si="547"/>
        <v>0</v>
      </c>
      <c r="L2906">
        <f t="shared" si="548"/>
        <v>0</v>
      </c>
      <c r="M2906">
        <f t="shared" si="549"/>
        <v>0</v>
      </c>
      <c r="N2906">
        <f t="shared" si="540"/>
        <v>0</v>
      </c>
      <c r="O2906">
        <f t="shared" si="541"/>
        <v>0</v>
      </c>
      <c r="P2906" s="33" t="s">
        <v>59</v>
      </c>
      <c r="Q2906" s="32">
        <f t="shared" si="542"/>
        <v>3.0000686645507813E-2</v>
      </c>
      <c r="R2906" s="32">
        <f t="shared" si="543"/>
        <v>3.9999961853027344E-2</v>
      </c>
      <c r="S2906" s="32">
        <f t="shared" si="544"/>
        <v>0.30000019073486328</v>
      </c>
      <c r="T2906" s="32">
        <f t="shared" si="550"/>
        <v>0</v>
      </c>
      <c r="V2906" s="16">
        <f t="shared" si="551"/>
        <v>1.0416666671517305E-2</v>
      </c>
      <c r="W2906" s="2">
        <f t="shared" si="545"/>
        <v>44391.427083333328</v>
      </c>
    </row>
    <row r="2907" spans="1:23" x14ac:dyDescent="0.35">
      <c r="A2907" s="40">
        <v>2021</v>
      </c>
      <c r="B2907" s="40" t="s">
        <v>56</v>
      </c>
      <c r="C2907" s="40" t="s">
        <v>57</v>
      </c>
      <c r="D2907" s="2">
        <v>44391.4375</v>
      </c>
      <c r="E2907">
        <v>95.199996948242188</v>
      </c>
      <c r="F2907">
        <v>0.37599998712539673</v>
      </c>
      <c r="G2907">
        <v>23.290000915527344</v>
      </c>
      <c r="H2907">
        <v>7.8899998664855957</v>
      </c>
      <c r="I2907">
        <v>15.199999809265137</v>
      </c>
      <c r="J2907">
        <f t="shared" si="546"/>
        <v>0</v>
      </c>
      <c r="K2907">
        <f t="shared" si="547"/>
        <v>0</v>
      </c>
      <c r="L2907">
        <f t="shared" si="548"/>
        <v>0</v>
      </c>
      <c r="M2907">
        <f t="shared" si="549"/>
        <v>0</v>
      </c>
      <c r="N2907">
        <f t="shared" si="540"/>
        <v>0</v>
      </c>
      <c r="O2907">
        <f t="shared" si="541"/>
        <v>0</v>
      </c>
      <c r="P2907" s="33" t="s">
        <v>59</v>
      </c>
      <c r="Q2907" s="32">
        <f t="shared" si="542"/>
        <v>2.9998779296875E-2</v>
      </c>
      <c r="R2907" s="32">
        <f t="shared" si="543"/>
        <v>3.0000209808349609E-2</v>
      </c>
      <c r="S2907" s="32">
        <f t="shared" si="544"/>
        <v>1.8999996185302734</v>
      </c>
      <c r="T2907" s="32">
        <f t="shared" si="550"/>
        <v>0</v>
      </c>
      <c r="V2907" s="16">
        <f t="shared" si="551"/>
        <v>1.0416666664241347E-2</v>
      </c>
      <c r="W2907" s="2">
        <f t="shared" si="545"/>
        <v>44391.4375</v>
      </c>
    </row>
    <row r="2908" spans="1:23" x14ac:dyDescent="0.35">
      <c r="A2908" s="40">
        <v>2021</v>
      </c>
      <c r="B2908" s="40" t="s">
        <v>56</v>
      </c>
      <c r="C2908" s="40" t="s">
        <v>57</v>
      </c>
      <c r="D2908" s="2">
        <v>44391.447916666664</v>
      </c>
      <c r="E2908">
        <v>95.599998474121094</v>
      </c>
      <c r="F2908">
        <v>0.37599998712539673</v>
      </c>
      <c r="G2908">
        <v>23.319999694824219</v>
      </c>
      <c r="H2908">
        <v>7.9200000762939453</v>
      </c>
      <c r="I2908">
        <v>13.300000190734863</v>
      </c>
      <c r="J2908">
        <f t="shared" si="546"/>
        <v>0</v>
      </c>
      <c r="K2908">
        <f t="shared" si="547"/>
        <v>0</v>
      </c>
      <c r="L2908">
        <f t="shared" si="548"/>
        <v>0</v>
      </c>
      <c r="M2908">
        <f t="shared" si="549"/>
        <v>0</v>
      </c>
      <c r="N2908">
        <f t="shared" si="540"/>
        <v>0</v>
      </c>
      <c r="O2908">
        <f t="shared" si="541"/>
        <v>0</v>
      </c>
      <c r="P2908" s="33" t="s">
        <v>59</v>
      </c>
      <c r="Q2908" s="32">
        <f t="shared" si="542"/>
        <v>5.9999465942382813E-2</v>
      </c>
      <c r="R2908" s="32">
        <f t="shared" si="543"/>
        <v>0</v>
      </c>
      <c r="S2908" s="32">
        <f t="shared" si="544"/>
        <v>1.4000005722045898</v>
      </c>
      <c r="T2908" s="32">
        <f t="shared" si="550"/>
        <v>0</v>
      </c>
      <c r="V2908" s="16">
        <f t="shared" si="551"/>
        <v>1.0416666664241347E-2</v>
      </c>
      <c r="W2908" s="2">
        <f t="shared" si="545"/>
        <v>44391.447916666664</v>
      </c>
    </row>
    <row r="2909" spans="1:23" x14ac:dyDescent="0.35">
      <c r="A2909" s="40">
        <v>2021</v>
      </c>
      <c r="B2909" s="40" t="s">
        <v>56</v>
      </c>
      <c r="C2909" s="40" t="s">
        <v>57</v>
      </c>
      <c r="D2909" s="2">
        <v>44391.458333333336</v>
      </c>
      <c r="E2909">
        <v>95.800003051757813</v>
      </c>
      <c r="F2909">
        <v>0.37599998712539673</v>
      </c>
      <c r="G2909">
        <v>23.379999160766602</v>
      </c>
      <c r="H2909">
        <v>7.9200000762939453</v>
      </c>
      <c r="I2909">
        <v>11.899999618530273</v>
      </c>
      <c r="J2909">
        <f t="shared" si="546"/>
        <v>0</v>
      </c>
      <c r="K2909">
        <f t="shared" si="547"/>
        <v>0</v>
      </c>
      <c r="L2909">
        <f t="shared" si="548"/>
        <v>0</v>
      </c>
      <c r="M2909">
        <f t="shared" si="549"/>
        <v>0</v>
      </c>
      <c r="N2909">
        <f t="shared" si="540"/>
        <v>0</v>
      </c>
      <c r="O2909">
        <f t="shared" si="541"/>
        <v>0</v>
      </c>
      <c r="P2909" s="33" t="s">
        <v>59</v>
      </c>
      <c r="Q2909" s="32">
        <f t="shared" si="542"/>
        <v>3.0000686645507813E-2</v>
      </c>
      <c r="R2909" s="32">
        <f t="shared" si="543"/>
        <v>6.999969482421875E-2</v>
      </c>
      <c r="S2909" s="32">
        <f t="shared" si="544"/>
        <v>1.5</v>
      </c>
      <c r="T2909" s="32">
        <f t="shared" si="550"/>
        <v>1.0000169277191162</v>
      </c>
      <c r="V2909" s="16">
        <f t="shared" si="551"/>
        <v>1.0416666671517305E-2</v>
      </c>
      <c r="W2909" s="2">
        <f t="shared" si="545"/>
        <v>44391.458333333328</v>
      </c>
    </row>
    <row r="2910" spans="1:23" x14ac:dyDescent="0.35">
      <c r="A2910" s="40">
        <v>2021</v>
      </c>
      <c r="B2910" s="40" t="s">
        <v>56</v>
      </c>
      <c r="C2910" s="40" t="s">
        <v>57</v>
      </c>
      <c r="D2910" s="2">
        <v>44391.46875</v>
      </c>
      <c r="E2910">
        <v>96.699996948242188</v>
      </c>
      <c r="F2910">
        <v>0.37700000405311584</v>
      </c>
      <c r="G2910">
        <v>23.409999847412109</v>
      </c>
      <c r="H2910">
        <v>7.9899997711181641</v>
      </c>
      <c r="I2910">
        <v>13.399999618530273</v>
      </c>
      <c r="J2910">
        <f t="shared" si="546"/>
        <v>0</v>
      </c>
      <c r="K2910">
        <f t="shared" si="547"/>
        <v>0</v>
      </c>
      <c r="L2910">
        <f t="shared" si="548"/>
        <v>0</v>
      </c>
      <c r="M2910">
        <f t="shared" si="549"/>
        <v>0</v>
      </c>
      <c r="N2910">
        <f t="shared" si="540"/>
        <v>0</v>
      </c>
      <c r="O2910">
        <f t="shared" si="541"/>
        <v>0</v>
      </c>
      <c r="P2910" s="33" t="s">
        <v>59</v>
      </c>
      <c r="Q2910" s="32">
        <f t="shared" si="542"/>
        <v>0.12000083923339844</v>
      </c>
      <c r="R2910" s="32">
        <f t="shared" si="543"/>
        <v>2.0000457763671875E-2</v>
      </c>
      <c r="S2910" s="32">
        <f t="shared" si="544"/>
        <v>1.8000001907348633</v>
      </c>
      <c r="T2910" s="32">
        <f t="shared" si="550"/>
        <v>0</v>
      </c>
      <c r="V2910" s="16">
        <f t="shared" si="551"/>
        <v>1.0416666664241347E-2</v>
      </c>
      <c r="W2910" s="2">
        <f t="shared" si="545"/>
        <v>44391.46875</v>
      </c>
    </row>
    <row r="2911" spans="1:23" x14ac:dyDescent="0.35">
      <c r="A2911" s="40">
        <v>2021</v>
      </c>
      <c r="B2911" s="40" t="s">
        <v>56</v>
      </c>
      <c r="C2911" s="40" t="s">
        <v>57</v>
      </c>
      <c r="D2911" s="2">
        <v>44391.479166666664</v>
      </c>
      <c r="E2911">
        <v>97.099998474121094</v>
      </c>
      <c r="F2911">
        <v>0.37700000405311584</v>
      </c>
      <c r="G2911">
        <v>23.530000686645508</v>
      </c>
      <c r="H2911">
        <v>8.0100002288818359</v>
      </c>
      <c r="I2911">
        <v>15.199999809265137</v>
      </c>
      <c r="J2911">
        <f t="shared" si="546"/>
        <v>0</v>
      </c>
      <c r="K2911">
        <f t="shared" si="547"/>
        <v>0</v>
      </c>
      <c r="L2911">
        <f t="shared" si="548"/>
        <v>0</v>
      </c>
      <c r="M2911">
        <f t="shared" si="549"/>
        <v>0</v>
      </c>
      <c r="N2911">
        <f t="shared" si="540"/>
        <v>0</v>
      </c>
      <c r="O2911">
        <f t="shared" si="541"/>
        <v>0</v>
      </c>
      <c r="P2911" s="33" t="s">
        <v>59</v>
      </c>
      <c r="Q2911" s="32">
        <f t="shared" si="542"/>
        <v>9.999847412109375E-2</v>
      </c>
      <c r="R2911" s="32">
        <f t="shared" si="543"/>
        <v>3.9999961853027344E-2</v>
      </c>
      <c r="S2911" s="32">
        <f t="shared" si="544"/>
        <v>0.80000019073486328</v>
      </c>
      <c r="T2911" s="32">
        <f t="shared" si="550"/>
        <v>0.99998712539672852</v>
      </c>
      <c r="V2911" s="16">
        <f t="shared" si="551"/>
        <v>1.0416666664241347E-2</v>
      </c>
      <c r="W2911" s="2">
        <f t="shared" si="545"/>
        <v>44391.479166666664</v>
      </c>
    </row>
    <row r="2912" spans="1:23" x14ac:dyDescent="0.35">
      <c r="A2912" s="40">
        <v>2021</v>
      </c>
      <c r="B2912" s="40" t="s">
        <v>56</v>
      </c>
      <c r="C2912" s="40" t="s">
        <v>57</v>
      </c>
      <c r="D2912" s="2">
        <v>44391.489583333336</v>
      </c>
      <c r="E2912">
        <v>97.800003051757813</v>
      </c>
      <c r="F2912">
        <v>0.37799999117851257</v>
      </c>
      <c r="G2912">
        <v>23.629999160766602</v>
      </c>
      <c r="H2912">
        <v>8.0500001907348633</v>
      </c>
      <c r="I2912">
        <v>14.399999618530273</v>
      </c>
      <c r="J2912">
        <f t="shared" si="546"/>
        <v>0</v>
      </c>
      <c r="K2912">
        <f t="shared" si="547"/>
        <v>0</v>
      </c>
      <c r="L2912">
        <f t="shared" si="548"/>
        <v>0</v>
      </c>
      <c r="M2912">
        <f t="shared" si="549"/>
        <v>0</v>
      </c>
      <c r="N2912">
        <f t="shared" si="540"/>
        <v>0</v>
      </c>
      <c r="O2912">
        <f t="shared" si="541"/>
        <v>0</v>
      </c>
      <c r="P2912" s="33" t="s">
        <v>59</v>
      </c>
      <c r="Q2912" s="32">
        <f t="shared" si="542"/>
        <v>9.0000152587890625E-2</v>
      </c>
      <c r="R2912" s="32">
        <f t="shared" si="543"/>
        <v>3.9999961853027344E-2</v>
      </c>
      <c r="S2912" s="32">
        <f t="shared" si="544"/>
        <v>0.5</v>
      </c>
      <c r="T2912" s="32">
        <f t="shared" si="550"/>
        <v>0</v>
      </c>
      <c r="V2912" s="16">
        <f t="shared" si="551"/>
        <v>1.0416666671517305E-2</v>
      </c>
      <c r="W2912" s="2">
        <f t="shared" si="545"/>
        <v>44391.489583333328</v>
      </c>
    </row>
    <row r="2913" spans="1:23" x14ac:dyDescent="0.35">
      <c r="A2913" s="40">
        <v>2021</v>
      </c>
      <c r="B2913" s="40" t="s">
        <v>56</v>
      </c>
      <c r="C2913" s="40" t="s">
        <v>57</v>
      </c>
      <c r="D2913" s="2">
        <v>44391.5</v>
      </c>
      <c r="E2913">
        <v>98.5</v>
      </c>
      <c r="F2913">
        <v>0.37799999117851257</v>
      </c>
      <c r="G2913">
        <v>23.719999313354492</v>
      </c>
      <c r="H2913">
        <v>8.0900001525878906</v>
      </c>
      <c r="I2913">
        <v>14.899999618530273</v>
      </c>
      <c r="J2913">
        <f t="shared" si="546"/>
        <v>0</v>
      </c>
      <c r="K2913">
        <f t="shared" si="547"/>
        <v>0</v>
      </c>
      <c r="L2913">
        <f t="shared" si="548"/>
        <v>0</v>
      </c>
      <c r="M2913">
        <f t="shared" si="549"/>
        <v>0</v>
      </c>
      <c r="N2913">
        <f t="shared" si="540"/>
        <v>0</v>
      </c>
      <c r="O2913">
        <f t="shared" si="541"/>
        <v>0</v>
      </c>
      <c r="P2913" s="33" t="s">
        <v>59</v>
      </c>
      <c r="Q2913" s="32">
        <f t="shared" si="542"/>
        <v>3.0000686645507813E-2</v>
      </c>
      <c r="R2913" s="32">
        <f t="shared" si="543"/>
        <v>2.9999732971191406E-2</v>
      </c>
      <c r="S2913" s="32">
        <f t="shared" si="544"/>
        <v>9.1000003814697266</v>
      </c>
      <c r="T2913" s="32">
        <f t="shared" si="550"/>
        <v>0</v>
      </c>
      <c r="V2913" s="16">
        <f t="shared" si="551"/>
        <v>1.0416666664241347E-2</v>
      </c>
      <c r="W2913" s="2">
        <f t="shared" si="545"/>
        <v>44391.5</v>
      </c>
    </row>
    <row r="2914" spans="1:23" x14ac:dyDescent="0.35">
      <c r="A2914" s="40">
        <v>2021</v>
      </c>
      <c r="B2914" s="40" t="s">
        <v>56</v>
      </c>
      <c r="C2914" s="40" t="s">
        <v>57</v>
      </c>
      <c r="D2914" s="2">
        <v>44391.510416666664</v>
      </c>
      <c r="E2914">
        <v>98.900001525878906</v>
      </c>
      <c r="F2914">
        <v>0.37799999117851257</v>
      </c>
      <c r="G2914">
        <v>23.75</v>
      </c>
      <c r="H2914">
        <v>8.119999885559082</v>
      </c>
      <c r="I2914">
        <v>24</v>
      </c>
      <c r="J2914">
        <f t="shared" si="546"/>
        <v>0</v>
      </c>
      <c r="K2914">
        <f t="shared" si="547"/>
        <v>0</v>
      </c>
      <c r="L2914">
        <f t="shared" si="548"/>
        <v>0</v>
      </c>
      <c r="M2914">
        <f t="shared" si="549"/>
        <v>0</v>
      </c>
      <c r="N2914">
        <f t="shared" si="540"/>
        <v>0</v>
      </c>
      <c r="O2914">
        <f t="shared" si="541"/>
        <v>0</v>
      </c>
      <c r="P2914" s="33" t="s">
        <v>59</v>
      </c>
      <c r="Q2914" s="32">
        <f t="shared" si="542"/>
        <v>0.1399993896484375</v>
      </c>
      <c r="R2914" s="32">
        <f t="shared" si="543"/>
        <v>5.0000190734863281E-2</v>
      </c>
      <c r="S2914" s="32">
        <f t="shared" si="544"/>
        <v>8</v>
      </c>
      <c r="T2914" s="32">
        <f t="shared" si="550"/>
        <v>0</v>
      </c>
      <c r="V2914" s="16">
        <f t="shared" si="551"/>
        <v>1.0416666664241347E-2</v>
      </c>
      <c r="W2914" s="2">
        <f t="shared" si="545"/>
        <v>44391.510416666664</v>
      </c>
    </row>
    <row r="2915" spans="1:23" x14ac:dyDescent="0.35">
      <c r="A2915" s="40">
        <v>2021</v>
      </c>
      <c r="B2915" s="40" t="s">
        <v>56</v>
      </c>
      <c r="C2915" s="40" t="s">
        <v>57</v>
      </c>
      <c r="D2915" s="2">
        <v>44391.520833333336</v>
      </c>
      <c r="E2915">
        <v>99.699996948242188</v>
      </c>
      <c r="F2915">
        <v>0.37799999117851257</v>
      </c>
      <c r="G2915">
        <v>23.889999389648438</v>
      </c>
      <c r="H2915">
        <v>8.1700000762939453</v>
      </c>
      <c r="I2915">
        <v>16</v>
      </c>
      <c r="J2915">
        <f t="shared" si="546"/>
        <v>0</v>
      </c>
      <c r="K2915">
        <f t="shared" si="547"/>
        <v>0</v>
      </c>
      <c r="L2915">
        <f t="shared" si="548"/>
        <v>0</v>
      </c>
      <c r="M2915">
        <f t="shared" si="549"/>
        <v>0</v>
      </c>
      <c r="N2915">
        <f t="shared" si="540"/>
        <v>0</v>
      </c>
      <c r="O2915">
        <f t="shared" si="541"/>
        <v>0</v>
      </c>
      <c r="P2915" s="33" t="s">
        <v>59</v>
      </c>
      <c r="Q2915" s="32">
        <f t="shared" si="542"/>
        <v>0.17000007629394531</v>
      </c>
      <c r="R2915" s="32">
        <f t="shared" si="543"/>
        <v>5.0000190734863281E-2</v>
      </c>
      <c r="S2915" s="32">
        <f t="shared" si="544"/>
        <v>3.6000003814697266</v>
      </c>
      <c r="T2915" s="32">
        <f t="shared" si="550"/>
        <v>0</v>
      </c>
      <c r="V2915" s="16">
        <f t="shared" si="551"/>
        <v>1.0416666671517305E-2</v>
      </c>
      <c r="W2915" s="2">
        <f t="shared" si="545"/>
        <v>44391.520833333328</v>
      </c>
    </row>
    <row r="2916" spans="1:23" x14ac:dyDescent="0.35">
      <c r="A2916" s="40">
        <v>2021</v>
      </c>
      <c r="B2916" s="40" t="s">
        <v>56</v>
      </c>
      <c r="C2916" s="40" t="s">
        <v>57</v>
      </c>
      <c r="D2916" s="2">
        <v>44391.53125</v>
      </c>
      <c r="E2916">
        <v>100.69999694824219</v>
      </c>
      <c r="F2916">
        <v>0.37799999117851257</v>
      </c>
      <c r="G2916">
        <v>24.059999465942383</v>
      </c>
      <c r="H2916">
        <v>8.2200002670288086</v>
      </c>
      <c r="I2916">
        <v>12.399999618530273</v>
      </c>
      <c r="J2916">
        <f t="shared" si="546"/>
        <v>0</v>
      </c>
      <c r="K2916">
        <f t="shared" si="547"/>
        <v>0</v>
      </c>
      <c r="L2916">
        <f t="shared" si="548"/>
        <v>0</v>
      </c>
      <c r="M2916">
        <f t="shared" si="549"/>
        <v>0</v>
      </c>
      <c r="N2916">
        <f t="shared" si="540"/>
        <v>0</v>
      </c>
      <c r="O2916">
        <f t="shared" si="541"/>
        <v>0</v>
      </c>
      <c r="P2916" s="33" t="s">
        <v>59</v>
      </c>
      <c r="Q2916" s="32">
        <f t="shared" si="542"/>
        <v>0.17000007629394531</v>
      </c>
      <c r="R2916" s="32">
        <f t="shared" si="543"/>
        <v>9.9999427795410156E-2</v>
      </c>
      <c r="S2916" s="32">
        <f t="shared" si="544"/>
        <v>0.40000057220458984</v>
      </c>
      <c r="T2916" s="32">
        <f t="shared" si="550"/>
        <v>0</v>
      </c>
      <c r="V2916" s="16">
        <f t="shared" si="551"/>
        <v>1.0416666664241347E-2</v>
      </c>
      <c r="W2916" s="2">
        <f t="shared" si="545"/>
        <v>44391.53125</v>
      </c>
    </row>
    <row r="2917" spans="1:23" x14ac:dyDescent="0.35">
      <c r="A2917" s="40">
        <v>2021</v>
      </c>
      <c r="B2917" s="40" t="s">
        <v>56</v>
      </c>
      <c r="C2917" s="40" t="s">
        <v>57</v>
      </c>
      <c r="D2917" s="2">
        <v>44391.541666666664</v>
      </c>
      <c r="E2917">
        <v>102.19999694824219</v>
      </c>
      <c r="F2917">
        <v>0.37799999117851257</v>
      </c>
      <c r="G2917">
        <v>24.229999542236328</v>
      </c>
      <c r="H2917">
        <v>8.3199996948242188</v>
      </c>
      <c r="I2917">
        <v>12.800000190734863</v>
      </c>
      <c r="J2917">
        <f t="shared" si="546"/>
        <v>0</v>
      </c>
      <c r="K2917">
        <f t="shared" si="547"/>
        <v>0</v>
      </c>
      <c r="L2917">
        <f t="shared" si="548"/>
        <v>0</v>
      </c>
      <c r="M2917">
        <f t="shared" si="549"/>
        <v>0</v>
      </c>
      <c r="N2917">
        <f t="shared" si="540"/>
        <v>0</v>
      </c>
      <c r="O2917">
        <f t="shared" si="541"/>
        <v>0</v>
      </c>
      <c r="P2917" s="33" t="s">
        <v>59</v>
      </c>
      <c r="Q2917" s="32">
        <f t="shared" si="542"/>
        <v>3.9999008178710938E-2</v>
      </c>
      <c r="R2917" s="32">
        <f t="shared" si="543"/>
        <v>3.9999961853027344E-2</v>
      </c>
      <c r="S2917" s="32">
        <f t="shared" si="544"/>
        <v>1.3000001907348633</v>
      </c>
      <c r="T2917" s="32">
        <f t="shared" si="550"/>
        <v>0</v>
      </c>
      <c r="V2917" s="16">
        <f t="shared" si="551"/>
        <v>1.0416666664241347E-2</v>
      </c>
      <c r="W2917" s="2">
        <f t="shared" si="545"/>
        <v>44391.541666666664</v>
      </c>
    </row>
    <row r="2918" spans="1:23" x14ac:dyDescent="0.35">
      <c r="A2918" s="40">
        <v>2021</v>
      </c>
      <c r="B2918" s="40" t="s">
        <v>56</v>
      </c>
      <c r="C2918" s="40" t="s">
        <v>57</v>
      </c>
      <c r="D2918" s="2">
        <v>44391.552083333336</v>
      </c>
      <c r="E2918">
        <v>101.69999694824219</v>
      </c>
      <c r="F2918">
        <v>0.37799999117851257</v>
      </c>
      <c r="G2918">
        <v>24.190000534057617</v>
      </c>
      <c r="H2918">
        <v>8.2799997329711914</v>
      </c>
      <c r="I2918">
        <v>14.100000381469727</v>
      </c>
      <c r="J2918">
        <f t="shared" si="546"/>
        <v>0</v>
      </c>
      <c r="K2918">
        <f t="shared" si="547"/>
        <v>0</v>
      </c>
      <c r="L2918">
        <f t="shared" si="548"/>
        <v>0</v>
      </c>
      <c r="M2918">
        <f t="shared" si="549"/>
        <v>0</v>
      </c>
      <c r="N2918">
        <f t="shared" si="540"/>
        <v>0</v>
      </c>
      <c r="O2918">
        <f t="shared" si="541"/>
        <v>0</v>
      </c>
      <c r="P2918" s="33" t="s">
        <v>59</v>
      </c>
      <c r="Q2918" s="32">
        <f t="shared" si="542"/>
        <v>2.0000457763671875E-2</v>
      </c>
      <c r="R2918" s="32">
        <f t="shared" si="543"/>
        <v>3.9999961853027344E-2</v>
      </c>
      <c r="S2918" s="32">
        <f t="shared" si="544"/>
        <v>0.59999942779541016</v>
      </c>
      <c r="T2918" s="32">
        <f t="shared" si="550"/>
        <v>0</v>
      </c>
      <c r="V2918" s="16">
        <f t="shared" si="551"/>
        <v>1.0416666671517305E-2</v>
      </c>
      <c r="W2918" s="2">
        <f t="shared" si="545"/>
        <v>44391.552083333328</v>
      </c>
    </row>
    <row r="2919" spans="1:23" x14ac:dyDescent="0.35">
      <c r="A2919" s="40">
        <v>2021</v>
      </c>
      <c r="B2919" s="40" t="s">
        <v>56</v>
      </c>
      <c r="C2919" s="40" t="s">
        <v>57</v>
      </c>
      <c r="D2919" s="2">
        <v>44391.5625</v>
      </c>
      <c r="E2919">
        <v>101.19999694824219</v>
      </c>
      <c r="F2919">
        <v>0.37799999117851257</v>
      </c>
      <c r="G2919">
        <v>24.170000076293945</v>
      </c>
      <c r="H2919">
        <v>8.2399997711181641</v>
      </c>
      <c r="I2919">
        <v>14.699999809265137</v>
      </c>
      <c r="J2919">
        <f t="shared" si="546"/>
        <v>0</v>
      </c>
      <c r="K2919">
        <f t="shared" si="547"/>
        <v>0</v>
      </c>
      <c r="L2919">
        <f t="shared" si="548"/>
        <v>0</v>
      </c>
      <c r="M2919">
        <f t="shared" si="549"/>
        <v>0</v>
      </c>
      <c r="N2919">
        <f t="shared" si="540"/>
        <v>0</v>
      </c>
      <c r="O2919">
        <f t="shared" si="541"/>
        <v>0</v>
      </c>
      <c r="P2919" s="33" t="s">
        <v>59</v>
      </c>
      <c r="Q2919" s="32">
        <f t="shared" si="542"/>
        <v>6.999969482421875E-2</v>
      </c>
      <c r="R2919" s="32">
        <f t="shared" si="543"/>
        <v>2.0000457763671875E-2</v>
      </c>
      <c r="S2919" s="32">
        <f t="shared" si="544"/>
        <v>0.69999980926513672</v>
      </c>
      <c r="T2919" s="32">
        <f t="shared" si="550"/>
        <v>0</v>
      </c>
      <c r="V2919" s="16">
        <f t="shared" si="551"/>
        <v>1.0416666664241347E-2</v>
      </c>
      <c r="W2919" s="2">
        <f t="shared" si="545"/>
        <v>44391.5625</v>
      </c>
    </row>
    <row r="2920" spans="1:23" x14ac:dyDescent="0.35">
      <c r="A2920" s="40">
        <v>2021</v>
      </c>
      <c r="B2920" s="40" t="s">
        <v>56</v>
      </c>
      <c r="C2920" s="40" t="s">
        <v>57</v>
      </c>
      <c r="D2920" s="2">
        <v>44391.572916666664</v>
      </c>
      <c r="E2920">
        <v>101.5</v>
      </c>
      <c r="F2920">
        <v>0.37799999117851257</v>
      </c>
      <c r="G2920">
        <v>24.239999771118164</v>
      </c>
      <c r="H2920">
        <v>8.2600002288818359</v>
      </c>
      <c r="I2920">
        <v>14</v>
      </c>
      <c r="J2920">
        <f t="shared" si="546"/>
        <v>0</v>
      </c>
      <c r="K2920">
        <f t="shared" si="547"/>
        <v>0</v>
      </c>
      <c r="L2920">
        <f t="shared" si="548"/>
        <v>0</v>
      </c>
      <c r="M2920">
        <f t="shared" si="549"/>
        <v>0</v>
      </c>
      <c r="N2920">
        <f t="shared" si="540"/>
        <v>0</v>
      </c>
      <c r="O2920">
        <f t="shared" si="541"/>
        <v>0</v>
      </c>
      <c r="P2920" s="33" t="s">
        <v>59</v>
      </c>
      <c r="Q2920" s="32">
        <f t="shared" si="542"/>
        <v>0.10000038146972656</v>
      </c>
      <c r="R2920" s="32">
        <f t="shared" si="543"/>
        <v>7.9999923706054688E-2</v>
      </c>
      <c r="S2920" s="32">
        <f t="shared" si="544"/>
        <v>1.8999996185302734</v>
      </c>
      <c r="T2920" s="32">
        <f t="shared" si="550"/>
        <v>1.0000169277191162</v>
      </c>
      <c r="V2920" s="16">
        <f t="shared" si="551"/>
        <v>1.0416666664241347E-2</v>
      </c>
      <c r="W2920" s="2">
        <f t="shared" si="545"/>
        <v>44391.572916666664</v>
      </c>
    </row>
    <row r="2921" spans="1:23" x14ac:dyDescent="0.35">
      <c r="A2921" s="40">
        <v>2021</v>
      </c>
      <c r="B2921" s="40" t="s">
        <v>56</v>
      </c>
      <c r="C2921" s="40" t="s">
        <v>57</v>
      </c>
      <c r="D2921" s="2">
        <v>44391.583333333336</v>
      </c>
      <c r="E2921">
        <v>102.69999694824219</v>
      </c>
      <c r="F2921">
        <v>0.37900000810623169</v>
      </c>
      <c r="G2921">
        <v>24.340000152587891</v>
      </c>
      <c r="H2921">
        <v>8.3400001525878906</v>
      </c>
      <c r="I2921">
        <v>12.100000381469727</v>
      </c>
      <c r="J2921">
        <f t="shared" si="546"/>
        <v>0</v>
      </c>
      <c r="K2921">
        <f t="shared" si="547"/>
        <v>0</v>
      </c>
      <c r="L2921">
        <f t="shared" si="548"/>
        <v>0</v>
      </c>
      <c r="M2921">
        <f t="shared" si="549"/>
        <v>0</v>
      </c>
      <c r="N2921">
        <f t="shared" si="540"/>
        <v>0</v>
      </c>
      <c r="O2921">
        <f t="shared" si="541"/>
        <v>0</v>
      </c>
      <c r="P2921" s="33" t="s">
        <v>59</v>
      </c>
      <c r="Q2921" s="32">
        <f t="shared" si="542"/>
        <v>3.0000686645507813E-2</v>
      </c>
      <c r="R2921" s="32">
        <f t="shared" si="543"/>
        <v>2.0000457763671875E-2</v>
      </c>
      <c r="S2921" s="32">
        <f t="shared" si="544"/>
        <v>1.5999994277954102</v>
      </c>
      <c r="T2921" s="32">
        <f t="shared" si="550"/>
        <v>4.0000081062316895</v>
      </c>
      <c r="V2921" s="16">
        <f t="shared" si="551"/>
        <v>1.0416666671517305E-2</v>
      </c>
      <c r="W2921" s="2">
        <f t="shared" si="545"/>
        <v>44391.583333333328</v>
      </c>
    </row>
    <row r="2922" spans="1:23" x14ac:dyDescent="0.35">
      <c r="A2922" s="40">
        <v>2021</v>
      </c>
      <c r="B2922" s="40" t="s">
        <v>56</v>
      </c>
      <c r="C2922" s="40" t="s">
        <v>57</v>
      </c>
      <c r="D2922" s="2">
        <v>44391.59375</v>
      </c>
      <c r="E2922">
        <v>102.5</v>
      </c>
      <c r="F2922">
        <v>0.375</v>
      </c>
      <c r="G2922">
        <v>24.370000839233398</v>
      </c>
      <c r="H2922">
        <v>8.3199996948242188</v>
      </c>
      <c r="I2922">
        <v>13.699999809265137</v>
      </c>
      <c r="J2922">
        <f t="shared" si="546"/>
        <v>0</v>
      </c>
      <c r="K2922">
        <f t="shared" si="547"/>
        <v>0</v>
      </c>
      <c r="L2922">
        <f t="shared" si="548"/>
        <v>0</v>
      </c>
      <c r="M2922">
        <f t="shared" si="549"/>
        <v>0</v>
      </c>
      <c r="N2922">
        <f t="shared" si="540"/>
        <v>0</v>
      </c>
      <c r="O2922">
        <f t="shared" si="541"/>
        <v>0</v>
      </c>
      <c r="P2922" s="33" t="s">
        <v>59</v>
      </c>
      <c r="Q2922" s="32">
        <f t="shared" si="542"/>
        <v>4.9999237060546875E-2</v>
      </c>
      <c r="R2922" s="32">
        <f t="shared" si="543"/>
        <v>3.0000686645507813E-2</v>
      </c>
      <c r="S2922" s="32">
        <f t="shared" si="544"/>
        <v>1.0999994277954102</v>
      </c>
      <c r="T2922" s="32">
        <f t="shared" si="550"/>
        <v>0.99998712539672852</v>
      </c>
      <c r="V2922" s="16">
        <f t="shared" si="551"/>
        <v>1.0416666664241347E-2</v>
      </c>
      <c r="W2922" s="2">
        <f t="shared" si="545"/>
        <v>44391.59375</v>
      </c>
    </row>
    <row r="2923" spans="1:23" x14ac:dyDescent="0.35">
      <c r="A2923" s="40">
        <v>2021</v>
      </c>
      <c r="B2923" s="40" t="s">
        <v>56</v>
      </c>
      <c r="C2923" s="40" t="s">
        <v>57</v>
      </c>
      <c r="D2923" s="2">
        <v>44391.604166666664</v>
      </c>
      <c r="E2923">
        <v>103</v>
      </c>
      <c r="F2923">
        <v>0.37599998712539673</v>
      </c>
      <c r="G2923">
        <v>24.420000076293945</v>
      </c>
      <c r="H2923">
        <v>8.3500003814697266</v>
      </c>
      <c r="I2923">
        <v>12.600000381469727</v>
      </c>
      <c r="J2923">
        <f t="shared" si="546"/>
        <v>0</v>
      </c>
      <c r="K2923">
        <f t="shared" si="547"/>
        <v>0</v>
      </c>
      <c r="L2923">
        <f t="shared" si="548"/>
        <v>0</v>
      </c>
      <c r="M2923">
        <f t="shared" si="549"/>
        <v>0</v>
      </c>
      <c r="N2923">
        <f t="shared" si="540"/>
        <v>0</v>
      </c>
      <c r="O2923">
        <f t="shared" si="541"/>
        <v>0</v>
      </c>
      <c r="P2923" s="33" t="s">
        <v>59</v>
      </c>
      <c r="Q2923" s="32">
        <f t="shared" si="542"/>
        <v>6.999969482421875E-2</v>
      </c>
      <c r="R2923" s="32">
        <f t="shared" si="543"/>
        <v>1.9999504089355469E-2</v>
      </c>
      <c r="S2923" s="32">
        <f t="shared" si="544"/>
        <v>1.4000005722045898</v>
      </c>
      <c r="T2923" s="32">
        <f t="shared" si="550"/>
        <v>0.99998712539672852</v>
      </c>
      <c r="V2923" s="16">
        <f t="shared" si="551"/>
        <v>1.0416666664241347E-2</v>
      </c>
      <c r="W2923" s="2">
        <f t="shared" si="545"/>
        <v>44391.604166666664</v>
      </c>
    </row>
    <row r="2924" spans="1:23" x14ac:dyDescent="0.35">
      <c r="A2924" s="40">
        <v>2021</v>
      </c>
      <c r="B2924" s="40" t="s">
        <v>56</v>
      </c>
      <c r="C2924" s="40" t="s">
        <v>57</v>
      </c>
      <c r="D2924" s="2">
        <v>44391.614583333336</v>
      </c>
      <c r="E2924">
        <v>103.40000152587891</v>
      </c>
      <c r="F2924">
        <v>0.375</v>
      </c>
      <c r="G2924">
        <v>24.489999771118164</v>
      </c>
      <c r="H2924">
        <v>8.369999885559082</v>
      </c>
      <c r="I2924">
        <v>11.199999809265137</v>
      </c>
      <c r="J2924">
        <f t="shared" si="546"/>
        <v>0</v>
      </c>
      <c r="K2924">
        <f t="shared" si="547"/>
        <v>0</v>
      </c>
      <c r="L2924">
        <f t="shared" si="548"/>
        <v>0</v>
      </c>
      <c r="M2924">
        <f t="shared" si="549"/>
        <v>0</v>
      </c>
      <c r="N2924">
        <f t="shared" si="540"/>
        <v>0</v>
      </c>
      <c r="O2924">
        <f t="shared" si="541"/>
        <v>0</v>
      </c>
      <c r="P2924" s="33" t="s">
        <v>59</v>
      </c>
      <c r="Q2924" s="32">
        <f t="shared" si="542"/>
        <v>0.12000083923339844</v>
      </c>
      <c r="R2924" s="32">
        <f t="shared" si="543"/>
        <v>5.0000190734863281E-2</v>
      </c>
      <c r="S2924" s="32">
        <f t="shared" si="544"/>
        <v>0.5</v>
      </c>
      <c r="T2924" s="32">
        <f t="shared" si="550"/>
        <v>0.99998712539672852</v>
      </c>
      <c r="V2924" s="16">
        <f t="shared" si="551"/>
        <v>1.0416666671517305E-2</v>
      </c>
      <c r="W2924" s="2">
        <f t="shared" si="545"/>
        <v>44391.614583333328</v>
      </c>
    </row>
    <row r="2925" spans="1:23" x14ac:dyDescent="0.35">
      <c r="A2925" s="40">
        <v>2021</v>
      </c>
      <c r="B2925" s="40" t="s">
        <v>56</v>
      </c>
      <c r="C2925" s="40" t="s">
        <v>57</v>
      </c>
      <c r="D2925" s="2">
        <v>44391.625</v>
      </c>
      <c r="E2925">
        <v>104.19999694824219</v>
      </c>
      <c r="F2925">
        <v>0.37400001287460327</v>
      </c>
      <c r="G2925">
        <v>24.610000610351563</v>
      </c>
      <c r="H2925">
        <v>8.4200000762939453</v>
      </c>
      <c r="I2925">
        <v>10.699999809265137</v>
      </c>
      <c r="J2925">
        <f t="shared" si="546"/>
        <v>0</v>
      </c>
      <c r="K2925">
        <f t="shared" si="547"/>
        <v>0</v>
      </c>
      <c r="L2925">
        <f t="shared" si="548"/>
        <v>0</v>
      </c>
      <c r="M2925">
        <f t="shared" si="549"/>
        <v>0</v>
      </c>
      <c r="N2925">
        <f t="shared" si="540"/>
        <v>0</v>
      </c>
      <c r="O2925">
        <f t="shared" si="541"/>
        <v>0</v>
      </c>
      <c r="P2925" s="33" t="s">
        <v>59</v>
      </c>
      <c r="Q2925" s="32">
        <f t="shared" si="542"/>
        <v>9.0000152587890625E-2</v>
      </c>
      <c r="R2925" s="32">
        <f t="shared" si="543"/>
        <v>2.9999732971191406E-2</v>
      </c>
      <c r="S2925" s="32">
        <f t="shared" si="544"/>
        <v>0.30000019073486328</v>
      </c>
      <c r="T2925" s="32">
        <f t="shared" si="550"/>
        <v>1.0000169277191162</v>
      </c>
      <c r="V2925" s="16">
        <f t="shared" si="551"/>
        <v>1.0416666664241347E-2</v>
      </c>
      <c r="W2925" s="2">
        <f t="shared" si="545"/>
        <v>44391.625</v>
      </c>
    </row>
    <row r="2926" spans="1:23" x14ac:dyDescent="0.35">
      <c r="A2926" s="40">
        <v>2021</v>
      </c>
      <c r="B2926" s="40" t="s">
        <v>56</v>
      </c>
      <c r="C2926" s="40" t="s">
        <v>57</v>
      </c>
      <c r="D2926" s="2">
        <v>44391.635416666664</v>
      </c>
      <c r="E2926">
        <v>104.69999694824219</v>
      </c>
      <c r="F2926">
        <v>0.37299999594688416</v>
      </c>
      <c r="G2926">
        <v>24.700000762939453</v>
      </c>
      <c r="H2926">
        <v>8.4499998092651367</v>
      </c>
      <c r="I2926">
        <v>10.399999618530273</v>
      </c>
      <c r="J2926">
        <f t="shared" si="546"/>
        <v>0</v>
      </c>
      <c r="K2926">
        <f t="shared" si="547"/>
        <v>0</v>
      </c>
      <c r="L2926">
        <f t="shared" si="548"/>
        <v>0</v>
      </c>
      <c r="M2926">
        <f t="shared" si="549"/>
        <v>0</v>
      </c>
      <c r="N2926">
        <f t="shared" si="540"/>
        <v>0</v>
      </c>
      <c r="O2926">
        <f t="shared" si="541"/>
        <v>0</v>
      </c>
      <c r="P2926" s="33" t="s">
        <v>59</v>
      </c>
      <c r="Q2926" s="32">
        <f t="shared" si="542"/>
        <v>7.9999923706054688E-2</v>
      </c>
      <c r="R2926" s="32">
        <f t="shared" si="543"/>
        <v>1.9999504089355469E-2</v>
      </c>
      <c r="S2926" s="32">
        <f t="shared" si="544"/>
        <v>9.2000007629394531</v>
      </c>
      <c r="T2926" s="32">
        <f t="shared" si="550"/>
        <v>4.999995231628418</v>
      </c>
      <c r="V2926" s="16">
        <f t="shared" si="551"/>
        <v>1.0416666664241347E-2</v>
      </c>
      <c r="W2926" s="2">
        <f t="shared" si="545"/>
        <v>44391.635416666664</v>
      </c>
    </row>
    <row r="2927" spans="1:23" x14ac:dyDescent="0.35">
      <c r="A2927" s="40">
        <v>2021</v>
      </c>
      <c r="B2927" s="40" t="s">
        <v>56</v>
      </c>
      <c r="C2927" s="40" t="s">
        <v>57</v>
      </c>
      <c r="D2927" s="2">
        <v>44391.645833333336</v>
      </c>
      <c r="E2927">
        <v>104.69999694824219</v>
      </c>
      <c r="F2927">
        <v>0.37799999117851257</v>
      </c>
      <c r="G2927">
        <v>24.780000686645508</v>
      </c>
      <c r="H2927">
        <v>8.4300003051757813</v>
      </c>
      <c r="I2927">
        <v>19.600000381469727</v>
      </c>
      <c r="J2927">
        <f t="shared" si="546"/>
        <v>0</v>
      </c>
      <c r="K2927">
        <f t="shared" si="547"/>
        <v>0</v>
      </c>
      <c r="L2927">
        <f t="shared" si="548"/>
        <v>0</v>
      </c>
      <c r="M2927">
        <f t="shared" si="549"/>
        <v>0</v>
      </c>
      <c r="N2927">
        <f t="shared" si="540"/>
        <v>0</v>
      </c>
      <c r="O2927">
        <f t="shared" si="541"/>
        <v>0</v>
      </c>
      <c r="P2927" s="33" t="s">
        <v>59</v>
      </c>
      <c r="Q2927" s="32">
        <f t="shared" si="542"/>
        <v>9.999847412109375E-2</v>
      </c>
      <c r="R2927" s="32">
        <f t="shared" si="543"/>
        <v>4.9999237060546875E-2</v>
      </c>
      <c r="S2927" s="32">
        <f t="shared" si="544"/>
        <v>8.6000003814697266</v>
      </c>
      <c r="T2927" s="32">
        <f t="shared" si="550"/>
        <v>1.0000169277191162</v>
      </c>
      <c r="V2927" s="16">
        <f t="shared" si="551"/>
        <v>1.0416666671517305E-2</v>
      </c>
      <c r="W2927" s="2">
        <f t="shared" si="545"/>
        <v>44391.645833333328</v>
      </c>
    </row>
    <row r="2928" spans="1:23" x14ac:dyDescent="0.35">
      <c r="A2928" s="40">
        <v>2021</v>
      </c>
      <c r="B2928" s="40" t="s">
        <v>56</v>
      </c>
      <c r="C2928" s="40" t="s">
        <v>57</v>
      </c>
      <c r="D2928" s="2">
        <v>44391.65625</v>
      </c>
      <c r="E2928">
        <v>105.5</v>
      </c>
      <c r="F2928">
        <v>0.37900000810623169</v>
      </c>
      <c r="G2928">
        <v>24.879999160766602</v>
      </c>
      <c r="H2928">
        <v>8.4799995422363281</v>
      </c>
      <c r="I2928">
        <v>11</v>
      </c>
      <c r="J2928">
        <f t="shared" si="546"/>
        <v>0</v>
      </c>
      <c r="K2928">
        <f t="shared" si="547"/>
        <v>0</v>
      </c>
      <c r="L2928">
        <f t="shared" si="548"/>
        <v>0</v>
      </c>
      <c r="M2928">
        <f t="shared" si="549"/>
        <v>0</v>
      </c>
      <c r="N2928">
        <f t="shared" si="540"/>
        <v>0</v>
      </c>
      <c r="O2928">
        <f t="shared" si="541"/>
        <v>0</v>
      </c>
      <c r="P2928" s="33" t="s">
        <v>59</v>
      </c>
      <c r="Q2928" s="32">
        <f t="shared" si="542"/>
        <v>7.9999923706054688E-2</v>
      </c>
      <c r="R2928" s="32">
        <f t="shared" si="543"/>
        <v>4.000091552734375E-2</v>
      </c>
      <c r="S2928" s="32">
        <f t="shared" si="544"/>
        <v>1.1000003814697266</v>
      </c>
      <c r="T2928" s="32">
        <f t="shared" si="550"/>
        <v>0</v>
      </c>
      <c r="V2928" s="16">
        <f t="shared" si="551"/>
        <v>1.0416666664241347E-2</v>
      </c>
      <c r="W2928" s="2">
        <f t="shared" si="545"/>
        <v>44391.65625</v>
      </c>
    </row>
    <row r="2929" spans="1:23" x14ac:dyDescent="0.35">
      <c r="A2929" s="40">
        <v>2021</v>
      </c>
      <c r="B2929" s="40" t="s">
        <v>56</v>
      </c>
      <c r="C2929" s="40" t="s">
        <v>57</v>
      </c>
      <c r="D2929" s="2">
        <v>44391.666666666664</v>
      </c>
      <c r="E2929">
        <v>106.09999847412109</v>
      </c>
      <c r="F2929">
        <v>0.37900000810623169</v>
      </c>
      <c r="G2929">
        <v>24.959999084472656</v>
      </c>
      <c r="H2929">
        <v>8.5200004577636719</v>
      </c>
      <c r="I2929">
        <v>12.100000381469727</v>
      </c>
      <c r="J2929">
        <f t="shared" si="546"/>
        <v>0</v>
      </c>
      <c r="K2929">
        <f t="shared" si="547"/>
        <v>0</v>
      </c>
      <c r="L2929">
        <f t="shared" si="548"/>
        <v>0</v>
      </c>
      <c r="M2929">
        <f t="shared" si="549"/>
        <v>0</v>
      </c>
      <c r="N2929">
        <f t="shared" si="540"/>
        <v>0</v>
      </c>
      <c r="O2929">
        <f t="shared" si="541"/>
        <v>0</v>
      </c>
      <c r="P2929" s="33" t="s">
        <v>59</v>
      </c>
      <c r="Q2929" s="32">
        <f t="shared" si="542"/>
        <v>6.0001373291015625E-2</v>
      </c>
      <c r="R2929" s="32">
        <f t="shared" si="543"/>
        <v>2.0000457763671875E-2</v>
      </c>
      <c r="S2929" s="32">
        <f t="shared" si="544"/>
        <v>0</v>
      </c>
      <c r="T2929" s="32">
        <f t="shared" si="550"/>
        <v>0</v>
      </c>
      <c r="V2929" s="16">
        <f t="shared" si="551"/>
        <v>1.0416666664241347E-2</v>
      </c>
      <c r="W2929" s="2">
        <f t="shared" si="545"/>
        <v>44391.666666666664</v>
      </c>
    </row>
    <row r="2930" spans="1:23" x14ac:dyDescent="0.35">
      <c r="A2930" s="40">
        <v>2021</v>
      </c>
      <c r="B2930" s="40" t="s">
        <v>56</v>
      </c>
      <c r="C2930" s="40" t="s">
        <v>57</v>
      </c>
      <c r="D2930" s="2">
        <v>44391.677083333336</v>
      </c>
      <c r="E2930">
        <v>106</v>
      </c>
      <c r="F2930">
        <v>0.37900000810623169</v>
      </c>
      <c r="G2930">
        <v>25.020000457763672</v>
      </c>
      <c r="H2930">
        <v>8.5</v>
      </c>
      <c r="I2930">
        <v>12.100000381469727</v>
      </c>
      <c r="J2930">
        <f t="shared" si="546"/>
        <v>0</v>
      </c>
      <c r="K2930">
        <f t="shared" si="547"/>
        <v>0</v>
      </c>
      <c r="L2930">
        <f t="shared" si="548"/>
        <v>0</v>
      </c>
      <c r="M2930">
        <f t="shared" si="549"/>
        <v>0</v>
      </c>
      <c r="N2930">
        <f t="shared" si="540"/>
        <v>0</v>
      </c>
      <c r="O2930">
        <f t="shared" si="541"/>
        <v>0</v>
      </c>
      <c r="P2930" s="33" t="s">
        <v>59</v>
      </c>
      <c r="Q2930" s="32">
        <f t="shared" si="542"/>
        <v>6.999969482421875E-2</v>
      </c>
      <c r="R2930" s="32">
        <f t="shared" si="543"/>
        <v>1.0000228881835938E-2</v>
      </c>
      <c r="S2930" s="32">
        <f t="shared" si="544"/>
        <v>1.4000005722045898</v>
      </c>
      <c r="T2930" s="32">
        <f t="shared" si="550"/>
        <v>0</v>
      </c>
      <c r="V2930" s="16">
        <f t="shared" si="551"/>
        <v>1.0416666671517305E-2</v>
      </c>
      <c r="W2930" s="2">
        <f t="shared" si="545"/>
        <v>44391.677083333328</v>
      </c>
    </row>
    <row r="2931" spans="1:23" x14ac:dyDescent="0.35">
      <c r="A2931" s="40">
        <v>2021</v>
      </c>
      <c r="B2931" s="40" t="s">
        <v>56</v>
      </c>
      <c r="C2931" s="40" t="s">
        <v>57</v>
      </c>
      <c r="D2931" s="2">
        <v>44391.6875</v>
      </c>
      <c r="E2931">
        <v>106.19999694824219</v>
      </c>
      <c r="F2931">
        <v>0.37900000810623169</v>
      </c>
      <c r="G2931">
        <v>25.090000152587891</v>
      </c>
      <c r="H2931">
        <v>8.5100002288818359</v>
      </c>
      <c r="I2931">
        <v>10.699999809265137</v>
      </c>
      <c r="J2931">
        <f t="shared" si="546"/>
        <v>0</v>
      </c>
      <c r="K2931">
        <f t="shared" si="547"/>
        <v>0</v>
      </c>
      <c r="L2931">
        <f t="shared" si="548"/>
        <v>0</v>
      </c>
      <c r="M2931">
        <f t="shared" si="549"/>
        <v>0</v>
      </c>
      <c r="N2931">
        <f t="shared" si="540"/>
        <v>0</v>
      </c>
      <c r="O2931">
        <f t="shared" si="541"/>
        <v>0</v>
      </c>
      <c r="P2931" s="33" t="s">
        <v>59</v>
      </c>
      <c r="Q2931" s="32">
        <f t="shared" si="542"/>
        <v>6.999969482421875E-2</v>
      </c>
      <c r="R2931" s="32">
        <f t="shared" si="543"/>
        <v>1.0000228881835938E-2</v>
      </c>
      <c r="S2931" s="32">
        <f t="shared" si="544"/>
        <v>1.8000001907348633</v>
      </c>
      <c r="T2931" s="32">
        <f t="shared" si="550"/>
        <v>0</v>
      </c>
      <c r="V2931" s="16">
        <f t="shared" si="551"/>
        <v>1.0416666664241347E-2</v>
      </c>
      <c r="W2931" s="2">
        <f t="shared" si="545"/>
        <v>44391.6875</v>
      </c>
    </row>
    <row r="2932" spans="1:23" x14ac:dyDescent="0.35">
      <c r="A2932" s="40">
        <v>2021</v>
      </c>
      <c r="B2932" s="40" t="s">
        <v>56</v>
      </c>
      <c r="C2932" s="40" t="s">
        <v>57</v>
      </c>
      <c r="D2932" s="2">
        <v>44391.697916666664</v>
      </c>
      <c r="E2932">
        <v>106.30000305175781</v>
      </c>
      <c r="F2932">
        <v>0.37900000810623169</v>
      </c>
      <c r="G2932">
        <v>25.159999847412109</v>
      </c>
      <c r="H2932">
        <v>8.5</v>
      </c>
      <c r="I2932">
        <v>12.5</v>
      </c>
      <c r="J2932">
        <f t="shared" si="546"/>
        <v>0</v>
      </c>
      <c r="K2932">
        <f t="shared" si="547"/>
        <v>0</v>
      </c>
      <c r="L2932">
        <f t="shared" si="548"/>
        <v>0</v>
      </c>
      <c r="M2932">
        <f t="shared" si="549"/>
        <v>0</v>
      </c>
      <c r="N2932">
        <f t="shared" si="540"/>
        <v>0</v>
      </c>
      <c r="O2932">
        <f t="shared" si="541"/>
        <v>0</v>
      </c>
      <c r="P2932" s="33" t="s">
        <v>59</v>
      </c>
      <c r="Q2932" s="32">
        <f t="shared" si="542"/>
        <v>3.0000686645507813E-2</v>
      </c>
      <c r="R2932" s="32">
        <f t="shared" si="543"/>
        <v>2.0000457763671875E-2</v>
      </c>
      <c r="S2932" s="32">
        <f t="shared" si="544"/>
        <v>0.69999980926513672</v>
      </c>
      <c r="T2932" s="32">
        <f t="shared" si="550"/>
        <v>0</v>
      </c>
      <c r="V2932" s="16">
        <f t="shared" si="551"/>
        <v>1.0416666664241347E-2</v>
      </c>
      <c r="W2932" s="2">
        <f t="shared" si="545"/>
        <v>44391.697916666664</v>
      </c>
    </row>
    <row r="2933" spans="1:23" x14ac:dyDescent="0.35">
      <c r="A2933" s="40">
        <v>2021</v>
      </c>
      <c r="B2933" s="40" t="s">
        <v>56</v>
      </c>
      <c r="C2933" s="40" t="s">
        <v>57</v>
      </c>
      <c r="D2933" s="2">
        <v>44391.708333333336</v>
      </c>
      <c r="E2933">
        <v>106.09999847412109</v>
      </c>
      <c r="F2933">
        <v>0.37900000810623169</v>
      </c>
      <c r="G2933">
        <v>25.190000534057617</v>
      </c>
      <c r="H2933">
        <v>8.4799995422363281</v>
      </c>
      <c r="I2933">
        <v>11.800000190734863</v>
      </c>
      <c r="J2933">
        <f t="shared" si="546"/>
        <v>0</v>
      </c>
      <c r="K2933">
        <f t="shared" si="547"/>
        <v>0</v>
      </c>
      <c r="L2933">
        <f t="shared" si="548"/>
        <v>0</v>
      </c>
      <c r="M2933">
        <f t="shared" si="549"/>
        <v>0</v>
      </c>
      <c r="N2933">
        <f t="shared" si="540"/>
        <v>0</v>
      </c>
      <c r="O2933">
        <f t="shared" si="541"/>
        <v>0</v>
      </c>
      <c r="P2933" s="33" t="s">
        <v>59</v>
      </c>
      <c r="Q2933" s="32">
        <f t="shared" si="542"/>
        <v>0</v>
      </c>
      <c r="R2933" s="32">
        <f t="shared" si="543"/>
        <v>3.9999961853027344E-2</v>
      </c>
      <c r="S2933" s="32">
        <f t="shared" si="544"/>
        <v>2.1999998092651367</v>
      </c>
      <c r="T2933" s="32">
        <f t="shared" si="550"/>
        <v>0</v>
      </c>
      <c r="V2933" s="16">
        <f t="shared" si="551"/>
        <v>1.0416666671517305E-2</v>
      </c>
      <c r="W2933" s="2">
        <f t="shared" si="545"/>
        <v>44391.708333333328</v>
      </c>
    </row>
    <row r="2934" spans="1:23" x14ac:dyDescent="0.35">
      <c r="A2934" s="40">
        <v>2021</v>
      </c>
      <c r="B2934" s="40" t="s">
        <v>56</v>
      </c>
      <c r="C2934" s="40" t="s">
        <v>57</v>
      </c>
      <c r="D2934" s="2">
        <v>44391.71875</v>
      </c>
      <c r="E2934">
        <v>105.59999847412109</v>
      </c>
      <c r="F2934">
        <v>0.37900000810623169</v>
      </c>
      <c r="G2934">
        <v>25.190000534057617</v>
      </c>
      <c r="H2934">
        <v>8.4399995803833008</v>
      </c>
      <c r="I2934">
        <v>9.6000003814697266</v>
      </c>
      <c r="J2934">
        <f t="shared" si="546"/>
        <v>0</v>
      </c>
      <c r="K2934">
        <f t="shared" si="547"/>
        <v>0</v>
      </c>
      <c r="L2934">
        <f t="shared" si="548"/>
        <v>0</v>
      </c>
      <c r="M2934">
        <f t="shared" si="549"/>
        <v>0</v>
      </c>
      <c r="N2934">
        <f t="shared" si="540"/>
        <v>0</v>
      </c>
      <c r="O2934">
        <f t="shared" si="541"/>
        <v>0</v>
      </c>
      <c r="P2934" s="33" t="s">
        <v>59</v>
      </c>
      <c r="Q2934" s="32">
        <f t="shared" si="542"/>
        <v>2.0000457763671875E-2</v>
      </c>
      <c r="R2934" s="32">
        <f t="shared" si="543"/>
        <v>5.9999465942382813E-2</v>
      </c>
      <c r="S2934" s="32">
        <f t="shared" si="544"/>
        <v>1.7999992370605469</v>
      </c>
      <c r="T2934" s="32">
        <f t="shared" si="550"/>
        <v>0</v>
      </c>
      <c r="V2934" s="16">
        <f t="shared" si="551"/>
        <v>1.0416666664241347E-2</v>
      </c>
      <c r="W2934" s="2">
        <f t="shared" si="545"/>
        <v>44391.71875</v>
      </c>
    </row>
    <row r="2935" spans="1:23" x14ac:dyDescent="0.35">
      <c r="A2935" s="40">
        <v>2021</v>
      </c>
      <c r="B2935" s="40" t="s">
        <v>56</v>
      </c>
      <c r="C2935" s="40" t="s">
        <v>57</v>
      </c>
      <c r="D2935" s="2">
        <v>44391.729166666664</v>
      </c>
      <c r="E2935">
        <v>104.80000305175781</v>
      </c>
      <c r="F2935">
        <v>0.37900000810623169</v>
      </c>
      <c r="G2935">
        <v>25.170000076293945</v>
      </c>
      <c r="H2935">
        <v>8.380000114440918</v>
      </c>
      <c r="I2935">
        <v>11.399999618530273</v>
      </c>
      <c r="J2935">
        <f t="shared" si="546"/>
        <v>0</v>
      </c>
      <c r="K2935">
        <f t="shared" si="547"/>
        <v>0</v>
      </c>
      <c r="L2935">
        <f t="shared" si="548"/>
        <v>0</v>
      </c>
      <c r="M2935">
        <f t="shared" si="549"/>
        <v>0</v>
      </c>
      <c r="N2935">
        <f t="shared" si="540"/>
        <v>0</v>
      </c>
      <c r="O2935">
        <f t="shared" si="541"/>
        <v>0</v>
      </c>
      <c r="P2935" s="33" t="s">
        <v>59</v>
      </c>
      <c r="Q2935" s="32">
        <f t="shared" si="542"/>
        <v>3.0000686645507813E-2</v>
      </c>
      <c r="R2935" s="32">
        <f t="shared" si="543"/>
        <v>5.0000190734863281E-2</v>
      </c>
      <c r="S2935" s="32">
        <f t="shared" si="544"/>
        <v>0.19999980926513672</v>
      </c>
      <c r="T2935" s="32">
        <f t="shared" si="550"/>
        <v>1.0000169277191162</v>
      </c>
      <c r="V2935" s="16">
        <f t="shared" si="551"/>
        <v>1.0416666664241347E-2</v>
      </c>
      <c r="W2935" s="2">
        <f t="shared" si="545"/>
        <v>44391.729166666664</v>
      </c>
    </row>
    <row r="2936" spans="1:23" x14ac:dyDescent="0.35">
      <c r="A2936" s="40">
        <v>2021</v>
      </c>
      <c r="B2936" s="40" t="s">
        <v>56</v>
      </c>
      <c r="C2936" s="40" t="s">
        <v>57</v>
      </c>
      <c r="D2936" s="2">
        <v>44391.739583333336</v>
      </c>
      <c r="E2936">
        <v>104.09999847412109</v>
      </c>
      <c r="F2936">
        <v>0.37799999117851257</v>
      </c>
      <c r="G2936">
        <v>25.139999389648438</v>
      </c>
      <c r="H2936">
        <v>8.3299999237060547</v>
      </c>
      <c r="I2936">
        <v>11.199999809265137</v>
      </c>
      <c r="J2936">
        <f t="shared" si="546"/>
        <v>0</v>
      </c>
      <c r="K2936">
        <f t="shared" si="547"/>
        <v>0</v>
      </c>
      <c r="L2936">
        <f t="shared" si="548"/>
        <v>0</v>
      </c>
      <c r="M2936">
        <f t="shared" si="549"/>
        <v>0</v>
      </c>
      <c r="N2936">
        <f t="shared" si="540"/>
        <v>0</v>
      </c>
      <c r="O2936">
        <f t="shared" si="541"/>
        <v>0</v>
      </c>
      <c r="P2936" s="33" t="s">
        <v>59</v>
      </c>
      <c r="Q2936" s="32">
        <f t="shared" si="542"/>
        <v>1.0000228881835938E-2</v>
      </c>
      <c r="R2936" s="32">
        <f t="shared" si="543"/>
        <v>5.0000190734863281E-2</v>
      </c>
      <c r="S2936" s="32">
        <f t="shared" si="544"/>
        <v>3</v>
      </c>
      <c r="T2936" s="32">
        <f t="shared" si="550"/>
        <v>0</v>
      </c>
      <c r="V2936" s="16">
        <f t="shared" si="551"/>
        <v>1.0416666671517305E-2</v>
      </c>
      <c r="W2936" s="2">
        <f t="shared" si="545"/>
        <v>44391.739583333328</v>
      </c>
    </row>
    <row r="2937" spans="1:23" x14ac:dyDescent="0.35">
      <c r="A2937" s="40">
        <v>2021</v>
      </c>
      <c r="B2937" s="40" t="s">
        <v>56</v>
      </c>
      <c r="C2937" s="40" t="s">
        <v>57</v>
      </c>
      <c r="D2937" s="2">
        <v>44391.75</v>
      </c>
      <c r="E2937">
        <v>103.40000152587891</v>
      </c>
      <c r="F2937">
        <v>0.37799999117851257</v>
      </c>
      <c r="G2937">
        <v>25.129999160766602</v>
      </c>
      <c r="H2937">
        <v>8.2799997329711914</v>
      </c>
      <c r="I2937">
        <v>14.199999809265137</v>
      </c>
      <c r="J2937">
        <f t="shared" si="546"/>
        <v>0</v>
      </c>
      <c r="K2937">
        <f t="shared" si="547"/>
        <v>0</v>
      </c>
      <c r="L2937">
        <f t="shared" si="548"/>
        <v>0</v>
      </c>
      <c r="M2937">
        <f t="shared" si="549"/>
        <v>0</v>
      </c>
      <c r="N2937">
        <f t="shared" si="540"/>
        <v>0</v>
      </c>
      <c r="O2937">
        <f t="shared" si="541"/>
        <v>0</v>
      </c>
      <c r="P2937" s="33" t="s">
        <v>59</v>
      </c>
      <c r="Q2937" s="32">
        <f t="shared" si="542"/>
        <v>0</v>
      </c>
      <c r="R2937" s="32">
        <f t="shared" si="543"/>
        <v>7.9999923706054688E-2</v>
      </c>
      <c r="S2937" s="32">
        <f t="shared" si="544"/>
        <v>1</v>
      </c>
      <c r="T2937" s="32">
        <f t="shared" si="550"/>
        <v>0.99998712539672852</v>
      </c>
      <c r="V2937" s="16">
        <f t="shared" si="551"/>
        <v>1.0416666664241347E-2</v>
      </c>
      <c r="W2937" s="2">
        <f t="shared" si="545"/>
        <v>44391.75</v>
      </c>
    </row>
    <row r="2938" spans="1:23" x14ac:dyDescent="0.35">
      <c r="A2938" s="40">
        <v>2021</v>
      </c>
      <c r="B2938" s="40" t="s">
        <v>56</v>
      </c>
      <c r="C2938" s="40" t="s">
        <v>57</v>
      </c>
      <c r="D2938" s="2">
        <v>44391.760416666664</v>
      </c>
      <c r="E2938">
        <v>102.5</v>
      </c>
      <c r="F2938">
        <v>0.37700000405311584</v>
      </c>
      <c r="G2938">
        <v>25.129999160766602</v>
      </c>
      <c r="H2938">
        <v>8.1999998092651367</v>
      </c>
      <c r="I2938">
        <v>13.199999809265137</v>
      </c>
      <c r="J2938">
        <f t="shared" si="546"/>
        <v>0</v>
      </c>
      <c r="K2938">
        <f t="shared" si="547"/>
        <v>0</v>
      </c>
      <c r="L2938">
        <f t="shared" si="548"/>
        <v>0</v>
      </c>
      <c r="M2938">
        <f t="shared" si="549"/>
        <v>0</v>
      </c>
      <c r="N2938">
        <f t="shared" si="540"/>
        <v>0</v>
      </c>
      <c r="O2938">
        <f t="shared" si="541"/>
        <v>0</v>
      </c>
      <c r="P2938" s="33" t="s">
        <v>59</v>
      </c>
      <c r="Q2938" s="32">
        <f t="shared" si="542"/>
        <v>0</v>
      </c>
      <c r="R2938" s="32">
        <f t="shared" si="543"/>
        <v>1.9999504089355469E-2</v>
      </c>
      <c r="S2938" s="32">
        <f t="shared" si="544"/>
        <v>0.10000038146972656</v>
      </c>
      <c r="T2938" s="32">
        <f t="shared" si="550"/>
        <v>0</v>
      </c>
      <c r="V2938" s="16">
        <f t="shared" si="551"/>
        <v>1.0416666664241347E-2</v>
      </c>
      <c r="W2938" s="2">
        <f t="shared" si="545"/>
        <v>44391.760416666664</v>
      </c>
    </row>
    <row r="2939" spans="1:23" x14ac:dyDescent="0.35">
      <c r="A2939" s="40">
        <v>2021</v>
      </c>
      <c r="B2939" s="40" t="s">
        <v>56</v>
      </c>
      <c r="C2939" s="40" t="s">
        <v>57</v>
      </c>
      <c r="D2939" s="2">
        <v>44391.770833333336</v>
      </c>
      <c r="E2939">
        <v>102.19999694824219</v>
      </c>
      <c r="F2939">
        <v>0.37700000405311584</v>
      </c>
      <c r="G2939">
        <v>25.129999160766602</v>
      </c>
      <c r="H2939">
        <v>8.1800003051757813</v>
      </c>
      <c r="I2939">
        <v>13.300000190734863</v>
      </c>
      <c r="J2939">
        <f t="shared" si="546"/>
        <v>0</v>
      </c>
      <c r="K2939">
        <f t="shared" si="547"/>
        <v>0</v>
      </c>
      <c r="L2939">
        <f t="shared" si="548"/>
        <v>0</v>
      </c>
      <c r="M2939">
        <f t="shared" si="549"/>
        <v>0</v>
      </c>
      <c r="N2939">
        <f t="shared" si="540"/>
        <v>0</v>
      </c>
      <c r="O2939">
        <f t="shared" si="541"/>
        <v>0</v>
      </c>
      <c r="P2939" s="33" t="s">
        <v>59</v>
      </c>
      <c r="Q2939" s="32">
        <f t="shared" si="542"/>
        <v>9.998321533203125E-3</v>
      </c>
      <c r="R2939" s="32">
        <f t="shared" si="543"/>
        <v>6.0000419616699219E-2</v>
      </c>
      <c r="S2939" s="32">
        <f t="shared" si="544"/>
        <v>2.8000001907348633</v>
      </c>
      <c r="T2939" s="32">
        <f t="shared" si="550"/>
        <v>1.0000169277191162</v>
      </c>
      <c r="V2939" s="16">
        <f t="shared" si="551"/>
        <v>1.0416666671517305E-2</v>
      </c>
      <c r="W2939" s="2">
        <f t="shared" si="545"/>
        <v>44391.770833333328</v>
      </c>
    </row>
    <row r="2940" spans="1:23" x14ac:dyDescent="0.35">
      <c r="A2940" s="40">
        <v>2021</v>
      </c>
      <c r="B2940" s="40" t="s">
        <v>56</v>
      </c>
      <c r="C2940" s="40" t="s">
        <v>57</v>
      </c>
      <c r="D2940" s="2">
        <v>44391.78125</v>
      </c>
      <c r="E2940">
        <v>101.40000152587891</v>
      </c>
      <c r="F2940">
        <v>0.37599998712539673</v>
      </c>
      <c r="G2940">
        <v>25.120000839233398</v>
      </c>
      <c r="H2940">
        <v>8.119999885559082</v>
      </c>
      <c r="I2940">
        <v>10.5</v>
      </c>
      <c r="J2940">
        <f t="shared" si="546"/>
        <v>0</v>
      </c>
      <c r="K2940">
        <f t="shared" si="547"/>
        <v>0</v>
      </c>
      <c r="L2940">
        <f t="shared" si="548"/>
        <v>0</v>
      </c>
      <c r="M2940">
        <f t="shared" si="549"/>
        <v>0</v>
      </c>
      <c r="N2940">
        <f t="shared" si="540"/>
        <v>0</v>
      </c>
      <c r="O2940">
        <f t="shared" si="541"/>
        <v>0</v>
      </c>
      <c r="P2940" s="33" t="s">
        <v>59</v>
      </c>
      <c r="Q2940" s="32">
        <f t="shared" si="542"/>
        <v>1.9998550415039063E-2</v>
      </c>
      <c r="R2940" s="32">
        <f t="shared" si="543"/>
        <v>2.9999732971191406E-2</v>
      </c>
      <c r="S2940" s="32">
        <f t="shared" si="544"/>
        <v>0.10000038146972656</v>
      </c>
      <c r="T2940" s="32">
        <f t="shared" si="550"/>
        <v>0</v>
      </c>
      <c r="V2940" s="16">
        <f t="shared" si="551"/>
        <v>1.0416666664241347E-2</v>
      </c>
      <c r="W2940" s="2">
        <f t="shared" si="545"/>
        <v>44391.78125</v>
      </c>
    </row>
    <row r="2941" spans="1:23" x14ac:dyDescent="0.35">
      <c r="A2941" s="40">
        <v>2021</v>
      </c>
      <c r="B2941" s="40" t="s">
        <v>56</v>
      </c>
      <c r="C2941" s="40" t="s">
        <v>57</v>
      </c>
      <c r="D2941" s="2">
        <v>44391.791666666664</v>
      </c>
      <c r="E2941">
        <v>101.09999847412109</v>
      </c>
      <c r="F2941">
        <v>0.37599998712539673</v>
      </c>
      <c r="G2941">
        <v>25.139999389648438</v>
      </c>
      <c r="H2941">
        <v>8.0900001525878906</v>
      </c>
      <c r="I2941">
        <v>10.600000381469727</v>
      </c>
      <c r="J2941">
        <f t="shared" si="546"/>
        <v>0</v>
      </c>
      <c r="K2941">
        <f t="shared" si="547"/>
        <v>0</v>
      </c>
      <c r="L2941">
        <f t="shared" si="548"/>
        <v>0</v>
      </c>
      <c r="M2941">
        <f t="shared" si="549"/>
        <v>0</v>
      </c>
      <c r="N2941">
        <f t="shared" si="540"/>
        <v>0</v>
      </c>
      <c r="O2941">
        <f t="shared" si="541"/>
        <v>0</v>
      </c>
      <c r="P2941" s="33" t="s">
        <v>59</v>
      </c>
      <c r="Q2941" s="32">
        <f t="shared" si="542"/>
        <v>0</v>
      </c>
      <c r="R2941" s="32">
        <f t="shared" si="543"/>
        <v>3.9999961853027344E-2</v>
      </c>
      <c r="S2941" s="32">
        <f t="shared" si="544"/>
        <v>1.7999992370605469</v>
      </c>
      <c r="T2941" s="32">
        <f t="shared" si="550"/>
        <v>0.99998712539672852</v>
      </c>
      <c r="V2941" s="16">
        <f t="shared" si="551"/>
        <v>1.0416666664241347E-2</v>
      </c>
      <c r="W2941" s="2">
        <f t="shared" si="545"/>
        <v>44391.791666666664</v>
      </c>
    </row>
    <row r="2942" spans="1:23" x14ac:dyDescent="0.35">
      <c r="A2942" s="40">
        <v>2021</v>
      </c>
      <c r="B2942" s="40" t="s">
        <v>56</v>
      </c>
      <c r="C2942" s="40" t="s">
        <v>57</v>
      </c>
      <c r="D2942" s="2">
        <v>44391.802083333336</v>
      </c>
      <c r="E2942">
        <v>100.59999847412109</v>
      </c>
      <c r="F2942">
        <v>0.375</v>
      </c>
      <c r="G2942">
        <v>25.139999389648438</v>
      </c>
      <c r="H2942">
        <v>8.0500001907348633</v>
      </c>
      <c r="I2942">
        <v>12.399999618530273</v>
      </c>
      <c r="J2942">
        <f t="shared" si="546"/>
        <v>0</v>
      </c>
      <c r="K2942">
        <f t="shared" si="547"/>
        <v>0</v>
      </c>
      <c r="L2942">
        <f t="shared" si="548"/>
        <v>0</v>
      </c>
      <c r="M2942">
        <f t="shared" si="549"/>
        <v>0</v>
      </c>
      <c r="N2942">
        <f t="shared" si="540"/>
        <v>0</v>
      </c>
      <c r="O2942">
        <f t="shared" si="541"/>
        <v>0</v>
      </c>
      <c r="P2942" s="33" t="s">
        <v>59</v>
      </c>
      <c r="Q2942" s="32">
        <f t="shared" si="542"/>
        <v>1.9998550415039063E-2</v>
      </c>
      <c r="R2942" s="32">
        <f t="shared" si="543"/>
        <v>5.0000190734863281E-2</v>
      </c>
      <c r="S2942" s="32">
        <f t="shared" si="544"/>
        <v>1.8999996185302734</v>
      </c>
      <c r="T2942" s="32">
        <f t="shared" si="550"/>
        <v>0.99998712539672852</v>
      </c>
      <c r="V2942" s="16">
        <f t="shared" si="551"/>
        <v>1.0416666671517305E-2</v>
      </c>
      <c r="W2942" s="2">
        <f t="shared" si="545"/>
        <v>44391.802083333328</v>
      </c>
    </row>
    <row r="2943" spans="1:23" x14ac:dyDescent="0.35">
      <c r="A2943" s="40">
        <v>2021</v>
      </c>
      <c r="B2943" s="40" t="s">
        <v>56</v>
      </c>
      <c r="C2943" s="40" t="s">
        <v>57</v>
      </c>
      <c r="D2943" s="2">
        <v>44391.8125</v>
      </c>
      <c r="E2943">
        <v>99.900001525878906</v>
      </c>
      <c r="F2943">
        <v>0.37400001287460327</v>
      </c>
      <c r="G2943">
        <v>25.120000839233398</v>
      </c>
      <c r="H2943">
        <v>8</v>
      </c>
      <c r="I2943">
        <v>10.5</v>
      </c>
      <c r="J2943">
        <f t="shared" si="546"/>
        <v>0</v>
      </c>
      <c r="K2943">
        <f t="shared" si="547"/>
        <v>0</v>
      </c>
      <c r="L2943">
        <f t="shared" si="548"/>
        <v>0</v>
      </c>
      <c r="M2943">
        <f t="shared" si="549"/>
        <v>0</v>
      </c>
      <c r="N2943">
        <f t="shared" si="540"/>
        <v>0</v>
      </c>
      <c r="O2943">
        <f t="shared" si="541"/>
        <v>0</v>
      </c>
      <c r="P2943" s="33" t="s">
        <v>59</v>
      </c>
      <c r="Q2943" s="32">
        <f t="shared" si="542"/>
        <v>2.0000457763671875E-2</v>
      </c>
      <c r="R2943" s="32">
        <f t="shared" si="543"/>
        <v>5.0000190734863281E-2</v>
      </c>
      <c r="S2943" s="32">
        <f t="shared" si="544"/>
        <v>0.30000019073486328</v>
      </c>
      <c r="T2943" s="32">
        <f t="shared" si="550"/>
        <v>1.0000169277191162</v>
      </c>
      <c r="V2943" s="16">
        <f t="shared" si="551"/>
        <v>1.0416666664241347E-2</v>
      </c>
      <c r="W2943" s="2">
        <f t="shared" si="545"/>
        <v>44391.8125</v>
      </c>
    </row>
    <row r="2944" spans="1:23" x14ac:dyDescent="0.35">
      <c r="A2944" s="40">
        <v>2021</v>
      </c>
      <c r="B2944" s="40" t="s">
        <v>56</v>
      </c>
      <c r="C2944" s="40" t="s">
        <v>57</v>
      </c>
      <c r="D2944" s="2">
        <v>44391.822916666664</v>
      </c>
      <c r="E2944">
        <v>99.300003051757813</v>
      </c>
      <c r="F2944">
        <v>0.37299999594688416</v>
      </c>
      <c r="G2944">
        <v>25.100000381469727</v>
      </c>
      <c r="H2944">
        <v>7.9499998092651367</v>
      </c>
      <c r="I2944">
        <v>10.199999809265137</v>
      </c>
      <c r="J2944">
        <f t="shared" si="546"/>
        <v>0</v>
      </c>
      <c r="K2944">
        <f t="shared" si="547"/>
        <v>0</v>
      </c>
      <c r="L2944">
        <f t="shared" si="548"/>
        <v>0</v>
      </c>
      <c r="M2944">
        <f t="shared" si="549"/>
        <v>0</v>
      </c>
      <c r="N2944">
        <f t="shared" si="540"/>
        <v>0</v>
      </c>
      <c r="O2944">
        <f t="shared" si="541"/>
        <v>0</v>
      </c>
      <c r="P2944" s="33" t="s">
        <v>59</v>
      </c>
      <c r="Q2944" s="32">
        <f t="shared" si="542"/>
        <v>3.0000686645507813E-2</v>
      </c>
      <c r="R2944" s="32">
        <f t="shared" si="543"/>
        <v>3.9999961853027344E-2</v>
      </c>
      <c r="S2944" s="32">
        <f t="shared" si="544"/>
        <v>1.1000003814697266</v>
      </c>
      <c r="T2944" s="32">
        <f t="shared" si="550"/>
        <v>0.99998712539672852</v>
      </c>
      <c r="V2944" s="16">
        <f t="shared" si="551"/>
        <v>1.0416666664241347E-2</v>
      </c>
      <c r="W2944" s="2">
        <f t="shared" si="545"/>
        <v>44391.822916666664</v>
      </c>
    </row>
    <row r="2945" spans="1:23" x14ac:dyDescent="0.35">
      <c r="A2945" s="40">
        <v>2021</v>
      </c>
      <c r="B2945" s="40" t="s">
        <v>56</v>
      </c>
      <c r="C2945" s="40" t="s">
        <v>57</v>
      </c>
      <c r="D2945" s="2">
        <v>44391.833333333336</v>
      </c>
      <c r="E2945">
        <v>98.699996948242188</v>
      </c>
      <c r="F2945">
        <v>0.37200000882148743</v>
      </c>
      <c r="G2945">
        <v>25.069999694824219</v>
      </c>
      <c r="H2945">
        <v>7.9099998474121094</v>
      </c>
      <c r="I2945">
        <v>11.300000190734863</v>
      </c>
      <c r="J2945">
        <f t="shared" si="546"/>
        <v>0</v>
      </c>
      <c r="K2945">
        <f t="shared" si="547"/>
        <v>0</v>
      </c>
      <c r="L2945">
        <f t="shared" si="548"/>
        <v>0</v>
      </c>
      <c r="M2945">
        <f t="shared" si="549"/>
        <v>0</v>
      </c>
      <c r="N2945">
        <f t="shared" si="540"/>
        <v>0</v>
      </c>
      <c r="O2945">
        <f t="shared" si="541"/>
        <v>0</v>
      </c>
      <c r="P2945" s="33" t="s">
        <v>59</v>
      </c>
      <c r="Q2945" s="32">
        <f t="shared" si="542"/>
        <v>4.9999237060546875E-2</v>
      </c>
      <c r="R2945" s="32">
        <f t="shared" si="543"/>
        <v>9.9997520446777344E-3</v>
      </c>
      <c r="S2945" s="32">
        <f t="shared" si="544"/>
        <v>0.5</v>
      </c>
      <c r="T2945" s="32">
        <f t="shared" si="550"/>
        <v>1.0000169277191162</v>
      </c>
      <c r="V2945" s="16">
        <f t="shared" si="551"/>
        <v>1.0416666671517305E-2</v>
      </c>
      <c r="W2945" s="2">
        <f t="shared" si="545"/>
        <v>44391.833333333328</v>
      </c>
    </row>
    <row r="2946" spans="1:23" x14ac:dyDescent="0.35">
      <c r="A2946" s="40">
        <v>2021</v>
      </c>
      <c r="B2946" s="40" t="s">
        <v>56</v>
      </c>
      <c r="C2946" s="40" t="s">
        <v>57</v>
      </c>
      <c r="D2946" s="2">
        <v>44391.84375</v>
      </c>
      <c r="E2946">
        <v>98.5</v>
      </c>
      <c r="F2946">
        <v>0.37099999189376831</v>
      </c>
      <c r="G2946">
        <v>25.020000457763672</v>
      </c>
      <c r="H2946">
        <v>7.9000000953674316</v>
      </c>
      <c r="I2946">
        <v>10.800000190734863</v>
      </c>
      <c r="J2946">
        <f t="shared" si="546"/>
        <v>0</v>
      </c>
      <c r="K2946">
        <f t="shared" si="547"/>
        <v>0</v>
      </c>
      <c r="L2946">
        <f t="shared" si="548"/>
        <v>0</v>
      </c>
      <c r="M2946">
        <f t="shared" si="549"/>
        <v>0</v>
      </c>
      <c r="N2946">
        <f t="shared" ref="N2946:N3009" si="552">IF(A2946="",0.5,IF(B2946="",0.5,IF(C2946="",0.5,IF(D2946="",0.5,IF(U2946="Y",0.01,0)))))</f>
        <v>0</v>
      </c>
      <c r="O2946">
        <f t="shared" ref="O2946:O3009" si="553">COUNTIF(J2946:N2946,"&gt;0")</f>
        <v>0</v>
      </c>
      <c r="P2946" s="33" t="s">
        <v>59</v>
      </c>
      <c r="Q2946" s="32">
        <f t="shared" ref="Q2946:Q3009" si="554">IF(G2946="","",ABS(G2947-G2946))</f>
        <v>4.000091552734375E-2</v>
      </c>
      <c r="R2946" s="32">
        <f t="shared" ref="R2946:R3009" si="555">IF(H2946="","",ABS(H2947-H2946))</f>
        <v>7.0000171661376953E-2</v>
      </c>
      <c r="S2946" s="32">
        <f t="shared" ref="S2946:S3009" si="556">IF(I2946="","",ABS(I2947-I2946))</f>
        <v>0.39999961853027344</v>
      </c>
      <c r="T2946" s="32">
        <f t="shared" si="550"/>
        <v>0.99998712539672852</v>
      </c>
      <c r="V2946" s="16">
        <f t="shared" si="551"/>
        <v>1.0416666664241347E-2</v>
      </c>
      <c r="W2946" s="2">
        <f t="shared" ref="W2946:W3009" si="557">MROUND(D2946,"0:15")</f>
        <v>44391.84375</v>
      </c>
    </row>
    <row r="2947" spans="1:23" x14ac:dyDescent="0.35">
      <c r="A2947" s="40">
        <v>2021</v>
      </c>
      <c r="B2947" s="40" t="s">
        <v>56</v>
      </c>
      <c r="C2947" s="40" t="s">
        <v>57</v>
      </c>
      <c r="D2947" s="2">
        <v>44391.854166666664</v>
      </c>
      <c r="E2947">
        <v>97.599998474121094</v>
      </c>
      <c r="F2947">
        <v>0.37000000476837158</v>
      </c>
      <c r="G2947">
        <v>24.979999542236328</v>
      </c>
      <c r="H2947">
        <v>7.8299999237060547</v>
      </c>
      <c r="I2947">
        <v>11.199999809265137</v>
      </c>
      <c r="J2947">
        <f t="shared" ref="J2947:J3010" si="558">IF(G2947="",0.5,IF(G2947&lt;=0,2,IF(G2947&gt;=40,2, IF(AND(G2947&gt;0,G2947&lt;1),5,IF(AND(G2947&gt;35,G2947&lt;40),5,IF(Q2947&gt;=1.5,1.5,0))))))</f>
        <v>0</v>
      </c>
      <c r="K2947">
        <f t="shared" ref="K2947:K3010" si="559">IF(H2947="",0.5,IF(H2947&lt;=0.1,2,IF(H2947&gt;=20,2, IF(AND(H2947&gt;0.1,H2947&lt;0.2),5,IF(AND(H2947&gt;16,H2947&lt;20),5,IF(R2947&gt;=2,1.5,0))))))</f>
        <v>0</v>
      </c>
      <c r="L2947">
        <f t="shared" ref="L2947:L3010" si="560">IF(I2947="",0.5,IF(I2947&lt;=0.1,2,IF(I2947&gt;=5000,2, IF(AND(I2947&gt;0.1,I2947&lt;0.2),5, IF(AND(I2947&gt;900,I2947&lt;5000),5,IF(S2947&gt;=2500,1.5,0))))))</f>
        <v>0</v>
      </c>
      <c r="M2947">
        <f t="shared" ref="M2947:M3010" si="561">IF(F2947="",0.5,IF(F2947*1000&lt;=10,2,IF(F2947*1000&gt;=35000,2,IF(AND(F2947*1000&gt;10,F2947*1000&lt;20),5, IF(AND(F2947*1000&gt;6000,F2947*1000&lt;35000),5,IF(T2947&gt;=5000,1.5,0))))))</f>
        <v>0</v>
      </c>
      <c r="N2947">
        <f t="shared" si="552"/>
        <v>0</v>
      </c>
      <c r="O2947">
        <f t="shared" si="553"/>
        <v>0</v>
      </c>
      <c r="P2947" s="33" t="s">
        <v>59</v>
      </c>
      <c r="Q2947" s="32">
        <f t="shared" si="554"/>
        <v>3.9999008178710938E-2</v>
      </c>
      <c r="R2947" s="32">
        <f t="shared" si="555"/>
        <v>5.9999942779541016E-2</v>
      </c>
      <c r="S2947" s="32">
        <f t="shared" si="556"/>
        <v>1.0999994277954102</v>
      </c>
      <c r="T2947" s="32">
        <f t="shared" ref="T2947:T3010" si="562">IF(F2947="","",ABS(F2948*1000-F2947*1000))</f>
        <v>1.0000169277191162</v>
      </c>
      <c r="V2947" s="16">
        <f t="shared" ref="V2947:V3010" si="563">D2947-D2946</f>
        <v>1.0416666664241347E-2</v>
      </c>
      <c r="W2947" s="2">
        <f t="shared" si="557"/>
        <v>44391.854166666664</v>
      </c>
    </row>
    <row r="2948" spans="1:23" x14ac:dyDescent="0.35">
      <c r="A2948" s="40">
        <v>2021</v>
      </c>
      <c r="B2948" s="40" t="s">
        <v>56</v>
      </c>
      <c r="C2948" s="40" t="s">
        <v>57</v>
      </c>
      <c r="D2948" s="2">
        <v>44391.864583333336</v>
      </c>
      <c r="E2948">
        <v>96.800003051757813</v>
      </c>
      <c r="F2948">
        <v>0.36899998784065247</v>
      </c>
      <c r="G2948">
        <v>24.940000534057617</v>
      </c>
      <c r="H2948">
        <v>7.7699999809265137</v>
      </c>
      <c r="I2948">
        <v>10.100000381469727</v>
      </c>
      <c r="J2948">
        <f t="shared" si="558"/>
        <v>0</v>
      </c>
      <c r="K2948">
        <f t="shared" si="559"/>
        <v>0</v>
      </c>
      <c r="L2948">
        <f t="shared" si="560"/>
        <v>0</v>
      </c>
      <c r="M2948">
        <f t="shared" si="561"/>
        <v>0</v>
      </c>
      <c r="N2948">
        <f t="shared" si="552"/>
        <v>0</v>
      </c>
      <c r="O2948">
        <f t="shared" si="553"/>
        <v>0</v>
      </c>
      <c r="P2948" s="33" t="s">
        <v>59</v>
      </c>
      <c r="Q2948" s="32">
        <f t="shared" si="554"/>
        <v>4.000091552734375E-2</v>
      </c>
      <c r="R2948" s="32">
        <f t="shared" si="555"/>
        <v>7.0000171661376953E-2</v>
      </c>
      <c r="S2948" s="32">
        <f t="shared" si="556"/>
        <v>0.20000076293945313</v>
      </c>
      <c r="T2948" s="32">
        <f t="shared" si="562"/>
        <v>0.99998712539672852</v>
      </c>
      <c r="V2948" s="16">
        <f t="shared" si="563"/>
        <v>1.0416666671517305E-2</v>
      </c>
      <c r="W2948" s="2">
        <f t="shared" si="557"/>
        <v>44391.864583333328</v>
      </c>
    </row>
    <row r="2949" spans="1:23" x14ac:dyDescent="0.35">
      <c r="A2949" s="40">
        <v>2021</v>
      </c>
      <c r="B2949" s="40" t="s">
        <v>56</v>
      </c>
      <c r="C2949" s="40" t="s">
        <v>57</v>
      </c>
      <c r="D2949" s="2">
        <v>44391.875</v>
      </c>
      <c r="E2949">
        <v>95.800003051757813</v>
      </c>
      <c r="F2949">
        <v>0.36800000071525574</v>
      </c>
      <c r="G2949">
        <v>24.899999618530273</v>
      </c>
      <c r="H2949">
        <v>7.6999998092651367</v>
      </c>
      <c r="I2949">
        <v>9.8999996185302734</v>
      </c>
      <c r="J2949">
        <f t="shared" si="558"/>
        <v>0</v>
      </c>
      <c r="K2949">
        <f t="shared" si="559"/>
        <v>0</v>
      </c>
      <c r="L2949">
        <f t="shared" si="560"/>
        <v>0</v>
      </c>
      <c r="M2949">
        <f t="shared" si="561"/>
        <v>0</v>
      </c>
      <c r="N2949">
        <f t="shared" si="552"/>
        <v>0</v>
      </c>
      <c r="O2949">
        <f t="shared" si="553"/>
        <v>0</v>
      </c>
      <c r="P2949" s="33" t="s">
        <v>59</v>
      </c>
      <c r="Q2949" s="32">
        <f t="shared" si="554"/>
        <v>3.9999008178710938E-2</v>
      </c>
      <c r="R2949" s="32">
        <f t="shared" si="555"/>
        <v>1.9999980926513672E-2</v>
      </c>
      <c r="S2949" s="32">
        <f t="shared" si="556"/>
        <v>0.20000076293945313</v>
      </c>
      <c r="T2949" s="32">
        <f t="shared" si="562"/>
        <v>0.99998712539672852</v>
      </c>
      <c r="V2949" s="16">
        <f t="shared" si="563"/>
        <v>1.0416666664241347E-2</v>
      </c>
      <c r="W2949" s="2">
        <f t="shared" si="557"/>
        <v>44391.875</v>
      </c>
    </row>
    <row r="2950" spans="1:23" x14ac:dyDescent="0.35">
      <c r="A2950" s="40">
        <v>2021</v>
      </c>
      <c r="B2950" s="40" t="s">
        <v>56</v>
      </c>
      <c r="C2950" s="40" t="s">
        <v>57</v>
      </c>
      <c r="D2950" s="2">
        <v>44391.885416666664</v>
      </c>
      <c r="E2950">
        <v>95.400001525878906</v>
      </c>
      <c r="F2950">
        <v>0.36700001358985901</v>
      </c>
      <c r="G2950">
        <v>24.860000610351563</v>
      </c>
      <c r="H2950">
        <v>7.679999828338623</v>
      </c>
      <c r="I2950">
        <v>10.100000381469727</v>
      </c>
      <c r="J2950">
        <f t="shared" si="558"/>
        <v>0</v>
      </c>
      <c r="K2950">
        <f t="shared" si="559"/>
        <v>0</v>
      </c>
      <c r="L2950">
        <f t="shared" si="560"/>
        <v>0</v>
      </c>
      <c r="M2950">
        <f t="shared" si="561"/>
        <v>0</v>
      </c>
      <c r="N2950">
        <f t="shared" si="552"/>
        <v>0</v>
      </c>
      <c r="O2950">
        <f t="shared" si="553"/>
        <v>0</v>
      </c>
      <c r="P2950" s="33" t="s">
        <v>59</v>
      </c>
      <c r="Q2950" s="32">
        <f t="shared" si="554"/>
        <v>3.0000686645507813E-2</v>
      </c>
      <c r="R2950" s="32">
        <f t="shared" si="555"/>
        <v>1.9999980926513672E-2</v>
      </c>
      <c r="S2950" s="32">
        <f t="shared" si="556"/>
        <v>3.5999994277954102</v>
      </c>
      <c r="T2950" s="32">
        <f t="shared" si="562"/>
        <v>1.0000169277191162</v>
      </c>
      <c r="V2950" s="16">
        <f t="shared" si="563"/>
        <v>1.0416666664241347E-2</v>
      </c>
      <c r="W2950" s="2">
        <f t="shared" si="557"/>
        <v>44391.885416666664</v>
      </c>
    </row>
    <row r="2951" spans="1:23" x14ac:dyDescent="0.35">
      <c r="A2951" s="40">
        <v>2021</v>
      </c>
      <c r="B2951" s="40" t="s">
        <v>56</v>
      </c>
      <c r="C2951" s="40" t="s">
        <v>57</v>
      </c>
      <c r="D2951" s="2">
        <v>44391.895833333336</v>
      </c>
      <c r="E2951">
        <v>95.099998474121094</v>
      </c>
      <c r="F2951">
        <v>0.36599999666213989</v>
      </c>
      <c r="G2951">
        <v>24.829999923706055</v>
      </c>
      <c r="H2951">
        <v>7.6599998474121094</v>
      </c>
      <c r="I2951">
        <v>13.699999809265137</v>
      </c>
      <c r="J2951">
        <f t="shared" si="558"/>
        <v>0</v>
      </c>
      <c r="K2951">
        <f t="shared" si="559"/>
        <v>0</v>
      </c>
      <c r="L2951">
        <f t="shared" si="560"/>
        <v>0</v>
      </c>
      <c r="M2951">
        <f t="shared" si="561"/>
        <v>0</v>
      </c>
      <c r="N2951">
        <f t="shared" si="552"/>
        <v>0</v>
      </c>
      <c r="O2951">
        <f t="shared" si="553"/>
        <v>0</v>
      </c>
      <c r="P2951" s="33" t="s">
        <v>59</v>
      </c>
      <c r="Q2951" s="32">
        <f t="shared" si="554"/>
        <v>3.9999008178710938E-2</v>
      </c>
      <c r="R2951" s="32">
        <f t="shared" si="555"/>
        <v>5.9999942779541016E-2</v>
      </c>
      <c r="S2951" s="32">
        <f t="shared" si="556"/>
        <v>2.6999998092651367</v>
      </c>
      <c r="T2951" s="32">
        <f t="shared" si="562"/>
        <v>4.0000081062316895</v>
      </c>
      <c r="V2951" s="16">
        <f t="shared" si="563"/>
        <v>1.0416666671517305E-2</v>
      </c>
      <c r="W2951" s="2">
        <f t="shared" si="557"/>
        <v>44391.895833333328</v>
      </c>
    </row>
    <row r="2952" spans="1:23" x14ac:dyDescent="0.35">
      <c r="A2952" s="40">
        <v>2021</v>
      </c>
      <c r="B2952" s="40" t="s">
        <v>56</v>
      </c>
      <c r="C2952" s="40" t="s">
        <v>57</v>
      </c>
      <c r="D2952" s="2">
        <v>44391.90625</v>
      </c>
      <c r="E2952">
        <v>94.400001525878906</v>
      </c>
      <c r="F2952">
        <v>0.3619999885559082</v>
      </c>
      <c r="G2952">
        <v>24.790000915527344</v>
      </c>
      <c r="H2952">
        <v>7.5999999046325684</v>
      </c>
      <c r="I2952">
        <v>11</v>
      </c>
      <c r="J2952">
        <f t="shared" si="558"/>
        <v>0</v>
      </c>
      <c r="K2952">
        <f t="shared" si="559"/>
        <v>0</v>
      </c>
      <c r="L2952">
        <f t="shared" si="560"/>
        <v>0</v>
      </c>
      <c r="M2952">
        <f t="shared" si="561"/>
        <v>0</v>
      </c>
      <c r="N2952">
        <f t="shared" si="552"/>
        <v>0</v>
      </c>
      <c r="O2952">
        <f t="shared" si="553"/>
        <v>0</v>
      </c>
      <c r="P2952" s="33" t="s">
        <v>59</v>
      </c>
      <c r="Q2952" s="32">
        <f t="shared" si="554"/>
        <v>3.0000686645507813E-2</v>
      </c>
      <c r="R2952" s="32">
        <f t="shared" si="555"/>
        <v>3.9999961853027344E-2</v>
      </c>
      <c r="S2952" s="32">
        <f t="shared" si="556"/>
        <v>0.5</v>
      </c>
      <c r="T2952" s="32">
        <f t="shared" si="562"/>
        <v>3.0000209808349609</v>
      </c>
      <c r="V2952" s="16">
        <f t="shared" si="563"/>
        <v>1.0416666664241347E-2</v>
      </c>
      <c r="W2952" s="2">
        <f t="shared" si="557"/>
        <v>44391.90625</v>
      </c>
    </row>
    <row r="2953" spans="1:23" x14ac:dyDescent="0.35">
      <c r="A2953" s="40">
        <v>2021</v>
      </c>
      <c r="B2953" s="40" t="s">
        <v>56</v>
      </c>
      <c r="C2953" s="40" t="s">
        <v>57</v>
      </c>
      <c r="D2953" s="2">
        <v>44391.916666666664</v>
      </c>
      <c r="E2953">
        <v>93.900001525878906</v>
      </c>
      <c r="F2953">
        <v>0.36500000953674316</v>
      </c>
      <c r="G2953">
        <v>24.760000228881836</v>
      </c>
      <c r="H2953">
        <v>7.559999942779541</v>
      </c>
      <c r="I2953">
        <v>10.5</v>
      </c>
      <c r="J2953">
        <f t="shared" si="558"/>
        <v>0</v>
      </c>
      <c r="K2953">
        <f t="shared" si="559"/>
        <v>0</v>
      </c>
      <c r="L2953">
        <f t="shared" si="560"/>
        <v>0</v>
      </c>
      <c r="M2953">
        <f t="shared" si="561"/>
        <v>0</v>
      </c>
      <c r="N2953">
        <f t="shared" si="552"/>
        <v>0</v>
      </c>
      <c r="O2953">
        <f t="shared" si="553"/>
        <v>0</v>
      </c>
      <c r="P2953" s="33" t="s">
        <v>59</v>
      </c>
      <c r="Q2953" s="32">
        <f t="shared" si="554"/>
        <v>3.0000686645507813E-2</v>
      </c>
      <c r="R2953" s="32">
        <f t="shared" si="555"/>
        <v>9.9997520446777344E-3</v>
      </c>
      <c r="S2953" s="32">
        <f t="shared" si="556"/>
        <v>0.80000019073486328</v>
      </c>
      <c r="T2953" s="32">
        <f t="shared" si="562"/>
        <v>1.0000169277191162</v>
      </c>
      <c r="V2953" s="16">
        <f t="shared" si="563"/>
        <v>1.0416666664241347E-2</v>
      </c>
      <c r="W2953" s="2">
        <f t="shared" si="557"/>
        <v>44391.916666666664</v>
      </c>
    </row>
    <row r="2954" spans="1:23" x14ac:dyDescent="0.35">
      <c r="A2954" s="40">
        <v>2021</v>
      </c>
      <c r="B2954" s="40" t="s">
        <v>56</v>
      </c>
      <c r="C2954" s="40" t="s">
        <v>57</v>
      </c>
      <c r="D2954" s="2">
        <v>44391.927083333336</v>
      </c>
      <c r="E2954">
        <v>93.599998474121094</v>
      </c>
      <c r="F2954">
        <v>0.36399999260902405</v>
      </c>
      <c r="G2954">
        <v>24.729999542236328</v>
      </c>
      <c r="H2954">
        <v>7.5500001907348633</v>
      </c>
      <c r="I2954">
        <v>11.300000190734863</v>
      </c>
      <c r="J2954">
        <f t="shared" si="558"/>
        <v>0</v>
      </c>
      <c r="K2954">
        <f t="shared" si="559"/>
        <v>0</v>
      </c>
      <c r="L2954">
        <f t="shared" si="560"/>
        <v>0</v>
      </c>
      <c r="M2954">
        <f t="shared" si="561"/>
        <v>0</v>
      </c>
      <c r="N2954">
        <f t="shared" si="552"/>
        <v>0</v>
      </c>
      <c r="O2954">
        <f t="shared" si="553"/>
        <v>0</v>
      </c>
      <c r="P2954" s="33" t="s">
        <v>59</v>
      </c>
      <c r="Q2954" s="32">
        <f t="shared" si="554"/>
        <v>3.9999008178710938E-2</v>
      </c>
      <c r="R2954" s="32">
        <f t="shared" si="555"/>
        <v>6.0000419616699219E-2</v>
      </c>
      <c r="S2954" s="32">
        <f t="shared" si="556"/>
        <v>9.9999427795410156E-2</v>
      </c>
      <c r="T2954" s="32">
        <f t="shared" si="562"/>
        <v>2.0000040531158447</v>
      </c>
      <c r="V2954" s="16">
        <f t="shared" si="563"/>
        <v>1.0416666671517305E-2</v>
      </c>
      <c r="W2954" s="2">
        <f t="shared" si="557"/>
        <v>44391.927083333328</v>
      </c>
    </row>
    <row r="2955" spans="1:23" x14ac:dyDescent="0.35">
      <c r="A2955" s="40">
        <v>2021</v>
      </c>
      <c r="B2955" s="40" t="s">
        <v>56</v>
      </c>
      <c r="C2955" s="40" t="s">
        <v>57</v>
      </c>
      <c r="D2955" s="2">
        <v>44391.9375</v>
      </c>
      <c r="E2955">
        <v>92.800003051757813</v>
      </c>
      <c r="F2955">
        <v>0.3619999885559082</v>
      </c>
      <c r="G2955">
        <v>24.690000534057617</v>
      </c>
      <c r="H2955">
        <v>7.4899997711181641</v>
      </c>
      <c r="I2955">
        <v>11.399999618530273</v>
      </c>
      <c r="J2955">
        <f t="shared" si="558"/>
        <v>0</v>
      </c>
      <c r="K2955">
        <f t="shared" si="559"/>
        <v>0</v>
      </c>
      <c r="L2955">
        <f t="shared" si="560"/>
        <v>0</v>
      </c>
      <c r="M2955">
        <f t="shared" si="561"/>
        <v>0</v>
      </c>
      <c r="N2955">
        <f t="shared" si="552"/>
        <v>0</v>
      </c>
      <c r="O2955">
        <f t="shared" si="553"/>
        <v>0</v>
      </c>
      <c r="P2955" s="33" t="s">
        <v>59</v>
      </c>
      <c r="Q2955" s="32">
        <f t="shared" si="554"/>
        <v>5.0001144409179688E-2</v>
      </c>
      <c r="R2955" s="32">
        <f t="shared" si="555"/>
        <v>5.9999942779541016E-2</v>
      </c>
      <c r="S2955" s="32">
        <f t="shared" si="556"/>
        <v>0.20000076293945313</v>
      </c>
      <c r="T2955" s="32">
        <f t="shared" si="562"/>
        <v>0.99998712539672852</v>
      </c>
      <c r="V2955" s="16">
        <f t="shared" si="563"/>
        <v>1.0416666664241347E-2</v>
      </c>
      <c r="W2955" s="2">
        <f t="shared" si="557"/>
        <v>44391.9375</v>
      </c>
    </row>
    <row r="2956" spans="1:23" x14ac:dyDescent="0.35">
      <c r="A2956" s="40">
        <v>2021</v>
      </c>
      <c r="B2956" s="40" t="s">
        <v>56</v>
      </c>
      <c r="C2956" s="40" t="s">
        <v>57</v>
      </c>
      <c r="D2956" s="2">
        <v>44391.947916666664</v>
      </c>
      <c r="E2956">
        <v>92</v>
      </c>
      <c r="F2956">
        <v>0.36100000143051147</v>
      </c>
      <c r="G2956">
        <v>24.639999389648438</v>
      </c>
      <c r="H2956">
        <v>7.429999828338623</v>
      </c>
      <c r="I2956">
        <v>11.600000381469727</v>
      </c>
      <c r="J2956">
        <f t="shared" si="558"/>
        <v>0</v>
      </c>
      <c r="K2956">
        <f t="shared" si="559"/>
        <v>0</v>
      </c>
      <c r="L2956">
        <f t="shared" si="560"/>
        <v>0</v>
      </c>
      <c r="M2956">
        <f t="shared" si="561"/>
        <v>0</v>
      </c>
      <c r="N2956">
        <f t="shared" si="552"/>
        <v>0</v>
      </c>
      <c r="O2956">
        <f t="shared" si="553"/>
        <v>0</v>
      </c>
      <c r="P2956" s="33" t="s">
        <v>59</v>
      </c>
      <c r="Q2956" s="32">
        <f t="shared" si="554"/>
        <v>2.9998779296875E-2</v>
      </c>
      <c r="R2956" s="32">
        <f t="shared" si="555"/>
        <v>3.0000209808349609E-2</v>
      </c>
      <c r="S2956" s="32">
        <f t="shared" si="556"/>
        <v>0.19999980926513672</v>
      </c>
      <c r="T2956" s="32">
        <f t="shared" si="562"/>
        <v>0.99998712539672852</v>
      </c>
      <c r="V2956" s="16">
        <f t="shared" si="563"/>
        <v>1.0416666664241347E-2</v>
      </c>
      <c r="W2956" s="2">
        <f t="shared" si="557"/>
        <v>44391.947916666664</v>
      </c>
    </row>
    <row r="2957" spans="1:23" x14ac:dyDescent="0.35">
      <c r="A2957" s="40">
        <v>2021</v>
      </c>
      <c r="B2957" s="40" t="s">
        <v>56</v>
      </c>
      <c r="C2957" s="40" t="s">
        <v>57</v>
      </c>
      <c r="D2957" s="2">
        <v>44391.958333333336</v>
      </c>
      <c r="E2957">
        <v>92.300003051757813</v>
      </c>
      <c r="F2957">
        <v>0.36000001430511475</v>
      </c>
      <c r="G2957">
        <v>24.610000610351563</v>
      </c>
      <c r="H2957">
        <v>7.4600000381469727</v>
      </c>
      <c r="I2957">
        <v>11.800000190734863</v>
      </c>
      <c r="J2957">
        <f t="shared" si="558"/>
        <v>0</v>
      </c>
      <c r="K2957">
        <f t="shared" si="559"/>
        <v>0</v>
      </c>
      <c r="L2957">
        <f t="shared" si="560"/>
        <v>0</v>
      </c>
      <c r="M2957">
        <f t="shared" si="561"/>
        <v>0</v>
      </c>
      <c r="N2957">
        <f t="shared" si="552"/>
        <v>0</v>
      </c>
      <c r="O2957">
        <f t="shared" si="553"/>
        <v>0</v>
      </c>
      <c r="P2957" s="33" t="s">
        <v>59</v>
      </c>
      <c r="Q2957" s="32">
        <f t="shared" si="554"/>
        <v>5.0001144409179688E-2</v>
      </c>
      <c r="R2957" s="32">
        <f t="shared" si="555"/>
        <v>3.0000209808349609E-2</v>
      </c>
      <c r="S2957" s="32">
        <f t="shared" si="556"/>
        <v>0.5</v>
      </c>
      <c r="T2957" s="32">
        <f t="shared" si="562"/>
        <v>2.0000040531158447</v>
      </c>
      <c r="V2957" s="16">
        <f t="shared" si="563"/>
        <v>1.0416666671517305E-2</v>
      </c>
      <c r="W2957" s="2">
        <f t="shared" si="557"/>
        <v>44391.958333333328</v>
      </c>
    </row>
    <row r="2958" spans="1:23" x14ac:dyDescent="0.35">
      <c r="A2958" s="40">
        <v>2021</v>
      </c>
      <c r="B2958" s="40" t="s">
        <v>56</v>
      </c>
      <c r="C2958" s="40" t="s">
        <v>57</v>
      </c>
      <c r="D2958" s="2">
        <v>44391.96875</v>
      </c>
      <c r="E2958">
        <v>91.800003051757813</v>
      </c>
      <c r="F2958">
        <v>0.3580000102519989</v>
      </c>
      <c r="G2958">
        <v>24.559999465942383</v>
      </c>
      <c r="H2958">
        <v>7.429999828338623</v>
      </c>
      <c r="I2958">
        <v>11.300000190734863</v>
      </c>
      <c r="J2958">
        <f t="shared" si="558"/>
        <v>0</v>
      </c>
      <c r="K2958">
        <f t="shared" si="559"/>
        <v>0</v>
      </c>
      <c r="L2958">
        <f t="shared" si="560"/>
        <v>0</v>
      </c>
      <c r="M2958">
        <f t="shared" si="561"/>
        <v>0</v>
      </c>
      <c r="N2958">
        <f t="shared" si="552"/>
        <v>0</v>
      </c>
      <c r="O2958">
        <f t="shared" si="553"/>
        <v>0</v>
      </c>
      <c r="P2958" s="33" t="s">
        <v>59</v>
      </c>
      <c r="Q2958" s="32">
        <f t="shared" si="554"/>
        <v>3.9999008178710938E-2</v>
      </c>
      <c r="R2958" s="32">
        <f t="shared" si="555"/>
        <v>2.9999732971191406E-2</v>
      </c>
      <c r="S2958" s="32">
        <f t="shared" si="556"/>
        <v>1.5999994277954102</v>
      </c>
      <c r="T2958" s="32">
        <f t="shared" si="562"/>
        <v>1.0000169277191162</v>
      </c>
      <c r="V2958" s="16">
        <f t="shared" si="563"/>
        <v>1.0416666664241347E-2</v>
      </c>
      <c r="W2958" s="2">
        <f t="shared" si="557"/>
        <v>44391.96875</v>
      </c>
    </row>
    <row r="2959" spans="1:23" x14ac:dyDescent="0.35">
      <c r="A2959" s="40">
        <v>2021</v>
      </c>
      <c r="B2959" s="40" t="s">
        <v>56</v>
      </c>
      <c r="C2959" s="40" t="s">
        <v>57</v>
      </c>
      <c r="D2959" s="2">
        <v>44391.979166666664</v>
      </c>
      <c r="E2959">
        <v>91.5</v>
      </c>
      <c r="F2959">
        <v>0.35699999332427979</v>
      </c>
      <c r="G2959">
        <v>24.520000457763672</v>
      </c>
      <c r="H2959">
        <v>7.4000000953674316</v>
      </c>
      <c r="I2959">
        <v>12.899999618530273</v>
      </c>
      <c r="J2959">
        <f t="shared" si="558"/>
        <v>0</v>
      </c>
      <c r="K2959">
        <f t="shared" si="559"/>
        <v>0</v>
      </c>
      <c r="L2959">
        <f t="shared" si="560"/>
        <v>0</v>
      </c>
      <c r="M2959">
        <f t="shared" si="561"/>
        <v>0</v>
      </c>
      <c r="N2959">
        <f t="shared" si="552"/>
        <v>0</v>
      </c>
      <c r="O2959">
        <f t="shared" si="553"/>
        <v>0</v>
      </c>
      <c r="P2959" s="33" t="s">
        <v>59</v>
      </c>
      <c r="Q2959" s="32">
        <f t="shared" si="554"/>
        <v>4.000091552734375E-2</v>
      </c>
      <c r="R2959" s="32">
        <f t="shared" si="555"/>
        <v>1.9999980926513672E-2</v>
      </c>
      <c r="S2959" s="32">
        <f t="shared" si="556"/>
        <v>1.6999998092651367</v>
      </c>
      <c r="T2959" s="32">
        <f t="shared" si="562"/>
        <v>0.99998712539672852</v>
      </c>
      <c r="V2959" s="16">
        <f t="shared" si="563"/>
        <v>1.0416666664241347E-2</v>
      </c>
      <c r="W2959" s="2">
        <f t="shared" si="557"/>
        <v>44391.979166666664</v>
      </c>
    </row>
    <row r="2960" spans="1:23" x14ac:dyDescent="0.35">
      <c r="A2960" s="40">
        <v>2021</v>
      </c>
      <c r="B2960" s="40" t="s">
        <v>56</v>
      </c>
      <c r="C2960" s="40" t="s">
        <v>57</v>
      </c>
      <c r="D2960" s="2">
        <v>44391.989583333336</v>
      </c>
      <c r="E2960">
        <v>91.099998474121094</v>
      </c>
      <c r="F2960">
        <v>0.35600000619888306</v>
      </c>
      <c r="G2960">
        <v>24.479999542236328</v>
      </c>
      <c r="H2960">
        <v>7.380000114440918</v>
      </c>
      <c r="I2960">
        <v>11.199999809265137</v>
      </c>
      <c r="J2960">
        <f t="shared" si="558"/>
        <v>0</v>
      </c>
      <c r="K2960">
        <f t="shared" si="559"/>
        <v>0</v>
      </c>
      <c r="L2960">
        <f t="shared" si="560"/>
        <v>0</v>
      </c>
      <c r="M2960">
        <f t="shared" si="561"/>
        <v>0</v>
      </c>
      <c r="N2960">
        <f t="shared" si="552"/>
        <v>0</v>
      </c>
      <c r="O2960">
        <f t="shared" si="553"/>
        <v>0</v>
      </c>
      <c r="P2960" s="33" t="s">
        <v>59</v>
      </c>
      <c r="Q2960" s="32">
        <f t="shared" si="554"/>
        <v>2.9998779296875E-2</v>
      </c>
      <c r="R2960" s="32">
        <f t="shared" si="555"/>
        <v>0</v>
      </c>
      <c r="S2960" s="32">
        <f t="shared" si="556"/>
        <v>3.1000003814697266</v>
      </c>
      <c r="T2960" s="32">
        <f t="shared" si="562"/>
        <v>2.0000040531158447</v>
      </c>
      <c r="V2960" s="16">
        <f t="shared" si="563"/>
        <v>1.0416666671517305E-2</v>
      </c>
      <c r="W2960" s="2">
        <f t="shared" si="557"/>
        <v>44391.989583333328</v>
      </c>
    </row>
    <row r="2961" spans="1:23" x14ac:dyDescent="0.35">
      <c r="A2961" s="40">
        <v>2021</v>
      </c>
      <c r="B2961" s="40" t="s">
        <v>56</v>
      </c>
      <c r="C2961" s="40" t="s">
        <v>57</v>
      </c>
      <c r="D2961" s="2">
        <v>44392</v>
      </c>
      <c r="E2961">
        <v>91.099998474121094</v>
      </c>
      <c r="F2961">
        <v>0.35400000214576721</v>
      </c>
      <c r="G2961">
        <v>24.450000762939453</v>
      </c>
      <c r="H2961">
        <v>7.380000114440918</v>
      </c>
      <c r="I2961">
        <v>14.300000190734863</v>
      </c>
      <c r="J2961">
        <f t="shared" si="558"/>
        <v>0</v>
      </c>
      <c r="K2961">
        <f t="shared" si="559"/>
        <v>0</v>
      </c>
      <c r="L2961">
        <f t="shared" si="560"/>
        <v>0</v>
      </c>
      <c r="M2961">
        <f t="shared" si="561"/>
        <v>0</v>
      </c>
      <c r="N2961">
        <f t="shared" si="552"/>
        <v>0</v>
      </c>
      <c r="O2961">
        <f t="shared" si="553"/>
        <v>0</v>
      </c>
      <c r="P2961" s="33" t="s">
        <v>59</v>
      </c>
      <c r="Q2961" s="32">
        <f t="shared" si="554"/>
        <v>4.000091552734375E-2</v>
      </c>
      <c r="R2961" s="32">
        <f t="shared" si="555"/>
        <v>1.0000228881835938E-2</v>
      </c>
      <c r="S2961" s="32">
        <f t="shared" si="556"/>
        <v>0.30000019073486328</v>
      </c>
      <c r="T2961" s="32">
        <f t="shared" si="562"/>
        <v>1.0000169277191162</v>
      </c>
      <c r="V2961" s="16">
        <f t="shared" si="563"/>
        <v>1.0416666664241347E-2</v>
      </c>
      <c r="W2961" s="2">
        <f t="shared" si="557"/>
        <v>44392</v>
      </c>
    </row>
    <row r="2962" spans="1:23" x14ac:dyDescent="0.35">
      <c r="A2962" s="40">
        <v>2021</v>
      </c>
      <c r="B2962" s="40" t="s">
        <v>56</v>
      </c>
      <c r="C2962" s="40" t="s">
        <v>57</v>
      </c>
      <c r="D2962" s="2">
        <v>44392.010416666664</v>
      </c>
      <c r="E2962">
        <v>90.800003051757813</v>
      </c>
      <c r="F2962">
        <v>0.3529999852180481</v>
      </c>
      <c r="G2962">
        <v>24.409999847412109</v>
      </c>
      <c r="H2962">
        <v>7.369999885559082</v>
      </c>
      <c r="I2962">
        <v>14</v>
      </c>
      <c r="J2962">
        <f t="shared" si="558"/>
        <v>0</v>
      </c>
      <c r="K2962">
        <f t="shared" si="559"/>
        <v>0</v>
      </c>
      <c r="L2962">
        <f t="shared" si="560"/>
        <v>0</v>
      </c>
      <c r="M2962">
        <f t="shared" si="561"/>
        <v>0</v>
      </c>
      <c r="N2962">
        <f t="shared" si="552"/>
        <v>0</v>
      </c>
      <c r="O2962">
        <f t="shared" si="553"/>
        <v>0</v>
      </c>
      <c r="P2962" s="33" t="s">
        <v>59</v>
      </c>
      <c r="Q2962" s="32">
        <f t="shared" si="554"/>
        <v>3.9999008178710938E-2</v>
      </c>
      <c r="R2962" s="32">
        <f t="shared" si="555"/>
        <v>3.9999961853027344E-2</v>
      </c>
      <c r="S2962" s="32">
        <f t="shared" si="556"/>
        <v>4</v>
      </c>
      <c r="T2962" s="32">
        <f t="shared" si="562"/>
        <v>1.999974250793457</v>
      </c>
      <c r="V2962" s="16">
        <f t="shared" si="563"/>
        <v>1.0416666664241347E-2</v>
      </c>
      <c r="W2962" s="2">
        <f t="shared" si="557"/>
        <v>44392.010416666664</v>
      </c>
    </row>
    <row r="2963" spans="1:23" x14ac:dyDescent="0.35">
      <c r="A2963" s="40">
        <v>2021</v>
      </c>
      <c r="B2963" s="40" t="s">
        <v>56</v>
      </c>
      <c r="C2963" s="40" t="s">
        <v>57</v>
      </c>
      <c r="D2963" s="2">
        <v>44392.020833333336</v>
      </c>
      <c r="E2963">
        <v>90.300003051757813</v>
      </c>
      <c r="F2963">
        <v>0.35100001096725464</v>
      </c>
      <c r="G2963">
        <v>24.370000839233398</v>
      </c>
      <c r="H2963">
        <v>7.3299999237060547</v>
      </c>
      <c r="I2963">
        <v>10</v>
      </c>
      <c r="J2963">
        <f t="shared" si="558"/>
        <v>0</v>
      </c>
      <c r="K2963">
        <f t="shared" si="559"/>
        <v>0</v>
      </c>
      <c r="L2963">
        <f t="shared" si="560"/>
        <v>0</v>
      </c>
      <c r="M2963">
        <f t="shared" si="561"/>
        <v>0</v>
      </c>
      <c r="N2963">
        <f t="shared" si="552"/>
        <v>0</v>
      </c>
      <c r="O2963">
        <f t="shared" si="553"/>
        <v>0</v>
      </c>
      <c r="P2963" s="33" t="s">
        <v>59</v>
      </c>
      <c r="Q2963" s="32">
        <f t="shared" si="554"/>
        <v>4.000091552734375E-2</v>
      </c>
      <c r="R2963" s="32">
        <f t="shared" si="555"/>
        <v>1.9999980926513672E-2</v>
      </c>
      <c r="S2963" s="32">
        <f t="shared" si="556"/>
        <v>3</v>
      </c>
      <c r="T2963" s="32">
        <f t="shared" si="562"/>
        <v>1.0000169277191162</v>
      </c>
      <c r="V2963" s="16">
        <f t="shared" si="563"/>
        <v>1.0416666671517305E-2</v>
      </c>
      <c r="W2963" s="2">
        <f t="shared" si="557"/>
        <v>44392.020833333328</v>
      </c>
    </row>
    <row r="2964" spans="1:23" x14ac:dyDescent="0.35">
      <c r="A2964" s="40">
        <v>2021</v>
      </c>
      <c r="B2964" s="40" t="s">
        <v>56</v>
      </c>
      <c r="C2964" s="40" t="s">
        <v>57</v>
      </c>
      <c r="D2964" s="2">
        <v>44392.03125</v>
      </c>
      <c r="E2964">
        <v>90</v>
      </c>
      <c r="F2964">
        <v>0.34999999403953552</v>
      </c>
      <c r="G2964">
        <v>24.329999923706055</v>
      </c>
      <c r="H2964">
        <v>7.309999942779541</v>
      </c>
      <c r="I2964">
        <v>13</v>
      </c>
      <c r="J2964">
        <f t="shared" si="558"/>
        <v>0</v>
      </c>
      <c r="K2964">
        <f t="shared" si="559"/>
        <v>0</v>
      </c>
      <c r="L2964">
        <f t="shared" si="560"/>
        <v>0</v>
      </c>
      <c r="M2964">
        <f t="shared" si="561"/>
        <v>0</v>
      </c>
      <c r="N2964">
        <f t="shared" si="552"/>
        <v>0</v>
      </c>
      <c r="O2964">
        <f t="shared" si="553"/>
        <v>0</v>
      </c>
      <c r="P2964" s="33" t="s">
        <v>59</v>
      </c>
      <c r="Q2964" s="32">
        <f t="shared" si="554"/>
        <v>3.9999008178710938E-2</v>
      </c>
      <c r="R2964" s="32">
        <f t="shared" si="555"/>
        <v>0</v>
      </c>
      <c r="S2964" s="32">
        <f t="shared" si="556"/>
        <v>0.5</v>
      </c>
      <c r="T2964" s="32">
        <f t="shared" si="562"/>
        <v>0.99998712539672852</v>
      </c>
      <c r="V2964" s="16">
        <f t="shared" si="563"/>
        <v>1.0416666664241347E-2</v>
      </c>
      <c r="W2964" s="2">
        <f t="shared" si="557"/>
        <v>44392.03125</v>
      </c>
    </row>
    <row r="2965" spans="1:23" x14ac:dyDescent="0.35">
      <c r="A2965" s="40">
        <v>2021</v>
      </c>
      <c r="B2965" s="40" t="s">
        <v>56</v>
      </c>
      <c r="C2965" s="40" t="s">
        <v>57</v>
      </c>
      <c r="D2965" s="2">
        <v>44392.041666666664</v>
      </c>
      <c r="E2965">
        <v>89.900001525878906</v>
      </c>
      <c r="F2965">
        <v>0.34900000691413879</v>
      </c>
      <c r="G2965">
        <v>24.290000915527344</v>
      </c>
      <c r="H2965">
        <v>7.309999942779541</v>
      </c>
      <c r="I2965">
        <v>12.5</v>
      </c>
      <c r="J2965">
        <f t="shared" si="558"/>
        <v>0</v>
      </c>
      <c r="K2965">
        <f t="shared" si="559"/>
        <v>0</v>
      </c>
      <c r="L2965">
        <f t="shared" si="560"/>
        <v>0</v>
      </c>
      <c r="M2965">
        <f t="shared" si="561"/>
        <v>0</v>
      </c>
      <c r="N2965">
        <f t="shared" si="552"/>
        <v>0</v>
      </c>
      <c r="O2965">
        <f t="shared" si="553"/>
        <v>0</v>
      </c>
      <c r="P2965" s="33" t="s">
        <v>59</v>
      </c>
      <c r="Q2965" s="32">
        <f t="shared" si="554"/>
        <v>3.0000686645507813E-2</v>
      </c>
      <c r="R2965" s="32">
        <f t="shared" si="555"/>
        <v>9.9997520446777344E-3</v>
      </c>
      <c r="S2965" s="32">
        <f t="shared" si="556"/>
        <v>1.6999998092651367</v>
      </c>
      <c r="T2965" s="32">
        <f t="shared" si="562"/>
        <v>1.0000169277191162</v>
      </c>
      <c r="V2965" s="16">
        <f t="shared" si="563"/>
        <v>1.0416666664241347E-2</v>
      </c>
      <c r="W2965" s="2">
        <f t="shared" si="557"/>
        <v>44392.041666666664</v>
      </c>
    </row>
    <row r="2966" spans="1:23" x14ac:dyDescent="0.35">
      <c r="A2966" s="40">
        <v>2021</v>
      </c>
      <c r="B2966" s="40" t="s">
        <v>56</v>
      </c>
      <c r="C2966" s="40" t="s">
        <v>57</v>
      </c>
      <c r="D2966" s="2">
        <v>44392.052083333336</v>
      </c>
      <c r="E2966">
        <v>89.699996948242188</v>
      </c>
      <c r="F2966">
        <v>0.34799998998641968</v>
      </c>
      <c r="G2966">
        <v>24.260000228881836</v>
      </c>
      <c r="H2966">
        <v>7.3000001907348633</v>
      </c>
      <c r="I2966">
        <v>10.800000190734863</v>
      </c>
      <c r="J2966">
        <f t="shared" si="558"/>
        <v>0</v>
      </c>
      <c r="K2966">
        <f t="shared" si="559"/>
        <v>0</v>
      </c>
      <c r="L2966">
        <f t="shared" si="560"/>
        <v>0</v>
      </c>
      <c r="M2966">
        <f t="shared" si="561"/>
        <v>0</v>
      </c>
      <c r="N2966">
        <f t="shared" si="552"/>
        <v>0</v>
      </c>
      <c r="O2966">
        <f t="shared" si="553"/>
        <v>0</v>
      </c>
      <c r="P2966" s="33" t="s">
        <v>59</v>
      </c>
      <c r="Q2966" s="32">
        <f t="shared" si="554"/>
        <v>5.0001144409179688E-2</v>
      </c>
      <c r="R2966" s="32">
        <f t="shared" si="555"/>
        <v>1.9999980926513672E-2</v>
      </c>
      <c r="S2966" s="32">
        <f t="shared" si="556"/>
        <v>1.5999994277954102</v>
      </c>
      <c r="T2966" s="32">
        <f t="shared" si="562"/>
        <v>0.99998712539672852</v>
      </c>
      <c r="V2966" s="16">
        <f t="shared" si="563"/>
        <v>1.0416666671517305E-2</v>
      </c>
      <c r="W2966" s="2">
        <f t="shared" si="557"/>
        <v>44392.052083333328</v>
      </c>
    </row>
    <row r="2967" spans="1:23" x14ac:dyDescent="0.35">
      <c r="A2967" s="40">
        <v>2021</v>
      </c>
      <c r="B2967" s="40" t="s">
        <v>56</v>
      </c>
      <c r="C2967" s="40" t="s">
        <v>57</v>
      </c>
      <c r="D2967" s="2">
        <v>44392.0625</v>
      </c>
      <c r="E2967">
        <v>89.400001525878906</v>
      </c>
      <c r="F2967">
        <v>0.34700000286102295</v>
      </c>
      <c r="G2967">
        <v>24.209999084472656</v>
      </c>
      <c r="H2967">
        <v>7.2800002098083496</v>
      </c>
      <c r="I2967">
        <v>12.399999618530273</v>
      </c>
      <c r="J2967">
        <f t="shared" si="558"/>
        <v>0</v>
      </c>
      <c r="K2967">
        <f t="shared" si="559"/>
        <v>0</v>
      </c>
      <c r="L2967">
        <f t="shared" si="560"/>
        <v>0</v>
      </c>
      <c r="M2967">
        <f t="shared" si="561"/>
        <v>0</v>
      </c>
      <c r="N2967">
        <f t="shared" si="552"/>
        <v>0</v>
      </c>
      <c r="O2967">
        <f t="shared" si="553"/>
        <v>0</v>
      </c>
      <c r="P2967" s="33" t="s">
        <v>59</v>
      </c>
      <c r="Q2967" s="32">
        <f t="shared" si="554"/>
        <v>1.9998550415039063E-2</v>
      </c>
      <c r="R2967" s="32">
        <f t="shared" si="555"/>
        <v>1.0000228881835938E-2</v>
      </c>
      <c r="S2967" s="32">
        <f t="shared" si="556"/>
        <v>1</v>
      </c>
      <c r="T2967" s="32">
        <f t="shared" si="562"/>
        <v>0</v>
      </c>
      <c r="V2967" s="16">
        <f t="shared" si="563"/>
        <v>1.0416666664241347E-2</v>
      </c>
      <c r="W2967" s="2">
        <f t="shared" si="557"/>
        <v>44392.0625</v>
      </c>
    </row>
    <row r="2968" spans="1:23" x14ac:dyDescent="0.35">
      <c r="A2968" s="40">
        <v>2021</v>
      </c>
      <c r="B2968" s="40" t="s">
        <v>56</v>
      </c>
      <c r="C2968" s="40" t="s">
        <v>57</v>
      </c>
      <c r="D2968" s="2">
        <v>44392.072916666664</v>
      </c>
      <c r="E2968">
        <v>89.300003051757813</v>
      </c>
      <c r="F2968">
        <v>0.34700000286102295</v>
      </c>
      <c r="G2968">
        <v>24.190000534057617</v>
      </c>
      <c r="H2968">
        <v>7.2699999809265137</v>
      </c>
      <c r="I2968">
        <v>11.399999618530273</v>
      </c>
      <c r="J2968">
        <f t="shared" si="558"/>
        <v>0</v>
      </c>
      <c r="K2968">
        <f t="shared" si="559"/>
        <v>0</v>
      </c>
      <c r="L2968">
        <f t="shared" si="560"/>
        <v>0</v>
      </c>
      <c r="M2968">
        <f t="shared" si="561"/>
        <v>0</v>
      </c>
      <c r="N2968">
        <f t="shared" si="552"/>
        <v>0</v>
      </c>
      <c r="O2968">
        <f t="shared" si="553"/>
        <v>0</v>
      </c>
      <c r="P2968" s="33" t="s">
        <v>59</v>
      </c>
      <c r="Q2968" s="32">
        <f t="shared" si="554"/>
        <v>3.0000686645507813E-2</v>
      </c>
      <c r="R2968" s="32">
        <f t="shared" si="555"/>
        <v>9.9997520446777344E-3</v>
      </c>
      <c r="S2968" s="32">
        <f t="shared" si="556"/>
        <v>0.60000038146972656</v>
      </c>
      <c r="T2968" s="32">
        <f t="shared" si="562"/>
        <v>1.0000169277191162</v>
      </c>
      <c r="V2968" s="16">
        <f t="shared" si="563"/>
        <v>1.0416666664241347E-2</v>
      </c>
      <c r="W2968" s="2">
        <f t="shared" si="557"/>
        <v>44392.072916666664</v>
      </c>
    </row>
    <row r="2969" spans="1:23" x14ac:dyDescent="0.35">
      <c r="A2969" s="40">
        <v>2021</v>
      </c>
      <c r="B2969" s="40" t="s">
        <v>56</v>
      </c>
      <c r="C2969" s="40" t="s">
        <v>57</v>
      </c>
      <c r="D2969" s="2">
        <v>44392.083333333336</v>
      </c>
      <c r="E2969">
        <v>89.099998474121094</v>
      </c>
      <c r="F2969">
        <v>0.34599998593330383</v>
      </c>
      <c r="G2969">
        <v>24.159999847412109</v>
      </c>
      <c r="H2969">
        <v>7.2600002288818359</v>
      </c>
      <c r="I2969">
        <v>12</v>
      </c>
      <c r="J2969">
        <f t="shared" si="558"/>
        <v>0</v>
      </c>
      <c r="K2969">
        <f t="shared" si="559"/>
        <v>0</v>
      </c>
      <c r="L2969">
        <f t="shared" si="560"/>
        <v>0</v>
      </c>
      <c r="M2969">
        <f t="shared" si="561"/>
        <v>0</v>
      </c>
      <c r="N2969">
        <f t="shared" si="552"/>
        <v>0</v>
      </c>
      <c r="O2969">
        <f t="shared" si="553"/>
        <v>0</v>
      </c>
      <c r="P2969" s="33" t="s">
        <v>59</v>
      </c>
      <c r="Q2969" s="32">
        <f t="shared" si="554"/>
        <v>3.0000686645507813E-2</v>
      </c>
      <c r="R2969" s="32">
        <f t="shared" si="555"/>
        <v>0</v>
      </c>
      <c r="S2969" s="32">
        <f t="shared" si="556"/>
        <v>8.1000003814697266</v>
      </c>
      <c r="T2969" s="32">
        <f t="shared" si="562"/>
        <v>0</v>
      </c>
      <c r="V2969" s="16">
        <f t="shared" si="563"/>
        <v>1.0416666671517305E-2</v>
      </c>
      <c r="W2969" s="2">
        <f t="shared" si="557"/>
        <v>44392.083333333328</v>
      </c>
    </row>
    <row r="2970" spans="1:23" x14ac:dyDescent="0.35">
      <c r="A2970" s="40">
        <v>2021</v>
      </c>
      <c r="B2970" s="40" t="s">
        <v>56</v>
      </c>
      <c r="C2970" s="40" t="s">
        <v>57</v>
      </c>
      <c r="D2970" s="2">
        <v>44392.09375</v>
      </c>
      <c r="E2970">
        <v>89.099998474121094</v>
      </c>
      <c r="F2970">
        <v>0.34599998593330383</v>
      </c>
      <c r="G2970">
        <v>24.129999160766602</v>
      </c>
      <c r="H2970">
        <v>7.2600002288818359</v>
      </c>
      <c r="I2970">
        <v>20.100000381469727</v>
      </c>
      <c r="J2970">
        <f t="shared" si="558"/>
        <v>0</v>
      </c>
      <c r="K2970">
        <f t="shared" si="559"/>
        <v>0</v>
      </c>
      <c r="L2970">
        <f t="shared" si="560"/>
        <v>0</v>
      </c>
      <c r="M2970">
        <f t="shared" si="561"/>
        <v>0</v>
      </c>
      <c r="N2970">
        <f t="shared" si="552"/>
        <v>0</v>
      </c>
      <c r="O2970">
        <f t="shared" si="553"/>
        <v>0</v>
      </c>
      <c r="P2970" s="33" t="s">
        <v>59</v>
      </c>
      <c r="Q2970" s="32">
        <f t="shared" si="554"/>
        <v>2.9998779296875E-2</v>
      </c>
      <c r="R2970" s="32">
        <f t="shared" si="555"/>
        <v>0</v>
      </c>
      <c r="S2970" s="32">
        <f t="shared" si="556"/>
        <v>4.9000005722045898</v>
      </c>
      <c r="T2970" s="32">
        <f t="shared" si="562"/>
        <v>0.99998712539672852</v>
      </c>
      <c r="V2970" s="16">
        <f t="shared" si="563"/>
        <v>1.0416666664241347E-2</v>
      </c>
      <c r="W2970" s="2">
        <f t="shared" si="557"/>
        <v>44392.09375</v>
      </c>
    </row>
    <row r="2971" spans="1:23" x14ac:dyDescent="0.35">
      <c r="A2971" s="40">
        <v>2021</v>
      </c>
      <c r="B2971" s="40" t="s">
        <v>56</v>
      </c>
      <c r="C2971" s="40" t="s">
        <v>57</v>
      </c>
      <c r="D2971" s="2">
        <v>44392.104166666664</v>
      </c>
      <c r="E2971">
        <v>89</v>
      </c>
      <c r="F2971">
        <v>0.3449999988079071</v>
      </c>
      <c r="G2971">
        <v>24.100000381469727</v>
      </c>
      <c r="H2971">
        <v>7.2600002288818359</v>
      </c>
      <c r="I2971">
        <v>15.199999809265137</v>
      </c>
      <c r="J2971">
        <f t="shared" si="558"/>
        <v>0</v>
      </c>
      <c r="K2971">
        <f t="shared" si="559"/>
        <v>0</v>
      </c>
      <c r="L2971">
        <f t="shared" si="560"/>
        <v>0</v>
      </c>
      <c r="M2971">
        <f t="shared" si="561"/>
        <v>0</v>
      </c>
      <c r="N2971">
        <f t="shared" si="552"/>
        <v>0</v>
      </c>
      <c r="O2971">
        <f t="shared" si="553"/>
        <v>0</v>
      </c>
      <c r="P2971" s="33" t="s">
        <v>59</v>
      </c>
      <c r="Q2971" s="32">
        <f t="shared" si="554"/>
        <v>2.0000457763671875E-2</v>
      </c>
      <c r="R2971" s="32">
        <f t="shared" si="555"/>
        <v>1.0000228881835938E-2</v>
      </c>
      <c r="S2971" s="32">
        <f t="shared" si="556"/>
        <v>3.3999996185302734</v>
      </c>
      <c r="T2971" s="32">
        <f t="shared" si="562"/>
        <v>0</v>
      </c>
      <c r="V2971" s="16">
        <f t="shared" si="563"/>
        <v>1.0416666664241347E-2</v>
      </c>
      <c r="W2971" s="2">
        <f t="shared" si="557"/>
        <v>44392.104166666664</v>
      </c>
    </row>
    <row r="2972" spans="1:23" x14ac:dyDescent="0.35">
      <c r="A2972" s="40">
        <v>2021</v>
      </c>
      <c r="B2972" s="40" t="s">
        <v>56</v>
      </c>
      <c r="C2972" s="40" t="s">
        <v>57</v>
      </c>
      <c r="D2972" s="2">
        <v>44392.114583333336</v>
      </c>
      <c r="E2972">
        <v>88.800003051757813</v>
      </c>
      <c r="F2972">
        <v>0.3449999988079071</v>
      </c>
      <c r="G2972">
        <v>24.079999923706055</v>
      </c>
      <c r="H2972">
        <v>7.25</v>
      </c>
      <c r="I2972">
        <v>11.800000190734863</v>
      </c>
      <c r="J2972">
        <f t="shared" si="558"/>
        <v>0</v>
      </c>
      <c r="K2972">
        <f t="shared" si="559"/>
        <v>0</v>
      </c>
      <c r="L2972">
        <f t="shared" si="560"/>
        <v>0</v>
      </c>
      <c r="M2972">
        <f t="shared" si="561"/>
        <v>0</v>
      </c>
      <c r="N2972">
        <f t="shared" si="552"/>
        <v>0</v>
      </c>
      <c r="O2972">
        <f t="shared" si="553"/>
        <v>0</v>
      </c>
      <c r="P2972" s="33" t="s">
        <v>59</v>
      </c>
      <c r="Q2972" s="32">
        <f t="shared" si="554"/>
        <v>3.0000686645507813E-2</v>
      </c>
      <c r="R2972" s="32">
        <f t="shared" si="555"/>
        <v>1.0000228881835938E-2</v>
      </c>
      <c r="S2972" s="32">
        <f t="shared" si="556"/>
        <v>1.1999998092651367</v>
      </c>
      <c r="T2972" s="32">
        <f t="shared" si="562"/>
        <v>0.99998712539672852</v>
      </c>
      <c r="V2972" s="16">
        <f t="shared" si="563"/>
        <v>1.0416666671517305E-2</v>
      </c>
      <c r="W2972" s="2">
        <f t="shared" si="557"/>
        <v>44392.114583333328</v>
      </c>
    </row>
    <row r="2973" spans="1:23" x14ac:dyDescent="0.35">
      <c r="A2973" s="40">
        <v>2021</v>
      </c>
      <c r="B2973" s="40" t="s">
        <v>56</v>
      </c>
      <c r="C2973" s="40" t="s">
        <v>57</v>
      </c>
      <c r="D2973" s="2">
        <v>44392.125</v>
      </c>
      <c r="E2973">
        <v>88.900001525878906</v>
      </c>
      <c r="F2973">
        <v>0.34400001168251038</v>
      </c>
      <c r="G2973">
        <v>24.049999237060547</v>
      </c>
      <c r="H2973">
        <v>7.2600002288818359</v>
      </c>
      <c r="I2973">
        <v>13</v>
      </c>
      <c r="J2973">
        <f t="shared" si="558"/>
        <v>0</v>
      </c>
      <c r="K2973">
        <f t="shared" si="559"/>
        <v>0</v>
      </c>
      <c r="L2973">
        <f t="shared" si="560"/>
        <v>0</v>
      </c>
      <c r="M2973">
        <f t="shared" si="561"/>
        <v>0</v>
      </c>
      <c r="N2973">
        <f t="shared" si="552"/>
        <v>0</v>
      </c>
      <c r="O2973">
        <f t="shared" si="553"/>
        <v>0</v>
      </c>
      <c r="P2973" s="33" t="s">
        <v>59</v>
      </c>
      <c r="Q2973" s="32">
        <f t="shared" si="554"/>
        <v>3.9999008178710938E-2</v>
      </c>
      <c r="R2973" s="32">
        <f t="shared" si="555"/>
        <v>3.0000209808349609E-2</v>
      </c>
      <c r="S2973" s="32">
        <f t="shared" si="556"/>
        <v>1.3000001907348633</v>
      </c>
      <c r="T2973" s="32">
        <f t="shared" si="562"/>
        <v>0</v>
      </c>
      <c r="V2973" s="16">
        <f t="shared" si="563"/>
        <v>1.0416666664241347E-2</v>
      </c>
      <c r="W2973" s="2">
        <f t="shared" si="557"/>
        <v>44392.125</v>
      </c>
    </row>
    <row r="2974" spans="1:23" x14ac:dyDescent="0.35">
      <c r="A2974" s="40">
        <v>2021</v>
      </c>
      <c r="B2974" s="40" t="s">
        <v>56</v>
      </c>
      <c r="C2974" s="40" t="s">
        <v>57</v>
      </c>
      <c r="D2974" s="2">
        <v>44392.135416666664</v>
      </c>
      <c r="E2974">
        <v>88.400001525878906</v>
      </c>
      <c r="F2974">
        <v>0.34400001168251038</v>
      </c>
      <c r="G2974">
        <v>24.010000228881836</v>
      </c>
      <c r="H2974">
        <v>7.2300000190734863</v>
      </c>
      <c r="I2974">
        <v>11.699999809265137</v>
      </c>
      <c r="J2974">
        <f t="shared" si="558"/>
        <v>0</v>
      </c>
      <c r="K2974">
        <f t="shared" si="559"/>
        <v>0</v>
      </c>
      <c r="L2974">
        <f t="shared" si="560"/>
        <v>0</v>
      </c>
      <c r="M2974">
        <f t="shared" si="561"/>
        <v>0</v>
      </c>
      <c r="N2974">
        <f t="shared" si="552"/>
        <v>0</v>
      </c>
      <c r="O2974">
        <f t="shared" si="553"/>
        <v>0</v>
      </c>
      <c r="P2974" s="33" t="s">
        <v>59</v>
      </c>
      <c r="Q2974" s="32">
        <f t="shared" si="554"/>
        <v>4.000091552734375E-2</v>
      </c>
      <c r="R2974" s="32">
        <f t="shared" si="555"/>
        <v>0</v>
      </c>
      <c r="S2974" s="32">
        <f t="shared" si="556"/>
        <v>0</v>
      </c>
      <c r="T2974" s="32">
        <f t="shared" si="562"/>
        <v>1.0000169277191162</v>
      </c>
      <c r="V2974" s="16">
        <f t="shared" si="563"/>
        <v>1.0416666664241347E-2</v>
      </c>
      <c r="W2974" s="2">
        <f t="shared" si="557"/>
        <v>44392.135416666664</v>
      </c>
    </row>
    <row r="2975" spans="1:23" x14ac:dyDescent="0.35">
      <c r="A2975" s="40">
        <v>2021</v>
      </c>
      <c r="B2975" s="40" t="s">
        <v>56</v>
      </c>
      <c r="C2975" s="40" t="s">
        <v>57</v>
      </c>
      <c r="D2975" s="2">
        <v>44392.145833333336</v>
      </c>
      <c r="E2975">
        <v>88.400001525878906</v>
      </c>
      <c r="F2975">
        <v>0.34299999475479126</v>
      </c>
      <c r="G2975">
        <v>23.969999313354492</v>
      </c>
      <c r="H2975">
        <v>7.2300000190734863</v>
      </c>
      <c r="I2975">
        <v>11.699999809265137</v>
      </c>
      <c r="J2975">
        <f t="shared" si="558"/>
        <v>0</v>
      </c>
      <c r="K2975">
        <f t="shared" si="559"/>
        <v>0</v>
      </c>
      <c r="L2975">
        <f t="shared" si="560"/>
        <v>0</v>
      </c>
      <c r="M2975">
        <f t="shared" si="561"/>
        <v>0</v>
      </c>
      <c r="N2975">
        <f t="shared" si="552"/>
        <v>0</v>
      </c>
      <c r="O2975">
        <f t="shared" si="553"/>
        <v>0</v>
      </c>
      <c r="P2975" s="33" t="s">
        <v>59</v>
      </c>
      <c r="Q2975" s="32">
        <f t="shared" si="554"/>
        <v>3.9999008178710938E-2</v>
      </c>
      <c r="R2975" s="32">
        <f t="shared" si="555"/>
        <v>0</v>
      </c>
      <c r="S2975" s="32">
        <f t="shared" si="556"/>
        <v>1.3000001907348633</v>
      </c>
      <c r="T2975" s="32">
        <f t="shared" si="562"/>
        <v>0</v>
      </c>
      <c r="V2975" s="16">
        <f t="shared" si="563"/>
        <v>1.0416666671517305E-2</v>
      </c>
      <c r="W2975" s="2">
        <f t="shared" si="557"/>
        <v>44392.145833333328</v>
      </c>
    </row>
    <row r="2976" spans="1:23" x14ac:dyDescent="0.35">
      <c r="A2976" s="40">
        <v>2021</v>
      </c>
      <c r="B2976" s="40" t="s">
        <v>56</v>
      </c>
      <c r="C2976" s="40" t="s">
        <v>57</v>
      </c>
      <c r="D2976" s="2">
        <v>44392.15625</v>
      </c>
      <c r="E2976">
        <v>88.400001525878906</v>
      </c>
      <c r="F2976">
        <v>0.34299999475479126</v>
      </c>
      <c r="G2976">
        <v>23.930000305175781</v>
      </c>
      <c r="H2976">
        <v>7.2300000190734863</v>
      </c>
      <c r="I2976">
        <v>13</v>
      </c>
      <c r="J2976">
        <f t="shared" si="558"/>
        <v>0</v>
      </c>
      <c r="K2976">
        <f t="shared" si="559"/>
        <v>0</v>
      </c>
      <c r="L2976">
        <f t="shared" si="560"/>
        <v>0</v>
      </c>
      <c r="M2976">
        <f t="shared" si="561"/>
        <v>0</v>
      </c>
      <c r="N2976">
        <f t="shared" si="552"/>
        <v>0</v>
      </c>
      <c r="O2976">
        <f t="shared" si="553"/>
        <v>0</v>
      </c>
      <c r="P2976" s="33" t="s">
        <v>59</v>
      </c>
      <c r="Q2976" s="32">
        <f t="shared" si="554"/>
        <v>4.000091552734375E-2</v>
      </c>
      <c r="R2976" s="32">
        <f t="shared" si="555"/>
        <v>3.0000209808349609E-2</v>
      </c>
      <c r="S2976" s="32">
        <f t="shared" si="556"/>
        <v>2.5</v>
      </c>
      <c r="T2976" s="32">
        <f t="shared" si="562"/>
        <v>0.99998712539672852</v>
      </c>
      <c r="V2976" s="16">
        <f t="shared" si="563"/>
        <v>1.0416666664241347E-2</v>
      </c>
      <c r="W2976" s="2">
        <f t="shared" si="557"/>
        <v>44392.15625</v>
      </c>
    </row>
    <row r="2977" spans="1:23" x14ac:dyDescent="0.35">
      <c r="A2977" s="40">
        <v>2021</v>
      </c>
      <c r="B2977" s="40" t="s">
        <v>56</v>
      </c>
      <c r="C2977" s="40" t="s">
        <v>57</v>
      </c>
      <c r="D2977" s="2">
        <v>44392.166666666664</v>
      </c>
      <c r="E2977">
        <v>88.699996948242188</v>
      </c>
      <c r="F2977">
        <v>0.34200000762939453</v>
      </c>
      <c r="G2977">
        <v>23.889999389648438</v>
      </c>
      <c r="H2977">
        <v>7.2600002288818359</v>
      </c>
      <c r="I2977">
        <v>15.5</v>
      </c>
      <c r="J2977">
        <f t="shared" si="558"/>
        <v>0</v>
      </c>
      <c r="K2977">
        <f t="shared" si="559"/>
        <v>0</v>
      </c>
      <c r="L2977">
        <f t="shared" si="560"/>
        <v>0</v>
      </c>
      <c r="M2977">
        <f t="shared" si="561"/>
        <v>0</v>
      </c>
      <c r="N2977">
        <f t="shared" si="552"/>
        <v>0</v>
      </c>
      <c r="O2977">
        <f t="shared" si="553"/>
        <v>0</v>
      </c>
      <c r="P2977" s="33" t="s">
        <v>59</v>
      </c>
      <c r="Q2977" s="32">
        <f t="shared" si="554"/>
        <v>5.9999465942382813E-2</v>
      </c>
      <c r="R2977" s="32">
        <f t="shared" si="555"/>
        <v>9.9997520446777344E-3</v>
      </c>
      <c r="S2977" s="32">
        <f t="shared" si="556"/>
        <v>1.1999998092651367</v>
      </c>
      <c r="T2977" s="32">
        <f t="shared" si="562"/>
        <v>0</v>
      </c>
      <c r="V2977" s="16">
        <f t="shared" si="563"/>
        <v>1.0416666664241347E-2</v>
      </c>
      <c r="W2977" s="2">
        <f t="shared" si="557"/>
        <v>44392.166666666664</v>
      </c>
    </row>
    <row r="2978" spans="1:23" x14ac:dyDescent="0.35">
      <c r="A2978" s="40">
        <v>2021</v>
      </c>
      <c r="B2978" s="40" t="s">
        <v>56</v>
      </c>
      <c r="C2978" s="40" t="s">
        <v>57</v>
      </c>
      <c r="D2978" s="2">
        <v>44392.177083333336</v>
      </c>
      <c r="E2978">
        <v>88.699996948242188</v>
      </c>
      <c r="F2978">
        <v>0.34200000762939453</v>
      </c>
      <c r="G2978">
        <v>23.829999923706055</v>
      </c>
      <c r="H2978">
        <v>7.2699999809265137</v>
      </c>
      <c r="I2978">
        <v>14.300000190734863</v>
      </c>
      <c r="J2978">
        <f t="shared" si="558"/>
        <v>0</v>
      </c>
      <c r="K2978">
        <f t="shared" si="559"/>
        <v>0</v>
      </c>
      <c r="L2978">
        <f t="shared" si="560"/>
        <v>0</v>
      </c>
      <c r="M2978">
        <f t="shared" si="561"/>
        <v>0</v>
      </c>
      <c r="N2978">
        <f t="shared" si="552"/>
        <v>0</v>
      </c>
      <c r="O2978">
        <f t="shared" si="553"/>
        <v>0</v>
      </c>
      <c r="P2978" s="33" t="s">
        <v>59</v>
      </c>
      <c r="Q2978" s="32">
        <f t="shared" si="554"/>
        <v>3.9999008178710938E-2</v>
      </c>
      <c r="R2978" s="32">
        <f t="shared" si="555"/>
        <v>9.9997520446777344E-3</v>
      </c>
      <c r="S2978" s="32">
        <f t="shared" si="556"/>
        <v>1.6999998092651367</v>
      </c>
      <c r="T2978" s="32">
        <f t="shared" si="562"/>
        <v>1.0000169277191162</v>
      </c>
      <c r="V2978" s="16">
        <f t="shared" si="563"/>
        <v>1.0416666671517305E-2</v>
      </c>
      <c r="W2978" s="2">
        <f t="shared" si="557"/>
        <v>44392.177083333328</v>
      </c>
    </row>
    <row r="2979" spans="1:23" x14ac:dyDescent="0.35">
      <c r="A2979" s="40">
        <v>2021</v>
      </c>
      <c r="B2979" s="40" t="s">
        <v>56</v>
      </c>
      <c r="C2979" s="40" t="s">
        <v>57</v>
      </c>
      <c r="D2979" s="2">
        <v>44392.1875</v>
      </c>
      <c r="E2979">
        <v>88.5</v>
      </c>
      <c r="F2979">
        <v>0.34099999070167542</v>
      </c>
      <c r="G2979">
        <v>23.790000915527344</v>
      </c>
      <c r="H2979">
        <v>7.2600002288818359</v>
      </c>
      <c r="I2979">
        <v>12.600000381469727</v>
      </c>
      <c r="J2979">
        <f t="shared" si="558"/>
        <v>0</v>
      </c>
      <c r="K2979">
        <f t="shared" si="559"/>
        <v>0</v>
      </c>
      <c r="L2979">
        <f t="shared" si="560"/>
        <v>0</v>
      </c>
      <c r="M2979">
        <f t="shared" si="561"/>
        <v>0</v>
      </c>
      <c r="N2979">
        <f t="shared" si="552"/>
        <v>0</v>
      </c>
      <c r="O2979">
        <f t="shared" si="553"/>
        <v>0</v>
      </c>
      <c r="P2979" s="33" t="s">
        <v>59</v>
      </c>
      <c r="Q2979" s="32">
        <f t="shared" si="554"/>
        <v>5.0001144409179688E-2</v>
      </c>
      <c r="R2979" s="32">
        <f t="shared" si="555"/>
        <v>2.0000457763671875E-2</v>
      </c>
      <c r="S2979" s="32">
        <f t="shared" si="556"/>
        <v>1</v>
      </c>
      <c r="T2979" s="32">
        <f t="shared" si="562"/>
        <v>0.99998712539672852</v>
      </c>
      <c r="V2979" s="16">
        <f t="shared" si="563"/>
        <v>1.0416666664241347E-2</v>
      </c>
      <c r="W2979" s="2">
        <f t="shared" si="557"/>
        <v>44392.1875</v>
      </c>
    </row>
    <row r="2980" spans="1:23" x14ac:dyDescent="0.35">
      <c r="A2980" s="40">
        <v>2021</v>
      </c>
      <c r="B2980" s="40" t="s">
        <v>56</v>
      </c>
      <c r="C2980" s="40" t="s">
        <v>57</v>
      </c>
      <c r="D2980" s="2">
        <v>44392.197916666664</v>
      </c>
      <c r="E2980">
        <v>88.199996948242188</v>
      </c>
      <c r="F2980">
        <v>0.34000000357627869</v>
      </c>
      <c r="G2980">
        <v>23.739999771118164</v>
      </c>
      <c r="H2980">
        <v>7.2399997711181641</v>
      </c>
      <c r="I2980">
        <v>11.600000381469727</v>
      </c>
      <c r="J2980">
        <f t="shared" si="558"/>
        <v>0</v>
      </c>
      <c r="K2980">
        <f t="shared" si="559"/>
        <v>0</v>
      </c>
      <c r="L2980">
        <f t="shared" si="560"/>
        <v>0</v>
      </c>
      <c r="M2980">
        <f t="shared" si="561"/>
        <v>0</v>
      </c>
      <c r="N2980">
        <f t="shared" si="552"/>
        <v>0</v>
      </c>
      <c r="O2980">
        <f t="shared" si="553"/>
        <v>0</v>
      </c>
      <c r="P2980" s="33" t="s">
        <v>59</v>
      </c>
      <c r="Q2980" s="32">
        <f t="shared" si="554"/>
        <v>4.9999237060546875E-2</v>
      </c>
      <c r="R2980" s="32">
        <f t="shared" si="555"/>
        <v>2.0000457763671875E-2</v>
      </c>
      <c r="S2980" s="32">
        <f t="shared" si="556"/>
        <v>1.1999998092651367</v>
      </c>
      <c r="T2980" s="32">
        <f t="shared" si="562"/>
        <v>1.0000169277191162</v>
      </c>
      <c r="V2980" s="16">
        <f t="shared" si="563"/>
        <v>1.0416666664241347E-2</v>
      </c>
      <c r="W2980" s="2">
        <f t="shared" si="557"/>
        <v>44392.197916666664</v>
      </c>
    </row>
    <row r="2981" spans="1:23" x14ac:dyDescent="0.35">
      <c r="A2981" s="40">
        <v>2021</v>
      </c>
      <c r="B2981" s="40" t="s">
        <v>56</v>
      </c>
      <c r="C2981" s="40" t="s">
        <v>57</v>
      </c>
      <c r="D2981" s="2">
        <v>44392.208333333336</v>
      </c>
      <c r="E2981">
        <v>88.300003051757813</v>
      </c>
      <c r="F2981">
        <v>0.33899998664855957</v>
      </c>
      <c r="G2981">
        <v>23.690000534057617</v>
      </c>
      <c r="H2981">
        <v>7.2600002288818359</v>
      </c>
      <c r="I2981">
        <v>12.800000190734863</v>
      </c>
      <c r="J2981">
        <f t="shared" si="558"/>
        <v>0</v>
      </c>
      <c r="K2981">
        <f t="shared" si="559"/>
        <v>0</v>
      </c>
      <c r="L2981">
        <f t="shared" si="560"/>
        <v>0</v>
      </c>
      <c r="M2981">
        <f t="shared" si="561"/>
        <v>0</v>
      </c>
      <c r="N2981">
        <f t="shared" si="552"/>
        <v>0</v>
      </c>
      <c r="O2981">
        <f t="shared" si="553"/>
        <v>0</v>
      </c>
      <c r="P2981" s="33" t="s">
        <v>59</v>
      </c>
      <c r="Q2981" s="32">
        <f t="shared" si="554"/>
        <v>4.000091552734375E-2</v>
      </c>
      <c r="R2981" s="32">
        <f t="shared" si="555"/>
        <v>9.9997520446777344E-3</v>
      </c>
      <c r="S2981" s="32">
        <f t="shared" si="556"/>
        <v>1.5999994277954102</v>
      </c>
      <c r="T2981" s="32">
        <f t="shared" si="562"/>
        <v>0.99998712539672852</v>
      </c>
      <c r="V2981" s="16">
        <f t="shared" si="563"/>
        <v>1.0416666671517305E-2</v>
      </c>
      <c r="W2981" s="2">
        <f t="shared" si="557"/>
        <v>44392.208333333328</v>
      </c>
    </row>
    <row r="2982" spans="1:23" x14ac:dyDescent="0.35">
      <c r="A2982" s="40">
        <v>2021</v>
      </c>
      <c r="B2982" s="40" t="s">
        <v>56</v>
      </c>
      <c r="C2982" s="40" t="s">
        <v>57</v>
      </c>
      <c r="D2982" s="2">
        <v>44392.21875</v>
      </c>
      <c r="E2982">
        <v>88.300003051757813</v>
      </c>
      <c r="F2982">
        <v>0.33799999952316284</v>
      </c>
      <c r="G2982">
        <v>23.649999618530273</v>
      </c>
      <c r="H2982">
        <v>7.2699999809265137</v>
      </c>
      <c r="I2982">
        <v>14.399999618530273</v>
      </c>
      <c r="J2982">
        <f t="shared" si="558"/>
        <v>0</v>
      </c>
      <c r="K2982">
        <f t="shared" si="559"/>
        <v>0</v>
      </c>
      <c r="L2982">
        <f t="shared" si="560"/>
        <v>0</v>
      </c>
      <c r="M2982">
        <f t="shared" si="561"/>
        <v>0</v>
      </c>
      <c r="N2982">
        <f t="shared" si="552"/>
        <v>0</v>
      </c>
      <c r="O2982">
        <f t="shared" si="553"/>
        <v>0</v>
      </c>
      <c r="P2982" s="33" t="s">
        <v>59</v>
      </c>
      <c r="Q2982" s="32">
        <f t="shared" si="554"/>
        <v>2.9998779296875E-2</v>
      </c>
      <c r="R2982" s="32">
        <f t="shared" si="555"/>
        <v>9.9997520446777344E-3</v>
      </c>
      <c r="S2982" s="32">
        <f t="shared" si="556"/>
        <v>2</v>
      </c>
      <c r="T2982" s="32">
        <f t="shared" si="562"/>
        <v>0.99998712539672852</v>
      </c>
      <c r="V2982" s="16">
        <f t="shared" si="563"/>
        <v>1.0416666664241347E-2</v>
      </c>
      <c r="W2982" s="2">
        <f t="shared" si="557"/>
        <v>44392.21875</v>
      </c>
    </row>
    <row r="2983" spans="1:23" x14ac:dyDescent="0.35">
      <c r="A2983" s="40">
        <v>2021</v>
      </c>
      <c r="B2983" s="40" t="s">
        <v>56</v>
      </c>
      <c r="C2983" s="40" t="s">
        <v>57</v>
      </c>
      <c r="D2983" s="2">
        <v>44392.229166666664</v>
      </c>
      <c r="E2983">
        <v>88.099998474121094</v>
      </c>
      <c r="F2983">
        <v>0.33700001239776611</v>
      </c>
      <c r="G2983">
        <v>23.620000839233398</v>
      </c>
      <c r="H2983">
        <v>7.2600002288818359</v>
      </c>
      <c r="I2983">
        <v>12.399999618530273</v>
      </c>
      <c r="J2983">
        <f t="shared" si="558"/>
        <v>0</v>
      </c>
      <c r="K2983">
        <f t="shared" si="559"/>
        <v>0</v>
      </c>
      <c r="L2983">
        <f t="shared" si="560"/>
        <v>0</v>
      </c>
      <c r="M2983">
        <f t="shared" si="561"/>
        <v>0</v>
      </c>
      <c r="N2983">
        <f t="shared" si="552"/>
        <v>0</v>
      </c>
      <c r="O2983">
        <f t="shared" si="553"/>
        <v>0</v>
      </c>
      <c r="P2983" s="33" t="s">
        <v>59</v>
      </c>
      <c r="Q2983" s="32">
        <f t="shared" si="554"/>
        <v>6.0001373291015625E-2</v>
      </c>
      <c r="R2983" s="32">
        <f t="shared" si="555"/>
        <v>1.9999980926513672E-2</v>
      </c>
      <c r="S2983" s="32">
        <f t="shared" si="556"/>
        <v>0.60000038146972656</v>
      </c>
      <c r="T2983" s="32">
        <f t="shared" si="562"/>
        <v>0</v>
      </c>
      <c r="V2983" s="16">
        <f t="shared" si="563"/>
        <v>1.0416666664241347E-2</v>
      </c>
      <c r="W2983" s="2">
        <f t="shared" si="557"/>
        <v>44392.229166666664</v>
      </c>
    </row>
    <row r="2984" spans="1:23" x14ac:dyDescent="0.35">
      <c r="A2984" s="40">
        <v>2021</v>
      </c>
      <c r="B2984" s="40" t="s">
        <v>56</v>
      </c>
      <c r="C2984" s="40" t="s">
        <v>57</v>
      </c>
      <c r="D2984" s="2">
        <v>44392.239583333336</v>
      </c>
      <c r="E2984">
        <v>88.300003051757813</v>
      </c>
      <c r="F2984">
        <v>0.33700001239776611</v>
      </c>
      <c r="G2984">
        <v>23.559999465942383</v>
      </c>
      <c r="H2984">
        <v>7.2800002098083496</v>
      </c>
      <c r="I2984">
        <v>13</v>
      </c>
      <c r="J2984">
        <f t="shared" si="558"/>
        <v>0</v>
      </c>
      <c r="K2984">
        <f t="shared" si="559"/>
        <v>0</v>
      </c>
      <c r="L2984">
        <f t="shared" si="560"/>
        <v>0</v>
      </c>
      <c r="M2984">
        <f t="shared" si="561"/>
        <v>0</v>
      </c>
      <c r="N2984">
        <f t="shared" si="552"/>
        <v>0</v>
      </c>
      <c r="O2984">
        <f t="shared" si="553"/>
        <v>0</v>
      </c>
      <c r="P2984" s="33" t="s">
        <v>59</v>
      </c>
      <c r="Q2984" s="32">
        <f t="shared" si="554"/>
        <v>3.9999008178710938E-2</v>
      </c>
      <c r="R2984" s="32">
        <f t="shared" si="555"/>
        <v>1.9999980926513672E-2</v>
      </c>
      <c r="S2984" s="32">
        <f t="shared" si="556"/>
        <v>5.3999996185302734</v>
      </c>
      <c r="T2984" s="32">
        <f t="shared" si="562"/>
        <v>1.0000169277191162</v>
      </c>
      <c r="V2984" s="16">
        <f t="shared" si="563"/>
        <v>1.0416666671517305E-2</v>
      </c>
      <c r="W2984" s="2">
        <f t="shared" si="557"/>
        <v>44392.239583333328</v>
      </c>
    </row>
    <row r="2985" spans="1:23" x14ac:dyDescent="0.35">
      <c r="A2985" s="40">
        <v>2021</v>
      </c>
      <c r="B2985" s="40" t="s">
        <v>56</v>
      </c>
      <c r="C2985" s="40" t="s">
        <v>57</v>
      </c>
      <c r="D2985" s="2">
        <v>44392.25</v>
      </c>
      <c r="E2985">
        <v>88.5</v>
      </c>
      <c r="F2985">
        <v>0.335999995470047</v>
      </c>
      <c r="G2985">
        <v>23.520000457763672</v>
      </c>
      <c r="H2985">
        <v>7.3000001907348633</v>
      </c>
      <c r="I2985">
        <v>18.399999618530273</v>
      </c>
      <c r="J2985">
        <f t="shared" si="558"/>
        <v>0</v>
      </c>
      <c r="K2985">
        <f t="shared" si="559"/>
        <v>0</v>
      </c>
      <c r="L2985">
        <f t="shared" si="560"/>
        <v>0</v>
      </c>
      <c r="M2985">
        <f t="shared" si="561"/>
        <v>0</v>
      </c>
      <c r="N2985">
        <f t="shared" si="552"/>
        <v>0</v>
      </c>
      <c r="O2985">
        <f t="shared" si="553"/>
        <v>0</v>
      </c>
      <c r="P2985" s="33" t="s">
        <v>59</v>
      </c>
      <c r="Q2985" s="32">
        <f t="shared" si="554"/>
        <v>4.000091552734375E-2</v>
      </c>
      <c r="R2985" s="32">
        <f t="shared" si="555"/>
        <v>1.0000228881835938E-2</v>
      </c>
      <c r="S2985" s="32">
        <f t="shared" si="556"/>
        <v>6.5</v>
      </c>
      <c r="T2985" s="32">
        <f t="shared" si="562"/>
        <v>0.99998712539672852</v>
      </c>
      <c r="V2985" s="16">
        <f t="shared" si="563"/>
        <v>1.0416666664241347E-2</v>
      </c>
      <c r="W2985" s="2">
        <f t="shared" si="557"/>
        <v>44392.25</v>
      </c>
    </row>
    <row r="2986" spans="1:23" x14ac:dyDescent="0.35">
      <c r="A2986" s="40">
        <v>2021</v>
      </c>
      <c r="B2986" s="40" t="s">
        <v>56</v>
      </c>
      <c r="C2986" s="40" t="s">
        <v>57</v>
      </c>
      <c r="D2986" s="2">
        <v>44392.260416666664</v>
      </c>
      <c r="E2986">
        <v>88.300003051757813</v>
      </c>
      <c r="F2986">
        <v>0.33500000834465027</v>
      </c>
      <c r="G2986">
        <v>23.479999542236328</v>
      </c>
      <c r="H2986">
        <v>7.2899999618530273</v>
      </c>
      <c r="I2986">
        <v>11.899999618530273</v>
      </c>
      <c r="J2986">
        <f t="shared" si="558"/>
        <v>0</v>
      </c>
      <c r="K2986">
        <f t="shared" si="559"/>
        <v>0</v>
      </c>
      <c r="L2986">
        <f t="shared" si="560"/>
        <v>0</v>
      </c>
      <c r="M2986">
        <f t="shared" si="561"/>
        <v>0</v>
      </c>
      <c r="N2986">
        <f t="shared" si="552"/>
        <v>0</v>
      </c>
      <c r="O2986">
        <f t="shared" si="553"/>
        <v>0</v>
      </c>
      <c r="P2986" s="33" t="s">
        <v>59</v>
      </c>
      <c r="Q2986" s="32">
        <f t="shared" si="554"/>
        <v>2.9998779296875E-2</v>
      </c>
      <c r="R2986" s="32">
        <f t="shared" si="555"/>
        <v>1.0000228881835938E-2</v>
      </c>
      <c r="S2986" s="32">
        <f t="shared" si="556"/>
        <v>2.6000003814697266</v>
      </c>
      <c r="T2986" s="32">
        <f t="shared" si="562"/>
        <v>1.0000169277191162</v>
      </c>
      <c r="V2986" s="16">
        <f t="shared" si="563"/>
        <v>1.0416666664241347E-2</v>
      </c>
      <c r="W2986" s="2">
        <f t="shared" si="557"/>
        <v>44392.260416666664</v>
      </c>
    </row>
    <row r="2987" spans="1:23" x14ac:dyDescent="0.35">
      <c r="A2987" s="40">
        <v>2021</v>
      </c>
      <c r="B2987" s="40" t="s">
        <v>56</v>
      </c>
      <c r="C2987" s="40" t="s">
        <v>57</v>
      </c>
      <c r="D2987" s="2">
        <v>44392.270833333336</v>
      </c>
      <c r="E2987">
        <v>88.300003051757813</v>
      </c>
      <c r="F2987">
        <v>0.33399999141693115</v>
      </c>
      <c r="G2987">
        <v>23.450000762939453</v>
      </c>
      <c r="H2987">
        <v>7.3000001907348633</v>
      </c>
      <c r="I2987">
        <v>14.5</v>
      </c>
      <c r="J2987">
        <f t="shared" si="558"/>
        <v>0</v>
      </c>
      <c r="K2987">
        <f t="shared" si="559"/>
        <v>0</v>
      </c>
      <c r="L2987">
        <f t="shared" si="560"/>
        <v>0</v>
      </c>
      <c r="M2987">
        <f t="shared" si="561"/>
        <v>0</v>
      </c>
      <c r="N2987">
        <f t="shared" si="552"/>
        <v>0</v>
      </c>
      <c r="O2987">
        <f t="shared" si="553"/>
        <v>0</v>
      </c>
      <c r="P2987" s="33" t="s">
        <v>59</v>
      </c>
      <c r="Q2987" s="32">
        <f t="shared" si="554"/>
        <v>5.0001144409179688E-2</v>
      </c>
      <c r="R2987" s="32">
        <f t="shared" si="555"/>
        <v>1.9999980926513672E-2</v>
      </c>
      <c r="S2987" s="32">
        <f t="shared" si="556"/>
        <v>2.8000001907348633</v>
      </c>
      <c r="T2987" s="32">
        <f t="shared" si="562"/>
        <v>0.99998712539672852</v>
      </c>
      <c r="V2987" s="16">
        <f t="shared" si="563"/>
        <v>1.0416666671517305E-2</v>
      </c>
      <c r="W2987" s="2">
        <f t="shared" si="557"/>
        <v>44392.270833333328</v>
      </c>
    </row>
    <row r="2988" spans="1:23" x14ac:dyDescent="0.35">
      <c r="A2988" s="40">
        <v>2021</v>
      </c>
      <c r="B2988" s="40" t="s">
        <v>56</v>
      </c>
      <c r="C2988" s="40" t="s">
        <v>57</v>
      </c>
      <c r="D2988" s="2">
        <v>44392.28125</v>
      </c>
      <c r="E2988">
        <v>88.5</v>
      </c>
      <c r="F2988">
        <v>0.33300000429153442</v>
      </c>
      <c r="G2988">
        <v>23.399999618530273</v>
      </c>
      <c r="H2988">
        <v>7.320000171661377</v>
      </c>
      <c r="I2988">
        <v>11.699999809265137</v>
      </c>
      <c r="J2988">
        <f t="shared" si="558"/>
        <v>0</v>
      </c>
      <c r="K2988">
        <f t="shared" si="559"/>
        <v>0</v>
      </c>
      <c r="L2988">
        <f t="shared" si="560"/>
        <v>0</v>
      </c>
      <c r="M2988">
        <f t="shared" si="561"/>
        <v>0</v>
      </c>
      <c r="N2988">
        <f t="shared" si="552"/>
        <v>0</v>
      </c>
      <c r="O2988">
        <f t="shared" si="553"/>
        <v>0</v>
      </c>
      <c r="P2988" s="33" t="s">
        <v>59</v>
      </c>
      <c r="Q2988" s="32">
        <f t="shared" si="554"/>
        <v>2.0000457763671875E-2</v>
      </c>
      <c r="R2988" s="32">
        <f t="shared" si="555"/>
        <v>0</v>
      </c>
      <c r="S2988" s="32">
        <f t="shared" si="556"/>
        <v>4</v>
      </c>
      <c r="T2988" s="32">
        <f t="shared" si="562"/>
        <v>0</v>
      </c>
      <c r="V2988" s="16">
        <f t="shared" si="563"/>
        <v>1.0416666664241347E-2</v>
      </c>
      <c r="W2988" s="2">
        <f t="shared" si="557"/>
        <v>44392.28125</v>
      </c>
    </row>
    <row r="2989" spans="1:23" x14ac:dyDescent="0.35">
      <c r="A2989" s="40">
        <v>2021</v>
      </c>
      <c r="B2989" s="40" t="s">
        <v>56</v>
      </c>
      <c r="C2989" s="40" t="s">
        <v>57</v>
      </c>
      <c r="D2989" s="2">
        <v>44392.291666666664</v>
      </c>
      <c r="E2989">
        <v>88.5</v>
      </c>
      <c r="F2989">
        <v>0.33300000429153442</v>
      </c>
      <c r="G2989">
        <v>23.379999160766602</v>
      </c>
      <c r="H2989">
        <v>7.320000171661377</v>
      </c>
      <c r="I2989">
        <v>15.699999809265137</v>
      </c>
      <c r="J2989">
        <f t="shared" si="558"/>
        <v>0</v>
      </c>
      <c r="K2989">
        <f t="shared" si="559"/>
        <v>0</v>
      </c>
      <c r="L2989">
        <f t="shared" si="560"/>
        <v>0</v>
      </c>
      <c r="M2989">
        <f t="shared" si="561"/>
        <v>0</v>
      </c>
      <c r="N2989">
        <f t="shared" si="552"/>
        <v>0</v>
      </c>
      <c r="O2989">
        <f t="shared" si="553"/>
        <v>0</v>
      </c>
      <c r="P2989" s="33" t="s">
        <v>59</v>
      </c>
      <c r="Q2989" s="32">
        <f t="shared" si="554"/>
        <v>3.9999008178710938E-2</v>
      </c>
      <c r="R2989" s="32">
        <f t="shared" si="555"/>
        <v>4.9999713897705078E-2</v>
      </c>
      <c r="S2989" s="32">
        <f t="shared" si="556"/>
        <v>0.30000019073486328</v>
      </c>
      <c r="T2989" s="32">
        <f t="shared" si="562"/>
        <v>1.0000169277191162</v>
      </c>
      <c r="V2989" s="16">
        <f t="shared" si="563"/>
        <v>1.0416666664241347E-2</v>
      </c>
      <c r="W2989" s="2">
        <f t="shared" si="557"/>
        <v>44392.291666666664</v>
      </c>
    </row>
    <row r="2990" spans="1:23" x14ac:dyDescent="0.35">
      <c r="A2990" s="40">
        <v>2021</v>
      </c>
      <c r="B2990" s="40" t="s">
        <v>56</v>
      </c>
      <c r="C2990" s="40" t="s">
        <v>57</v>
      </c>
      <c r="D2990" s="2">
        <v>44392.302083333336</v>
      </c>
      <c r="E2990">
        <v>89</v>
      </c>
      <c r="F2990">
        <v>0.33199998736381531</v>
      </c>
      <c r="G2990">
        <v>23.340000152587891</v>
      </c>
      <c r="H2990">
        <v>7.369999885559082</v>
      </c>
      <c r="I2990">
        <v>16</v>
      </c>
      <c r="J2990">
        <f t="shared" si="558"/>
        <v>0</v>
      </c>
      <c r="K2990">
        <f t="shared" si="559"/>
        <v>0</v>
      </c>
      <c r="L2990">
        <f t="shared" si="560"/>
        <v>0</v>
      </c>
      <c r="M2990">
        <f t="shared" si="561"/>
        <v>0</v>
      </c>
      <c r="N2990">
        <f t="shared" si="552"/>
        <v>0</v>
      </c>
      <c r="O2990">
        <f t="shared" si="553"/>
        <v>0</v>
      </c>
      <c r="P2990" s="33" t="s">
        <v>59</v>
      </c>
      <c r="Q2990" s="32">
        <f t="shared" si="554"/>
        <v>3.0000686645507813E-2</v>
      </c>
      <c r="R2990" s="32">
        <f t="shared" si="555"/>
        <v>1.0000228881835938E-2</v>
      </c>
      <c r="S2990" s="32">
        <f t="shared" si="556"/>
        <v>3.1000003814697266</v>
      </c>
      <c r="T2990" s="32">
        <f t="shared" si="562"/>
        <v>0.99998712539672852</v>
      </c>
      <c r="V2990" s="16">
        <f t="shared" si="563"/>
        <v>1.0416666671517305E-2</v>
      </c>
      <c r="W2990" s="2">
        <f t="shared" si="557"/>
        <v>44392.302083333328</v>
      </c>
    </row>
    <row r="2991" spans="1:23" x14ac:dyDescent="0.35">
      <c r="A2991" s="40">
        <v>2021</v>
      </c>
      <c r="B2991" s="40" t="s">
        <v>56</v>
      </c>
      <c r="C2991" s="40" t="s">
        <v>57</v>
      </c>
      <c r="D2991" s="2">
        <v>44392.3125</v>
      </c>
      <c r="E2991">
        <v>89.099998474121094</v>
      </c>
      <c r="F2991">
        <v>0.33100000023841858</v>
      </c>
      <c r="G2991">
        <v>23.309999465942383</v>
      </c>
      <c r="H2991">
        <v>7.380000114440918</v>
      </c>
      <c r="I2991">
        <v>12.899999618530273</v>
      </c>
      <c r="J2991">
        <f t="shared" si="558"/>
        <v>0</v>
      </c>
      <c r="K2991">
        <f t="shared" si="559"/>
        <v>0</v>
      </c>
      <c r="L2991">
        <f t="shared" si="560"/>
        <v>0</v>
      </c>
      <c r="M2991">
        <f t="shared" si="561"/>
        <v>0</v>
      </c>
      <c r="N2991">
        <f t="shared" si="552"/>
        <v>0</v>
      </c>
      <c r="O2991">
        <f t="shared" si="553"/>
        <v>0</v>
      </c>
      <c r="P2991" s="33" t="s">
        <v>59</v>
      </c>
      <c r="Q2991" s="32">
        <f t="shared" si="554"/>
        <v>1.9998550415039063E-2</v>
      </c>
      <c r="R2991" s="32">
        <f t="shared" si="555"/>
        <v>4.9999713897705078E-2</v>
      </c>
      <c r="S2991" s="32">
        <f t="shared" si="556"/>
        <v>1.1999998092651367</v>
      </c>
      <c r="T2991" s="32">
        <f t="shared" si="562"/>
        <v>0</v>
      </c>
      <c r="V2991" s="16">
        <f t="shared" si="563"/>
        <v>1.0416666664241347E-2</v>
      </c>
      <c r="W2991" s="2">
        <f t="shared" si="557"/>
        <v>44392.3125</v>
      </c>
    </row>
    <row r="2992" spans="1:23" x14ac:dyDescent="0.35">
      <c r="A2992" s="40">
        <v>2021</v>
      </c>
      <c r="B2992" s="40" t="s">
        <v>56</v>
      </c>
      <c r="C2992" s="40" t="s">
        <v>57</v>
      </c>
      <c r="D2992" s="2">
        <v>44392.322916666664</v>
      </c>
      <c r="E2992">
        <v>89.699996948242188</v>
      </c>
      <c r="F2992">
        <v>0.33100000023841858</v>
      </c>
      <c r="G2992">
        <v>23.290000915527344</v>
      </c>
      <c r="H2992">
        <v>7.429999828338623</v>
      </c>
      <c r="I2992">
        <v>11.699999809265137</v>
      </c>
      <c r="J2992">
        <f t="shared" si="558"/>
        <v>0</v>
      </c>
      <c r="K2992">
        <f t="shared" si="559"/>
        <v>0</v>
      </c>
      <c r="L2992">
        <f t="shared" si="560"/>
        <v>0</v>
      </c>
      <c r="M2992">
        <f t="shared" si="561"/>
        <v>0</v>
      </c>
      <c r="N2992">
        <f t="shared" si="552"/>
        <v>0</v>
      </c>
      <c r="O2992">
        <f t="shared" si="553"/>
        <v>0</v>
      </c>
      <c r="P2992" s="33" t="s">
        <v>59</v>
      </c>
      <c r="Q2992" s="32">
        <f t="shared" si="554"/>
        <v>1.0000228881835938E-2</v>
      </c>
      <c r="R2992" s="32">
        <f t="shared" si="555"/>
        <v>0</v>
      </c>
      <c r="S2992" s="32">
        <f t="shared" si="556"/>
        <v>0.5</v>
      </c>
      <c r="T2992" s="32">
        <f t="shared" si="562"/>
        <v>0.99998712539672852</v>
      </c>
      <c r="V2992" s="16">
        <f t="shared" si="563"/>
        <v>1.0416666664241347E-2</v>
      </c>
      <c r="W2992" s="2">
        <f t="shared" si="557"/>
        <v>44392.322916666664</v>
      </c>
    </row>
    <row r="2993" spans="1:23" x14ac:dyDescent="0.35">
      <c r="A2993" s="40">
        <v>2021</v>
      </c>
      <c r="B2993" s="40" t="s">
        <v>56</v>
      </c>
      <c r="C2993" s="40" t="s">
        <v>57</v>
      </c>
      <c r="D2993" s="2">
        <v>44392.333333333336</v>
      </c>
      <c r="E2993">
        <v>89.599998474121094</v>
      </c>
      <c r="F2993">
        <v>0.33000001311302185</v>
      </c>
      <c r="G2993">
        <v>23.280000686645508</v>
      </c>
      <c r="H2993">
        <v>7.429999828338623</v>
      </c>
      <c r="I2993">
        <v>12.199999809265137</v>
      </c>
      <c r="J2993">
        <f t="shared" si="558"/>
        <v>0</v>
      </c>
      <c r="K2993">
        <f t="shared" si="559"/>
        <v>0</v>
      </c>
      <c r="L2993">
        <f t="shared" si="560"/>
        <v>0</v>
      </c>
      <c r="M2993">
        <f t="shared" si="561"/>
        <v>0</v>
      </c>
      <c r="N2993">
        <f t="shared" si="552"/>
        <v>0</v>
      </c>
      <c r="O2993">
        <f t="shared" si="553"/>
        <v>0</v>
      </c>
      <c r="P2993" s="33" t="s">
        <v>59</v>
      </c>
      <c r="Q2993" s="32">
        <f t="shared" si="554"/>
        <v>1.0000228881835938E-2</v>
      </c>
      <c r="R2993" s="32">
        <f t="shared" si="555"/>
        <v>1.9999980926513672E-2</v>
      </c>
      <c r="S2993" s="32">
        <f t="shared" si="556"/>
        <v>1.8000001907348633</v>
      </c>
      <c r="T2993" s="32">
        <f t="shared" si="562"/>
        <v>1.0000169277191162</v>
      </c>
      <c r="V2993" s="16">
        <f t="shared" si="563"/>
        <v>1.0416666671517305E-2</v>
      </c>
      <c r="W2993" s="2">
        <f t="shared" si="557"/>
        <v>44392.333333333328</v>
      </c>
    </row>
    <row r="2994" spans="1:23" x14ac:dyDescent="0.35">
      <c r="A2994" s="40">
        <v>2021</v>
      </c>
      <c r="B2994" s="40" t="s">
        <v>56</v>
      </c>
      <c r="C2994" s="40" t="s">
        <v>57</v>
      </c>
      <c r="D2994" s="2">
        <v>44392.34375</v>
      </c>
      <c r="E2994">
        <v>89.900001525878906</v>
      </c>
      <c r="F2994">
        <v>0.32899999618530273</v>
      </c>
      <c r="G2994">
        <v>23.270000457763672</v>
      </c>
      <c r="H2994">
        <v>7.4499998092651367</v>
      </c>
      <c r="I2994">
        <v>14</v>
      </c>
      <c r="J2994">
        <f t="shared" si="558"/>
        <v>0</v>
      </c>
      <c r="K2994">
        <f t="shared" si="559"/>
        <v>0</v>
      </c>
      <c r="L2994">
        <f t="shared" si="560"/>
        <v>0</v>
      </c>
      <c r="M2994">
        <f t="shared" si="561"/>
        <v>0</v>
      </c>
      <c r="N2994">
        <f t="shared" si="552"/>
        <v>0</v>
      </c>
      <c r="O2994">
        <f t="shared" si="553"/>
        <v>0</v>
      </c>
      <c r="P2994" s="33" t="s">
        <v>59</v>
      </c>
      <c r="Q2994" s="32">
        <f t="shared" si="554"/>
        <v>1.0000228881835938E-2</v>
      </c>
      <c r="R2994" s="32">
        <f t="shared" si="555"/>
        <v>3.0000209808349609E-2</v>
      </c>
      <c r="S2994" s="32">
        <f t="shared" si="556"/>
        <v>0.30000019073486328</v>
      </c>
      <c r="T2994" s="32">
        <f t="shared" si="562"/>
        <v>0</v>
      </c>
      <c r="V2994" s="16">
        <f t="shared" si="563"/>
        <v>1.0416666664241347E-2</v>
      </c>
      <c r="W2994" s="2">
        <f t="shared" si="557"/>
        <v>44392.34375</v>
      </c>
    </row>
    <row r="2995" spans="1:23" x14ac:dyDescent="0.35">
      <c r="A2995" s="40">
        <v>2021</v>
      </c>
      <c r="B2995" s="40" t="s">
        <v>56</v>
      </c>
      <c r="C2995" s="40" t="s">
        <v>57</v>
      </c>
      <c r="D2995" s="2">
        <v>44392.354166666664</v>
      </c>
      <c r="E2995">
        <v>90.199996948242188</v>
      </c>
      <c r="F2995">
        <v>0.32899999618530273</v>
      </c>
      <c r="G2995">
        <v>23.260000228881836</v>
      </c>
      <c r="H2995">
        <v>7.4800000190734863</v>
      </c>
      <c r="I2995">
        <v>13.699999809265137</v>
      </c>
      <c r="J2995">
        <f t="shared" si="558"/>
        <v>0</v>
      </c>
      <c r="K2995">
        <f t="shared" si="559"/>
        <v>0</v>
      </c>
      <c r="L2995">
        <f t="shared" si="560"/>
        <v>0</v>
      </c>
      <c r="M2995">
        <f t="shared" si="561"/>
        <v>0</v>
      </c>
      <c r="N2995">
        <f t="shared" si="552"/>
        <v>0</v>
      </c>
      <c r="O2995">
        <f t="shared" si="553"/>
        <v>0</v>
      </c>
      <c r="P2995" s="33" t="s">
        <v>59</v>
      </c>
      <c r="Q2995" s="32">
        <f t="shared" si="554"/>
        <v>1.0000228881835938E-2</v>
      </c>
      <c r="R2995" s="32">
        <f t="shared" si="555"/>
        <v>3.0000209808349609E-2</v>
      </c>
      <c r="S2995" s="32">
        <f t="shared" si="556"/>
        <v>2.5</v>
      </c>
      <c r="T2995" s="32">
        <f t="shared" si="562"/>
        <v>0.99998712539672852</v>
      </c>
      <c r="V2995" s="16">
        <f t="shared" si="563"/>
        <v>1.0416666664241347E-2</v>
      </c>
      <c r="W2995" s="2">
        <f t="shared" si="557"/>
        <v>44392.354166666664</v>
      </c>
    </row>
    <row r="2996" spans="1:23" x14ac:dyDescent="0.35">
      <c r="A2996" s="40">
        <v>2021</v>
      </c>
      <c r="B2996" s="40" t="s">
        <v>56</v>
      </c>
      <c r="C2996" s="40" t="s">
        <v>57</v>
      </c>
      <c r="D2996" s="2">
        <v>44392.364583333336</v>
      </c>
      <c r="E2996">
        <v>90.699996948242188</v>
      </c>
      <c r="F2996">
        <v>0.32800000905990601</v>
      </c>
      <c r="G2996">
        <v>23.270000457763672</v>
      </c>
      <c r="H2996">
        <v>7.5100002288818359</v>
      </c>
      <c r="I2996">
        <v>11.199999809265137</v>
      </c>
      <c r="J2996">
        <f t="shared" si="558"/>
        <v>0</v>
      </c>
      <c r="K2996">
        <f t="shared" si="559"/>
        <v>0</v>
      </c>
      <c r="L2996">
        <f t="shared" si="560"/>
        <v>0</v>
      </c>
      <c r="M2996">
        <f t="shared" si="561"/>
        <v>0</v>
      </c>
      <c r="N2996">
        <f t="shared" si="552"/>
        <v>0</v>
      </c>
      <c r="O2996">
        <f t="shared" si="553"/>
        <v>0</v>
      </c>
      <c r="P2996" s="33" t="s">
        <v>59</v>
      </c>
      <c r="Q2996" s="32">
        <f t="shared" si="554"/>
        <v>1.0000228881835938E-2</v>
      </c>
      <c r="R2996" s="32">
        <f t="shared" si="555"/>
        <v>4.9999713897705078E-2</v>
      </c>
      <c r="S2996" s="32">
        <f t="shared" si="556"/>
        <v>0.80000019073486328</v>
      </c>
      <c r="T2996" s="32">
        <f t="shared" si="562"/>
        <v>2.0000040531158447</v>
      </c>
      <c r="V2996" s="16">
        <f t="shared" si="563"/>
        <v>1.0416666671517305E-2</v>
      </c>
      <c r="W2996" s="2">
        <f t="shared" si="557"/>
        <v>44392.364583333328</v>
      </c>
    </row>
    <row r="2997" spans="1:23" x14ac:dyDescent="0.35">
      <c r="A2997" s="40">
        <v>2021</v>
      </c>
      <c r="B2997" s="40" t="s">
        <v>56</v>
      </c>
      <c r="C2997" s="40" t="s">
        <v>57</v>
      </c>
      <c r="D2997" s="2">
        <v>44392.375</v>
      </c>
      <c r="E2997">
        <v>91.199996948242188</v>
      </c>
      <c r="F2997">
        <v>0.32600000500679016</v>
      </c>
      <c r="G2997">
        <v>23.280000686645508</v>
      </c>
      <c r="H2997">
        <v>7.559999942779541</v>
      </c>
      <c r="I2997">
        <v>12</v>
      </c>
      <c r="J2997">
        <f t="shared" si="558"/>
        <v>0</v>
      </c>
      <c r="K2997">
        <f t="shared" si="559"/>
        <v>0</v>
      </c>
      <c r="L2997">
        <f t="shared" si="560"/>
        <v>0</v>
      </c>
      <c r="M2997">
        <f t="shared" si="561"/>
        <v>0</v>
      </c>
      <c r="N2997">
        <f t="shared" si="552"/>
        <v>0</v>
      </c>
      <c r="O2997">
        <f t="shared" si="553"/>
        <v>0</v>
      </c>
      <c r="P2997" s="33" t="s">
        <v>59</v>
      </c>
      <c r="Q2997" s="32">
        <f t="shared" si="554"/>
        <v>1.9998550415039063E-2</v>
      </c>
      <c r="R2997" s="32">
        <f t="shared" si="555"/>
        <v>5.0000190734863281E-2</v>
      </c>
      <c r="S2997" s="32">
        <f t="shared" si="556"/>
        <v>1.6999998092651367</v>
      </c>
      <c r="T2997" s="32">
        <f t="shared" si="562"/>
        <v>0.99998712539672852</v>
      </c>
      <c r="V2997" s="16">
        <f t="shared" si="563"/>
        <v>1.0416666664241347E-2</v>
      </c>
      <c r="W2997" s="2">
        <f t="shared" si="557"/>
        <v>44392.375</v>
      </c>
    </row>
    <row r="2998" spans="1:23" x14ac:dyDescent="0.35">
      <c r="A2998" s="40">
        <v>2021</v>
      </c>
      <c r="B2998" s="40" t="s">
        <v>56</v>
      </c>
      <c r="C2998" s="40" t="s">
        <v>57</v>
      </c>
      <c r="D2998" s="2">
        <v>44392.385416666664</v>
      </c>
      <c r="E2998">
        <v>91.900001525878906</v>
      </c>
      <c r="F2998">
        <v>0.32699999213218689</v>
      </c>
      <c r="G2998">
        <v>23.299999237060547</v>
      </c>
      <c r="H2998">
        <v>7.6100001335144043</v>
      </c>
      <c r="I2998">
        <v>13.699999809265137</v>
      </c>
      <c r="J2998">
        <f t="shared" si="558"/>
        <v>0</v>
      </c>
      <c r="K2998">
        <f t="shared" si="559"/>
        <v>0</v>
      </c>
      <c r="L2998">
        <f t="shared" si="560"/>
        <v>0</v>
      </c>
      <c r="M2998">
        <f t="shared" si="561"/>
        <v>0</v>
      </c>
      <c r="N2998">
        <f t="shared" si="552"/>
        <v>0</v>
      </c>
      <c r="O2998">
        <f t="shared" si="553"/>
        <v>0</v>
      </c>
      <c r="P2998" s="33" t="s">
        <v>59</v>
      </c>
      <c r="Q2998" s="32">
        <f t="shared" si="554"/>
        <v>1.0000228881835938E-2</v>
      </c>
      <c r="R2998" s="32">
        <f t="shared" si="555"/>
        <v>1.0000228881835938E-2</v>
      </c>
      <c r="S2998" s="32">
        <f t="shared" si="556"/>
        <v>2.5999994277954102</v>
      </c>
      <c r="T2998" s="32">
        <f t="shared" si="562"/>
        <v>0.99998712539672852</v>
      </c>
      <c r="V2998" s="16">
        <f t="shared" si="563"/>
        <v>1.0416666664241347E-2</v>
      </c>
      <c r="W2998" s="2">
        <f t="shared" si="557"/>
        <v>44392.385416666664</v>
      </c>
    </row>
    <row r="2999" spans="1:23" x14ac:dyDescent="0.35">
      <c r="A2999" s="40">
        <v>2021</v>
      </c>
      <c r="B2999" s="40" t="s">
        <v>56</v>
      </c>
      <c r="C2999" s="40" t="s">
        <v>57</v>
      </c>
      <c r="D2999" s="2">
        <v>44392.395833333336</v>
      </c>
      <c r="E2999">
        <v>91.699996948242188</v>
      </c>
      <c r="F2999">
        <v>0.32600000500679016</v>
      </c>
      <c r="G2999">
        <v>23.309999465942383</v>
      </c>
      <c r="H2999">
        <v>7.5999999046325684</v>
      </c>
      <c r="I2999">
        <v>11.100000381469727</v>
      </c>
      <c r="J2999">
        <f t="shared" si="558"/>
        <v>0</v>
      </c>
      <c r="K2999">
        <f t="shared" si="559"/>
        <v>0</v>
      </c>
      <c r="L2999">
        <f t="shared" si="560"/>
        <v>0</v>
      </c>
      <c r="M2999">
        <f t="shared" si="561"/>
        <v>0</v>
      </c>
      <c r="N2999">
        <f t="shared" si="552"/>
        <v>0</v>
      </c>
      <c r="O2999">
        <f t="shared" si="553"/>
        <v>0</v>
      </c>
      <c r="P2999" s="33" t="s">
        <v>59</v>
      </c>
      <c r="Q2999" s="32">
        <f t="shared" si="554"/>
        <v>2.0000457763671875E-2</v>
      </c>
      <c r="R2999" s="32">
        <f t="shared" si="555"/>
        <v>0.1399998664855957</v>
      </c>
      <c r="S2999" s="32">
        <f t="shared" si="556"/>
        <v>2</v>
      </c>
      <c r="T2999" s="32">
        <f t="shared" si="562"/>
        <v>1.0000169277191162</v>
      </c>
      <c r="V2999" s="16">
        <f t="shared" si="563"/>
        <v>1.0416666671517305E-2</v>
      </c>
      <c r="W2999" s="2">
        <f t="shared" si="557"/>
        <v>44392.395833333328</v>
      </c>
    </row>
    <row r="3000" spans="1:23" x14ac:dyDescent="0.35">
      <c r="A3000" s="40">
        <v>2021</v>
      </c>
      <c r="B3000" s="40" t="s">
        <v>56</v>
      </c>
      <c r="C3000" s="40" t="s">
        <v>57</v>
      </c>
      <c r="D3000" s="2">
        <v>44392.40625</v>
      </c>
      <c r="E3000">
        <v>93.5</v>
      </c>
      <c r="F3000">
        <v>0.32499998807907104</v>
      </c>
      <c r="G3000">
        <v>23.329999923706055</v>
      </c>
      <c r="H3000">
        <v>7.7399997711181641</v>
      </c>
      <c r="I3000">
        <v>9.1000003814697266</v>
      </c>
      <c r="J3000">
        <f t="shared" si="558"/>
        <v>0</v>
      </c>
      <c r="K3000">
        <f t="shared" si="559"/>
        <v>0</v>
      </c>
      <c r="L3000">
        <f t="shared" si="560"/>
        <v>0</v>
      </c>
      <c r="M3000">
        <f t="shared" si="561"/>
        <v>0</v>
      </c>
      <c r="N3000">
        <f t="shared" si="552"/>
        <v>0</v>
      </c>
      <c r="O3000">
        <f t="shared" si="553"/>
        <v>0</v>
      </c>
      <c r="P3000" s="33" t="s">
        <v>59</v>
      </c>
      <c r="Q3000" s="32">
        <f t="shared" si="554"/>
        <v>4.000091552734375E-2</v>
      </c>
      <c r="R3000" s="32">
        <f t="shared" si="555"/>
        <v>6.0000419616699219E-2</v>
      </c>
      <c r="S3000" s="32">
        <f t="shared" si="556"/>
        <v>4.1999998092651367</v>
      </c>
      <c r="T3000" s="32">
        <f t="shared" si="562"/>
        <v>0.99998712539672852</v>
      </c>
      <c r="V3000" s="16">
        <f t="shared" si="563"/>
        <v>1.0416666664241347E-2</v>
      </c>
      <c r="W3000" s="2">
        <f t="shared" si="557"/>
        <v>44392.40625</v>
      </c>
    </row>
    <row r="3001" spans="1:23" x14ac:dyDescent="0.35">
      <c r="A3001" s="40">
        <v>2021</v>
      </c>
      <c r="B3001" s="40" t="s">
        <v>56</v>
      </c>
      <c r="C3001" s="40" t="s">
        <v>57</v>
      </c>
      <c r="D3001" s="2">
        <v>44392.416666666664</v>
      </c>
      <c r="E3001">
        <v>94.300003051757813</v>
      </c>
      <c r="F3001">
        <v>0.32400000095367432</v>
      </c>
      <c r="G3001">
        <v>23.370000839233398</v>
      </c>
      <c r="H3001">
        <v>7.8000001907348633</v>
      </c>
      <c r="I3001">
        <v>13.300000190734863</v>
      </c>
      <c r="J3001">
        <f t="shared" si="558"/>
        <v>0</v>
      </c>
      <c r="K3001">
        <f t="shared" si="559"/>
        <v>0</v>
      </c>
      <c r="L3001">
        <f t="shared" si="560"/>
        <v>0</v>
      </c>
      <c r="M3001">
        <f t="shared" si="561"/>
        <v>0</v>
      </c>
      <c r="N3001">
        <f t="shared" si="552"/>
        <v>0</v>
      </c>
      <c r="O3001">
        <f t="shared" si="553"/>
        <v>0</v>
      </c>
      <c r="P3001" s="33" t="s">
        <v>59</v>
      </c>
      <c r="Q3001" s="32">
        <f t="shared" si="554"/>
        <v>5.9999465942382813E-2</v>
      </c>
      <c r="R3001" s="32">
        <f t="shared" si="555"/>
        <v>3.9999961853027344E-2</v>
      </c>
      <c r="S3001" s="32">
        <f t="shared" si="556"/>
        <v>2.1000003814697266</v>
      </c>
      <c r="T3001" s="32">
        <f t="shared" si="562"/>
        <v>0</v>
      </c>
      <c r="V3001" s="16">
        <f t="shared" si="563"/>
        <v>1.0416666664241347E-2</v>
      </c>
      <c r="W3001" s="2">
        <f t="shared" si="557"/>
        <v>44392.416666666664</v>
      </c>
    </row>
    <row r="3002" spans="1:23" x14ac:dyDescent="0.35">
      <c r="A3002" s="40">
        <v>2021</v>
      </c>
      <c r="B3002" s="40" t="s">
        <v>56</v>
      </c>
      <c r="C3002" s="40" t="s">
        <v>57</v>
      </c>
      <c r="D3002" s="2">
        <v>44392.427083333336</v>
      </c>
      <c r="E3002">
        <v>94.900001525878906</v>
      </c>
      <c r="F3002">
        <v>0.32400000095367432</v>
      </c>
      <c r="G3002">
        <v>23.430000305175781</v>
      </c>
      <c r="H3002">
        <v>7.8400001525878906</v>
      </c>
      <c r="I3002">
        <v>11.199999809265137</v>
      </c>
      <c r="J3002">
        <f t="shared" si="558"/>
        <v>0</v>
      </c>
      <c r="K3002">
        <f t="shared" si="559"/>
        <v>0</v>
      </c>
      <c r="L3002">
        <f t="shared" si="560"/>
        <v>0</v>
      </c>
      <c r="M3002">
        <f t="shared" si="561"/>
        <v>0</v>
      </c>
      <c r="N3002">
        <f t="shared" si="552"/>
        <v>0</v>
      </c>
      <c r="O3002">
        <f t="shared" si="553"/>
        <v>0</v>
      </c>
      <c r="P3002" s="33" t="s">
        <v>59</v>
      </c>
      <c r="Q3002" s="32">
        <f t="shared" si="554"/>
        <v>7.9999923706054688E-2</v>
      </c>
      <c r="R3002" s="32">
        <f t="shared" si="555"/>
        <v>5.9999942779541016E-2</v>
      </c>
      <c r="S3002" s="32">
        <f t="shared" si="556"/>
        <v>2.3999996185302734</v>
      </c>
      <c r="T3002" s="32">
        <f t="shared" si="562"/>
        <v>0.99998712539672852</v>
      </c>
      <c r="V3002" s="16">
        <f t="shared" si="563"/>
        <v>1.0416666671517305E-2</v>
      </c>
      <c r="W3002" s="2">
        <f t="shared" si="557"/>
        <v>44392.427083333328</v>
      </c>
    </row>
    <row r="3003" spans="1:23" x14ac:dyDescent="0.35">
      <c r="A3003" s="40">
        <v>2021</v>
      </c>
      <c r="B3003" s="40" t="s">
        <v>56</v>
      </c>
      <c r="C3003" s="40" t="s">
        <v>57</v>
      </c>
      <c r="D3003" s="2">
        <v>44392.4375</v>
      </c>
      <c r="E3003">
        <v>95.699996948242188</v>
      </c>
      <c r="F3003">
        <v>0.32300001382827759</v>
      </c>
      <c r="G3003">
        <v>23.510000228881836</v>
      </c>
      <c r="H3003">
        <v>7.9000000953674316</v>
      </c>
      <c r="I3003">
        <v>8.8000001907348633</v>
      </c>
      <c r="J3003">
        <f t="shared" si="558"/>
        <v>0</v>
      </c>
      <c r="K3003">
        <f t="shared" si="559"/>
        <v>0</v>
      </c>
      <c r="L3003">
        <f t="shared" si="560"/>
        <v>0</v>
      </c>
      <c r="M3003">
        <f t="shared" si="561"/>
        <v>0</v>
      </c>
      <c r="N3003">
        <f t="shared" si="552"/>
        <v>0</v>
      </c>
      <c r="O3003">
        <f t="shared" si="553"/>
        <v>0</v>
      </c>
      <c r="P3003" s="33" t="s">
        <v>59</v>
      </c>
      <c r="Q3003" s="32">
        <f t="shared" si="554"/>
        <v>6.999969482421875E-2</v>
      </c>
      <c r="R3003" s="32">
        <f t="shared" si="555"/>
        <v>5.9999942779541016E-2</v>
      </c>
      <c r="S3003" s="32">
        <f t="shared" si="556"/>
        <v>2.8000001907348633</v>
      </c>
      <c r="T3003" s="32">
        <f t="shared" si="562"/>
        <v>0</v>
      </c>
      <c r="V3003" s="16">
        <f t="shared" si="563"/>
        <v>1.0416666664241347E-2</v>
      </c>
      <c r="W3003" s="2">
        <f t="shared" si="557"/>
        <v>44392.4375</v>
      </c>
    </row>
    <row r="3004" spans="1:23" x14ac:dyDescent="0.35">
      <c r="A3004" s="40">
        <v>2021</v>
      </c>
      <c r="B3004" s="40" t="s">
        <v>56</v>
      </c>
      <c r="C3004" s="40" t="s">
        <v>57</v>
      </c>
      <c r="D3004" s="2">
        <v>44392.447916666664</v>
      </c>
      <c r="E3004">
        <v>96.699996948242188</v>
      </c>
      <c r="F3004">
        <v>0.32300001382827759</v>
      </c>
      <c r="G3004">
        <v>23.579999923706055</v>
      </c>
      <c r="H3004">
        <v>7.9600000381469727</v>
      </c>
      <c r="I3004">
        <v>11.600000381469727</v>
      </c>
      <c r="J3004">
        <f t="shared" si="558"/>
        <v>0</v>
      </c>
      <c r="K3004">
        <f t="shared" si="559"/>
        <v>0</v>
      </c>
      <c r="L3004">
        <f t="shared" si="560"/>
        <v>0</v>
      </c>
      <c r="M3004">
        <f t="shared" si="561"/>
        <v>0</v>
      </c>
      <c r="N3004">
        <f t="shared" si="552"/>
        <v>0</v>
      </c>
      <c r="O3004">
        <f t="shared" si="553"/>
        <v>0</v>
      </c>
      <c r="P3004" s="33" t="s">
        <v>59</v>
      </c>
      <c r="Q3004" s="32">
        <f t="shared" si="554"/>
        <v>9.0000152587890625E-2</v>
      </c>
      <c r="R3004" s="32">
        <f t="shared" si="555"/>
        <v>6.999969482421875E-2</v>
      </c>
      <c r="S3004" s="32">
        <f t="shared" si="556"/>
        <v>2.9000005722045898</v>
      </c>
      <c r="T3004" s="32">
        <f t="shared" si="562"/>
        <v>1.0000169277191162</v>
      </c>
      <c r="V3004" s="16">
        <f t="shared" si="563"/>
        <v>1.0416666664241347E-2</v>
      </c>
      <c r="W3004" s="2">
        <f t="shared" si="557"/>
        <v>44392.447916666664</v>
      </c>
    </row>
    <row r="3005" spans="1:23" x14ac:dyDescent="0.35">
      <c r="A3005" s="40">
        <v>2021</v>
      </c>
      <c r="B3005" s="40" t="s">
        <v>56</v>
      </c>
      <c r="C3005" s="40" t="s">
        <v>57</v>
      </c>
      <c r="D3005" s="2">
        <v>44392.458333333336</v>
      </c>
      <c r="E3005">
        <v>97.599998474121094</v>
      </c>
      <c r="F3005">
        <v>0.32199999690055847</v>
      </c>
      <c r="G3005">
        <v>23.670000076293945</v>
      </c>
      <c r="H3005">
        <v>8.0299997329711914</v>
      </c>
      <c r="I3005">
        <v>8.6999998092651367</v>
      </c>
      <c r="J3005">
        <f t="shared" si="558"/>
        <v>0</v>
      </c>
      <c r="K3005">
        <f t="shared" si="559"/>
        <v>0</v>
      </c>
      <c r="L3005">
        <f t="shared" si="560"/>
        <v>0</v>
      </c>
      <c r="M3005">
        <f t="shared" si="561"/>
        <v>0</v>
      </c>
      <c r="N3005">
        <f t="shared" si="552"/>
        <v>0</v>
      </c>
      <c r="O3005">
        <f t="shared" si="553"/>
        <v>0</v>
      </c>
      <c r="P3005" s="33" t="s">
        <v>59</v>
      </c>
      <c r="Q3005" s="32">
        <f t="shared" si="554"/>
        <v>6.999969482421875E-2</v>
      </c>
      <c r="R3005" s="32">
        <f t="shared" si="555"/>
        <v>5.0000190734863281E-2</v>
      </c>
      <c r="S3005" s="32">
        <f t="shared" si="556"/>
        <v>1.6000003814697266</v>
      </c>
      <c r="T3005" s="32">
        <f t="shared" si="562"/>
        <v>0</v>
      </c>
      <c r="V3005" s="16">
        <f t="shared" si="563"/>
        <v>1.0416666671517305E-2</v>
      </c>
      <c r="W3005" s="2">
        <f t="shared" si="557"/>
        <v>44392.458333333328</v>
      </c>
    </row>
    <row r="3006" spans="1:23" x14ac:dyDescent="0.35">
      <c r="A3006" s="40">
        <v>2021</v>
      </c>
      <c r="B3006" s="40" t="s">
        <v>56</v>
      </c>
      <c r="C3006" s="40" t="s">
        <v>57</v>
      </c>
      <c r="D3006" s="2">
        <v>44392.46875</v>
      </c>
      <c r="E3006">
        <v>98.300003051757813</v>
      </c>
      <c r="F3006">
        <v>0.32199999690055847</v>
      </c>
      <c r="G3006">
        <v>23.739999771118164</v>
      </c>
      <c r="H3006">
        <v>8.0799999237060547</v>
      </c>
      <c r="I3006">
        <v>10.300000190734863</v>
      </c>
      <c r="J3006">
        <f t="shared" si="558"/>
        <v>0</v>
      </c>
      <c r="K3006">
        <f t="shared" si="559"/>
        <v>0</v>
      </c>
      <c r="L3006">
        <f t="shared" si="560"/>
        <v>0</v>
      </c>
      <c r="M3006">
        <f t="shared" si="561"/>
        <v>0</v>
      </c>
      <c r="N3006">
        <f t="shared" si="552"/>
        <v>0</v>
      </c>
      <c r="O3006">
        <f t="shared" si="553"/>
        <v>0</v>
      </c>
      <c r="P3006" s="33" t="s">
        <v>59</v>
      </c>
      <c r="Q3006" s="32">
        <f t="shared" si="554"/>
        <v>9.0000152587890625E-2</v>
      </c>
      <c r="R3006" s="32">
        <f t="shared" si="555"/>
        <v>5.0000190734863281E-2</v>
      </c>
      <c r="S3006" s="32">
        <f t="shared" si="556"/>
        <v>2.7000002861022949</v>
      </c>
      <c r="T3006" s="32">
        <f t="shared" si="562"/>
        <v>0.99998712539672852</v>
      </c>
      <c r="V3006" s="16">
        <f t="shared" si="563"/>
        <v>1.0416666664241347E-2</v>
      </c>
      <c r="W3006" s="2">
        <f t="shared" si="557"/>
        <v>44392.46875</v>
      </c>
    </row>
    <row r="3007" spans="1:23" x14ac:dyDescent="0.35">
      <c r="A3007" s="40">
        <v>2021</v>
      </c>
      <c r="B3007" s="40" t="s">
        <v>56</v>
      </c>
      <c r="C3007" s="40" t="s">
        <v>57</v>
      </c>
      <c r="D3007" s="2">
        <v>44392.479166666664</v>
      </c>
      <c r="E3007">
        <v>99.199996948242188</v>
      </c>
      <c r="F3007">
        <v>0.32100000977516174</v>
      </c>
      <c r="G3007">
        <v>23.829999923706055</v>
      </c>
      <c r="H3007">
        <v>8.130000114440918</v>
      </c>
      <c r="I3007">
        <v>7.5999999046325684</v>
      </c>
      <c r="J3007">
        <f t="shared" si="558"/>
        <v>0</v>
      </c>
      <c r="K3007">
        <f t="shared" si="559"/>
        <v>0</v>
      </c>
      <c r="L3007">
        <f t="shared" si="560"/>
        <v>0</v>
      </c>
      <c r="M3007">
        <f t="shared" si="561"/>
        <v>0</v>
      </c>
      <c r="N3007">
        <f t="shared" si="552"/>
        <v>0</v>
      </c>
      <c r="O3007">
        <f t="shared" si="553"/>
        <v>0</v>
      </c>
      <c r="P3007" s="33" t="s">
        <v>59</v>
      </c>
      <c r="Q3007" s="32">
        <f t="shared" si="554"/>
        <v>6.999969482421875E-2</v>
      </c>
      <c r="R3007" s="32">
        <f t="shared" si="555"/>
        <v>1.9999504089355469E-2</v>
      </c>
      <c r="S3007" s="32">
        <f t="shared" si="556"/>
        <v>1.0999999046325684</v>
      </c>
      <c r="T3007" s="32">
        <f t="shared" si="562"/>
        <v>0</v>
      </c>
      <c r="V3007" s="16">
        <f t="shared" si="563"/>
        <v>1.0416666664241347E-2</v>
      </c>
      <c r="W3007" s="2">
        <f t="shared" si="557"/>
        <v>44392.479166666664</v>
      </c>
    </row>
    <row r="3008" spans="1:23" x14ac:dyDescent="0.35">
      <c r="A3008" s="40">
        <v>2021</v>
      </c>
      <c r="B3008" s="40" t="s">
        <v>56</v>
      </c>
      <c r="C3008" s="40" t="s">
        <v>57</v>
      </c>
      <c r="D3008" s="2">
        <v>44392.489583333336</v>
      </c>
      <c r="E3008">
        <v>99.5</v>
      </c>
      <c r="F3008">
        <v>0.32100000977516174</v>
      </c>
      <c r="G3008">
        <v>23.899999618530273</v>
      </c>
      <c r="H3008">
        <v>8.1499996185302734</v>
      </c>
      <c r="I3008">
        <v>8.6999998092651367</v>
      </c>
      <c r="J3008">
        <f t="shared" si="558"/>
        <v>0</v>
      </c>
      <c r="K3008">
        <f t="shared" si="559"/>
        <v>0</v>
      </c>
      <c r="L3008">
        <f t="shared" si="560"/>
        <v>0</v>
      </c>
      <c r="M3008">
        <f t="shared" si="561"/>
        <v>0</v>
      </c>
      <c r="N3008">
        <f t="shared" si="552"/>
        <v>0</v>
      </c>
      <c r="O3008">
        <f t="shared" si="553"/>
        <v>0</v>
      </c>
      <c r="P3008" s="33" t="s">
        <v>59</v>
      </c>
      <c r="Q3008" s="32">
        <f t="shared" si="554"/>
        <v>7.9999923706054688E-2</v>
      </c>
      <c r="R3008" s="32">
        <f t="shared" si="555"/>
        <v>6.0000419616699219E-2</v>
      </c>
      <c r="S3008" s="32">
        <f t="shared" si="556"/>
        <v>1.8000001907348633</v>
      </c>
      <c r="T3008" s="32">
        <f t="shared" si="562"/>
        <v>0</v>
      </c>
      <c r="V3008" s="16">
        <f t="shared" si="563"/>
        <v>1.0416666671517305E-2</v>
      </c>
      <c r="W3008" s="2">
        <f t="shared" si="557"/>
        <v>44392.489583333328</v>
      </c>
    </row>
    <row r="3009" spans="1:23" x14ac:dyDescent="0.35">
      <c r="A3009" s="40">
        <v>2021</v>
      </c>
      <c r="B3009" s="40" t="s">
        <v>56</v>
      </c>
      <c r="C3009" s="40" t="s">
        <v>57</v>
      </c>
      <c r="D3009" s="2">
        <v>44392.5</v>
      </c>
      <c r="E3009">
        <v>100.40000152587891</v>
      </c>
      <c r="F3009">
        <v>0.32100000977516174</v>
      </c>
      <c r="G3009">
        <v>23.979999542236328</v>
      </c>
      <c r="H3009">
        <v>8.2100000381469727</v>
      </c>
      <c r="I3009">
        <v>10.5</v>
      </c>
      <c r="J3009">
        <f t="shared" si="558"/>
        <v>0</v>
      </c>
      <c r="K3009">
        <f t="shared" si="559"/>
        <v>0</v>
      </c>
      <c r="L3009">
        <f t="shared" si="560"/>
        <v>0</v>
      </c>
      <c r="M3009">
        <f t="shared" si="561"/>
        <v>0</v>
      </c>
      <c r="N3009">
        <f t="shared" si="552"/>
        <v>0</v>
      </c>
      <c r="O3009">
        <f t="shared" si="553"/>
        <v>0</v>
      </c>
      <c r="P3009" s="33" t="s">
        <v>59</v>
      </c>
      <c r="Q3009" s="32">
        <f t="shared" si="554"/>
        <v>7.9999923706054688E-2</v>
      </c>
      <c r="R3009" s="32">
        <f t="shared" si="555"/>
        <v>7.9999923706054688E-2</v>
      </c>
      <c r="S3009" s="32">
        <f t="shared" si="556"/>
        <v>1.8999996185302734</v>
      </c>
      <c r="T3009" s="32">
        <f t="shared" si="562"/>
        <v>1.0000169277191162</v>
      </c>
      <c r="V3009" s="16">
        <f t="shared" si="563"/>
        <v>1.0416666664241347E-2</v>
      </c>
      <c r="W3009" s="2">
        <f t="shared" si="557"/>
        <v>44392.5</v>
      </c>
    </row>
    <row r="3010" spans="1:23" x14ac:dyDescent="0.35">
      <c r="A3010" s="40">
        <v>2021</v>
      </c>
      <c r="B3010" s="40" t="s">
        <v>56</v>
      </c>
      <c r="C3010" s="40" t="s">
        <v>57</v>
      </c>
      <c r="D3010" s="2">
        <v>44392.510416666664</v>
      </c>
      <c r="E3010">
        <v>101.59999847412109</v>
      </c>
      <c r="F3010">
        <v>0.31999999284744263</v>
      </c>
      <c r="G3010">
        <v>24.059999465942383</v>
      </c>
      <c r="H3010">
        <v>8.2899999618530273</v>
      </c>
      <c r="I3010">
        <v>12.399999618530273</v>
      </c>
      <c r="J3010">
        <f t="shared" si="558"/>
        <v>0</v>
      </c>
      <c r="K3010">
        <f t="shared" si="559"/>
        <v>0</v>
      </c>
      <c r="L3010">
        <f t="shared" si="560"/>
        <v>0</v>
      </c>
      <c r="M3010">
        <f t="shared" si="561"/>
        <v>0</v>
      </c>
      <c r="N3010">
        <f t="shared" ref="N3010:N3073" si="564">IF(A3010="",0.5,IF(B3010="",0.5,IF(C3010="",0.5,IF(D3010="",0.5,IF(U3010="Y",0.01,0)))))</f>
        <v>0</v>
      </c>
      <c r="O3010">
        <f t="shared" ref="O3010:O3073" si="565">COUNTIF(J3010:N3010,"&gt;0")</f>
        <v>0</v>
      </c>
      <c r="P3010" s="33" t="s">
        <v>59</v>
      </c>
      <c r="Q3010" s="32">
        <f t="shared" ref="Q3010:Q3073" si="566">IF(G3010="","",ABS(G3011-G3010))</f>
        <v>9.0000152587890625E-2</v>
      </c>
      <c r="R3010" s="32">
        <f t="shared" ref="R3010:R3073" si="567">IF(H3010="","",ABS(H3011-H3010))</f>
        <v>2.9999732971191406E-2</v>
      </c>
      <c r="S3010" s="32">
        <f t="shared" ref="S3010:S3073" si="568">IF(I3010="","",ABS(I3011-I3010))</f>
        <v>3.6999998092651367</v>
      </c>
      <c r="T3010" s="32">
        <f t="shared" si="562"/>
        <v>0</v>
      </c>
      <c r="V3010" s="16">
        <f t="shared" si="563"/>
        <v>1.0416666664241347E-2</v>
      </c>
      <c r="W3010" s="2">
        <f t="shared" ref="W3010:W3073" si="569">MROUND(D3010,"0:15")</f>
        <v>44392.510416666664</v>
      </c>
    </row>
    <row r="3011" spans="1:23" x14ac:dyDescent="0.35">
      <c r="A3011" s="40">
        <v>2021</v>
      </c>
      <c r="B3011" s="40" t="s">
        <v>56</v>
      </c>
      <c r="C3011" s="40" t="s">
        <v>57</v>
      </c>
      <c r="D3011" s="2">
        <v>44392.520833333336</v>
      </c>
      <c r="E3011">
        <v>102.09999847412109</v>
      </c>
      <c r="F3011">
        <v>0.31999999284744263</v>
      </c>
      <c r="G3011">
        <v>24.149999618530273</v>
      </c>
      <c r="H3011">
        <v>8.3199996948242188</v>
      </c>
      <c r="I3011">
        <v>8.6999998092651367</v>
      </c>
      <c r="J3011">
        <f t="shared" ref="J3011:J3074" si="570">IF(G3011="",0.5,IF(G3011&lt;=0,2,IF(G3011&gt;=40,2, IF(AND(G3011&gt;0,G3011&lt;1),5,IF(AND(G3011&gt;35,G3011&lt;40),5,IF(Q3011&gt;=1.5,1.5,0))))))</f>
        <v>0</v>
      </c>
      <c r="K3011">
        <f t="shared" ref="K3011:K3074" si="571">IF(H3011="",0.5,IF(H3011&lt;=0.1,2,IF(H3011&gt;=20,2, IF(AND(H3011&gt;0.1,H3011&lt;0.2),5,IF(AND(H3011&gt;16,H3011&lt;20),5,IF(R3011&gt;=2,1.5,0))))))</f>
        <v>0</v>
      </c>
      <c r="L3011">
        <f t="shared" ref="L3011:L3074" si="572">IF(I3011="",0.5,IF(I3011&lt;=0.1,2,IF(I3011&gt;=5000,2, IF(AND(I3011&gt;0.1,I3011&lt;0.2),5, IF(AND(I3011&gt;900,I3011&lt;5000),5,IF(S3011&gt;=2500,1.5,0))))))</f>
        <v>0</v>
      </c>
      <c r="M3011">
        <f t="shared" ref="M3011:M3074" si="573">IF(F3011="",0.5,IF(F3011*1000&lt;=10,2,IF(F3011*1000&gt;=35000,2,IF(AND(F3011*1000&gt;10,F3011*1000&lt;20),5, IF(AND(F3011*1000&gt;6000,F3011*1000&lt;35000),5,IF(T3011&gt;=5000,1.5,0))))))</f>
        <v>0</v>
      </c>
      <c r="N3011">
        <f t="shared" si="564"/>
        <v>0</v>
      </c>
      <c r="O3011">
        <f t="shared" si="565"/>
        <v>0</v>
      </c>
      <c r="P3011" s="33" t="s">
        <v>59</v>
      </c>
      <c r="Q3011" s="32">
        <f t="shared" si="566"/>
        <v>0.10000038146972656</v>
      </c>
      <c r="R3011" s="32">
        <f t="shared" si="567"/>
        <v>0</v>
      </c>
      <c r="S3011" s="32">
        <f t="shared" si="568"/>
        <v>0.30000019073486328</v>
      </c>
      <c r="T3011" s="32">
        <f t="shared" ref="T3011:T3074" si="574">IF(F3011="","",ABS(F3012*1000-F3011*1000))</f>
        <v>0</v>
      </c>
      <c r="V3011" s="16">
        <f t="shared" ref="V3011:V3074" si="575">D3011-D3010</f>
        <v>1.0416666671517305E-2</v>
      </c>
      <c r="W3011" s="2">
        <f t="shared" si="569"/>
        <v>44392.520833333328</v>
      </c>
    </row>
    <row r="3012" spans="1:23" x14ac:dyDescent="0.35">
      <c r="A3012" s="40">
        <v>2021</v>
      </c>
      <c r="B3012" s="40" t="s">
        <v>56</v>
      </c>
      <c r="C3012" s="40" t="s">
        <v>57</v>
      </c>
      <c r="D3012" s="2">
        <v>44392.53125</v>
      </c>
      <c r="E3012">
        <v>102.19999694824219</v>
      </c>
      <c r="F3012">
        <v>0.31999999284744263</v>
      </c>
      <c r="G3012">
        <v>24.25</v>
      </c>
      <c r="H3012">
        <v>8.3199996948242188</v>
      </c>
      <c r="I3012">
        <v>9</v>
      </c>
      <c r="J3012">
        <f t="shared" si="570"/>
        <v>0</v>
      </c>
      <c r="K3012">
        <f t="shared" si="571"/>
        <v>0</v>
      </c>
      <c r="L3012">
        <f t="shared" si="572"/>
        <v>0</v>
      </c>
      <c r="M3012">
        <f t="shared" si="573"/>
        <v>0</v>
      </c>
      <c r="N3012">
        <f t="shared" si="564"/>
        <v>0</v>
      </c>
      <c r="O3012">
        <f t="shared" si="565"/>
        <v>0</v>
      </c>
      <c r="P3012" s="33" t="s">
        <v>59</v>
      </c>
      <c r="Q3012" s="32">
        <f t="shared" si="566"/>
        <v>9.0000152587890625E-2</v>
      </c>
      <c r="R3012" s="32">
        <f t="shared" si="567"/>
        <v>6.0000419616699219E-2</v>
      </c>
      <c r="S3012" s="32">
        <f t="shared" si="568"/>
        <v>0.69999980926513672</v>
      </c>
      <c r="T3012" s="32">
        <f t="shared" si="574"/>
        <v>0</v>
      </c>
      <c r="V3012" s="16">
        <f t="shared" si="575"/>
        <v>1.0416666664241347E-2</v>
      </c>
      <c r="W3012" s="2">
        <f t="shared" si="569"/>
        <v>44392.53125</v>
      </c>
    </row>
    <row r="3013" spans="1:23" x14ac:dyDescent="0.35">
      <c r="A3013" s="40">
        <v>2021</v>
      </c>
      <c r="B3013" s="40" t="s">
        <v>56</v>
      </c>
      <c r="C3013" s="40" t="s">
        <v>57</v>
      </c>
      <c r="D3013" s="2">
        <v>44392.541666666664</v>
      </c>
      <c r="E3013">
        <v>103.09999847412109</v>
      </c>
      <c r="F3013">
        <v>0.31999999284744263</v>
      </c>
      <c r="G3013">
        <v>24.340000152587891</v>
      </c>
      <c r="H3013">
        <v>8.380000114440918</v>
      </c>
      <c r="I3013">
        <v>8.3000001907348633</v>
      </c>
      <c r="J3013">
        <f t="shared" si="570"/>
        <v>0</v>
      </c>
      <c r="K3013">
        <f t="shared" si="571"/>
        <v>0</v>
      </c>
      <c r="L3013">
        <f t="shared" si="572"/>
        <v>0</v>
      </c>
      <c r="M3013">
        <f t="shared" si="573"/>
        <v>0</v>
      </c>
      <c r="N3013">
        <f t="shared" si="564"/>
        <v>0</v>
      </c>
      <c r="O3013">
        <f t="shared" si="565"/>
        <v>0</v>
      </c>
      <c r="P3013" s="33" t="s">
        <v>59</v>
      </c>
      <c r="Q3013" s="32">
        <f t="shared" si="566"/>
        <v>9.0000152587890625E-2</v>
      </c>
      <c r="R3013" s="32">
        <f t="shared" si="567"/>
        <v>5.0000190734863281E-2</v>
      </c>
      <c r="S3013" s="32">
        <f t="shared" si="568"/>
        <v>0.10000038146972656</v>
      </c>
      <c r="T3013" s="32">
        <f t="shared" si="574"/>
        <v>0</v>
      </c>
      <c r="V3013" s="16">
        <f t="shared" si="575"/>
        <v>1.0416666664241347E-2</v>
      </c>
      <c r="W3013" s="2">
        <f t="shared" si="569"/>
        <v>44392.541666666664</v>
      </c>
    </row>
    <row r="3014" spans="1:23" x14ac:dyDescent="0.35">
      <c r="A3014" s="40">
        <v>2021</v>
      </c>
      <c r="B3014" s="40" t="s">
        <v>56</v>
      </c>
      <c r="C3014" s="40" t="s">
        <v>57</v>
      </c>
      <c r="D3014" s="2">
        <v>44392.552083333336</v>
      </c>
      <c r="E3014">
        <v>103.90000152587891</v>
      </c>
      <c r="F3014">
        <v>0.31999999284744263</v>
      </c>
      <c r="G3014">
        <v>24.430000305175781</v>
      </c>
      <c r="H3014">
        <v>8.4300003051757813</v>
      </c>
      <c r="I3014">
        <v>8.1999998092651367</v>
      </c>
      <c r="J3014">
        <f t="shared" si="570"/>
        <v>0</v>
      </c>
      <c r="K3014">
        <f t="shared" si="571"/>
        <v>0</v>
      </c>
      <c r="L3014">
        <f t="shared" si="572"/>
        <v>0</v>
      </c>
      <c r="M3014">
        <f t="shared" si="573"/>
        <v>0</v>
      </c>
      <c r="N3014">
        <f t="shared" si="564"/>
        <v>0</v>
      </c>
      <c r="O3014">
        <f t="shared" si="565"/>
        <v>0</v>
      </c>
      <c r="P3014" s="33" t="s">
        <v>59</v>
      </c>
      <c r="Q3014" s="32">
        <f t="shared" si="566"/>
        <v>7.9999923706054688E-2</v>
      </c>
      <c r="R3014" s="32">
        <f t="shared" si="567"/>
        <v>3.9999961853027344E-2</v>
      </c>
      <c r="S3014" s="32">
        <f t="shared" si="568"/>
        <v>1.8000001907348633</v>
      </c>
      <c r="T3014" s="32">
        <f t="shared" si="574"/>
        <v>0.99998712539672852</v>
      </c>
      <c r="V3014" s="16">
        <f t="shared" si="575"/>
        <v>1.0416666671517305E-2</v>
      </c>
      <c r="W3014" s="2">
        <f t="shared" si="569"/>
        <v>44392.552083333328</v>
      </c>
    </row>
    <row r="3015" spans="1:23" x14ac:dyDescent="0.35">
      <c r="A3015" s="40">
        <v>2021</v>
      </c>
      <c r="B3015" s="40" t="s">
        <v>56</v>
      </c>
      <c r="C3015" s="40" t="s">
        <v>57</v>
      </c>
      <c r="D3015" s="2">
        <v>44392.5625</v>
      </c>
      <c r="E3015">
        <v>104.59999847412109</v>
      </c>
      <c r="F3015">
        <v>0.3190000057220459</v>
      </c>
      <c r="G3015">
        <v>24.510000228881836</v>
      </c>
      <c r="H3015">
        <v>8.4700002670288086</v>
      </c>
      <c r="I3015">
        <v>10</v>
      </c>
      <c r="J3015">
        <f t="shared" si="570"/>
        <v>0</v>
      </c>
      <c r="K3015">
        <f t="shared" si="571"/>
        <v>0</v>
      </c>
      <c r="L3015">
        <f t="shared" si="572"/>
        <v>0</v>
      </c>
      <c r="M3015">
        <f t="shared" si="573"/>
        <v>0</v>
      </c>
      <c r="N3015">
        <f t="shared" si="564"/>
        <v>0</v>
      </c>
      <c r="O3015">
        <f t="shared" si="565"/>
        <v>0</v>
      </c>
      <c r="P3015" s="33" t="s">
        <v>59</v>
      </c>
      <c r="Q3015" s="32">
        <f t="shared" si="566"/>
        <v>3.9999008178710938E-2</v>
      </c>
      <c r="R3015" s="32">
        <f t="shared" si="567"/>
        <v>9.9992752075195313E-3</v>
      </c>
      <c r="S3015" s="32">
        <f t="shared" si="568"/>
        <v>2.4000000953674316</v>
      </c>
      <c r="T3015" s="32">
        <f t="shared" si="574"/>
        <v>0</v>
      </c>
      <c r="V3015" s="16">
        <f t="shared" si="575"/>
        <v>1.0416666664241347E-2</v>
      </c>
      <c r="W3015" s="2">
        <f t="shared" si="569"/>
        <v>44392.5625</v>
      </c>
    </row>
    <row r="3016" spans="1:23" x14ac:dyDescent="0.35">
      <c r="A3016" s="40">
        <v>2021</v>
      </c>
      <c r="B3016" s="40" t="s">
        <v>56</v>
      </c>
      <c r="C3016" s="40" t="s">
        <v>57</v>
      </c>
      <c r="D3016" s="2">
        <v>44392.572916666664</v>
      </c>
      <c r="E3016">
        <v>104.80000305175781</v>
      </c>
      <c r="F3016">
        <v>0.3190000057220459</v>
      </c>
      <c r="G3016">
        <v>24.549999237060547</v>
      </c>
      <c r="H3016">
        <v>8.4799995422363281</v>
      </c>
      <c r="I3016">
        <v>7.5999999046325684</v>
      </c>
      <c r="J3016">
        <f t="shared" si="570"/>
        <v>0</v>
      </c>
      <c r="K3016">
        <f t="shared" si="571"/>
        <v>0</v>
      </c>
      <c r="L3016">
        <f t="shared" si="572"/>
        <v>0</v>
      </c>
      <c r="M3016">
        <f t="shared" si="573"/>
        <v>0</v>
      </c>
      <c r="N3016">
        <f t="shared" si="564"/>
        <v>0</v>
      </c>
      <c r="O3016">
        <f t="shared" si="565"/>
        <v>0</v>
      </c>
      <c r="P3016" s="33" t="s">
        <v>59</v>
      </c>
      <c r="Q3016" s="32">
        <f t="shared" si="566"/>
        <v>0.10000038146972656</v>
      </c>
      <c r="R3016" s="32">
        <f t="shared" si="567"/>
        <v>5.0000190734863281E-2</v>
      </c>
      <c r="S3016" s="32">
        <f t="shared" si="568"/>
        <v>2.9000000953674316</v>
      </c>
      <c r="T3016" s="32">
        <f t="shared" si="574"/>
        <v>0</v>
      </c>
      <c r="V3016" s="16">
        <f t="shared" si="575"/>
        <v>1.0416666664241347E-2</v>
      </c>
      <c r="W3016" s="2">
        <f t="shared" si="569"/>
        <v>44392.572916666664</v>
      </c>
    </row>
    <row r="3017" spans="1:23" x14ac:dyDescent="0.35">
      <c r="A3017" s="40">
        <v>2021</v>
      </c>
      <c r="B3017" s="40" t="s">
        <v>56</v>
      </c>
      <c r="C3017" s="40" t="s">
        <v>57</v>
      </c>
      <c r="D3017" s="2">
        <v>44392.583333333336</v>
      </c>
      <c r="E3017">
        <v>105.59999847412109</v>
      </c>
      <c r="F3017">
        <v>0.3190000057220459</v>
      </c>
      <c r="G3017">
        <v>24.649999618530273</v>
      </c>
      <c r="H3017">
        <v>8.5299997329711914</v>
      </c>
      <c r="I3017">
        <v>10.5</v>
      </c>
      <c r="J3017">
        <f t="shared" si="570"/>
        <v>0</v>
      </c>
      <c r="K3017">
        <f t="shared" si="571"/>
        <v>0</v>
      </c>
      <c r="L3017">
        <f t="shared" si="572"/>
        <v>0</v>
      </c>
      <c r="M3017">
        <f t="shared" si="573"/>
        <v>0</v>
      </c>
      <c r="N3017">
        <f t="shared" si="564"/>
        <v>0</v>
      </c>
      <c r="O3017">
        <f t="shared" si="565"/>
        <v>0</v>
      </c>
      <c r="P3017" s="33" t="s">
        <v>59</v>
      </c>
      <c r="Q3017" s="32">
        <f t="shared" si="566"/>
        <v>5.9999465942382813E-2</v>
      </c>
      <c r="R3017" s="32">
        <f t="shared" si="567"/>
        <v>1.9999504089355469E-2</v>
      </c>
      <c r="S3017" s="32">
        <f t="shared" si="568"/>
        <v>0.39999961853027344</v>
      </c>
      <c r="T3017" s="32">
        <f t="shared" si="574"/>
        <v>0</v>
      </c>
      <c r="V3017" s="16">
        <f t="shared" si="575"/>
        <v>1.0416666671517305E-2</v>
      </c>
      <c r="W3017" s="2">
        <f t="shared" si="569"/>
        <v>44392.583333333328</v>
      </c>
    </row>
    <row r="3018" spans="1:23" x14ac:dyDescent="0.35">
      <c r="A3018" s="40">
        <v>2021</v>
      </c>
      <c r="B3018" s="40" t="s">
        <v>56</v>
      </c>
      <c r="C3018" s="40" t="s">
        <v>57</v>
      </c>
      <c r="D3018" s="2">
        <v>44392.59375</v>
      </c>
      <c r="E3018">
        <v>105.40000152587891</v>
      </c>
      <c r="F3018">
        <v>0.3190000057220459</v>
      </c>
      <c r="G3018">
        <v>24.709999084472656</v>
      </c>
      <c r="H3018">
        <v>8.5100002288818359</v>
      </c>
      <c r="I3018">
        <v>10.899999618530273</v>
      </c>
      <c r="J3018">
        <f t="shared" si="570"/>
        <v>0</v>
      </c>
      <c r="K3018">
        <f t="shared" si="571"/>
        <v>0</v>
      </c>
      <c r="L3018">
        <f t="shared" si="572"/>
        <v>0</v>
      </c>
      <c r="M3018">
        <f t="shared" si="573"/>
        <v>0</v>
      </c>
      <c r="N3018">
        <f t="shared" si="564"/>
        <v>0</v>
      </c>
      <c r="O3018">
        <f t="shared" si="565"/>
        <v>0</v>
      </c>
      <c r="P3018" s="33" t="s">
        <v>59</v>
      </c>
      <c r="Q3018" s="32">
        <f t="shared" si="566"/>
        <v>6.0001373291015625E-2</v>
      </c>
      <c r="R3018" s="32">
        <f t="shared" si="567"/>
        <v>3.9999961853027344E-2</v>
      </c>
      <c r="S3018" s="32">
        <f t="shared" si="568"/>
        <v>2</v>
      </c>
      <c r="T3018" s="32">
        <f t="shared" si="574"/>
        <v>0</v>
      </c>
      <c r="V3018" s="16">
        <f t="shared" si="575"/>
        <v>1.0416666664241347E-2</v>
      </c>
      <c r="W3018" s="2">
        <f t="shared" si="569"/>
        <v>44392.59375</v>
      </c>
    </row>
    <row r="3019" spans="1:23" x14ac:dyDescent="0.35">
      <c r="A3019" s="40">
        <v>2021</v>
      </c>
      <c r="B3019" s="40" t="s">
        <v>56</v>
      </c>
      <c r="C3019" s="40" t="s">
        <v>57</v>
      </c>
      <c r="D3019" s="2">
        <v>44392.604166666664</v>
      </c>
      <c r="E3019">
        <v>106.09999847412109</v>
      </c>
      <c r="F3019">
        <v>0.3190000057220459</v>
      </c>
      <c r="G3019">
        <v>24.770000457763672</v>
      </c>
      <c r="H3019">
        <v>8.5500001907348633</v>
      </c>
      <c r="I3019">
        <v>8.8999996185302734</v>
      </c>
      <c r="J3019">
        <f t="shared" si="570"/>
        <v>0</v>
      </c>
      <c r="K3019">
        <f t="shared" si="571"/>
        <v>0</v>
      </c>
      <c r="L3019">
        <f t="shared" si="572"/>
        <v>0</v>
      </c>
      <c r="M3019">
        <f t="shared" si="573"/>
        <v>0</v>
      </c>
      <c r="N3019">
        <f t="shared" si="564"/>
        <v>0</v>
      </c>
      <c r="O3019">
        <f t="shared" si="565"/>
        <v>0</v>
      </c>
      <c r="P3019" s="33" t="s">
        <v>59</v>
      </c>
      <c r="Q3019" s="32">
        <f t="shared" si="566"/>
        <v>2.0000457763671875E-2</v>
      </c>
      <c r="R3019" s="32">
        <f t="shared" si="567"/>
        <v>2.9999732971191406E-2</v>
      </c>
      <c r="S3019" s="32">
        <f t="shared" si="568"/>
        <v>2</v>
      </c>
      <c r="T3019" s="32">
        <f t="shared" si="574"/>
        <v>0</v>
      </c>
      <c r="V3019" s="16">
        <f t="shared" si="575"/>
        <v>1.0416666664241347E-2</v>
      </c>
      <c r="W3019" s="2">
        <f t="shared" si="569"/>
        <v>44392.604166666664</v>
      </c>
    </row>
    <row r="3020" spans="1:23" x14ac:dyDescent="0.35">
      <c r="A3020" s="40">
        <v>2021</v>
      </c>
      <c r="B3020" s="40" t="s">
        <v>56</v>
      </c>
      <c r="C3020" s="40" t="s">
        <v>57</v>
      </c>
      <c r="D3020" s="2">
        <v>44392.614583333336</v>
      </c>
      <c r="E3020">
        <v>105.80000305175781</v>
      </c>
      <c r="F3020">
        <v>0.3190000057220459</v>
      </c>
      <c r="G3020">
        <v>24.790000915527344</v>
      </c>
      <c r="H3020">
        <v>8.5200004577636719</v>
      </c>
      <c r="I3020">
        <v>10.899999618530273</v>
      </c>
      <c r="J3020">
        <f t="shared" si="570"/>
        <v>0</v>
      </c>
      <c r="K3020">
        <f t="shared" si="571"/>
        <v>0</v>
      </c>
      <c r="L3020">
        <f t="shared" si="572"/>
        <v>0</v>
      </c>
      <c r="M3020">
        <f t="shared" si="573"/>
        <v>0</v>
      </c>
      <c r="N3020">
        <f t="shared" si="564"/>
        <v>0</v>
      </c>
      <c r="O3020">
        <f t="shared" si="565"/>
        <v>0</v>
      </c>
      <c r="P3020" s="33" t="s">
        <v>59</v>
      </c>
      <c r="Q3020" s="32">
        <f t="shared" si="566"/>
        <v>1.0000228881835938E-2</v>
      </c>
      <c r="R3020" s="32">
        <f t="shared" si="567"/>
        <v>1.0000228881835938E-2</v>
      </c>
      <c r="S3020" s="32">
        <f t="shared" si="568"/>
        <v>2</v>
      </c>
      <c r="T3020" s="32">
        <f t="shared" si="574"/>
        <v>0</v>
      </c>
      <c r="V3020" s="16">
        <f t="shared" si="575"/>
        <v>1.0416666671517305E-2</v>
      </c>
      <c r="W3020" s="2">
        <f t="shared" si="569"/>
        <v>44392.614583333328</v>
      </c>
    </row>
    <row r="3021" spans="1:23" x14ac:dyDescent="0.35">
      <c r="A3021" s="40">
        <v>2021</v>
      </c>
      <c r="B3021" s="40" t="s">
        <v>56</v>
      </c>
      <c r="C3021" s="40" t="s">
        <v>57</v>
      </c>
      <c r="D3021" s="2">
        <v>44392.625</v>
      </c>
      <c r="E3021">
        <v>105.69999694824219</v>
      </c>
      <c r="F3021">
        <v>0.3190000057220459</v>
      </c>
      <c r="G3021">
        <v>24.780000686645508</v>
      </c>
      <c r="H3021">
        <v>8.5100002288818359</v>
      </c>
      <c r="I3021">
        <v>8.8999996185302734</v>
      </c>
      <c r="J3021">
        <f t="shared" si="570"/>
        <v>0</v>
      </c>
      <c r="K3021">
        <f t="shared" si="571"/>
        <v>0</v>
      </c>
      <c r="L3021">
        <f t="shared" si="572"/>
        <v>0</v>
      </c>
      <c r="M3021">
        <f t="shared" si="573"/>
        <v>0</v>
      </c>
      <c r="N3021">
        <f t="shared" si="564"/>
        <v>0</v>
      </c>
      <c r="O3021">
        <f t="shared" si="565"/>
        <v>0</v>
      </c>
      <c r="P3021" s="33" t="s">
        <v>59</v>
      </c>
      <c r="Q3021" s="32">
        <f t="shared" si="566"/>
        <v>7.9999923706054688E-2</v>
      </c>
      <c r="R3021" s="32">
        <f t="shared" si="567"/>
        <v>5.0000190734863281E-2</v>
      </c>
      <c r="S3021" s="32">
        <f t="shared" si="568"/>
        <v>0.40000057220458984</v>
      </c>
      <c r="T3021" s="32">
        <f t="shared" si="574"/>
        <v>0</v>
      </c>
      <c r="V3021" s="16">
        <f t="shared" si="575"/>
        <v>1.0416666664241347E-2</v>
      </c>
      <c r="W3021" s="2">
        <f t="shared" si="569"/>
        <v>44392.625</v>
      </c>
    </row>
    <row r="3022" spans="1:23" x14ac:dyDescent="0.35">
      <c r="A3022" s="40">
        <v>2021</v>
      </c>
      <c r="B3022" s="40" t="s">
        <v>56</v>
      </c>
      <c r="C3022" s="40" t="s">
        <v>57</v>
      </c>
      <c r="D3022" s="2">
        <v>44392.635416666664</v>
      </c>
      <c r="E3022">
        <v>106.40000152587891</v>
      </c>
      <c r="F3022">
        <v>0.3190000057220459</v>
      </c>
      <c r="G3022">
        <v>24.860000610351563</v>
      </c>
      <c r="H3022">
        <v>8.5600004196166992</v>
      </c>
      <c r="I3022">
        <v>9.3000001907348633</v>
      </c>
      <c r="J3022">
        <f t="shared" si="570"/>
        <v>0</v>
      </c>
      <c r="K3022">
        <f t="shared" si="571"/>
        <v>0</v>
      </c>
      <c r="L3022">
        <f t="shared" si="572"/>
        <v>0</v>
      </c>
      <c r="M3022">
        <f t="shared" si="573"/>
        <v>0</v>
      </c>
      <c r="N3022">
        <f t="shared" si="564"/>
        <v>0</v>
      </c>
      <c r="O3022">
        <f t="shared" si="565"/>
        <v>0</v>
      </c>
      <c r="P3022" s="33" t="s">
        <v>59</v>
      </c>
      <c r="Q3022" s="32">
        <f t="shared" si="566"/>
        <v>5.9999465942382813E-2</v>
      </c>
      <c r="R3022" s="32">
        <f t="shared" si="567"/>
        <v>2.0000457763671875E-2</v>
      </c>
      <c r="S3022" s="32">
        <f t="shared" si="568"/>
        <v>0.80000019073486328</v>
      </c>
      <c r="T3022" s="32">
        <f t="shared" si="574"/>
        <v>0</v>
      </c>
      <c r="V3022" s="16">
        <f t="shared" si="575"/>
        <v>1.0416666664241347E-2</v>
      </c>
      <c r="W3022" s="2">
        <f t="shared" si="569"/>
        <v>44392.635416666664</v>
      </c>
    </row>
    <row r="3023" spans="1:23" x14ac:dyDescent="0.35">
      <c r="A3023" s="40">
        <v>2021</v>
      </c>
      <c r="B3023" s="40" t="s">
        <v>56</v>
      </c>
      <c r="C3023" s="40" t="s">
        <v>57</v>
      </c>
      <c r="D3023" s="2">
        <v>44392.645833333336</v>
      </c>
      <c r="E3023">
        <v>106.30000305175781</v>
      </c>
      <c r="F3023">
        <v>0.3190000057220459</v>
      </c>
      <c r="G3023">
        <v>24.920000076293945</v>
      </c>
      <c r="H3023">
        <v>8.5399999618530273</v>
      </c>
      <c r="I3023">
        <v>8.5</v>
      </c>
      <c r="J3023">
        <f t="shared" si="570"/>
        <v>0</v>
      </c>
      <c r="K3023">
        <f t="shared" si="571"/>
        <v>0</v>
      </c>
      <c r="L3023">
        <f t="shared" si="572"/>
        <v>0</v>
      </c>
      <c r="M3023">
        <f t="shared" si="573"/>
        <v>0</v>
      </c>
      <c r="N3023">
        <f t="shared" si="564"/>
        <v>0</v>
      </c>
      <c r="O3023">
        <f t="shared" si="565"/>
        <v>0</v>
      </c>
      <c r="P3023" s="33" t="s">
        <v>59</v>
      </c>
      <c r="Q3023" s="32">
        <f t="shared" si="566"/>
        <v>3.0000686645507813E-2</v>
      </c>
      <c r="R3023" s="32">
        <f t="shared" si="567"/>
        <v>0</v>
      </c>
      <c r="S3023" s="32">
        <f t="shared" si="568"/>
        <v>2</v>
      </c>
      <c r="T3023" s="32">
        <f t="shared" si="574"/>
        <v>4.0000081062316895</v>
      </c>
      <c r="V3023" s="16">
        <f t="shared" si="575"/>
        <v>1.0416666671517305E-2</v>
      </c>
      <c r="W3023" s="2">
        <f t="shared" si="569"/>
        <v>44392.645833333328</v>
      </c>
    </row>
    <row r="3024" spans="1:23" x14ac:dyDescent="0.35">
      <c r="A3024" s="40">
        <v>2021</v>
      </c>
      <c r="B3024" s="40" t="s">
        <v>56</v>
      </c>
      <c r="C3024" s="40" t="s">
        <v>57</v>
      </c>
      <c r="D3024" s="2">
        <v>44392.65625</v>
      </c>
      <c r="E3024">
        <v>106.30000305175781</v>
      </c>
      <c r="F3024">
        <v>0.31499999761581421</v>
      </c>
      <c r="G3024">
        <v>24.950000762939453</v>
      </c>
      <c r="H3024">
        <v>8.5399999618530273</v>
      </c>
      <c r="I3024">
        <v>6.5</v>
      </c>
      <c r="J3024">
        <f t="shared" si="570"/>
        <v>0</v>
      </c>
      <c r="K3024">
        <f t="shared" si="571"/>
        <v>0</v>
      </c>
      <c r="L3024">
        <f t="shared" si="572"/>
        <v>0</v>
      </c>
      <c r="M3024">
        <f t="shared" si="573"/>
        <v>0</v>
      </c>
      <c r="N3024">
        <f t="shared" si="564"/>
        <v>0</v>
      </c>
      <c r="O3024">
        <f t="shared" si="565"/>
        <v>0</v>
      </c>
      <c r="P3024" s="33" t="s">
        <v>59</v>
      </c>
      <c r="Q3024" s="32">
        <f t="shared" si="566"/>
        <v>2.9998779296875E-2</v>
      </c>
      <c r="R3024" s="32">
        <f t="shared" si="567"/>
        <v>0</v>
      </c>
      <c r="S3024" s="32">
        <f t="shared" si="568"/>
        <v>0.69999980926513672</v>
      </c>
      <c r="T3024" s="32">
        <f t="shared" si="574"/>
        <v>2.9999911785125732</v>
      </c>
      <c r="V3024" s="16">
        <f t="shared" si="575"/>
        <v>1.0416666664241347E-2</v>
      </c>
      <c r="W3024" s="2">
        <f t="shared" si="569"/>
        <v>44392.65625</v>
      </c>
    </row>
    <row r="3025" spans="1:23" x14ac:dyDescent="0.35">
      <c r="A3025" s="40">
        <v>2021</v>
      </c>
      <c r="B3025" s="40" t="s">
        <v>56</v>
      </c>
      <c r="C3025" s="40" t="s">
        <v>57</v>
      </c>
      <c r="D3025" s="2">
        <v>44392.666666666664</v>
      </c>
      <c r="E3025">
        <v>106.40000152587891</v>
      </c>
      <c r="F3025">
        <v>0.31799998879432678</v>
      </c>
      <c r="G3025">
        <v>24.979999542236328</v>
      </c>
      <c r="H3025">
        <v>8.5399999618530273</v>
      </c>
      <c r="I3025">
        <v>5.8000001907348633</v>
      </c>
      <c r="J3025">
        <f t="shared" si="570"/>
        <v>0</v>
      </c>
      <c r="K3025">
        <f t="shared" si="571"/>
        <v>0</v>
      </c>
      <c r="L3025">
        <f t="shared" si="572"/>
        <v>0</v>
      </c>
      <c r="M3025">
        <f t="shared" si="573"/>
        <v>0</v>
      </c>
      <c r="N3025">
        <f t="shared" si="564"/>
        <v>0</v>
      </c>
      <c r="O3025">
        <f t="shared" si="565"/>
        <v>0</v>
      </c>
      <c r="P3025" s="33" t="s">
        <v>59</v>
      </c>
      <c r="Q3025" s="32">
        <f t="shared" si="566"/>
        <v>7.9999923706054688E-2</v>
      </c>
      <c r="R3025" s="32">
        <f t="shared" si="567"/>
        <v>0</v>
      </c>
      <c r="S3025" s="32">
        <f t="shared" si="568"/>
        <v>9.0999994277954102</v>
      </c>
      <c r="T3025" s="32">
        <f t="shared" si="574"/>
        <v>0.99998712539672852</v>
      </c>
      <c r="V3025" s="16">
        <f t="shared" si="575"/>
        <v>1.0416666664241347E-2</v>
      </c>
      <c r="W3025" s="2">
        <f t="shared" si="569"/>
        <v>44392.666666666664</v>
      </c>
    </row>
    <row r="3026" spans="1:23" x14ac:dyDescent="0.35">
      <c r="A3026" s="40">
        <v>2021</v>
      </c>
      <c r="B3026" s="40" t="s">
        <v>56</v>
      </c>
      <c r="C3026" s="40" t="s">
        <v>57</v>
      </c>
      <c r="D3026" s="2">
        <v>44392.677083333336</v>
      </c>
      <c r="E3026">
        <v>106.5</v>
      </c>
      <c r="F3026">
        <v>0.31700000166893005</v>
      </c>
      <c r="G3026">
        <v>25.059999465942383</v>
      </c>
      <c r="H3026">
        <v>8.5399999618530273</v>
      </c>
      <c r="I3026">
        <v>14.899999618530273</v>
      </c>
      <c r="J3026">
        <f t="shared" si="570"/>
        <v>0</v>
      </c>
      <c r="K3026">
        <f t="shared" si="571"/>
        <v>0</v>
      </c>
      <c r="L3026">
        <f t="shared" si="572"/>
        <v>0</v>
      </c>
      <c r="M3026">
        <f t="shared" si="573"/>
        <v>0</v>
      </c>
      <c r="N3026">
        <f t="shared" si="564"/>
        <v>0</v>
      </c>
      <c r="O3026">
        <f t="shared" si="565"/>
        <v>0</v>
      </c>
      <c r="P3026" s="33" t="s">
        <v>59</v>
      </c>
      <c r="Q3026" s="32">
        <f t="shared" si="566"/>
        <v>4.000091552734375E-2</v>
      </c>
      <c r="R3026" s="32">
        <f t="shared" si="567"/>
        <v>1.0000228881835938E-2</v>
      </c>
      <c r="S3026" s="32">
        <f t="shared" si="568"/>
        <v>6.6999998092651367</v>
      </c>
      <c r="T3026" s="32">
        <f t="shared" si="574"/>
        <v>0.99998712539672852</v>
      </c>
      <c r="V3026" s="16">
        <f t="shared" si="575"/>
        <v>1.0416666671517305E-2</v>
      </c>
      <c r="W3026" s="2">
        <f t="shared" si="569"/>
        <v>44392.677083333328</v>
      </c>
    </row>
    <row r="3027" spans="1:23" x14ac:dyDescent="0.35">
      <c r="A3027" s="40">
        <v>2021</v>
      </c>
      <c r="B3027" s="40" t="s">
        <v>56</v>
      </c>
      <c r="C3027" s="40" t="s">
        <v>57</v>
      </c>
      <c r="D3027" s="2">
        <v>44392.6875</v>
      </c>
      <c r="E3027">
        <v>106.5</v>
      </c>
      <c r="F3027">
        <v>0.31799998879432678</v>
      </c>
      <c r="G3027">
        <v>25.100000381469727</v>
      </c>
      <c r="H3027">
        <v>8.5299997329711914</v>
      </c>
      <c r="I3027">
        <v>8.1999998092651367</v>
      </c>
      <c r="J3027">
        <f t="shared" si="570"/>
        <v>0</v>
      </c>
      <c r="K3027">
        <f t="shared" si="571"/>
        <v>0</v>
      </c>
      <c r="L3027">
        <f t="shared" si="572"/>
        <v>0</v>
      </c>
      <c r="M3027">
        <f t="shared" si="573"/>
        <v>0</v>
      </c>
      <c r="N3027">
        <f t="shared" si="564"/>
        <v>0</v>
      </c>
      <c r="O3027">
        <f t="shared" si="565"/>
        <v>0</v>
      </c>
      <c r="P3027" s="33" t="s">
        <v>59</v>
      </c>
      <c r="Q3027" s="32">
        <f t="shared" si="566"/>
        <v>4.9999237060546875E-2</v>
      </c>
      <c r="R3027" s="32">
        <f t="shared" si="567"/>
        <v>1.9999504089355469E-2</v>
      </c>
      <c r="S3027" s="32">
        <f t="shared" si="568"/>
        <v>0.5</v>
      </c>
      <c r="T3027" s="32">
        <f t="shared" si="574"/>
        <v>1.0000169277191162</v>
      </c>
      <c r="V3027" s="16">
        <f t="shared" si="575"/>
        <v>1.0416666664241347E-2</v>
      </c>
      <c r="W3027" s="2">
        <f t="shared" si="569"/>
        <v>44392.6875</v>
      </c>
    </row>
    <row r="3028" spans="1:23" x14ac:dyDescent="0.35">
      <c r="A3028" s="40">
        <v>2021</v>
      </c>
      <c r="B3028" s="40" t="s">
        <v>56</v>
      </c>
      <c r="C3028" s="40" t="s">
        <v>57</v>
      </c>
      <c r="D3028" s="2">
        <v>44392.697916666664</v>
      </c>
      <c r="E3028">
        <v>106.40000152587891</v>
      </c>
      <c r="F3028">
        <v>0.3190000057220459</v>
      </c>
      <c r="G3028">
        <v>25.149999618530273</v>
      </c>
      <c r="H3028">
        <v>8.5100002288818359</v>
      </c>
      <c r="I3028">
        <v>7.6999998092651367</v>
      </c>
      <c r="J3028">
        <f t="shared" si="570"/>
        <v>0</v>
      </c>
      <c r="K3028">
        <f t="shared" si="571"/>
        <v>0</v>
      </c>
      <c r="L3028">
        <f t="shared" si="572"/>
        <v>0</v>
      </c>
      <c r="M3028">
        <f t="shared" si="573"/>
        <v>0</v>
      </c>
      <c r="N3028">
        <f t="shared" si="564"/>
        <v>0</v>
      </c>
      <c r="O3028">
        <f t="shared" si="565"/>
        <v>0</v>
      </c>
      <c r="P3028" s="33" t="s">
        <v>59</v>
      </c>
      <c r="Q3028" s="32">
        <f t="shared" si="566"/>
        <v>0</v>
      </c>
      <c r="R3028" s="32">
        <f t="shared" si="567"/>
        <v>2.0000457763671875E-2</v>
      </c>
      <c r="S3028" s="32">
        <f t="shared" si="568"/>
        <v>1.1000003814697266</v>
      </c>
      <c r="T3028" s="32">
        <f t="shared" si="574"/>
        <v>0</v>
      </c>
      <c r="V3028" s="16">
        <f t="shared" si="575"/>
        <v>1.0416666664241347E-2</v>
      </c>
      <c r="W3028" s="2">
        <f t="shared" si="569"/>
        <v>44392.697916666664</v>
      </c>
    </row>
    <row r="3029" spans="1:23" x14ac:dyDescent="0.35">
      <c r="A3029" s="40">
        <v>2021</v>
      </c>
      <c r="B3029" s="40" t="s">
        <v>56</v>
      </c>
      <c r="C3029" s="40" t="s">
        <v>57</v>
      </c>
      <c r="D3029" s="2">
        <v>44392.708333333336</v>
      </c>
      <c r="E3029">
        <v>106</v>
      </c>
      <c r="F3029">
        <v>0.3190000057220459</v>
      </c>
      <c r="G3029">
        <v>25.149999618530273</v>
      </c>
      <c r="H3029">
        <v>8.4899997711181641</v>
      </c>
      <c r="I3029">
        <v>8.8000001907348633</v>
      </c>
      <c r="J3029">
        <f t="shared" si="570"/>
        <v>0</v>
      </c>
      <c r="K3029">
        <f t="shared" si="571"/>
        <v>0</v>
      </c>
      <c r="L3029">
        <f t="shared" si="572"/>
        <v>0</v>
      </c>
      <c r="M3029">
        <f t="shared" si="573"/>
        <v>0</v>
      </c>
      <c r="N3029">
        <f t="shared" si="564"/>
        <v>0</v>
      </c>
      <c r="O3029">
        <f t="shared" si="565"/>
        <v>0</v>
      </c>
      <c r="P3029" s="33" t="s">
        <v>59</v>
      </c>
      <c r="Q3029" s="32">
        <f t="shared" si="566"/>
        <v>1.0000228881835938E-2</v>
      </c>
      <c r="R3029" s="32">
        <f t="shared" si="567"/>
        <v>1.9999504089355469E-2</v>
      </c>
      <c r="S3029" s="32">
        <f t="shared" si="568"/>
        <v>2.3000001907348633</v>
      </c>
      <c r="T3029" s="32">
        <f t="shared" si="574"/>
        <v>0</v>
      </c>
      <c r="V3029" s="16">
        <f t="shared" si="575"/>
        <v>1.0416666671517305E-2</v>
      </c>
      <c r="W3029" s="2">
        <f t="shared" si="569"/>
        <v>44392.708333333328</v>
      </c>
    </row>
    <row r="3030" spans="1:23" x14ac:dyDescent="0.35">
      <c r="A3030" s="40">
        <v>2021</v>
      </c>
      <c r="B3030" s="40" t="s">
        <v>56</v>
      </c>
      <c r="C3030" s="40" t="s">
        <v>57</v>
      </c>
      <c r="D3030" s="2">
        <v>44392.71875</v>
      </c>
      <c r="E3030">
        <v>105.90000152587891</v>
      </c>
      <c r="F3030">
        <v>0.3190000057220459</v>
      </c>
      <c r="G3030">
        <v>25.139999389648438</v>
      </c>
      <c r="H3030">
        <v>8.4700002670288086</v>
      </c>
      <c r="I3030">
        <v>6.5</v>
      </c>
      <c r="J3030">
        <f t="shared" si="570"/>
        <v>0</v>
      </c>
      <c r="K3030">
        <f t="shared" si="571"/>
        <v>0</v>
      </c>
      <c r="L3030">
        <f t="shared" si="572"/>
        <v>0</v>
      </c>
      <c r="M3030">
        <f t="shared" si="573"/>
        <v>0</v>
      </c>
      <c r="N3030">
        <f t="shared" si="564"/>
        <v>0</v>
      </c>
      <c r="O3030">
        <f t="shared" si="565"/>
        <v>0</v>
      </c>
      <c r="P3030" s="33" t="s">
        <v>59</v>
      </c>
      <c r="Q3030" s="32">
        <f t="shared" si="566"/>
        <v>1.0000228881835938E-2</v>
      </c>
      <c r="R3030" s="32">
        <f t="shared" si="567"/>
        <v>5.0000190734863281E-2</v>
      </c>
      <c r="S3030" s="32">
        <f t="shared" si="568"/>
        <v>1.8000001907348633</v>
      </c>
      <c r="T3030" s="32">
        <f t="shared" si="574"/>
        <v>0</v>
      </c>
      <c r="V3030" s="16">
        <f t="shared" si="575"/>
        <v>1.0416666664241347E-2</v>
      </c>
      <c r="W3030" s="2">
        <f t="shared" si="569"/>
        <v>44392.71875</v>
      </c>
    </row>
    <row r="3031" spans="1:23" x14ac:dyDescent="0.35">
      <c r="A3031" s="40">
        <v>2021</v>
      </c>
      <c r="B3031" s="40" t="s">
        <v>56</v>
      </c>
      <c r="C3031" s="40" t="s">
        <v>57</v>
      </c>
      <c r="D3031" s="2">
        <v>44392.729166666664</v>
      </c>
      <c r="E3031">
        <v>105.19999694824219</v>
      </c>
      <c r="F3031">
        <v>0.3190000057220459</v>
      </c>
      <c r="G3031">
        <v>25.129999160766602</v>
      </c>
      <c r="H3031">
        <v>8.4200000762939453</v>
      </c>
      <c r="I3031">
        <v>8.3000001907348633</v>
      </c>
      <c r="J3031">
        <f t="shared" si="570"/>
        <v>0</v>
      </c>
      <c r="K3031">
        <f t="shared" si="571"/>
        <v>0</v>
      </c>
      <c r="L3031">
        <f t="shared" si="572"/>
        <v>0</v>
      </c>
      <c r="M3031">
        <f t="shared" si="573"/>
        <v>0</v>
      </c>
      <c r="N3031">
        <f t="shared" si="564"/>
        <v>0</v>
      </c>
      <c r="O3031">
        <f t="shared" si="565"/>
        <v>0</v>
      </c>
      <c r="P3031" s="33" t="s">
        <v>59</v>
      </c>
      <c r="Q3031" s="32">
        <f t="shared" si="566"/>
        <v>1.9998550415039063E-2</v>
      </c>
      <c r="R3031" s="32">
        <f t="shared" si="567"/>
        <v>3.9999961853027344E-2</v>
      </c>
      <c r="S3031" s="32">
        <f t="shared" si="568"/>
        <v>0.40000009536743164</v>
      </c>
      <c r="T3031" s="32">
        <f t="shared" si="574"/>
        <v>0</v>
      </c>
      <c r="V3031" s="16">
        <f t="shared" si="575"/>
        <v>1.0416666664241347E-2</v>
      </c>
      <c r="W3031" s="2">
        <f t="shared" si="569"/>
        <v>44392.729166666664</v>
      </c>
    </row>
    <row r="3032" spans="1:23" x14ac:dyDescent="0.35">
      <c r="A3032" s="40">
        <v>2021</v>
      </c>
      <c r="B3032" s="40" t="s">
        <v>56</v>
      </c>
      <c r="C3032" s="40" t="s">
        <v>57</v>
      </c>
      <c r="D3032" s="2">
        <v>44392.739583333336</v>
      </c>
      <c r="E3032">
        <v>104.59999847412109</v>
      </c>
      <c r="F3032">
        <v>0.3190000057220459</v>
      </c>
      <c r="G3032">
        <v>25.110000610351563</v>
      </c>
      <c r="H3032">
        <v>8.380000114440918</v>
      </c>
      <c r="I3032">
        <v>7.9000000953674316</v>
      </c>
      <c r="J3032">
        <f t="shared" si="570"/>
        <v>0</v>
      </c>
      <c r="K3032">
        <f t="shared" si="571"/>
        <v>0</v>
      </c>
      <c r="L3032">
        <f t="shared" si="572"/>
        <v>0</v>
      </c>
      <c r="M3032">
        <f t="shared" si="573"/>
        <v>0</v>
      </c>
      <c r="N3032">
        <f t="shared" si="564"/>
        <v>0</v>
      </c>
      <c r="O3032">
        <f t="shared" si="565"/>
        <v>0</v>
      </c>
      <c r="P3032" s="33" t="s">
        <v>59</v>
      </c>
      <c r="Q3032" s="32">
        <f t="shared" si="566"/>
        <v>1.0000228881835938E-2</v>
      </c>
      <c r="R3032" s="32">
        <f t="shared" si="567"/>
        <v>5.0000190734863281E-2</v>
      </c>
      <c r="S3032" s="32">
        <f t="shared" si="568"/>
        <v>0.80000019073486328</v>
      </c>
      <c r="T3032" s="32">
        <f t="shared" si="574"/>
        <v>0.99998712539672852</v>
      </c>
      <c r="V3032" s="16">
        <f t="shared" si="575"/>
        <v>1.0416666671517305E-2</v>
      </c>
      <c r="W3032" s="2">
        <f t="shared" si="569"/>
        <v>44392.739583333328</v>
      </c>
    </row>
    <row r="3033" spans="1:23" x14ac:dyDescent="0.35">
      <c r="A3033" s="40">
        <v>2021</v>
      </c>
      <c r="B3033" s="40" t="s">
        <v>56</v>
      </c>
      <c r="C3033" s="40" t="s">
        <v>57</v>
      </c>
      <c r="D3033" s="2">
        <v>44392.75</v>
      </c>
      <c r="E3033">
        <v>104</v>
      </c>
      <c r="F3033">
        <v>0.31999999284744263</v>
      </c>
      <c r="G3033">
        <v>25.100000381469727</v>
      </c>
      <c r="H3033">
        <v>8.3299999237060547</v>
      </c>
      <c r="I3033">
        <v>7.0999999046325684</v>
      </c>
      <c r="J3033">
        <f t="shared" si="570"/>
        <v>0</v>
      </c>
      <c r="K3033">
        <f t="shared" si="571"/>
        <v>0</v>
      </c>
      <c r="L3033">
        <f t="shared" si="572"/>
        <v>0</v>
      </c>
      <c r="M3033">
        <f t="shared" si="573"/>
        <v>0</v>
      </c>
      <c r="N3033">
        <f t="shared" si="564"/>
        <v>0</v>
      </c>
      <c r="O3033">
        <f t="shared" si="565"/>
        <v>0</v>
      </c>
      <c r="P3033" s="33" t="s">
        <v>59</v>
      </c>
      <c r="Q3033" s="32">
        <f t="shared" si="566"/>
        <v>1.0000228881835938E-2</v>
      </c>
      <c r="R3033" s="32">
        <f t="shared" si="567"/>
        <v>2.9999732971191406E-2</v>
      </c>
      <c r="S3033" s="32">
        <f t="shared" si="568"/>
        <v>0.40000009536743164</v>
      </c>
      <c r="T3033" s="32">
        <f t="shared" si="574"/>
        <v>0</v>
      </c>
      <c r="V3033" s="16">
        <f t="shared" si="575"/>
        <v>1.0416666664241347E-2</v>
      </c>
      <c r="W3033" s="2">
        <f t="shared" si="569"/>
        <v>44392.75</v>
      </c>
    </row>
    <row r="3034" spans="1:23" x14ac:dyDescent="0.35">
      <c r="A3034" s="40">
        <v>2021</v>
      </c>
      <c r="B3034" s="40" t="s">
        <v>56</v>
      </c>
      <c r="C3034" s="40" t="s">
        <v>57</v>
      </c>
      <c r="D3034" s="2">
        <v>44392.760416666664</v>
      </c>
      <c r="E3034">
        <v>103.59999847412109</v>
      </c>
      <c r="F3034">
        <v>0.31999999284744263</v>
      </c>
      <c r="G3034">
        <v>25.090000152587891</v>
      </c>
      <c r="H3034">
        <v>8.3000001907348633</v>
      </c>
      <c r="I3034">
        <v>6.6999998092651367</v>
      </c>
      <c r="J3034">
        <f t="shared" si="570"/>
        <v>0</v>
      </c>
      <c r="K3034">
        <f t="shared" si="571"/>
        <v>0</v>
      </c>
      <c r="L3034">
        <f t="shared" si="572"/>
        <v>0</v>
      </c>
      <c r="M3034">
        <f t="shared" si="573"/>
        <v>0</v>
      </c>
      <c r="N3034">
        <f t="shared" si="564"/>
        <v>0</v>
      </c>
      <c r="O3034">
        <f t="shared" si="565"/>
        <v>0</v>
      </c>
      <c r="P3034" s="33" t="s">
        <v>59</v>
      </c>
      <c r="Q3034" s="32">
        <f t="shared" si="566"/>
        <v>1.0000228881835938E-2</v>
      </c>
      <c r="R3034" s="32">
        <f t="shared" si="567"/>
        <v>6.0000419616699219E-2</v>
      </c>
      <c r="S3034" s="32">
        <f t="shared" si="568"/>
        <v>2.3000001907348633</v>
      </c>
      <c r="T3034" s="32">
        <f t="shared" si="574"/>
        <v>0</v>
      </c>
      <c r="V3034" s="16">
        <f t="shared" si="575"/>
        <v>1.0416666664241347E-2</v>
      </c>
      <c r="W3034" s="2">
        <f t="shared" si="569"/>
        <v>44392.760416666664</v>
      </c>
    </row>
    <row r="3035" spans="1:23" x14ac:dyDescent="0.35">
      <c r="A3035" s="40">
        <v>2021</v>
      </c>
      <c r="B3035" s="40" t="s">
        <v>56</v>
      </c>
      <c r="C3035" s="40" t="s">
        <v>57</v>
      </c>
      <c r="D3035" s="2">
        <v>44392.770833333336</v>
      </c>
      <c r="E3035">
        <v>102.80000305175781</v>
      </c>
      <c r="F3035">
        <v>0.31999999284744263</v>
      </c>
      <c r="G3035">
        <v>25.079999923706055</v>
      </c>
      <c r="H3035">
        <v>8.2399997711181641</v>
      </c>
      <c r="I3035">
        <v>9</v>
      </c>
      <c r="J3035">
        <f t="shared" si="570"/>
        <v>0</v>
      </c>
      <c r="K3035">
        <f t="shared" si="571"/>
        <v>0</v>
      </c>
      <c r="L3035">
        <f t="shared" si="572"/>
        <v>0</v>
      </c>
      <c r="M3035">
        <f t="shared" si="573"/>
        <v>0</v>
      </c>
      <c r="N3035">
        <f t="shared" si="564"/>
        <v>0</v>
      </c>
      <c r="O3035">
        <f t="shared" si="565"/>
        <v>0</v>
      </c>
      <c r="P3035" s="33" t="s">
        <v>59</v>
      </c>
      <c r="Q3035" s="32">
        <f t="shared" si="566"/>
        <v>1.0000228881835938E-2</v>
      </c>
      <c r="R3035" s="32">
        <f t="shared" si="567"/>
        <v>6.999969482421875E-2</v>
      </c>
      <c r="S3035" s="32">
        <f t="shared" si="568"/>
        <v>1.1999998092651367</v>
      </c>
      <c r="T3035" s="32">
        <f t="shared" si="574"/>
        <v>0</v>
      </c>
      <c r="V3035" s="16">
        <f t="shared" si="575"/>
        <v>1.0416666671517305E-2</v>
      </c>
      <c r="W3035" s="2">
        <f t="shared" si="569"/>
        <v>44392.770833333328</v>
      </c>
    </row>
    <row r="3036" spans="1:23" x14ac:dyDescent="0.35">
      <c r="A3036" s="40">
        <v>2021</v>
      </c>
      <c r="B3036" s="40" t="s">
        <v>56</v>
      </c>
      <c r="C3036" s="40" t="s">
        <v>57</v>
      </c>
      <c r="D3036" s="2">
        <v>44392.78125</v>
      </c>
      <c r="E3036">
        <v>102</v>
      </c>
      <c r="F3036">
        <v>0.31999999284744263</v>
      </c>
      <c r="G3036">
        <v>25.069999694824219</v>
      </c>
      <c r="H3036">
        <v>8.1700000762939453</v>
      </c>
      <c r="I3036">
        <v>7.8000001907348633</v>
      </c>
      <c r="J3036">
        <f t="shared" si="570"/>
        <v>0</v>
      </c>
      <c r="K3036">
        <f t="shared" si="571"/>
        <v>0</v>
      </c>
      <c r="L3036">
        <f t="shared" si="572"/>
        <v>0</v>
      </c>
      <c r="M3036">
        <f t="shared" si="573"/>
        <v>0</v>
      </c>
      <c r="N3036">
        <f t="shared" si="564"/>
        <v>0</v>
      </c>
      <c r="O3036">
        <f t="shared" si="565"/>
        <v>0</v>
      </c>
      <c r="P3036" s="33" t="s">
        <v>59</v>
      </c>
      <c r="Q3036" s="32">
        <f t="shared" si="566"/>
        <v>1.0000228881835938E-2</v>
      </c>
      <c r="R3036" s="32">
        <f t="shared" si="567"/>
        <v>0</v>
      </c>
      <c r="S3036" s="32">
        <f t="shared" si="568"/>
        <v>0.59999942779541016</v>
      </c>
      <c r="T3036" s="32">
        <f t="shared" si="574"/>
        <v>1.0000169277191162</v>
      </c>
      <c r="V3036" s="16">
        <f t="shared" si="575"/>
        <v>1.0416666664241347E-2</v>
      </c>
      <c r="W3036" s="2">
        <f t="shared" si="569"/>
        <v>44392.78125</v>
      </c>
    </row>
    <row r="3037" spans="1:23" x14ac:dyDescent="0.35">
      <c r="A3037" s="40">
        <v>2021</v>
      </c>
      <c r="B3037" s="40" t="s">
        <v>56</v>
      </c>
      <c r="C3037" s="40" t="s">
        <v>57</v>
      </c>
      <c r="D3037" s="2">
        <v>44392.791666666664</v>
      </c>
      <c r="E3037">
        <v>101.90000152587891</v>
      </c>
      <c r="F3037">
        <v>0.32100000977516174</v>
      </c>
      <c r="G3037">
        <v>25.059999465942383</v>
      </c>
      <c r="H3037">
        <v>8.1700000762939453</v>
      </c>
      <c r="I3037">
        <v>8.3999996185302734</v>
      </c>
      <c r="J3037">
        <f t="shared" si="570"/>
        <v>0</v>
      </c>
      <c r="K3037">
        <f t="shared" si="571"/>
        <v>0</v>
      </c>
      <c r="L3037">
        <f t="shared" si="572"/>
        <v>0</v>
      </c>
      <c r="M3037">
        <f t="shared" si="573"/>
        <v>0</v>
      </c>
      <c r="N3037">
        <f t="shared" si="564"/>
        <v>0</v>
      </c>
      <c r="O3037">
        <f t="shared" si="565"/>
        <v>0</v>
      </c>
      <c r="P3037" s="33" t="s">
        <v>59</v>
      </c>
      <c r="Q3037" s="32">
        <f t="shared" si="566"/>
        <v>1.0000228881835938E-2</v>
      </c>
      <c r="R3037" s="32">
        <f t="shared" si="567"/>
        <v>6.0000419616699219E-2</v>
      </c>
      <c r="S3037" s="32">
        <f t="shared" si="568"/>
        <v>1.0999994277954102</v>
      </c>
      <c r="T3037" s="32">
        <f t="shared" si="574"/>
        <v>0</v>
      </c>
      <c r="V3037" s="16">
        <f t="shared" si="575"/>
        <v>1.0416666664241347E-2</v>
      </c>
      <c r="W3037" s="2">
        <f t="shared" si="569"/>
        <v>44392.791666666664</v>
      </c>
    </row>
    <row r="3038" spans="1:23" x14ac:dyDescent="0.35">
      <c r="A3038" s="40">
        <v>2021</v>
      </c>
      <c r="B3038" s="40" t="s">
        <v>56</v>
      </c>
      <c r="C3038" s="40" t="s">
        <v>57</v>
      </c>
      <c r="D3038" s="2">
        <v>44392.802083333336</v>
      </c>
      <c r="E3038">
        <v>101.19999694824219</v>
      </c>
      <c r="F3038">
        <v>0.32100000977516174</v>
      </c>
      <c r="G3038">
        <v>25.049999237060547</v>
      </c>
      <c r="H3038">
        <v>8.1099996566772461</v>
      </c>
      <c r="I3038">
        <v>7.3000001907348633</v>
      </c>
      <c r="J3038">
        <f t="shared" si="570"/>
        <v>0</v>
      </c>
      <c r="K3038">
        <f t="shared" si="571"/>
        <v>0</v>
      </c>
      <c r="L3038">
        <f t="shared" si="572"/>
        <v>0</v>
      </c>
      <c r="M3038">
        <f t="shared" si="573"/>
        <v>0</v>
      </c>
      <c r="N3038">
        <f t="shared" si="564"/>
        <v>0</v>
      </c>
      <c r="O3038">
        <f t="shared" si="565"/>
        <v>0</v>
      </c>
      <c r="P3038" s="33" t="s">
        <v>59</v>
      </c>
      <c r="Q3038" s="32">
        <f t="shared" si="566"/>
        <v>0</v>
      </c>
      <c r="R3038" s="32">
        <f t="shared" si="567"/>
        <v>3.9999961853027344E-2</v>
      </c>
      <c r="S3038" s="32">
        <f t="shared" si="568"/>
        <v>0.10000038146972656</v>
      </c>
      <c r="T3038" s="32">
        <f t="shared" si="574"/>
        <v>0.99998712539672852</v>
      </c>
      <c r="V3038" s="16">
        <f t="shared" si="575"/>
        <v>1.0416666671517305E-2</v>
      </c>
      <c r="W3038" s="2">
        <f t="shared" si="569"/>
        <v>44392.802083333328</v>
      </c>
    </row>
    <row r="3039" spans="1:23" x14ac:dyDescent="0.35">
      <c r="A3039" s="40">
        <v>2021</v>
      </c>
      <c r="B3039" s="40" t="s">
        <v>56</v>
      </c>
      <c r="C3039" s="40" t="s">
        <v>57</v>
      </c>
      <c r="D3039" s="2">
        <v>44392.8125</v>
      </c>
      <c r="E3039">
        <v>100.59999847412109</v>
      </c>
      <c r="F3039">
        <v>0.32199999690055847</v>
      </c>
      <c r="G3039">
        <v>25.049999237060547</v>
      </c>
      <c r="H3039">
        <v>8.0699996948242188</v>
      </c>
      <c r="I3039">
        <v>7.1999998092651367</v>
      </c>
      <c r="J3039">
        <f t="shared" si="570"/>
        <v>0</v>
      </c>
      <c r="K3039">
        <f t="shared" si="571"/>
        <v>0</v>
      </c>
      <c r="L3039">
        <f t="shared" si="572"/>
        <v>0</v>
      </c>
      <c r="M3039">
        <f t="shared" si="573"/>
        <v>0</v>
      </c>
      <c r="N3039">
        <f t="shared" si="564"/>
        <v>0</v>
      </c>
      <c r="O3039">
        <f t="shared" si="565"/>
        <v>0</v>
      </c>
      <c r="P3039" s="33" t="s">
        <v>59</v>
      </c>
      <c r="Q3039" s="32">
        <f t="shared" si="566"/>
        <v>9.998321533203125E-3</v>
      </c>
      <c r="R3039" s="32">
        <f t="shared" si="567"/>
        <v>6.999969482421875E-2</v>
      </c>
      <c r="S3039" s="32">
        <f t="shared" si="568"/>
        <v>0.29999971389770508</v>
      </c>
      <c r="T3039" s="32">
        <f t="shared" si="574"/>
        <v>0</v>
      </c>
      <c r="V3039" s="16">
        <f t="shared" si="575"/>
        <v>1.0416666664241347E-2</v>
      </c>
      <c r="W3039" s="2">
        <f t="shared" si="569"/>
        <v>44392.8125</v>
      </c>
    </row>
    <row r="3040" spans="1:23" x14ac:dyDescent="0.35">
      <c r="A3040" s="40">
        <v>2021</v>
      </c>
      <c r="B3040" s="40" t="s">
        <v>56</v>
      </c>
      <c r="C3040" s="40" t="s">
        <v>57</v>
      </c>
      <c r="D3040" s="2">
        <v>44392.822916666664</v>
      </c>
      <c r="E3040">
        <v>99.800003051757813</v>
      </c>
      <c r="F3040">
        <v>0.32199999690055847</v>
      </c>
      <c r="G3040">
        <v>25.040000915527344</v>
      </c>
      <c r="H3040">
        <v>8</v>
      </c>
      <c r="I3040">
        <v>6.9000000953674316</v>
      </c>
      <c r="J3040">
        <f t="shared" si="570"/>
        <v>0</v>
      </c>
      <c r="K3040">
        <f t="shared" si="571"/>
        <v>0</v>
      </c>
      <c r="L3040">
        <f t="shared" si="572"/>
        <v>0</v>
      </c>
      <c r="M3040">
        <f t="shared" si="573"/>
        <v>0</v>
      </c>
      <c r="N3040">
        <f t="shared" si="564"/>
        <v>0</v>
      </c>
      <c r="O3040">
        <f t="shared" si="565"/>
        <v>0</v>
      </c>
      <c r="P3040" s="33" t="s">
        <v>59</v>
      </c>
      <c r="Q3040" s="32">
        <f t="shared" si="566"/>
        <v>3.0000686645507813E-2</v>
      </c>
      <c r="R3040" s="32">
        <f t="shared" si="567"/>
        <v>7.0000171661376953E-2</v>
      </c>
      <c r="S3040" s="32">
        <f t="shared" si="568"/>
        <v>1.0999999046325684</v>
      </c>
      <c r="T3040" s="32">
        <f t="shared" si="574"/>
        <v>0</v>
      </c>
      <c r="V3040" s="16">
        <f t="shared" si="575"/>
        <v>1.0416666664241347E-2</v>
      </c>
      <c r="W3040" s="2">
        <f t="shared" si="569"/>
        <v>44392.822916666664</v>
      </c>
    </row>
    <row r="3041" spans="1:23" x14ac:dyDescent="0.35">
      <c r="A3041" s="40">
        <v>2021</v>
      </c>
      <c r="B3041" s="40" t="s">
        <v>56</v>
      </c>
      <c r="C3041" s="40" t="s">
        <v>57</v>
      </c>
      <c r="D3041" s="2">
        <v>44392.833333333336</v>
      </c>
      <c r="E3041">
        <v>98.900001525878906</v>
      </c>
      <c r="F3041">
        <v>0.32199999690055847</v>
      </c>
      <c r="G3041">
        <v>25.010000228881836</v>
      </c>
      <c r="H3041">
        <v>7.929999828338623</v>
      </c>
      <c r="I3041">
        <v>8</v>
      </c>
      <c r="J3041">
        <f t="shared" si="570"/>
        <v>0</v>
      </c>
      <c r="K3041">
        <f t="shared" si="571"/>
        <v>0</v>
      </c>
      <c r="L3041">
        <f t="shared" si="572"/>
        <v>0</v>
      </c>
      <c r="M3041">
        <f t="shared" si="573"/>
        <v>0</v>
      </c>
      <c r="N3041">
        <f t="shared" si="564"/>
        <v>0</v>
      </c>
      <c r="O3041">
        <f t="shared" si="565"/>
        <v>0</v>
      </c>
      <c r="P3041" s="33" t="s">
        <v>59</v>
      </c>
      <c r="Q3041" s="32">
        <f t="shared" si="566"/>
        <v>4.000091552734375E-2</v>
      </c>
      <c r="R3041" s="32">
        <f t="shared" si="567"/>
        <v>1.9999980926513672E-2</v>
      </c>
      <c r="S3041" s="32">
        <f t="shared" si="568"/>
        <v>1.6000003814697266</v>
      </c>
      <c r="T3041" s="32">
        <f t="shared" si="574"/>
        <v>1.0000169277191162</v>
      </c>
      <c r="V3041" s="16">
        <f t="shared" si="575"/>
        <v>1.0416666671517305E-2</v>
      </c>
      <c r="W3041" s="2">
        <f t="shared" si="569"/>
        <v>44392.833333333328</v>
      </c>
    </row>
    <row r="3042" spans="1:23" x14ac:dyDescent="0.35">
      <c r="A3042" s="40">
        <v>2021</v>
      </c>
      <c r="B3042" s="40" t="s">
        <v>56</v>
      </c>
      <c r="C3042" s="40" t="s">
        <v>57</v>
      </c>
      <c r="D3042" s="2">
        <v>44392.84375</v>
      </c>
      <c r="E3042">
        <v>98.5</v>
      </c>
      <c r="F3042">
        <v>0.32300001382827759</v>
      </c>
      <c r="G3042">
        <v>24.969999313354492</v>
      </c>
      <c r="H3042">
        <v>7.9099998474121094</v>
      </c>
      <c r="I3042">
        <v>9.6000003814697266</v>
      </c>
      <c r="J3042">
        <f t="shared" si="570"/>
        <v>0</v>
      </c>
      <c r="K3042">
        <f t="shared" si="571"/>
        <v>0</v>
      </c>
      <c r="L3042">
        <f t="shared" si="572"/>
        <v>0</v>
      </c>
      <c r="M3042">
        <f t="shared" si="573"/>
        <v>0</v>
      </c>
      <c r="N3042">
        <f t="shared" si="564"/>
        <v>0</v>
      </c>
      <c r="O3042">
        <f t="shared" si="565"/>
        <v>0</v>
      </c>
      <c r="P3042" s="33" t="s">
        <v>59</v>
      </c>
      <c r="Q3042" s="32">
        <f t="shared" si="566"/>
        <v>4.9999237060546875E-2</v>
      </c>
      <c r="R3042" s="32">
        <f t="shared" si="567"/>
        <v>7.9999923706054688E-2</v>
      </c>
      <c r="S3042" s="32">
        <f t="shared" si="568"/>
        <v>0.5</v>
      </c>
      <c r="T3042" s="32">
        <f t="shared" si="574"/>
        <v>0</v>
      </c>
      <c r="V3042" s="16">
        <f t="shared" si="575"/>
        <v>1.0416666664241347E-2</v>
      </c>
      <c r="W3042" s="2">
        <f t="shared" si="569"/>
        <v>44392.84375</v>
      </c>
    </row>
    <row r="3043" spans="1:23" x14ac:dyDescent="0.35">
      <c r="A3043" s="40">
        <v>2021</v>
      </c>
      <c r="B3043" s="40" t="s">
        <v>56</v>
      </c>
      <c r="C3043" s="40" t="s">
        <v>57</v>
      </c>
      <c r="D3043" s="2">
        <v>44392.854166666664</v>
      </c>
      <c r="E3043">
        <v>97.400001525878906</v>
      </c>
      <c r="F3043">
        <v>0.32300001382827759</v>
      </c>
      <c r="G3043">
        <v>24.920000076293945</v>
      </c>
      <c r="H3043">
        <v>7.8299999237060547</v>
      </c>
      <c r="I3043">
        <v>9.1000003814697266</v>
      </c>
      <c r="J3043">
        <f t="shared" si="570"/>
        <v>0</v>
      </c>
      <c r="K3043">
        <f t="shared" si="571"/>
        <v>0</v>
      </c>
      <c r="L3043">
        <f t="shared" si="572"/>
        <v>0</v>
      </c>
      <c r="M3043">
        <f t="shared" si="573"/>
        <v>0</v>
      </c>
      <c r="N3043">
        <f t="shared" si="564"/>
        <v>0</v>
      </c>
      <c r="O3043">
        <f t="shared" si="565"/>
        <v>0</v>
      </c>
      <c r="P3043" s="33" t="s">
        <v>59</v>
      </c>
      <c r="Q3043" s="32">
        <f t="shared" si="566"/>
        <v>4.000091552734375E-2</v>
      </c>
      <c r="R3043" s="32">
        <f t="shared" si="567"/>
        <v>1.9999980926513672E-2</v>
      </c>
      <c r="S3043" s="32">
        <f t="shared" si="568"/>
        <v>1.5000004768371582</v>
      </c>
      <c r="T3043" s="32">
        <f t="shared" si="574"/>
        <v>0.99998712539672852</v>
      </c>
      <c r="V3043" s="16">
        <f t="shared" si="575"/>
        <v>1.0416666664241347E-2</v>
      </c>
      <c r="W3043" s="2">
        <f t="shared" si="569"/>
        <v>44392.854166666664</v>
      </c>
    </row>
    <row r="3044" spans="1:23" x14ac:dyDescent="0.35">
      <c r="A3044" s="40">
        <v>2021</v>
      </c>
      <c r="B3044" s="40" t="s">
        <v>56</v>
      </c>
      <c r="C3044" s="40" t="s">
        <v>57</v>
      </c>
      <c r="D3044" s="2">
        <v>44392.864583333336</v>
      </c>
      <c r="E3044">
        <v>97.099998474121094</v>
      </c>
      <c r="F3044">
        <v>0.32400000095367432</v>
      </c>
      <c r="G3044">
        <v>24.879999160766602</v>
      </c>
      <c r="H3044">
        <v>7.809999942779541</v>
      </c>
      <c r="I3044">
        <v>7.5999999046325684</v>
      </c>
      <c r="J3044">
        <f t="shared" si="570"/>
        <v>0</v>
      </c>
      <c r="K3044">
        <f t="shared" si="571"/>
        <v>0</v>
      </c>
      <c r="L3044">
        <f t="shared" si="572"/>
        <v>0</v>
      </c>
      <c r="M3044">
        <f t="shared" si="573"/>
        <v>0</v>
      </c>
      <c r="N3044">
        <f t="shared" si="564"/>
        <v>0</v>
      </c>
      <c r="O3044">
        <f t="shared" si="565"/>
        <v>0</v>
      </c>
      <c r="P3044" s="33" t="s">
        <v>59</v>
      </c>
      <c r="Q3044" s="32">
        <f t="shared" si="566"/>
        <v>4.9999237060546875E-2</v>
      </c>
      <c r="R3044" s="32">
        <f t="shared" si="567"/>
        <v>3.9999961853027344E-2</v>
      </c>
      <c r="S3044" s="32">
        <f t="shared" si="568"/>
        <v>0.59999990463256836</v>
      </c>
      <c r="T3044" s="32">
        <f t="shared" si="574"/>
        <v>0</v>
      </c>
      <c r="V3044" s="16">
        <f t="shared" si="575"/>
        <v>1.0416666671517305E-2</v>
      </c>
      <c r="W3044" s="2">
        <f t="shared" si="569"/>
        <v>44392.864583333328</v>
      </c>
    </row>
    <row r="3045" spans="1:23" x14ac:dyDescent="0.35">
      <c r="A3045" s="40">
        <v>2021</v>
      </c>
      <c r="B3045" s="40" t="s">
        <v>56</v>
      </c>
      <c r="C3045" s="40" t="s">
        <v>57</v>
      </c>
      <c r="D3045" s="2">
        <v>44392.875</v>
      </c>
      <c r="E3045">
        <v>96.5</v>
      </c>
      <c r="F3045">
        <v>0.32400000095367432</v>
      </c>
      <c r="G3045">
        <v>24.829999923706055</v>
      </c>
      <c r="H3045">
        <v>7.7699999809265137</v>
      </c>
      <c r="I3045">
        <v>7</v>
      </c>
      <c r="J3045">
        <f t="shared" si="570"/>
        <v>0</v>
      </c>
      <c r="K3045">
        <f t="shared" si="571"/>
        <v>0</v>
      </c>
      <c r="L3045">
        <f t="shared" si="572"/>
        <v>0</v>
      </c>
      <c r="M3045">
        <f t="shared" si="573"/>
        <v>0</v>
      </c>
      <c r="N3045">
        <f t="shared" si="564"/>
        <v>0</v>
      </c>
      <c r="O3045">
        <f t="shared" si="565"/>
        <v>0</v>
      </c>
      <c r="P3045" s="33" t="s">
        <v>59</v>
      </c>
      <c r="Q3045" s="32">
        <f t="shared" si="566"/>
        <v>3.9999008178710938E-2</v>
      </c>
      <c r="R3045" s="32">
        <f t="shared" si="567"/>
        <v>5.9999942779541016E-2</v>
      </c>
      <c r="S3045" s="32">
        <f t="shared" si="568"/>
        <v>1.6000003814697266</v>
      </c>
      <c r="T3045" s="32">
        <f t="shared" si="574"/>
        <v>0</v>
      </c>
      <c r="V3045" s="16">
        <f t="shared" si="575"/>
        <v>1.0416666664241347E-2</v>
      </c>
      <c r="W3045" s="2">
        <f t="shared" si="569"/>
        <v>44392.875</v>
      </c>
    </row>
    <row r="3046" spans="1:23" x14ac:dyDescent="0.35">
      <c r="A3046" s="40">
        <v>2021</v>
      </c>
      <c r="B3046" s="40" t="s">
        <v>56</v>
      </c>
      <c r="C3046" s="40" t="s">
        <v>57</v>
      </c>
      <c r="D3046" s="2">
        <v>44392.885416666664</v>
      </c>
      <c r="E3046">
        <v>95.699996948242188</v>
      </c>
      <c r="F3046">
        <v>0.32400000095367432</v>
      </c>
      <c r="G3046">
        <v>24.790000915527344</v>
      </c>
      <c r="H3046">
        <v>7.7100000381469727</v>
      </c>
      <c r="I3046">
        <v>8.6000003814697266</v>
      </c>
      <c r="J3046">
        <f t="shared" si="570"/>
        <v>0</v>
      </c>
      <c r="K3046">
        <f t="shared" si="571"/>
        <v>0</v>
      </c>
      <c r="L3046">
        <f t="shared" si="572"/>
        <v>0</v>
      </c>
      <c r="M3046">
        <f t="shared" si="573"/>
        <v>0</v>
      </c>
      <c r="N3046">
        <f t="shared" si="564"/>
        <v>0</v>
      </c>
      <c r="O3046">
        <f t="shared" si="565"/>
        <v>0</v>
      </c>
      <c r="P3046" s="33" t="s">
        <v>59</v>
      </c>
      <c r="Q3046" s="32">
        <f t="shared" si="566"/>
        <v>4.000091552734375E-2</v>
      </c>
      <c r="R3046" s="32">
        <f t="shared" si="567"/>
        <v>3.9999961853027344E-2</v>
      </c>
      <c r="S3046" s="32">
        <f t="shared" si="568"/>
        <v>4.3999996185302734</v>
      </c>
      <c r="T3046" s="32">
        <f t="shared" si="574"/>
        <v>0.99998712539672852</v>
      </c>
      <c r="V3046" s="16">
        <f t="shared" si="575"/>
        <v>1.0416666664241347E-2</v>
      </c>
      <c r="W3046" s="2">
        <f t="shared" si="569"/>
        <v>44392.885416666664</v>
      </c>
    </row>
    <row r="3047" spans="1:23" x14ac:dyDescent="0.35">
      <c r="A3047" s="40">
        <v>2021</v>
      </c>
      <c r="B3047" s="40" t="s">
        <v>56</v>
      </c>
      <c r="C3047" s="40" t="s">
        <v>57</v>
      </c>
      <c r="D3047" s="2">
        <v>44392.895833333336</v>
      </c>
      <c r="E3047">
        <v>95.199996948242188</v>
      </c>
      <c r="F3047">
        <v>0.32300001382827759</v>
      </c>
      <c r="G3047">
        <v>24.75</v>
      </c>
      <c r="H3047">
        <v>7.6700000762939453</v>
      </c>
      <c r="I3047">
        <v>13</v>
      </c>
      <c r="J3047">
        <f t="shared" si="570"/>
        <v>0</v>
      </c>
      <c r="K3047">
        <f t="shared" si="571"/>
        <v>0</v>
      </c>
      <c r="L3047">
        <f t="shared" si="572"/>
        <v>0</v>
      </c>
      <c r="M3047">
        <f t="shared" si="573"/>
        <v>0</v>
      </c>
      <c r="N3047">
        <f t="shared" si="564"/>
        <v>0</v>
      </c>
      <c r="O3047">
        <f t="shared" si="565"/>
        <v>0</v>
      </c>
      <c r="P3047" s="33" t="s">
        <v>59</v>
      </c>
      <c r="Q3047" s="32">
        <f t="shared" si="566"/>
        <v>4.000091552734375E-2</v>
      </c>
      <c r="R3047" s="32">
        <f t="shared" si="567"/>
        <v>3.0000209808349609E-2</v>
      </c>
      <c r="S3047" s="32">
        <f t="shared" si="568"/>
        <v>4.5</v>
      </c>
      <c r="T3047" s="32">
        <f t="shared" si="574"/>
        <v>0.99998712539672852</v>
      </c>
      <c r="V3047" s="16">
        <f t="shared" si="575"/>
        <v>1.0416666671517305E-2</v>
      </c>
      <c r="W3047" s="2">
        <f t="shared" si="569"/>
        <v>44392.895833333328</v>
      </c>
    </row>
    <row r="3048" spans="1:23" x14ac:dyDescent="0.35">
      <c r="A3048" s="40">
        <v>2021</v>
      </c>
      <c r="B3048" s="40" t="s">
        <v>56</v>
      </c>
      <c r="C3048" s="40" t="s">
        <v>57</v>
      </c>
      <c r="D3048" s="2">
        <v>44392.90625</v>
      </c>
      <c r="E3048">
        <v>94.699996948242188</v>
      </c>
      <c r="F3048">
        <v>0.32400000095367432</v>
      </c>
      <c r="G3048">
        <v>24.709999084472656</v>
      </c>
      <c r="H3048">
        <v>7.6399998664855957</v>
      </c>
      <c r="I3048">
        <v>8.5</v>
      </c>
      <c r="J3048">
        <f t="shared" si="570"/>
        <v>0</v>
      </c>
      <c r="K3048">
        <f t="shared" si="571"/>
        <v>0</v>
      </c>
      <c r="L3048">
        <f t="shared" si="572"/>
        <v>0</v>
      </c>
      <c r="M3048">
        <f t="shared" si="573"/>
        <v>0</v>
      </c>
      <c r="N3048">
        <f t="shared" si="564"/>
        <v>0</v>
      </c>
      <c r="O3048">
        <f t="shared" si="565"/>
        <v>0</v>
      </c>
      <c r="P3048" s="33" t="s">
        <v>59</v>
      </c>
      <c r="Q3048" s="32">
        <f t="shared" si="566"/>
        <v>2.9998779296875E-2</v>
      </c>
      <c r="R3048" s="32">
        <f t="shared" si="567"/>
        <v>5.9999942779541016E-2</v>
      </c>
      <c r="S3048" s="32">
        <f t="shared" si="568"/>
        <v>1.5999999046325684</v>
      </c>
      <c r="T3048" s="32">
        <f t="shared" si="574"/>
        <v>2.0000040531158447</v>
      </c>
      <c r="V3048" s="16">
        <f t="shared" si="575"/>
        <v>1.0416666664241347E-2</v>
      </c>
      <c r="W3048" s="2">
        <f t="shared" si="569"/>
        <v>44392.90625</v>
      </c>
    </row>
    <row r="3049" spans="1:23" x14ac:dyDescent="0.35">
      <c r="A3049" s="40">
        <v>2021</v>
      </c>
      <c r="B3049" s="40" t="s">
        <v>56</v>
      </c>
      <c r="C3049" s="40" t="s">
        <v>57</v>
      </c>
      <c r="D3049" s="2">
        <v>44392.916666666664</v>
      </c>
      <c r="E3049">
        <v>94</v>
      </c>
      <c r="F3049">
        <v>0.32199999690055847</v>
      </c>
      <c r="G3049">
        <v>24.680000305175781</v>
      </c>
      <c r="H3049">
        <v>7.5799999237060547</v>
      </c>
      <c r="I3049">
        <v>6.9000000953674316</v>
      </c>
      <c r="J3049">
        <f t="shared" si="570"/>
        <v>0</v>
      </c>
      <c r="K3049">
        <f t="shared" si="571"/>
        <v>0</v>
      </c>
      <c r="L3049">
        <f t="shared" si="572"/>
        <v>0</v>
      </c>
      <c r="M3049">
        <f t="shared" si="573"/>
        <v>0</v>
      </c>
      <c r="N3049">
        <f t="shared" si="564"/>
        <v>0</v>
      </c>
      <c r="O3049">
        <f t="shared" si="565"/>
        <v>0</v>
      </c>
      <c r="P3049" s="33" t="s">
        <v>59</v>
      </c>
      <c r="Q3049" s="32">
        <f t="shared" si="566"/>
        <v>4.000091552734375E-2</v>
      </c>
      <c r="R3049" s="32">
        <f t="shared" si="567"/>
        <v>9.9997520446777344E-3</v>
      </c>
      <c r="S3049" s="32">
        <f t="shared" si="568"/>
        <v>9.9999904632568359E-2</v>
      </c>
      <c r="T3049" s="32">
        <f t="shared" si="574"/>
        <v>1.0000169277191162</v>
      </c>
      <c r="V3049" s="16">
        <f t="shared" si="575"/>
        <v>1.0416666664241347E-2</v>
      </c>
      <c r="W3049" s="2">
        <f t="shared" si="569"/>
        <v>44392.916666666664</v>
      </c>
    </row>
    <row r="3050" spans="1:23" x14ac:dyDescent="0.35">
      <c r="A3050" s="40">
        <v>2021</v>
      </c>
      <c r="B3050" s="40" t="s">
        <v>56</v>
      </c>
      <c r="C3050" s="40" t="s">
        <v>57</v>
      </c>
      <c r="D3050" s="2">
        <v>44392.927083333336</v>
      </c>
      <c r="E3050">
        <v>93.699996948242188</v>
      </c>
      <c r="F3050">
        <v>0.32300001382827759</v>
      </c>
      <c r="G3050">
        <v>24.639999389648438</v>
      </c>
      <c r="H3050">
        <v>7.570000171661377</v>
      </c>
      <c r="I3050">
        <v>7</v>
      </c>
      <c r="J3050">
        <f t="shared" si="570"/>
        <v>0</v>
      </c>
      <c r="K3050">
        <f t="shared" si="571"/>
        <v>0</v>
      </c>
      <c r="L3050">
        <f t="shared" si="572"/>
        <v>0</v>
      </c>
      <c r="M3050">
        <f t="shared" si="573"/>
        <v>0</v>
      </c>
      <c r="N3050">
        <f t="shared" si="564"/>
        <v>0</v>
      </c>
      <c r="O3050">
        <f t="shared" si="565"/>
        <v>0</v>
      </c>
      <c r="P3050" s="33" t="s">
        <v>59</v>
      </c>
      <c r="Q3050" s="32">
        <f t="shared" si="566"/>
        <v>3.9999008178710938E-2</v>
      </c>
      <c r="R3050" s="32">
        <f t="shared" si="567"/>
        <v>3.0000209808349609E-2</v>
      </c>
      <c r="S3050" s="32">
        <f t="shared" si="568"/>
        <v>9.9999904632568359E-2</v>
      </c>
      <c r="T3050" s="32">
        <f t="shared" si="574"/>
        <v>2.9999911785125732</v>
      </c>
      <c r="V3050" s="16">
        <f t="shared" si="575"/>
        <v>1.0416666671517305E-2</v>
      </c>
      <c r="W3050" s="2">
        <f t="shared" si="569"/>
        <v>44392.927083333328</v>
      </c>
    </row>
    <row r="3051" spans="1:23" x14ac:dyDescent="0.35">
      <c r="A3051" s="40">
        <v>2021</v>
      </c>
      <c r="B3051" s="40" t="s">
        <v>56</v>
      </c>
      <c r="C3051" s="40" t="s">
        <v>57</v>
      </c>
      <c r="D3051" s="2">
        <v>44392.9375</v>
      </c>
      <c r="E3051">
        <v>93.199996948242188</v>
      </c>
      <c r="F3051">
        <v>0.32600000500679016</v>
      </c>
      <c r="G3051">
        <v>24.600000381469727</v>
      </c>
      <c r="H3051">
        <v>7.5399999618530273</v>
      </c>
      <c r="I3051">
        <v>7.0999999046325684</v>
      </c>
      <c r="J3051">
        <f t="shared" si="570"/>
        <v>0</v>
      </c>
      <c r="K3051">
        <f t="shared" si="571"/>
        <v>0</v>
      </c>
      <c r="L3051">
        <f t="shared" si="572"/>
        <v>0</v>
      </c>
      <c r="M3051">
        <f t="shared" si="573"/>
        <v>0</v>
      </c>
      <c r="N3051">
        <f t="shared" si="564"/>
        <v>0</v>
      </c>
      <c r="O3051">
        <f t="shared" si="565"/>
        <v>0</v>
      </c>
      <c r="P3051" s="33" t="s">
        <v>59</v>
      </c>
      <c r="Q3051" s="32">
        <f t="shared" si="566"/>
        <v>4.000091552734375E-2</v>
      </c>
      <c r="R3051" s="32">
        <f t="shared" si="567"/>
        <v>1.9999980926513672E-2</v>
      </c>
      <c r="S3051" s="32">
        <f t="shared" si="568"/>
        <v>0.29999971389770508</v>
      </c>
      <c r="T3051" s="32">
        <f t="shared" si="574"/>
        <v>2.9999911785125732</v>
      </c>
      <c r="V3051" s="16">
        <f t="shared" si="575"/>
        <v>1.0416666664241347E-2</v>
      </c>
      <c r="W3051" s="2">
        <f t="shared" si="569"/>
        <v>44392.9375</v>
      </c>
    </row>
    <row r="3052" spans="1:23" x14ac:dyDescent="0.35">
      <c r="A3052" s="40">
        <v>2021</v>
      </c>
      <c r="B3052" s="40" t="s">
        <v>56</v>
      </c>
      <c r="C3052" s="40" t="s">
        <v>57</v>
      </c>
      <c r="D3052" s="2">
        <v>44392.947916666664</v>
      </c>
      <c r="E3052">
        <v>92.900001525878906</v>
      </c>
      <c r="F3052">
        <v>0.32300001382827759</v>
      </c>
      <c r="G3052">
        <v>24.559999465942383</v>
      </c>
      <c r="H3052">
        <v>7.5199999809265137</v>
      </c>
      <c r="I3052">
        <v>6.8000001907348633</v>
      </c>
      <c r="J3052">
        <f t="shared" si="570"/>
        <v>0</v>
      </c>
      <c r="K3052">
        <f t="shared" si="571"/>
        <v>0</v>
      </c>
      <c r="L3052">
        <f t="shared" si="572"/>
        <v>0</v>
      </c>
      <c r="M3052">
        <f t="shared" si="573"/>
        <v>0</v>
      </c>
      <c r="N3052">
        <f t="shared" si="564"/>
        <v>0</v>
      </c>
      <c r="O3052">
        <f t="shared" si="565"/>
        <v>0</v>
      </c>
      <c r="P3052" s="33" t="s">
        <v>59</v>
      </c>
      <c r="Q3052" s="32">
        <f t="shared" si="566"/>
        <v>3.9999008178710938E-2</v>
      </c>
      <c r="R3052" s="32">
        <f t="shared" si="567"/>
        <v>3.9999961853027344E-2</v>
      </c>
      <c r="S3052" s="32">
        <f t="shared" si="568"/>
        <v>1.8999996185302734</v>
      </c>
      <c r="T3052" s="32">
        <f t="shared" si="574"/>
        <v>0</v>
      </c>
      <c r="V3052" s="16">
        <f t="shared" si="575"/>
        <v>1.0416666664241347E-2</v>
      </c>
      <c r="W3052" s="2">
        <f t="shared" si="569"/>
        <v>44392.947916666664</v>
      </c>
    </row>
    <row r="3053" spans="1:23" x14ac:dyDescent="0.35">
      <c r="A3053" s="40">
        <v>2021</v>
      </c>
      <c r="B3053" s="40" t="s">
        <v>56</v>
      </c>
      <c r="C3053" s="40" t="s">
        <v>57</v>
      </c>
      <c r="D3053" s="2">
        <v>44392.958333333336</v>
      </c>
      <c r="E3053">
        <v>92.400001525878906</v>
      </c>
      <c r="F3053">
        <v>0.32300001382827759</v>
      </c>
      <c r="G3053">
        <v>24.520000457763672</v>
      </c>
      <c r="H3053">
        <v>7.4800000190734863</v>
      </c>
      <c r="I3053">
        <v>8.6999998092651367</v>
      </c>
      <c r="J3053">
        <f t="shared" si="570"/>
        <v>0</v>
      </c>
      <c r="K3053">
        <f t="shared" si="571"/>
        <v>0</v>
      </c>
      <c r="L3053">
        <f t="shared" si="572"/>
        <v>0</v>
      </c>
      <c r="M3053">
        <f t="shared" si="573"/>
        <v>0</v>
      </c>
      <c r="N3053">
        <f t="shared" si="564"/>
        <v>0</v>
      </c>
      <c r="O3053">
        <f t="shared" si="565"/>
        <v>0</v>
      </c>
      <c r="P3053" s="33" t="s">
        <v>59</v>
      </c>
      <c r="Q3053" s="32">
        <f t="shared" si="566"/>
        <v>4.000091552734375E-2</v>
      </c>
      <c r="R3053" s="32">
        <f t="shared" si="567"/>
        <v>1.9999980926513672E-2</v>
      </c>
      <c r="S3053" s="32">
        <f t="shared" si="568"/>
        <v>2.2999997138977051</v>
      </c>
      <c r="T3053" s="32">
        <f t="shared" si="574"/>
        <v>0.99998712539672852</v>
      </c>
      <c r="V3053" s="16">
        <f t="shared" si="575"/>
        <v>1.0416666671517305E-2</v>
      </c>
      <c r="W3053" s="2">
        <f t="shared" si="569"/>
        <v>44392.958333333328</v>
      </c>
    </row>
    <row r="3054" spans="1:23" x14ac:dyDescent="0.35">
      <c r="A3054" s="40">
        <v>2021</v>
      </c>
      <c r="B3054" s="40" t="s">
        <v>56</v>
      </c>
      <c r="C3054" s="40" t="s">
        <v>57</v>
      </c>
      <c r="D3054" s="2">
        <v>44392.96875</v>
      </c>
      <c r="E3054">
        <v>92</v>
      </c>
      <c r="F3054">
        <v>0.32400000095367432</v>
      </c>
      <c r="G3054">
        <v>24.479999542236328</v>
      </c>
      <c r="H3054">
        <v>7.4600000381469727</v>
      </c>
      <c r="I3054">
        <v>6.4000000953674316</v>
      </c>
      <c r="J3054">
        <f t="shared" si="570"/>
        <v>0</v>
      </c>
      <c r="K3054">
        <f t="shared" si="571"/>
        <v>0</v>
      </c>
      <c r="L3054">
        <f t="shared" si="572"/>
        <v>0</v>
      </c>
      <c r="M3054">
        <f t="shared" si="573"/>
        <v>0</v>
      </c>
      <c r="N3054">
        <f t="shared" si="564"/>
        <v>0</v>
      </c>
      <c r="O3054">
        <f t="shared" si="565"/>
        <v>0</v>
      </c>
      <c r="P3054" s="33" t="s">
        <v>59</v>
      </c>
      <c r="Q3054" s="32">
        <f t="shared" si="566"/>
        <v>4.9999237060546875E-2</v>
      </c>
      <c r="R3054" s="32">
        <f t="shared" si="567"/>
        <v>5.0000190734863281E-2</v>
      </c>
      <c r="S3054" s="32">
        <f t="shared" si="568"/>
        <v>3.2999997138977051</v>
      </c>
      <c r="T3054" s="32">
        <f t="shared" si="574"/>
        <v>0</v>
      </c>
      <c r="V3054" s="16">
        <f t="shared" si="575"/>
        <v>1.0416666664241347E-2</v>
      </c>
      <c r="W3054" s="2">
        <f t="shared" si="569"/>
        <v>44392.96875</v>
      </c>
    </row>
    <row r="3055" spans="1:23" x14ac:dyDescent="0.35">
      <c r="A3055" s="40">
        <v>2021</v>
      </c>
      <c r="B3055" s="40" t="s">
        <v>56</v>
      </c>
      <c r="C3055" s="40" t="s">
        <v>57</v>
      </c>
      <c r="D3055" s="2">
        <v>44392.979166666664</v>
      </c>
      <c r="E3055">
        <v>91.400001525878906</v>
      </c>
      <c r="F3055">
        <v>0.32400000095367432</v>
      </c>
      <c r="G3055">
        <v>24.430000305175781</v>
      </c>
      <c r="H3055">
        <v>7.4099998474121094</v>
      </c>
      <c r="I3055">
        <v>9.6999998092651367</v>
      </c>
      <c r="J3055">
        <f t="shared" si="570"/>
        <v>0</v>
      </c>
      <c r="K3055">
        <f t="shared" si="571"/>
        <v>0</v>
      </c>
      <c r="L3055">
        <f t="shared" si="572"/>
        <v>0</v>
      </c>
      <c r="M3055">
        <f t="shared" si="573"/>
        <v>0</v>
      </c>
      <c r="N3055">
        <f t="shared" si="564"/>
        <v>0</v>
      </c>
      <c r="O3055">
        <f t="shared" si="565"/>
        <v>0</v>
      </c>
      <c r="P3055" s="33" t="s">
        <v>59</v>
      </c>
      <c r="Q3055" s="32">
        <f t="shared" si="566"/>
        <v>5.0001144409179688E-2</v>
      </c>
      <c r="R3055" s="32">
        <f t="shared" si="567"/>
        <v>1.0000228881835938E-2</v>
      </c>
      <c r="S3055" s="32">
        <f t="shared" si="568"/>
        <v>3.3999996185302734</v>
      </c>
      <c r="T3055" s="32">
        <f t="shared" si="574"/>
        <v>0</v>
      </c>
      <c r="V3055" s="16">
        <f t="shared" si="575"/>
        <v>1.0416666664241347E-2</v>
      </c>
      <c r="W3055" s="2">
        <f t="shared" si="569"/>
        <v>44392.979166666664</v>
      </c>
    </row>
    <row r="3056" spans="1:23" x14ac:dyDescent="0.35">
      <c r="A3056" s="40">
        <v>2021</v>
      </c>
      <c r="B3056" s="40" t="s">
        <v>56</v>
      </c>
      <c r="C3056" s="40" t="s">
        <v>57</v>
      </c>
      <c r="D3056" s="2">
        <v>44392.989583333336</v>
      </c>
      <c r="E3056">
        <v>91.400001525878906</v>
      </c>
      <c r="F3056">
        <v>0.32400000095367432</v>
      </c>
      <c r="G3056">
        <v>24.379999160766602</v>
      </c>
      <c r="H3056">
        <v>7.4200000762939453</v>
      </c>
      <c r="I3056">
        <v>6.3000001907348633</v>
      </c>
      <c r="J3056">
        <f t="shared" si="570"/>
        <v>0</v>
      </c>
      <c r="K3056">
        <f t="shared" si="571"/>
        <v>0</v>
      </c>
      <c r="L3056">
        <f t="shared" si="572"/>
        <v>0</v>
      </c>
      <c r="M3056">
        <f t="shared" si="573"/>
        <v>0</v>
      </c>
      <c r="N3056">
        <f t="shared" si="564"/>
        <v>0</v>
      </c>
      <c r="O3056">
        <f t="shared" si="565"/>
        <v>0</v>
      </c>
      <c r="P3056" s="33" t="s">
        <v>59</v>
      </c>
      <c r="Q3056" s="32">
        <f t="shared" si="566"/>
        <v>3.9999008178710938E-2</v>
      </c>
      <c r="R3056" s="32">
        <f t="shared" si="567"/>
        <v>1.9999980926513672E-2</v>
      </c>
      <c r="S3056" s="32">
        <f t="shared" si="568"/>
        <v>0.89999961853027344</v>
      </c>
      <c r="T3056" s="32">
        <f t="shared" si="574"/>
        <v>0</v>
      </c>
      <c r="V3056" s="16">
        <f t="shared" si="575"/>
        <v>1.0416666671517305E-2</v>
      </c>
      <c r="W3056" s="2">
        <f t="shared" si="569"/>
        <v>44392.989583333328</v>
      </c>
    </row>
    <row r="3057" spans="1:23" x14ac:dyDescent="0.35">
      <c r="A3057" s="40">
        <v>2021</v>
      </c>
      <c r="B3057" s="40" t="s">
        <v>56</v>
      </c>
      <c r="C3057" s="40" t="s">
        <v>57</v>
      </c>
      <c r="D3057" s="2">
        <v>44393</v>
      </c>
      <c r="E3057">
        <v>91.099998474121094</v>
      </c>
      <c r="F3057">
        <v>0.32400000095367432</v>
      </c>
      <c r="G3057">
        <v>24.340000152587891</v>
      </c>
      <c r="H3057">
        <v>7.4000000953674316</v>
      </c>
      <c r="I3057">
        <v>7.1999998092651367</v>
      </c>
      <c r="J3057">
        <f t="shared" si="570"/>
        <v>0</v>
      </c>
      <c r="K3057">
        <f t="shared" si="571"/>
        <v>0</v>
      </c>
      <c r="L3057">
        <f t="shared" si="572"/>
        <v>0</v>
      </c>
      <c r="M3057">
        <f t="shared" si="573"/>
        <v>0</v>
      </c>
      <c r="N3057">
        <f t="shared" si="564"/>
        <v>0</v>
      </c>
      <c r="O3057">
        <f t="shared" si="565"/>
        <v>0</v>
      </c>
      <c r="P3057" s="33" t="s">
        <v>59</v>
      </c>
      <c r="Q3057" s="32">
        <f t="shared" si="566"/>
        <v>4.9999237060546875E-2</v>
      </c>
      <c r="R3057" s="32">
        <f t="shared" si="567"/>
        <v>1.0000228881835938E-2</v>
      </c>
      <c r="S3057" s="32">
        <f t="shared" si="568"/>
        <v>9.9999904632568359E-2</v>
      </c>
      <c r="T3057" s="32">
        <f t="shared" si="574"/>
        <v>0.99998712539672852</v>
      </c>
      <c r="V3057" s="16">
        <f t="shared" si="575"/>
        <v>1.0416666664241347E-2</v>
      </c>
      <c r="W3057" s="2">
        <f t="shared" si="569"/>
        <v>44393</v>
      </c>
    </row>
    <row r="3058" spans="1:23" x14ac:dyDescent="0.35">
      <c r="A3058" s="40">
        <v>2021</v>
      </c>
      <c r="B3058" s="40" t="s">
        <v>56</v>
      </c>
      <c r="C3058" s="40" t="s">
        <v>57</v>
      </c>
      <c r="D3058" s="2">
        <v>44393.010416666664</v>
      </c>
      <c r="E3058">
        <v>90.900001525878906</v>
      </c>
      <c r="F3058">
        <v>0.32499998807907104</v>
      </c>
      <c r="G3058">
        <v>24.290000915527344</v>
      </c>
      <c r="H3058">
        <v>7.3899998664855957</v>
      </c>
      <c r="I3058">
        <v>7.0999999046325684</v>
      </c>
      <c r="J3058">
        <f t="shared" si="570"/>
        <v>0</v>
      </c>
      <c r="K3058">
        <f t="shared" si="571"/>
        <v>0</v>
      </c>
      <c r="L3058">
        <f t="shared" si="572"/>
        <v>0</v>
      </c>
      <c r="M3058">
        <f t="shared" si="573"/>
        <v>0</v>
      </c>
      <c r="N3058">
        <f t="shared" si="564"/>
        <v>0</v>
      </c>
      <c r="O3058">
        <f t="shared" si="565"/>
        <v>0</v>
      </c>
      <c r="P3058" s="33" t="s">
        <v>59</v>
      </c>
      <c r="Q3058" s="32">
        <f t="shared" si="566"/>
        <v>4.000091552734375E-2</v>
      </c>
      <c r="R3058" s="32">
        <f t="shared" si="567"/>
        <v>2.9999732971191406E-2</v>
      </c>
      <c r="S3058" s="32">
        <f t="shared" si="568"/>
        <v>4.5000004768371582</v>
      </c>
      <c r="T3058" s="32">
        <f t="shared" si="574"/>
        <v>0.99998712539672852</v>
      </c>
      <c r="V3058" s="16">
        <f t="shared" si="575"/>
        <v>1.0416666664241347E-2</v>
      </c>
      <c r="W3058" s="2">
        <f t="shared" si="569"/>
        <v>44393.010416666664</v>
      </c>
    </row>
    <row r="3059" spans="1:23" x14ac:dyDescent="0.35">
      <c r="A3059" s="40">
        <v>2021</v>
      </c>
      <c r="B3059" s="40" t="s">
        <v>56</v>
      </c>
      <c r="C3059" s="40" t="s">
        <v>57</v>
      </c>
      <c r="D3059" s="2">
        <v>44393.020833333336</v>
      </c>
      <c r="E3059">
        <v>90.5</v>
      </c>
      <c r="F3059">
        <v>0.32400000095367432</v>
      </c>
      <c r="G3059">
        <v>24.25</v>
      </c>
      <c r="H3059">
        <v>7.3600001335144043</v>
      </c>
      <c r="I3059">
        <v>11.600000381469727</v>
      </c>
      <c r="J3059">
        <f t="shared" si="570"/>
        <v>0</v>
      </c>
      <c r="K3059">
        <f t="shared" si="571"/>
        <v>0</v>
      </c>
      <c r="L3059">
        <f t="shared" si="572"/>
        <v>0</v>
      </c>
      <c r="M3059">
        <f t="shared" si="573"/>
        <v>0</v>
      </c>
      <c r="N3059">
        <f t="shared" si="564"/>
        <v>0</v>
      </c>
      <c r="O3059">
        <f t="shared" si="565"/>
        <v>0</v>
      </c>
      <c r="P3059" s="33" t="s">
        <v>59</v>
      </c>
      <c r="Q3059" s="32">
        <f t="shared" si="566"/>
        <v>4.000091552734375E-2</v>
      </c>
      <c r="R3059" s="32">
        <f t="shared" si="567"/>
        <v>1.9999980926513672E-2</v>
      </c>
      <c r="S3059" s="32">
        <f t="shared" si="568"/>
        <v>3.4000005722045898</v>
      </c>
      <c r="T3059" s="32">
        <f t="shared" si="574"/>
        <v>0.99998712539672852</v>
      </c>
      <c r="V3059" s="16">
        <f t="shared" si="575"/>
        <v>1.0416666671517305E-2</v>
      </c>
      <c r="W3059" s="2">
        <f t="shared" si="569"/>
        <v>44393.020833333328</v>
      </c>
    </row>
    <row r="3060" spans="1:23" x14ac:dyDescent="0.35">
      <c r="A3060" s="40">
        <v>2021</v>
      </c>
      <c r="B3060" s="40" t="s">
        <v>56</v>
      </c>
      <c r="C3060" s="40" t="s">
        <v>57</v>
      </c>
      <c r="D3060" s="2">
        <v>44393.03125</v>
      </c>
      <c r="E3060">
        <v>90.199996948242188</v>
      </c>
      <c r="F3060">
        <v>0.32300001382827759</v>
      </c>
      <c r="G3060">
        <v>24.209999084472656</v>
      </c>
      <c r="H3060">
        <v>7.3400001525878906</v>
      </c>
      <c r="I3060">
        <v>8.1999998092651367</v>
      </c>
      <c r="J3060">
        <f t="shared" si="570"/>
        <v>0</v>
      </c>
      <c r="K3060">
        <f t="shared" si="571"/>
        <v>0</v>
      </c>
      <c r="L3060">
        <f t="shared" si="572"/>
        <v>0</v>
      </c>
      <c r="M3060">
        <f t="shared" si="573"/>
        <v>0</v>
      </c>
      <c r="N3060">
        <f t="shared" si="564"/>
        <v>0</v>
      </c>
      <c r="O3060">
        <f t="shared" si="565"/>
        <v>0</v>
      </c>
      <c r="P3060" s="33" t="s">
        <v>59</v>
      </c>
      <c r="Q3060" s="32">
        <f t="shared" si="566"/>
        <v>4.9999237060546875E-2</v>
      </c>
      <c r="R3060" s="32">
        <f t="shared" si="567"/>
        <v>0</v>
      </c>
      <c r="S3060" s="32">
        <f t="shared" si="568"/>
        <v>2</v>
      </c>
      <c r="T3060" s="32">
        <f t="shared" si="574"/>
        <v>0</v>
      </c>
      <c r="V3060" s="16">
        <f t="shared" si="575"/>
        <v>1.0416666664241347E-2</v>
      </c>
      <c r="W3060" s="2">
        <f t="shared" si="569"/>
        <v>44393.03125</v>
      </c>
    </row>
    <row r="3061" spans="1:23" x14ac:dyDescent="0.35">
      <c r="A3061" s="40">
        <v>2021</v>
      </c>
      <c r="B3061" s="40" t="s">
        <v>56</v>
      </c>
      <c r="C3061" s="40" t="s">
        <v>57</v>
      </c>
      <c r="D3061" s="2">
        <v>44393.041666666664</v>
      </c>
      <c r="E3061">
        <v>90.099998474121094</v>
      </c>
      <c r="F3061">
        <v>0.32300001382827759</v>
      </c>
      <c r="G3061">
        <v>24.159999847412109</v>
      </c>
      <c r="H3061">
        <v>7.3400001525878906</v>
      </c>
      <c r="I3061">
        <v>6.1999998092651367</v>
      </c>
      <c r="J3061">
        <f t="shared" si="570"/>
        <v>0</v>
      </c>
      <c r="K3061">
        <f t="shared" si="571"/>
        <v>0</v>
      </c>
      <c r="L3061">
        <f t="shared" si="572"/>
        <v>0</v>
      </c>
      <c r="M3061">
        <f t="shared" si="573"/>
        <v>0</v>
      </c>
      <c r="N3061">
        <f t="shared" si="564"/>
        <v>0</v>
      </c>
      <c r="O3061">
        <f t="shared" si="565"/>
        <v>0</v>
      </c>
      <c r="P3061" s="33" t="s">
        <v>59</v>
      </c>
      <c r="Q3061" s="32">
        <f t="shared" si="566"/>
        <v>3.9999008178710938E-2</v>
      </c>
      <c r="R3061" s="32">
        <f t="shared" si="567"/>
        <v>0</v>
      </c>
      <c r="S3061" s="32">
        <f t="shared" si="568"/>
        <v>1.5</v>
      </c>
      <c r="T3061" s="32">
        <f t="shared" si="574"/>
        <v>0.99998712539672852</v>
      </c>
      <c r="V3061" s="16">
        <f t="shared" si="575"/>
        <v>1.0416666664241347E-2</v>
      </c>
      <c r="W3061" s="2">
        <f t="shared" si="569"/>
        <v>44393.041666666664</v>
      </c>
    </row>
    <row r="3062" spans="1:23" x14ac:dyDescent="0.35">
      <c r="A3062" s="40">
        <v>2021</v>
      </c>
      <c r="B3062" s="40" t="s">
        <v>56</v>
      </c>
      <c r="C3062" s="40" t="s">
        <v>57</v>
      </c>
      <c r="D3062" s="2">
        <v>44393.052083333336</v>
      </c>
      <c r="E3062">
        <v>90</v>
      </c>
      <c r="F3062">
        <v>0.32400000095367432</v>
      </c>
      <c r="G3062">
        <v>24.120000839233398</v>
      </c>
      <c r="H3062">
        <v>7.3400001525878906</v>
      </c>
      <c r="I3062">
        <v>7.6999998092651367</v>
      </c>
      <c r="J3062">
        <f t="shared" si="570"/>
        <v>0</v>
      </c>
      <c r="K3062">
        <f t="shared" si="571"/>
        <v>0</v>
      </c>
      <c r="L3062">
        <f t="shared" si="572"/>
        <v>0</v>
      </c>
      <c r="M3062">
        <f t="shared" si="573"/>
        <v>0</v>
      </c>
      <c r="N3062">
        <f t="shared" si="564"/>
        <v>0</v>
      </c>
      <c r="O3062">
        <f t="shared" si="565"/>
        <v>0</v>
      </c>
      <c r="P3062" s="33" t="s">
        <v>59</v>
      </c>
      <c r="Q3062" s="32">
        <f t="shared" si="566"/>
        <v>4.000091552734375E-2</v>
      </c>
      <c r="R3062" s="32">
        <f t="shared" si="567"/>
        <v>1.9999980926513672E-2</v>
      </c>
      <c r="S3062" s="32">
        <f t="shared" si="568"/>
        <v>1.6999998092651367</v>
      </c>
      <c r="T3062" s="32">
        <f t="shared" si="574"/>
        <v>0</v>
      </c>
      <c r="V3062" s="16">
        <f t="shared" si="575"/>
        <v>1.0416666671517305E-2</v>
      </c>
      <c r="W3062" s="2">
        <f t="shared" si="569"/>
        <v>44393.052083333328</v>
      </c>
    </row>
    <row r="3063" spans="1:23" x14ac:dyDescent="0.35">
      <c r="A3063" s="40">
        <v>2021</v>
      </c>
      <c r="B3063" s="40" t="s">
        <v>56</v>
      </c>
      <c r="C3063" s="40" t="s">
        <v>57</v>
      </c>
      <c r="D3063" s="2">
        <v>44393.0625</v>
      </c>
      <c r="E3063">
        <v>89.699996948242188</v>
      </c>
      <c r="F3063">
        <v>0.32400000095367432</v>
      </c>
      <c r="G3063">
        <v>24.079999923706055</v>
      </c>
      <c r="H3063">
        <v>7.320000171661377</v>
      </c>
      <c r="I3063">
        <v>9.3999996185302734</v>
      </c>
      <c r="J3063">
        <f t="shared" si="570"/>
        <v>0</v>
      </c>
      <c r="K3063">
        <f t="shared" si="571"/>
        <v>0</v>
      </c>
      <c r="L3063">
        <f t="shared" si="572"/>
        <v>0</v>
      </c>
      <c r="M3063">
        <f t="shared" si="573"/>
        <v>0</v>
      </c>
      <c r="N3063">
        <f t="shared" si="564"/>
        <v>0</v>
      </c>
      <c r="O3063">
        <f t="shared" si="565"/>
        <v>0</v>
      </c>
      <c r="P3063" s="33" t="s">
        <v>59</v>
      </c>
      <c r="Q3063" s="32">
        <f t="shared" si="566"/>
        <v>3.0000686645507813E-2</v>
      </c>
      <c r="R3063" s="32">
        <f t="shared" si="567"/>
        <v>0</v>
      </c>
      <c r="S3063" s="32">
        <f t="shared" si="568"/>
        <v>0.90000057220458984</v>
      </c>
      <c r="T3063" s="32">
        <f t="shared" si="574"/>
        <v>0.99998712539672852</v>
      </c>
      <c r="V3063" s="16">
        <f t="shared" si="575"/>
        <v>1.0416666664241347E-2</v>
      </c>
      <c r="W3063" s="2">
        <f t="shared" si="569"/>
        <v>44393.0625</v>
      </c>
    </row>
    <row r="3064" spans="1:23" x14ac:dyDescent="0.35">
      <c r="A3064" s="40">
        <v>2021</v>
      </c>
      <c r="B3064" s="40" t="s">
        <v>56</v>
      </c>
      <c r="C3064" s="40" t="s">
        <v>57</v>
      </c>
      <c r="D3064" s="2">
        <v>44393.072916666664</v>
      </c>
      <c r="E3064">
        <v>89.599998474121094</v>
      </c>
      <c r="F3064">
        <v>0.32499998807907104</v>
      </c>
      <c r="G3064">
        <v>24.049999237060547</v>
      </c>
      <c r="H3064">
        <v>7.320000171661377</v>
      </c>
      <c r="I3064">
        <v>10.300000190734863</v>
      </c>
      <c r="J3064">
        <f t="shared" si="570"/>
        <v>0</v>
      </c>
      <c r="K3064">
        <f t="shared" si="571"/>
        <v>0</v>
      </c>
      <c r="L3064">
        <f t="shared" si="572"/>
        <v>0</v>
      </c>
      <c r="M3064">
        <f t="shared" si="573"/>
        <v>0</v>
      </c>
      <c r="N3064">
        <f t="shared" si="564"/>
        <v>0</v>
      </c>
      <c r="O3064">
        <f t="shared" si="565"/>
        <v>0</v>
      </c>
      <c r="P3064" s="33" t="s">
        <v>59</v>
      </c>
      <c r="Q3064" s="32">
        <f t="shared" si="566"/>
        <v>2.9998779296875E-2</v>
      </c>
      <c r="R3064" s="32">
        <f t="shared" si="567"/>
        <v>3.0000209808349609E-2</v>
      </c>
      <c r="S3064" s="32">
        <f t="shared" si="568"/>
        <v>3.5</v>
      </c>
      <c r="T3064" s="32">
        <f t="shared" si="574"/>
        <v>1.999974250793457</v>
      </c>
      <c r="V3064" s="16">
        <f t="shared" si="575"/>
        <v>1.0416666664241347E-2</v>
      </c>
      <c r="W3064" s="2">
        <f t="shared" si="569"/>
        <v>44393.072916666664</v>
      </c>
    </row>
    <row r="3065" spans="1:23" x14ac:dyDescent="0.35">
      <c r="A3065" s="40">
        <v>2021</v>
      </c>
      <c r="B3065" s="40" t="s">
        <v>56</v>
      </c>
      <c r="C3065" s="40" t="s">
        <v>57</v>
      </c>
      <c r="D3065" s="2">
        <v>44393.083333333336</v>
      </c>
      <c r="E3065">
        <v>89.199996948242188</v>
      </c>
      <c r="F3065">
        <v>0.32300001382827759</v>
      </c>
      <c r="G3065">
        <v>24.020000457763672</v>
      </c>
      <c r="H3065">
        <v>7.2899999618530273</v>
      </c>
      <c r="I3065">
        <v>6.8000001907348633</v>
      </c>
      <c r="J3065">
        <f t="shared" si="570"/>
        <v>0</v>
      </c>
      <c r="K3065">
        <f t="shared" si="571"/>
        <v>0</v>
      </c>
      <c r="L3065">
        <f t="shared" si="572"/>
        <v>0</v>
      </c>
      <c r="M3065">
        <f t="shared" si="573"/>
        <v>0</v>
      </c>
      <c r="N3065">
        <f t="shared" si="564"/>
        <v>0</v>
      </c>
      <c r="O3065">
        <f t="shared" si="565"/>
        <v>0</v>
      </c>
      <c r="P3065" s="33" t="s">
        <v>59</v>
      </c>
      <c r="Q3065" s="32">
        <f t="shared" si="566"/>
        <v>4.000091552734375E-2</v>
      </c>
      <c r="R3065" s="32">
        <f t="shared" si="567"/>
        <v>0</v>
      </c>
      <c r="S3065" s="32">
        <f t="shared" si="568"/>
        <v>2.5999994277954102</v>
      </c>
      <c r="T3065" s="32">
        <f t="shared" si="574"/>
        <v>2.9999911785125732</v>
      </c>
      <c r="V3065" s="16">
        <f t="shared" si="575"/>
        <v>1.0416666671517305E-2</v>
      </c>
      <c r="W3065" s="2">
        <f t="shared" si="569"/>
        <v>44393.083333333328</v>
      </c>
    </row>
    <row r="3066" spans="1:23" x14ac:dyDescent="0.35">
      <c r="A3066" s="40">
        <v>2021</v>
      </c>
      <c r="B3066" s="40" t="s">
        <v>56</v>
      </c>
      <c r="C3066" s="40" t="s">
        <v>57</v>
      </c>
      <c r="D3066" s="2">
        <v>44393.09375</v>
      </c>
      <c r="E3066">
        <v>89.199996948242188</v>
      </c>
      <c r="F3066">
        <v>0.32600000500679016</v>
      </c>
      <c r="G3066">
        <v>23.979999542236328</v>
      </c>
      <c r="H3066">
        <v>7.2899999618530273</v>
      </c>
      <c r="I3066">
        <v>9.3999996185302734</v>
      </c>
      <c r="J3066">
        <f t="shared" si="570"/>
        <v>0</v>
      </c>
      <c r="K3066">
        <f t="shared" si="571"/>
        <v>0</v>
      </c>
      <c r="L3066">
        <f t="shared" si="572"/>
        <v>0</v>
      </c>
      <c r="M3066">
        <f t="shared" si="573"/>
        <v>0</v>
      </c>
      <c r="N3066">
        <f t="shared" si="564"/>
        <v>0</v>
      </c>
      <c r="O3066">
        <f t="shared" si="565"/>
        <v>0</v>
      </c>
      <c r="P3066" s="33" t="s">
        <v>59</v>
      </c>
      <c r="Q3066" s="32">
        <f t="shared" si="566"/>
        <v>2.9998779296875E-2</v>
      </c>
      <c r="R3066" s="32">
        <f t="shared" si="567"/>
        <v>0</v>
      </c>
      <c r="S3066" s="32">
        <f t="shared" si="568"/>
        <v>1</v>
      </c>
      <c r="T3066" s="32">
        <f t="shared" si="574"/>
        <v>1.0000169277191162</v>
      </c>
      <c r="V3066" s="16">
        <f t="shared" si="575"/>
        <v>1.0416666664241347E-2</v>
      </c>
      <c r="W3066" s="2">
        <f t="shared" si="569"/>
        <v>44393.09375</v>
      </c>
    </row>
    <row r="3067" spans="1:23" x14ac:dyDescent="0.35">
      <c r="A3067" s="40">
        <v>2021</v>
      </c>
      <c r="B3067" s="40" t="s">
        <v>56</v>
      </c>
      <c r="C3067" s="40" t="s">
        <v>57</v>
      </c>
      <c r="D3067" s="2">
        <v>44393.104166666664</v>
      </c>
      <c r="E3067">
        <v>89.099998474121094</v>
      </c>
      <c r="F3067">
        <v>0.32499998807907104</v>
      </c>
      <c r="G3067">
        <v>23.950000762939453</v>
      </c>
      <c r="H3067">
        <v>7.2899999618530273</v>
      </c>
      <c r="I3067">
        <v>8.3999996185302734</v>
      </c>
      <c r="J3067">
        <f t="shared" si="570"/>
        <v>0</v>
      </c>
      <c r="K3067">
        <f t="shared" si="571"/>
        <v>0</v>
      </c>
      <c r="L3067">
        <f t="shared" si="572"/>
        <v>0</v>
      </c>
      <c r="M3067">
        <f t="shared" si="573"/>
        <v>0</v>
      </c>
      <c r="N3067">
        <f t="shared" si="564"/>
        <v>0</v>
      </c>
      <c r="O3067">
        <f t="shared" si="565"/>
        <v>0</v>
      </c>
      <c r="P3067" s="33" t="s">
        <v>59</v>
      </c>
      <c r="Q3067" s="32">
        <f t="shared" si="566"/>
        <v>2.0000457763671875E-2</v>
      </c>
      <c r="R3067" s="32">
        <f t="shared" si="567"/>
        <v>9.9997520446777344E-3</v>
      </c>
      <c r="S3067" s="32">
        <f t="shared" si="568"/>
        <v>0.19999980926513672</v>
      </c>
      <c r="T3067" s="32">
        <f t="shared" si="574"/>
        <v>1.0000169277191162</v>
      </c>
      <c r="V3067" s="16">
        <f t="shared" si="575"/>
        <v>1.0416666664241347E-2</v>
      </c>
      <c r="W3067" s="2">
        <f t="shared" si="569"/>
        <v>44393.104166666664</v>
      </c>
    </row>
    <row r="3068" spans="1:23" x14ac:dyDescent="0.35">
      <c r="A3068" s="40">
        <v>2021</v>
      </c>
      <c r="B3068" s="40" t="s">
        <v>56</v>
      </c>
      <c r="C3068" s="40" t="s">
        <v>57</v>
      </c>
      <c r="D3068" s="2">
        <v>44393.114583333336</v>
      </c>
      <c r="E3068">
        <v>89</v>
      </c>
      <c r="F3068">
        <v>0.32600000500679016</v>
      </c>
      <c r="G3068">
        <v>23.930000305175781</v>
      </c>
      <c r="H3068">
        <v>7.2800002098083496</v>
      </c>
      <c r="I3068">
        <v>8.1999998092651367</v>
      </c>
      <c r="J3068">
        <f t="shared" si="570"/>
        <v>0</v>
      </c>
      <c r="K3068">
        <f t="shared" si="571"/>
        <v>0</v>
      </c>
      <c r="L3068">
        <f t="shared" si="572"/>
        <v>0</v>
      </c>
      <c r="M3068">
        <f t="shared" si="573"/>
        <v>0</v>
      </c>
      <c r="N3068">
        <f t="shared" si="564"/>
        <v>0</v>
      </c>
      <c r="O3068">
        <f t="shared" si="565"/>
        <v>0</v>
      </c>
      <c r="P3068" s="33" t="s">
        <v>59</v>
      </c>
      <c r="Q3068" s="32">
        <f t="shared" si="566"/>
        <v>2.0000457763671875E-2</v>
      </c>
      <c r="R3068" s="32">
        <f t="shared" si="567"/>
        <v>1.9999980926513672E-2</v>
      </c>
      <c r="S3068" s="32">
        <f t="shared" si="568"/>
        <v>2.6000003814697266</v>
      </c>
      <c r="T3068" s="32">
        <f t="shared" si="574"/>
        <v>0</v>
      </c>
      <c r="V3068" s="16">
        <f t="shared" si="575"/>
        <v>1.0416666671517305E-2</v>
      </c>
      <c r="W3068" s="2">
        <f t="shared" si="569"/>
        <v>44393.114583333328</v>
      </c>
    </row>
    <row r="3069" spans="1:23" x14ac:dyDescent="0.35">
      <c r="A3069" s="40">
        <v>2021</v>
      </c>
      <c r="B3069" s="40" t="s">
        <v>56</v>
      </c>
      <c r="C3069" s="40" t="s">
        <v>57</v>
      </c>
      <c r="D3069" s="2">
        <v>44393.125</v>
      </c>
      <c r="E3069">
        <v>88.599998474121094</v>
      </c>
      <c r="F3069">
        <v>0.32600000500679016</v>
      </c>
      <c r="G3069">
        <v>23.909999847412109</v>
      </c>
      <c r="H3069">
        <v>7.2600002288818359</v>
      </c>
      <c r="I3069">
        <v>10.800000190734863</v>
      </c>
      <c r="J3069">
        <f t="shared" si="570"/>
        <v>0</v>
      </c>
      <c r="K3069">
        <f t="shared" si="571"/>
        <v>0</v>
      </c>
      <c r="L3069">
        <f t="shared" si="572"/>
        <v>0</v>
      </c>
      <c r="M3069">
        <f t="shared" si="573"/>
        <v>0</v>
      </c>
      <c r="N3069">
        <f t="shared" si="564"/>
        <v>0</v>
      </c>
      <c r="O3069">
        <f t="shared" si="565"/>
        <v>0</v>
      </c>
      <c r="P3069" s="33" t="s">
        <v>59</v>
      </c>
      <c r="Q3069" s="32">
        <f t="shared" si="566"/>
        <v>3.0000686645507813E-2</v>
      </c>
      <c r="R3069" s="32">
        <f t="shared" si="567"/>
        <v>0</v>
      </c>
      <c r="S3069" s="32">
        <f t="shared" si="568"/>
        <v>0.69999980926513672</v>
      </c>
      <c r="T3069" s="32">
        <f t="shared" si="574"/>
        <v>0</v>
      </c>
      <c r="V3069" s="16">
        <f t="shared" si="575"/>
        <v>1.0416666664241347E-2</v>
      </c>
      <c r="W3069" s="2">
        <f t="shared" si="569"/>
        <v>44393.125</v>
      </c>
    </row>
    <row r="3070" spans="1:23" x14ac:dyDescent="0.35">
      <c r="A3070" s="40">
        <v>2021</v>
      </c>
      <c r="B3070" s="40" t="s">
        <v>56</v>
      </c>
      <c r="C3070" s="40" t="s">
        <v>57</v>
      </c>
      <c r="D3070" s="2">
        <v>44393.135416666664</v>
      </c>
      <c r="E3070">
        <v>88.599998474121094</v>
      </c>
      <c r="F3070">
        <v>0.32600000500679016</v>
      </c>
      <c r="G3070">
        <v>23.879999160766602</v>
      </c>
      <c r="H3070">
        <v>7.2600002288818359</v>
      </c>
      <c r="I3070">
        <v>10.100000381469727</v>
      </c>
      <c r="J3070">
        <f t="shared" si="570"/>
        <v>0</v>
      </c>
      <c r="K3070">
        <f t="shared" si="571"/>
        <v>0</v>
      </c>
      <c r="L3070">
        <f t="shared" si="572"/>
        <v>0</v>
      </c>
      <c r="M3070">
        <f t="shared" si="573"/>
        <v>0</v>
      </c>
      <c r="N3070">
        <f t="shared" si="564"/>
        <v>0</v>
      </c>
      <c r="O3070">
        <f t="shared" si="565"/>
        <v>0</v>
      </c>
      <c r="P3070" s="33" t="s">
        <v>59</v>
      </c>
      <c r="Q3070" s="32">
        <f t="shared" si="566"/>
        <v>2.9998779296875E-2</v>
      </c>
      <c r="R3070" s="32">
        <f t="shared" si="567"/>
        <v>2.0000457763671875E-2</v>
      </c>
      <c r="S3070" s="32">
        <f t="shared" si="568"/>
        <v>2.1000003814697266</v>
      </c>
      <c r="T3070" s="32">
        <f t="shared" si="574"/>
        <v>0</v>
      </c>
      <c r="V3070" s="16">
        <f t="shared" si="575"/>
        <v>1.0416666664241347E-2</v>
      </c>
      <c r="W3070" s="2">
        <f t="shared" si="569"/>
        <v>44393.135416666664</v>
      </c>
    </row>
    <row r="3071" spans="1:23" x14ac:dyDescent="0.35">
      <c r="A3071" s="40">
        <v>2021</v>
      </c>
      <c r="B3071" s="40" t="s">
        <v>56</v>
      </c>
      <c r="C3071" s="40" t="s">
        <v>57</v>
      </c>
      <c r="D3071" s="2">
        <v>44393.145833333336</v>
      </c>
      <c r="E3071">
        <v>88.400001525878906</v>
      </c>
      <c r="F3071">
        <v>0.32600000500679016</v>
      </c>
      <c r="G3071">
        <v>23.850000381469727</v>
      </c>
      <c r="H3071">
        <v>7.2399997711181641</v>
      </c>
      <c r="I3071">
        <v>8</v>
      </c>
      <c r="J3071">
        <f t="shared" si="570"/>
        <v>0</v>
      </c>
      <c r="K3071">
        <f t="shared" si="571"/>
        <v>0</v>
      </c>
      <c r="L3071">
        <f t="shared" si="572"/>
        <v>0</v>
      </c>
      <c r="M3071">
        <f t="shared" si="573"/>
        <v>0</v>
      </c>
      <c r="N3071">
        <f t="shared" si="564"/>
        <v>0</v>
      </c>
      <c r="O3071">
        <f t="shared" si="565"/>
        <v>0</v>
      </c>
      <c r="P3071" s="33" t="s">
        <v>59</v>
      </c>
      <c r="Q3071" s="32">
        <f t="shared" si="566"/>
        <v>1.0000228881835938E-2</v>
      </c>
      <c r="R3071" s="32">
        <f t="shared" si="567"/>
        <v>2.0000457763671875E-2</v>
      </c>
      <c r="S3071" s="32">
        <f t="shared" si="568"/>
        <v>2.3000001907348633</v>
      </c>
      <c r="T3071" s="32">
        <f t="shared" si="574"/>
        <v>0.99998712539672852</v>
      </c>
      <c r="V3071" s="16">
        <f t="shared" si="575"/>
        <v>1.0416666671517305E-2</v>
      </c>
      <c r="W3071" s="2">
        <f t="shared" si="569"/>
        <v>44393.145833333328</v>
      </c>
    </row>
    <row r="3072" spans="1:23" x14ac:dyDescent="0.35">
      <c r="A3072" s="40">
        <v>2021</v>
      </c>
      <c r="B3072" s="40" t="s">
        <v>56</v>
      </c>
      <c r="C3072" s="40" t="s">
        <v>57</v>
      </c>
      <c r="D3072" s="2">
        <v>44393.15625</v>
      </c>
      <c r="E3072">
        <v>88.599998474121094</v>
      </c>
      <c r="F3072">
        <v>0.32699999213218689</v>
      </c>
      <c r="G3072">
        <v>23.840000152587891</v>
      </c>
      <c r="H3072">
        <v>7.2600002288818359</v>
      </c>
      <c r="I3072">
        <v>10.300000190734863</v>
      </c>
      <c r="J3072">
        <f t="shared" si="570"/>
        <v>0</v>
      </c>
      <c r="K3072">
        <f t="shared" si="571"/>
        <v>0</v>
      </c>
      <c r="L3072">
        <f t="shared" si="572"/>
        <v>0</v>
      </c>
      <c r="M3072">
        <f t="shared" si="573"/>
        <v>0</v>
      </c>
      <c r="N3072">
        <f t="shared" si="564"/>
        <v>0</v>
      </c>
      <c r="O3072">
        <f t="shared" si="565"/>
        <v>0</v>
      </c>
      <c r="P3072" s="33" t="s">
        <v>59</v>
      </c>
      <c r="Q3072" s="32">
        <f t="shared" si="566"/>
        <v>2.0000457763671875E-2</v>
      </c>
      <c r="R3072" s="32">
        <f t="shared" si="567"/>
        <v>2.0000457763671875E-2</v>
      </c>
      <c r="S3072" s="32">
        <f t="shared" si="568"/>
        <v>3</v>
      </c>
      <c r="T3072" s="32">
        <f t="shared" si="574"/>
        <v>0.99998712539672852</v>
      </c>
      <c r="V3072" s="16">
        <f t="shared" si="575"/>
        <v>1.0416666664241347E-2</v>
      </c>
      <c r="W3072" s="2">
        <f t="shared" si="569"/>
        <v>44393.15625</v>
      </c>
    </row>
    <row r="3073" spans="1:23" x14ac:dyDescent="0.35">
      <c r="A3073" s="40">
        <v>2021</v>
      </c>
      <c r="B3073" s="40" t="s">
        <v>56</v>
      </c>
      <c r="C3073" s="40" t="s">
        <v>57</v>
      </c>
      <c r="D3073" s="2">
        <v>44393.166666666664</v>
      </c>
      <c r="E3073">
        <v>88.300003051757813</v>
      </c>
      <c r="F3073">
        <v>0.32600000500679016</v>
      </c>
      <c r="G3073">
        <v>23.819999694824219</v>
      </c>
      <c r="H3073">
        <v>7.2399997711181641</v>
      </c>
      <c r="I3073">
        <v>7.3000001907348633</v>
      </c>
      <c r="J3073">
        <f t="shared" si="570"/>
        <v>0</v>
      </c>
      <c r="K3073">
        <f t="shared" si="571"/>
        <v>0</v>
      </c>
      <c r="L3073">
        <f t="shared" si="572"/>
        <v>0</v>
      </c>
      <c r="M3073">
        <f t="shared" si="573"/>
        <v>0</v>
      </c>
      <c r="N3073">
        <f t="shared" si="564"/>
        <v>0</v>
      </c>
      <c r="O3073">
        <f t="shared" si="565"/>
        <v>0</v>
      </c>
      <c r="P3073" s="33" t="s">
        <v>59</v>
      </c>
      <c r="Q3073" s="32">
        <f t="shared" si="566"/>
        <v>2.9998779296875E-2</v>
      </c>
      <c r="R3073" s="32">
        <f t="shared" si="567"/>
        <v>1.9999980926513672E-2</v>
      </c>
      <c r="S3073" s="32">
        <f t="shared" si="568"/>
        <v>0</v>
      </c>
      <c r="T3073" s="32">
        <f t="shared" si="574"/>
        <v>0</v>
      </c>
      <c r="V3073" s="16">
        <f t="shared" si="575"/>
        <v>1.0416666664241347E-2</v>
      </c>
      <c r="W3073" s="2">
        <f t="shared" si="569"/>
        <v>44393.166666666664</v>
      </c>
    </row>
    <row r="3074" spans="1:23" x14ac:dyDescent="0.35">
      <c r="A3074" s="40">
        <v>2021</v>
      </c>
      <c r="B3074" s="40" t="s">
        <v>56</v>
      </c>
      <c r="C3074" s="40" t="s">
        <v>57</v>
      </c>
      <c r="D3074" s="2">
        <v>44393.177083333336</v>
      </c>
      <c r="E3074">
        <v>88</v>
      </c>
      <c r="F3074">
        <v>0.32600000500679016</v>
      </c>
      <c r="G3074">
        <v>23.790000915527344</v>
      </c>
      <c r="H3074">
        <v>7.2199997901916504</v>
      </c>
      <c r="I3074">
        <v>7.3000001907348633</v>
      </c>
      <c r="J3074">
        <f t="shared" si="570"/>
        <v>0</v>
      </c>
      <c r="K3074">
        <f t="shared" si="571"/>
        <v>0</v>
      </c>
      <c r="L3074">
        <f t="shared" si="572"/>
        <v>0</v>
      </c>
      <c r="M3074">
        <f t="shared" si="573"/>
        <v>0</v>
      </c>
      <c r="N3074">
        <f t="shared" ref="N3074:N3137" si="576">IF(A3074="",0.5,IF(B3074="",0.5,IF(C3074="",0.5,IF(D3074="",0.5,IF(U3074="Y",0.01,0)))))</f>
        <v>0</v>
      </c>
      <c r="O3074">
        <f t="shared" ref="O3074:O3137" si="577">COUNTIF(J3074:N3074,"&gt;0")</f>
        <v>0</v>
      </c>
      <c r="P3074" s="33" t="s">
        <v>59</v>
      </c>
      <c r="Q3074" s="32">
        <f t="shared" ref="Q3074:Q3137" si="578">IF(G3074="","",ABS(G3075-G3074))</f>
        <v>2.0000457763671875E-2</v>
      </c>
      <c r="R3074" s="32">
        <f t="shared" ref="R3074:R3137" si="579">IF(H3074="","",ABS(H3075-H3074))</f>
        <v>9.9997520446777344E-3</v>
      </c>
      <c r="S3074" s="32">
        <f t="shared" ref="S3074:S3137" si="580">IF(I3074="","",ABS(I3075-I3074))</f>
        <v>1</v>
      </c>
      <c r="T3074" s="32">
        <f t="shared" si="574"/>
        <v>0</v>
      </c>
      <c r="V3074" s="16">
        <f t="shared" si="575"/>
        <v>1.0416666671517305E-2</v>
      </c>
      <c r="W3074" s="2">
        <f t="shared" ref="W3074:W3137" si="581">MROUND(D3074,"0:15")</f>
        <v>44393.177083333328</v>
      </c>
    </row>
    <row r="3075" spans="1:23" x14ac:dyDescent="0.35">
      <c r="A3075" s="40">
        <v>2021</v>
      </c>
      <c r="B3075" s="40" t="s">
        <v>56</v>
      </c>
      <c r="C3075" s="40" t="s">
        <v>57</v>
      </c>
      <c r="D3075" s="2">
        <v>44393.1875</v>
      </c>
      <c r="E3075">
        <v>87.800003051757813</v>
      </c>
      <c r="F3075">
        <v>0.32600000500679016</v>
      </c>
      <c r="G3075">
        <v>23.770000457763672</v>
      </c>
      <c r="H3075">
        <v>7.2100000381469727</v>
      </c>
      <c r="I3075">
        <v>8.3000001907348633</v>
      </c>
      <c r="J3075">
        <f t="shared" ref="J3075:J3138" si="582">IF(G3075="",0.5,IF(G3075&lt;=0,2,IF(G3075&gt;=40,2, IF(AND(G3075&gt;0,G3075&lt;1),5,IF(AND(G3075&gt;35,G3075&lt;40),5,IF(Q3075&gt;=1.5,1.5,0))))))</f>
        <v>0</v>
      </c>
      <c r="K3075">
        <f t="shared" ref="K3075:K3138" si="583">IF(H3075="",0.5,IF(H3075&lt;=0.1,2,IF(H3075&gt;=20,2, IF(AND(H3075&gt;0.1,H3075&lt;0.2),5,IF(AND(H3075&gt;16,H3075&lt;20),5,IF(R3075&gt;=2,1.5,0))))))</f>
        <v>0</v>
      </c>
      <c r="L3075">
        <f t="shared" ref="L3075:L3138" si="584">IF(I3075="",0.5,IF(I3075&lt;=0.1,2,IF(I3075&gt;=5000,2, IF(AND(I3075&gt;0.1,I3075&lt;0.2),5, IF(AND(I3075&gt;900,I3075&lt;5000),5,IF(S3075&gt;=2500,1.5,0))))))</f>
        <v>0</v>
      </c>
      <c r="M3075">
        <f t="shared" ref="M3075:M3138" si="585">IF(F3075="",0.5,IF(F3075*1000&lt;=10,2,IF(F3075*1000&gt;=35000,2,IF(AND(F3075*1000&gt;10,F3075*1000&lt;20),5, IF(AND(F3075*1000&gt;6000,F3075*1000&lt;35000),5,IF(T3075&gt;=5000,1.5,0))))))</f>
        <v>0</v>
      </c>
      <c r="N3075">
        <f t="shared" si="576"/>
        <v>0</v>
      </c>
      <c r="O3075">
        <f t="shared" si="577"/>
        <v>0</v>
      </c>
      <c r="P3075" s="33" t="s">
        <v>59</v>
      </c>
      <c r="Q3075" s="32">
        <f t="shared" si="578"/>
        <v>2.0000457763671875E-2</v>
      </c>
      <c r="R3075" s="32">
        <f t="shared" si="579"/>
        <v>9.9997520446777344E-3</v>
      </c>
      <c r="S3075" s="32">
        <f t="shared" si="580"/>
        <v>0.80000019073486328</v>
      </c>
      <c r="T3075" s="32">
        <f t="shared" ref="T3075:T3138" si="586">IF(F3075="","",ABS(F3076*1000-F3075*1000))</f>
        <v>1.0000169277191162</v>
      </c>
      <c r="V3075" s="16">
        <f t="shared" ref="V3075:V3138" si="587">D3075-D3074</f>
        <v>1.0416666664241347E-2</v>
      </c>
      <c r="W3075" s="2">
        <f t="shared" si="581"/>
        <v>44393.1875</v>
      </c>
    </row>
    <row r="3076" spans="1:23" x14ac:dyDescent="0.35">
      <c r="A3076" s="40">
        <v>2021</v>
      </c>
      <c r="B3076" s="40" t="s">
        <v>56</v>
      </c>
      <c r="C3076" s="40" t="s">
        <v>57</v>
      </c>
      <c r="D3076" s="2">
        <v>44393.197916666664</v>
      </c>
      <c r="E3076">
        <v>87.900001525878906</v>
      </c>
      <c r="F3076">
        <v>0.32499998807907104</v>
      </c>
      <c r="G3076">
        <v>23.75</v>
      </c>
      <c r="H3076">
        <v>7.2199997901916504</v>
      </c>
      <c r="I3076">
        <v>9.1000003814697266</v>
      </c>
      <c r="J3076">
        <f t="shared" si="582"/>
        <v>0</v>
      </c>
      <c r="K3076">
        <f t="shared" si="583"/>
        <v>0</v>
      </c>
      <c r="L3076">
        <f t="shared" si="584"/>
        <v>0</v>
      </c>
      <c r="M3076">
        <f t="shared" si="585"/>
        <v>0</v>
      </c>
      <c r="N3076">
        <f t="shared" si="576"/>
        <v>0</v>
      </c>
      <c r="O3076">
        <f t="shared" si="577"/>
        <v>0</v>
      </c>
      <c r="P3076" s="33" t="s">
        <v>59</v>
      </c>
      <c r="Q3076" s="32">
        <f t="shared" si="578"/>
        <v>2.0000457763671875E-2</v>
      </c>
      <c r="R3076" s="32">
        <f t="shared" si="579"/>
        <v>0</v>
      </c>
      <c r="S3076" s="32">
        <f t="shared" si="580"/>
        <v>4.6999998092651367</v>
      </c>
      <c r="T3076" s="32">
        <f t="shared" si="586"/>
        <v>5.0000250339508057</v>
      </c>
      <c r="V3076" s="16">
        <f t="shared" si="587"/>
        <v>1.0416666664241347E-2</v>
      </c>
      <c r="W3076" s="2">
        <f t="shared" si="581"/>
        <v>44393.197916666664</v>
      </c>
    </row>
    <row r="3077" spans="1:23" x14ac:dyDescent="0.35">
      <c r="A3077" s="40">
        <v>2021</v>
      </c>
      <c r="B3077" s="40" t="s">
        <v>56</v>
      </c>
      <c r="C3077" s="40" t="s">
        <v>57</v>
      </c>
      <c r="D3077" s="2">
        <v>44393.208333333336</v>
      </c>
      <c r="E3077">
        <v>87.900001525878906</v>
      </c>
      <c r="F3077">
        <v>0.33000001311302185</v>
      </c>
      <c r="G3077">
        <v>23.729999542236328</v>
      </c>
      <c r="H3077">
        <v>7.2199997901916504</v>
      </c>
      <c r="I3077">
        <v>13.800000190734863</v>
      </c>
      <c r="J3077">
        <f t="shared" si="582"/>
        <v>0</v>
      </c>
      <c r="K3077">
        <f t="shared" si="583"/>
        <v>0</v>
      </c>
      <c r="L3077">
        <f t="shared" si="584"/>
        <v>0</v>
      </c>
      <c r="M3077">
        <f t="shared" si="585"/>
        <v>0</v>
      </c>
      <c r="N3077">
        <f t="shared" si="576"/>
        <v>0</v>
      </c>
      <c r="O3077">
        <f t="shared" si="577"/>
        <v>0</v>
      </c>
      <c r="P3077" s="33" t="s">
        <v>59</v>
      </c>
      <c r="Q3077" s="32">
        <f t="shared" si="578"/>
        <v>3.9999008178710938E-2</v>
      </c>
      <c r="R3077" s="32">
        <f t="shared" si="579"/>
        <v>3.0000209808349609E-2</v>
      </c>
      <c r="S3077" s="32">
        <f t="shared" si="580"/>
        <v>4.1999998092651367</v>
      </c>
      <c r="T3077" s="32">
        <f t="shared" si="586"/>
        <v>6.9999992847442627</v>
      </c>
      <c r="V3077" s="16">
        <f t="shared" si="587"/>
        <v>1.0416666671517305E-2</v>
      </c>
      <c r="W3077" s="2">
        <f t="shared" si="581"/>
        <v>44393.208333333328</v>
      </c>
    </row>
    <row r="3078" spans="1:23" x14ac:dyDescent="0.35">
      <c r="A3078" s="40">
        <v>2021</v>
      </c>
      <c r="B3078" s="40" t="s">
        <v>56</v>
      </c>
      <c r="C3078" s="40" t="s">
        <v>57</v>
      </c>
      <c r="D3078" s="2">
        <v>44393.21875</v>
      </c>
      <c r="E3078">
        <v>88.099998474121094</v>
      </c>
      <c r="F3078">
        <v>0.32300001382827759</v>
      </c>
      <c r="G3078">
        <v>23.690000534057617</v>
      </c>
      <c r="H3078">
        <v>7.25</v>
      </c>
      <c r="I3078">
        <v>9.6000003814697266</v>
      </c>
      <c r="J3078">
        <f t="shared" si="582"/>
        <v>0</v>
      </c>
      <c r="K3078">
        <f t="shared" si="583"/>
        <v>0</v>
      </c>
      <c r="L3078">
        <f t="shared" si="584"/>
        <v>0</v>
      </c>
      <c r="M3078">
        <f t="shared" si="585"/>
        <v>0</v>
      </c>
      <c r="N3078">
        <f t="shared" si="576"/>
        <v>0</v>
      </c>
      <c r="O3078">
        <f t="shared" si="577"/>
        <v>0</v>
      </c>
      <c r="P3078" s="33" t="s">
        <v>59</v>
      </c>
      <c r="Q3078" s="32">
        <f t="shared" si="578"/>
        <v>2.0000457763671875E-2</v>
      </c>
      <c r="R3078" s="32">
        <f t="shared" si="579"/>
        <v>0</v>
      </c>
      <c r="S3078" s="32">
        <f t="shared" si="580"/>
        <v>0.29999923706054688</v>
      </c>
      <c r="T3078" s="32">
        <f t="shared" si="586"/>
        <v>0.99998712539672852</v>
      </c>
      <c r="V3078" s="16">
        <f t="shared" si="587"/>
        <v>1.0416666664241347E-2</v>
      </c>
      <c r="W3078" s="2">
        <f t="shared" si="581"/>
        <v>44393.21875</v>
      </c>
    </row>
    <row r="3079" spans="1:23" x14ac:dyDescent="0.35">
      <c r="A3079" s="40">
        <v>2021</v>
      </c>
      <c r="B3079" s="40" t="s">
        <v>56</v>
      </c>
      <c r="C3079" s="40" t="s">
        <v>57</v>
      </c>
      <c r="D3079" s="2">
        <v>44393.229166666664</v>
      </c>
      <c r="E3079">
        <v>88.099998474121094</v>
      </c>
      <c r="F3079">
        <v>0.32400000095367432</v>
      </c>
      <c r="G3079">
        <v>23.670000076293945</v>
      </c>
      <c r="H3079">
        <v>7.25</v>
      </c>
      <c r="I3079">
        <v>9.8999996185302734</v>
      </c>
      <c r="J3079">
        <f t="shared" si="582"/>
        <v>0</v>
      </c>
      <c r="K3079">
        <f t="shared" si="583"/>
        <v>0</v>
      </c>
      <c r="L3079">
        <f t="shared" si="584"/>
        <v>0</v>
      </c>
      <c r="M3079">
        <f t="shared" si="585"/>
        <v>0</v>
      </c>
      <c r="N3079">
        <f t="shared" si="576"/>
        <v>0</v>
      </c>
      <c r="O3079">
        <f t="shared" si="577"/>
        <v>0</v>
      </c>
      <c r="P3079" s="33" t="s">
        <v>59</v>
      </c>
      <c r="Q3079" s="32">
        <f t="shared" si="578"/>
        <v>2.0000457763671875E-2</v>
      </c>
      <c r="R3079" s="32">
        <f t="shared" si="579"/>
        <v>1.9999980926513672E-2</v>
      </c>
      <c r="S3079" s="32">
        <f t="shared" si="580"/>
        <v>0.70000076293945313</v>
      </c>
      <c r="T3079" s="32">
        <f t="shared" si="586"/>
        <v>0</v>
      </c>
      <c r="V3079" s="16">
        <f t="shared" si="587"/>
        <v>1.0416666664241347E-2</v>
      </c>
      <c r="W3079" s="2">
        <f t="shared" si="581"/>
        <v>44393.229166666664</v>
      </c>
    </row>
    <row r="3080" spans="1:23" x14ac:dyDescent="0.35">
      <c r="A3080" s="40">
        <v>2021</v>
      </c>
      <c r="B3080" s="40" t="s">
        <v>56</v>
      </c>
      <c r="C3080" s="40" t="s">
        <v>57</v>
      </c>
      <c r="D3080" s="2">
        <v>44393.239583333336</v>
      </c>
      <c r="E3080">
        <v>87.800003051757813</v>
      </c>
      <c r="F3080">
        <v>0.32400000095367432</v>
      </c>
      <c r="G3080">
        <v>23.649999618530273</v>
      </c>
      <c r="H3080">
        <v>7.2300000190734863</v>
      </c>
      <c r="I3080">
        <v>10.600000381469727</v>
      </c>
      <c r="J3080">
        <f t="shared" si="582"/>
        <v>0</v>
      </c>
      <c r="K3080">
        <f t="shared" si="583"/>
        <v>0</v>
      </c>
      <c r="L3080">
        <f t="shared" si="584"/>
        <v>0</v>
      </c>
      <c r="M3080">
        <f t="shared" si="585"/>
        <v>0</v>
      </c>
      <c r="N3080">
        <f t="shared" si="576"/>
        <v>0</v>
      </c>
      <c r="O3080">
        <f t="shared" si="577"/>
        <v>0</v>
      </c>
      <c r="P3080" s="33" t="s">
        <v>59</v>
      </c>
      <c r="Q3080" s="32">
        <f t="shared" si="578"/>
        <v>2.9998779296875E-2</v>
      </c>
      <c r="R3080" s="32">
        <f t="shared" si="579"/>
        <v>0</v>
      </c>
      <c r="S3080" s="32">
        <f t="shared" si="580"/>
        <v>2.8000001907348633</v>
      </c>
      <c r="T3080" s="32">
        <f t="shared" si="586"/>
        <v>6.9999992847442627</v>
      </c>
      <c r="V3080" s="16">
        <f t="shared" si="587"/>
        <v>1.0416666671517305E-2</v>
      </c>
      <c r="W3080" s="2">
        <f t="shared" si="581"/>
        <v>44393.239583333328</v>
      </c>
    </row>
    <row r="3081" spans="1:23" x14ac:dyDescent="0.35">
      <c r="A3081" s="40">
        <v>2021</v>
      </c>
      <c r="B3081" s="40" t="s">
        <v>56</v>
      </c>
      <c r="C3081" s="40" t="s">
        <v>57</v>
      </c>
      <c r="D3081" s="2">
        <v>44393.25</v>
      </c>
      <c r="E3081">
        <v>87.800003051757813</v>
      </c>
      <c r="F3081">
        <v>0.33100000023841858</v>
      </c>
      <c r="G3081">
        <v>23.620000839233398</v>
      </c>
      <c r="H3081">
        <v>7.2300000190734863</v>
      </c>
      <c r="I3081">
        <v>7.8000001907348633</v>
      </c>
      <c r="J3081">
        <f t="shared" si="582"/>
        <v>0</v>
      </c>
      <c r="K3081">
        <f t="shared" si="583"/>
        <v>0</v>
      </c>
      <c r="L3081">
        <f t="shared" si="584"/>
        <v>0</v>
      </c>
      <c r="M3081">
        <f t="shared" si="585"/>
        <v>0</v>
      </c>
      <c r="N3081">
        <f t="shared" si="576"/>
        <v>0</v>
      </c>
      <c r="O3081">
        <f t="shared" si="577"/>
        <v>0</v>
      </c>
      <c r="P3081" s="33" t="s">
        <v>59</v>
      </c>
      <c r="Q3081" s="32">
        <f t="shared" si="578"/>
        <v>3.0000686645507813E-2</v>
      </c>
      <c r="R3081" s="32">
        <f t="shared" si="579"/>
        <v>9.9997520446777344E-3</v>
      </c>
      <c r="S3081" s="32">
        <f t="shared" si="580"/>
        <v>0.69999980926513672</v>
      </c>
      <c r="T3081" s="32">
        <f t="shared" si="586"/>
        <v>0</v>
      </c>
      <c r="V3081" s="16">
        <f t="shared" si="587"/>
        <v>1.0416666664241347E-2</v>
      </c>
      <c r="W3081" s="2">
        <f t="shared" si="581"/>
        <v>44393.25</v>
      </c>
    </row>
    <row r="3082" spans="1:23" x14ac:dyDescent="0.35">
      <c r="A3082" s="40">
        <v>2021</v>
      </c>
      <c r="B3082" s="40" t="s">
        <v>56</v>
      </c>
      <c r="C3082" s="40" t="s">
        <v>57</v>
      </c>
      <c r="D3082" s="2">
        <v>44393.260416666664</v>
      </c>
      <c r="E3082">
        <v>87.900001525878906</v>
      </c>
      <c r="F3082">
        <v>0.33100000023841858</v>
      </c>
      <c r="G3082">
        <v>23.590000152587891</v>
      </c>
      <c r="H3082">
        <v>7.2399997711181641</v>
      </c>
      <c r="I3082">
        <v>8.5</v>
      </c>
      <c r="J3082">
        <f t="shared" si="582"/>
        <v>0</v>
      </c>
      <c r="K3082">
        <f t="shared" si="583"/>
        <v>0</v>
      </c>
      <c r="L3082">
        <f t="shared" si="584"/>
        <v>0</v>
      </c>
      <c r="M3082">
        <f t="shared" si="585"/>
        <v>0</v>
      </c>
      <c r="N3082">
        <f t="shared" si="576"/>
        <v>0</v>
      </c>
      <c r="O3082">
        <f t="shared" si="577"/>
        <v>0</v>
      </c>
      <c r="P3082" s="33" t="s">
        <v>59</v>
      </c>
      <c r="Q3082" s="32">
        <f t="shared" si="578"/>
        <v>1.0000228881835938E-2</v>
      </c>
      <c r="R3082" s="32">
        <f t="shared" si="579"/>
        <v>1.0000228881835938E-2</v>
      </c>
      <c r="S3082" s="32">
        <f t="shared" si="580"/>
        <v>0.39999961853027344</v>
      </c>
      <c r="T3082" s="32">
        <f t="shared" si="586"/>
        <v>0.99998712539672852</v>
      </c>
      <c r="V3082" s="16">
        <f t="shared" si="587"/>
        <v>1.0416666664241347E-2</v>
      </c>
      <c r="W3082" s="2">
        <f t="shared" si="581"/>
        <v>44393.260416666664</v>
      </c>
    </row>
    <row r="3083" spans="1:23" x14ac:dyDescent="0.35">
      <c r="A3083" s="40">
        <v>2021</v>
      </c>
      <c r="B3083" s="40" t="s">
        <v>56</v>
      </c>
      <c r="C3083" s="40" t="s">
        <v>57</v>
      </c>
      <c r="D3083" s="2">
        <v>44393.270833333336</v>
      </c>
      <c r="E3083">
        <v>87.900001525878906</v>
      </c>
      <c r="F3083">
        <v>0.33000001311302185</v>
      </c>
      <c r="G3083">
        <v>23.579999923706055</v>
      </c>
      <c r="H3083">
        <v>7.25</v>
      </c>
      <c r="I3083">
        <v>8.1000003814697266</v>
      </c>
      <c r="J3083">
        <f t="shared" si="582"/>
        <v>0</v>
      </c>
      <c r="K3083">
        <f t="shared" si="583"/>
        <v>0</v>
      </c>
      <c r="L3083">
        <f t="shared" si="584"/>
        <v>0</v>
      </c>
      <c r="M3083">
        <f t="shared" si="585"/>
        <v>0</v>
      </c>
      <c r="N3083">
        <f t="shared" si="576"/>
        <v>0</v>
      </c>
      <c r="O3083">
        <f t="shared" si="577"/>
        <v>0</v>
      </c>
      <c r="P3083" s="33" t="s">
        <v>59</v>
      </c>
      <c r="Q3083" s="32">
        <f t="shared" si="578"/>
        <v>2.0000457763671875E-2</v>
      </c>
      <c r="R3083" s="32">
        <f t="shared" si="579"/>
        <v>1.0000228881835938E-2</v>
      </c>
      <c r="S3083" s="32">
        <f t="shared" si="580"/>
        <v>2.8999996185302734</v>
      </c>
      <c r="T3083" s="32">
        <f t="shared" si="586"/>
        <v>0</v>
      </c>
      <c r="V3083" s="16">
        <f t="shared" si="587"/>
        <v>1.0416666671517305E-2</v>
      </c>
      <c r="W3083" s="2">
        <f t="shared" si="581"/>
        <v>44393.270833333328</v>
      </c>
    </row>
    <row r="3084" spans="1:23" x14ac:dyDescent="0.35">
      <c r="A3084" s="40">
        <v>2021</v>
      </c>
      <c r="B3084" s="40" t="s">
        <v>56</v>
      </c>
      <c r="C3084" s="40" t="s">
        <v>57</v>
      </c>
      <c r="D3084" s="2">
        <v>44393.28125</v>
      </c>
      <c r="E3084">
        <v>88.099998474121094</v>
      </c>
      <c r="F3084">
        <v>0.33000001311302185</v>
      </c>
      <c r="G3084">
        <v>23.559999465942383</v>
      </c>
      <c r="H3084">
        <v>7.2600002288818359</v>
      </c>
      <c r="I3084">
        <v>11</v>
      </c>
      <c r="J3084">
        <f t="shared" si="582"/>
        <v>0</v>
      </c>
      <c r="K3084">
        <f t="shared" si="583"/>
        <v>0</v>
      </c>
      <c r="L3084">
        <f t="shared" si="584"/>
        <v>0</v>
      </c>
      <c r="M3084">
        <f t="shared" si="585"/>
        <v>0</v>
      </c>
      <c r="N3084">
        <f t="shared" si="576"/>
        <v>0</v>
      </c>
      <c r="O3084">
        <f t="shared" si="577"/>
        <v>0</v>
      </c>
      <c r="P3084" s="33" t="s">
        <v>59</v>
      </c>
      <c r="Q3084" s="32">
        <f t="shared" si="578"/>
        <v>1.9998550415039063E-2</v>
      </c>
      <c r="R3084" s="32">
        <f t="shared" si="579"/>
        <v>9.9997520446777344E-3</v>
      </c>
      <c r="S3084" s="32">
        <f t="shared" si="580"/>
        <v>3.1999998092651367</v>
      </c>
      <c r="T3084" s="32">
        <f t="shared" si="586"/>
        <v>0</v>
      </c>
      <c r="V3084" s="16">
        <f t="shared" si="587"/>
        <v>1.0416666664241347E-2</v>
      </c>
      <c r="W3084" s="2">
        <f t="shared" si="581"/>
        <v>44393.28125</v>
      </c>
    </row>
    <row r="3085" spans="1:23" x14ac:dyDescent="0.35">
      <c r="A3085" s="40">
        <v>2021</v>
      </c>
      <c r="B3085" s="40" t="s">
        <v>56</v>
      </c>
      <c r="C3085" s="40" t="s">
        <v>57</v>
      </c>
      <c r="D3085" s="2">
        <v>44393.291666666664</v>
      </c>
      <c r="E3085">
        <v>88.199996948242188</v>
      </c>
      <c r="F3085">
        <v>0.33000001311302185</v>
      </c>
      <c r="G3085">
        <v>23.540000915527344</v>
      </c>
      <c r="H3085">
        <v>7.2699999809265137</v>
      </c>
      <c r="I3085">
        <v>14.199999809265137</v>
      </c>
      <c r="J3085">
        <f t="shared" si="582"/>
        <v>0</v>
      </c>
      <c r="K3085">
        <f t="shared" si="583"/>
        <v>0</v>
      </c>
      <c r="L3085">
        <f t="shared" si="584"/>
        <v>0</v>
      </c>
      <c r="M3085">
        <f t="shared" si="585"/>
        <v>0</v>
      </c>
      <c r="N3085">
        <f t="shared" si="576"/>
        <v>0</v>
      </c>
      <c r="O3085">
        <f t="shared" si="577"/>
        <v>0</v>
      </c>
      <c r="P3085" s="33" t="s">
        <v>59</v>
      </c>
      <c r="Q3085" s="32">
        <f t="shared" si="578"/>
        <v>2.0000457763671875E-2</v>
      </c>
      <c r="R3085" s="32">
        <f t="shared" si="579"/>
        <v>3.9999961853027344E-2</v>
      </c>
      <c r="S3085" s="32">
        <f t="shared" si="580"/>
        <v>4</v>
      </c>
      <c r="T3085" s="32">
        <f t="shared" si="586"/>
        <v>0</v>
      </c>
      <c r="V3085" s="16">
        <f t="shared" si="587"/>
        <v>1.0416666664241347E-2</v>
      </c>
      <c r="W3085" s="2">
        <f t="shared" si="581"/>
        <v>44393.291666666664</v>
      </c>
    </row>
    <row r="3086" spans="1:23" x14ac:dyDescent="0.35">
      <c r="A3086" s="40">
        <v>2021</v>
      </c>
      <c r="B3086" s="40" t="s">
        <v>56</v>
      </c>
      <c r="C3086" s="40" t="s">
        <v>57</v>
      </c>
      <c r="D3086" s="2">
        <v>44393.302083333336</v>
      </c>
      <c r="E3086">
        <v>88.599998474121094</v>
      </c>
      <c r="F3086">
        <v>0.33000001311302185</v>
      </c>
      <c r="G3086">
        <v>23.520000457763672</v>
      </c>
      <c r="H3086">
        <v>7.309999942779541</v>
      </c>
      <c r="I3086">
        <v>10.199999809265137</v>
      </c>
      <c r="J3086">
        <f t="shared" si="582"/>
        <v>0</v>
      </c>
      <c r="K3086">
        <f t="shared" si="583"/>
        <v>0</v>
      </c>
      <c r="L3086">
        <f t="shared" si="584"/>
        <v>0</v>
      </c>
      <c r="M3086">
        <f t="shared" si="585"/>
        <v>0</v>
      </c>
      <c r="N3086">
        <f t="shared" si="576"/>
        <v>0</v>
      </c>
      <c r="O3086">
        <f t="shared" si="577"/>
        <v>0</v>
      </c>
      <c r="P3086" s="33" t="s">
        <v>59</v>
      </c>
      <c r="Q3086" s="32">
        <f t="shared" si="578"/>
        <v>1.0000228881835938E-2</v>
      </c>
      <c r="R3086" s="32">
        <f t="shared" si="579"/>
        <v>1.9999980926513672E-2</v>
      </c>
      <c r="S3086" s="32">
        <f t="shared" si="580"/>
        <v>3.2999997138977051</v>
      </c>
      <c r="T3086" s="32">
        <f t="shared" si="586"/>
        <v>0</v>
      </c>
      <c r="V3086" s="16">
        <f t="shared" si="587"/>
        <v>1.0416666671517305E-2</v>
      </c>
      <c r="W3086" s="2">
        <f t="shared" si="581"/>
        <v>44393.302083333328</v>
      </c>
    </row>
    <row r="3087" spans="1:23" x14ac:dyDescent="0.35">
      <c r="A3087" s="40">
        <v>2021</v>
      </c>
      <c r="B3087" s="40" t="s">
        <v>56</v>
      </c>
      <c r="C3087" s="40" t="s">
        <v>57</v>
      </c>
      <c r="D3087" s="2">
        <v>44393.3125</v>
      </c>
      <c r="E3087">
        <v>88.800003051757813</v>
      </c>
      <c r="F3087">
        <v>0.33000001311302185</v>
      </c>
      <c r="G3087">
        <v>23.510000228881836</v>
      </c>
      <c r="H3087">
        <v>7.3299999237060547</v>
      </c>
      <c r="I3087">
        <v>6.9000000953674316</v>
      </c>
      <c r="J3087">
        <f t="shared" si="582"/>
        <v>0</v>
      </c>
      <c r="K3087">
        <f t="shared" si="583"/>
        <v>0</v>
      </c>
      <c r="L3087">
        <f t="shared" si="584"/>
        <v>0</v>
      </c>
      <c r="M3087">
        <f t="shared" si="585"/>
        <v>0</v>
      </c>
      <c r="N3087">
        <f t="shared" si="576"/>
        <v>0</v>
      </c>
      <c r="O3087">
        <f t="shared" si="577"/>
        <v>0</v>
      </c>
      <c r="P3087" s="33" t="s">
        <v>59</v>
      </c>
      <c r="Q3087" s="32">
        <f t="shared" si="578"/>
        <v>0</v>
      </c>
      <c r="R3087" s="32">
        <f t="shared" si="579"/>
        <v>1.9999980926513672E-2</v>
      </c>
      <c r="S3087" s="32">
        <f t="shared" si="580"/>
        <v>4.4000000953674316</v>
      </c>
      <c r="T3087" s="32">
        <f t="shared" si="586"/>
        <v>0</v>
      </c>
      <c r="V3087" s="16">
        <f t="shared" si="587"/>
        <v>1.0416666664241347E-2</v>
      </c>
      <c r="W3087" s="2">
        <f t="shared" si="581"/>
        <v>44393.3125</v>
      </c>
    </row>
    <row r="3088" spans="1:23" x14ac:dyDescent="0.35">
      <c r="A3088" s="40">
        <v>2021</v>
      </c>
      <c r="B3088" s="40" t="s">
        <v>56</v>
      </c>
      <c r="C3088" s="40" t="s">
        <v>57</v>
      </c>
      <c r="D3088" s="2">
        <v>44393.322916666664</v>
      </c>
      <c r="E3088">
        <v>88.599998474121094</v>
      </c>
      <c r="F3088">
        <v>0.33000001311302185</v>
      </c>
      <c r="G3088">
        <v>23.510000228881836</v>
      </c>
      <c r="H3088">
        <v>7.309999942779541</v>
      </c>
      <c r="I3088">
        <v>11.300000190734863</v>
      </c>
      <c r="J3088">
        <f t="shared" si="582"/>
        <v>0</v>
      </c>
      <c r="K3088">
        <f t="shared" si="583"/>
        <v>0</v>
      </c>
      <c r="L3088">
        <f t="shared" si="584"/>
        <v>0</v>
      </c>
      <c r="M3088">
        <f t="shared" si="585"/>
        <v>0</v>
      </c>
      <c r="N3088">
        <f t="shared" si="576"/>
        <v>0</v>
      </c>
      <c r="O3088">
        <f t="shared" si="577"/>
        <v>0</v>
      </c>
      <c r="P3088" s="33" t="s">
        <v>59</v>
      </c>
      <c r="Q3088" s="32">
        <f t="shared" si="578"/>
        <v>0</v>
      </c>
      <c r="R3088" s="32">
        <f t="shared" si="579"/>
        <v>5.0000190734863281E-2</v>
      </c>
      <c r="S3088" s="32">
        <f t="shared" si="580"/>
        <v>4.5</v>
      </c>
      <c r="T3088" s="32">
        <f t="shared" si="586"/>
        <v>0</v>
      </c>
      <c r="V3088" s="16">
        <f t="shared" si="587"/>
        <v>1.0416666664241347E-2</v>
      </c>
      <c r="W3088" s="2">
        <f t="shared" si="581"/>
        <v>44393.322916666664</v>
      </c>
    </row>
    <row r="3089" spans="1:23" x14ac:dyDescent="0.35">
      <c r="A3089" s="40">
        <v>2021</v>
      </c>
      <c r="B3089" s="40" t="s">
        <v>56</v>
      </c>
      <c r="C3089" s="40" t="s">
        <v>57</v>
      </c>
      <c r="D3089" s="2">
        <v>44393.333333333336</v>
      </c>
      <c r="E3089">
        <v>89.199996948242188</v>
      </c>
      <c r="F3089">
        <v>0.33000001311302185</v>
      </c>
      <c r="G3089">
        <v>23.510000228881836</v>
      </c>
      <c r="H3089">
        <v>7.3600001335144043</v>
      </c>
      <c r="I3089">
        <v>6.8000001907348633</v>
      </c>
      <c r="J3089">
        <f t="shared" si="582"/>
        <v>0</v>
      </c>
      <c r="K3089">
        <f t="shared" si="583"/>
        <v>0</v>
      </c>
      <c r="L3089">
        <f t="shared" si="584"/>
        <v>0</v>
      </c>
      <c r="M3089">
        <f t="shared" si="585"/>
        <v>0</v>
      </c>
      <c r="N3089">
        <f t="shared" si="576"/>
        <v>0</v>
      </c>
      <c r="O3089">
        <f t="shared" si="577"/>
        <v>0</v>
      </c>
      <c r="P3089" s="33" t="s">
        <v>59</v>
      </c>
      <c r="Q3089" s="32">
        <f t="shared" si="578"/>
        <v>1.0000228881835938E-2</v>
      </c>
      <c r="R3089" s="32">
        <f t="shared" si="579"/>
        <v>2.9999732971191406E-2</v>
      </c>
      <c r="S3089" s="32">
        <f t="shared" si="580"/>
        <v>3.3999996185302734</v>
      </c>
      <c r="T3089" s="32">
        <f t="shared" si="586"/>
        <v>0</v>
      </c>
      <c r="V3089" s="16">
        <f t="shared" si="587"/>
        <v>1.0416666671517305E-2</v>
      </c>
      <c r="W3089" s="2">
        <f t="shared" si="581"/>
        <v>44393.333333333328</v>
      </c>
    </row>
    <row r="3090" spans="1:23" x14ac:dyDescent="0.35">
      <c r="A3090" s="40">
        <v>2021</v>
      </c>
      <c r="B3090" s="40" t="s">
        <v>56</v>
      </c>
      <c r="C3090" s="40" t="s">
        <v>57</v>
      </c>
      <c r="D3090" s="2">
        <v>44393.34375</v>
      </c>
      <c r="E3090">
        <v>89.599998474121094</v>
      </c>
      <c r="F3090">
        <v>0.33000001311302185</v>
      </c>
      <c r="G3090">
        <v>23.520000457763672</v>
      </c>
      <c r="H3090">
        <v>7.3899998664855957</v>
      </c>
      <c r="I3090">
        <v>10.199999809265137</v>
      </c>
      <c r="J3090">
        <f t="shared" si="582"/>
        <v>0</v>
      </c>
      <c r="K3090">
        <f t="shared" si="583"/>
        <v>0</v>
      </c>
      <c r="L3090">
        <f t="shared" si="584"/>
        <v>0</v>
      </c>
      <c r="M3090">
        <f t="shared" si="585"/>
        <v>0</v>
      </c>
      <c r="N3090">
        <f t="shared" si="576"/>
        <v>0</v>
      </c>
      <c r="O3090">
        <f t="shared" si="577"/>
        <v>0</v>
      </c>
      <c r="P3090" s="33" t="s">
        <v>59</v>
      </c>
      <c r="Q3090" s="32">
        <f t="shared" si="578"/>
        <v>2.0000457763671875E-2</v>
      </c>
      <c r="R3090" s="32">
        <f t="shared" si="579"/>
        <v>3.0000209808349609E-2</v>
      </c>
      <c r="S3090" s="32">
        <f t="shared" si="580"/>
        <v>1.6999998092651367</v>
      </c>
      <c r="T3090" s="32">
        <f t="shared" si="586"/>
        <v>0</v>
      </c>
      <c r="V3090" s="16">
        <f t="shared" si="587"/>
        <v>1.0416666664241347E-2</v>
      </c>
      <c r="W3090" s="2">
        <f t="shared" si="581"/>
        <v>44393.34375</v>
      </c>
    </row>
    <row r="3091" spans="1:23" x14ac:dyDescent="0.35">
      <c r="A3091" s="40">
        <v>2021</v>
      </c>
      <c r="B3091" s="40" t="s">
        <v>56</v>
      </c>
      <c r="C3091" s="40" t="s">
        <v>57</v>
      </c>
      <c r="D3091" s="2">
        <v>44393.354166666664</v>
      </c>
      <c r="E3091">
        <v>90</v>
      </c>
      <c r="F3091">
        <v>0.33000001311302185</v>
      </c>
      <c r="G3091">
        <v>23.540000915527344</v>
      </c>
      <c r="H3091">
        <v>7.4200000762939453</v>
      </c>
      <c r="I3091">
        <v>8.5</v>
      </c>
      <c r="J3091">
        <f t="shared" si="582"/>
        <v>0</v>
      </c>
      <c r="K3091">
        <f t="shared" si="583"/>
        <v>0</v>
      </c>
      <c r="L3091">
        <f t="shared" si="584"/>
        <v>0</v>
      </c>
      <c r="M3091">
        <f t="shared" si="585"/>
        <v>0</v>
      </c>
      <c r="N3091">
        <f t="shared" si="576"/>
        <v>0</v>
      </c>
      <c r="O3091">
        <f t="shared" si="577"/>
        <v>0</v>
      </c>
      <c r="P3091" s="33" t="s">
        <v>59</v>
      </c>
      <c r="Q3091" s="32">
        <f t="shared" si="578"/>
        <v>3.9999008178710938E-2</v>
      </c>
      <c r="R3091" s="32">
        <f t="shared" si="579"/>
        <v>4.9999713897705078E-2</v>
      </c>
      <c r="S3091" s="32">
        <f t="shared" si="580"/>
        <v>1</v>
      </c>
      <c r="T3091" s="32">
        <f t="shared" si="586"/>
        <v>0</v>
      </c>
      <c r="V3091" s="16">
        <f t="shared" si="587"/>
        <v>1.0416666664241347E-2</v>
      </c>
      <c r="W3091" s="2">
        <f t="shared" si="581"/>
        <v>44393.354166666664</v>
      </c>
    </row>
    <row r="3092" spans="1:23" x14ac:dyDescent="0.35">
      <c r="A3092" s="40">
        <v>2021</v>
      </c>
      <c r="B3092" s="40" t="s">
        <v>56</v>
      </c>
      <c r="C3092" s="40" t="s">
        <v>57</v>
      </c>
      <c r="D3092" s="2">
        <v>44393.364583333336</v>
      </c>
      <c r="E3092">
        <v>90.699996948242188</v>
      </c>
      <c r="F3092">
        <v>0.33000001311302185</v>
      </c>
      <c r="G3092">
        <v>23.579999923706055</v>
      </c>
      <c r="H3092">
        <v>7.4699997901916504</v>
      </c>
      <c r="I3092">
        <v>9.5</v>
      </c>
      <c r="J3092">
        <f t="shared" si="582"/>
        <v>0</v>
      </c>
      <c r="K3092">
        <f t="shared" si="583"/>
        <v>0</v>
      </c>
      <c r="L3092">
        <f t="shared" si="584"/>
        <v>0</v>
      </c>
      <c r="M3092">
        <f t="shared" si="585"/>
        <v>0</v>
      </c>
      <c r="N3092">
        <f t="shared" si="576"/>
        <v>0</v>
      </c>
      <c r="O3092">
        <f t="shared" si="577"/>
        <v>0</v>
      </c>
      <c r="P3092" s="33" t="s">
        <v>59</v>
      </c>
      <c r="Q3092" s="32">
        <f t="shared" si="578"/>
        <v>6.999969482421875E-2</v>
      </c>
      <c r="R3092" s="32">
        <f t="shared" si="579"/>
        <v>6.0000419616699219E-2</v>
      </c>
      <c r="S3092" s="32">
        <f t="shared" si="580"/>
        <v>2.4000000953674316</v>
      </c>
      <c r="T3092" s="32">
        <f t="shared" si="586"/>
        <v>0</v>
      </c>
      <c r="V3092" s="16">
        <f t="shared" si="587"/>
        <v>1.0416666671517305E-2</v>
      </c>
      <c r="W3092" s="2">
        <f t="shared" si="581"/>
        <v>44393.364583333328</v>
      </c>
    </row>
    <row r="3093" spans="1:23" x14ac:dyDescent="0.35">
      <c r="A3093" s="40">
        <v>2021</v>
      </c>
      <c r="B3093" s="40" t="s">
        <v>56</v>
      </c>
      <c r="C3093" s="40" t="s">
        <v>57</v>
      </c>
      <c r="D3093" s="2">
        <v>44393.375</v>
      </c>
      <c r="E3093">
        <v>91.5</v>
      </c>
      <c r="F3093">
        <v>0.33000001311302185</v>
      </c>
      <c r="G3093">
        <v>23.649999618530273</v>
      </c>
      <c r="H3093">
        <v>7.5300002098083496</v>
      </c>
      <c r="I3093">
        <v>7.0999999046325684</v>
      </c>
      <c r="J3093">
        <f t="shared" si="582"/>
        <v>0</v>
      </c>
      <c r="K3093">
        <f t="shared" si="583"/>
        <v>0</v>
      </c>
      <c r="L3093">
        <f t="shared" si="584"/>
        <v>0</v>
      </c>
      <c r="M3093">
        <f t="shared" si="585"/>
        <v>0</v>
      </c>
      <c r="N3093">
        <f t="shared" si="576"/>
        <v>0</v>
      </c>
      <c r="O3093">
        <f t="shared" si="577"/>
        <v>0</v>
      </c>
      <c r="P3093" s="33" t="s">
        <v>59</v>
      </c>
      <c r="Q3093" s="32">
        <f t="shared" si="578"/>
        <v>6.999969482421875E-2</v>
      </c>
      <c r="R3093" s="32">
        <f t="shared" si="579"/>
        <v>4.9999713897705078E-2</v>
      </c>
      <c r="S3093" s="32">
        <f t="shared" si="580"/>
        <v>1.0999999046325684</v>
      </c>
      <c r="T3093" s="32">
        <f t="shared" si="586"/>
        <v>0.99998712539672852</v>
      </c>
      <c r="V3093" s="16">
        <f t="shared" si="587"/>
        <v>1.0416666664241347E-2</v>
      </c>
      <c r="W3093" s="2">
        <f t="shared" si="581"/>
        <v>44393.375</v>
      </c>
    </row>
    <row r="3094" spans="1:23" x14ac:dyDescent="0.35">
      <c r="A3094" s="40">
        <v>2021</v>
      </c>
      <c r="B3094" s="40" t="s">
        <v>56</v>
      </c>
      <c r="C3094" s="40" t="s">
        <v>57</v>
      </c>
      <c r="D3094" s="2">
        <v>44393.385416666664</v>
      </c>
      <c r="E3094">
        <v>92.199996948242188</v>
      </c>
      <c r="F3094">
        <v>0.33100000023841858</v>
      </c>
      <c r="G3094">
        <v>23.719999313354492</v>
      </c>
      <c r="H3094">
        <v>7.5799999237060547</v>
      </c>
      <c r="I3094">
        <v>8.1999998092651367</v>
      </c>
      <c r="J3094">
        <f t="shared" si="582"/>
        <v>0</v>
      </c>
      <c r="K3094">
        <f t="shared" si="583"/>
        <v>0</v>
      </c>
      <c r="L3094">
        <f t="shared" si="584"/>
        <v>0</v>
      </c>
      <c r="M3094">
        <f t="shared" si="585"/>
        <v>0</v>
      </c>
      <c r="N3094">
        <f t="shared" si="576"/>
        <v>0</v>
      </c>
      <c r="O3094">
        <f t="shared" si="577"/>
        <v>0</v>
      </c>
      <c r="P3094" s="33" t="s">
        <v>59</v>
      </c>
      <c r="Q3094" s="32">
        <f t="shared" si="578"/>
        <v>7.9999923706054688E-2</v>
      </c>
      <c r="R3094" s="32">
        <f t="shared" si="579"/>
        <v>5.0000190734863281E-2</v>
      </c>
      <c r="S3094" s="32">
        <f t="shared" si="580"/>
        <v>1.1999998092651367</v>
      </c>
      <c r="T3094" s="32">
        <f t="shared" si="586"/>
        <v>0</v>
      </c>
      <c r="V3094" s="16">
        <f t="shared" si="587"/>
        <v>1.0416666664241347E-2</v>
      </c>
      <c r="W3094" s="2">
        <f t="shared" si="581"/>
        <v>44393.385416666664</v>
      </c>
    </row>
    <row r="3095" spans="1:23" x14ac:dyDescent="0.35">
      <c r="A3095" s="40">
        <v>2021</v>
      </c>
      <c r="B3095" s="40" t="s">
        <v>56</v>
      </c>
      <c r="C3095" s="40" t="s">
        <v>57</v>
      </c>
      <c r="D3095" s="2">
        <v>44393.395833333336</v>
      </c>
      <c r="E3095">
        <v>93</v>
      </c>
      <c r="F3095">
        <v>0.33100000023841858</v>
      </c>
      <c r="G3095">
        <v>23.799999237060547</v>
      </c>
      <c r="H3095">
        <v>7.630000114440918</v>
      </c>
      <c r="I3095">
        <v>7</v>
      </c>
      <c r="J3095">
        <f t="shared" si="582"/>
        <v>0</v>
      </c>
      <c r="K3095">
        <f t="shared" si="583"/>
        <v>0</v>
      </c>
      <c r="L3095">
        <f t="shared" si="584"/>
        <v>0</v>
      </c>
      <c r="M3095">
        <f t="shared" si="585"/>
        <v>0</v>
      </c>
      <c r="N3095">
        <f t="shared" si="576"/>
        <v>0</v>
      </c>
      <c r="O3095">
        <f t="shared" si="577"/>
        <v>0</v>
      </c>
      <c r="P3095" s="33" t="s">
        <v>59</v>
      </c>
      <c r="Q3095" s="32">
        <f t="shared" si="578"/>
        <v>0.10000038146972656</v>
      </c>
      <c r="R3095" s="32">
        <f t="shared" si="579"/>
        <v>6.999969482421875E-2</v>
      </c>
      <c r="S3095" s="32">
        <f t="shared" si="580"/>
        <v>1.3000001907348633</v>
      </c>
      <c r="T3095" s="32">
        <f t="shared" si="586"/>
        <v>0</v>
      </c>
      <c r="V3095" s="16">
        <f t="shared" si="587"/>
        <v>1.0416666671517305E-2</v>
      </c>
      <c r="W3095" s="2">
        <f t="shared" si="581"/>
        <v>44393.395833333328</v>
      </c>
    </row>
    <row r="3096" spans="1:23" x14ac:dyDescent="0.35">
      <c r="A3096" s="40">
        <v>2021</v>
      </c>
      <c r="B3096" s="40" t="s">
        <v>56</v>
      </c>
      <c r="C3096" s="40" t="s">
        <v>57</v>
      </c>
      <c r="D3096" s="2">
        <v>44393.40625</v>
      </c>
      <c r="E3096">
        <v>94</v>
      </c>
      <c r="F3096">
        <v>0.33100000023841858</v>
      </c>
      <c r="G3096">
        <v>23.899999618530273</v>
      </c>
      <c r="H3096">
        <v>7.6999998092651367</v>
      </c>
      <c r="I3096">
        <v>8.3000001907348633</v>
      </c>
      <c r="J3096">
        <f t="shared" si="582"/>
        <v>0</v>
      </c>
      <c r="K3096">
        <f t="shared" si="583"/>
        <v>0</v>
      </c>
      <c r="L3096">
        <f t="shared" si="584"/>
        <v>0</v>
      </c>
      <c r="M3096">
        <f t="shared" si="585"/>
        <v>0</v>
      </c>
      <c r="N3096">
        <f t="shared" si="576"/>
        <v>0</v>
      </c>
      <c r="O3096">
        <f t="shared" si="577"/>
        <v>0</v>
      </c>
      <c r="P3096" s="33" t="s">
        <v>59</v>
      </c>
      <c r="Q3096" s="32">
        <f t="shared" si="578"/>
        <v>0.10000038146972656</v>
      </c>
      <c r="R3096" s="32">
        <f t="shared" si="579"/>
        <v>3.9999961853027344E-2</v>
      </c>
      <c r="S3096" s="32">
        <f t="shared" si="580"/>
        <v>1</v>
      </c>
      <c r="T3096" s="32">
        <f t="shared" si="586"/>
        <v>0</v>
      </c>
      <c r="V3096" s="16">
        <f t="shared" si="587"/>
        <v>1.0416666664241347E-2</v>
      </c>
      <c r="W3096" s="2">
        <f t="shared" si="581"/>
        <v>44393.40625</v>
      </c>
    </row>
    <row r="3097" spans="1:23" x14ac:dyDescent="0.35">
      <c r="A3097" s="40">
        <v>2021</v>
      </c>
      <c r="B3097" s="40" t="s">
        <v>56</v>
      </c>
      <c r="C3097" s="40" t="s">
        <v>57</v>
      </c>
      <c r="D3097" s="2">
        <v>44393.416666666664</v>
      </c>
      <c r="E3097">
        <v>94.599998474121094</v>
      </c>
      <c r="F3097">
        <v>0.33100000023841858</v>
      </c>
      <c r="G3097">
        <v>24</v>
      </c>
      <c r="H3097">
        <v>7.7399997711181641</v>
      </c>
      <c r="I3097">
        <v>7.3000001907348633</v>
      </c>
      <c r="J3097">
        <f t="shared" si="582"/>
        <v>0</v>
      </c>
      <c r="K3097">
        <f t="shared" si="583"/>
        <v>0</v>
      </c>
      <c r="L3097">
        <f t="shared" si="584"/>
        <v>0</v>
      </c>
      <c r="M3097">
        <f t="shared" si="585"/>
        <v>0</v>
      </c>
      <c r="N3097">
        <f t="shared" si="576"/>
        <v>0</v>
      </c>
      <c r="O3097">
        <f t="shared" si="577"/>
        <v>0</v>
      </c>
      <c r="P3097" s="33" t="s">
        <v>59</v>
      </c>
      <c r="Q3097" s="32">
        <f t="shared" si="578"/>
        <v>0.1100006103515625</v>
      </c>
      <c r="R3097" s="32">
        <f t="shared" si="579"/>
        <v>8.0000400543212891E-2</v>
      </c>
      <c r="S3097" s="32">
        <f t="shared" si="580"/>
        <v>2</v>
      </c>
      <c r="T3097" s="32">
        <f t="shared" si="586"/>
        <v>0</v>
      </c>
      <c r="V3097" s="16">
        <f t="shared" si="587"/>
        <v>1.0416666664241347E-2</v>
      </c>
      <c r="W3097" s="2">
        <f t="shared" si="581"/>
        <v>44393.416666666664</v>
      </c>
    </row>
    <row r="3098" spans="1:23" x14ac:dyDescent="0.35">
      <c r="A3098" s="40">
        <v>2021</v>
      </c>
      <c r="B3098" s="40" t="s">
        <v>56</v>
      </c>
      <c r="C3098" s="40" t="s">
        <v>57</v>
      </c>
      <c r="D3098" s="2">
        <v>44393.427083333336</v>
      </c>
      <c r="E3098">
        <v>95.800003051757813</v>
      </c>
      <c r="F3098">
        <v>0.33100000023841858</v>
      </c>
      <c r="G3098">
        <v>24.110000610351563</v>
      </c>
      <c r="H3098">
        <v>7.820000171661377</v>
      </c>
      <c r="I3098">
        <v>5.3000001907348633</v>
      </c>
      <c r="J3098">
        <f t="shared" si="582"/>
        <v>0</v>
      </c>
      <c r="K3098">
        <f t="shared" si="583"/>
        <v>0</v>
      </c>
      <c r="L3098">
        <f t="shared" si="584"/>
        <v>0</v>
      </c>
      <c r="M3098">
        <f t="shared" si="585"/>
        <v>0</v>
      </c>
      <c r="N3098">
        <f t="shared" si="576"/>
        <v>0</v>
      </c>
      <c r="O3098">
        <f t="shared" si="577"/>
        <v>0</v>
      </c>
      <c r="P3098" s="33" t="s">
        <v>59</v>
      </c>
      <c r="Q3098" s="32">
        <f t="shared" si="578"/>
        <v>0.10999870300292969</v>
      </c>
      <c r="R3098" s="32">
        <f t="shared" si="579"/>
        <v>2.9999732971191406E-2</v>
      </c>
      <c r="S3098" s="32">
        <f t="shared" si="580"/>
        <v>0.69999980926513672</v>
      </c>
      <c r="T3098" s="32">
        <f t="shared" si="586"/>
        <v>0.99998712539672852</v>
      </c>
      <c r="V3098" s="16">
        <f t="shared" si="587"/>
        <v>1.0416666671517305E-2</v>
      </c>
      <c r="W3098" s="2">
        <f t="shared" si="581"/>
        <v>44393.427083333328</v>
      </c>
    </row>
    <row r="3099" spans="1:23" x14ac:dyDescent="0.35">
      <c r="A3099" s="40">
        <v>2021</v>
      </c>
      <c r="B3099" s="40" t="s">
        <v>56</v>
      </c>
      <c r="C3099" s="40" t="s">
        <v>57</v>
      </c>
      <c r="D3099" s="2">
        <v>44393.4375</v>
      </c>
      <c r="E3099">
        <v>96.400001525878906</v>
      </c>
      <c r="F3099">
        <v>0.33199998736381531</v>
      </c>
      <c r="G3099">
        <v>24.219999313354492</v>
      </c>
      <c r="H3099">
        <v>7.8499999046325684</v>
      </c>
      <c r="I3099">
        <v>6</v>
      </c>
      <c r="J3099">
        <f t="shared" si="582"/>
        <v>0</v>
      </c>
      <c r="K3099">
        <f t="shared" si="583"/>
        <v>0</v>
      </c>
      <c r="L3099">
        <f t="shared" si="584"/>
        <v>0</v>
      </c>
      <c r="M3099">
        <f t="shared" si="585"/>
        <v>0</v>
      </c>
      <c r="N3099">
        <f t="shared" si="576"/>
        <v>0</v>
      </c>
      <c r="O3099">
        <f t="shared" si="577"/>
        <v>0</v>
      </c>
      <c r="P3099" s="33" t="s">
        <v>59</v>
      </c>
      <c r="Q3099" s="32">
        <f t="shared" si="578"/>
        <v>0.1100006103515625</v>
      </c>
      <c r="R3099" s="32">
        <f t="shared" si="579"/>
        <v>9.9999904632568359E-2</v>
      </c>
      <c r="S3099" s="32">
        <f t="shared" si="580"/>
        <v>0.80000019073486328</v>
      </c>
      <c r="T3099" s="32">
        <f t="shared" si="586"/>
        <v>0</v>
      </c>
      <c r="V3099" s="16">
        <f t="shared" si="587"/>
        <v>1.0416666664241347E-2</v>
      </c>
      <c r="W3099" s="2">
        <f t="shared" si="581"/>
        <v>44393.4375</v>
      </c>
    </row>
    <row r="3100" spans="1:23" x14ac:dyDescent="0.35">
      <c r="A3100" s="40">
        <v>2021</v>
      </c>
      <c r="B3100" s="40" t="s">
        <v>56</v>
      </c>
      <c r="C3100" s="40" t="s">
        <v>57</v>
      </c>
      <c r="D3100" s="2">
        <v>44393.447916666664</v>
      </c>
      <c r="E3100">
        <v>97.800003051757813</v>
      </c>
      <c r="F3100">
        <v>0.33199998736381531</v>
      </c>
      <c r="G3100">
        <v>24.329999923706055</v>
      </c>
      <c r="H3100">
        <v>7.9499998092651367</v>
      </c>
      <c r="I3100">
        <v>5.1999998092651367</v>
      </c>
      <c r="J3100">
        <f t="shared" si="582"/>
        <v>0</v>
      </c>
      <c r="K3100">
        <f t="shared" si="583"/>
        <v>0</v>
      </c>
      <c r="L3100">
        <f t="shared" si="584"/>
        <v>0</v>
      </c>
      <c r="M3100">
        <f t="shared" si="585"/>
        <v>0</v>
      </c>
      <c r="N3100">
        <f t="shared" si="576"/>
        <v>0</v>
      </c>
      <c r="O3100">
        <f t="shared" si="577"/>
        <v>0</v>
      </c>
      <c r="P3100" s="33" t="s">
        <v>59</v>
      </c>
      <c r="Q3100" s="32">
        <f t="shared" si="578"/>
        <v>0.1100006103515625</v>
      </c>
      <c r="R3100" s="32">
        <f t="shared" si="579"/>
        <v>3.9999961853027344E-2</v>
      </c>
      <c r="S3100" s="32">
        <f t="shared" si="580"/>
        <v>0.5</v>
      </c>
      <c r="T3100" s="32">
        <f t="shared" si="586"/>
        <v>0</v>
      </c>
      <c r="V3100" s="16">
        <f t="shared" si="587"/>
        <v>1.0416666664241347E-2</v>
      </c>
      <c r="W3100" s="2">
        <f t="shared" si="581"/>
        <v>44393.447916666664</v>
      </c>
    </row>
    <row r="3101" spans="1:23" x14ac:dyDescent="0.35">
      <c r="A3101" s="40">
        <v>2021</v>
      </c>
      <c r="B3101" s="40" t="s">
        <v>56</v>
      </c>
      <c r="C3101" s="40" t="s">
        <v>57</v>
      </c>
      <c r="D3101" s="2">
        <v>44393.458333333336</v>
      </c>
      <c r="E3101">
        <v>98.5</v>
      </c>
      <c r="F3101">
        <v>0.33199998736381531</v>
      </c>
      <c r="G3101">
        <v>24.440000534057617</v>
      </c>
      <c r="H3101">
        <v>7.9899997711181641</v>
      </c>
      <c r="I3101">
        <v>5.6999998092651367</v>
      </c>
      <c r="J3101">
        <f t="shared" si="582"/>
        <v>0</v>
      </c>
      <c r="K3101">
        <f t="shared" si="583"/>
        <v>0</v>
      </c>
      <c r="L3101">
        <f t="shared" si="584"/>
        <v>0</v>
      </c>
      <c r="M3101">
        <f t="shared" si="585"/>
        <v>0</v>
      </c>
      <c r="N3101">
        <f t="shared" si="576"/>
        <v>0</v>
      </c>
      <c r="O3101">
        <f t="shared" si="577"/>
        <v>0</v>
      </c>
      <c r="P3101" s="33" t="s">
        <v>59</v>
      </c>
      <c r="Q3101" s="32">
        <f t="shared" si="578"/>
        <v>0.12999916076660156</v>
      </c>
      <c r="R3101" s="32">
        <f t="shared" si="579"/>
        <v>7.9999923706054688E-2</v>
      </c>
      <c r="S3101" s="32">
        <f t="shared" si="580"/>
        <v>0.19999980926513672</v>
      </c>
      <c r="T3101" s="32">
        <f t="shared" si="586"/>
        <v>0</v>
      </c>
      <c r="V3101" s="16">
        <f t="shared" si="587"/>
        <v>1.0416666671517305E-2</v>
      </c>
      <c r="W3101" s="2">
        <f t="shared" si="581"/>
        <v>44393.458333333328</v>
      </c>
    </row>
    <row r="3102" spans="1:23" x14ac:dyDescent="0.35">
      <c r="A3102" s="40">
        <v>2021</v>
      </c>
      <c r="B3102" s="40" t="s">
        <v>56</v>
      </c>
      <c r="C3102" s="40" t="s">
        <v>57</v>
      </c>
      <c r="D3102" s="2">
        <v>44393.46875</v>
      </c>
      <c r="E3102">
        <v>99.800003051757813</v>
      </c>
      <c r="F3102">
        <v>0.33199998736381531</v>
      </c>
      <c r="G3102">
        <v>24.569999694824219</v>
      </c>
      <c r="H3102">
        <v>8.0699996948242188</v>
      </c>
      <c r="I3102">
        <v>5.5</v>
      </c>
      <c r="J3102">
        <f t="shared" si="582"/>
        <v>0</v>
      </c>
      <c r="K3102">
        <f t="shared" si="583"/>
        <v>0</v>
      </c>
      <c r="L3102">
        <f t="shared" si="584"/>
        <v>0</v>
      </c>
      <c r="M3102">
        <f t="shared" si="585"/>
        <v>0</v>
      </c>
      <c r="N3102">
        <f t="shared" si="576"/>
        <v>0</v>
      </c>
      <c r="O3102">
        <f t="shared" si="577"/>
        <v>0</v>
      </c>
      <c r="P3102" s="33" t="s">
        <v>59</v>
      </c>
      <c r="Q3102" s="32">
        <f t="shared" si="578"/>
        <v>0.13000106811523438</v>
      </c>
      <c r="R3102" s="32">
        <f t="shared" si="579"/>
        <v>5.0000190734863281E-2</v>
      </c>
      <c r="S3102" s="32">
        <f t="shared" si="580"/>
        <v>1</v>
      </c>
      <c r="T3102" s="32">
        <f t="shared" si="586"/>
        <v>0</v>
      </c>
      <c r="V3102" s="16">
        <f t="shared" si="587"/>
        <v>1.0416666664241347E-2</v>
      </c>
      <c r="W3102" s="2">
        <f t="shared" si="581"/>
        <v>44393.46875</v>
      </c>
    </row>
    <row r="3103" spans="1:23" x14ac:dyDescent="0.35">
      <c r="A3103" s="40">
        <v>2021</v>
      </c>
      <c r="B3103" s="40" t="s">
        <v>56</v>
      </c>
      <c r="C3103" s="40" t="s">
        <v>57</v>
      </c>
      <c r="D3103" s="2">
        <v>44393.479166666664</v>
      </c>
      <c r="E3103">
        <v>100.59999847412109</v>
      </c>
      <c r="F3103">
        <v>0.33199998736381531</v>
      </c>
      <c r="G3103">
        <v>24.700000762939453</v>
      </c>
      <c r="H3103">
        <v>8.119999885559082</v>
      </c>
      <c r="I3103">
        <v>4.5</v>
      </c>
      <c r="J3103">
        <f t="shared" si="582"/>
        <v>0</v>
      </c>
      <c r="K3103">
        <f t="shared" si="583"/>
        <v>0</v>
      </c>
      <c r="L3103">
        <f t="shared" si="584"/>
        <v>0</v>
      </c>
      <c r="M3103">
        <f t="shared" si="585"/>
        <v>0</v>
      </c>
      <c r="N3103">
        <f t="shared" si="576"/>
        <v>0</v>
      </c>
      <c r="O3103">
        <f t="shared" si="577"/>
        <v>0</v>
      </c>
      <c r="P3103" s="33" t="s">
        <v>59</v>
      </c>
      <c r="Q3103" s="32">
        <f t="shared" si="578"/>
        <v>0.12999916076660156</v>
      </c>
      <c r="R3103" s="32">
        <f t="shared" si="579"/>
        <v>6.0000419616699219E-2</v>
      </c>
      <c r="S3103" s="32">
        <f t="shared" si="580"/>
        <v>0.80000019073486328</v>
      </c>
      <c r="T3103" s="32">
        <f t="shared" si="586"/>
        <v>1.0000169277191162</v>
      </c>
      <c r="V3103" s="16">
        <f t="shared" si="587"/>
        <v>1.0416666664241347E-2</v>
      </c>
      <c r="W3103" s="2">
        <f t="shared" si="581"/>
        <v>44393.479166666664</v>
      </c>
    </row>
    <row r="3104" spans="1:23" x14ac:dyDescent="0.35">
      <c r="A3104" s="40">
        <v>2021</v>
      </c>
      <c r="B3104" s="40" t="s">
        <v>56</v>
      </c>
      <c r="C3104" s="40" t="s">
        <v>57</v>
      </c>
      <c r="D3104" s="2">
        <v>44393.489583333336</v>
      </c>
      <c r="E3104">
        <v>101.69999694824219</v>
      </c>
      <c r="F3104">
        <v>0.33300000429153442</v>
      </c>
      <c r="G3104">
        <v>24.829999923706055</v>
      </c>
      <c r="H3104">
        <v>8.1800003051757813</v>
      </c>
      <c r="I3104">
        <v>5.3000001907348633</v>
      </c>
      <c r="J3104">
        <f t="shared" si="582"/>
        <v>0</v>
      </c>
      <c r="K3104">
        <f t="shared" si="583"/>
        <v>0</v>
      </c>
      <c r="L3104">
        <f t="shared" si="584"/>
        <v>0</v>
      </c>
      <c r="M3104">
        <f t="shared" si="585"/>
        <v>0</v>
      </c>
      <c r="N3104">
        <f t="shared" si="576"/>
        <v>0</v>
      </c>
      <c r="O3104">
        <f t="shared" si="577"/>
        <v>0</v>
      </c>
      <c r="P3104" s="33" t="s">
        <v>59</v>
      </c>
      <c r="Q3104" s="32">
        <f t="shared" si="578"/>
        <v>0.1399993896484375</v>
      </c>
      <c r="R3104" s="32">
        <f t="shared" si="579"/>
        <v>3.9999961853027344E-2</v>
      </c>
      <c r="S3104" s="32">
        <f t="shared" si="580"/>
        <v>2</v>
      </c>
      <c r="T3104" s="32">
        <f t="shared" si="586"/>
        <v>0</v>
      </c>
      <c r="V3104" s="16">
        <f t="shared" si="587"/>
        <v>1.0416666671517305E-2</v>
      </c>
      <c r="W3104" s="2">
        <f t="shared" si="581"/>
        <v>44393.489583333328</v>
      </c>
    </row>
    <row r="3105" spans="1:23" x14ac:dyDescent="0.35">
      <c r="A3105" s="40">
        <v>2021</v>
      </c>
      <c r="B3105" s="40" t="s">
        <v>56</v>
      </c>
      <c r="C3105" s="40" t="s">
        <v>57</v>
      </c>
      <c r="D3105" s="2">
        <v>44393.5</v>
      </c>
      <c r="E3105">
        <v>102.30000305175781</v>
      </c>
      <c r="F3105">
        <v>0.33300000429153442</v>
      </c>
      <c r="G3105">
        <v>24.969999313354492</v>
      </c>
      <c r="H3105">
        <v>8.2200002670288086</v>
      </c>
      <c r="I3105">
        <v>7.3000001907348633</v>
      </c>
      <c r="J3105">
        <f t="shared" si="582"/>
        <v>0</v>
      </c>
      <c r="K3105">
        <f t="shared" si="583"/>
        <v>0</v>
      </c>
      <c r="L3105">
        <f t="shared" si="584"/>
        <v>0</v>
      </c>
      <c r="M3105">
        <f t="shared" si="585"/>
        <v>0</v>
      </c>
      <c r="N3105">
        <f t="shared" si="576"/>
        <v>0</v>
      </c>
      <c r="O3105">
        <f t="shared" si="577"/>
        <v>0</v>
      </c>
      <c r="P3105" s="33" t="s">
        <v>59</v>
      </c>
      <c r="Q3105" s="32">
        <f t="shared" si="578"/>
        <v>0.13000106811523438</v>
      </c>
      <c r="R3105" s="32">
        <f t="shared" si="579"/>
        <v>5.9999465942382813E-2</v>
      </c>
      <c r="S3105" s="32">
        <f t="shared" si="580"/>
        <v>0.80000019073486328</v>
      </c>
      <c r="T3105" s="32">
        <f t="shared" si="586"/>
        <v>0</v>
      </c>
      <c r="V3105" s="16">
        <f t="shared" si="587"/>
        <v>1.0416666664241347E-2</v>
      </c>
      <c r="W3105" s="2">
        <f t="shared" si="581"/>
        <v>44393.5</v>
      </c>
    </row>
    <row r="3106" spans="1:23" x14ac:dyDescent="0.35">
      <c r="A3106" s="40">
        <v>2021</v>
      </c>
      <c r="B3106" s="40" t="s">
        <v>56</v>
      </c>
      <c r="C3106" s="40" t="s">
        <v>57</v>
      </c>
      <c r="D3106" s="2">
        <v>44393.510416666664</v>
      </c>
      <c r="E3106">
        <v>103.40000152587891</v>
      </c>
      <c r="F3106">
        <v>0.33300000429153442</v>
      </c>
      <c r="G3106">
        <v>25.100000381469727</v>
      </c>
      <c r="H3106">
        <v>8.2799997329711914</v>
      </c>
      <c r="I3106">
        <v>6.5</v>
      </c>
      <c r="J3106">
        <f t="shared" si="582"/>
        <v>0</v>
      </c>
      <c r="K3106">
        <f t="shared" si="583"/>
        <v>0</v>
      </c>
      <c r="L3106">
        <f t="shared" si="584"/>
        <v>0</v>
      </c>
      <c r="M3106">
        <f t="shared" si="585"/>
        <v>0</v>
      </c>
      <c r="N3106">
        <f t="shared" si="576"/>
        <v>0</v>
      </c>
      <c r="O3106">
        <f t="shared" si="577"/>
        <v>0</v>
      </c>
      <c r="P3106" s="33" t="s">
        <v>59</v>
      </c>
      <c r="Q3106" s="32">
        <f t="shared" si="578"/>
        <v>0.12999916076660156</v>
      </c>
      <c r="R3106" s="32">
        <f t="shared" si="579"/>
        <v>6.0000419616699219E-2</v>
      </c>
      <c r="S3106" s="32">
        <f t="shared" si="580"/>
        <v>1.5999999046325684</v>
      </c>
      <c r="T3106" s="32">
        <f t="shared" si="586"/>
        <v>0</v>
      </c>
      <c r="V3106" s="16">
        <f t="shared" si="587"/>
        <v>1.0416666664241347E-2</v>
      </c>
      <c r="W3106" s="2">
        <f t="shared" si="581"/>
        <v>44393.510416666664</v>
      </c>
    </row>
    <row r="3107" spans="1:23" x14ac:dyDescent="0.35">
      <c r="A3107" s="40">
        <v>2021</v>
      </c>
      <c r="B3107" s="40" t="s">
        <v>56</v>
      </c>
      <c r="C3107" s="40" t="s">
        <v>57</v>
      </c>
      <c r="D3107" s="2">
        <v>44393.520833333336</v>
      </c>
      <c r="E3107">
        <v>104.40000152587891</v>
      </c>
      <c r="F3107">
        <v>0.33300000429153442</v>
      </c>
      <c r="G3107">
        <v>25.229999542236328</v>
      </c>
      <c r="H3107">
        <v>8.3400001525878906</v>
      </c>
      <c r="I3107">
        <v>4.9000000953674316</v>
      </c>
      <c r="J3107">
        <f t="shared" si="582"/>
        <v>0</v>
      </c>
      <c r="K3107">
        <f t="shared" si="583"/>
        <v>0</v>
      </c>
      <c r="L3107">
        <f t="shared" si="584"/>
        <v>0</v>
      </c>
      <c r="M3107">
        <f t="shared" si="585"/>
        <v>0</v>
      </c>
      <c r="N3107">
        <f t="shared" si="576"/>
        <v>0</v>
      </c>
      <c r="O3107">
        <f t="shared" si="577"/>
        <v>0</v>
      </c>
      <c r="P3107" s="33" t="s">
        <v>59</v>
      </c>
      <c r="Q3107" s="32">
        <f t="shared" si="578"/>
        <v>0.1100006103515625</v>
      </c>
      <c r="R3107" s="32">
        <f t="shared" si="579"/>
        <v>5.9999465942382813E-2</v>
      </c>
      <c r="S3107" s="32">
        <f t="shared" si="580"/>
        <v>0.5</v>
      </c>
      <c r="T3107" s="32">
        <f t="shared" si="586"/>
        <v>0.99998712539672852</v>
      </c>
      <c r="V3107" s="16">
        <f t="shared" si="587"/>
        <v>1.0416666671517305E-2</v>
      </c>
      <c r="W3107" s="2">
        <f t="shared" si="581"/>
        <v>44393.520833333328</v>
      </c>
    </row>
    <row r="3108" spans="1:23" x14ac:dyDescent="0.35">
      <c r="A3108" s="40">
        <v>2021</v>
      </c>
      <c r="B3108" s="40" t="s">
        <v>56</v>
      </c>
      <c r="C3108" s="40" t="s">
        <v>57</v>
      </c>
      <c r="D3108" s="2">
        <v>44393.53125</v>
      </c>
      <c r="E3108">
        <v>105.40000152587891</v>
      </c>
      <c r="F3108">
        <v>0.33399999141693115</v>
      </c>
      <c r="G3108">
        <v>25.340000152587891</v>
      </c>
      <c r="H3108">
        <v>8.3999996185302734</v>
      </c>
      <c r="I3108">
        <v>5.4000000953674316</v>
      </c>
      <c r="J3108">
        <f t="shared" si="582"/>
        <v>0</v>
      </c>
      <c r="K3108">
        <f t="shared" si="583"/>
        <v>0</v>
      </c>
      <c r="L3108">
        <f t="shared" si="584"/>
        <v>0</v>
      </c>
      <c r="M3108">
        <f t="shared" si="585"/>
        <v>0</v>
      </c>
      <c r="N3108">
        <f t="shared" si="576"/>
        <v>0</v>
      </c>
      <c r="O3108">
        <f t="shared" si="577"/>
        <v>0</v>
      </c>
      <c r="P3108" s="33" t="s">
        <v>59</v>
      </c>
      <c r="Q3108" s="32">
        <f t="shared" si="578"/>
        <v>6.999969482421875E-2</v>
      </c>
      <c r="R3108" s="32">
        <f t="shared" si="579"/>
        <v>1.0000228881835938E-2</v>
      </c>
      <c r="S3108" s="32">
        <f t="shared" si="580"/>
        <v>0.90000009536743164</v>
      </c>
      <c r="T3108" s="32">
        <f t="shared" si="586"/>
        <v>0</v>
      </c>
      <c r="V3108" s="16">
        <f t="shared" si="587"/>
        <v>1.0416666664241347E-2</v>
      </c>
      <c r="W3108" s="2">
        <f t="shared" si="581"/>
        <v>44393.53125</v>
      </c>
    </row>
    <row r="3109" spans="1:23" x14ac:dyDescent="0.35">
      <c r="A3109" s="40">
        <v>2021</v>
      </c>
      <c r="B3109" s="40" t="s">
        <v>56</v>
      </c>
      <c r="C3109" s="40" t="s">
        <v>57</v>
      </c>
      <c r="D3109" s="2">
        <v>44393.541666666664</v>
      </c>
      <c r="E3109">
        <v>105.59999847412109</v>
      </c>
      <c r="F3109">
        <v>0.33399999141693115</v>
      </c>
      <c r="G3109">
        <v>25.409999847412109</v>
      </c>
      <c r="H3109">
        <v>8.4099998474121094</v>
      </c>
      <c r="I3109">
        <v>4.5</v>
      </c>
      <c r="J3109">
        <f t="shared" si="582"/>
        <v>0</v>
      </c>
      <c r="K3109">
        <f t="shared" si="583"/>
        <v>0</v>
      </c>
      <c r="L3109">
        <f t="shared" si="584"/>
        <v>0</v>
      </c>
      <c r="M3109">
        <f t="shared" si="585"/>
        <v>0</v>
      </c>
      <c r="N3109">
        <f t="shared" si="576"/>
        <v>0</v>
      </c>
      <c r="O3109">
        <f t="shared" si="577"/>
        <v>0</v>
      </c>
      <c r="P3109" s="33" t="s">
        <v>59</v>
      </c>
      <c r="Q3109" s="32">
        <f t="shared" si="578"/>
        <v>0.1100006103515625</v>
      </c>
      <c r="R3109" s="32">
        <f t="shared" si="579"/>
        <v>2.9999732971191406E-2</v>
      </c>
      <c r="S3109" s="32">
        <f t="shared" si="580"/>
        <v>2.3000001907348633</v>
      </c>
      <c r="T3109" s="32">
        <f t="shared" si="586"/>
        <v>0</v>
      </c>
      <c r="V3109" s="16">
        <f t="shared" si="587"/>
        <v>1.0416666664241347E-2</v>
      </c>
      <c r="W3109" s="2">
        <f t="shared" si="581"/>
        <v>44393.541666666664</v>
      </c>
    </row>
    <row r="3110" spans="1:23" x14ac:dyDescent="0.35">
      <c r="A3110" s="40">
        <v>2021</v>
      </c>
      <c r="B3110" s="40" t="s">
        <v>56</v>
      </c>
      <c r="C3110" s="40" t="s">
        <v>57</v>
      </c>
      <c r="D3110" s="2">
        <v>44393.552083333336</v>
      </c>
      <c r="E3110">
        <v>106.19999694824219</v>
      </c>
      <c r="F3110">
        <v>0.33399999141693115</v>
      </c>
      <c r="G3110">
        <v>25.520000457763672</v>
      </c>
      <c r="H3110">
        <v>8.4399995803833008</v>
      </c>
      <c r="I3110">
        <v>6.8000001907348633</v>
      </c>
      <c r="J3110">
        <f t="shared" si="582"/>
        <v>0</v>
      </c>
      <c r="K3110">
        <f t="shared" si="583"/>
        <v>0</v>
      </c>
      <c r="L3110">
        <f t="shared" si="584"/>
        <v>0</v>
      </c>
      <c r="M3110">
        <f t="shared" si="585"/>
        <v>0</v>
      </c>
      <c r="N3110">
        <f t="shared" si="576"/>
        <v>0</v>
      </c>
      <c r="O3110">
        <f t="shared" si="577"/>
        <v>0</v>
      </c>
      <c r="P3110" s="33" t="s">
        <v>59</v>
      </c>
      <c r="Q3110" s="32">
        <f t="shared" si="578"/>
        <v>0.11999893188476563</v>
      </c>
      <c r="R3110" s="32">
        <f t="shared" si="579"/>
        <v>6.0000419616699219E-2</v>
      </c>
      <c r="S3110" s="32">
        <f t="shared" si="580"/>
        <v>1.4000000953674316</v>
      </c>
      <c r="T3110" s="32">
        <f t="shared" si="586"/>
        <v>0</v>
      </c>
      <c r="V3110" s="16">
        <f t="shared" si="587"/>
        <v>1.0416666671517305E-2</v>
      </c>
      <c r="W3110" s="2">
        <f t="shared" si="581"/>
        <v>44393.552083333328</v>
      </c>
    </row>
    <row r="3111" spans="1:23" x14ac:dyDescent="0.35">
      <c r="A3111" s="40">
        <v>2021</v>
      </c>
      <c r="B3111" s="40" t="s">
        <v>56</v>
      </c>
      <c r="C3111" s="40" t="s">
        <v>57</v>
      </c>
      <c r="D3111" s="2">
        <v>44393.5625</v>
      </c>
      <c r="E3111">
        <v>107.09999847412109</v>
      </c>
      <c r="F3111">
        <v>0.33399999141693115</v>
      </c>
      <c r="G3111">
        <v>25.639999389648438</v>
      </c>
      <c r="H3111">
        <v>8.5</v>
      </c>
      <c r="I3111">
        <v>5.4000000953674316</v>
      </c>
      <c r="J3111">
        <f t="shared" si="582"/>
        <v>0</v>
      </c>
      <c r="K3111">
        <f t="shared" si="583"/>
        <v>0</v>
      </c>
      <c r="L3111">
        <f t="shared" si="584"/>
        <v>0</v>
      </c>
      <c r="M3111">
        <f t="shared" si="585"/>
        <v>0</v>
      </c>
      <c r="N3111">
        <f t="shared" si="576"/>
        <v>0</v>
      </c>
      <c r="O3111">
        <f t="shared" si="577"/>
        <v>0</v>
      </c>
      <c r="P3111" s="33" t="s">
        <v>59</v>
      </c>
      <c r="Q3111" s="32">
        <f t="shared" si="578"/>
        <v>9.0000152587890625E-2</v>
      </c>
      <c r="R3111" s="32">
        <f t="shared" si="579"/>
        <v>2.9999732971191406E-2</v>
      </c>
      <c r="S3111" s="32">
        <f t="shared" si="580"/>
        <v>0.40000009536743164</v>
      </c>
      <c r="T3111" s="32">
        <f t="shared" si="586"/>
        <v>0</v>
      </c>
      <c r="V3111" s="16">
        <f t="shared" si="587"/>
        <v>1.0416666664241347E-2</v>
      </c>
      <c r="W3111" s="2">
        <f t="shared" si="581"/>
        <v>44393.5625</v>
      </c>
    </row>
    <row r="3112" spans="1:23" x14ac:dyDescent="0.35">
      <c r="A3112" s="40">
        <v>2021</v>
      </c>
      <c r="B3112" s="40" t="s">
        <v>56</v>
      </c>
      <c r="C3112" s="40" t="s">
        <v>57</v>
      </c>
      <c r="D3112" s="2">
        <v>44393.572916666664</v>
      </c>
      <c r="E3112">
        <v>107.69999694824219</v>
      </c>
      <c r="F3112">
        <v>0.33399999141693115</v>
      </c>
      <c r="G3112">
        <v>25.729999542236328</v>
      </c>
      <c r="H3112">
        <v>8.5299997329711914</v>
      </c>
      <c r="I3112">
        <v>5.8000001907348633</v>
      </c>
      <c r="J3112">
        <f t="shared" si="582"/>
        <v>0</v>
      </c>
      <c r="K3112">
        <f t="shared" si="583"/>
        <v>0</v>
      </c>
      <c r="L3112">
        <f t="shared" si="584"/>
        <v>0</v>
      </c>
      <c r="M3112">
        <f t="shared" si="585"/>
        <v>0</v>
      </c>
      <c r="N3112">
        <f t="shared" si="576"/>
        <v>0</v>
      </c>
      <c r="O3112">
        <f t="shared" si="577"/>
        <v>0</v>
      </c>
      <c r="P3112" s="33" t="s">
        <v>59</v>
      </c>
      <c r="Q3112" s="32">
        <f t="shared" si="578"/>
        <v>0.14000129699707031</v>
      </c>
      <c r="R3112" s="32">
        <f t="shared" si="579"/>
        <v>1.0000228881835938E-2</v>
      </c>
      <c r="S3112" s="32">
        <f t="shared" si="580"/>
        <v>0.40000009536743164</v>
      </c>
      <c r="T3112" s="32">
        <f t="shared" si="586"/>
        <v>1.0000169277191162</v>
      </c>
      <c r="V3112" s="16">
        <f t="shared" si="587"/>
        <v>1.0416666664241347E-2</v>
      </c>
      <c r="W3112" s="2">
        <f t="shared" si="581"/>
        <v>44393.572916666664</v>
      </c>
    </row>
    <row r="3113" spans="1:23" x14ac:dyDescent="0.35">
      <c r="A3113" s="40">
        <v>2021</v>
      </c>
      <c r="B3113" s="40" t="s">
        <v>56</v>
      </c>
      <c r="C3113" s="40" t="s">
        <v>57</v>
      </c>
      <c r="D3113" s="2">
        <v>44393.583333333336</v>
      </c>
      <c r="E3113">
        <v>108.19999694824219</v>
      </c>
      <c r="F3113">
        <v>0.33500000834465027</v>
      </c>
      <c r="G3113">
        <v>25.870000839233398</v>
      </c>
      <c r="H3113">
        <v>8.5399999618530273</v>
      </c>
      <c r="I3113">
        <v>5.4000000953674316</v>
      </c>
      <c r="J3113">
        <f t="shared" si="582"/>
        <v>0</v>
      </c>
      <c r="K3113">
        <f t="shared" si="583"/>
        <v>0</v>
      </c>
      <c r="L3113">
        <f t="shared" si="584"/>
        <v>0</v>
      </c>
      <c r="M3113">
        <f t="shared" si="585"/>
        <v>0</v>
      </c>
      <c r="N3113">
        <f t="shared" si="576"/>
        <v>0</v>
      </c>
      <c r="O3113">
        <f t="shared" si="577"/>
        <v>0</v>
      </c>
      <c r="P3113" s="33" t="s">
        <v>59</v>
      </c>
      <c r="Q3113" s="32">
        <f t="shared" si="578"/>
        <v>0.10999870300292969</v>
      </c>
      <c r="R3113" s="32">
        <f t="shared" si="579"/>
        <v>2.0000457763671875E-2</v>
      </c>
      <c r="S3113" s="32">
        <f t="shared" si="580"/>
        <v>0.19999980926513672</v>
      </c>
      <c r="T3113" s="32">
        <f t="shared" si="586"/>
        <v>0</v>
      </c>
      <c r="V3113" s="16">
        <f t="shared" si="587"/>
        <v>1.0416666671517305E-2</v>
      </c>
      <c r="W3113" s="2">
        <f t="shared" si="581"/>
        <v>44393.583333333328</v>
      </c>
    </row>
    <row r="3114" spans="1:23" x14ac:dyDescent="0.35">
      <c r="A3114" s="40">
        <v>2021</v>
      </c>
      <c r="B3114" s="40" t="s">
        <v>56</v>
      </c>
      <c r="C3114" s="40" t="s">
        <v>57</v>
      </c>
      <c r="D3114" s="2">
        <v>44393.59375</v>
      </c>
      <c r="E3114">
        <v>108.59999847412109</v>
      </c>
      <c r="F3114">
        <v>0.33500000834465027</v>
      </c>
      <c r="G3114">
        <v>25.979999542236328</v>
      </c>
      <c r="H3114">
        <v>8.5600004196166992</v>
      </c>
      <c r="I3114">
        <v>5.5999999046325684</v>
      </c>
      <c r="J3114">
        <f t="shared" si="582"/>
        <v>0</v>
      </c>
      <c r="K3114">
        <f t="shared" si="583"/>
        <v>0</v>
      </c>
      <c r="L3114">
        <f t="shared" si="584"/>
        <v>0</v>
      </c>
      <c r="M3114">
        <f t="shared" si="585"/>
        <v>0</v>
      </c>
      <c r="N3114">
        <f t="shared" si="576"/>
        <v>0</v>
      </c>
      <c r="O3114">
        <f t="shared" si="577"/>
        <v>0</v>
      </c>
      <c r="P3114" s="33" t="s">
        <v>59</v>
      </c>
      <c r="Q3114" s="32">
        <f t="shared" si="578"/>
        <v>2.0000457763671875E-2</v>
      </c>
      <c r="R3114" s="32">
        <f t="shared" si="579"/>
        <v>5.0000190734863281E-2</v>
      </c>
      <c r="S3114" s="32">
        <f t="shared" si="580"/>
        <v>0.59999990463256836</v>
      </c>
      <c r="T3114" s="32">
        <f t="shared" si="586"/>
        <v>0.99998712539672852</v>
      </c>
      <c r="V3114" s="16">
        <f t="shared" si="587"/>
        <v>1.0416666664241347E-2</v>
      </c>
      <c r="W3114" s="2">
        <f t="shared" si="581"/>
        <v>44393.59375</v>
      </c>
    </row>
    <row r="3115" spans="1:23" x14ac:dyDescent="0.35">
      <c r="A3115" s="40">
        <v>2021</v>
      </c>
      <c r="B3115" s="40" t="s">
        <v>56</v>
      </c>
      <c r="C3115" s="40" t="s">
        <v>57</v>
      </c>
      <c r="D3115" s="2">
        <v>44393.604166666664</v>
      </c>
      <c r="E3115">
        <v>108</v>
      </c>
      <c r="F3115">
        <v>0.335999995470047</v>
      </c>
      <c r="G3115">
        <v>25.959999084472656</v>
      </c>
      <c r="H3115">
        <v>8.5100002288818359</v>
      </c>
      <c r="I3115">
        <v>5</v>
      </c>
      <c r="J3115">
        <f t="shared" si="582"/>
        <v>0</v>
      </c>
      <c r="K3115">
        <f t="shared" si="583"/>
        <v>0</v>
      </c>
      <c r="L3115">
        <f t="shared" si="584"/>
        <v>0</v>
      </c>
      <c r="M3115">
        <f t="shared" si="585"/>
        <v>0</v>
      </c>
      <c r="N3115">
        <f t="shared" si="576"/>
        <v>0</v>
      </c>
      <c r="O3115">
        <f t="shared" si="577"/>
        <v>0</v>
      </c>
      <c r="P3115" s="33" t="s">
        <v>59</v>
      </c>
      <c r="Q3115" s="32">
        <f t="shared" si="578"/>
        <v>1.9998550415039063E-2</v>
      </c>
      <c r="R3115" s="32">
        <f t="shared" si="579"/>
        <v>1.0000228881835938E-2</v>
      </c>
      <c r="S3115" s="32">
        <f t="shared" si="580"/>
        <v>0.5</v>
      </c>
      <c r="T3115" s="32">
        <f t="shared" si="586"/>
        <v>0</v>
      </c>
      <c r="V3115" s="16">
        <f t="shared" si="587"/>
        <v>1.0416666664241347E-2</v>
      </c>
      <c r="W3115" s="2">
        <f t="shared" si="581"/>
        <v>44393.604166666664</v>
      </c>
    </row>
    <row r="3116" spans="1:23" x14ac:dyDescent="0.35">
      <c r="A3116" s="40">
        <v>2021</v>
      </c>
      <c r="B3116" s="40" t="s">
        <v>56</v>
      </c>
      <c r="C3116" s="40" t="s">
        <v>57</v>
      </c>
      <c r="D3116" s="2">
        <v>44393.614583333336</v>
      </c>
      <c r="E3116">
        <v>108</v>
      </c>
      <c r="F3116">
        <v>0.335999995470047</v>
      </c>
      <c r="G3116">
        <v>25.940000534057617</v>
      </c>
      <c r="H3116">
        <v>8.5200004577636719</v>
      </c>
      <c r="I3116">
        <v>4.5</v>
      </c>
      <c r="J3116">
        <f t="shared" si="582"/>
        <v>0</v>
      </c>
      <c r="K3116">
        <f t="shared" si="583"/>
        <v>0</v>
      </c>
      <c r="L3116">
        <f t="shared" si="584"/>
        <v>0</v>
      </c>
      <c r="M3116">
        <f t="shared" si="585"/>
        <v>0</v>
      </c>
      <c r="N3116">
        <f t="shared" si="576"/>
        <v>0</v>
      </c>
      <c r="O3116">
        <f t="shared" si="577"/>
        <v>0</v>
      </c>
      <c r="P3116" s="33" t="s">
        <v>59</v>
      </c>
      <c r="Q3116" s="32">
        <f t="shared" si="578"/>
        <v>7.9999923706054688E-2</v>
      </c>
      <c r="R3116" s="32">
        <f t="shared" si="579"/>
        <v>8.0000877380371094E-2</v>
      </c>
      <c r="S3116" s="32">
        <f t="shared" si="580"/>
        <v>1.5999999046325684</v>
      </c>
      <c r="T3116" s="32">
        <f t="shared" si="586"/>
        <v>0</v>
      </c>
      <c r="V3116" s="16">
        <f t="shared" si="587"/>
        <v>1.0416666671517305E-2</v>
      </c>
      <c r="W3116" s="2">
        <f t="shared" si="581"/>
        <v>44393.614583333328</v>
      </c>
    </row>
    <row r="3117" spans="1:23" x14ac:dyDescent="0.35">
      <c r="A3117" s="40">
        <v>2021</v>
      </c>
      <c r="B3117" s="40" t="s">
        <v>56</v>
      </c>
      <c r="C3117" s="40" t="s">
        <v>57</v>
      </c>
      <c r="D3117" s="2">
        <v>44393.625</v>
      </c>
      <c r="E3117">
        <v>106.90000152587891</v>
      </c>
      <c r="F3117">
        <v>0.335999995470047</v>
      </c>
      <c r="G3117">
        <v>25.860000610351563</v>
      </c>
      <c r="H3117">
        <v>8.4399995803833008</v>
      </c>
      <c r="I3117">
        <v>6.0999999046325684</v>
      </c>
      <c r="J3117">
        <f t="shared" si="582"/>
        <v>0</v>
      </c>
      <c r="K3117">
        <f t="shared" si="583"/>
        <v>0</v>
      </c>
      <c r="L3117">
        <f t="shared" si="584"/>
        <v>0</v>
      </c>
      <c r="M3117">
        <f t="shared" si="585"/>
        <v>0</v>
      </c>
      <c r="N3117">
        <f t="shared" si="576"/>
        <v>0</v>
      </c>
      <c r="O3117">
        <f t="shared" si="577"/>
        <v>0</v>
      </c>
      <c r="P3117" s="33" t="s">
        <v>59</v>
      </c>
      <c r="Q3117" s="32">
        <f t="shared" si="578"/>
        <v>0.1100006103515625</v>
      </c>
      <c r="R3117" s="32">
        <f t="shared" si="579"/>
        <v>8.9999198913574219E-2</v>
      </c>
      <c r="S3117" s="32">
        <f t="shared" si="580"/>
        <v>0.5</v>
      </c>
      <c r="T3117" s="32">
        <f t="shared" si="586"/>
        <v>0</v>
      </c>
      <c r="V3117" s="16">
        <f t="shared" si="587"/>
        <v>1.0416666664241347E-2</v>
      </c>
      <c r="W3117" s="2">
        <f t="shared" si="581"/>
        <v>44393.625</v>
      </c>
    </row>
    <row r="3118" spans="1:23" x14ac:dyDescent="0.35">
      <c r="A3118" s="40">
        <v>2021</v>
      </c>
      <c r="B3118" s="40" t="s">
        <v>56</v>
      </c>
      <c r="C3118" s="40" t="s">
        <v>57</v>
      </c>
      <c r="D3118" s="2">
        <v>44393.635416666664</v>
      </c>
      <c r="E3118">
        <v>105.5</v>
      </c>
      <c r="F3118">
        <v>0.335999995470047</v>
      </c>
      <c r="G3118">
        <v>25.75</v>
      </c>
      <c r="H3118">
        <v>8.3500003814697266</v>
      </c>
      <c r="I3118">
        <v>5.5999999046325684</v>
      </c>
      <c r="J3118">
        <f t="shared" si="582"/>
        <v>0</v>
      </c>
      <c r="K3118">
        <f t="shared" si="583"/>
        <v>0</v>
      </c>
      <c r="L3118">
        <f t="shared" si="584"/>
        <v>0</v>
      </c>
      <c r="M3118">
        <f t="shared" si="585"/>
        <v>0</v>
      </c>
      <c r="N3118">
        <f t="shared" si="576"/>
        <v>0</v>
      </c>
      <c r="O3118">
        <f t="shared" si="577"/>
        <v>0</v>
      </c>
      <c r="P3118" s="33" t="s">
        <v>59</v>
      </c>
      <c r="Q3118" s="32">
        <f t="shared" si="578"/>
        <v>4.9999237060546875E-2</v>
      </c>
      <c r="R3118" s="32">
        <f t="shared" si="579"/>
        <v>6.0000419616699219E-2</v>
      </c>
      <c r="S3118" s="32">
        <f t="shared" si="580"/>
        <v>0.90000009536743164</v>
      </c>
      <c r="T3118" s="32">
        <f t="shared" si="586"/>
        <v>0</v>
      </c>
      <c r="V3118" s="16">
        <f t="shared" si="587"/>
        <v>1.0416666664241347E-2</v>
      </c>
      <c r="W3118" s="2">
        <f t="shared" si="581"/>
        <v>44393.635416666664</v>
      </c>
    </row>
    <row r="3119" spans="1:23" x14ac:dyDescent="0.35">
      <c r="A3119" s="40">
        <v>2021</v>
      </c>
      <c r="B3119" s="40" t="s">
        <v>56</v>
      </c>
      <c r="C3119" s="40" t="s">
        <v>57</v>
      </c>
      <c r="D3119" s="2">
        <v>44393.645833333336</v>
      </c>
      <c r="E3119">
        <v>104.69999694824219</v>
      </c>
      <c r="F3119">
        <v>0.335999995470047</v>
      </c>
      <c r="G3119">
        <v>25.700000762939453</v>
      </c>
      <c r="H3119">
        <v>8.2899999618530273</v>
      </c>
      <c r="I3119">
        <v>6.5</v>
      </c>
      <c r="J3119">
        <f t="shared" si="582"/>
        <v>0</v>
      </c>
      <c r="K3119">
        <f t="shared" si="583"/>
        <v>0</v>
      </c>
      <c r="L3119">
        <f t="shared" si="584"/>
        <v>0</v>
      </c>
      <c r="M3119">
        <f t="shared" si="585"/>
        <v>0</v>
      </c>
      <c r="N3119">
        <f t="shared" si="576"/>
        <v>0</v>
      </c>
      <c r="O3119">
        <f t="shared" si="577"/>
        <v>0</v>
      </c>
      <c r="P3119" s="33" t="s">
        <v>59</v>
      </c>
      <c r="Q3119" s="32">
        <f t="shared" si="578"/>
        <v>1.0000228881835938E-2</v>
      </c>
      <c r="R3119" s="32">
        <f t="shared" si="579"/>
        <v>1.0000228881835938E-2</v>
      </c>
      <c r="S3119" s="32">
        <f t="shared" si="580"/>
        <v>0.80000019073486328</v>
      </c>
      <c r="T3119" s="32">
        <f t="shared" si="586"/>
        <v>0</v>
      </c>
      <c r="V3119" s="16">
        <f t="shared" si="587"/>
        <v>1.0416666671517305E-2</v>
      </c>
      <c r="W3119" s="2">
        <f t="shared" si="581"/>
        <v>44393.645833333328</v>
      </c>
    </row>
    <row r="3120" spans="1:23" x14ac:dyDescent="0.35">
      <c r="A3120" s="40">
        <v>2021</v>
      </c>
      <c r="B3120" s="40" t="s">
        <v>56</v>
      </c>
      <c r="C3120" s="40" t="s">
        <v>57</v>
      </c>
      <c r="D3120" s="2">
        <v>44393.65625</v>
      </c>
      <c r="E3120">
        <v>104.59999847412109</v>
      </c>
      <c r="F3120">
        <v>0.335999995470047</v>
      </c>
      <c r="G3120">
        <v>25.690000534057617</v>
      </c>
      <c r="H3120">
        <v>8.2799997329711914</v>
      </c>
      <c r="I3120">
        <v>5.6999998092651367</v>
      </c>
      <c r="J3120">
        <f t="shared" si="582"/>
        <v>0</v>
      </c>
      <c r="K3120">
        <f t="shared" si="583"/>
        <v>0</v>
      </c>
      <c r="L3120">
        <f t="shared" si="584"/>
        <v>0</v>
      </c>
      <c r="M3120">
        <f t="shared" si="585"/>
        <v>0</v>
      </c>
      <c r="N3120">
        <f t="shared" si="576"/>
        <v>0</v>
      </c>
      <c r="O3120">
        <f t="shared" si="577"/>
        <v>0</v>
      </c>
      <c r="P3120" s="33" t="s">
        <v>59</v>
      </c>
      <c r="Q3120" s="32">
        <f t="shared" si="578"/>
        <v>4.9999237060546875E-2</v>
      </c>
      <c r="R3120" s="32">
        <f t="shared" si="579"/>
        <v>9.9992752075195313E-3</v>
      </c>
      <c r="S3120" s="32">
        <f t="shared" si="580"/>
        <v>1.9000000953674316</v>
      </c>
      <c r="T3120" s="32">
        <f t="shared" si="586"/>
        <v>0</v>
      </c>
      <c r="V3120" s="16">
        <f t="shared" si="587"/>
        <v>1.0416666664241347E-2</v>
      </c>
      <c r="W3120" s="2">
        <f t="shared" si="581"/>
        <v>44393.65625</v>
      </c>
    </row>
    <row r="3121" spans="1:23" x14ac:dyDescent="0.35">
      <c r="A3121" s="40">
        <v>2021</v>
      </c>
      <c r="B3121" s="40" t="s">
        <v>56</v>
      </c>
      <c r="C3121" s="40" t="s">
        <v>57</v>
      </c>
      <c r="D3121" s="2">
        <v>44393.666666666664</v>
      </c>
      <c r="E3121">
        <v>104.5</v>
      </c>
      <c r="F3121">
        <v>0.335999995470047</v>
      </c>
      <c r="G3121">
        <v>25.739999771118164</v>
      </c>
      <c r="H3121">
        <v>8.2700004577636719</v>
      </c>
      <c r="I3121">
        <v>7.5999999046325684</v>
      </c>
      <c r="J3121">
        <f t="shared" si="582"/>
        <v>0</v>
      </c>
      <c r="K3121">
        <f t="shared" si="583"/>
        <v>0</v>
      </c>
      <c r="L3121">
        <f t="shared" si="584"/>
        <v>0</v>
      </c>
      <c r="M3121">
        <f t="shared" si="585"/>
        <v>0</v>
      </c>
      <c r="N3121">
        <f t="shared" si="576"/>
        <v>0</v>
      </c>
      <c r="O3121">
        <f t="shared" si="577"/>
        <v>0</v>
      </c>
      <c r="P3121" s="33" t="s">
        <v>59</v>
      </c>
      <c r="Q3121" s="32">
        <f t="shared" si="578"/>
        <v>7.9999923706054688E-2</v>
      </c>
      <c r="R3121" s="32">
        <f t="shared" si="579"/>
        <v>1.9999504089355469E-2</v>
      </c>
      <c r="S3121" s="32">
        <f t="shared" si="580"/>
        <v>2.2999997138977051</v>
      </c>
      <c r="T3121" s="32">
        <f t="shared" si="586"/>
        <v>1.0000169277191162</v>
      </c>
      <c r="V3121" s="16">
        <f t="shared" si="587"/>
        <v>1.0416666664241347E-2</v>
      </c>
      <c r="W3121" s="2">
        <f t="shared" si="581"/>
        <v>44393.666666666664</v>
      </c>
    </row>
    <row r="3122" spans="1:23" x14ac:dyDescent="0.35">
      <c r="A3122" s="40">
        <v>2021</v>
      </c>
      <c r="B3122" s="40" t="s">
        <v>56</v>
      </c>
      <c r="C3122" s="40" t="s">
        <v>57</v>
      </c>
      <c r="D3122" s="2">
        <v>44393.677083333336</v>
      </c>
      <c r="E3122">
        <v>104.90000152587891</v>
      </c>
      <c r="F3122">
        <v>0.33700001239776611</v>
      </c>
      <c r="G3122">
        <v>25.819999694824219</v>
      </c>
      <c r="H3122">
        <v>8.2899999618530273</v>
      </c>
      <c r="I3122">
        <v>5.3000001907348633</v>
      </c>
      <c r="J3122">
        <f t="shared" si="582"/>
        <v>0</v>
      </c>
      <c r="K3122">
        <f t="shared" si="583"/>
        <v>0</v>
      </c>
      <c r="L3122">
        <f t="shared" si="584"/>
        <v>0</v>
      </c>
      <c r="M3122">
        <f t="shared" si="585"/>
        <v>0</v>
      </c>
      <c r="N3122">
        <f t="shared" si="576"/>
        <v>0</v>
      </c>
      <c r="O3122">
        <f t="shared" si="577"/>
        <v>0</v>
      </c>
      <c r="P3122" s="33" t="s">
        <v>59</v>
      </c>
      <c r="Q3122" s="32">
        <f t="shared" si="578"/>
        <v>6.999969482421875E-2</v>
      </c>
      <c r="R3122" s="32">
        <f t="shared" si="579"/>
        <v>1.0000228881835938E-2</v>
      </c>
      <c r="S3122" s="32">
        <f t="shared" si="580"/>
        <v>0.39999961853027344</v>
      </c>
      <c r="T3122" s="32">
        <f t="shared" si="586"/>
        <v>0</v>
      </c>
      <c r="V3122" s="16">
        <f t="shared" si="587"/>
        <v>1.0416666671517305E-2</v>
      </c>
      <c r="W3122" s="2">
        <f t="shared" si="581"/>
        <v>44393.677083333328</v>
      </c>
    </row>
    <row r="3123" spans="1:23" x14ac:dyDescent="0.35">
      <c r="A3123" s="40">
        <v>2021</v>
      </c>
      <c r="B3123" s="40" t="s">
        <v>56</v>
      </c>
      <c r="C3123" s="40" t="s">
        <v>57</v>
      </c>
      <c r="D3123" s="2">
        <v>44393.6875</v>
      </c>
      <c r="E3123">
        <v>104.90000152587891</v>
      </c>
      <c r="F3123">
        <v>0.33700001239776611</v>
      </c>
      <c r="G3123">
        <v>25.889999389648438</v>
      </c>
      <c r="H3123">
        <v>8.2799997329711914</v>
      </c>
      <c r="I3123">
        <v>5.6999998092651367</v>
      </c>
      <c r="J3123">
        <f t="shared" si="582"/>
        <v>0</v>
      </c>
      <c r="K3123">
        <f t="shared" si="583"/>
        <v>0</v>
      </c>
      <c r="L3123">
        <f t="shared" si="584"/>
        <v>0</v>
      </c>
      <c r="M3123">
        <f t="shared" si="585"/>
        <v>0</v>
      </c>
      <c r="N3123">
        <f t="shared" si="576"/>
        <v>0</v>
      </c>
      <c r="O3123">
        <f t="shared" si="577"/>
        <v>0</v>
      </c>
      <c r="P3123" s="33" t="s">
        <v>59</v>
      </c>
      <c r="Q3123" s="32">
        <f t="shared" si="578"/>
        <v>3.0000686645507813E-2</v>
      </c>
      <c r="R3123" s="32">
        <f t="shared" si="579"/>
        <v>9.9992752075195313E-3</v>
      </c>
      <c r="S3123" s="32">
        <f t="shared" si="580"/>
        <v>0.5</v>
      </c>
      <c r="T3123" s="32">
        <f t="shared" si="586"/>
        <v>0</v>
      </c>
      <c r="V3123" s="16">
        <f t="shared" si="587"/>
        <v>1.0416666664241347E-2</v>
      </c>
      <c r="W3123" s="2">
        <f t="shared" si="581"/>
        <v>44393.6875</v>
      </c>
    </row>
    <row r="3124" spans="1:23" x14ac:dyDescent="0.35">
      <c r="A3124" s="40">
        <v>2021</v>
      </c>
      <c r="B3124" s="40" t="s">
        <v>56</v>
      </c>
      <c r="C3124" s="40" t="s">
        <v>57</v>
      </c>
      <c r="D3124" s="2">
        <v>44393.697916666664</v>
      </c>
      <c r="E3124">
        <v>104.80000305175781</v>
      </c>
      <c r="F3124">
        <v>0.33700001239776611</v>
      </c>
      <c r="G3124">
        <v>25.920000076293945</v>
      </c>
      <c r="H3124">
        <v>8.2700004577636719</v>
      </c>
      <c r="I3124">
        <v>5.1999998092651367</v>
      </c>
      <c r="J3124">
        <f t="shared" si="582"/>
        <v>0</v>
      </c>
      <c r="K3124">
        <f t="shared" si="583"/>
        <v>0</v>
      </c>
      <c r="L3124">
        <f t="shared" si="584"/>
        <v>0</v>
      </c>
      <c r="M3124">
        <f t="shared" si="585"/>
        <v>0</v>
      </c>
      <c r="N3124">
        <f t="shared" si="576"/>
        <v>0</v>
      </c>
      <c r="O3124">
        <f t="shared" si="577"/>
        <v>0</v>
      </c>
      <c r="P3124" s="33" t="s">
        <v>59</v>
      </c>
      <c r="Q3124" s="32">
        <f t="shared" si="578"/>
        <v>3.0000686645507813E-2</v>
      </c>
      <c r="R3124" s="32">
        <f t="shared" si="579"/>
        <v>2.0000457763671875E-2</v>
      </c>
      <c r="S3124" s="32">
        <f t="shared" si="580"/>
        <v>0.19999980926513672</v>
      </c>
      <c r="T3124" s="32">
        <f t="shared" si="586"/>
        <v>0.99998712539672852</v>
      </c>
      <c r="V3124" s="16">
        <f t="shared" si="587"/>
        <v>1.0416666664241347E-2</v>
      </c>
      <c r="W3124" s="2">
        <f t="shared" si="581"/>
        <v>44393.697916666664</v>
      </c>
    </row>
    <row r="3125" spans="1:23" x14ac:dyDescent="0.35">
      <c r="A3125" s="40">
        <v>2021</v>
      </c>
      <c r="B3125" s="40" t="s">
        <v>56</v>
      </c>
      <c r="C3125" s="40" t="s">
        <v>57</v>
      </c>
      <c r="D3125" s="2">
        <v>44393.708333333336</v>
      </c>
      <c r="E3125">
        <v>104.59999847412109</v>
      </c>
      <c r="F3125">
        <v>0.33799999952316284</v>
      </c>
      <c r="G3125">
        <v>25.950000762939453</v>
      </c>
      <c r="H3125">
        <v>8.25</v>
      </c>
      <c r="I3125">
        <v>5</v>
      </c>
      <c r="J3125">
        <f t="shared" si="582"/>
        <v>0</v>
      </c>
      <c r="K3125">
        <f t="shared" si="583"/>
        <v>0</v>
      </c>
      <c r="L3125">
        <f t="shared" si="584"/>
        <v>0</v>
      </c>
      <c r="M3125">
        <f t="shared" si="585"/>
        <v>0</v>
      </c>
      <c r="N3125">
        <f t="shared" si="576"/>
        <v>0</v>
      </c>
      <c r="O3125">
        <f t="shared" si="577"/>
        <v>0</v>
      </c>
      <c r="P3125" s="33" t="s">
        <v>59</v>
      </c>
      <c r="Q3125" s="32">
        <f t="shared" si="578"/>
        <v>0</v>
      </c>
      <c r="R3125" s="32">
        <f t="shared" si="579"/>
        <v>2.9999732971191406E-2</v>
      </c>
      <c r="S3125" s="32">
        <f t="shared" si="580"/>
        <v>0.80000019073486328</v>
      </c>
      <c r="T3125" s="32">
        <f t="shared" si="586"/>
        <v>0</v>
      </c>
      <c r="V3125" s="16">
        <f t="shared" si="587"/>
        <v>1.0416666671517305E-2</v>
      </c>
      <c r="W3125" s="2">
        <f t="shared" si="581"/>
        <v>44393.708333333328</v>
      </c>
    </row>
    <row r="3126" spans="1:23" x14ac:dyDescent="0.35">
      <c r="A3126" s="40">
        <v>2021</v>
      </c>
      <c r="B3126" s="40" t="s">
        <v>56</v>
      </c>
      <c r="C3126" s="40" t="s">
        <v>57</v>
      </c>
      <c r="D3126" s="2">
        <v>44393.71875</v>
      </c>
      <c r="E3126">
        <v>105</v>
      </c>
      <c r="F3126">
        <v>0.33799999952316284</v>
      </c>
      <c r="G3126">
        <v>25.950000762939453</v>
      </c>
      <c r="H3126">
        <v>8.2799997329711914</v>
      </c>
      <c r="I3126">
        <v>4.1999998092651367</v>
      </c>
      <c r="J3126">
        <f t="shared" si="582"/>
        <v>0</v>
      </c>
      <c r="K3126">
        <f t="shared" si="583"/>
        <v>0</v>
      </c>
      <c r="L3126">
        <f t="shared" si="584"/>
        <v>0</v>
      </c>
      <c r="M3126">
        <f t="shared" si="585"/>
        <v>0</v>
      </c>
      <c r="N3126">
        <f t="shared" si="576"/>
        <v>0</v>
      </c>
      <c r="O3126">
        <f t="shared" si="577"/>
        <v>0</v>
      </c>
      <c r="P3126" s="33" t="s">
        <v>59</v>
      </c>
      <c r="Q3126" s="32">
        <f t="shared" si="578"/>
        <v>0</v>
      </c>
      <c r="R3126" s="32">
        <f t="shared" si="579"/>
        <v>2.9999732971191406E-2</v>
      </c>
      <c r="S3126" s="32">
        <f t="shared" si="580"/>
        <v>1</v>
      </c>
      <c r="T3126" s="32">
        <f t="shared" si="586"/>
        <v>0.99998712539672852</v>
      </c>
      <c r="V3126" s="16">
        <f t="shared" si="587"/>
        <v>1.0416666664241347E-2</v>
      </c>
      <c r="W3126" s="2">
        <f t="shared" si="581"/>
        <v>44393.71875</v>
      </c>
    </row>
    <row r="3127" spans="1:23" x14ac:dyDescent="0.35">
      <c r="A3127" s="40">
        <v>2021</v>
      </c>
      <c r="B3127" s="40" t="s">
        <v>56</v>
      </c>
      <c r="C3127" s="40" t="s">
        <v>57</v>
      </c>
      <c r="D3127" s="2">
        <v>44393.729166666664</v>
      </c>
      <c r="E3127">
        <v>104.59999847412109</v>
      </c>
      <c r="F3127">
        <v>0.33899998664855957</v>
      </c>
      <c r="G3127">
        <v>25.950000762939453</v>
      </c>
      <c r="H3127">
        <v>8.25</v>
      </c>
      <c r="I3127">
        <v>5.1999998092651367</v>
      </c>
      <c r="J3127">
        <f t="shared" si="582"/>
        <v>0</v>
      </c>
      <c r="K3127">
        <f t="shared" si="583"/>
        <v>0</v>
      </c>
      <c r="L3127">
        <f t="shared" si="584"/>
        <v>0</v>
      </c>
      <c r="M3127">
        <f t="shared" si="585"/>
        <v>0</v>
      </c>
      <c r="N3127">
        <f t="shared" si="576"/>
        <v>0</v>
      </c>
      <c r="O3127">
        <f t="shared" si="577"/>
        <v>0</v>
      </c>
      <c r="P3127" s="33" t="s">
        <v>59</v>
      </c>
      <c r="Q3127" s="32">
        <f t="shared" si="578"/>
        <v>2.0000457763671875E-2</v>
      </c>
      <c r="R3127" s="32">
        <f t="shared" si="579"/>
        <v>0</v>
      </c>
      <c r="S3127" s="32">
        <f t="shared" si="580"/>
        <v>0.70000028610229492</v>
      </c>
      <c r="T3127" s="32">
        <f t="shared" si="586"/>
        <v>1.0000169277191162</v>
      </c>
      <c r="V3127" s="16">
        <f t="shared" si="587"/>
        <v>1.0416666664241347E-2</v>
      </c>
      <c r="W3127" s="2">
        <f t="shared" si="581"/>
        <v>44393.729166666664</v>
      </c>
    </row>
    <row r="3128" spans="1:23" x14ac:dyDescent="0.35">
      <c r="A3128" s="40">
        <v>2021</v>
      </c>
      <c r="B3128" s="40" t="s">
        <v>56</v>
      </c>
      <c r="C3128" s="40" t="s">
        <v>57</v>
      </c>
      <c r="D3128" s="2">
        <v>44393.739583333336</v>
      </c>
      <c r="E3128">
        <v>104.5</v>
      </c>
      <c r="F3128">
        <v>0.34000000357627869</v>
      </c>
      <c r="G3128">
        <v>25.930000305175781</v>
      </c>
      <c r="H3128">
        <v>8.25</v>
      </c>
      <c r="I3128">
        <v>5.9000000953674316</v>
      </c>
      <c r="J3128">
        <f t="shared" si="582"/>
        <v>0</v>
      </c>
      <c r="K3128">
        <f t="shared" si="583"/>
        <v>0</v>
      </c>
      <c r="L3128">
        <f t="shared" si="584"/>
        <v>0</v>
      </c>
      <c r="M3128">
        <f t="shared" si="585"/>
        <v>0</v>
      </c>
      <c r="N3128">
        <f t="shared" si="576"/>
        <v>0</v>
      </c>
      <c r="O3128">
        <f t="shared" si="577"/>
        <v>0</v>
      </c>
      <c r="P3128" s="33" t="s">
        <v>59</v>
      </c>
      <c r="Q3128" s="32">
        <f t="shared" si="578"/>
        <v>4.000091552734375E-2</v>
      </c>
      <c r="R3128" s="32">
        <f t="shared" si="579"/>
        <v>3.9999961853027344E-2</v>
      </c>
      <c r="S3128" s="32">
        <f t="shared" si="580"/>
        <v>0.79999971389770508</v>
      </c>
      <c r="T3128" s="32">
        <f t="shared" si="586"/>
        <v>0</v>
      </c>
      <c r="V3128" s="16">
        <f t="shared" si="587"/>
        <v>1.0416666671517305E-2</v>
      </c>
      <c r="W3128" s="2">
        <f t="shared" si="581"/>
        <v>44393.739583333328</v>
      </c>
    </row>
    <row r="3129" spans="1:23" x14ac:dyDescent="0.35">
      <c r="A3129" s="40">
        <v>2021</v>
      </c>
      <c r="B3129" s="40" t="s">
        <v>56</v>
      </c>
      <c r="C3129" s="40" t="s">
        <v>57</v>
      </c>
      <c r="D3129" s="2">
        <v>44393.75</v>
      </c>
      <c r="E3129">
        <v>104</v>
      </c>
      <c r="F3129">
        <v>0.34000000357627869</v>
      </c>
      <c r="G3129">
        <v>25.889999389648438</v>
      </c>
      <c r="H3129">
        <v>8.2100000381469727</v>
      </c>
      <c r="I3129">
        <v>6.6999998092651367</v>
      </c>
      <c r="J3129">
        <f t="shared" si="582"/>
        <v>0</v>
      </c>
      <c r="K3129">
        <f t="shared" si="583"/>
        <v>0</v>
      </c>
      <c r="L3129">
        <f t="shared" si="584"/>
        <v>0</v>
      </c>
      <c r="M3129">
        <f t="shared" si="585"/>
        <v>0</v>
      </c>
      <c r="N3129">
        <f t="shared" si="576"/>
        <v>0</v>
      </c>
      <c r="O3129">
        <f t="shared" si="577"/>
        <v>0</v>
      </c>
      <c r="P3129" s="33" t="s">
        <v>59</v>
      </c>
      <c r="Q3129" s="32">
        <f t="shared" si="578"/>
        <v>6.999969482421875E-2</v>
      </c>
      <c r="R3129" s="32">
        <f t="shared" si="579"/>
        <v>9.0000152587890625E-2</v>
      </c>
      <c r="S3129" s="32">
        <f t="shared" si="580"/>
        <v>1.2999997138977051</v>
      </c>
      <c r="T3129" s="32">
        <f t="shared" si="586"/>
        <v>0.99998712539672852</v>
      </c>
      <c r="V3129" s="16">
        <f t="shared" si="587"/>
        <v>1.0416666664241347E-2</v>
      </c>
      <c r="W3129" s="2">
        <f t="shared" si="581"/>
        <v>44393.75</v>
      </c>
    </row>
    <row r="3130" spans="1:23" x14ac:dyDescent="0.35">
      <c r="A3130" s="40">
        <v>2021</v>
      </c>
      <c r="B3130" s="40" t="s">
        <v>56</v>
      </c>
      <c r="C3130" s="40" t="s">
        <v>57</v>
      </c>
      <c r="D3130" s="2">
        <v>44393.760416666664</v>
      </c>
      <c r="E3130">
        <v>102.69999694824219</v>
      </c>
      <c r="F3130">
        <v>0.34099999070167542</v>
      </c>
      <c r="G3130">
        <v>25.819999694824219</v>
      </c>
      <c r="H3130">
        <v>8.119999885559082</v>
      </c>
      <c r="I3130">
        <v>5.4000000953674316</v>
      </c>
      <c r="J3130">
        <f t="shared" si="582"/>
        <v>0</v>
      </c>
      <c r="K3130">
        <f t="shared" si="583"/>
        <v>0</v>
      </c>
      <c r="L3130">
        <f t="shared" si="584"/>
        <v>0</v>
      </c>
      <c r="M3130">
        <f t="shared" si="585"/>
        <v>0</v>
      </c>
      <c r="N3130">
        <f t="shared" si="576"/>
        <v>0</v>
      </c>
      <c r="O3130">
        <f t="shared" si="577"/>
        <v>0</v>
      </c>
      <c r="P3130" s="33" t="s">
        <v>59</v>
      </c>
      <c r="Q3130" s="32">
        <f t="shared" si="578"/>
        <v>6.999969482421875E-2</v>
      </c>
      <c r="R3130" s="32">
        <f t="shared" si="579"/>
        <v>2.9999732971191406E-2</v>
      </c>
      <c r="S3130" s="32">
        <f t="shared" si="580"/>
        <v>9.9999904632568359E-2</v>
      </c>
      <c r="T3130" s="32">
        <f t="shared" si="586"/>
        <v>0</v>
      </c>
      <c r="V3130" s="16">
        <f t="shared" si="587"/>
        <v>1.0416666664241347E-2</v>
      </c>
      <c r="W3130" s="2">
        <f t="shared" si="581"/>
        <v>44393.760416666664</v>
      </c>
    </row>
    <row r="3131" spans="1:23" x14ac:dyDescent="0.35">
      <c r="A3131" s="40">
        <v>2021</v>
      </c>
      <c r="B3131" s="40" t="s">
        <v>56</v>
      </c>
      <c r="C3131" s="40" t="s">
        <v>57</v>
      </c>
      <c r="D3131" s="2">
        <v>44393.770833333336</v>
      </c>
      <c r="E3131">
        <v>102.19999694824219</v>
      </c>
      <c r="F3131">
        <v>0.34099999070167542</v>
      </c>
      <c r="G3131">
        <v>25.75</v>
      </c>
      <c r="H3131">
        <v>8.0900001525878906</v>
      </c>
      <c r="I3131">
        <v>5.3000001907348633</v>
      </c>
      <c r="J3131">
        <f t="shared" si="582"/>
        <v>0</v>
      </c>
      <c r="K3131">
        <f t="shared" si="583"/>
        <v>0</v>
      </c>
      <c r="L3131">
        <f t="shared" si="584"/>
        <v>0</v>
      </c>
      <c r="M3131">
        <f t="shared" si="585"/>
        <v>0</v>
      </c>
      <c r="N3131">
        <f t="shared" si="576"/>
        <v>0</v>
      </c>
      <c r="O3131">
        <f t="shared" si="577"/>
        <v>0</v>
      </c>
      <c r="P3131" s="33" t="s">
        <v>59</v>
      </c>
      <c r="Q3131" s="32">
        <f t="shared" si="578"/>
        <v>4.9999237060546875E-2</v>
      </c>
      <c r="R3131" s="32">
        <f t="shared" si="579"/>
        <v>6.0000419616699219E-2</v>
      </c>
      <c r="S3131" s="32">
        <f t="shared" si="580"/>
        <v>0.29999971389770508</v>
      </c>
      <c r="T3131" s="32">
        <f t="shared" si="586"/>
        <v>1.0000169277191162</v>
      </c>
      <c r="V3131" s="16">
        <f t="shared" si="587"/>
        <v>1.0416666671517305E-2</v>
      </c>
      <c r="W3131" s="2">
        <f t="shared" si="581"/>
        <v>44393.770833333328</v>
      </c>
    </row>
    <row r="3132" spans="1:23" x14ac:dyDescent="0.35">
      <c r="A3132" s="40">
        <v>2021</v>
      </c>
      <c r="B3132" s="40" t="s">
        <v>56</v>
      </c>
      <c r="C3132" s="40" t="s">
        <v>57</v>
      </c>
      <c r="D3132" s="2">
        <v>44393.78125</v>
      </c>
      <c r="E3132">
        <v>101.40000152587891</v>
      </c>
      <c r="F3132">
        <v>0.34200000762939453</v>
      </c>
      <c r="G3132">
        <v>25.700000762939453</v>
      </c>
      <c r="H3132">
        <v>8.0299997329711914</v>
      </c>
      <c r="I3132">
        <v>5.5999999046325684</v>
      </c>
      <c r="J3132">
        <f t="shared" si="582"/>
        <v>0</v>
      </c>
      <c r="K3132">
        <f t="shared" si="583"/>
        <v>0</v>
      </c>
      <c r="L3132">
        <f t="shared" si="584"/>
        <v>0</v>
      </c>
      <c r="M3132">
        <f t="shared" si="585"/>
        <v>0</v>
      </c>
      <c r="N3132">
        <f t="shared" si="576"/>
        <v>0</v>
      </c>
      <c r="O3132">
        <f t="shared" si="577"/>
        <v>0</v>
      </c>
      <c r="P3132" s="33" t="s">
        <v>59</v>
      </c>
      <c r="Q3132" s="32">
        <f t="shared" si="578"/>
        <v>3.0000686645507813E-2</v>
      </c>
      <c r="R3132" s="32">
        <f t="shared" si="579"/>
        <v>2.9999732971191406E-2</v>
      </c>
      <c r="S3132" s="32">
        <f t="shared" si="580"/>
        <v>8.5000004768371582</v>
      </c>
      <c r="T3132" s="32">
        <f t="shared" si="586"/>
        <v>0</v>
      </c>
      <c r="V3132" s="16">
        <f t="shared" si="587"/>
        <v>1.0416666664241347E-2</v>
      </c>
      <c r="W3132" s="2">
        <f t="shared" si="581"/>
        <v>44393.78125</v>
      </c>
    </row>
    <row r="3133" spans="1:23" x14ac:dyDescent="0.35">
      <c r="A3133" s="40">
        <v>2021</v>
      </c>
      <c r="B3133" s="40" t="s">
        <v>56</v>
      </c>
      <c r="C3133" s="40" t="s">
        <v>57</v>
      </c>
      <c r="D3133" s="2">
        <v>44393.791666666664</v>
      </c>
      <c r="E3133">
        <v>100.90000152587891</v>
      </c>
      <c r="F3133">
        <v>0.34200000762939453</v>
      </c>
      <c r="G3133">
        <v>25.670000076293945</v>
      </c>
      <c r="H3133">
        <v>8</v>
      </c>
      <c r="I3133">
        <v>14.100000381469727</v>
      </c>
      <c r="J3133">
        <f t="shared" si="582"/>
        <v>0</v>
      </c>
      <c r="K3133">
        <f t="shared" si="583"/>
        <v>0</v>
      </c>
      <c r="L3133">
        <f t="shared" si="584"/>
        <v>0</v>
      </c>
      <c r="M3133">
        <f t="shared" si="585"/>
        <v>0</v>
      </c>
      <c r="N3133">
        <f t="shared" si="576"/>
        <v>0</v>
      </c>
      <c r="O3133">
        <f t="shared" si="577"/>
        <v>0</v>
      </c>
      <c r="P3133" s="33" t="s">
        <v>59</v>
      </c>
      <c r="Q3133" s="32">
        <f t="shared" si="578"/>
        <v>1.0000228881835938E-2</v>
      </c>
      <c r="R3133" s="32">
        <f t="shared" si="579"/>
        <v>0</v>
      </c>
      <c r="S3133" s="32">
        <f t="shared" si="580"/>
        <v>9.4000005722045898</v>
      </c>
      <c r="T3133" s="32">
        <f t="shared" si="586"/>
        <v>0.99998712539672852</v>
      </c>
      <c r="V3133" s="16">
        <f t="shared" si="587"/>
        <v>1.0416666664241347E-2</v>
      </c>
      <c r="W3133" s="2">
        <f t="shared" si="581"/>
        <v>44393.791666666664</v>
      </c>
    </row>
    <row r="3134" spans="1:23" x14ac:dyDescent="0.35">
      <c r="A3134" s="40">
        <v>2021</v>
      </c>
      <c r="B3134" s="40" t="s">
        <v>56</v>
      </c>
      <c r="C3134" s="40" t="s">
        <v>57</v>
      </c>
      <c r="D3134" s="2">
        <v>44393.802083333336</v>
      </c>
      <c r="E3134">
        <v>100.90000152587891</v>
      </c>
      <c r="F3134">
        <v>0.34299999475479126</v>
      </c>
      <c r="G3134">
        <v>25.659999847412109</v>
      </c>
      <c r="H3134">
        <v>8</v>
      </c>
      <c r="I3134">
        <v>4.6999998092651367</v>
      </c>
      <c r="J3134">
        <f t="shared" si="582"/>
        <v>0</v>
      </c>
      <c r="K3134">
        <f t="shared" si="583"/>
        <v>0</v>
      </c>
      <c r="L3134">
        <f t="shared" si="584"/>
        <v>0</v>
      </c>
      <c r="M3134">
        <f t="shared" si="585"/>
        <v>0</v>
      </c>
      <c r="N3134">
        <f t="shared" si="576"/>
        <v>0</v>
      </c>
      <c r="O3134">
        <f t="shared" si="577"/>
        <v>0</v>
      </c>
      <c r="P3134" s="33" t="s">
        <v>59</v>
      </c>
      <c r="Q3134" s="32">
        <f t="shared" si="578"/>
        <v>2.0000457763671875E-2</v>
      </c>
      <c r="R3134" s="32">
        <f t="shared" si="579"/>
        <v>5.0000190734863281E-2</v>
      </c>
      <c r="S3134" s="32">
        <f t="shared" si="580"/>
        <v>0.60000038146972656</v>
      </c>
      <c r="T3134" s="32">
        <f t="shared" si="586"/>
        <v>0</v>
      </c>
      <c r="V3134" s="16">
        <f t="shared" si="587"/>
        <v>1.0416666671517305E-2</v>
      </c>
      <c r="W3134" s="2">
        <f t="shared" si="581"/>
        <v>44393.802083333328</v>
      </c>
    </row>
    <row r="3135" spans="1:23" x14ac:dyDescent="0.35">
      <c r="A3135" s="40">
        <v>2021</v>
      </c>
      <c r="B3135" s="40" t="s">
        <v>56</v>
      </c>
      <c r="C3135" s="40" t="s">
        <v>57</v>
      </c>
      <c r="D3135" s="2">
        <v>44393.8125</v>
      </c>
      <c r="E3135">
        <v>100.19999694824219</v>
      </c>
      <c r="F3135">
        <v>0.34299999475479126</v>
      </c>
      <c r="G3135">
        <v>25.639999389648438</v>
      </c>
      <c r="H3135">
        <v>7.9499998092651367</v>
      </c>
      <c r="I3135">
        <v>5.3000001907348633</v>
      </c>
      <c r="J3135">
        <f t="shared" si="582"/>
        <v>0</v>
      </c>
      <c r="K3135">
        <f t="shared" si="583"/>
        <v>0</v>
      </c>
      <c r="L3135">
        <f t="shared" si="584"/>
        <v>0</v>
      </c>
      <c r="M3135">
        <f t="shared" si="585"/>
        <v>0</v>
      </c>
      <c r="N3135">
        <f t="shared" si="576"/>
        <v>0</v>
      </c>
      <c r="O3135">
        <f t="shared" si="577"/>
        <v>0</v>
      </c>
      <c r="P3135" s="33" t="s">
        <v>59</v>
      </c>
      <c r="Q3135" s="32">
        <f t="shared" si="578"/>
        <v>2.9998779296875E-2</v>
      </c>
      <c r="R3135" s="32">
        <f t="shared" si="579"/>
        <v>5.9999942779541016E-2</v>
      </c>
      <c r="S3135" s="32">
        <f t="shared" si="580"/>
        <v>0.29999971389770508</v>
      </c>
      <c r="T3135" s="32">
        <f t="shared" si="586"/>
        <v>0</v>
      </c>
      <c r="V3135" s="16">
        <f t="shared" si="587"/>
        <v>1.0416666664241347E-2</v>
      </c>
      <c r="W3135" s="2">
        <f t="shared" si="581"/>
        <v>44393.8125</v>
      </c>
    </row>
    <row r="3136" spans="1:23" x14ac:dyDescent="0.35">
      <c r="A3136" s="40">
        <v>2021</v>
      </c>
      <c r="B3136" s="40" t="s">
        <v>56</v>
      </c>
      <c r="C3136" s="40" t="s">
        <v>57</v>
      </c>
      <c r="D3136" s="2">
        <v>44393.822916666664</v>
      </c>
      <c r="E3136">
        <v>99.5</v>
      </c>
      <c r="F3136">
        <v>0.34299999475479126</v>
      </c>
      <c r="G3136">
        <v>25.610000610351563</v>
      </c>
      <c r="H3136">
        <v>7.8899998664855957</v>
      </c>
      <c r="I3136">
        <v>5.5999999046325684</v>
      </c>
      <c r="J3136">
        <f t="shared" si="582"/>
        <v>0</v>
      </c>
      <c r="K3136">
        <f t="shared" si="583"/>
        <v>0</v>
      </c>
      <c r="L3136">
        <f t="shared" si="584"/>
        <v>0</v>
      </c>
      <c r="M3136">
        <f t="shared" si="585"/>
        <v>0</v>
      </c>
      <c r="N3136">
        <f t="shared" si="576"/>
        <v>0</v>
      </c>
      <c r="O3136">
        <f t="shared" si="577"/>
        <v>0</v>
      </c>
      <c r="P3136" s="33" t="s">
        <v>59</v>
      </c>
      <c r="Q3136" s="32">
        <f t="shared" si="578"/>
        <v>3.0000686645507813E-2</v>
      </c>
      <c r="R3136" s="32">
        <f t="shared" si="579"/>
        <v>3.9999961853027344E-2</v>
      </c>
      <c r="S3136" s="32">
        <f t="shared" si="580"/>
        <v>0.90000009536743164</v>
      </c>
      <c r="T3136" s="32">
        <f t="shared" si="586"/>
        <v>0</v>
      </c>
      <c r="V3136" s="16">
        <f t="shared" si="587"/>
        <v>1.0416666664241347E-2</v>
      </c>
      <c r="W3136" s="2">
        <f t="shared" si="581"/>
        <v>44393.822916666664</v>
      </c>
    </row>
    <row r="3137" spans="1:23" x14ac:dyDescent="0.35">
      <c r="A3137" s="40">
        <v>2021</v>
      </c>
      <c r="B3137" s="40" t="s">
        <v>56</v>
      </c>
      <c r="C3137" s="40" t="s">
        <v>57</v>
      </c>
      <c r="D3137" s="2">
        <v>44393.833333333336</v>
      </c>
      <c r="E3137">
        <v>98.900001525878906</v>
      </c>
      <c r="F3137">
        <v>0.34299999475479126</v>
      </c>
      <c r="G3137">
        <v>25.579999923706055</v>
      </c>
      <c r="H3137">
        <v>7.8499999046325684</v>
      </c>
      <c r="I3137">
        <v>4.6999998092651367</v>
      </c>
      <c r="J3137">
        <f t="shared" si="582"/>
        <v>0</v>
      </c>
      <c r="K3137">
        <f t="shared" si="583"/>
        <v>0</v>
      </c>
      <c r="L3137">
        <f t="shared" si="584"/>
        <v>0</v>
      </c>
      <c r="M3137">
        <f t="shared" si="585"/>
        <v>0</v>
      </c>
      <c r="N3137">
        <f t="shared" si="576"/>
        <v>0</v>
      </c>
      <c r="O3137">
        <f t="shared" si="577"/>
        <v>0</v>
      </c>
      <c r="P3137" s="33" t="s">
        <v>59</v>
      </c>
      <c r="Q3137" s="32">
        <f t="shared" si="578"/>
        <v>2.0000457763671875E-2</v>
      </c>
      <c r="R3137" s="32">
        <f t="shared" si="579"/>
        <v>3.9999961853027344E-2</v>
      </c>
      <c r="S3137" s="32">
        <f t="shared" si="580"/>
        <v>4.8000001907348633</v>
      </c>
      <c r="T3137" s="32">
        <f t="shared" si="586"/>
        <v>1.0000169277191162</v>
      </c>
      <c r="V3137" s="16">
        <f t="shared" si="587"/>
        <v>1.0416666671517305E-2</v>
      </c>
      <c r="W3137" s="2">
        <f t="shared" si="581"/>
        <v>44393.833333333328</v>
      </c>
    </row>
    <row r="3138" spans="1:23" x14ac:dyDescent="0.35">
      <c r="A3138" s="40">
        <v>2021</v>
      </c>
      <c r="B3138" s="40" t="s">
        <v>56</v>
      </c>
      <c r="C3138" s="40" t="s">
        <v>57</v>
      </c>
      <c r="D3138" s="2">
        <v>44393.84375</v>
      </c>
      <c r="E3138">
        <v>98.400001525878906</v>
      </c>
      <c r="F3138">
        <v>0.34400001168251038</v>
      </c>
      <c r="G3138">
        <v>25.559999465942383</v>
      </c>
      <c r="H3138">
        <v>7.809999942779541</v>
      </c>
      <c r="I3138">
        <v>9.5</v>
      </c>
      <c r="J3138">
        <f t="shared" si="582"/>
        <v>0</v>
      </c>
      <c r="K3138">
        <f t="shared" si="583"/>
        <v>0</v>
      </c>
      <c r="L3138">
        <f t="shared" si="584"/>
        <v>0</v>
      </c>
      <c r="M3138">
        <f t="shared" si="585"/>
        <v>0</v>
      </c>
      <c r="N3138">
        <f t="shared" ref="N3138:N3201" si="588">IF(A3138="",0.5,IF(B3138="",0.5,IF(C3138="",0.5,IF(D3138="",0.5,IF(U3138="Y",0.01,0)))))</f>
        <v>0</v>
      </c>
      <c r="O3138">
        <f t="shared" ref="O3138:O3201" si="589">COUNTIF(J3138:N3138,"&gt;0")</f>
        <v>0</v>
      </c>
      <c r="P3138" s="33" t="s">
        <v>59</v>
      </c>
      <c r="Q3138" s="32">
        <f t="shared" ref="Q3138:Q3201" si="590">IF(G3138="","",ABS(G3139-G3138))</f>
        <v>1.9998550415039063E-2</v>
      </c>
      <c r="R3138" s="32">
        <f t="shared" ref="R3138:R3201" si="591">IF(H3138="","",ABS(H3139-H3138))</f>
        <v>5.9999942779541016E-2</v>
      </c>
      <c r="S3138" s="32">
        <f t="shared" ref="S3138:S3201" si="592">IF(I3138="","",ABS(I3139-I3138))</f>
        <v>3.0999999046325684</v>
      </c>
      <c r="T3138" s="32">
        <f t="shared" si="586"/>
        <v>0</v>
      </c>
      <c r="V3138" s="16">
        <f t="shared" si="587"/>
        <v>1.0416666664241347E-2</v>
      </c>
      <c r="W3138" s="2">
        <f t="shared" ref="W3138:W3201" si="593">MROUND(D3138,"0:15")</f>
        <v>44393.84375</v>
      </c>
    </row>
    <row r="3139" spans="1:23" x14ac:dyDescent="0.35">
      <c r="A3139" s="40">
        <v>2021</v>
      </c>
      <c r="B3139" s="40" t="s">
        <v>56</v>
      </c>
      <c r="C3139" s="40" t="s">
        <v>57</v>
      </c>
      <c r="D3139" s="2">
        <v>44393.854166666664</v>
      </c>
      <c r="E3139">
        <v>97.599998474121094</v>
      </c>
      <c r="F3139">
        <v>0.34400001168251038</v>
      </c>
      <c r="G3139">
        <v>25.540000915527344</v>
      </c>
      <c r="H3139">
        <v>7.75</v>
      </c>
      <c r="I3139">
        <v>6.4000000953674316</v>
      </c>
      <c r="J3139">
        <f t="shared" ref="J3139:J3202" si="594">IF(G3139="",0.5,IF(G3139&lt;=0,2,IF(G3139&gt;=40,2, IF(AND(G3139&gt;0,G3139&lt;1),5,IF(AND(G3139&gt;35,G3139&lt;40),5,IF(Q3139&gt;=1.5,1.5,0))))))</f>
        <v>0</v>
      </c>
      <c r="K3139">
        <f t="shared" ref="K3139:K3202" si="595">IF(H3139="",0.5,IF(H3139&lt;=0.1,2,IF(H3139&gt;=20,2, IF(AND(H3139&gt;0.1,H3139&lt;0.2),5,IF(AND(H3139&gt;16,H3139&lt;20),5,IF(R3139&gt;=2,1.5,0))))))</f>
        <v>0</v>
      </c>
      <c r="L3139">
        <f t="shared" ref="L3139:L3202" si="596">IF(I3139="",0.5,IF(I3139&lt;=0.1,2,IF(I3139&gt;=5000,2, IF(AND(I3139&gt;0.1,I3139&lt;0.2),5, IF(AND(I3139&gt;900,I3139&lt;5000),5,IF(S3139&gt;=2500,1.5,0))))))</f>
        <v>0</v>
      </c>
      <c r="M3139">
        <f t="shared" ref="M3139:M3202" si="597">IF(F3139="",0.5,IF(F3139*1000&lt;=10,2,IF(F3139*1000&gt;=35000,2,IF(AND(F3139*1000&gt;10,F3139*1000&lt;20),5, IF(AND(F3139*1000&gt;6000,F3139*1000&lt;35000),5,IF(T3139&gt;=5000,1.5,0))))))</f>
        <v>0</v>
      </c>
      <c r="N3139">
        <f t="shared" si="588"/>
        <v>0</v>
      </c>
      <c r="O3139">
        <f t="shared" si="589"/>
        <v>0</v>
      </c>
      <c r="P3139" s="33" t="s">
        <v>59</v>
      </c>
      <c r="Q3139" s="32">
        <f t="shared" si="590"/>
        <v>3.0000686645507813E-2</v>
      </c>
      <c r="R3139" s="32">
        <f t="shared" si="591"/>
        <v>3.9999961853027344E-2</v>
      </c>
      <c r="S3139" s="32">
        <f t="shared" si="592"/>
        <v>0.79999971389770508</v>
      </c>
      <c r="T3139" s="32">
        <f t="shared" ref="T3139:T3202" si="598">IF(F3139="","",ABS(F3140*1000-F3139*1000))</f>
        <v>0.99998712539672852</v>
      </c>
      <c r="V3139" s="16">
        <f t="shared" ref="V3139:V3202" si="599">D3139-D3138</f>
        <v>1.0416666664241347E-2</v>
      </c>
      <c r="W3139" s="2">
        <f t="shared" si="593"/>
        <v>44393.854166666664</v>
      </c>
    </row>
    <row r="3140" spans="1:23" x14ac:dyDescent="0.35">
      <c r="A3140" s="40">
        <v>2021</v>
      </c>
      <c r="B3140" s="40" t="s">
        <v>56</v>
      </c>
      <c r="C3140" s="40" t="s">
        <v>57</v>
      </c>
      <c r="D3140" s="2">
        <v>44393.864583333336</v>
      </c>
      <c r="E3140">
        <v>97</v>
      </c>
      <c r="F3140">
        <v>0.3449999988079071</v>
      </c>
      <c r="G3140">
        <v>25.510000228881836</v>
      </c>
      <c r="H3140">
        <v>7.7100000381469727</v>
      </c>
      <c r="I3140">
        <v>7.1999998092651367</v>
      </c>
      <c r="J3140">
        <f t="shared" si="594"/>
        <v>0</v>
      </c>
      <c r="K3140">
        <f t="shared" si="595"/>
        <v>0</v>
      </c>
      <c r="L3140">
        <f t="shared" si="596"/>
        <v>0</v>
      </c>
      <c r="M3140">
        <f t="shared" si="597"/>
        <v>0</v>
      </c>
      <c r="N3140">
        <f t="shared" si="588"/>
        <v>0</v>
      </c>
      <c r="O3140">
        <f t="shared" si="589"/>
        <v>0</v>
      </c>
      <c r="P3140" s="33" t="s">
        <v>59</v>
      </c>
      <c r="Q3140" s="32">
        <f t="shared" si="590"/>
        <v>4.000091552734375E-2</v>
      </c>
      <c r="R3140" s="32">
        <f t="shared" si="591"/>
        <v>3.0000209808349609E-2</v>
      </c>
      <c r="S3140" s="32">
        <f t="shared" si="592"/>
        <v>2.5</v>
      </c>
      <c r="T3140" s="32">
        <f t="shared" si="598"/>
        <v>0</v>
      </c>
      <c r="V3140" s="16">
        <f t="shared" si="599"/>
        <v>1.0416666671517305E-2</v>
      </c>
      <c r="W3140" s="2">
        <f t="shared" si="593"/>
        <v>44393.864583333328</v>
      </c>
    </row>
    <row r="3141" spans="1:23" x14ac:dyDescent="0.35">
      <c r="A3141" s="40">
        <v>2021</v>
      </c>
      <c r="B3141" s="40" t="s">
        <v>56</v>
      </c>
      <c r="C3141" s="40" t="s">
        <v>57</v>
      </c>
      <c r="D3141" s="2">
        <v>44393.875</v>
      </c>
      <c r="E3141">
        <v>96.5</v>
      </c>
      <c r="F3141">
        <v>0.3449999988079071</v>
      </c>
      <c r="G3141">
        <v>25.469999313354492</v>
      </c>
      <c r="H3141">
        <v>7.679999828338623</v>
      </c>
      <c r="I3141">
        <v>4.6999998092651367</v>
      </c>
      <c r="J3141">
        <f t="shared" si="594"/>
        <v>0</v>
      </c>
      <c r="K3141">
        <f t="shared" si="595"/>
        <v>0</v>
      </c>
      <c r="L3141">
        <f t="shared" si="596"/>
        <v>0</v>
      </c>
      <c r="M3141">
        <f t="shared" si="597"/>
        <v>0</v>
      </c>
      <c r="N3141">
        <f t="shared" si="588"/>
        <v>0</v>
      </c>
      <c r="O3141">
        <f t="shared" si="589"/>
        <v>0</v>
      </c>
      <c r="P3141" s="33" t="s">
        <v>59</v>
      </c>
      <c r="Q3141" s="32">
        <f t="shared" si="590"/>
        <v>4.9999237060546875E-2</v>
      </c>
      <c r="R3141" s="32">
        <f t="shared" si="591"/>
        <v>6.999969482421875E-2</v>
      </c>
      <c r="S3141" s="32">
        <f t="shared" si="592"/>
        <v>5.4000005722045898</v>
      </c>
      <c r="T3141" s="32">
        <f t="shared" si="598"/>
        <v>0</v>
      </c>
      <c r="V3141" s="16">
        <f t="shared" si="599"/>
        <v>1.0416666664241347E-2</v>
      </c>
      <c r="W3141" s="2">
        <f t="shared" si="593"/>
        <v>44393.875</v>
      </c>
    </row>
    <row r="3142" spans="1:23" x14ac:dyDescent="0.35">
      <c r="A3142" s="40">
        <v>2021</v>
      </c>
      <c r="B3142" s="40" t="s">
        <v>56</v>
      </c>
      <c r="C3142" s="40" t="s">
        <v>57</v>
      </c>
      <c r="D3142" s="2">
        <v>44393.885416666664</v>
      </c>
      <c r="E3142">
        <v>95.599998474121094</v>
      </c>
      <c r="F3142">
        <v>0.3449999988079071</v>
      </c>
      <c r="G3142">
        <v>25.420000076293945</v>
      </c>
      <c r="H3142">
        <v>7.6100001335144043</v>
      </c>
      <c r="I3142">
        <v>10.100000381469727</v>
      </c>
      <c r="J3142">
        <f t="shared" si="594"/>
        <v>0</v>
      </c>
      <c r="K3142">
        <f t="shared" si="595"/>
        <v>0</v>
      </c>
      <c r="L3142">
        <f t="shared" si="596"/>
        <v>0</v>
      </c>
      <c r="M3142">
        <f t="shared" si="597"/>
        <v>0</v>
      </c>
      <c r="N3142">
        <f t="shared" si="588"/>
        <v>0</v>
      </c>
      <c r="O3142">
        <f t="shared" si="589"/>
        <v>0</v>
      </c>
      <c r="P3142" s="33" t="s">
        <v>59</v>
      </c>
      <c r="Q3142" s="32">
        <f t="shared" si="590"/>
        <v>4.9999237060546875E-2</v>
      </c>
      <c r="R3142" s="32">
        <f t="shared" si="591"/>
        <v>7.9999923706054688E-2</v>
      </c>
      <c r="S3142" s="32">
        <f t="shared" si="592"/>
        <v>4.8000001907348633</v>
      </c>
      <c r="T3142" s="32">
        <f t="shared" si="598"/>
        <v>0.99998712539672852</v>
      </c>
      <c r="V3142" s="16">
        <f t="shared" si="599"/>
        <v>1.0416666664241347E-2</v>
      </c>
      <c r="W3142" s="2">
        <f t="shared" si="593"/>
        <v>44393.885416666664</v>
      </c>
    </row>
    <row r="3143" spans="1:23" x14ac:dyDescent="0.35">
      <c r="A3143" s="40">
        <v>2021</v>
      </c>
      <c r="B3143" s="40" t="s">
        <v>56</v>
      </c>
      <c r="C3143" s="40" t="s">
        <v>57</v>
      </c>
      <c r="D3143" s="2">
        <v>44393.895833333336</v>
      </c>
      <c r="E3143">
        <v>94.5</v>
      </c>
      <c r="F3143">
        <v>0.34599998593330383</v>
      </c>
      <c r="G3143">
        <v>25.370000839233398</v>
      </c>
      <c r="H3143">
        <v>7.5300002098083496</v>
      </c>
      <c r="I3143">
        <v>5.3000001907348633</v>
      </c>
      <c r="J3143">
        <f t="shared" si="594"/>
        <v>0</v>
      </c>
      <c r="K3143">
        <f t="shared" si="595"/>
        <v>0</v>
      </c>
      <c r="L3143">
        <f t="shared" si="596"/>
        <v>0</v>
      </c>
      <c r="M3143">
        <f t="shared" si="597"/>
        <v>0</v>
      </c>
      <c r="N3143">
        <f t="shared" si="588"/>
        <v>0</v>
      </c>
      <c r="O3143">
        <f t="shared" si="589"/>
        <v>0</v>
      </c>
      <c r="P3143" s="33" t="s">
        <v>59</v>
      </c>
      <c r="Q3143" s="32">
        <f t="shared" si="590"/>
        <v>5.0001144409179688E-2</v>
      </c>
      <c r="R3143" s="32">
        <f t="shared" si="591"/>
        <v>1.9999980926513672E-2</v>
      </c>
      <c r="S3143" s="32">
        <f t="shared" si="592"/>
        <v>0.40000009536743164</v>
      </c>
      <c r="T3143" s="32">
        <f t="shared" si="598"/>
        <v>0</v>
      </c>
      <c r="V3143" s="16">
        <f t="shared" si="599"/>
        <v>1.0416666671517305E-2</v>
      </c>
      <c r="W3143" s="2">
        <f t="shared" si="593"/>
        <v>44393.895833333328</v>
      </c>
    </row>
    <row r="3144" spans="1:23" x14ac:dyDescent="0.35">
      <c r="A3144" s="40">
        <v>2021</v>
      </c>
      <c r="B3144" s="40" t="s">
        <v>56</v>
      </c>
      <c r="C3144" s="40" t="s">
        <v>57</v>
      </c>
      <c r="D3144" s="2">
        <v>44393.90625</v>
      </c>
      <c r="E3144">
        <v>94.099998474121094</v>
      </c>
      <c r="F3144">
        <v>0.34599998593330383</v>
      </c>
      <c r="G3144">
        <v>25.319999694824219</v>
      </c>
      <c r="H3144">
        <v>7.5100002288818359</v>
      </c>
      <c r="I3144">
        <v>4.9000000953674316</v>
      </c>
      <c r="J3144">
        <f t="shared" si="594"/>
        <v>0</v>
      </c>
      <c r="K3144">
        <f t="shared" si="595"/>
        <v>0</v>
      </c>
      <c r="L3144">
        <f t="shared" si="596"/>
        <v>0</v>
      </c>
      <c r="M3144">
        <f t="shared" si="597"/>
        <v>0</v>
      </c>
      <c r="N3144">
        <f t="shared" si="588"/>
        <v>0</v>
      </c>
      <c r="O3144">
        <f t="shared" si="589"/>
        <v>0</v>
      </c>
      <c r="P3144" s="33" t="s">
        <v>59</v>
      </c>
      <c r="Q3144" s="32">
        <f t="shared" si="590"/>
        <v>4.9999237060546875E-2</v>
      </c>
      <c r="R3144" s="32">
        <f t="shared" si="591"/>
        <v>2.0000457763671875E-2</v>
      </c>
      <c r="S3144" s="32">
        <f t="shared" si="592"/>
        <v>0.29999971389770508</v>
      </c>
      <c r="T3144" s="32">
        <f t="shared" si="598"/>
        <v>0</v>
      </c>
      <c r="V3144" s="16">
        <f t="shared" si="599"/>
        <v>1.0416666664241347E-2</v>
      </c>
      <c r="W3144" s="2">
        <f t="shared" si="593"/>
        <v>44393.90625</v>
      </c>
    </row>
    <row r="3145" spans="1:23" x14ac:dyDescent="0.35">
      <c r="A3145" s="40">
        <v>2021</v>
      </c>
      <c r="B3145" s="40" t="s">
        <v>56</v>
      </c>
      <c r="C3145" s="40" t="s">
        <v>57</v>
      </c>
      <c r="D3145" s="2">
        <v>44393.916666666664</v>
      </c>
      <c r="E3145">
        <v>93.800003051757813</v>
      </c>
      <c r="F3145">
        <v>0.34599998593330383</v>
      </c>
      <c r="G3145">
        <v>25.270000457763672</v>
      </c>
      <c r="H3145">
        <v>7.4899997711181641</v>
      </c>
      <c r="I3145">
        <v>5.1999998092651367</v>
      </c>
      <c r="J3145">
        <f t="shared" si="594"/>
        <v>0</v>
      </c>
      <c r="K3145">
        <f t="shared" si="595"/>
        <v>0</v>
      </c>
      <c r="L3145">
        <f t="shared" si="596"/>
        <v>0</v>
      </c>
      <c r="M3145">
        <f t="shared" si="597"/>
        <v>0</v>
      </c>
      <c r="N3145">
        <f t="shared" si="588"/>
        <v>0</v>
      </c>
      <c r="O3145">
        <f t="shared" si="589"/>
        <v>0</v>
      </c>
      <c r="P3145" s="33" t="s">
        <v>59</v>
      </c>
      <c r="Q3145" s="32">
        <f t="shared" si="590"/>
        <v>3.0000686645507813E-2</v>
      </c>
      <c r="R3145" s="32">
        <f t="shared" si="591"/>
        <v>1.9999980926513672E-2</v>
      </c>
      <c r="S3145" s="32">
        <f t="shared" si="592"/>
        <v>2.7000002861022949</v>
      </c>
      <c r="T3145" s="32">
        <f t="shared" si="598"/>
        <v>1.0000169277191162</v>
      </c>
      <c r="V3145" s="16">
        <f t="shared" si="599"/>
        <v>1.0416666664241347E-2</v>
      </c>
      <c r="W3145" s="2">
        <f t="shared" si="593"/>
        <v>44393.916666666664</v>
      </c>
    </row>
    <row r="3146" spans="1:23" x14ac:dyDescent="0.35">
      <c r="A3146" s="40">
        <v>2021</v>
      </c>
      <c r="B3146" s="40" t="s">
        <v>56</v>
      </c>
      <c r="C3146" s="40" t="s">
        <v>57</v>
      </c>
      <c r="D3146" s="2">
        <v>44393.927083333336</v>
      </c>
      <c r="E3146">
        <v>93.5</v>
      </c>
      <c r="F3146">
        <v>0.34700000286102295</v>
      </c>
      <c r="G3146">
        <v>25.239999771118164</v>
      </c>
      <c r="H3146">
        <v>7.4699997901916504</v>
      </c>
      <c r="I3146">
        <v>7.9000000953674316</v>
      </c>
      <c r="J3146">
        <f t="shared" si="594"/>
        <v>0</v>
      </c>
      <c r="K3146">
        <f t="shared" si="595"/>
        <v>0</v>
      </c>
      <c r="L3146">
        <f t="shared" si="596"/>
        <v>0</v>
      </c>
      <c r="M3146">
        <f t="shared" si="597"/>
        <v>0</v>
      </c>
      <c r="N3146">
        <f t="shared" si="588"/>
        <v>0</v>
      </c>
      <c r="O3146">
        <f t="shared" si="589"/>
        <v>0</v>
      </c>
      <c r="P3146" s="33" t="s">
        <v>59</v>
      </c>
      <c r="Q3146" s="32">
        <f t="shared" si="590"/>
        <v>5.9999465942382813E-2</v>
      </c>
      <c r="R3146" s="32">
        <f t="shared" si="591"/>
        <v>4.9999713897705078E-2</v>
      </c>
      <c r="S3146" s="32">
        <f t="shared" si="592"/>
        <v>2.3000001907348633</v>
      </c>
      <c r="T3146" s="32">
        <f t="shared" si="598"/>
        <v>0</v>
      </c>
      <c r="V3146" s="16">
        <f t="shared" si="599"/>
        <v>1.0416666671517305E-2</v>
      </c>
      <c r="W3146" s="2">
        <f t="shared" si="593"/>
        <v>44393.927083333328</v>
      </c>
    </row>
    <row r="3147" spans="1:23" x14ac:dyDescent="0.35">
      <c r="A3147" s="40">
        <v>2021</v>
      </c>
      <c r="B3147" s="40" t="s">
        <v>56</v>
      </c>
      <c r="C3147" s="40" t="s">
        <v>57</v>
      </c>
      <c r="D3147" s="2">
        <v>44393.9375</v>
      </c>
      <c r="E3147">
        <v>92.800003051757813</v>
      </c>
      <c r="F3147">
        <v>0.34700000286102295</v>
      </c>
      <c r="G3147">
        <v>25.180000305175781</v>
      </c>
      <c r="H3147">
        <v>7.4200000762939453</v>
      </c>
      <c r="I3147">
        <v>5.5999999046325684</v>
      </c>
      <c r="J3147">
        <f t="shared" si="594"/>
        <v>0</v>
      </c>
      <c r="K3147">
        <f t="shared" si="595"/>
        <v>0</v>
      </c>
      <c r="L3147">
        <f t="shared" si="596"/>
        <v>0</v>
      </c>
      <c r="M3147">
        <f t="shared" si="597"/>
        <v>0</v>
      </c>
      <c r="N3147">
        <f t="shared" si="588"/>
        <v>0</v>
      </c>
      <c r="O3147">
        <f t="shared" si="589"/>
        <v>0</v>
      </c>
      <c r="P3147" s="33" t="s">
        <v>59</v>
      </c>
      <c r="Q3147" s="32">
        <f t="shared" si="590"/>
        <v>3.0000686645507813E-2</v>
      </c>
      <c r="R3147" s="32">
        <f t="shared" si="591"/>
        <v>1.9999980926513672E-2</v>
      </c>
      <c r="S3147" s="32">
        <f t="shared" si="592"/>
        <v>1.1999998092651367</v>
      </c>
      <c r="T3147" s="32">
        <f t="shared" si="598"/>
        <v>0</v>
      </c>
      <c r="V3147" s="16">
        <f t="shared" si="599"/>
        <v>1.0416666664241347E-2</v>
      </c>
      <c r="W3147" s="2">
        <f t="shared" si="593"/>
        <v>44393.9375</v>
      </c>
    </row>
    <row r="3148" spans="1:23" x14ac:dyDescent="0.35">
      <c r="A3148" s="40">
        <v>2021</v>
      </c>
      <c r="B3148" s="40" t="s">
        <v>56</v>
      </c>
      <c r="C3148" s="40" t="s">
        <v>57</v>
      </c>
      <c r="D3148" s="2">
        <v>44393.947916666664</v>
      </c>
      <c r="E3148">
        <v>92.5</v>
      </c>
      <c r="F3148">
        <v>0.34700000286102295</v>
      </c>
      <c r="G3148">
        <v>25.149999618530273</v>
      </c>
      <c r="H3148">
        <v>7.4000000953674316</v>
      </c>
      <c r="I3148">
        <v>4.4000000953674316</v>
      </c>
      <c r="J3148">
        <f t="shared" si="594"/>
        <v>0</v>
      </c>
      <c r="K3148">
        <f t="shared" si="595"/>
        <v>0</v>
      </c>
      <c r="L3148">
        <f t="shared" si="596"/>
        <v>0</v>
      </c>
      <c r="M3148">
        <f t="shared" si="597"/>
        <v>0</v>
      </c>
      <c r="N3148">
        <f t="shared" si="588"/>
        <v>0</v>
      </c>
      <c r="O3148">
        <f t="shared" si="589"/>
        <v>0</v>
      </c>
      <c r="P3148" s="33" t="s">
        <v>59</v>
      </c>
      <c r="Q3148" s="32">
        <f t="shared" si="590"/>
        <v>4.9999237060546875E-2</v>
      </c>
      <c r="R3148" s="32">
        <f t="shared" si="591"/>
        <v>1.0000228881835938E-2</v>
      </c>
      <c r="S3148" s="32">
        <f t="shared" si="592"/>
        <v>0.60000014305114746</v>
      </c>
      <c r="T3148" s="32">
        <f t="shared" si="598"/>
        <v>0</v>
      </c>
      <c r="V3148" s="16">
        <f t="shared" si="599"/>
        <v>1.0416666664241347E-2</v>
      </c>
      <c r="W3148" s="2">
        <f t="shared" si="593"/>
        <v>44393.947916666664</v>
      </c>
    </row>
    <row r="3149" spans="1:23" x14ac:dyDescent="0.35">
      <c r="A3149" s="40">
        <v>2021</v>
      </c>
      <c r="B3149" s="40" t="s">
        <v>56</v>
      </c>
      <c r="C3149" s="40" t="s">
        <v>57</v>
      </c>
      <c r="D3149" s="2">
        <v>44393.958333333336</v>
      </c>
      <c r="E3149">
        <v>92.300003051757813</v>
      </c>
      <c r="F3149">
        <v>0.34700000286102295</v>
      </c>
      <c r="G3149">
        <v>25.100000381469727</v>
      </c>
      <c r="H3149">
        <v>7.3899998664855957</v>
      </c>
      <c r="I3149">
        <v>3.7999999523162842</v>
      </c>
      <c r="J3149">
        <f t="shared" si="594"/>
        <v>0</v>
      </c>
      <c r="K3149">
        <f t="shared" si="595"/>
        <v>0</v>
      </c>
      <c r="L3149">
        <f t="shared" si="596"/>
        <v>0</v>
      </c>
      <c r="M3149">
        <f t="shared" si="597"/>
        <v>0</v>
      </c>
      <c r="N3149">
        <f t="shared" si="588"/>
        <v>0</v>
      </c>
      <c r="O3149">
        <f t="shared" si="589"/>
        <v>0</v>
      </c>
      <c r="P3149" s="33" t="s">
        <v>59</v>
      </c>
      <c r="Q3149" s="32">
        <f t="shared" si="590"/>
        <v>4.000091552734375E-2</v>
      </c>
      <c r="R3149" s="32">
        <f t="shared" si="591"/>
        <v>2.9999732971191406E-2</v>
      </c>
      <c r="S3149" s="32">
        <f t="shared" si="592"/>
        <v>1.7000000476837158</v>
      </c>
      <c r="T3149" s="32">
        <f t="shared" si="598"/>
        <v>0</v>
      </c>
      <c r="V3149" s="16">
        <f t="shared" si="599"/>
        <v>1.0416666671517305E-2</v>
      </c>
      <c r="W3149" s="2">
        <f t="shared" si="593"/>
        <v>44393.958333333328</v>
      </c>
    </row>
    <row r="3150" spans="1:23" x14ac:dyDescent="0.35">
      <c r="A3150" s="40">
        <v>2021</v>
      </c>
      <c r="B3150" s="40" t="s">
        <v>56</v>
      </c>
      <c r="C3150" s="40" t="s">
        <v>57</v>
      </c>
      <c r="D3150" s="2">
        <v>44393.96875</v>
      </c>
      <c r="E3150">
        <v>91.800003051757813</v>
      </c>
      <c r="F3150">
        <v>0.34700000286102295</v>
      </c>
      <c r="G3150">
        <v>25.059999465942383</v>
      </c>
      <c r="H3150">
        <v>7.3600001335144043</v>
      </c>
      <c r="I3150">
        <v>5.5</v>
      </c>
      <c r="J3150">
        <f t="shared" si="594"/>
        <v>0</v>
      </c>
      <c r="K3150">
        <f t="shared" si="595"/>
        <v>0</v>
      </c>
      <c r="L3150">
        <f t="shared" si="596"/>
        <v>0</v>
      </c>
      <c r="M3150">
        <f t="shared" si="597"/>
        <v>0</v>
      </c>
      <c r="N3150">
        <f t="shared" si="588"/>
        <v>0</v>
      </c>
      <c r="O3150">
        <f t="shared" si="589"/>
        <v>0</v>
      </c>
      <c r="P3150" s="33" t="s">
        <v>59</v>
      </c>
      <c r="Q3150" s="32">
        <f t="shared" si="590"/>
        <v>5.9999465942382813E-2</v>
      </c>
      <c r="R3150" s="32">
        <f t="shared" si="591"/>
        <v>3.9999961853027344E-2</v>
      </c>
      <c r="S3150" s="32">
        <f t="shared" si="592"/>
        <v>0.5</v>
      </c>
      <c r="T3150" s="32">
        <f t="shared" si="598"/>
        <v>0</v>
      </c>
      <c r="V3150" s="16">
        <f t="shared" si="599"/>
        <v>1.0416666664241347E-2</v>
      </c>
      <c r="W3150" s="2">
        <f t="shared" si="593"/>
        <v>44393.96875</v>
      </c>
    </row>
    <row r="3151" spans="1:23" x14ac:dyDescent="0.35">
      <c r="A3151" s="40">
        <v>2021</v>
      </c>
      <c r="B3151" s="40" t="s">
        <v>56</v>
      </c>
      <c r="C3151" s="40" t="s">
        <v>57</v>
      </c>
      <c r="D3151" s="2">
        <v>44393.979166666664</v>
      </c>
      <c r="E3151">
        <v>91.300003051757813</v>
      </c>
      <c r="F3151">
        <v>0.34700000286102295</v>
      </c>
      <c r="G3151">
        <v>25</v>
      </c>
      <c r="H3151">
        <v>7.320000171661377</v>
      </c>
      <c r="I3151">
        <v>6</v>
      </c>
      <c r="J3151">
        <f t="shared" si="594"/>
        <v>0</v>
      </c>
      <c r="K3151">
        <f t="shared" si="595"/>
        <v>0</v>
      </c>
      <c r="L3151">
        <f t="shared" si="596"/>
        <v>0</v>
      </c>
      <c r="M3151">
        <f t="shared" si="597"/>
        <v>0</v>
      </c>
      <c r="N3151">
        <f t="shared" si="588"/>
        <v>0</v>
      </c>
      <c r="O3151">
        <f t="shared" si="589"/>
        <v>0</v>
      </c>
      <c r="P3151" s="33" t="s">
        <v>59</v>
      </c>
      <c r="Q3151" s="32">
        <f t="shared" si="590"/>
        <v>4.9999237060546875E-2</v>
      </c>
      <c r="R3151" s="32">
        <f t="shared" si="591"/>
        <v>3.0000209808349609E-2</v>
      </c>
      <c r="S3151" s="32">
        <f t="shared" si="592"/>
        <v>2</v>
      </c>
      <c r="T3151" s="32">
        <f t="shared" si="598"/>
        <v>0</v>
      </c>
      <c r="V3151" s="16">
        <f t="shared" si="599"/>
        <v>1.0416666664241347E-2</v>
      </c>
      <c r="W3151" s="2">
        <f t="shared" si="593"/>
        <v>44393.979166666664</v>
      </c>
    </row>
    <row r="3152" spans="1:23" x14ac:dyDescent="0.35">
      <c r="A3152" s="40">
        <v>2021</v>
      </c>
      <c r="B3152" s="40" t="s">
        <v>56</v>
      </c>
      <c r="C3152" s="40" t="s">
        <v>57</v>
      </c>
      <c r="D3152" s="2">
        <v>44393.989583333336</v>
      </c>
      <c r="E3152">
        <v>90.800003051757813</v>
      </c>
      <c r="F3152">
        <v>0.34700000286102295</v>
      </c>
      <c r="G3152">
        <v>24.950000762939453</v>
      </c>
      <c r="H3152">
        <v>7.2899999618530273</v>
      </c>
      <c r="I3152">
        <v>8</v>
      </c>
      <c r="J3152">
        <f t="shared" si="594"/>
        <v>0</v>
      </c>
      <c r="K3152">
        <f t="shared" si="595"/>
        <v>0</v>
      </c>
      <c r="L3152">
        <f t="shared" si="596"/>
        <v>0</v>
      </c>
      <c r="M3152">
        <f t="shared" si="597"/>
        <v>0</v>
      </c>
      <c r="N3152">
        <f t="shared" si="588"/>
        <v>0</v>
      </c>
      <c r="O3152">
        <f t="shared" si="589"/>
        <v>0</v>
      </c>
      <c r="P3152" s="33" t="s">
        <v>59</v>
      </c>
      <c r="Q3152" s="32">
        <f t="shared" si="590"/>
        <v>7.0001602172851563E-2</v>
      </c>
      <c r="R3152" s="32">
        <f t="shared" si="591"/>
        <v>9.9997520446777344E-3</v>
      </c>
      <c r="S3152" s="32">
        <f t="shared" si="592"/>
        <v>1.3000001907348633</v>
      </c>
      <c r="T3152" s="32">
        <f t="shared" si="598"/>
        <v>0</v>
      </c>
      <c r="V3152" s="16">
        <f t="shared" si="599"/>
        <v>1.0416666671517305E-2</v>
      </c>
      <c r="W3152" s="2">
        <f t="shared" si="593"/>
        <v>44393.989583333328</v>
      </c>
    </row>
    <row r="3153" spans="1:23" x14ac:dyDescent="0.35">
      <c r="A3153" s="40">
        <v>2021</v>
      </c>
      <c r="B3153" s="40" t="s">
        <v>56</v>
      </c>
      <c r="C3153" s="40" t="s">
        <v>57</v>
      </c>
      <c r="D3153" s="2">
        <v>44394</v>
      </c>
      <c r="E3153">
        <v>90.5</v>
      </c>
      <c r="F3153">
        <v>0.34700000286102295</v>
      </c>
      <c r="G3153">
        <v>24.879999160766602</v>
      </c>
      <c r="H3153">
        <v>7.2800002098083496</v>
      </c>
      <c r="I3153">
        <v>6.6999998092651367</v>
      </c>
      <c r="J3153">
        <f t="shared" si="594"/>
        <v>0</v>
      </c>
      <c r="K3153">
        <f t="shared" si="595"/>
        <v>0</v>
      </c>
      <c r="L3153">
        <f t="shared" si="596"/>
        <v>0</v>
      </c>
      <c r="M3153">
        <f t="shared" si="597"/>
        <v>0</v>
      </c>
      <c r="N3153">
        <f t="shared" si="588"/>
        <v>0</v>
      </c>
      <c r="O3153">
        <f t="shared" si="589"/>
        <v>0</v>
      </c>
      <c r="P3153" s="33" t="s">
        <v>59</v>
      </c>
      <c r="Q3153" s="32">
        <f t="shared" si="590"/>
        <v>5.9999465942382813E-2</v>
      </c>
      <c r="R3153" s="32">
        <f t="shared" si="591"/>
        <v>1.0000228881835938E-2</v>
      </c>
      <c r="S3153" s="32">
        <f t="shared" si="592"/>
        <v>1.5</v>
      </c>
      <c r="T3153" s="32">
        <f t="shared" si="598"/>
        <v>0.99998712539672852</v>
      </c>
      <c r="V3153" s="16">
        <f t="shared" si="599"/>
        <v>1.0416666664241347E-2</v>
      </c>
      <c r="W3153" s="2">
        <f t="shared" si="593"/>
        <v>44394</v>
      </c>
    </row>
    <row r="3154" spans="1:23" x14ac:dyDescent="0.35">
      <c r="A3154" s="40">
        <v>2021</v>
      </c>
      <c r="B3154" s="40" t="s">
        <v>56</v>
      </c>
      <c r="C3154" s="40" t="s">
        <v>57</v>
      </c>
      <c r="D3154" s="2">
        <v>44394.010416666664</v>
      </c>
      <c r="E3154">
        <v>90.300003051757813</v>
      </c>
      <c r="F3154">
        <v>0.34799998998641968</v>
      </c>
      <c r="G3154">
        <v>24.819999694824219</v>
      </c>
      <c r="H3154">
        <v>7.2699999809265137</v>
      </c>
      <c r="I3154">
        <v>8.1999998092651367</v>
      </c>
      <c r="J3154">
        <f t="shared" si="594"/>
        <v>0</v>
      </c>
      <c r="K3154">
        <f t="shared" si="595"/>
        <v>0</v>
      </c>
      <c r="L3154">
        <f t="shared" si="596"/>
        <v>0</v>
      </c>
      <c r="M3154">
        <f t="shared" si="597"/>
        <v>0</v>
      </c>
      <c r="N3154">
        <f t="shared" si="588"/>
        <v>0</v>
      </c>
      <c r="O3154">
        <f t="shared" si="589"/>
        <v>0</v>
      </c>
      <c r="P3154" s="33" t="s">
        <v>59</v>
      </c>
      <c r="Q3154" s="32">
        <f t="shared" si="590"/>
        <v>4.9999237060546875E-2</v>
      </c>
      <c r="R3154" s="32">
        <f t="shared" si="591"/>
        <v>1.9999980926513672E-2</v>
      </c>
      <c r="S3154" s="32">
        <f t="shared" si="592"/>
        <v>3.8999996185302734</v>
      </c>
      <c r="T3154" s="32">
        <f t="shared" si="598"/>
        <v>0.99998712539672852</v>
      </c>
      <c r="V3154" s="16">
        <f t="shared" si="599"/>
        <v>1.0416666664241347E-2</v>
      </c>
      <c r="W3154" s="2">
        <f t="shared" si="593"/>
        <v>44394.010416666664</v>
      </c>
    </row>
    <row r="3155" spans="1:23" x14ac:dyDescent="0.35">
      <c r="A3155" s="40">
        <v>2021</v>
      </c>
      <c r="B3155" s="40" t="s">
        <v>56</v>
      </c>
      <c r="C3155" s="40" t="s">
        <v>57</v>
      </c>
      <c r="D3155" s="2">
        <v>44394.020833333336</v>
      </c>
      <c r="E3155">
        <v>90</v>
      </c>
      <c r="F3155">
        <v>0.34700000286102295</v>
      </c>
      <c r="G3155">
        <v>24.770000457763672</v>
      </c>
      <c r="H3155">
        <v>7.25</v>
      </c>
      <c r="I3155">
        <v>4.3000001907348633</v>
      </c>
      <c r="J3155">
        <f t="shared" si="594"/>
        <v>0</v>
      </c>
      <c r="K3155">
        <f t="shared" si="595"/>
        <v>0</v>
      </c>
      <c r="L3155">
        <f t="shared" si="596"/>
        <v>0</v>
      </c>
      <c r="M3155">
        <f t="shared" si="597"/>
        <v>0</v>
      </c>
      <c r="N3155">
        <f t="shared" si="588"/>
        <v>0</v>
      </c>
      <c r="O3155">
        <f t="shared" si="589"/>
        <v>0</v>
      </c>
      <c r="P3155" s="33" t="s">
        <v>59</v>
      </c>
      <c r="Q3155" s="32">
        <f t="shared" si="590"/>
        <v>6.0001373291015625E-2</v>
      </c>
      <c r="R3155" s="32">
        <f t="shared" si="591"/>
        <v>0</v>
      </c>
      <c r="S3155" s="32">
        <f t="shared" si="592"/>
        <v>2.1999998092651367</v>
      </c>
      <c r="T3155" s="32">
        <f t="shared" si="598"/>
        <v>0</v>
      </c>
      <c r="V3155" s="16">
        <f t="shared" si="599"/>
        <v>1.0416666671517305E-2</v>
      </c>
      <c r="W3155" s="2">
        <f t="shared" si="593"/>
        <v>44394.020833333328</v>
      </c>
    </row>
    <row r="3156" spans="1:23" x14ac:dyDescent="0.35">
      <c r="A3156" s="40">
        <v>2021</v>
      </c>
      <c r="B3156" s="40" t="s">
        <v>56</v>
      </c>
      <c r="C3156" s="40" t="s">
        <v>57</v>
      </c>
      <c r="D3156" s="2">
        <v>44394.03125</v>
      </c>
      <c r="E3156">
        <v>89.900001525878906</v>
      </c>
      <c r="F3156">
        <v>0.34700000286102295</v>
      </c>
      <c r="G3156">
        <v>24.709999084472656</v>
      </c>
      <c r="H3156">
        <v>7.25</v>
      </c>
      <c r="I3156">
        <v>6.5</v>
      </c>
      <c r="J3156">
        <f t="shared" si="594"/>
        <v>0</v>
      </c>
      <c r="K3156">
        <f t="shared" si="595"/>
        <v>0</v>
      </c>
      <c r="L3156">
        <f t="shared" si="596"/>
        <v>0</v>
      </c>
      <c r="M3156">
        <f t="shared" si="597"/>
        <v>0</v>
      </c>
      <c r="N3156">
        <f t="shared" si="588"/>
        <v>0</v>
      </c>
      <c r="O3156">
        <f t="shared" si="589"/>
        <v>0</v>
      </c>
      <c r="P3156" s="33" t="s">
        <v>59</v>
      </c>
      <c r="Q3156" s="32">
        <f t="shared" si="590"/>
        <v>5.9999465942382813E-2</v>
      </c>
      <c r="R3156" s="32">
        <f t="shared" si="591"/>
        <v>1.9999980926513672E-2</v>
      </c>
      <c r="S3156" s="32">
        <f t="shared" si="592"/>
        <v>19.5</v>
      </c>
      <c r="T3156" s="32">
        <f t="shared" si="598"/>
        <v>0</v>
      </c>
      <c r="V3156" s="16">
        <f t="shared" si="599"/>
        <v>1.0416666664241347E-2</v>
      </c>
      <c r="W3156" s="2">
        <f t="shared" si="593"/>
        <v>44394.03125</v>
      </c>
    </row>
    <row r="3157" spans="1:23" x14ac:dyDescent="0.35">
      <c r="A3157" s="40">
        <v>2021</v>
      </c>
      <c r="B3157" s="40" t="s">
        <v>56</v>
      </c>
      <c r="C3157" s="40" t="s">
        <v>57</v>
      </c>
      <c r="D3157" s="2">
        <v>44394.041666666664</v>
      </c>
      <c r="E3157">
        <v>89.599998474121094</v>
      </c>
      <c r="F3157">
        <v>0.34700000286102295</v>
      </c>
      <c r="G3157">
        <v>24.649999618530273</v>
      </c>
      <c r="H3157">
        <v>7.2300000190734863</v>
      </c>
      <c r="I3157">
        <v>26</v>
      </c>
      <c r="J3157">
        <f t="shared" si="594"/>
        <v>0</v>
      </c>
      <c r="K3157">
        <f t="shared" si="595"/>
        <v>0</v>
      </c>
      <c r="L3157">
        <f t="shared" si="596"/>
        <v>0</v>
      </c>
      <c r="M3157">
        <f t="shared" si="597"/>
        <v>0</v>
      </c>
      <c r="N3157">
        <f t="shared" si="588"/>
        <v>0</v>
      </c>
      <c r="O3157">
        <f t="shared" si="589"/>
        <v>0</v>
      </c>
      <c r="P3157" s="33" t="s">
        <v>59</v>
      </c>
      <c r="Q3157" s="32">
        <f t="shared" si="590"/>
        <v>4.9999237060546875E-2</v>
      </c>
      <c r="R3157" s="32">
        <f t="shared" si="591"/>
        <v>0</v>
      </c>
      <c r="S3157" s="32">
        <f t="shared" si="592"/>
        <v>20.400000095367432</v>
      </c>
      <c r="T3157" s="32">
        <f t="shared" si="598"/>
        <v>0</v>
      </c>
      <c r="V3157" s="16">
        <f t="shared" si="599"/>
        <v>1.0416666664241347E-2</v>
      </c>
      <c r="W3157" s="2">
        <f t="shared" si="593"/>
        <v>44394.041666666664</v>
      </c>
    </row>
    <row r="3158" spans="1:23" x14ac:dyDescent="0.35">
      <c r="A3158" s="40">
        <v>2021</v>
      </c>
      <c r="B3158" s="40" t="s">
        <v>56</v>
      </c>
      <c r="C3158" s="40" t="s">
        <v>57</v>
      </c>
      <c r="D3158" s="2">
        <v>44394.052083333336</v>
      </c>
      <c r="E3158">
        <v>89.400001525878906</v>
      </c>
      <c r="F3158">
        <v>0.34700000286102295</v>
      </c>
      <c r="G3158">
        <v>24.600000381469727</v>
      </c>
      <c r="H3158">
        <v>7.2300000190734863</v>
      </c>
      <c r="I3158">
        <v>5.5999999046325684</v>
      </c>
      <c r="J3158">
        <f t="shared" si="594"/>
        <v>0</v>
      </c>
      <c r="K3158">
        <f t="shared" si="595"/>
        <v>0</v>
      </c>
      <c r="L3158">
        <f t="shared" si="596"/>
        <v>0</v>
      </c>
      <c r="M3158">
        <f t="shared" si="597"/>
        <v>0</v>
      </c>
      <c r="N3158">
        <f t="shared" si="588"/>
        <v>0</v>
      </c>
      <c r="O3158">
        <f t="shared" si="589"/>
        <v>0</v>
      </c>
      <c r="P3158" s="33" t="s">
        <v>59</v>
      </c>
      <c r="Q3158" s="32">
        <f t="shared" si="590"/>
        <v>5.9999465942382813E-2</v>
      </c>
      <c r="R3158" s="32">
        <f t="shared" si="591"/>
        <v>1.0000228881835938E-2</v>
      </c>
      <c r="S3158" s="32">
        <f t="shared" si="592"/>
        <v>2.9000000953674316</v>
      </c>
      <c r="T3158" s="32">
        <f t="shared" si="598"/>
        <v>0</v>
      </c>
      <c r="V3158" s="16">
        <f t="shared" si="599"/>
        <v>1.0416666671517305E-2</v>
      </c>
      <c r="W3158" s="2">
        <f t="shared" si="593"/>
        <v>44394.052083333328</v>
      </c>
    </row>
    <row r="3159" spans="1:23" x14ac:dyDescent="0.35">
      <c r="A3159" s="40">
        <v>2021</v>
      </c>
      <c r="B3159" s="40" t="s">
        <v>56</v>
      </c>
      <c r="C3159" s="40" t="s">
        <v>57</v>
      </c>
      <c r="D3159" s="2">
        <v>44394.0625</v>
      </c>
      <c r="E3159">
        <v>89.199996948242188</v>
      </c>
      <c r="F3159">
        <v>0.34700000286102295</v>
      </c>
      <c r="G3159">
        <v>24.540000915527344</v>
      </c>
      <c r="H3159">
        <v>7.2199997901916504</v>
      </c>
      <c r="I3159">
        <v>8.5</v>
      </c>
      <c r="J3159">
        <f t="shared" si="594"/>
        <v>0</v>
      </c>
      <c r="K3159">
        <f t="shared" si="595"/>
        <v>0</v>
      </c>
      <c r="L3159">
        <f t="shared" si="596"/>
        <v>0</v>
      </c>
      <c r="M3159">
        <f t="shared" si="597"/>
        <v>0</v>
      </c>
      <c r="N3159">
        <f t="shared" si="588"/>
        <v>0</v>
      </c>
      <c r="O3159">
        <f t="shared" si="589"/>
        <v>0</v>
      </c>
      <c r="P3159" s="33" t="s">
        <v>59</v>
      </c>
      <c r="Q3159" s="32">
        <f t="shared" si="590"/>
        <v>6.0001373291015625E-2</v>
      </c>
      <c r="R3159" s="32">
        <f t="shared" si="591"/>
        <v>0</v>
      </c>
      <c r="S3159" s="32">
        <f t="shared" si="592"/>
        <v>1.8000001907348633</v>
      </c>
      <c r="T3159" s="32">
        <f t="shared" si="598"/>
        <v>0</v>
      </c>
      <c r="V3159" s="16">
        <f t="shared" si="599"/>
        <v>1.0416666664241347E-2</v>
      </c>
      <c r="W3159" s="2">
        <f t="shared" si="593"/>
        <v>44394.0625</v>
      </c>
    </row>
    <row r="3160" spans="1:23" x14ac:dyDescent="0.35">
      <c r="A3160" s="40">
        <v>2021</v>
      </c>
      <c r="B3160" s="40" t="s">
        <v>56</v>
      </c>
      <c r="C3160" s="40" t="s">
        <v>57</v>
      </c>
      <c r="D3160" s="2">
        <v>44394.072916666664</v>
      </c>
      <c r="E3160">
        <v>89.099998474121094</v>
      </c>
      <c r="F3160">
        <v>0.34700000286102295</v>
      </c>
      <c r="G3160">
        <v>24.479999542236328</v>
      </c>
      <c r="H3160">
        <v>7.2199997901916504</v>
      </c>
      <c r="I3160">
        <v>6.6999998092651367</v>
      </c>
      <c r="J3160">
        <f t="shared" si="594"/>
        <v>0</v>
      </c>
      <c r="K3160">
        <f t="shared" si="595"/>
        <v>0</v>
      </c>
      <c r="L3160">
        <f t="shared" si="596"/>
        <v>0</v>
      </c>
      <c r="M3160">
        <f t="shared" si="597"/>
        <v>0</v>
      </c>
      <c r="N3160">
        <f t="shared" si="588"/>
        <v>0</v>
      </c>
      <c r="O3160">
        <f t="shared" si="589"/>
        <v>0</v>
      </c>
      <c r="P3160" s="33" t="s">
        <v>59</v>
      </c>
      <c r="Q3160" s="32">
        <f t="shared" si="590"/>
        <v>3.9999008178710938E-2</v>
      </c>
      <c r="R3160" s="32">
        <f t="shared" si="591"/>
        <v>1.0000228881835938E-2</v>
      </c>
      <c r="S3160" s="32">
        <f t="shared" si="592"/>
        <v>9.9999904632568359E-2</v>
      </c>
      <c r="T3160" s="32">
        <f t="shared" si="598"/>
        <v>0</v>
      </c>
      <c r="V3160" s="16">
        <f t="shared" si="599"/>
        <v>1.0416666664241347E-2</v>
      </c>
      <c r="W3160" s="2">
        <f t="shared" si="593"/>
        <v>44394.072916666664</v>
      </c>
    </row>
    <row r="3161" spans="1:23" x14ac:dyDescent="0.35">
      <c r="A3161" s="40">
        <v>2021</v>
      </c>
      <c r="B3161" s="40" t="s">
        <v>56</v>
      </c>
      <c r="C3161" s="40" t="s">
        <v>57</v>
      </c>
      <c r="D3161" s="2">
        <v>44394.083333333336</v>
      </c>
      <c r="E3161">
        <v>89.099998474121094</v>
      </c>
      <c r="F3161">
        <v>0.34700000286102295</v>
      </c>
      <c r="G3161">
        <v>24.440000534057617</v>
      </c>
      <c r="H3161">
        <v>7.2300000190734863</v>
      </c>
      <c r="I3161">
        <v>6.5999999046325684</v>
      </c>
      <c r="J3161">
        <f t="shared" si="594"/>
        <v>0</v>
      </c>
      <c r="K3161">
        <f t="shared" si="595"/>
        <v>0</v>
      </c>
      <c r="L3161">
        <f t="shared" si="596"/>
        <v>0</v>
      </c>
      <c r="M3161">
        <f t="shared" si="597"/>
        <v>0</v>
      </c>
      <c r="N3161">
        <f t="shared" si="588"/>
        <v>0</v>
      </c>
      <c r="O3161">
        <f t="shared" si="589"/>
        <v>0</v>
      </c>
      <c r="P3161" s="33" t="s">
        <v>59</v>
      </c>
      <c r="Q3161" s="32">
        <f t="shared" si="590"/>
        <v>6.0001373291015625E-2</v>
      </c>
      <c r="R3161" s="32">
        <f t="shared" si="591"/>
        <v>3.0000209808349609E-2</v>
      </c>
      <c r="S3161" s="32">
        <f t="shared" si="592"/>
        <v>9.2999997138977051</v>
      </c>
      <c r="T3161" s="32">
        <f t="shared" si="598"/>
        <v>0</v>
      </c>
      <c r="V3161" s="16">
        <f t="shared" si="599"/>
        <v>1.0416666671517305E-2</v>
      </c>
      <c r="W3161" s="2">
        <f t="shared" si="593"/>
        <v>44394.083333333328</v>
      </c>
    </row>
    <row r="3162" spans="1:23" x14ac:dyDescent="0.35">
      <c r="A3162" s="40">
        <v>2021</v>
      </c>
      <c r="B3162" s="40" t="s">
        <v>56</v>
      </c>
      <c r="C3162" s="40" t="s">
        <v>57</v>
      </c>
      <c r="D3162" s="2">
        <v>44394.09375</v>
      </c>
      <c r="E3162">
        <v>88.699996948242188</v>
      </c>
      <c r="F3162">
        <v>0.34700000286102295</v>
      </c>
      <c r="G3162">
        <v>24.379999160766602</v>
      </c>
      <c r="H3162">
        <v>7.1999998092651367</v>
      </c>
      <c r="I3162">
        <v>15.899999618530273</v>
      </c>
      <c r="J3162">
        <f t="shared" si="594"/>
        <v>0</v>
      </c>
      <c r="K3162">
        <f t="shared" si="595"/>
        <v>0</v>
      </c>
      <c r="L3162">
        <f t="shared" si="596"/>
        <v>0</v>
      </c>
      <c r="M3162">
        <f t="shared" si="597"/>
        <v>0</v>
      </c>
      <c r="N3162">
        <f t="shared" si="588"/>
        <v>0</v>
      </c>
      <c r="O3162">
        <f t="shared" si="589"/>
        <v>0</v>
      </c>
      <c r="P3162" s="33" t="s">
        <v>59</v>
      </c>
      <c r="Q3162" s="32">
        <f t="shared" si="590"/>
        <v>4.9999237060546875E-2</v>
      </c>
      <c r="R3162" s="32">
        <f t="shared" si="591"/>
        <v>9.9997520446777344E-3</v>
      </c>
      <c r="S3162" s="32">
        <f t="shared" si="592"/>
        <v>9.0999994277954102</v>
      </c>
      <c r="T3162" s="32">
        <f t="shared" si="598"/>
        <v>0</v>
      </c>
      <c r="V3162" s="16">
        <f t="shared" si="599"/>
        <v>1.0416666664241347E-2</v>
      </c>
      <c r="W3162" s="2">
        <f t="shared" si="593"/>
        <v>44394.09375</v>
      </c>
    </row>
    <row r="3163" spans="1:23" x14ac:dyDescent="0.35">
      <c r="A3163" s="40">
        <v>2021</v>
      </c>
      <c r="B3163" s="40" t="s">
        <v>56</v>
      </c>
      <c r="C3163" s="40" t="s">
        <v>57</v>
      </c>
      <c r="D3163" s="2">
        <v>44394.104166666664</v>
      </c>
      <c r="E3163">
        <v>88.5</v>
      </c>
      <c r="F3163">
        <v>0.34700000286102295</v>
      </c>
      <c r="G3163">
        <v>24.329999923706055</v>
      </c>
      <c r="H3163">
        <v>7.190000057220459</v>
      </c>
      <c r="I3163">
        <v>6.8000001907348633</v>
      </c>
      <c r="J3163">
        <f t="shared" si="594"/>
        <v>0</v>
      </c>
      <c r="K3163">
        <f t="shared" si="595"/>
        <v>0</v>
      </c>
      <c r="L3163">
        <f t="shared" si="596"/>
        <v>0</v>
      </c>
      <c r="M3163">
        <f t="shared" si="597"/>
        <v>0</v>
      </c>
      <c r="N3163">
        <f t="shared" si="588"/>
        <v>0</v>
      </c>
      <c r="O3163">
        <f t="shared" si="589"/>
        <v>0</v>
      </c>
      <c r="P3163" s="33" t="s">
        <v>59</v>
      </c>
      <c r="Q3163" s="32">
        <f t="shared" si="590"/>
        <v>5.9999465942382813E-2</v>
      </c>
      <c r="R3163" s="32">
        <f t="shared" si="591"/>
        <v>2.9999732971191406E-2</v>
      </c>
      <c r="S3163" s="32">
        <f t="shared" si="592"/>
        <v>12.40000057220459</v>
      </c>
      <c r="T3163" s="32">
        <f t="shared" si="598"/>
        <v>0</v>
      </c>
      <c r="V3163" s="16">
        <f t="shared" si="599"/>
        <v>1.0416666664241347E-2</v>
      </c>
      <c r="W3163" s="2">
        <f t="shared" si="593"/>
        <v>44394.104166666664</v>
      </c>
    </row>
    <row r="3164" spans="1:23" x14ac:dyDescent="0.35">
      <c r="A3164" s="40">
        <v>2021</v>
      </c>
      <c r="B3164" s="40" t="s">
        <v>56</v>
      </c>
      <c r="C3164" s="40" t="s">
        <v>57</v>
      </c>
      <c r="D3164" s="2">
        <v>44394.114583333336</v>
      </c>
      <c r="E3164">
        <v>88.800003051757813</v>
      </c>
      <c r="F3164">
        <v>0.34700000286102295</v>
      </c>
      <c r="G3164">
        <v>24.270000457763672</v>
      </c>
      <c r="H3164">
        <v>7.2199997901916504</v>
      </c>
      <c r="I3164">
        <v>19.200000762939453</v>
      </c>
      <c r="J3164">
        <f t="shared" si="594"/>
        <v>0</v>
      </c>
      <c r="K3164">
        <f t="shared" si="595"/>
        <v>0</v>
      </c>
      <c r="L3164">
        <f t="shared" si="596"/>
        <v>0</v>
      </c>
      <c r="M3164">
        <f t="shared" si="597"/>
        <v>0</v>
      </c>
      <c r="N3164">
        <f t="shared" si="588"/>
        <v>0</v>
      </c>
      <c r="O3164">
        <f t="shared" si="589"/>
        <v>0</v>
      </c>
      <c r="P3164" s="33" t="s">
        <v>59</v>
      </c>
      <c r="Q3164" s="32">
        <f t="shared" si="590"/>
        <v>4.000091552734375E-2</v>
      </c>
      <c r="R3164" s="32">
        <f t="shared" si="591"/>
        <v>2.9999732971191406E-2</v>
      </c>
      <c r="S3164" s="32">
        <f t="shared" si="592"/>
        <v>12.800000667572021</v>
      </c>
      <c r="T3164" s="32">
        <f t="shared" si="598"/>
        <v>0</v>
      </c>
      <c r="V3164" s="16">
        <f t="shared" si="599"/>
        <v>1.0416666671517305E-2</v>
      </c>
      <c r="W3164" s="2">
        <f t="shared" si="593"/>
        <v>44394.114583333328</v>
      </c>
    </row>
    <row r="3165" spans="1:23" x14ac:dyDescent="0.35">
      <c r="A3165" s="40">
        <v>2021</v>
      </c>
      <c r="B3165" s="40" t="s">
        <v>56</v>
      </c>
      <c r="C3165" s="40" t="s">
        <v>57</v>
      </c>
      <c r="D3165" s="2">
        <v>44394.125</v>
      </c>
      <c r="E3165">
        <v>88.300003051757813</v>
      </c>
      <c r="F3165">
        <v>0.34700000286102295</v>
      </c>
      <c r="G3165">
        <v>24.229999542236328</v>
      </c>
      <c r="H3165">
        <v>7.190000057220459</v>
      </c>
      <c r="I3165">
        <v>6.4000000953674316</v>
      </c>
      <c r="J3165">
        <f t="shared" si="594"/>
        <v>0</v>
      </c>
      <c r="K3165">
        <f t="shared" si="595"/>
        <v>0</v>
      </c>
      <c r="L3165">
        <f t="shared" si="596"/>
        <v>0</v>
      </c>
      <c r="M3165">
        <f t="shared" si="597"/>
        <v>0</v>
      </c>
      <c r="N3165">
        <f t="shared" si="588"/>
        <v>0</v>
      </c>
      <c r="O3165">
        <f t="shared" si="589"/>
        <v>0</v>
      </c>
      <c r="P3165" s="33" t="s">
        <v>59</v>
      </c>
      <c r="Q3165" s="32">
        <f t="shared" si="590"/>
        <v>4.9999237060546875E-2</v>
      </c>
      <c r="R3165" s="32">
        <f t="shared" si="591"/>
        <v>9.9997520446777344E-3</v>
      </c>
      <c r="S3165" s="32">
        <f t="shared" si="592"/>
        <v>1.4000000953674316</v>
      </c>
      <c r="T3165" s="32">
        <f t="shared" si="598"/>
        <v>0</v>
      </c>
      <c r="V3165" s="16">
        <f t="shared" si="599"/>
        <v>1.0416666664241347E-2</v>
      </c>
      <c r="W3165" s="2">
        <f t="shared" si="593"/>
        <v>44394.125</v>
      </c>
    </row>
    <row r="3166" spans="1:23" x14ac:dyDescent="0.35">
      <c r="A3166" s="40">
        <v>2021</v>
      </c>
      <c r="B3166" s="40" t="s">
        <v>56</v>
      </c>
      <c r="C3166" s="40" t="s">
        <v>57</v>
      </c>
      <c r="D3166" s="2">
        <v>44394.135416666664</v>
      </c>
      <c r="E3166">
        <v>88.400001525878906</v>
      </c>
      <c r="F3166">
        <v>0.34700000286102295</v>
      </c>
      <c r="G3166">
        <v>24.180000305175781</v>
      </c>
      <c r="H3166">
        <v>7.1999998092651367</v>
      </c>
      <c r="I3166">
        <v>7.8000001907348633</v>
      </c>
      <c r="J3166">
        <f t="shared" si="594"/>
        <v>0</v>
      </c>
      <c r="K3166">
        <f t="shared" si="595"/>
        <v>0</v>
      </c>
      <c r="L3166">
        <f t="shared" si="596"/>
        <v>0</v>
      </c>
      <c r="M3166">
        <f t="shared" si="597"/>
        <v>0</v>
      </c>
      <c r="N3166">
        <f t="shared" si="588"/>
        <v>0</v>
      </c>
      <c r="O3166">
        <f t="shared" si="589"/>
        <v>0</v>
      </c>
      <c r="P3166" s="33" t="s">
        <v>59</v>
      </c>
      <c r="Q3166" s="32">
        <f t="shared" si="590"/>
        <v>4.000091552734375E-2</v>
      </c>
      <c r="R3166" s="32">
        <f t="shared" si="591"/>
        <v>9.9997520446777344E-3</v>
      </c>
      <c r="S3166" s="32">
        <f t="shared" si="592"/>
        <v>2.5</v>
      </c>
      <c r="T3166" s="32">
        <f t="shared" si="598"/>
        <v>0</v>
      </c>
      <c r="V3166" s="16">
        <f t="shared" si="599"/>
        <v>1.0416666664241347E-2</v>
      </c>
      <c r="W3166" s="2">
        <f t="shared" si="593"/>
        <v>44394.135416666664</v>
      </c>
    </row>
    <row r="3167" spans="1:23" x14ac:dyDescent="0.35">
      <c r="A3167" s="40">
        <v>2021</v>
      </c>
      <c r="B3167" s="40" t="s">
        <v>56</v>
      </c>
      <c r="C3167" s="40" t="s">
        <v>57</v>
      </c>
      <c r="D3167" s="2">
        <v>44394.145833333336</v>
      </c>
      <c r="E3167">
        <v>88.099998474121094</v>
      </c>
      <c r="F3167">
        <v>0.34700000286102295</v>
      </c>
      <c r="G3167">
        <v>24.139999389648438</v>
      </c>
      <c r="H3167">
        <v>7.190000057220459</v>
      </c>
      <c r="I3167">
        <v>5.3000001907348633</v>
      </c>
      <c r="J3167">
        <f t="shared" si="594"/>
        <v>0</v>
      </c>
      <c r="K3167">
        <f t="shared" si="595"/>
        <v>0</v>
      </c>
      <c r="L3167">
        <f t="shared" si="596"/>
        <v>0</v>
      </c>
      <c r="M3167">
        <f t="shared" si="597"/>
        <v>0</v>
      </c>
      <c r="N3167">
        <f t="shared" si="588"/>
        <v>0</v>
      </c>
      <c r="O3167">
        <f t="shared" si="589"/>
        <v>0</v>
      </c>
      <c r="P3167" s="33" t="s">
        <v>59</v>
      </c>
      <c r="Q3167" s="32">
        <f t="shared" si="590"/>
        <v>3.9999008178710938E-2</v>
      </c>
      <c r="R3167" s="32">
        <f t="shared" si="591"/>
        <v>9.9997520446777344E-3</v>
      </c>
      <c r="S3167" s="32">
        <f t="shared" si="592"/>
        <v>1.2999997138977051</v>
      </c>
      <c r="T3167" s="32">
        <f t="shared" si="598"/>
        <v>0</v>
      </c>
      <c r="V3167" s="16">
        <f t="shared" si="599"/>
        <v>1.0416666671517305E-2</v>
      </c>
      <c r="W3167" s="2">
        <f t="shared" si="593"/>
        <v>44394.145833333328</v>
      </c>
    </row>
    <row r="3168" spans="1:23" x14ac:dyDescent="0.35">
      <c r="A3168" s="40">
        <v>2021</v>
      </c>
      <c r="B3168" s="40" t="s">
        <v>56</v>
      </c>
      <c r="C3168" s="40" t="s">
        <v>57</v>
      </c>
      <c r="D3168" s="2">
        <v>44394.15625</v>
      </c>
      <c r="E3168">
        <v>88.199996948242188</v>
      </c>
      <c r="F3168">
        <v>0.34700000286102295</v>
      </c>
      <c r="G3168">
        <v>24.100000381469727</v>
      </c>
      <c r="H3168">
        <v>7.1999998092651367</v>
      </c>
      <c r="I3168">
        <v>6.5999999046325684</v>
      </c>
      <c r="J3168">
        <f t="shared" si="594"/>
        <v>0</v>
      </c>
      <c r="K3168">
        <f t="shared" si="595"/>
        <v>0</v>
      </c>
      <c r="L3168">
        <f t="shared" si="596"/>
        <v>0</v>
      </c>
      <c r="M3168">
        <f t="shared" si="597"/>
        <v>0</v>
      </c>
      <c r="N3168">
        <f t="shared" si="588"/>
        <v>0</v>
      </c>
      <c r="O3168">
        <f t="shared" si="589"/>
        <v>0</v>
      </c>
      <c r="P3168" s="33" t="s">
        <v>59</v>
      </c>
      <c r="Q3168" s="32">
        <f t="shared" si="590"/>
        <v>4.000091552734375E-2</v>
      </c>
      <c r="R3168" s="32">
        <f t="shared" si="591"/>
        <v>0</v>
      </c>
      <c r="S3168" s="32">
        <f t="shared" si="592"/>
        <v>0.19999980926513672</v>
      </c>
      <c r="T3168" s="32">
        <f t="shared" si="598"/>
        <v>0</v>
      </c>
      <c r="V3168" s="16">
        <f t="shared" si="599"/>
        <v>1.0416666664241347E-2</v>
      </c>
      <c r="W3168" s="2">
        <f t="shared" si="593"/>
        <v>44394.15625</v>
      </c>
    </row>
    <row r="3169" spans="1:23" x14ac:dyDescent="0.35">
      <c r="A3169" s="40">
        <v>2021</v>
      </c>
      <c r="B3169" s="40" t="s">
        <v>56</v>
      </c>
      <c r="C3169" s="40" t="s">
        <v>57</v>
      </c>
      <c r="D3169" s="2">
        <v>44394.166666666664</v>
      </c>
      <c r="E3169">
        <v>88.199996948242188</v>
      </c>
      <c r="F3169">
        <v>0.34700000286102295</v>
      </c>
      <c r="G3169">
        <v>24.059999465942383</v>
      </c>
      <c r="H3169">
        <v>7.1999998092651367</v>
      </c>
      <c r="I3169">
        <v>6.4000000953674316</v>
      </c>
      <c r="J3169">
        <f t="shared" si="594"/>
        <v>0</v>
      </c>
      <c r="K3169">
        <f t="shared" si="595"/>
        <v>0</v>
      </c>
      <c r="L3169">
        <f t="shared" si="596"/>
        <v>0</v>
      </c>
      <c r="M3169">
        <f t="shared" si="597"/>
        <v>0</v>
      </c>
      <c r="N3169">
        <f t="shared" si="588"/>
        <v>0</v>
      </c>
      <c r="O3169">
        <f t="shared" si="589"/>
        <v>0</v>
      </c>
      <c r="P3169" s="33" t="s">
        <v>59</v>
      </c>
      <c r="Q3169" s="32">
        <f t="shared" si="590"/>
        <v>3.9999008178710938E-2</v>
      </c>
      <c r="R3169" s="32">
        <f t="shared" si="591"/>
        <v>9.9997520446777344E-3</v>
      </c>
      <c r="S3169" s="32">
        <f t="shared" si="592"/>
        <v>1.5999999046325684</v>
      </c>
      <c r="T3169" s="32">
        <f t="shared" si="598"/>
        <v>0</v>
      </c>
      <c r="V3169" s="16">
        <f t="shared" si="599"/>
        <v>1.0416666664241347E-2</v>
      </c>
      <c r="W3169" s="2">
        <f t="shared" si="593"/>
        <v>44394.166666666664</v>
      </c>
    </row>
    <row r="3170" spans="1:23" x14ac:dyDescent="0.35">
      <c r="A3170" s="40">
        <v>2021</v>
      </c>
      <c r="B3170" s="40" t="s">
        <v>56</v>
      </c>
      <c r="C3170" s="40" t="s">
        <v>57</v>
      </c>
      <c r="D3170" s="2">
        <v>44394.177083333336</v>
      </c>
      <c r="E3170">
        <v>88</v>
      </c>
      <c r="F3170">
        <v>0.34700000286102295</v>
      </c>
      <c r="G3170">
        <v>24.020000457763672</v>
      </c>
      <c r="H3170">
        <v>7.190000057220459</v>
      </c>
      <c r="I3170">
        <v>4.8000001907348633</v>
      </c>
      <c r="J3170">
        <f t="shared" si="594"/>
        <v>0</v>
      </c>
      <c r="K3170">
        <f t="shared" si="595"/>
        <v>0</v>
      </c>
      <c r="L3170">
        <f t="shared" si="596"/>
        <v>0</v>
      </c>
      <c r="M3170">
        <f t="shared" si="597"/>
        <v>0</v>
      </c>
      <c r="N3170">
        <f t="shared" si="588"/>
        <v>0</v>
      </c>
      <c r="O3170">
        <f t="shared" si="589"/>
        <v>0</v>
      </c>
      <c r="P3170" s="33" t="s">
        <v>59</v>
      </c>
      <c r="Q3170" s="32">
        <f t="shared" si="590"/>
        <v>1.0000228881835938E-2</v>
      </c>
      <c r="R3170" s="32">
        <f t="shared" si="591"/>
        <v>3.0000209808349609E-2</v>
      </c>
      <c r="S3170" s="32">
        <f t="shared" si="592"/>
        <v>2.0999999046325684</v>
      </c>
      <c r="T3170" s="32">
        <f t="shared" si="598"/>
        <v>0</v>
      </c>
      <c r="V3170" s="16">
        <f t="shared" si="599"/>
        <v>1.0416666671517305E-2</v>
      </c>
      <c r="W3170" s="2">
        <f t="shared" si="593"/>
        <v>44394.177083333328</v>
      </c>
    </row>
    <row r="3171" spans="1:23" x14ac:dyDescent="0.35">
      <c r="A3171" s="40">
        <v>2021</v>
      </c>
      <c r="B3171" s="40" t="s">
        <v>56</v>
      </c>
      <c r="C3171" s="40" t="s">
        <v>57</v>
      </c>
      <c r="D3171" s="2">
        <v>44394.1875</v>
      </c>
      <c r="E3171">
        <v>87.699996948242188</v>
      </c>
      <c r="F3171">
        <v>0.34700000286102295</v>
      </c>
      <c r="G3171">
        <v>24.010000228881836</v>
      </c>
      <c r="H3171">
        <v>7.1599998474121094</v>
      </c>
      <c r="I3171">
        <v>6.9000000953674316</v>
      </c>
      <c r="J3171">
        <f t="shared" si="594"/>
        <v>0</v>
      </c>
      <c r="K3171">
        <f t="shared" si="595"/>
        <v>0</v>
      </c>
      <c r="L3171">
        <f t="shared" si="596"/>
        <v>0</v>
      </c>
      <c r="M3171">
        <f t="shared" si="597"/>
        <v>0</v>
      </c>
      <c r="N3171">
        <f t="shared" si="588"/>
        <v>0</v>
      </c>
      <c r="O3171">
        <f t="shared" si="589"/>
        <v>0</v>
      </c>
      <c r="P3171" s="33" t="s">
        <v>59</v>
      </c>
      <c r="Q3171" s="32">
        <f t="shared" si="590"/>
        <v>3.0000686645507813E-2</v>
      </c>
      <c r="R3171" s="32">
        <f t="shared" si="591"/>
        <v>3.0000209808349609E-2</v>
      </c>
      <c r="S3171" s="32">
        <f t="shared" si="592"/>
        <v>1.5999999046325684</v>
      </c>
      <c r="T3171" s="32">
        <f t="shared" si="598"/>
        <v>0</v>
      </c>
      <c r="V3171" s="16">
        <f t="shared" si="599"/>
        <v>1.0416666664241347E-2</v>
      </c>
      <c r="W3171" s="2">
        <f t="shared" si="593"/>
        <v>44394.1875</v>
      </c>
    </row>
    <row r="3172" spans="1:23" x14ac:dyDescent="0.35">
      <c r="A3172" s="40">
        <v>2021</v>
      </c>
      <c r="B3172" s="40" t="s">
        <v>56</v>
      </c>
      <c r="C3172" s="40" t="s">
        <v>57</v>
      </c>
      <c r="D3172" s="2">
        <v>44394.197916666664</v>
      </c>
      <c r="E3172">
        <v>87.900001525878906</v>
      </c>
      <c r="F3172">
        <v>0.34700000286102295</v>
      </c>
      <c r="G3172">
        <v>23.979999542236328</v>
      </c>
      <c r="H3172">
        <v>7.190000057220459</v>
      </c>
      <c r="I3172">
        <v>5.3000001907348633</v>
      </c>
      <c r="J3172">
        <f t="shared" si="594"/>
        <v>0</v>
      </c>
      <c r="K3172">
        <f t="shared" si="595"/>
        <v>0</v>
      </c>
      <c r="L3172">
        <f t="shared" si="596"/>
        <v>0</v>
      </c>
      <c r="M3172">
        <f t="shared" si="597"/>
        <v>0</v>
      </c>
      <c r="N3172">
        <f t="shared" si="588"/>
        <v>0</v>
      </c>
      <c r="O3172">
        <f t="shared" si="589"/>
        <v>0</v>
      </c>
      <c r="P3172" s="33" t="s">
        <v>59</v>
      </c>
      <c r="Q3172" s="32">
        <f t="shared" si="590"/>
        <v>2.0000457763671875E-2</v>
      </c>
      <c r="R3172" s="32">
        <f t="shared" si="591"/>
        <v>0</v>
      </c>
      <c r="S3172" s="32">
        <f t="shared" si="592"/>
        <v>10.999999046325684</v>
      </c>
      <c r="T3172" s="32">
        <f t="shared" si="598"/>
        <v>0</v>
      </c>
      <c r="V3172" s="16">
        <f t="shared" si="599"/>
        <v>1.0416666664241347E-2</v>
      </c>
      <c r="W3172" s="2">
        <f t="shared" si="593"/>
        <v>44394.197916666664</v>
      </c>
    </row>
    <row r="3173" spans="1:23" x14ac:dyDescent="0.35">
      <c r="A3173" s="40">
        <v>2021</v>
      </c>
      <c r="B3173" s="40" t="s">
        <v>56</v>
      </c>
      <c r="C3173" s="40" t="s">
        <v>57</v>
      </c>
      <c r="D3173" s="2">
        <v>44394.208333333336</v>
      </c>
      <c r="E3173">
        <v>87.800003051757813</v>
      </c>
      <c r="F3173">
        <v>0.34700000286102295</v>
      </c>
      <c r="G3173">
        <v>23.959999084472656</v>
      </c>
      <c r="H3173">
        <v>7.190000057220459</v>
      </c>
      <c r="I3173">
        <v>16.299999237060547</v>
      </c>
      <c r="J3173">
        <f t="shared" si="594"/>
        <v>0</v>
      </c>
      <c r="K3173">
        <f t="shared" si="595"/>
        <v>0</v>
      </c>
      <c r="L3173">
        <f t="shared" si="596"/>
        <v>0</v>
      </c>
      <c r="M3173">
        <f t="shared" si="597"/>
        <v>0</v>
      </c>
      <c r="N3173">
        <f t="shared" si="588"/>
        <v>0</v>
      </c>
      <c r="O3173">
        <f t="shared" si="589"/>
        <v>0</v>
      </c>
      <c r="P3173" s="33" t="s">
        <v>59</v>
      </c>
      <c r="Q3173" s="32">
        <f t="shared" si="590"/>
        <v>1.9998550415039063E-2</v>
      </c>
      <c r="R3173" s="32">
        <f t="shared" si="591"/>
        <v>1.0000228881835938E-2</v>
      </c>
      <c r="S3173" s="32">
        <f t="shared" si="592"/>
        <v>4.3999996185302734</v>
      </c>
      <c r="T3173" s="32">
        <f t="shared" si="598"/>
        <v>0</v>
      </c>
      <c r="V3173" s="16">
        <f t="shared" si="599"/>
        <v>1.0416666671517305E-2</v>
      </c>
      <c r="W3173" s="2">
        <f t="shared" si="593"/>
        <v>44394.208333333328</v>
      </c>
    </row>
    <row r="3174" spans="1:23" x14ac:dyDescent="0.35">
      <c r="A3174" s="40">
        <v>2021</v>
      </c>
      <c r="B3174" s="40" t="s">
        <v>56</v>
      </c>
      <c r="C3174" s="40" t="s">
        <v>57</v>
      </c>
      <c r="D3174" s="2">
        <v>44394.21875</v>
      </c>
      <c r="E3174">
        <v>87.699996948242188</v>
      </c>
      <c r="F3174">
        <v>0.34700000286102295</v>
      </c>
      <c r="G3174">
        <v>23.940000534057617</v>
      </c>
      <c r="H3174">
        <v>7.179999828338623</v>
      </c>
      <c r="I3174">
        <v>11.899999618530273</v>
      </c>
      <c r="J3174">
        <f t="shared" si="594"/>
        <v>0</v>
      </c>
      <c r="K3174">
        <f t="shared" si="595"/>
        <v>0</v>
      </c>
      <c r="L3174">
        <f t="shared" si="596"/>
        <v>0</v>
      </c>
      <c r="M3174">
        <f t="shared" si="597"/>
        <v>0</v>
      </c>
      <c r="N3174">
        <f t="shared" si="588"/>
        <v>0</v>
      </c>
      <c r="O3174">
        <f t="shared" si="589"/>
        <v>0</v>
      </c>
      <c r="P3174" s="33" t="s">
        <v>59</v>
      </c>
      <c r="Q3174" s="32">
        <f t="shared" si="590"/>
        <v>1.0000228881835938E-2</v>
      </c>
      <c r="R3174" s="32">
        <f t="shared" si="591"/>
        <v>9.9997520446777344E-3</v>
      </c>
      <c r="S3174" s="32">
        <f t="shared" si="592"/>
        <v>0.30000019073486328</v>
      </c>
      <c r="T3174" s="32">
        <f t="shared" si="598"/>
        <v>0</v>
      </c>
      <c r="V3174" s="16">
        <f t="shared" si="599"/>
        <v>1.0416666664241347E-2</v>
      </c>
      <c r="W3174" s="2">
        <f t="shared" si="593"/>
        <v>44394.21875</v>
      </c>
    </row>
    <row r="3175" spans="1:23" x14ac:dyDescent="0.35">
      <c r="A3175" s="40">
        <v>2021</v>
      </c>
      <c r="B3175" s="40" t="s">
        <v>56</v>
      </c>
      <c r="C3175" s="40" t="s">
        <v>57</v>
      </c>
      <c r="D3175" s="2">
        <v>44394.229166666664</v>
      </c>
      <c r="E3175">
        <v>87.599998474121094</v>
      </c>
      <c r="F3175">
        <v>0.34700000286102295</v>
      </c>
      <c r="G3175">
        <v>23.930000305175781</v>
      </c>
      <c r="H3175">
        <v>7.1700000762939453</v>
      </c>
      <c r="I3175">
        <v>12.199999809265137</v>
      </c>
      <c r="J3175">
        <f t="shared" si="594"/>
        <v>0</v>
      </c>
      <c r="K3175">
        <f t="shared" si="595"/>
        <v>0</v>
      </c>
      <c r="L3175">
        <f t="shared" si="596"/>
        <v>0</v>
      </c>
      <c r="M3175">
        <f t="shared" si="597"/>
        <v>0</v>
      </c>
      <c r="N3175">
        <f t="shared" si="588"/>
        <v>0</v>
      </c>
      <c r="O3175">
        <f t="shared" si="589"/>
        <v>0</v>
      </c>
      <c r="P3175" s="33" t="s">
        <v>59</v>
      </c>
      <c r="Q3175" s="32">
        <f t="shared" si="590"/>
        <v>0</v>
      </c>
      <c r="R3175" s="32">
        <f t="shared" si="591"/>
        <v>0</v>
      </c>
      <c r="S3175" s="32">
        <f t="shared" si="592"/>
        <v>5.8999996185302734</v>
      </c>
      <c r="T3175" s="32">
        <f t="shared" si="598"/>
        <v>0</v>
      </c>
      <c r="V3175" s="16">
        <f t="shared" si="599"/>
        <v>1.0416666664241347E-2</v>
      </c>
      <c r="W3175" s="2">
        <f t="shared" si="593"/>
        <v>44394.229166666664</v>
      </c>
    </row>
    <row r="3176" spans="1:23" x14ac:dyDescent="0.35">
      <c r="A3176" s="40">
        <v>2021</v>
      </c>
      <c r="B3176" s="40" t="s">
        <v>56</v>
      </c>
      <c r="C3176" s="40" t="s">
        <v>57</v>
      </c>
      <c r="D3176" s="2">
        <v>44394.239583333336</v>
      </c>
      <c r="E3176">
        <v>87.5</v>
      </c>
      <c r="F3176">
        <v>0.34700000286102295</v>
      </c>
      <c r="G3176">
        <v>23.930000305175781</v>
      </c>
      <c r="H3176">
        <v>7.1700000762939453</v>
      </c>
      <c r="I3176">
        <v>6.3000001907348633</v>
      </c>
      <c r="J3176">
        <f t="shared" si="594"/>
        <v>0</v>
      </c>
      <c r="K3176">
        <f t="shared" si="595"/>
        <v>0</v>
      </c>
      <c r="L3176">
        <f t="shared" si="596"/>
        <v>0</v>
      </c>
      <c r="M3176">
        <f t="shared" si="597"/>
        <v>0</v>
      </c>
      <c r="N3176">
        <f t="shared" si="588"/>
        <v>0</v>
      </c>
      <c r="O3176">
        <f t="shared" si="589"/>
        <v>0</v>
      </c>
      <c r="P3176" s="33" t="s">
        <v>59</v>
      </c>
      <c r="Q3176" s="32">
        <f t="shared" si="590"/>
        <v>2.0000457763671875E-2</v>
      </c>
      <c r="R3176" s="32">
        <f t="shared" si="591"/>
        <v>0</v>
      </c>
      <c r="S3176" s="32">
        <f t="shared" si="592"/>
        <v>0.5</v>
      </c>
      <c r="T3176" s="32">
        <f t="shared" si="598"/>
        <v>0</v>
      </c>
      <c r="V3176" s="16">
        <f t="shared" si="599"/>
        <v>1.0416666671517305E-2</v>
      </c>
      <c r="W3176" s="2">
        <f t="shared" si="593"/>
        <v>44394.239583333328</v>
      </c>
    </row>
    <row r="3177" spans="1:23" x14ac:dyDescent="0.35">
      <c r="A3177" s="40">
        <v>2021</v>
      </c>
      <c r="B3177" s="40" t="s">
        <v>56</v>
      </c>
      <c r="C3177" s="40" t="s">
        <v>57</v>
      </c>
      <c r="D3177" s="2">
        <v>44394.25</v>
      </c>
      <c r="E3177">
        <v>87.5</v>
      </c>
      <c r="F3177">
        <v>0.34700000286102295</v>
      </c>
      <c r="G3177">
        <v>23.909999847412109</v>
      </c>
      <c r="H3177">
        <v>7.1700000762939453</v>
      </c>
      <c r="I3177">
        <v>5.8000001907348633</v>
      </c>
      <c r="J3177">
        <f t="shared" si="594"/>
        <v>0</v>
      </c>
      <c r="K3177">
        <f t="shared" si="595"/>
        <v>0</v>
      </c>
      <c r="L3177">
        <f t="shared" si="596"/>
        <v>0</v>
      </c>
      <c r="M3177">
        <f t="shared" si="597"/>
        <v>0</v>
      </c>
      <c r="N3177">
        <f t="shared" si="588"/>
        <v>0</v>
      </c>
      <c r="O3177">
        <f t="shared" si="589"/>
        <v>0</v>
      </c>
      <c r="P3177" s="33" t="s">
        <v>59</v>
      </c>
      <c r="Q3177" s="32">
        <f t="shared" si="590"/>
        <v>1.0000228881835938E-2</v>
      </c>
      <c r="R3177" s="32">
        <f t="shared" si="591"/>
        <v>0</v>
      </c>
      <c r="S3177" s="32">
        <f t="shared" si="592"/>
        <v>1.2999997138977051</v>
      </c>
      <c r="T3177" s="32">
        <f t="shared" si="598"/>
        <v>0</v>
      </c>
      <c r="V3177" s="16">
        <f t="shared" si="599"/>
        <v>1.0416666664241347E-2</v>
      </c>
      <c r="W3177" s="2">
        <f t="shared" si="593"/>
        <v>44394.25</v>
      </c>
    </row>
    <row r="3178" spans="1:23" x14ac:dyDescent="0.35">
      <c r="A3178" s="40">
        <v>2021</v>
      </c>
      <c r="B3178" s="40" t="s">
        <v>56</v>
      </c>
      <c r="C3178" s="40" t="s">
        <v>57</v>
      </c>
      <c r="D3178" s="2">
        <v>44394.260416666664</v>
      </c>
      <c r="E3178">
        <v>87.599998474121094</v>
      </c>
      <c r="F3178">
        <v>0.34700000286102295</v>
      </c>
      <c r="G3178">
        <v>23.899999618530273</v>
      </c>
      <c r="H3178">
        <v>7.1700000762939453</v>
      </c>
      <c r="I3178">
        <v>7.0999999046325684</v>
      </c>
      <c r="J3178">
        <f t="shared" si="594"/>
        <v>0</v>
      </c>
      <c r="K3178">
        <f t="shared" si="595"/>
        <v>0</v>
      </c>
      <c r="L3178">
        <f t="shared" si="596"/>
        <v>0</v>
      </c>
      <c r="M3178">
        <f t="shared" si="597"/>
        <v>0</v>
      </c>
      <c r="N3178">
        <f t="shared" si="588"/>
        <v>0</v>
      </c>
      <c r="O3178">
        <f t="shared" si="589"/>
        <v>0</v>
      </c>
      <c r="P3178" s="33" t="s">
        <v>59</v>
      </c>
      <c r="Q3178" s="32">
        <f t="shared" si="590"/>
        <v>0</v>
      </c>
      <c r="R3178" s="32">
        <f t="shared" si="591"/>
        <v>0</v>
      </c>
      <c r="S3178" s="32">
        <f t="shared" si="592"/>
        <v>3.2999997138977051</v>
      </c>
      <c r="T3178" s="32">
        <f t="shared" si="598"/>
        <v>0</v>
      </c>
      <c r="V3178" s="16">
        <f t="shared" si="599"/>
        <v>1.0416666664241347E-2</v>
      </c>
      <c r="W3178" s="2">
        <f t="shared" si="593"/>
        <v>44394.260416666664</v>
      </c>
    </row>
    <row r="3179" spans="1:23" x14ac:dyDescent="0.35">
      <c r="A3179" s="40">
        <v>2021</v>
      </c>
      <c r="B3179" s="40" t="s">
        <v>56</v>
      </c>
      <c r="C3179" s="40" t="s">
        <v>57</v>
      </c>
      <c r="D3179" s="2">
        <v>44394.270833333336</v>
      </c>
      <c r="E3179">
        <v>87.599998474121094</v>
      </c>
      <c r="F3179">
        <v>0.34700000286102295</v>
      </c>
      <c r="G3179">
        <v>23.899999618530273</v>
      </c>
      <c r="H3179">
        <v>7.1700000762939453</v>
      </c>
      <c r="I3179">
        <v>10.399999618530273</v>
      </c>
      <c r="J3179">
        <f t="shared" si="594"/>
        <v>0</v>
      </c>
      <c r="K3179">
        <f t="shared" si="595"/>
        <v>0</v>
      </c>
      <c r="L3179">
        <f t="shared" si="596"/>
        <v>0</v>
      </c>
      <c r="M3179">
        <f t="shared" si="597"/>
        <v>0</v>
      </c>
      <c r="N3179">
        <f t="shared" si="588"/>
        <v>0</v>
      </c>
      <c r="O3179">
        <f t="shared" si="589"/>
        <v>0</v>
      </c>
      <c r="P3179" s="33" t="s">
        <v>59</v>
      </c>
      <c r="Q3179" s="32">
        <f t="shared" si="590"/>
        <v>0</v>
      </c>
      <c r="R3179" s="32">
        <f t="shared" si="591"/>
        <v>9.9997520446777344E-3</v>
      </c>
      <c r="S3179" s="32">
        <f t="shared" si="592"/>
        <v>2.8999996185302734</v>
      </c>
      <c r="T3179" s="32">
        <f t="shared" si="598"/>
        <v>0</v>
      </c>
      <c r="V3179" s="16">
        <f t="shared" si="599"/>
        <v>1.0416666671517305E-2</v>
      </c>
      <c r="W3179" s="2">
        <f t="shared" si="593"/>
        <v>44394.270833333328</v>
      </c>
    </row>
    <row r="3180" spans="1:23" x14ac:dyDescent="0.35">
      <c r="A3180" s="40">
        <v>2021</v>
      </c>
      <c r="B3180" s="40" t="s">
        <v>56</v>
      </c>
      <c r="C3180" s="40" t="s">
        <v>57</v>
      </c>
      <c r="D3180" s="2">
        <v>44394.28125</v>
      </c>
      <c r="E3180">
        <v>87.599998474121094</v>
      </c>
      <c r="F3180">
        <v>0.34700000286102295</v>
      </c>
      <c r="G3180">
        <v>23.899999618530273</v>
      </c>
      <c r="H3180">
        <v>7.179999828338623</v>
      </c>
      <c r="I3180">
        <v>7.5</v>
      </c>
      <c r="J3180">
        <f t="shared" si="594"/>
        <v>0</v>
      </c>
      <c r="K3180">
        <f t="shared" si="595"/>
        <v>0</v>
      </c>
      <c r="L3180">
        <f t="shared" si="596"/>
        <v>0</v>
      </c>
      <c r="M3180">
        <f t="shared" si="597"/>
        <v>0</v>
      </c>
      <c r="N3180">
        <f t="shared" si="588"/>
        <v>0</v>
      </c>
      <c r="O3180">
        <f t="shared" si="589"/>
        <v>0</v>
      </c>
      <c r="P3180" s="33" t="s">
        <v>59</v>
      </c>
      <c r="Q3180" s="32">
        <f t="shared" si="590"/>
        <v>1.0000228881835938E-2</v>
      </c>
      <c r="R3180" s="32">
        <f t="shared" si="591"/>
        <v>1.9999980926513672E-2</v>
      </c>
      <c r="S3180" s="32">
        <f t="shared" si="592"/>
        <v>1.3999996185302734</v>
      </c>
      <c r="T3180" s="32">
        <f t="shared" si="598"/>
        <v>0</v>
      </c>
      <c r="V3180" s="16">
        <f t="shared" si="599"/>
        <v>1.0416666664241347E-2</v>
      </c>
      <c r="W3180" s="2">
        <f t="shared" si="593"/>
        <v>44394.28125</v>
      </c>
    </row>
    <row r="3181" spans="1:23" x14ac:dyDescent="0.35">
      <c r="A3181" s="40">
        <v>2021</v>
      </c>
      <c r="B3181" s="40" t="s">
        <v>56</v>
      </c>
      <c r="C3181" s="40" t="s">
        <v>57</v>
      </c>
      <c r="D3181" s="2">
        <v>44394.291666666664</v>
      </c>
      <c r="E3181">
        <v>87.900001525878906</v>
      </c>
      <c r="F3181">
        <v>0.34700000286102295</v>
      </c>
      <c r="G3181">
        <v>23.909999847412109</v>
      </c>
      <c r="H3181">
        <v>7.1999998092651367</v>
      </c>
      <c r="I3181">
        <v>8.8999996185302734</v>
      </c>
      <c r="J3181">
        <f t="shared" si="594"/>
        <v>0</v>
      </c>
      <c r="K3181">
        <f t="shared" si="595"/>
        <v>0</v>
      </c>
      <c r="L3181">
        <f t="shared" si="596"/>
        <v>0</v>
      </c>
      <c r="M3181">
        <f t="shared" si="597"/>
        <v>0</v>
      </c>
      <c r="N3181">
        <f t="shared" si="588"/>
        <v>0</v>
      </c>
      <c r="O3181">
        <f t="shared" si="589"/>
        <v>0</v>
      </c>
      <c r="P3181" s="33" t="s">
        <v>59</v>
      </c>
      <c r="Q3181" s="32">
        <f t="shared" si="590"/>
        <v>1.0000228881835938E-2</v>
      </c>
      <c r="R3181" s="32">
        <f t="shared" si="591"/>
        <v>0</v>
      </c>
      <c r="S3181" s="32">
        <f t="shared" si="592"/>
        <v>1.0999994277954102</v>
      </c>
      <c r="T3181" s="32">
        <f t="shared" si="598"/>
        <v>0</v>
      </c>
      <c r="V3181" s="16">
        <f t="shared" si="599"/>
        <v>1.0416666664241347E-2</v>
      </c>
      <c r="W3181" s="2">
        <f t="shared" si="593"/>
        <v>44394.291666666664</v>
      </c>
    </row>
    <row r="3182" spans="1:23" x14ac:dyDescent="0.35">
      <c r="A3182" s="40">
        <v>2021</v>
      </c>
      <c r="B3182" s="40" t="s">
        <v>56</v>
      </c>
      <c r="C3182" s="40" t="s">
        <v>57</v>
      </c>
      <c r="D3182" s="2">
        <v>44394.302083333336</v>
      </c>
      <c r="E3182">
        <v>87.900001525878906</v>
      </c>
      <c r="F3182">
        <v>0.34700000286102295</v>
      </c>
      <c r="G3182">
        <v>23.899999618530273</v>
      </c>
      <c r="H3182">
        <v>7.1999998092651367</v>
      </c>
      <c r="I3182">
        <v>7.8000001907348633</v>
      </c>
      <c r="J3182">
        <f t="shared" si="594"/>
        <v>0</v>
      </c>
      <c r="K3182">
        <f t="shared" si="595"/>
        <v>0</v>
      </c>
      <c r="L3182">
        <f t="shared" si="596"/>
        <v>0</v>
      </c>
      <c r="M3182">
        <f t="shared" si="597"/>
        <v>0</v>
      </c>
      <c r="N3182">
        <f t="shared" si="588"/>
        <v>0</v>
      </c>
      <c r="O3182">
        <f t="shared" si="589"/>
        <v>0</v>
      </c>
      <c r="P3182" s="33" t="s">
        <v>59</v>
      </c>
      <c r="Q3182" s="32">
        <f t="shared" si="590"/>
        <v>1.0000228881835938E-2</v>
      </c>
      <c r="R3182" s="32">
        <f t="shared" si="591"/>
        <v>3.9999961853027344E-2</v>
      </c>
      <c r="S3182" s="32">
        <f t="shared" si="592"/>
        <v>0</v>
      </c>
      <c r="T3182" s="32">
        <f t="shared" si="598"/>
        <v>0</v>
      </c>
      <c r="V3182" s="16">
        <f t="shared" si="599"/>
        <v>1.0416666671517305E-2</v>
      </c>
      <c r="W3182" s="2">
        <f t="shared" si="593"/>
        <v>44394.302083333328</v>
      </c>
    </row>
    <row r="3183" spans="1:23" x14ac:dyDescent="0.35">
      <c r="A3183" s="40">
        <v>2021</v>
      </c>
      <c r="B3183" s="40" t="s">
        <v>56</v>
      </c>
      <c r="C3183" s="40" t="s">
        <v>57</v>
      </c>
      <c r="D3183" s="2">
        <v>44394.3125</v>
      </c>
      <c r="E3183">
        <v>88.400001525878906</v>
      </c>
      <c r="F3183">
        <v>0.34700000286102295</v>
      </c>
      <c r="G3183">
        <v>23.909999847412109</v>
      </c>
      <c r="H3183">
        <v>7.2399997711181641</v>
      </c>
      <c r="I3183">
        <v>7.8000001907348633</v>
      </c>
      <c r="J3183">
        <f t="shared" si="594"/>
        <v>0</v>
      </c>
      <c r="K3183">
        <f t="shared" si="595"/>
        <v>0</v>
      </c>
      <c r="L3183">
        <f t="shared" si="596"/>
        <v>0</v>
      </c>
      <c r="M3183">
        <f t="shared" si="597"/>
        <v>0</v>
      </c>
      <c r="N3183">
        <f t="shared" si="588"/>
        <v>0</v>
      </c>
      <c r="O3183">
        <f t="shared" si="589"/>
        <v>0</v>
      </c>
      <c r="P3183" s="33" t="s">
        <v>59</v>
      </c>
      <c r="Q3183" s="32">
        <f t="shared" si="590"/>
        <v>0</v>
      </c>
      <c r="R3183" s="32">
        <f t="shared" si="591"/>
        <v>9.9997520446777344E-3</v>
      </c>
      <c r="S3183" s="32">
        <f t="shared" si="592"/>
        <v>1.4000000953674316</v>
      </c>
      <c r="T3183" s="32">
        <f t="shared" si="598"/>
        <v>0</v>
      </c>
      <c r="V3183" s="16">
        <f t="shared" si="599"/>
        <v>1.0416666664241347E-2</v>
      </c>
      <c r="W3183" s="2">
        <f t="shared" si="593"/>
        <v>44394.3125</v>
      </c>
    </row>
    <row r="3184" spans="1:23" x14ac:dyDescent="0.35">
      <c r="A3184" s="40">
        <v>2021</v>
      </c>
      <c r="B3184" s="40" t="s">
        <v>56</v>
      </c>
      <c r="C3184" s="40" t="s">
        <v>57</v>
      </c>
      <c r="D3184" s="2">
        <v>44394.322916666664</v>
      </c>
      <c r="E3184">
        <v>88.300003051757813</v>
      </c>
      <c r="F3184">
        <v>0.34700000286102295</v>
      </c>
      <c r="G3184">
        <v>23.909999847412109</v>
      </c>
      <c r="H3184">
        <v>7.2300000190734863</v>
      </c>
      <c r="I3184">
        <v>6.4000000953674316</v>
      </c>
      <c r="J3184">
        <f t="shared" si="594"/>
        <v>0</v>
      </c>
      <c r="K3184">
        <f t="shared" si="595"/>
        <v>0</v>
      </c>
      <c r="L3184">
        <f t="shared" si="596"/>
        <v>0</v>
      </c>
      <c r="M3184">
        <f t="shared" si="597"/>
        <v>0</v>
      </c>
      <c r="N3184">
        <f t="shared" si="588"/>
        <v>0</v>
      </c>
      <c r="O3184">
        <f t="shared" si="589"/>
        <v>0</v>
      </c>
      <c r="P3184" s="33" t="s">
        <v>59</v>
      </c>
      <c r="Q3184" s="32">
        <f t="shared" si="590"/>
        <v>3.0000686645507813E-2</v>
      </c>
      <c r="R3184" s="32">
        <f t="shared" si="591"/>
        <v>3.9999961853027344E-2</v>
      </c>
      <c r="S3184" s="32">
        <f t="shared" si="592"/>
        <v>0.59999990463256836</v>
      </c>
      <c r="T3184" s="32">
        <f t="shared" si="598"/>
        <v>0.99998712539672852</v>
      </c>
      <c r="V3184" s="16">
        <f t="shared" si="599"/>
        <v>1.0416666664241347E-2</v>
      </c>
      <c r="W3184" s="2">
        <f t="shared" si="593"/>
        <v>44394.322916666664</v>
      </c>
    </row>
    <row r="3185" spans="1:23" x14ac:dyDescent="0.35">
      <c r="A3185" s="40">
        <v>2021</v>
      </c>
      <c r="B3185" s="40" t="s">
        <v>56</v>
      </c>
      <c r="C3185" s="40" t="s">
        <v>57</v>
      </c>
      <c r="D3185" s="2">
        <v>44394.333333333336</v>
      </c>
      <c r="E3185">
        <v>88.800003051757813</v>
      </c>
      <c r="F3185">
        <v>0.34799998998641968</v>
      </c>
      <c r="G3185">
        <v>23.940000534057617</v>
      </c>
      <c r="H3185">
        <v>7.2699999809265137</v>
      </c>
      <c r="I3185">
        <v>5.8000001907348633</v>
      </c>
      <c r="J3185">
        <f t="shared" si="594"/>
        <v>0</v>
      </c>
      <c r="K3185">
        <f t="shared" si="595"/>
        <v>0</v>
      </c>
      <c r="L3185">
        <f t="shared" si="596"/>
        <v>0</v>
      </c>
      <c r="M3185">
        <f t="shared" si="597"/>
        <v>0</v>
      </c>
      <c r="N3185">
        <f t="shared" si="588"/>
        <v>0</v>
      </c>
      <c r="O3185">
        <f t="shared" si="589"/>
        <v>0</v>
      </c>
      <c r="P3185" s="33" t="s">
        <v>59</v>
      </c>
      <c r="Q3185" s="32">
        <f t="shared" si="590"/>
        <v>3.9999008178710938E-2</v>
      </c>
      <c r="R3185" s="32">
        <f t="shared" si="591"/>
        <v>5.0000190734863281E-2</v>
      </c>
      <c r="S3185" s="32">
        <f t="shared" si="592"/>
        <v>2.0000002384185791</v>
      </c>
      <c r="T3185" s="32">
        <f t="shared" si="598"/>
        <v>0</v>
      </c>
      <c r="V3185" s="16">
        <f t="shared" si="599"/>
        <v>1.0416666671517305E-2</v>
      </c>
      <c r="W3185" s="2">
        <f t="shared" si="593"/>
        <v>44394.333333333328</v>
      </c>
    </row>
    <row r="3186" spans="1:23" x14ac:dyDescent="0.35">
      <c r="A3186" s="40">
        <v>2021</v>
      </c>
      <c r="B3186" s="40" t="s">
        <v>56</v>
      </c>
      <c r="C3186" s="40" t="s">
        <v>57</v>
      </c>
      <c r="D3186" s="2">
        <v>44394.34375</v>
      </c>
      <c r="E3186">
        <v>89.5</v>
      </c>
      <c r="F3186">
        <v>0.34799998998641968</v>
      </c>
      <c r="G3186">
        <v>23.979999542236328</v>
      </c>
      <c r="H3186">
        <v>7.320000171661377</v>
      </c>
      <c r="I3186">
        <v>3.7999999523162842</v>
      </c>
      <c r="J3186">
        <f t="shared" si="594"/>
        <v>0</v>
      </c>
      <c r="K3186">
        <f t="shared" si="595"/>
        <v>0</v>
      </c>
      <c r="L3186">
        <f t="shared" si="596"/>
        <v>0</v>
      </c>
      <c r="M3186">
        <f t="shared" si="597"/>
        <v>0</v>
      </c>
      <c r="N3186">
        <f t="shared" si="588"/>
        <v>0</v>
      </c>
      <c r="O3186">
        <f t="shared" si="589"/>
        <v>0</v>
      </c>
      <c r="P3186" s="33" t="s">
        <v>59</v>
      </c>
      <c r="Q3186" s="32">
        <f t="shared" si="590"/>
        <v>6.0001373291015625E-2</v>
      </c>
      <c r="R3186" s="32">
        <f t="shared" si="591"/>
        <v>2.9999732971191406E-2</v>
      </c>
      <c r="S3186" s="32">
        <f t="shared" si="592"/>
        <v>1.1000001430511475</v>
      </c>
      <c r="T3186" s="32">
        <f t="shared" si="598"/>
        <v>0</v>
      </c>
      <c r="V3186" s="16">
        <f t="shared" si="599"/>
        <v>1.0416666664241347E-2</v>
      </c>
      <c r="W3186" s="2">
        <f t="shared" si="593"/>
        <v>44394.34375</v>
      </c>
    </row>
    <row r="3187" spans="1:23" x14ac:dyDescent="0.35">
      <c r="A3187" s="40">
        <v>2021</v>
      </c>
      <c r="B3187" s="40" t="s">
        <v>56</v>
      </c>
      <c r="C3187" s="40" t="s">
        <v>57</v>
      </c>
      <c r="D3187" s="2">
        <v>44394.354166666664</v>
      </c>
      <c r="E3187">
        <v>90</v>
      </c>
      <c r="F3187">
        <v>0.34799998998641968</v>
      </c>
      <c r="G3187">
        <v>24.040000915527344</v>
      </c>
      <c r="H3187">
        <v>7.3499999046325684</v>
      </c>
      <c r="I3187">
        <v>4.9000000953674316</v>
      </c>
      <c r="J3187">
        <f t="shared" si="594"/>
        <v>0</v>
      </c>
      <c r="K3187">
        <f t="shared" si="595"/>
        <v>0</v>
      </c>
      <c r="L3187">
        <f t="shared" si="596"/>
        <v>0</v>
      </c>
      <c r="M3187">
        <f t="shared" si="597"/>
        <v>0</v>
      </c>
      <c r="N3187">
        <f t="shared" si="588"/>
        <v>0</v>
      </c>
      <c r="O3187">
        <f t="shared" si="589"/>
        <v>0</v>
      </c>
      <c r="P3187" s="33" t="s">
        <v>59</v>
      </c>
      <c r="Q3187" s="32">
        <f t="shared" si="590"/>
        <v>3.9999008178710938E-2</v>
      </c>
      <c r="R3187" s="32">
        <f t="shared" si="591"/>
        <v>5.0000190734863281E-2</v>
      </c>
      <c r="S3187" s="32">
        <f t="shared" si="592"/>
        <v>0.40000009536743164</v>
      </c>
      <c r="T3187" s="32">
        <f t="shared" si="598"/>
        <v>0</v>
      </c>
      <c r="V3187" s="16">
        <f t="shared" si="599"/>
        <v>1.0416666664241347E-2</v>
      </c>
      <c r="W3187" s="2">
        <f t="shared" si="593"/>
        <v>44394.354166666664</v>
      </c>
    </row>
    <row r="3188" spans="1:23" x14ac:dyDescent="0.35">
      <c r="A3188" s="40">
        <v>2021</v>
      </c>
      <c r="B3188" s="40" t="s">
        <v>56</v>
      </c>
      <c r="C3188" s="40" t="s">
        <v>57</v>
      </c>
      <c r="D3188" s="2">
        <v>44394.364583333336</v>
      </c>
      <c r="E3188">
        <v>90.599998474121094</v>
      </c>
      <c r="F3188">
        <v>0.34799998998641968</v>
      </c>
      <c r="G3188">
        <v>24.079999923706055</v>
      </c>
      <c r="H3188">
        <v>7.4000000953674316</v>
      </c>
      <c r="I3188">
        <v>5.3000001907348633</v>
      </c>
      <c r="J3188">
        <f t="shared" si="594"/>
        <v>0</v>
      </c>
      <c r="K3188">
        <f t="shared" si="595"/>
        <v>0</v>
      </c>
      <c r="L3188">
        <f t="shared" si="596"/>
        <v>0</v>
      </c>
      <c r="M3188">
        <f t="shared" si="597"/>
        <v>0</v>
      </c>
      <c r="N3188">
        <f t="shared" si="588"/>
        <v>0</v>
      </c>
      <c r="O3188">
        <f t="shared" si="589"/>
        <v>0</v>
      </c>
      <c r="P3188" s="33" t="s">
        <v>59</v>
      </c>
      <c r="Q3188" s="32">
        <f t="shared" si="590"/>
        <v>6.999969482421875E-2</v>
      </c>
      <c r="R3188" s="32">
        <f t="shared" si="591"/>
        <v>5.9999942779541016E-2</v>
      </c>
      <c r="S3188" s="32">
        <f t="shared" si="592"/>
        <v>1</v>
      </c>
      <c r="T3188" s="32">
        <f t="shared" si="598"/>
        <v>0</v>
      </c>
      <c r="V3188" s="16">
        <f t="shared" si="599"/>
        <v>1.0416666671517305E-2</v>
      </c>
      <c r="W3188" s="2">
        <f t="shared" si="593"/>
        <v>44394.364583333328</v>
      </c>
    </row>
    <row r="3189" spans="1:23" x14ac:dyDescent="0.35">
      <c r="A3189" s="40">
        <v>2021</v>
      </c>
      <c r="B3189" s="40" t="s">
        <v>56</v>
      </c>
      <c r="C3189" s="40" t="s">
        <v>57</v>
      </c>
      <c r="D3189" s="2">
        <v>44394.375</v>
      </c>
      <c r="E3189">
        <v>91.5</v>
      </c>
      <c r="F3189">
        <v>0.34799998998641968</v>
      </c>
      <c r="G3189">
        <v>24.149999618530273</v>
      </c>
      <c r="H3189">
        <v>7.4600000381469727</v>
      </c>
      <c r="I3189">
        <v>6.3000001907348633</v>
      </c>
      <c r="J3189">
        <f t="shared" si="594"/>
        <v>0</v>
      </c>
      <c r="K3189">
        <f t="shared" si="595"/>
        <v>0</v>
      </c>
      <c r="L3189">
        <f t="shared" si="596"/>
        <v>0</v>
      </c>
      <c r="M3189">
        <f t="shared" si="597"/>
        <v>0</v>
      </c>
      <c r="N3189">
        <f t="shared" si="588"/>
        <v>0</v>
      </c>
      <c r="O3189">
        <f t="shared" si="589"/>
        <v>0</v>
      </c>
      <c r="P3189" s="33" t="s">
        <v>59</v>
      </c>
      <c r="Q3189" s="32">
        <f t="shared" si="590"/>
        <v>9.0000152587890625E-2</v>
      </c>
      <c r="R3189" s="32">
        <f t="shared" si="591"/>
        <v>9.0000152587890625E-2</v>
      </c>
      <c r="S3189" s="32">
        <f t="shared" si="592"/>
        <v>0.5</v>
      </c>
      <c r="T3189" s="32">
        <f t="shared" si="598"/>
        <v>0</v>
      </c>
      <c r="V3189" s="16">
        <f t="shared" si="599"/>
        <v>1.0416666664241347E-2</v>
      </c>
      <c r="W3189" s="2">
        <f t="shared" si="593"/>
        <v>44394.375</v>
      </c>
    </row>
    <row r="3190" spans="1:23" x14ac:dyDescent="0.35">
      <c r="A3190" s="40">
        <v>2021</v>
      </c>
      <c r="B3190" s="40" t="s">
        <v>56</v>
      </c>
      <c r="C3190" s="40" t="s">
        <v>57</v>
      </c>
      <c r="D3190" s="2">
        <v>44394.385416666664</v>
      </c>
      <c r="E3190">
        <v>92.699996948242188</v>
      </c>
      <c r="F3190">
        <v>0.34799998998641968</v>
      </c>
      <c r="G3190">
        <v>24.239999771118164</v>
      </c>
      <c r="H3190">
        <v>7.5500001907348633</v>
      </c>
      <c r="I3190">
        <v>5.8000001907348633</v>
      </c>
      <c r="J3190">
        <f t="shared" si="594"/>
        <v>0</v>
      </c>
      <c r="K3190">
        <f t="shared" si="595"/>
        <v>0</v>
      </c>
      <c r="L3190">
        <f t="shared" si="596"/>
        <v>0</v>
      </c>
      <c r="M3190">
        <f t="shared" si="597"/>
        <v>0</v>
      </c>
      <c r="N3190">
        <f t="shared" si="588"/>
        <v>0</v>
      </c>
      <c r="O3190">
        <f t="shared" si="589"/>
        <v>0</v>
      </c>
      <c r="P3190" s="33" t="s">
        <v>59</v>
      </c>
      <c r="Q3190" s="32">
        <f t="shared" si="590"/>
        <v>9.0000152587890625E-2</v>
      </c>
      <c r="R3190" s="32">
        <f t="shared" si="591"/>
        <v>4.9999713897705078E-2</v>
      </c>
      <c r="S3190" s="32">
        <f t="shared" si="592"/>
        <v>1</v>
      </c>
      <c r="T3190" s="32">
        <f t="shared" si="598"/>
        <v>1.0000169277191162</v>
      </c>
      <c r="V3190" s="16">
        <f t="shared" si="599"/>
        <v>1.0416666664241347E-2</v>
      </c>
      <c r="W3190" s="2">
        <f t="shared" si="593"/>
        <v>44394.385416666664</v>
      </c>
    </row>
    <row r="3191" spans="1:23" x14ac:dyDescent="0.35">
      <c r="A3191" s="40">
        <v>2021</v>
      </c>
      <c r="B3191" s="40" t="s">
        <v>56</v>
      </c>
      <c r="C3191" s="40" t="s">
        <v>57</v>
      </c>
      <c r="D3191" s="2">
        <v>44394.395833333336</v>
      </c>
      <c r="E3191">
        <v>93.599998474121094</v>
      </c>
      <c r="F3191">
        <v>0.34900000691413879</v>
      </c>
      <c r="G3191">
        <v>24.329999923706055</v>
      </c>
      <c r="H3191">
        <v>7.5999999046325684</v>
      </c>
      <c r="I3191">
        <v>4.8000001907348633</v>
      </c>
      <c r="J3191">
        <f t="shared" si="594"/>
        <v>0</v>
      </c>
      <c r="K3191">
        <f t="shared" si="595"/>
        <v>0</v>
      </c>
      <c r="L3191">
        <f t="shared" si="596"/>
        <v>0</v>
      </c>
      <c r="M3191">
        <f t="shared" si="597"/>
        <v>0</v>
      </c>
      <c r="N3191">
        <f t="shared" si="588"/>
        <v>0</v>
      </c>
      <c r="O3191">
        <f t="shared" si="589"/>
        <v>0</v>
      </c>
      <c r="P3191" s="33" t="s">
        <v>59</v>
      </c>
      <c r="Q3191" s="32">
        <f t="shared" si="590"/>
        <v>0.1100006103515625</v>
      </c>
      <c r="R3191" s="32">
        <f t="shared" si="591"/>
        <v>7.0000171661376953E-2</v>
      </c>
      <c r="S3191" s="32">
        <f t="shared" si="592"/>
        <v>13.800000190734863</v>
      </c>
      <c r="T3191" s="32">
        <f t="shared" si="598"/>
        <v>0</v>
      </c>
      <c r="V3191" s="16">
        <f t="shared" si="599"/>
        <v>1.0416666671517305E-2</v>
      </c>
      <c r="W3191" s="2">
        <f t="shared" si="593"/>
        <v>44394.395833333328</v>
      </c>
    </row>
    <row r="3192" spans="1:23" x14ac:dyDescent="0.35">
      <c r="A3192" s="40">
        <v>2021</v>
      </c>
      <c r="B3192" s="40" t="s">
        <v>56</v>
      </c>
      <c r="C3192" s="40" t="s">
        <v>57</v>
      </c>
      <c r="D3192" s="2">
        <v>44394.40625</v>
      </c>
      <c r="E3192">
        <v>94.599998474121094</v>
      </c>
      <c r="F3192">
        <v>0.34900000691413879</v>
      </c>
      <c r="G3192">
        <v>24.440000534057617</v>
      </c>
      <c r="H3192">
        <v>7.6700000762939453</v>
      </c>
      <c r="I3192">
        <v>18.600000381469727</v>
      </c>
      <c r="J3192">
        <f t="shared" si="594"/>
        <v>0</v>
      </c>
      <c r="K3192">
        <f t="shared" si="595"/>
        <v>0</v>
      </c>
      <c r="L3192">
        <f t="shared" si="596"/>
        <v>0</v>
      </c>
      <c r="M3192">
        <f t="shared" si="597"/>
        <v>0</v>
      </c>
      <c r="N3192">
        <f t="shared" si="588"/>
        <v>0</v>
      </c>
      <c r="O3192">
        <f t="shared" si="589"/>
        <v>0</v>
      </c>
      <c r="P3192" s="33" t="s">
        <v>59</v>
      </c>
      <c r="Q3192" s="32">
        <f t="shared" si="590"/>
        <v>0.11999893188476563</v>
      </c>
      <c r="R3192" s="32">
        <f t="shared" si="591"/>
        <v>5.9999942779541016E-2</v>
      </c>
      <c r="S3192" s="32">
        <f t="shared" si="592"/>
        <v>10.5</v>
      </c>
      <c r="T3192" s="32">
        <f t="shared" si="598"/>
        <v>0</v>
      </c>
      <c r="V3192" s="16">
        <f t="shared" si="599"/>
        <v>1.0416666664241347E-2</v>
      </c>
      <c r="W3192" s="2">
        <f t="shared" si="593"/>
        <v>44394.40625</v>
      </c>
    </row>
    <row r="3193" spans="1:23" x14ac:dyDescent="0.35">
      <c r="A3193" s="40">
        <v>2021</v>
      </c>
      <c r="B3193" s="40" t="s">
        <v>56</v>
      </c>
      <c r="C3193" s="40" t="s">
        <v>57</v>
      </c>
      <c r="D3193" s="2">
        <v>44394.416666666664</v>
      </c>
      <c r="E3193">
        <v>95.599998474121094</v>
      </c>
      <c r="F3193">
        <v>0.34900000691413879</v>
      </c>
      <c r="G3193">
        <v>24.559999465942383</v>
      </c>
      <c r="H3193">
        <v>7.7300000190734863</v>
      </c>
      <c r="I3193">
        <v>8.1000003814697266</v>
      </c>
      <c r="J3193">
        <f t="shared" si="594"/>
        <v>0</v>
      </c>
      <c r="K3193">
        <f t="shared" si="595"/>
        <v>0</v>
      </c>
      <c r="L3193">
        <f t="shared" si="596"/>
        <v>0</v>
      </c>
      <c r="M3193">
        <f t="shared" si="597"/>
        <v>0</v>
      </c>
      <c r="N3193">
        <f t="shared" si="588"/>
        <v>0</v>
      </c>
      <c r="O3193">
        <f t="shared" si="589"/>
        <v>0</v>
      </c>
      <c r="P3193" s="33" t="s">
        <v>59</v>
      </c>
      <c r="Q3193" s="32">
        <f t="shared" si="590"/>
        <v>0.1100006103515625</v>
      </c>
      <c r="R3193" s="32">
        <f t="shared" si="591"/>
        <v>3.9999961853027344E-2</v>
      </c>
      <c r="S3193" s="32">
        <f t="shared" si="592"/>
        <v>2.4000005722045898</v>
      </c>
      <c r="T3193" s="32">
        <f t="shared" si="598"/>
        <v>0</v>
      </c>
      <c r="V3193" s="16">
        <f t="shared" si="599"/>
        <v>1.0416666664241347E-2</v>
      </c>
      <c r="W3193" s="2">
        <f t="shared" si="593"/>
        <v>44394.416666666664</v>
      </c>
    </row>
    <row r="3194" spans="1:23" x14ac:dyDescent="0.35">
      <c r="A3194" s="40">
        <v>2021</v>
      </c>
      <c r="B3194" s="40" t="s">
        <v>56</v>
      </c>
      <c r="C3194" s="40" t="s">
        <v>57</v>
      </c>
      <c r="D3194" s="2">
        <v>44394.427083333336</v>
      </c>
      <c r="E3194">
        <v>96.300003051757813</v>
      </c>
      <c r="F3194">
        <v>0.34900000691413879</v>
      </c>
      <c r="G3194">
        <v>24.670000076293945</v>
      </c>
      <c r="H3194">
        <v>7.7699999809265137</v>
      </c>
      <c r="I3194">
        <v>5.6999998092651367</v>
      </c>
      <c r="J3194">
        <f t="shared" si="594"/>
        <v>0</v>
      </c>
      <c r="K3194">
        <f t="shared" si="595"/>
        <v>0</v>
      </c>
      <c r="L3194">
        <f t="shared" si="596"/>
        <v>0</v>
      </c>
      <c r="M3194">
        <f t="shared" si="597"/>
        <v>0</v>
      </c>
      <c r="N3194">
        <f t="shared" si="588"/>
        <v>0</v>
      </c>
      <c r="O3194">
        <f t="shared" si="589"/>
        <v>0</v>
      </c>
      <c r="P3194" s="33" t="s">
        <v>59</v>
      </c>
      <c r="Q3194" s="32">
        <f t="shared" si="590"/>
        <v>0.1100006103515625</v>
      </c>
      <c r="R3194" s="32">
        <f t="shared" si="591"/>
        <v>5.0000190734863281E-2</v>
      </c>
      <c r="S3194" s="32">
        <f t="shared" si="592"/>
        <v>0.5</v>
      </c>
      <c r="T3194" s="32">
        <f t="shared" si="598"/>
        <v>0</v>
      </c>
      <c r="V3194" s="16">
        <f t="shared" si="599"/>
        <v>1.0416666671517305E-2</v>
      </c>
      <c r="W3194" s="2">
        <f t="shared" si="593"/>
        <v>44394.427083333328</v>
      </c>
    </row>
    <row r="3195" spans="1:23" x14ac:dyDescent="0.35">
      <c r="A3195" s="40">
        <v>2021</v>
      </c>
      <c r="B3195" s="40" t="s">
        <v>56</v>
      </c>
      <c r="C3195" s="40" t="s">
        <v>57</v>
      </c>
      <c r="D3195" s="2">
        <v>44394.4375</v>
      </c>
      <c r="E3195">
        <v>97.099998474121094</v>
      </c>
      <c r="F3195">
        <v>0.34900000691413879</v>
      </c>
      <c r="G3195">
        <v>24.780000686645508</v>
      </c>
      <c r="H3195">
        <v>7.820000171661377</v>
      </c>
      <c r="I3195">
        <v>5.1999998092651367</v>
      </c>
      <c r="J3195">
        <f t="shared" si="594"/>
        <v>0</v>
      </c>
      <c r="K3195">
        <f t="shared" si="595"/>
        <v>0</v>
      </c>
      <c r="L3195">
        <f t="shared" si="596"/>
        <v>0</v>
      </c>
      <c r="M3195">
        <f t="shared" si="597"/>
        <v>0</v>
      </c>
      <c r="N3195">
        <f t="shared" si="588"/>
        <v>0</v>
      </c>
      <c r="O3195">
        <f t="shared" si="589"/>
        <v>0</v>
      </c>
      <c r="P3195" s="33" t="s">
        <v>59</v>
      </c>
      <c r="Q3195" s="32">
        <f t="shared" si="590"/>
        <v>0.12999916076660156</v>
      </c>
      <c r="R3195" s="32">
        <f t="shared" si="591"/>
        <v>0.10999965667724609</v>
      </c>
      <c r="S3195" s="32">
        <f t="shared" si="592"/>
        <v>0.29999971389770508</v>
      </c>
      <c r="T3195" s="32">
        <f t="shared" si="598"/>
        <v>0.99998712539672852</v>
      </c>
      <c r="V3195" s="16">
        <f t="shared" si="599"/>
        <v>1.0416666664241347E-2</v>
      </c>
      <c r="W3195" s="2">
        <f t="shared" si="593"/>
        <v>44394.4375</v>
      </c>
    </row>
    <row r="3196" spans="1:23" x14ac:dyDescent="0.35">
      <c r="A3196" s="40">
        <v>2021</v>
      </c>
      <c r="B3196" s="40" t="s">
        <v>56</v>
      </c>
      <c r="C3196" s="40" t="s">
        <v>57</v>
      </c>
      <c r="D3196" s="2">
        <v>44394.447916666664</v>
      </c>
      <c r="E3196">
        <v>98.699996948242188</v>
      </c>
      <c r="F3196">
        <v>0.34999999403953552</v>
      </c>
      <c r="G3196">
        <v>24.909999847412109</v>
      </c>
      <c r="H3196">
        <v>7.929999828338623</v>
      </c>
      <c r="I3196">
        <v>4.9000000953674316</v>
      </c>
      <c r="J3196">
        <f t="shared" si="594"/>
        <v>0</v>
      </c>
      <c r="K3196">
        <f t="shared" si="595"/>
        <v>0</v>
      </c>
      <c r="L3196">
        <f t="shared" si="596"/>
        <v>0</v>
      </c>
      <c r="M3196">
        <f t="shared" si="597"/>
        <v>0</v>
      </c>
      <c r="N3196">
        <f t="shared" si="588"/>
        <v>0</v>
      </c>
      <c r="O3196">
        <f t="shared" si="589"/>
        <v>0</v>
      </c>
      <c r="P3196" s="33" t="s">
        <v>59</v>
      </c>
      <c r="Q3196" s="32">
        <f t="shared" si="590"/>
        <v>0.14999961853027344</v>
      </c>
      <c r="R3196" s="32">
        <f t="shared" si="591"/>
        <v>7.0000171661376953E-2</v>
      </c>
      <c r="S3196" s="32">
        <f t="shared" si="592"/>
        <v>1.7000000476837158</v>
      </c>
      <c r="T3196" s="32">
        <f t="shared" si="598"/>
        <v>0</v>
      </c>
      <c r="V3196" s="16">
        <f t="shared" si="599"/>
        <v>1.0416666664241347E-2</v>
      </c>
      <c r="W3196" s="2">
        <f t="shared" si="593"/>
        <v>44394.447916666664</v>
      </c>
    </row>
    <row r="3197" spans="1:23" x14ac:dyDescent="0.35">
      <c r="A3197" s="40">
        <v>2021</v>
      </c>
      <c r="B3197" s="40" t="s">
        <v>56</v>
      </c>
      <c r="C3197" s="40" t="s">
        <v>57</v>
      </c>
      <c r="D3197" s="2">
        <v>44394.458333333336</v>
      </c>
      <c r="E3197">
        <v>99.800003051757813</v>
      </c>
      <c r="F3197">
        <v>0.34999999403953552</v>
      </c>
      <c r="G3197">
        <v>25.059999465942383</v>
      </c>
      <c r="H3197">
        <v>8</v>
      </c>
      <c r="I3197">
        <v>3.2000000476837158</v>
      </c>
      <c r="J3197">
        <f t="shared" si="594"/>
        <v>0</v>
      </c>
      <c r="K3197">
        <f t="shared" si="595"/>
        <v>0</v>
      </c>
      <c r="L3197">
        <f t="shared" si="596"/>
        <v>0</v>
      </c>
      <c r="M3197">
        <f t="shared" si="597"/>
        <v>0</v>
      </c>
      <c r="N3197">
        <f t="shared" si="588"/>
        <v>0</v>
      </c>
      <c r="O3197">
        <f t="shared" si="589"/>
        <v>0</v>
      </c>
      <c r="P3197" s="33" t="s">
        <v>59</v>
      </c>
      <c r="Q3197" s="32">
        <f t="shared" si="590"/>
        <v>0.14000129699707031</v>
      </c>
      <c r="R3197" s="32">
        <f t="shared" si="591"/>
        <v>6.0000419616699219E-2</v>
      </c>
      <c r="S3197" s="32">
        <f t="shared" si="592"/>
        <v>9.4000003337860107</v>
      </c>
      <c r="T3197" s="32">
        <f t="shared" si="598"/>
        <v>0</v>
      </c>
      <c r="V3197" s="16">
        <f t="shared" si="599"/>
        <v>1.0416666671517305E-2</v>
      </c>
      <c r="W3197" s="2">
        <f t="shared" si="593"/>
        <v>44394.458333333328</v>
      </c>
    </row>
    <row r="3198" spans="1:23" x14ac:dyDescent="0.35">
      <c r="A3198" s="40">
        <v>2021</v>
      </c>
      <c r="B3198" s="40" t="s">
        <v>56</v>
      </c>
      <c r="C3198" s="40" t="s">
        <v>57</v>
      </c>
      <c r="D3198" s="2">
        <v>44394.46875</v>
      </c>
      <c r="E3198">
        <v>100.80000305175781</v>
      </c>
      <c r="F3198">
        <v>0.34999999403953552</v>
      </c>
      <c r="G3198">
        <v>25.200000762939453</v>
      </c>
      <c r="H3198">
        <v>8.0600004196166992</v>
      </c>
      <c r="I3198">
        <v>12.600000381469727</v>
      </c>
      <c r="J3198">
        <f t="shared" si="594"/>
        <v>0</v>
      </c>
      <c r="K3198">
        <f t="shared" si="595"/>
        <v>0</v>
      </c>
      <c r="L3198">
        <f t="shared" si="596"/>
        <v>0</v>
      </c>
      <c r="M3198">
        <f t="shared" si="597"/>
        <v>0</v>
      </c>
      <c r="N3198">
        <f t="shared" si="588"/>
        <v>0</v>
      </c>
      <c r="O3198">
        <f t="shared" si="589"/>
        <v>0</v>
      </c>
      <c r="P3198" s="33" t="s">
        <v>59</v>
      </c>
      <c r="Q3198" s="32">
        <f t="shared" si="590"/>
        <v>0.1399993896484375</v>
      </c>
      <c r="R3198" s="32">
        <f t="shared" si="591"/>
        <v>5.9999465942382813E-2</v>
      </c>
      <c r="S3198" s="32">
        <f t="shared" si="592"/>
        <v>6.9000005722045898</v>
      </c>
      <c r="T3198" s="32">
        <f t="shared" si="598"/>
        <v>0</v>
      </c>
      <c r="V3198" s="16">
        <f t="shared" si="599"/>
        <v>1.0416666664241347E-2</v>
      </c>
      <c r="W3198" s="2">
        <f t="shared" si="593"/>
        <v>44394.46875</v>
      </c>
    </row>
    <row r="3199" spans="1:23" x14ac:dyDescent="0.35">
      <c r="A3199" s="40">
        <v>2021</v>
      </c>
      <c r="B3199" s="40" t="s">
        <v>56</v>
      </c>
      <c r="C3199" s="40" t="s">
        <v>57</v>
      </c>
      <c r="D3199" s="2">
        <v>44394.479166666664</v>
      </c>
      <c r="E3199">
        <v>101.90000152587891</v>
      </c>
      <c r="F3199">
        <v>0.34999999403953552</v>
      </c>
      <c r="G3199">
        <v>25.340000152587891</v>
      </c>
      <c r="H3199">
        <v>8.119999885559082</v>
      </c>
      <c r="I3199">
        <v>5.6999998092651367</v>
      </c>
      <c r="J3199">
        <f t="shared" si="594"/>
        <v>0</v>
      </c>
      <c r="K3199">
        <f t="shared" si="595"/>
        <v>0</v>
      </c>
      <c r="L3199">
        <f t="shared" si="596"/>
        <v>0</v>
      </c>
      <c r="M3199">
        <f t="shared" si="597"/>
        <v>0</v>
      </c>
      <c r="N3199">
        <f t="shared" si="588"/>
        <v>0</v>
      </c>
      <c r="O3199">
        <f t="shared" si="589"/>
        <v>0</v>
      </c>
      <c r="P3199" s="33" t="s">
        <v>59</v>
      </c>
      <c r="Q3199" s="32">
        <f t="shared" si="590"/>
        <v>0.12999916076660156</v>
      </c>
      <c r="R3199" s="32">
        <f t="shared" si="591"/>
        <v>3.9999961853027344E-2</v>
      </c>
      <c r="S3199" s="32">
        <f t="shared" si="592"/>
        <v>2.6999998092651367</v>
      </c>
      <c r="T3199" s="32">
        <f t="shared" si="598"/>
        <v>1.0000169277191162</v>
      </c>
      <c r="V3199" s="16">
        <f t="shared" si="599"/>
        <v>1.0416666664241347E-2</v>
      </c>
      <c r="W3199" s="2">
        <f t="shared" si="593"/>
        <v>44394.479166666664</v>
      </c>
    </row>
    <row r="3200" spans="1:23" x14ac:dyDescent="0.35">
      <c r="A3200" s="40">
        <v>2021</v>
      </c>
      <c r="B3200" s="40" t="s">
        <v>56</v>
      </c>
      <c r="C3200" s="40" t="s">
        <v>57</v>
      </c>
      <c r="D3200" s="2">
        <v>44394.489583333336</v>
      </c>
      <c r="E3200">
        <v>102.59999847412109</v>
      </c>
      <c r="F3200">
        <v>0.35100001096725464</v>
      </c>
      <c r="G3200">
        <v>25.469999313354492</v>
      </c>
      <c r="H3200">
        <v>8.1599998474121094</v>
      </c>
      <c r="I3200">
        <v>3</v>
      </c>
      <c r="J3200">
        <f t="shared" si="594"/>
        <v>0</v>
      </c>
      <c r="K3200">
        <f t="shared" si="595"/>
        <v>0</v>
      </c>
      <c r="L3200">
        <f t="shared" si="596"/>
        <v>0</v>
      </c>
      <c r="M3200">
        <f t="shared" si="597"/>
        <v>0</v>
      </c>
      <c r="N3200">
        <f t="shared" si="588"/>
        <v>0</v>
      </c>
      <c r="O3200">
        <f t="shared" si="589"/>
        <v>0</v>
      </c>
      <c r="P3200" s="33" t="s">
        <v>59</v>
      </c>
      <c r="Q3200" s="32">
        <f t="shared" si="590"/>
        <v>0.13000106811523438</v>
      </c>
      <c r="R3200" s="32">
        <f t="shared" si="591"/>
        <v>0.10000038146972656</v>
      </c>
      <c r="S3200" s="32">
        <f t="shared" si="592"/>
        <v>4</v>
      </c>
      <c r="T3200" s="32">
        <f t="shared" si="598"/>
        <v>0</v>
      </c>
      <c r="V3200" s="16">
        <f t="shared" si="599"/>
        <v>1.0416666671517305E-2</v>
      </c>
      <c r="W3200" s="2">
        <f t="shared" si="593"/>
        <v>44394.489583333328</v>
      </c>
    </row>
    <row r="3201" spans="1:23" x14ac:dyDescent="0.35">
      <c r="A3201" s="40">
        <v>2021</v>
      </c>
      <c r="B3201" s="40" t="s">
        <v>56</v>
      </c>
      <c r="C3201" s="40" t="s">
        <v>57</v>
      </c>
      <c r="D3201" s="2">
        <v>44394.5</v>
      </c>
      <c r="E3201">
        <v>104.09999847412109</v>
      </c>
      <c r="F3201">
        <v>0.35100001096725464</v>
      </c>
      <c r="G3201">
        <v>25.600000381469727</v>
      </c>
      <c r="H3201">
        <v>8.2600002288818359</v>
      </c>
      <c r="I3201">
        <v>7</v>
      </c>
      <c r="J3201">
        <f t="shared" si="594"/>
        <v>0</v>
      </c>
      <c r="K3201">
        <f t="shared" si="595"/>
        <v>0</v>
      </c>
      <c r="L3201">
        <f t="shared" si="596"/>
        <v>0</v>
      </c>
      <c r="M3201">
        <f t="shared" si="597"/>
        <v>0</v>
      </c>
      <c r="N3201">
        <f t="shared" si="588"/>
        <v>0</v>
      </c>
      <c r="O3201">
        <f t="shared" si="589"/>
        <v>0</v>
      </c>
      <c r="P3201" s="33" t="s">
        <v>59</v>
      </c>
      <c r="Q3201" s="32">
        <f t="shared" si="590"/>
        <v>0.1399993896484375</v>
      </c>
      <c r="R3201" s="32">
        <f t="shared" si="591"/>
        <v>6.999969482421875E-2</v>
      </c>
      <c r="S3201" s="32">
        <f t="shared" si="592"/>
        <v>0.40000009536743164</v>
      </c>
      <c r="T3201" s="32">
        <f t="shared" si="598"/>
        <v>0</v>
      </c>
      <c r="V3201" s="16">
        <f t="shared" si="599"/>
        <v>1.0416666664241347E-2</v>
      </c>
      <c r="W3201" s="2">
        <f t="shared" si="593"/>
        <v>44394.5</v>
      </c>
    </row>
    <row r="3202" spans="1:23" x14ac:dyDescent="0.35">
      <c r="A3202" s="40">
        <v>2021</v>
      </c>
      <c r="B3202" s="40" t="s">
        <v>56</v>
      </c>
      <c r="C3202" s="40" t="s">
        <v>57</v>
      </c>
      <c r="D3202" s="2">
        <v>44394.510416666664</v>
      </c>
      <c r="E3202">
        <v>105.30000305175781</v>
      </c>
      <c r="F3202">
        <v>0.35100001096725464</v>
      </c>
      <c r="G3202">
        <v>25.739999771118164</v>
      </c>
      <c r="H3202">
        <v>8.3299999237060547</v>
      </c>
      <c r="I3202">
        <v>7.4000000953674316</v>
      </c>
      <c r="J3202">
        <f t="shared" si="594"/>
        <v>0</v>
      </c>
      <c r="K3202">
        <f t="shared" si="595"/>
        <v>0</v>
      </c>
      <c r="L3202">
        <f t="shared" si="596"/>
        <v>0</v>
      </c>
      <c r="M3202">
        <f t="shared" si="597"/>
        <v>0</v>
      </c>
      <c r="N3202">
        <f t="shared" ref="N3202:N3265" si="600">IF(A3202="",0.5,IF(B3202="",0.5,IF(C3202="",0.5,IF(D3202="",0.5,IF(U3202="Y",0.01,0)))))</f>
        <v>0</v>
      </c>
      <c r="O3202">
        <f t="shared" ref="O3202:O3265" si="601">COUNTIF(J3202:N3202,"&gt;0")</f>
        <v>0</v>
      </c>
      <c r="P3202" s="33" t="s">
        <v>59</v>
      </c>
      <c r="Q3202" s="32">
        <f t="shared" ref="Q3202:Q3265" si="602">IF(G3202="","",ABS(G3203-G3202))</f>
        <v>0.14999961853027344</v>
      </c>
      <c r="R3202" s="32">
        <f t="shared" ref="R3202:R3265" si="603">IF(H3202="","",ABS(H3203-H3202))</f>
        <v>3.9999961853027344E-2</v>
      </c>
      <c r="S3202" s="32">
        <f t="shared" ref="S3202:S3265" si="604">IF(I3202="","",ABS(I3203-I3202))</f>
        <v>2.7000002861022949</v>
      </c>
      <c r="T3202" s="32">
        <f t="shared" si="598"/>
        <v>0</v>
      </c>
      <c r="V3202" s="16">
        <f t="shared" si="599"/>
        <v>1.0416666664241347E-2</v>
      </c>
      <c r="W3202" s="2">
        <f t="shared" ref="W3202:W3265" si="605">MROUND(D3202,"0:15")</f>
        <v>44394.510416666664</v>
      </c>
    </row>
    <row r="3203" spans="1:23" x14ac:dyDescent="0.35">
      <c r="A3203" s="40">
        <v>2021</v>
      </c>
      <c r="B3203" s="40" t="s">
        <v>56</v>
      </c>
      <c r="C3203" s="40" t="s">
        <v>57</v>
      </c>
      <c r="D3203" s="2">
        <v>44394.520833333336</v>
      </c>
      <c r="E3203">
        <v>106.09999847412109</v>
      </c>
      <c r="F3203">
        <v>0.35100001096725464</v>
      </c>
      <c r="G3203">
        <v>25.889999389648438</v>
      </c>
      <c r="H3203">
        <v>8.369999885559082</v>
      </c>
      <c r="I3203">
        <v>10.100000381469727</v>
      </c>
      <c r="J3203">
        <f t="shared" ref="J3203:J3266" si="606">IF(G3203="",0.5,IF(G3203&lt;=0,2,IF(G3203&gt;=40,2, IF(AND(G3203&gt;0,G3203&lt;1),5,IF(AND(G3203&gt;35,G3203&lt;40),5,IF(Q3203&gt;=1.5,1.5,0))))))</f>
        <v>0</v>
      </c>
      <c r="K3203">
        <f t="shared" ref="K3203:K3266" si="607">IF(H3203="",0.5,IF(H3203&lt;=0.1,2,IF(H3203&gt;=20,2, IF(AND(H3203&gt;0.1,H3203&lt;0.2),5,IF(AND(H3203&gt;16,H3203&lt;20),5,IF(R3203&gt;=2,1.5,0))))))</f>
        <v>0</v>
      </c>
      <c r="L3203">
        <f t="shared" ref="L3203:L3266" si="608">IF(I3203="",0.5,IF(I3203&lt;=0.1,2,IF(I3203&gt;=5000,2, IF(AND(I3203&gt;0.1,I3203&lt;0.2),5, IF(AND(I3203&gt;900,I3203&lt;5000),5,IF(S3203&gt;=2500,1.5,0))))))</f>
        <v>0</v>
      </c>
      <c r="M3203">
        <f t="shared" ref="M3203:M3266" si="609">IF(F3203="",0.5,IF(F3203*1000&lt;=10,2,IF(F3203*1000&gt;=35000,2,IF(AND(F3203*1000&gt;10,F3203*1000&lt;20),5, IF(AND(F3203*1000&gt;6000,F3203*1000&lt;35000),5,IF(T3203&gt;=5000,1.5,0))))))</f>
        <v>0</v>
      </c>
      <c r="N3203">
        <f t="shared" si="600"/>
        <v>0</v>
      </c>
      <c r="O3203">
        <f t="shared" si="601"/>
        <v>0</v>
      </c>
      <c r="P3203" s="33" t="s">
        <v>59</v>
      </c>
      <c r="Q3203" s="32">
        <f t="shared" si="602"/>
        <v>0.12000083923339844</v>
      </c>
      <c r="R3203" s="32">
        <f t="shared" si="603"/>
        <v>2.9999732971191406E-2</v>
      </c>
      <c r="S3203" s="32">
        <f t="shared" si="604"/>
        <v>5.0000004768371582</v>
      </c>
      <c r="T3203" s="32">
        <f t="shared" ref="T3203:T3266" si="610">IF(F3203="","",ABS(F3204*1000-F3203*1000))</f>
        <v>0</v>
      </c>
      <c r="V3203" s="16">
        <f t="shared" ref="V3203:V3266" si="611">D3203-D3202</f>
        <v>1.0416666671517305E-2</v>
      </c>
      <c r="W3203" s="2">
        <f t="shared" si="605"/>
        <v>44394.520833333328</v>
      </c>
    </row>
    <row r="3204" spans="1:23" x14ac:dyDescent="0.35">
      <c r="A3204" s="40">
        <v>2021</v>
      </c>
      <c r="B3204" s="40" t="s">
        <v>56</v>
      </c>
      <c r="C3204" s="40" t="s">
        <v>57</v>
      </c>
      <c r="D3204" s="2">
        <v>44394.53125</v>
      </c>
      <c r="E3204">
        <v>106.69999694824219</v>
      </c>
      <c r="F3204">
        <v>0.35100001096725464</v>
      </c>
      <c r="G3204">
        <v>26.010000228881836</v>
      </c>
      <c r="H3204">
        <v>8.3999996185302734</v>
      </c>
      <c r="I3204">
        <v>5.0999999046325684</v>
      </c>
      <c r="J3204">
        <f t="shared" si="606"/>
        <v>0</v>
      </c>
      <c r="K3204">
        <f t="shared" si="607"/>
        <v>0</v>
      </c>
      <c r="L3204">
        <f t="shared" si="608"/>
        <v>0</v>
      </c>
      <c r="M3204">
        <f t="shared" si="609"/>
        <v>0</v>
      </c>
      <c r="N3204">
        <f t="shared" si="600"/>
        <v>0</v>
      </c>
      <c r="O3204">
        <f t="shared" si="601"/>
        <v>0</v>
      </c>
      <c r="P3204" s="33" t="s">
        <v>59</v>
      </c>
      <c r="Q3204" s="32">
        <f t="shared" si="602"/>
        <v>0.14999961853027344</v>
      </c>
      <c r="R3204" s="32">
        <f t="shared" si="603"/>
        <v>7.9999923706054688E-2</v>
      </c>
      <c r="S3204" s="32">
        <f t="shared" si="604"/>
        <v>1.5</v>
      </c>
      <c r="T3204" s="32">
        <f t="shared" si="610"/>
        <v>0.99998712539672852</v>
      </c>
      <c r="V3204" s="16">
        <f t="shared" si="611"/>
        <v>1.0416666664241347E-2</v>
      </c>
      <c r="W3204" s="2">
        <f t="shared" si="605"/>
        <v>44394.53125</v>
      </c>
    </row>
    <row r="3205" spans="1:23" x14ac:dyDescent="0.35">
      <c r="A3205" s="40">
        <v>2021</v>
      </c>
      <c r="B3205" s="40" t="s">
        <v>56</v>
      </c>
      <c r="C3205" s="40" t="s">
        <v>57</v>
      </c>
      <c r="D3205" s="2">
        <v>44394.541666666664</v>
      </c>
      <c r="E3205">
        <v>107.90000152587891</v>
      </c>
      <c r="F3205">
        <v>0.35199999809265137</v>
      </c>
      <c r="G3205">
        <v>26.159999847412109</v>
      </c>
      <c r="H3205">
        <v>8.4799995422363281</v>
      </c>
      <c r="I3205">
        <v>6.5999999046325684</v>
      </c>
      <c r="J3205">
        <f t="shared" si="606"/>
        <v>0</v>
      </c>
      <c r="K3205">
        <f t="shared" si="607"/>
        <v>0</v>
      </c>
      <c r="L3205">
        <f t="shared" si="608"/>
        <v>0</v>
      </c>
      <c r="M3205">
        <f t="shared" si="609"/>
        <v>0</v>
      </c>
      <c r="N3205">
        <f t="shared" si="600"/>
        <v>0</v>
      </c>
      <c r="O3205">
        <f t="shared" si="601"/>
        <v>0</v>
      </c>
      <c r="P3205" s="33" t="s">
        <v>59</v>
      </c>
      <c r="Q3205" s="32">
        <f t="shared" si="602"/>
        <v>0.1399993896484375</v>
      </c>
      <c r="R3205" s="32">
        <f t="shared" si="603"/>
        <v>2.0000457763671875E-2</v>
      </c>
      <c r="S3205" s="32">
        <f t="shared" si="604"/>
        <v>1.6999998092651367</v>
      </c>
      <c r="T3205" s="32">
        <f t="shared" si="610"/>
        <v>0</v>
      </c>
      <c r="V3205" s="16">
        <f t="shared" si="611"/>
        <v>1.0416666664241347E-2</v>
      </c>
      <c r="W3205" s="2">
        <f t="shared" si="605"/>
        <v>44394.541666666664</v>
      </c>
    </row>
    <row r="3206" spans="1:23" x14ac:dyDescent="0.35">
      <c r="A3206" s="40">
        <v>2021</v>
      </c>
      <c r="B3206" s="40" t="s">
        <v>56</v>
      </c>
      <c r="C3206" s="40" t="s">
        <v>57</v>
      </c>
      <c r="D3206" s="2">
        <v>44394.552083333336</v>
      </c>
      <c r="E3206">
        <v>108.5</v>
      </c>
      <c r="F3206">
        <v>0.35199999809265137</v>
      </c>
      <c r="G3206">
        <v>26.299999237060547</v>
      </c>
      <c r="H3206">
        <v>8.5</v>
      </c>
      <c r="I3206">
        <v>4.9000000953674316</v>
      </c>
      <c r="J3206">
        <f t="shared" si="606"/>
        <v>0</v>
      </c>
      <c r="K3206">
        <f t="shared" si="607"/>
        <v>0</v>
      </c>
      <c r="L3206">
        <f t="shared" si="608"/>
        <v>0</v>
      </c>
      <c r="M3206">
        <f t="shared" si="609"/>
        <v>0</v>
      </c>
      <c r="N3206">
        <f t="shared" si="600"/>
        <v>0</v>
      </c>
      <c r="O3206">
        <f t="shared" si="601"/>
        <v>0</v>
      </c>
      <c r="P3206" s="33" t="s">
        <v>59</v>
      </c>
      <c r="Q3206" s="32">
        <f t="shared" si="602"/>
        <v>0.1100006103515625</v>
      </c>
      <c r="R3206" s="32">
        <f t="shared" si="603"/>
        <v>1.0000228881835938E-2</v>
      </c>
      <c r="S3206" s="32">
        <f t="shared" si="604"/>
        <v>9.9999904632568359E-2</v>
      </c>
      <c r="T3206" s="32">
        <f t="shared" si="610"/>
        <v>0</v>
      </c>
      <c r="V3206" s="16">
        <f t="shared" si="611"/>
        <v>1.0416666671517305E-2</v>
      </c>
      <c r="W3206" s="2">
        <f t="shared" si="605"/>
        <v>44394.552083333328</v>
      </c>
    </row>
    <row r="3207" spans="1:23" x14ac:dyDescent="0.35">
      <c r="A3207" s="40">
        <v>2021</v>
      </c>
      <c r="B3207" s="40" t="s">
        <v>56</v>
      </c>
      <c r="C3207" s="40" t="s">
        <v>57</v>
      </c>
      <c r="D3207" s="2">
        <v>44394.5625</v>
      </c>
      <c r="E3207">
        <v>108.80000305175781</v>
      </c>
      <c r="F3207">
        <v>0.35199999809265137</v>
      </c>
      <c r="G3207">
        <v>26.409999847412109</v>
      </c>
      <c r="H3207">
        <v>8.5100002288818359</v>
      </c>
      <c r="I3207">
        <v>4.8000001907348633</v>
      </c>
      <c r="J3207">
        <f t="shared" si="606"/>
        <v>0</v>
      </c>
      <c r="K3207">
        <f t="shared" si="607"/>
        <v>0</v>
      </c>
      <c r="L3207">
        <f t="shared" si="608"/>
        <v>0</v>
      </c>
      <c r="M3207">
        <f t="shared" si="609"/>
        <v>0</v>
      </c>
      <c r="N3207">
        <f t="shared" si="600"/>
        <v>0</v>
      </c>
      <c r="O3207">
        <f t="shared" si="601"/>
        <v>0</v>
      </c>
      <c r="P3207" s="33" t="s">
        <v>59</v>
      </c>
      <c r="Q3207" s="32">
        <f t="shared" si="602"/>
        <v>0.13000106811523438</v>
      </c>
      <c r="R3207" s="32">
        <f t="shared" si="603"/>
        <v>3.9999961853027344E-2</v>
      </c>
      <c r="S3207" s="32">
        <f t="shared" si="604"/>
        <v>0.10000038146972656</v>
      </c>
      <c r="T3207" s="32">
        <f t="shared" si="610"/>
        <v>0</v>
      </c>
      <c r="V3207" s="16">
        <f t="shared" si="611"/>
        <v>1.0416666664241347E-2</v>
      </c>
      <c r="W3207" s="2">
        <f t="shared" si="605"/>
        <v>44394.5625</v>
      </c>
    </row>
    <row r="3208" spans="1:23" x14ac:dyDescent="0.35">
      <c r="A3208" s="40">
        <v>2021</v>
      </c>
      <c r="B3208" s="40" t="s">
        <v>56</v>
      </c>
      <c r="C3208" s="40" t="s">
        <v>57</v>
      </c>
      <c r="D3208" s="2">
        <v>44394.572916666664</v>
      </c>
      <c r="E3208">
        <v>109.69999694824219</v>
      </c>
      <c r="F3208">
        <v>0.35199999809265137</v>
      </c>
      <c r="G3208">
        <v>26.540000915527344</v>
      </c>
      <c r="H3208">
        <v>8.5500001907348633</v>
      </c>
      <c r="I3208">
        <v>4.6999998092651367</v>
      </c>
      <c r="J3208">
        <f t="shared" si="606"/>
        <v>0</v>
      </c>
      <c r="K3208">
        <f t="shared" si="607"/>
        <v>0</v>
      </c>
      <c r="L3208">
        <f t="shared" si="608"/>
        <v>0</v>
      </c>
      <c r="M3208">
        <f t="shared" si="609"/>
        <v>0</v>
      </c>
      <c r="N3208">
        <f t="shared" si="600"/>
        <v>0</v>
      </c>
      <c r="O3208">
        <f t="shared" si="601"/>
        <v>0</v>
      </c>
      <c r="P3208" s="33" t="s">
        <v>59</v>
      </c>
      <c r="Q3208" s="32">
        <f t="shared" si="602"/>
        <v>0.1399993896484375</v>
      </c>
      <c r="R3208" s="32">
        <f t="shared" si="603"/>
        <v>3.9999961853027344E-2</v>
      </c>
      <c r="S3208" s="32">
        <f t="shared" si="604"/>
        <v>0.19999980926513672</v>
      </c>
      <c r="T3208" s="32">
        <f t="shared" si="610"/>
        <v>0</v>
      </c>
      <c r="V3208" s="16">
        <f t="shared" si="611"/>
        <v>1.0416666664241347E-2</v>
      </c>
      <c r="W3208" s="2">
        <f t="shared" si="605"/>
        <v>44394.572916666664</v>
      </c>
    </row>
    <row r="3209" spans="1:23" x14ac:dyDescent="0.35">
      <c r="A3209" s="40">
        <v>2021</v>
      </c>
      <c r="B3209" s="40" t="s">
        <v>56</v>
      </c>
      <c r="C3209" s="40" t="s">
        <v>57</v>
      </c>
      <c r="D3209" s="2">
        <v>44394.583333333336</v>
      </c>
      <c r="E3209">
        <v>110.5</v>
      </c>
      <c r="F3209">
        <v>0.35199999809265137</v>
      </c>
      <c r="G3209">
        <v>26.680000305175781</v>
      </c>
      <c r="H3209">
        <v>8.5900001525878906</v>
      </c>
      <c r="I3209">
        <v>4.5</v>
      </c>
      <c r="J3209">
        <f t="shared" si="606"/>
        <v>0</v>
      </c>
      <c r="K3209">
        <f t="shared" si="607"/>
        <v>0</v>
      </c>
      <c r="L3209">
        <f t="shared" si="608"/>
        <v>0</v>
      </c>
      <c r="M3209">
        <f t="shared" si="609"/>
        <v>0</v>
      </c>
      <c r="N3209">
        <f t="shared" si="600"/>
        <v>0</v>
      </c>
      <c r="O3209">
        <f t="shared" si="601"/>
        <v>0</v>
      </c>
      <c r="P3209" s="33" t="s">
        <v>59</v>
      </c>
      <c r="Q3209" s="32">
        <f t="shared" si="602"/>
        <v>0.12999916076660156</v>
      </c>
      <c r="R3209" s="32">
        <f t="shared" si="603"/>
        <v>2.9999732971191406E-2</v>
      </c>
      <c r="S3209" s="32">
        <f t="shared" si="604"/>
        <v>0.19999980926513672</v>
      </c>
      <c r="T3209" s="32">
        <f t="shared" si="610"/>
        <v>0.99998712539672852</v>
      </c>
      <c r="V3209" s="16">
        <f t="shared" si="611"/>
        <v>1.0416666671517305E-2</v>
      </c>
      <c r="W3209" s="2">
        <f t="shared" si="605"/>
        <v>44394.583333333328</v>
      </c>
    </row>
    <row r="3210" spans="1:23" x14ac:dyDescent="0.35">
      <c r="A3210" s="40">
        <v>2021</v>
      </c>
      <c r="B3210" s="40" t="s">
        <v>56</v>
      </c>
      <c r="C3210" s="40" t="s">
        <v>57</v>
      </c>
      <c r="D3210" s="2">
        <v>44394.59375</v>
      </c>
      <c r="E3210">
        <v>111</v>
      </c>
      <c r="F3210">
        <v>0.3529999852180481</v>
      </c>
      <c r="G3210">
        <v>26.809999465942383</v>
      </c>
      <c r="H3210">
        <v>8.619999885559082</v>
      </c>
      <c r="I3210">
        <v>4.6999998092651367</v>
      </c>
      <c r="J3210">
        <f t="shared" si="606"/>
        <v>0</v>
      </c>
      <c r="K3210">
        <f t="shared" si="607"/>
        <v>0</v>
      </c>
      <c r="L3210">
        <f t="shared" si="608"/>
        <v>0</v>
      </c>
      <c r="M3210">
        <f t="shared" si="609"/>
        <v>0</v>
      </c>
      <c r="N3210">
        <f t="shared" si="600"/>
        <v>0</v>
      </c>
      <c r="O3210">
        <f t="shared" si="601"/>
        <v>0</v>
      </c>
      <c r="P3210" s="33" t="s">
        <v>59</v>
      </c>
      <c r="Q3210" s="32">
        <f t="shared" si="602"/>
        <v>0.10000038146972656</v>
      </c>
      <c r="R3210" s="32">
        <f t="shared" si="603"/>
        <v>5.0000190734863281E-2</v>
      </c>
      <c r="S3210" s="32">
        <f t="shared" si="604"/>
        <v>1.7000002861022949</v>
      </c>
      <c r="T3210" s="32">
        <f t="shared" si="610"/>
        <v>0</v>
      </c>
      <c r="V3210" s="16">
        <f t="shared" si="611"/>
        <v>1.0416666664241347E-2</v>
      </c>
      <c r="W3210" s="2">
        <f t="shared" si="605"/>
        <v>44394.59375</v>
      </c>
    </row>
    <row r="3211" spans="1:23" x14ac:dyDescent="0.35">
      <c r="A3211" s="40">
        <v>2021</v>
      </c>
      <c r="B3211" s="40" t="s">
        <v>56</v>
      </c>
      <c r="C3211" s="40" t="s">
        <v>57</v>
      </c>
      <c r="D3211" s="2">
        <v>44394.604166666664</v>
      </c>
      <c r="E3211">
        <v>110.59999847412109</v>
      </c>
      <c r="F3211">
        <v>0.3529999852180481</v>
      </c>
      <c r="G3211">
        <v>26.909999847412109</v>
      </c>
      <c r="H3211">
        <v>8.5699996948242188</v>
      </c>
      <c r="I3211">
        <v>6.4000000953674316</v>
      </c>
      <c r="J3211">
        <f t="shared" si="606"/>
        <v>0</v>
      </c>
      <c r="K3211">
        <f t="shared" si="607"/>
        <v>0</v>
      </c>
      <c r="L3211">
        <f t="shared" si="608"/>
        <v>0</v>
      </c>
      <c r="M3211">
        <f t="shared" si="609"/>
        <v>0</v>
      </c>
      <c r="N3211">
        <f t="shared" si="600"/>
        <v>0</v>
      </c>
      <c r="O3211">
        <f t="shared" si="601"/>
        <v>0</v>
      </c>
      <c r="P3211" s="33" t="s">
        <v>59</v>
      </c>
      <c r="Q3211" s="32">
        <f t="shared" si="602"/>
        <v>5.9999465942382813E-2</v>
      </c>
      <c r="R3211" s="32">
        <f t="shared" si="603"/>
        <v>3.0000686645507813E-2</v>
      </c>
      <c r="S3211" s="32">
        <f t="shared" si="604"/>
        <v>2.6000001430511475</v>
      </c>
      <c r="T3211" s="32">
        <f t="shared" si="610"/>
        <v>0</v>
      </c>
      <c r="V3211" s="16">
        <f t="shared" si="611"/>
        <v>1.0416666664241347E-2</v>
      </c>
      <c r="W3211" s="2">
        <f t="shared" si="605"/>
        <v>44394.604166666664</v>
      </c>
    </row>
    <row r="3212" spans="1:23" x14ac:dyDescent="0.35">
      <c r="A3212" s="40">
        <v>2021</v>
      </c>
      <c r="B3212" s="40" t="s">
        <v>56</v>
      </c>
      <c r="C3212" s="40" t="s">
        <v>57</v>
      </c>
      <c r="D3212" s="2">
        <v>44394.614583333336</v>
      </c>
      <c r="E3212">
        <v>111.19999694824219</v>
      </c>
      <c r="F3212">
        <v>0.3529999852180481</v>
      </c>
      <c r="G3212">
        <v>26.969999313354492</v>
      </c>
      <c r="H3212">
        <v>8.6000003814697266</v>
      </c>
      <c r="I3212">
        <v>3.7999999523162842</v>
      </c>
      <c r="J3212">
        <f t="shared" si="606"/>
        <v>0</v>
      </c>
      <c r="K3212">
        <f t="shared" si="607"/>
        <v>0</v>
      </c>
      <c r="L3212">
        <f t="shared" si="608"/>
        <v>0</v>
      </c>
      <c r="M3212">
        <f t="shared" si="609"/>
        <v>0</v>
      </c>
      <c r="N3212">
        <f t="shared" si="600"/>
        <v>0</v>
      </c>
      <c r="O3212">
        <f t="shared" si="601"/>
        <v>0</v>
      </c>
      <c r="P3212" s="33" t="s">
        <v>59</v>
      </c>
      <c r="Q3212" s="32">
        <f t="shared" si="602"/>
        <v>2.0000457763671875E-2</v>
      </c>
      <c r="R3212" s="32">
        <f t="shared" si="603"/>
        <v>3.9999961853027344E-2</v>
      </c>
      <c r="S3212" s="32">
        <f t="shared" si="604"/>
        <v>0.5</v>
      </c>
      <c r="T3212" s="32">
        <f t="shared" si="610"/>
        <v>0</v>
      </c>
      <c r="V3212" s="16">
        <f t="shared" si="611"/>
        <v>1.0416666671517305E-2</v>
      </c>
      <c r="W3212" s="2">
        <f t="shared" si="605"/>
        <v>44394.614583333328</v>
      </c>
    </row>
    <row r="3213" spans="1:23" x14ac:dyDescent="0.35">
      <c r="A3213" s="40">
        <v>2021</v>
      </c>
      <c r="B3213" s="40" t="s">
        <v>56</v>
      </c>
      <c r="C3213" s="40" t="s">
        <v>57</v>
      </c>
      <c r="D3213" s="2">
        <v>44394.625</v>
      </c>
      <c r="E3213">
        <v>110.69999694824219</v>
      </c>
      <c r="F3213">
        <v>0.3529999852180481</v>
      </c>
      <c r="G3213">
        <v>26.989999771118164</v>
      </c>
      <c r="H3213">
        <v>8.5600004196166992</v>
      </c>
      <c r="I3213">
        <v>3.2999999523162842</v>
      </c>
      <c r="J3213">
        <f t="shared" si="606"/>
        <v>0</v>
      </c>
      <c r="K3213">
        <f t="shared" si="607"/>
        <v>0</v>
      </c>
      <c r="L3213">
        <f t="shared" si="608"/>
        <v>0</v>
      </c>
      <c r="M3213">
        <f t="shared" si="609"/>
        <v>0</v>
      </c>
      <c r="N3213">
        <f t="shared" si="600"/>
        <v>0</v>
      </c>
      <c r="O3213">
        <f t="shared" si="601"/>
        <v>0</v>
      </c>
      <c r="P3213" s="33" t="s">
        <v>59</v>
      </c>
      <c r="Q3213" s="32">
        <f t="shared" si="602"/>
        <v>2.0000457763671875E-2</v>
      </c>
      <c r="R3213" s="32">
        <f t="shared" si="603"/>
        <v>6.0000419616699219E-2</v>
      </c>
      <c r="S3213" s="32">
        <f t="shared" si="604"/>
        <v>1.2000000476837158</v>
      </c>
      <c r="T3213" s="32">
        <f t="shared" si="610"/>
        <v>1.0000169277191162</v>
      </c>
      <c r="V3213" s="16">
        <f t="shared" si="611"/>
        <v>1.0416666664241347E-2</v>
      </c>
      <c r="W3213" s="2">
        <f t="shared" si="605"/>
        <v>44394.625</v>
      </c>
    </row>
    <row r="3214" spans="1:23" x14ac:dyDescent="0.35">
      <c r="A3214" s="40">
        <v>2021</v>
      </c>
      <c r="B3214" s="40" t="s">
        <v>56</v>
      </c>
      <c r="C3214" s="40" t="s">
        <v>57</v>
      </c>
      <c r="D3214" s="2">
        <v>44394.635416666664</v>
      </c>
      <c r="E3214">
        <v>109.90000152587891</v>
      </c>
      <c r="F3214">
        <v>0.35400000214576721</v>
      </c>
      <c r="G3214">
        <v>26.969999313354492</v>
      </c>
      <c r="H3214">
        <v>8.5</v>
      </c>
      <c r="I3214">
        <v>4.5</v>
      </c>
      <c r="J3214">
        <f t="shared" si="606"/>
        <v>0</v>
      </c>
      <c r="K3214">
        <f t="shared" si="607"/>
        <v>0</v>
      </c>
      <c r="L3214">
        <f t="shared" si="608"/>
        <v>0</v>
      </c>
      <c r="M3214">
        <f t="shared" si="609"/>
        <v>0</v>
      </c>
      <c r="N3214">
        <f t="shared" si="600"/>
        <v>0</v>
      </c>
      <c r="O3214">
        <f t="shared" si="601"/>
        <v>0</v>
      </c>
      <c r="P3214" s="33" t="s">
        <v>59</v>
      </c>
      <c r="Q3214" s="32">
        <f t="shared" si="602"/>
        <v>6.999969482421875E-2</v>
      </c>
      <c r="R3214" s="32">
        <f t="shared" si="603"/>
        <v>2.0000457763671875E-2</v>
      </c>
      <c r="S3214" s="32">
        <f t="shared" si="604"/>
        <v>0.59999990463256836</v>
      </c>
      <c r="T3214" s="32">
        <f t="shared" si="610"/>
        <v>0</v>
      </c>
      <c r="V3214" s="16">
        <f t="shared" si="611"/>
        <v>1.0416666664241347E-2</v>
      </c>
      <c r="W3214" s="2">
        <f t="shared" si="605"/>
        <v>44394.635416666664</v>
      </c>
    </row>
    <row r="3215" spans="1:23" x14ac:dyDescent="0.35">
      <c r="A3215" s="40">
        <v>2021</v>
      </c>
      <c r="B3215" s="40" t="s">
        <v>56</v>
      </c>
      <c r="C3215" s="40" t="s">
        <v>57</v>
      </c>
      <c r="D3215" s="2">
        <v>44394.645833333336</v>
      </c>
      <c r="E3215">
        <v>109.5</v>
      </c>
      <c r="F3215">
        <v>0.35400000214576721</v>
      </c>
      <c r="G3215">
        <v>26.899999618530273</v>
      </c>
      <c r="H3215">
        <v>8.4799995422363281</v>
      </c>
      <c r="I3215">
        <v>3.9000000953674316</v>
      </c>
      <c r="J3215">
        <f t="shared" si="606"/>
        <v>0</v>
      </c>
      <c r="K3215">
        <f t="shared" si="607"/>
        <v>0</v>
      </c>
      <c r="L3215">
        <f t="shared" si="608"/>
        <v>0</v>
      </c>
      <c r="M3215">
        <f t="shared" si="609"/>
        <v>0</v>
      </c>
      <c r="N3215">
        <f t="shared" si="600"/>
        <v>0</v>
      </c>
      <c r="O3215">
        <f t="shared" si="601"/>
        <v>0</v>
      </c>
      <c r="P3215" s="33" t="s">
        <v>59</v>
      </c>
      <c r="Q3215" s="32">
        <f t="shared" si="602"/>
        <v>0</v>
      </c>
      <c r="R3215" s="32">
        <f t="shared" si="603"/>
        <v>6.999969482421875E-2</v>
      </c>
      <c r="S3215" s="32">
        <f t="shared" si="604"/>
        <v>0.80000019073486328</v>
      </c>
      <c r="T3215" s="32">
        <f t="shared" si="610"/>
        <v>0</v>
      </c>
      <c r="V3215" s="16">
        <f t="shared" si="611"/>
        <v>1.0416666671517305E-2</v>
      </c>
      <c r="W3215" s="2">
        <f t="shared" si="605"/>
        <v>44394.645833333328</v>
      </c>
    </row>
    <row r="3216" spans="1:23" x14ac:dyDescent="0.35">
      <c r="A3216" s="40">
        <v>2021</v>
      </c>
      <c r="B3216" s="40" t="s">
        <v>56</v>
      </c>
      <c r="C3216" s="40" t="s">
        <v>57</v>
      </c>
      <c r="D3216" s="2">
        <v>44394.65625</v>
      </c>
      <c r="E3216">
        <v>108.5</v>
      </c>
      <c r="F3216">
        <v>0.35400000214576721</v>
      </c>
      <c r="G3216">
        <v>26.899999618530273</v>
      </c>
      <c r="H3216">
        <v>8.4099998474121094</v>
      </c>
      <c r="I3216">
        <v>3.0999999046325684</v>
      </c>
      <c r="J3216">
        <f t="shared" si="606"/>
        <v>0</v>
      </c>
      <c r="K3216">
        <f t="shared" si="607"/>
        <v>0</v>
      </c>
      <c r="L3216">
        <f t="shared" si="608"/>
        <v>0</v>
      </c>
      <c r="M3216">
        <f t="shared" si="609"/>
        <v>0</v>
      </c>
      <c r="N3216">
        <f t="shared" si="600"/>
        <v>0</v>
      </c>
      <c r="O3216">
        <f t="shared" si="601"/>
        <v>0</v>
      </c>
      <c r="P3216" s="33" t="s">
        <v>59</v>
      </c>
      <c r="Q3216" s="32">
        <f t="shared" si="602"/>
        <v>0.11999893188476563</v>
      </c>
      <c r="R3216" s="32">
        <f t="shared" si="603"/>
        <v>2.9999732971191406E-2</v>
      </c>
      <c r="S3216" s="32">
        <f t="shared" si="604"/>
        <v>0.20000004768371582</v>
      </c>
      <c r="T3216" s="32">
        <f t="shared" si="610"/>
        <v>0</v>
      </c>
      <c r="V3216" s="16">
        <f t="shared" si="611"/>
        <v>1.0416666664241347E-2</v>
      </c>
      <c r="W3216" s="2">
        <f t="shared" si="605"/>
        <v>44394.65625</v>
      </c>
    </row>
    <row r="3217" spans="1:23" x14ac:dyDescent="0.35">
      <c r="A3217" s="40">
        <v>2021</v>
      </c>
      <c r="B3217" s="40" t="s">
        <v>56</v>
      </c>
      <c r="C3217" s="40" t="s">
        <v>57</v>
      </c>
      <c r="D3217" s="2">
        <v>44394.666666666664</v>
      </c>
      <c r="E3217">
        <v>107.90000152587891</v>
      </c>
      <c r="F3217">
        <v>0.35400000214576721</v>
      </c>
      <c r="G3217">
        <v>26.780000686645508</v>
      </c>
      <c r="H3217">
        <v>8.380000114440918</v>
      </c>
      <c r="I3217">
        <v>3.2999999523162842</v>
      </c>
      <c r="J3217">
        <f t="shared" si="606"/>
        <v>0</v>
      </c>
      <c r="K3217">
        <f t="shared" si="607"/>
        <v>0</v>
      </c>
      <c r="L3217">
        <f t="shared" si="608"/>
        <v>0</v>
      </c>
      <c r="M3217">
        <f t="shared" si="609"/>
        <v>0</v>
      </c>
      <c r="N3217">
        <f t="shared" si="600"/>
        <v>0</v>
      </c>
      <c r="O3217">
        <f t="shared" si="601"/>
        <v>0</v>
      </c>
      <c r="P3217" s="33" t="s">
        <v>59</v>
      </c>
      <c r="Q3217" s="32">
        <f t="shared" si="602"/>
        <v>0.15999984741210938</v>
      </c>
      <c r="R3217" s="32">
        <f t="shared" si="603"/>
        <v>0.14000034332275391</v>
      </c>
      <c r="S3217" s="32">
        <f t="shared" si="604"/>
        <v>4.6000001430511475</v>
      </c>
      <c r="T3217" s="32">
        <f t="shared" si="610"/>
        <v>0</v>
      </c>
      <c r="V3217" s="16">
        <f t="shared" si="611"/>
        <v>1.0416666664241347E-2</v>
      </c>
      <c r="W3217" s="2">
        <f t="shared" si="605"/>
        <v>44394.666666666664</v>
      </c>
    </row>
    <row r="3218" spans="1:23" x14ac:dyDescent="0.35">
      <c r="A3218" s="40">
        <v>2021</v>
      </c>
      <c r="B3218" s="40" t="s">
        <v>56</v>
      </c>
      <c r="C3218" s="40" t="s">
        <v>57</v>
      </c>
      <c r="D3218" s="2">
        <v>44394.677083333336</v>
      </c>
      <c r="E3218">
        <v>105.80000305175781</v>
      </c>
      <c r="F3218">
        <v>0.35400000214576721</v>
      </c>
      <c r="G3218">
        <v>26.620000839233398</v>
      </c>
      <c r="H3218">
        <v>8.2399997711181641</v>
      </c>
      <c r="I3218">
        <v>7.9000000953674316</v>
      </c>
      <c r="J3218">
        <f t="shared" si="606"/>
        <v>0</v>
      </c>
      <c r="K3218">
        <f t="shared" si="607"/>
        <v>0</v>
      </c>
      <c r="L3218">
        <f t="shared" si="608"/>
        <v>0</v>
      </c>
      <c r="M3218">
        <f t="shared" si="609"/>
        <v>0</v>
      </c>
      <c r="N3218">
        <f t="shared" si="600"/>
        <v>0</v>
      </c>
      <c r="O3218">
        <f t="shared" si="601"/>
        <v>0</v>
      </c>
      <c r="P3218" s="33" t="s">
        <v>59</v>
      </c>
      <c r="Q3218" s="32">
        <f t="shared" si="602"/>
        <v>7.0001602172851563E-2</v>
      </c>
      <c r="R3218" s="32">
        <f t="shared" si="603"/>
        <v>6.999969482421875E-2</v>
      </c>
      <c r="S3218" s="32">
        <f t="shared" si="604"/>
        <v>3.5</v>
      </c>
      <c r="T3218" s="32">
        <f t="shared" si="610"/>
        <v>0</v>
      </c>
      <c r="V3218" s="16">
        <f t="shared" si="611"/>
        <v>1.0416666671517305E-2</v>
      </c>
      <c r="W3218" s="2">
        <f t="shared" si="605"/>
        <v>44394.677083333328</v>
      </c>
    </row>
    <row r="3219" spans="1:23" x14ac:dyDescent="0.35">
      <c r="A3219" s="40">
        <v>2021</v>
      </c>
      <c r="B3219" s="40" t="s">
        <v>56</v>
      </c>
      <c r="C3219" s="40" t="s">
        <v>57</v>
      </c>
      <c r="D3219" s="2">
        <v>44394.6875</v>
      </c>
      <c r="E3219">
        <v>104.80000305175781</v>
      </c>
      <c r="F3219">
        <v>0.35400000214576721</v>
      </c>
      <c r="G3219">
        <v>26.549999237060547</v>
      </c>
      <c r="H3219">
        <v>8.1700000762939453</v>
      </c>
      <c r="I3219">
        <v>4.4000000953674316</v>
      </c>
      <c r="J3219">
        <f t="shared" si="606"/>
        <v>0</v>
      </c>
      <c r="K3219">
        <f t="shared" si="607"/>
        <v>0</v>
      </c>
      <c r="L3219">
        <f t="shared" si="608"/>
        <v>0</v>
      </c>
      <c r="M3219">
        <f t="shared" si="609"/>
        <v>0</v>
      </c>
      <c r="N3219">
        <f t="shared" si="600"/>
        <v>0</v>
      </c>
      <c r="O3219">
        <f t="shared" si="601"/>
        <v>0</v>
      </c>
      <c r="P3219" s="33" t="s">
        <v>59</v>
      </c>
      <c r="Q3219" s="32">
        <f t="shared" si="602"/>
        <v>4.9999237060546875E-2</v>
      </c>
      <c r="R3219" s="32">
        <f t="shared" si="603"/>
        <v>2.9999732971191406E-2</v>
      </c>
      <c r="S3219" s="32">
        <f t="shared" si="604"/>
        <v>0.40000009536743164</v>
      </c>
      <c r="T3219" s="32">
        <f t="shared" si="610"/>
        <v>0.99998712539672852</v>
      </c>
      <c r="V3219" s="16">
        <f t="shared" si="611"/>
        <v>1.0416666664241347E-2</v>
      </c>
      <c r="W3219" s="2">
        <f t="shared" si="605"/>
        <v>44394.6875</v>
      </c>
    </row>
    <row r="3220" spans="1:23" x14ac:dyDescent="0.35">
      <c r="A3220" s="40">
        <v>2021</v>
      </c>
      <c r="B3220" s="40" t="s">
        <v>56</v>
      </c>
      <c r="C3220" s="40" t="s">
        <v>57</v>
      </c>
      <c r="D3220" s="2">
        <v>44394.697916666664</v>
      </c>
      <c r="E3220">
        <v>105.09999847412109</v>
      </c>
      <c r="F3220">
        <v>0.35499998927116394</v>
      </c>
      <c r="G3220">
        <v>26.5</v>
      </c>
      <c r="H3220">
        <v>8.1999998092651367</v>
      </c>
      <c r="I3220">
        <v>4.8000001907348633</v>
      </c>
      <c r="J3220">
        <f t="shared" si="606"/>
        <v>0</v>
      </c>
      <c r="K3220">
        <f t="shared" si="607"/>
        <v>0</v>
      </c>
      <c r="L3220">
        <f t="shared" si="608"/>
        <v>0</v>
      </c>
      <c r="M3220">
        <f t="shared" si="609"/>
        <v>0</v>
      </c>
      <c r="N3220">
        <f t="shared" si="600"/>
        <v>0</v>
      </c>
      <c r="O3220">
        <f t="shared" si="601"/>
        <v>0</v>
      </c>
      <c r="P3220" s="33" t="s">
        <v>59</v>
      </c>
      <c r="Q3220" s="32">
        <f t="shared" si="602"/>
        <v>4.000091552734375E-2</v>
      </c>
      <c r="R3220" s="32">
        <f t="shared" si="603"/>
        <v>7.9999923706054688E-2</v>
      </c>
      <c r="S3220" s="32">
        <f t="shared" si="604"/>
        <v>0.5</v>
      </c>
      <c r="T3220" s="32">
        <f t="shared" si="610"/>
        <v>0</v>
      </c>
      <c r="V3220" s="16">
        <f t="shared" si="611"/>
        <v>1.0416666664241347E-2</v>
      </c>
      <c r="W3220" s="2">
        <f t="shared" si="605"/>
        <v>44394.697916666664</v>
      </c>
    </row>
    <row r="3221" spans="1:23" x14ac:dyDescent="0.35">
      <c r="A3221" s="40">
        <v>2021</v>
      </c>
      <c r="B3221" s="40" t="s">
        <v>56</v>
      </c>
      <c r="C3221" s="40" t="s">
        <v>57</v>
      </c>
      <c r="D3221" s="2">
        <v>44394.708333333336</v>
      </c>
      <c r="E3221">
        <v>103.90000152587891</v>
      </c>
      <c r="F3221">
        <v>0.35499998927116394</v>
      </c>
      <c r="G3221">
        <v>26.459999084472656</v>
      </c>
      <c r="H3221">
        <v>8.119999885559082</v>
      </c>
      <c r="I3221">
        <v>4.3000001907348633</v>
      </c>
      <c r="J3221">
        <f t="shared" si="606"/>
        <v>0</v>
      </c>
      <c r="K3221">
        <f t="shared" si="607"/>
        <v>0</v>
      </c>
      <c r="L3221">
        <f t="shared" si="608"/>
        <v>0</v>
      </c>
      <c r="M3221">
        <f t="shared" si="609"/>
        <v>0</v>
      </c>
      <c r="N3221">
        <f t="shared" si="600"/>
        <v>0</v>
      </c>
      <c r="O3221">
        <f t="shared" si="601"/>
        <v>0</v>
      </c>
      <c r="P3221" s="33" t="s">
        <v>59</v>
      </c>
      <c r="Q3221" s="32">
        <f t="shared" si="602"/>
        <v>7.9999923706054688E-2</v>
      </c>
      <c r="R3221" s="32">
        <f t="shared" si="603"/>
        <v>9.0000152587890625E-2</v>
      </c>
      <c r="S3221" s="32">
        <f t="shared" si="604"/>
        <v>0.69999980926513672</v>
      </c>
      <c r="T3221" s="32">
        <f t="shared" si="610"/>
        <v>1.0000169277191162</v>
      </c>
      <c r="V3221" s="16">
        <f t="shared" si="611"/>
        <v>1.0416666671517305E-2</v>
      </c>
      <c r="W3221" s="2">
        <f t="shared" si="605"/>
        <v>44394.708333333328</v>
      </c>
    </row>
    <row r="3222" spans="1:23" x14ac:dyDescent="0.35">
      <c r="A3222" s="40">
        <v>2021</v>
      </c>
      <c r="B3222" s="40" t="s">
        <v>56</v>
      </c>
      <c r="C3222" s="40" t="s">
        <v>57</v>
      </c>
      <c r="D3222" s="2">
        <v>44394.71875</v>
      </c>
      <c r="E3222">
        <v>102.69999694824219</v>
      </c>
      <c r="F3222">
        <v>0.35600000619888306</v>
      </c>
      <c r="G3222">
        <v>26.379999160766602</v>
      </c>
      <c r="H3222">
        <v>8.0299997329711914</v>
      </c>
      <c r="I3222">
        <v>5</v>
      </c>
      <c r="J3222">
        <f t="shared" si="606"/>
        <v>0</v>
      </c>
      <c r="K3222">
        <f t="shared" si="607"/>
        <v>0</v>
      </c>
      <c r="L3222">
        <f t="shared" si="608"/>
        <v>0</v>
      </c>
      <c r="M3222">
        <f t="shared" si="609"/>
        <v>0</v>
      </c>
      <c r="N3222">
        <f t="shared" si="600"/>
        <v>0</v>
      </c>
      <c r="O3222">
        <f t="shared" si="601"/>
        <v>0</v>
      </c>
      <c r="P3222" s="33" t="s">
        <v>59</v>
      </c>
      <c r="Q3222" s="32">
        <f t="shared" si="602"/>
        <v>3.9999008178710938E-2</v>
      </c>
      <c r="R3222" s="32">
        <f t="shared" si="603"/>
        <v>7.9999923706054688E-2</v>
      </c>
      <c r="S3222" s="32">
        <f t="shared" si="604"/>
        <v>1.2000000476837158</v>
      </c>
      <c r="T3222" s="32">
        <f t="shared" si="610"/>
        <v>0</v>
      </c>
      <c r="V3222" s="16">
        <f t="shared" si="611"/>
        <v>1.0416666664241347E-2</v>
      </c>
      <c r="W3222" s="2">
        <f t="shared" si="605"/>
        <v>44394.71875</v>
      </c>
    </row>
    <row r="3223" spans="1:23" x14ac:dyDescent="0.35">
      <c r="A3223" s="40">
        <v>2021</v>
      </c>
      <c r="B3223" s="40" t="s">
        <v>56</v>
      </c>
      <c r="C3223" s="40" t="s">
        <v>57</v>
      </c>
      <c r="D3223" s="2">
        <v>44394.729166666664</v>
      </c>
      <c r="E3223">
        <v>101.5</v>
      </c>
      <c r="F3223">
        <v>0.35600000619888306</v>
      </c>
      <c r="G3223">
        <v>26.340000152587891</v>
      </c>
      <c r="H3223">
        <v>7.9499998092651367</v>
      </c>
      <c r="I3223">
        <v>3.7999999523162842</v>
      </c>
      <c r="J3223">
        <f t="shared" si="606"/>
        <v>0</v>
      </c>
      <c r="K3223">
        <f t="shared" si="607"/>
        <v>0</v>
      </c>
      <c r="L3223">
        <f t="shared" si="608"/>
        <v>0</v>
      </c>
      <c r="M3223">
        <f t="shared" si="609"/>
        <v>0</v>
      </c>
      <c r="N3223">
        <f t="shared" si="600"/>
        <v>0</v>
      </c>
      <c r="O3223">
        <f t="shared" si="601"/>
        <v>0</v>
      </c>
      <c r="P3223" s="33" t="s">
        <v>59</v>
      </c>
      <c r="Q3223" s="32">
        <f t="shared" si="602"/>
        <v>2.0000457763671875E-2</v>
      </c>
      <c r="R3223" s="32">
        <f t="shared" si="603"/>
        <v>9.9997520446777344E-3</v>
      </c>
      <c r="S3223" s="32">
        <f t="shared" si="604"/>
        <v>0.39999985694885254</v>
      </c>
      <c r="T3223" s="32">
        <f t="shared" si="610"/>
        <v>0</v>
      </c>
      <c r="V3223" s="16">
        <f t="shared" si="611"/>
        <v>1.0416666664241347E-2</v>
      </c>
      <c r="W3223" s="2">
        <f t="shared" si="605"/>
        <v>44394.729166666664</v>
      </c>
    </row>
    <row r="3224" spans="1:23" x14ac:dyDescent="0.35">
      <c r="A3224" s="40">
        <v>2021</v>
      </c>
      <c r="B3224" s="40" t="s">
        <v>56</v>
      </c>
      <c r="C3224" s="40" t="s">
        <v>57</v>
      </c>
      <c r="D3224" s="2">
        <v>44394.739583333336</v>
      </c>
      <c r="E3224">
        <v>101.40000152587891</v>
      </c>
      <c r="F3224">
        <v>0.35600000619888306</v>
      </c>
      <c r="G3224">
        <v>26.319999694824219</v>
      </c>
      <c r="H3224">
        <v>7.940000057220459</v>
      </c>
      <c r="I3224">
        <v>3.4000000953674316</v>
      </c>
      <c r="J3224">
        <f t="shared" si="606"/>
        <v>0</v>
      </c>
      <c r="K3224">
        <f t="shared" si="607"/>
        <v>0</v>
      </c>
      <c r="L3224">
        <f t="shared" si="608"/>
        <v>0</v>
      </c>
      <c r="M3224">
        <f t="shared" si="609"/>
        <v>0</v>
      </c>
      <c r="N3224">
        <f t="shared" si="600"/>
        <v>0</v>
      </c>
      <c r="O3224">
        <f t="shared" si="601"/>
        <v>0</v>
      </c>
      <c r="P3224" s="33" t="s">
        <v>59</v>
      </c>
      <c r="Q3224" s="32">
        <f t="shared" si="602"/>
        <v>1.0000228881835938E-2</v>
      </c>
      <c r="R3224" s="32">
        <f t="shared" si="603"/>
        <v>1.9999980926513672E-2</v>
      </c>
      <c r="S3224" s="32">
        <f t="shared" si="604"/>
        <v>1</v>
      </c>
      <c r="T3224" s="32">
        <f t="shared" si="610"/>
        <v>0.99998712539672852</v>
      </c>
      <c r="V3224" s="16">
        <f t="shared" si="611"/>
        <v>1.0416666671517305E-2</v>
      </c>
      <c r="W3224" s="2">
        <f t="shared" si="605"/>
        <v>44394.739583333328</v>
      </c>
    </row>
    <row r="3225" spans="1:23" x14ac:dyDescent="0.35">
      <c r="A3225" s="40">
        <v>2021</v>
      </c>
      <c r="B3225" s="40" t="s">
        <v>56</v>
      </c>
      <c r="C3225" s="40" t="s">
        <v>57</v>
      </c>
      <c r="D3225" s="2">
        <v>44394.75</v>
      </c>
      <c r="E3225">
        <v>101.19999694824219</v>
      </c>
      <c r="F3225">
        <v>0.35699999332427979</v>
      </c>
      <c r="G3225">
        <v>26.329999923706055</v>
      </c>
      <c r="H3225">
        <v>7.9200000762939453</v>
      </c>
      <c r="I3225">
        <v>4.4000000953674316</v>
      </c>
      <c r="J3225">
        <f t="shared" si="606"/>
        <v>0</v>
      </c>
      <c r="K3225">
        <f t="shared" si="607"/>
        <v>0</v>
      </c>
      <c r="L3225">
        <f t="shared" si="608"/>
        <v>0</v>
      </c>
      <c r="M3225">
        <f t="shared" si="609"/>
        <v>0</v>
      </c>
      <c r="N3225">
        <f t="shared" si="600"/>
        <v>0</v>
      </c>
      <c r="O3225">
        <f t="shared" si="601"/>
        <v>0</v>
      </c>
      <c r="P3225" s="33" t="s">
        <v>59</v>
      </c>
      <c r="Q3225" s="32">
        <f t="shared" si="602"/>
        <v>1.0000228881835938E-2</v>
      </c>
      <c r="R3225" s="32">
        <f t="shared" si="603"/>
        <v>9.9997520446777344E-3</v>
      </c>
      <c r="S3225" s="32">
        <f t="shared" si="604"/>
        <v>1.2999997138977051</v>
      </c>
      <c r="T3225" s="32">
        <f t="shared" si="610"/>
        <v>0</v>
      </c>
      <c r="V3225" s="16">
        <f t="shared" si="611"/>
        <v>1.0416666664241347E-2</v>
      </c>
      <c r="W3225" s="2">
        <f t="shared" si="605"/>
        <v>44394.75</v>
      </c>
    </row>
    <row r="3226" spans="1:23" x14ac:dyDescent="0.35">
      <c r="A3226" s="40">
        <v>2021</v>
      </c>
      <c r="B3226" s="40" t="s">
        <v>56</v>
      </c>
      <c r="C3226" s="40" t="s">
        <v>57</v>
      </c>
      <c r="D3226" s="2">
        <v>44394.760416666664</v>
      </c>
      <c r="E3226">
        <v>101.19999694824219</v>
      </c>
      <c r="F3226">
        <v>0.35699999332427979</v>
      </c>
      <c r="G3226">
        <v>26.319999694824219</v>
      </c>
      <c r="H3226">
        <v>7.929999828338623</v>
      </c>
      <c r="I3226">
        <v>5.6999998092651367</v>
      </c>
      <c r="J3226">
        <f t="shared" si="606"/>
        <v>0</v>
      </c>
      <c r="K3226">
        <f t="shared" si="607"/>
        <v>0</v>
      </c>
      <c r="L3226">
        <f t="shared" si="608"/>
        <v>0</v>
      </c>
      <c r="M3226">
        <f t="shared" si="609"/>
        <v>0</v>
      </c>
      <c r="N3226">
        <f t="shared" si="600"/>
        <v>0</v>
      </c>
      <c r="O3226">
        <f t="shared" si="601"/>
        <v>0</v>
      </c>
      <c r="P3226" s="33" t="s">
        <v>59</v>
      </c>
      <c r="Q3226" s="32">
        <f t="shared" si="602"/>
        <v>6.999969482421875E-2</v>
      </c>
      <c r="R3226" s="32">
        <f t="shared" si="603"/>
        <v>3.9999961853027344E-2</v>
      </c>
      <c r="S3226" s="32">
        <f t="shared" si="604"/>
        <v>1</v>
      </c>
      <c r="T3226" s="32">
        <f t="shared" si="610"/>
        <v>1.0000169277191162</v>
      </c>
      <c r="V3226" s="16">
        <f t="shared" si="611"/>
        <v>1.0416666664241347E-2</v>
      </c>
      <c r="W3226" s="2">
        <f t="shared" si="605"/>
        <v>44394.760416666664</v>
      </c>
    </row>
    <row r="3227" spans="1:23" x14ac:dyDescent="0.35">
      <c r="A3227" s="40">
        <v>2021</v>
      </c>
      <c r="B3227" s="40" t="s">
        <v>56</v>
      </c>
      <c r="C3227" s="40" t="s">
        <v>57</v>
      </c>
      <c r="D3227" s="2">
        <v>44394.770833333336</v>
      </c>
      <c r="E3227">
        <v>100.59999847412109</v>
      </c>
      <c r="F3227">
        <v>0.3580000102519989</v>
      </c>
      <c r="G3227">
        <v>26.25</v>
      </c>
      <c r="H3227">
        <v>7.8899998664855957</v>
      </c>
      <c r="I3227">
        <v>6.6999998092651367</v>
      </c>
      <c r="J3227">
        <f t="shared" si="606"/>
        <v>0</v>
      </c>
      <c r="K3227">
        <f t="shared" si="607"/>
        <v>0</v>
      </c>
      <c r="L3227">
        <f t="shared" si="608"/>
        <v>0</v>
      </c>
      <c r="M3227">
        <f t="shared" si="609"/>
        <v>0</v>
      </c>
      <c r="N3227">
        <f t="shared" si="600"/>
        <v>0</v>
      </c>
      <c r="O3227">
        <f t="shared" si="601"/>
        <v>0</v>
      </c>
      <c r="P3227" s="33" t="s">
        <v>59</v>
      </c>
      <c r="Q3227" s="32">
        <f t="shared" si="602"/>
        <v>4.9999237060546875E-2</v>
      </c>
      <c r="R3227" s="32">
        <f t="shared" si="603"/>
        <v>6.999969482421875E-2</v>
      </c>
      <c r="S3227" s="32">
        <f t="shared" si="604"/>
        <v>2.7999997138977051</v>
      </c>
      <c r="T3227" s="32">
        <f t="shared" si="610"/>
        <v>0</v>
      </c>
      <c r="V3227" s="16">
        <f t="shared" si="611"/>
        <v>1.0416666671517305E-2</v>
      </c>
      <c r="W3227" s="2">
        <f t="shared" si="605"/>
        <v>44394.770833333328</v>
      </c>
    </row>
    <row r="3228" spans="1:23" x14ac:dyDescent="0.35">
      <c r="A3228" s="40">
        <v>2021</v>
      </c>
      <c r="B3228" s="40" t="s">
        <v>56</v>
      </c>
      <c r="C3228" s="40" t="s">
        <v>57</v>
      </c>
      <c r="D3228" s="2">
        <v>44394.78125</v>
      </c>
      <c r="E3228">
        <v>99.599998474121094</v>
      </c>
      <c r="F3228">
        <v>0.3580000102519989</v>
      </c>
      <c r="G3228">
        <v>26.200000762939453</v>
      </c>
      <c r="H3228">
        <v>7.820000171661377</v>
      </c>
      <c r="I3228">
        <v>3.9000000953674316</v>
      </c>
      <c r="J3228">
        <f t="shared" si="606"/>
        <v>0</v>
      </c>
      <c r="K3228">
        <f t="shared" si="607"/>
        <v>0</v>
      </c>
      <c r="L3228">
        <f t="shared" si="608"/>
        <v>0</v>
      </c>
      <c r="M3228">
        <f t="shared" si="609"/>
        <v>0</v>
      </c>
      <c r="N3228">
        <f t="shared" si="600"/>
        <v>0</v>
      </c>
      <c r="O3228">
        <f t="shared" si="601"/>
        <v>0</v>
      </c>
      <c r="P3228" s="33" t="s">
        <v>59</v>
      </c>
      <c r="Q3228" s="32">
        <f t="shared" si="602"/>
        <v>7.9999923706054688E-2</v>
      </c>
      <c r="R3228" s="32">
        <f t="shared" si="603"/>
        <v>3.0000209808349609E-2</v>
      </c>
      <c r="S3228" s="32">
        <f t="shared" si="604"/>
        <v>1.0999999046325684</v>
      </c>
      <c r="T3228" s="32">
        <f t="shared" si="610"/>
        <v>0.99998712539672852</v>
      </c>
      <c r="V3228" s="16">
        <f t="shared" si="611"/>
        <v>1.0416666664241347E-2</v>
      </c>
      <c r="W3228" s="2">
        <f t="shared" si="605"/>
        <v>44394.78125</v>
      </c>
    </row>
    <row r="3229" spans="1:23" x14ac:dyDescent="0.35">
      <c r="A3229" s="40">
        <v>2021</v>
      </c>
      <c r="B3229" s="40" t="s">
        <v>56</v>
      </c>
      <c r="C3229" s="40" t="s">
        <v>57</v>
      </c>
      <c r="D3229" s="2">
        <v>44394.791666666664</v>
      </c>
      <c r="E3229">
        <v>99</v>
      </c>
      <c r="F3229">
        <v>0.35899999737739563</v>
      </c>
      <c r="G3229">
        <v>26.120000839233398</v>
      </c>
      <c r="H3229">
        <v>7.7899999618530273</v>
      </c>
      <c r="I3229">
        <v>5</v>
      </c>
      <c r="J3229">
        <f t="shared" si="606"/>
        <v>0</v>
      </c>
      <c r="K3229">
        <f t="shared" si="607"/>
        <v>0</v>
      </c>
      <c r="L3229">
        <f t="shared" si="608"/>
        <v>0</v>
      </c>
      <c r="M3229">
        <f t="shared" si="609"/>
        <v>0</v>
      </c>
      <c r="N3229">
        <f t="shared" si="600"/>
        <v>0</v>
      </c>
      <c r="O3229">
        <f t="shared" si="601"/>
        <v>0</v>
      </c>
      <c r="P3229" s="33" t="s">
        <v>59</v>
      </c>
      <c r="Q3229" s="32">
        <f t="shared" si="602"/>
        <v>9.0000152587890625E-2</v>
      </c>
      <c r="R3229" s="32">
        <f t="shared" si="603"/>
        <v>2.9999732971191406E-2</v>
      </c>
      <c r="S3229" s="32">
        <f t="shared" si="604"/>
        <v>0.69999980926513672</v>
      </c>
      <c r="T3229" s="32">
        <f t="shared" si="610"/>
        <v>0</v>
      </c>
      <c r="V3229" s="16">
        <f t="shared" si="611"/>
        <v>1.0416666664241347E-2</v>
      </c>
      <c r="W3229" s="2">
        <f t="shared" si="605"/>
        <v>44394.791666666664</v>
      </c>
    </row>
    <row r="3230" spans="1:23" x14ac:dyDescent="0.35">
      <c r="A3230" s="40">
        <v>2021</v>
      </c>
      <c r="B3230" s="40" t="s">
        <v>56</v>
      </c>
      <c r="C3230" s="40" t="s">
        <v>57</v>
      </c>
      <c r="D3230" s="2">
        <v>44394.802083333336</v>
      </c>
      <c r="E3230">
        <v>98.5</v>
      </c>
      <c r="F3230">
        <v>0.35899999737739563</v>
      </c>
      <c r="G3230">
        <v>26.030000686645508</v>
      </c>
      <c r="H3230">
        <v>7.7600002288818359</v>
      </c>
      <c r="I3230">
        <v>4.3000001907348633</v>
      </c>
      <c r="J3230">
        <f t="shared" si="606"/>
        <v>0</v>
      </c>
      <c r="K3230">
        <f t="shared" si="607"/>
        <v>0</v>
      </c>
      <c r="L3230">
        <f t="shared" si="608"/>
        <v>0</v>
      </c>
      <c r="M3230">
        <f t="shared" si="609"/>
        <v>0</v>
      </c>
      <c r="N3230">
        <f t="shared" si="600"/>
        <v>0</v>
      </c>
      <c r="O3230">
        <f t="shared" si="601"/>
        <v>0</v>
      </c>
      <c r="P3230" s="33" t="s">
        <v>59</v>
      </c>
      <c r="Q3230" s="32">
        <f t="shared" si="602"/>
        <v>9.0000152587890625E-2</v>
      </c>
      <c r="R3230" s="32">
        <f t="shared" si="603"/>
        <v>6.0000419616699219E-2</v>
      </c>
      <c r="S3230" s="32">
        <f t="shared" si="604"/>
        <v>2.0999999046325684</v>
      </c>
      <c r="T3230" s="32">
        <f t="shared" si="610"/>
        <v>0</v>
      </c>
      <c r="V3230" s="16">
        <f t="shared" si="611"/>
        <v>1.0416666671517305E-2</v>
      </c>
      <c r="W3230" s="2">
        <f t="shared" si="605"/>
        <v>44394.802083333328</v>
      </c>
    </row>
    <row r="3231" spans="1:23" x14ac:dyDescent="0.35">
      <c r="A3231" s="40">
        <v>2021</v>
      </c>
      <c r="B3231" s="40" t="s">
        <v>56</v>
      </c>
      <c r="C3231" s="40" t="s">
        <v>57</v>
      </c>
      <c r="D3231" s="2">
        <v>44394.8125</v>
      </c>
      <c r="E3231">
        <v>97.699996948242188</v>
      </c>
      <c r="F3231">
        <v>0.35899999737739563</v>
      </c>
      <c r="G3231">
        <v>25.940000534057617</v>
      </c>
      <c r="H3231">
        <v>7.6999998092651367</v>
      </c>
      <c r="I3231">
        <v>6.4000000953674316</v>
      </c>
      <c r="J3231">
        <f t="shared" si="606"/>
        <v>0</v>
      </c>
      <c r="K3231">
        <f t="shared" si="607"/>
        <v>0</v>
      </c>
      <c r="L3231">
        <f t="shared" si="608"/>
        <v>0</v>
      </c>
      <c r="M3231">
        <f t="shared" si="609"/>
        <v>0</v>
      </c>
      <c r="N3231">
        <f t="shared" si="600"/>
        <v>0</v>
      </c>
      <c r="O3231">
        <f t="shared" si="601"/>
        <v>0</v>
      </c>
      <c r="P3231" s="33" t="s">
        <v>59</v>
      </c>
      <c r="Q3231" s="32">
        <f t="shared" si="602"/>
        <v>7.9999923706054688E-2</v>
      </c>
      <c r="R3231" s="32">
        <f t="shared" si="603"/>
        <v>1.9999980926513672E-2</v>
      </c>
      <c r="S3231" s="32">
        <f t="shared" si="604"/>
        <v>2.0999999046325684</v>
      </c>
      <c r="T3231" s="32">
        <f t="shared" si="610"/>
        <v>0</v>
      </c>
      <c r="V3231" s="16">
        <f t="shared" si="611"/>
        <v>1.0416666664241347E-2</v>
      </c>
      <c r="W3231" s="2">
        <f t="shared" si="605"/>
        <v>44394.8125</v>
      </c>
    </row>
    <row r="3232" spans="1:23" x14ac:dyDescent="0.35">
      <c r="A3232" s="40">
        <v>2021</v>
      </c>
      <c r="B3232" s="40" t="s">
        <v>56</v>
      </c>
      <c r="C3232" s="40" t="s">
        <v>57</v>
      </c>
      <c r="D3232" s="2">
        <v>44394.822916666664</v>
      </c>
      <c r="E3232">
        <v>97.199996948242188</v>
      </c>
      <c r="F3232">
        <v>0.35899999737739563</v>
      </c>
      <c r="G3232">
        <v>25.860000610351563</v>
      </c>
      <c r="H3232">
        <v>7.679999828338623</v>
      </c>
      <c r="I3232">
        <v>4.3000001907348633</v>
      </c>
      <c r="J3232">
        <f t="shared" si="606"/>
        <v>0</v>
      </c>
      <c r="K3232">
        <f t="shared" si="607"/>
        <v>0</v>
      </c>
      <c r="L3232">
        <f t="shared" si="608"/>
        <v>0</v>
      </c>
      <c r="M3232">
        <f t="shared" si="609"/>
        <v>0</v>
      </c>
      <c r="N3232">
        <f t="shared" si="600"/>
        <v>0</v>
      </c>
      <c r="O3232">
        <f t="shared" si="601"/>
        <v>0</v>
      </c>
      <c r="P3232" s="33" t="s">
        <v>59</v>
      </c>
      <c r="Q3232" s="32">
        <f t="shared" si="602"/>
        <v>6.999969482421875E-2</v>
      </c>
      <c r="R3232" s="32">
        <f t="shared" si="603"/>
        <v>8.9999675750732422E-2</v>
      </c>
      <c r="S3232" s="32">
        <f t="shared" si="604"/>
        <v>0.39999961853027344</v>
      </c>
      <c r="T3232" s="32">
        <f t="shared" si="610"/>
        <v>0</v>
      </c>
      <c r="V3232" s="16">
        <f t="shared" si="611"/>
        <v>1.0416666664241347E-2</v>
      </c>
      <c r="W3232" s="2">
        <f t="shared" si="605"/>
        <v>44394.822916666664</v>
      </c>
    </row>
    <row r="3233" spans="1:23" x14ac:dyDescent="0.35">
      <c r="A3233" s="40">
        <v>2021</v>
      </c>
      <c r="B3233" s="40" t="s">
        <v>56</v>
      </c>
      <c r="C3233" s="40" t="s">
        <v>57</v>
      </c>
      <c r="D3233" s="2">
        <v>44394.833333333336</v>
      </c>
      <c r="E3233">
        <v>96</v>
      </c>
      <c r="F3233">
        <v>0.35899999737739563</v>
      </c>
      <c r="G3233">
        <v>25.790000915527344</v>
      </c>
      <c r="H3233">
        <v>7.5900001525878906</v>
      </c>
      <c r="I3233">
        <v>4.6999998092651367</v>
      </c>
      <c r="J3233">
        <f t="shared" si="606"/>
        <v>0</v>
      </c>
      <c r="K3233">
        <f t="shared" si="607"/>
        <v>0</v>
      </c>
      <c r="L3233">
        <f t="shared" si="608"/>
        <v>0</v>
      </c>
      <c r="M3233">
        <f t="shared" si="609"/>
        <v>0</v>
      </c>
      <c r="N3233">
        <f t="shared" si="600"/>
        <v>0</v>
      </c>
      <c r="O3233">
        <f t="shared" si="601"/>
        <v>0</v>
      </c>
      <c r="P3233" s="33" t="s">
        <v>59</v>
      </c>
      <c r="Q3233" s="32">
        <f t="shared" si="602"/>
        <v>9.0000152587890625E-2</v>
      </c>
      <c r="R3233" s="32">
        <f t="shared" si="603"/>
        <v>3.0000209808349609E-2</v>
      </c>
      <c r="S3233" s="32">
        <f t="shared" si="604"/>
        <v>0.20000028610229492</v>
      </c>
      <c r="T3233" s="32">
        <f t="shared" si="610"/>
        <v>1.0000169277191162</v>
      </c>
      <c r="V3233" s="16">
        <f t="shared" si="611"/>
        <v>1.0416666671517305E-2</v>
      </c>
      <c r="W3233" s="2">
        <f t="shared" si="605"/>
        <v>44394.833333333328</v>
      </c>
    </row>
    <row r="3234" spans="1:23" x14ac:dyDescent="0.35">
      <c r="A3234" s="40">
        <v>2021</v>
      </c>
      <c r="B3234" s="40" t="s">
        <v>56</v>
      </c>
      <c r="C3234" s="40" t="s">
        <v>57</v>
      </c>
      <c r="D3234" s="2">
        <v>44394.84375</v>
      </c>
      <c r="E3234">
        <v>95.5</v>
      </c>
      <c r="F3234">
        <v>0.36000001430511475</v>
      </c>
      <c r="G3234">
        <v>25.700000762939453</v>
      </c>
      <c r="H3234">
        <v>7.559999942779541</v>
      </c>
      <c r="I3234">
        <v>4.9000000953674316</v>
      </c>
      <c r="J3234">
        <f t="shared" si="606"/>
        <v>0</v>
      </c>
      <c r="K3234">
        <f t="shared" si="607"/>
        <v>0</v>
      </c>
      <c r="L3234">
        <f t="shared" si="608"/>
        <v>0</v>
      </c>
      <c r="M3234">
        <f t="shared" si="609"/>
        <v>0</v>
      </c>
      <c r="N3234">
        <f t="shared" si="600"/>
        <v>0</v>
      </c>
      <c r="O3234">
        <f t="shared" si="601"/>
        <v>0</v>
      </c>
      <c r="P3234" s="33" t="s">
        <v>59</v>
      </c>
      <c r="Q3234" s="32">
        <f t="shared" si="602"/>
        <v>7.0001602172851563E-2</v>
      </c>
      <c r="R3234" s="32">
        <f t="shared" si="603"/>
        <v>9.9997520446777344E-3</v>
      </c>
      <c r="S3234" s="32">
        <f t="shared" si="604"/>
        <v>0.40000009536743164</v>
      </c>
      <c r="T3234" s="32">
        <f t="shared" si="610"/>
        <v>0</v>
      </c>
      <c r="V3234" s="16">
        <f t="shared" si="611"/>
        <v>1.0416666664241347E-2</v>
      </c>
      <c r="W3234" s="2">
        <f t="shared" si="605"/>
        <v>44394.84375</v>
      </c>
    </row>
    <row r="3235" spans="1:23" x14ac:dyDescent="0.35">
      <c r="A3235" s="40">
        <v>2021</v>
      </c>
      <c r="B3235" s="40" t="s">
        <v>56</v>
      </c>
      <c r="C3235" s="40" t="s">
        <v>57</v>
      </c>
      <c r="D3235" s="2">
        <v>44394.854166666664</v>
      </c>
      <c r="E3235">
        <v>95.199996948242188</v>
      </c>
      <c r="F3235">
        <v>0.36000001430511475</v>
      </c>
      <c r="G3235">
        <v>25.629999160766602</v>
      </c>
      <c r="H3235">
        <v>7.5500001907348633</v>
      </c>
      <c r="I3235">
        <v>5.3000001907348633</v>
      </c>
      <c r="J3235">
        <f t="shared" si="606"/>
        <v>0</v>
      </c>
      <c r="K3235">
        <f t="shared" si="607"/>
        <v>0</v>
      </c>
      <c r="L3235">
        <f t="shared" si="608"/>
        <v>0</v>
      </c>
      <c r="M3235">
        <f t="shared" si="609"/>
        <v>0</v>
      </c>
      <c r="N3235">
        <f t="shared" si="600"/>
        <v>0</v>
      </c>
      <c r="O3235">
        <f t="shared" si="601"/>
        <v>0</v>
      </c>
      <c r="P3235" s="33" t="s">
        <v>59</v>
      </c>
      <c r="Q3235" s="32">
        <f t="shared" si="602"/>
        <v>5.9999465942382813E-2</v>
      </c>
      <c r="R3235" s="32">
        <f t="shared" si="603"/>
        <v>6.0000419616699219E-2</v>
      </c>
      <c r="S3235" s="32">
        <f t="shared" si="604"/>
        <v>2</v>
      </c>
      <c r="T3235" s="32">
        <f t="shared" si="610"/>
        <v>0</v>
      </c>
      <c r="V3235" s="16">
        <f t="shared" si="611"/>
        <v>1.0416666664241347E-2</v>
      </c>
      <c r="W3235" s="2">
        <f t="shared" si="605"/>
        <v>44394.854166666664</v>
      </c>
    </row>
    <row r="3236" spans="1:23" x14ac:dyDescent="0.35">
      <c r="A3236" s="40">
        <v>2021</v>
      </c>
      <c r="B3236" s="40" t="s">
        <v>56</v>
      </c>
      <c r="C3236" s="40" t="s">
        <v>57</v>
      </c>
      <c r="D3236" s="2">
        <v>44394.864583333336</v>
      </c>
      <c r="E3236">
        <v>94.300003051757813</v>
      </c>
      <c r="F3236">
        <v>0.36000001430511475</v>
      </c>
      <c r="G3236">
        <v>25.569999694824219</v>
      </c>
      <c r="H3236">
        <v>7.4899997711181641</v>
      </c>
      <c r="I3236">
        <v>7.3000001907348633</v>
      </c>
      <c r="J3236">
        <f t="shared" si="606"/>
        <v>0</v>
      </c>
      <c r="K3236">
        <f t="shared" si="607"/>
        <v>0</v>
      </c>
      <c r="L3236">
        <f t="shared" si="608"/>
        <v>0</v>
      </c>
      <c r="M3236">
        <f t="shared" si="609"/>
        <v>0</v>
      </c>
      <c r="N3236">
        <f t="shared" si="600"/>
        <v>0</v>
      </c>
      <c r="O3236">
        <f t="shared" si="601"/>
        <v>0</v>
      </c>
      <c r="P3236" s="33" t="s">
        <v>59</v>
      </c>
      <c r="Q3236" s="32">
        <f t="shared" si="602"/>
        <v>6.999969482421875E-2</v>
      </c>
      <c r="R3236" s="32">
        <f t="shared" si="603"/>
        <v>1.9999980926513672E-2</v>
      </c>
      <c r="S3236" s="32">
        <f t="shared" si="604"/>
        <v>0.80000019073486328</v>
      </c>
      <c r="T3236" s="32">
        <f t="shared" si="610"/>
        <v>0</v>
      </c>
      <c r="V3236" s="16">
        <f t="shared" si="611"/>
        <v>1.0416666671517305E-2</v>
      </c>
      <c r="W3236" s="2">
        <f t="shared" si="605"/>
        <v>44394.864583333328</v>
      </c>
    </row>
    <row r="3237" spans="1:23" x14ac:dyDescent="0.35">
      <c r="A3237" s="40">
        <v>2021</v>
      </c>
      <c r="B3237" s="40" t="s">
        <v>56</v>
      </c>
      <c r="C3237" s="40" t="s">
        <v>57</v>
      </c>
      <c r="D3237" s="2">
        <v>44394.875</v>
      </c>
      <c r="E3237">
        <v>93.900001525878906</v>
      </c>
      <c r="F3237">
        <v>0.36000001430511475</v>
      </c>
      <c r="G3237">
        <v>25.5</v>
      </c>
      <c r="H3237">
        <v>7.4699997901916504</v>
      </c>
      <c r="I3237">
        <v>6.5</v>
      </c>
      <c r="J3237">
        <f t="shared" si="606"/>
        <v>0</v>
      </c>
      <c r="K3237">
        <f t="shared" si="607"/>
        <v>0</v>
      </c>
      <c r="L3237">
        <f t="shared" si="608"/>
        <v>0</v>
      </c>
      <c r="M3237">
        <f t="shared" si="609"/>
        <v>0</v>
      </c>
      <c r="N3237">
        <f t="shared" si="600"/>
        <v>0</v>
      </c>
      <c r="O3237">
        <f t="shared" si="601"/>
        <v>0</v>
      </c>
      <c r="P3237" s="33" t="s">
        <v>59</v>
      </c>
      <c r="Q3237" s="32">
        <f t="shared" si="602"/>
        <v>5.9999465942382813E-2</v>
      </c>
      <c r="R3237" s="32">
        <f t="shared" si="603"/>
        <v>2.9999732971191406E-2</v>
      </c>
      <c r="S3237" s="32">
        <f t="shared" si="604"/>
        <v>1.6999998092651367</v>
      </c>
      <c r="T3237" s="32">
        <f t="shared" si="610"/>
        <v>1.0000169277191162</v>
      </c>
      <c r="V3237" s="16">
        <f t="shared" si="611"/>
        <v>1.0416666664241347E-2</v>
      </c>
      <c r="W3237" s="2">
        <f t="shared" si="605"/>
        <v>44394.875</v>
      </c>
    </row>
    <row r="3238" spans="1:23" x14ac:dyDescent="0.35">
      <c r="A3238" s="40">
        <v>2021</v>
      </c>
      <c r="B3238" s="40" t="s">
        <v>56</v>
      </c>
      <c r="C3238" s="40" t="s">
        <v>57</v>
      </c>
      <c r="D3238" s="2">
        <v>44394.885416666664</v>
      </c>
      <c r="E3238">
        <v>93.5</v>
      </c>
      <c r="F3238">
        <v>0.35899999737739563</v>
      </c>
      <c r="G3238">
        <v>25.440000534057617</v>
      </c>
      <c r="H3238">
        <v>7.440000057220459</v>
      </c>
      <c r="I3238">
        <v>4.8000001907348633</v>
      </c>
      <c r="J3238">
        <f t="shared" si="606"/>
        <v>0</v>
      </c>
      <c r="K3238">
        <f t="shared" si="607"/>
        <v>0</v>
      </c>
      <c r="L3238">
        <f t="shared" si="608"/>
        <v>0</v>
      </c>
      <c r="M3238">
        <f t="shared" si="609"/>
        <v>0</v>
      </c>
      <c r="N3238">
        <f t="shared" si="600"/>
        <v>0</v>
      </c>
      <c r="O3238">
        <f t="shared" si="601"/>
        <v>0</v>
      </c>
      <c r="P3238" s="33" t="s">
        <v>59</v>
      </c>
      <c r="Q3238" s="32">
        <f t="shared" si="602"/>
        <v>5.0001144409179688E-2</v>
      </c>
      <c r="R3238" s="32">
        <f t="shared" si="603"/>
        <v>1.0000228881835938E-2</v>
      </c>
      <c r="S3238" s="32">
        <f t="shared" si="604"/>
        <v>9.9999904632568359E-2</v>
      </c>
      <c r="T3238" s="32">
        <f t="shared" si="610"/>
        <v>0</v>
      </c>
      <c r="V3238" s="16">
        <f t="shared" si="611"/>
        <v>1.0416666664241347E-2</v>
      </c>
      <c r="W3238" s="2">
        <f t="shared" si="605"/>
        <v>44394.885416666664</v>
      </c>
    </row>
    <row r="3239" spans="1:23" x14ac:dyDescent="0.35">
      <c r="A3239" s="40">
        <v>2021</v>
      </c>
      <c r="B3239" s="40" t="s">
        <v>56</v>
      </c>
      <c r="C3239" s="40" t="s">
        <v>57</v>
      </c>
      <c r="D3239" s="2">
        <v>44394.895833333336</v>
      </c>
      <c r="E3239">
        <v>93.300003051757813</v>
      </c>
      <c r="F3239">
        <v>0.35899999737739563</v>
      </c>
      <c r="G3239">
        <v>25.389999389648438</v>
      </c>
      <c r="H3239">
        <v>7.429999828338623</v>
      </c>
      <c r="I3239">
        <v>4.9000000953674316</v>
      </c>
      <c r="J3239">
        <f t="shared" si="606"/>
        <v>0</v>
      </c>
      <c r="K3239">
        <f t="shared" si="607"/>
        <v>0</v>
      </c>
      <c r="L3239">
        <f t="shared" si="608"/>
        <v>0</v>
      </c>
      <c r="M3239">
        <f t="shared" si="609"/>
        <v>0</v>
      </c>
      <c r="N3239">
        <f t="shared" si="600"/>
        <v>0</v>
      </c>
      <c r="O3239">
        <f t="shared" si="601"/>
        <v>0</v>
      </c>
      <c r="P3239" s="33" t="s">
        <v>59</v>
      </c>
      <c r="Q3239" s="32">
        <f t="shared" si="602"/>
        <v>4.9999237060546875E-2</v>
      </c>
      <c r="R3239" s="32">
        <f t="shared" si="603"/>
        <v>3.9999961853027344E-2</v>
      </c>
      <c r="S3239" s="32">
        <f t="shared" si="604"/>
        <v>0</v>
      </c>
      <c r="T3239" s="32">
        <f t="shared" si="610"/>
        <v>0</v>
      </c>
      <c r="V3239" s="16">
        <f t="shared" si="611"/>
        <v>1.0416666671517305E-2</v>
      </c>
      <c r="W3239" s="2">
        <f t="shared" si="605"/>
        <v>44394.895833333328</v>
      </c>
    </row>
    <row r="3240" spans="1:23" x14ac:dyDescent="0.35">
      <c r="A3240" s="40">
        <v>2021</v>
      </c>
      <c r="B3240" s="40" t="s">
        <v>56</v>
      </c>
      <c r="C3240" s="40" t="s">
        <v>57</v>
      </c>
      <c r="D3240" s="2">
        <v>44394.90625</v>
      </c>
      <c r="E3240">
        <v>92.599998474121094</v>
      </c>
      <c r="F3240">
        <v>0.35899999737739563</v>
      </c>
      <c r="G3240">
        <v>25.340000152587891</v>
      </c>
      <c r="H3240">
        <v>7.3899998664855957</v>
      </c>
      <c r="I3240">
        <v>4.9000000953674316</v>
      </c>
      <c r="J3240">
        <f t="shared" si="606"/>
        <v>0</v>
      </c>
      <c r="K3240">
        <f t="shared" si="607"/>
        <v>0</v>
      </c>
      <c r="L3240">
        <f t="shared" si="608"/>
        <v>0</v>
      </c>
      <c r="M3240">
        <f t="shared" si="609"/>
        <v>0</v>
      </c>
      <c r="N3240">
        <f t="shared" si="600"/>
        <v>0</v>
      </c>
      <c r="O3240">
        <f t="shared" si="601"/>
        <v>0</v>
      </c>
      <c r="P3240" s="33" t="s">
        <v>59</v>
      </c>
      <c r="Q3240" s="32">
        <f t="shared" si="602"/>
        <v>4.9999237060546875E-2</v>
      </c>
      <c r="R3240" s="32">
        <f t="shared" si="603"/>
        <v>2.9999732971191406E-2</v>
      </c>
      <c r="S3240" s="32">
        <f t="shared" si="604"/>
        <v>2.0999999046325684</v>
      </c>
      <c r="T3240" s="32">
        <f t="shared" si="610"/>
        <v>0</v>
      </c>
      <c r="V3240" s="16">
        <f t="shared" si="611"/>
        <v>1.0416666664241347E-2</v>
      </c>
      <c r="W3240" s="2">
        <f t="shared" si="605"/>
        <v>44394.90625</v>
      </c>
    </row>
    <row r="3241" spans="1:23" x14ac:dyDescent="0.35">
      <c r="A3241" s="40">
        <v>2021</v>
      </c>
      <c r="B3241" s="40" t="s">
        <v>56</v>
      </c>
      <c r="C3241" s="40" t="s">
        <v>57</v>
      </c>
      <c r="D3241" s="2">
        <v>44394.916666666664</v>
      </c>
      <c r="E3241">
        <v>92.199996948242188</v>
      </c>
      <c r="F3241">
        <v>0.35899999737739563</v>
      </c>
      <c r="G3241">
        <v>25.290000915527344</v>
      </c>
      <c r="H3241">
        <v>7.3600001335144043</v>
      </c>
      <c r="I3241">
        <v>7</v>
      </c>
      <c r="J3241">
        <f t="shared" si="606"/>
        <v>0</v>
      </c>
      <c r="K3241">
        <f t="shared" si="607"/>
        <v>0</v>
      </c>
      <c r="L3241">
        <f t="shared" si="608"/>
        <v>0</v>
      </c>
      <c r="M3241">
        <f t="shared" si="609"/>
        <v>0</v>
      </c>
      <c r="N3241">
        <f t="shared" si="600"/>
        <v>0</v>
      </c>
      <c r="O3241">
        <f t="shared" si="601"/>
        <v>0</v>
      </c>
      <c r="P3241" s="33" t="s">
        <v>59</v>
      </c>
      <c r="Q3241" s="32">
        <f t="shared" si="602"/>
        <v>7.0001602172851563E-2</v>
      </c>
      <c r="R3241" s="32">
        <f t="shared" si="603"/>
        <v>1.9999980926513672E-2</v>
      </c>
      <c r="S3241" s="32">
        <f t="shared" si="604"/>
        <v>1.9000000953674316</v>
      </c>
      <c r="T3241" s="32">
        <f t="shared" si="610"/>
        <v>0</v>
      </c>
      <c r="V3241" s="16">
        <f t="shared" si="611"/>
        <v>1.0416666664241347E-2</v>
      </c>
      <c r="W3241" s="2">
        <f t="shared" si="605"/>
        <v>44394.916666666664</v>
      </c>
    </row>
    <row r="3242" spans="1:23" x14ac:dyDescent="0.35">
      <c r="A3242" s="40">
        <v>2021</v>
      </c>
      <c r="B3242" s="40" t="s">
        <v>56</v>
      </c>
      <c r="C3242" s="40" t="s">
        <v>57</v>
      </c>
      <c r="D3242" s="2">
        <v>44394.927083333336</v>
      </c>
      <c r="E3242">
        <v>91.800003051757813</v>
      </c>
      <c r="F3242">
        <v>0.35899999737739563</v>
      </c>
      <c r="G3242">
        <v>25.219999313354492</v>
      </c>
      <c r="H3242">
        <v>7.3400001525878906</v>
      </c>
      <c r="I3242">
        <v>5.0999999046325684</v>
      </c>
      <c r="J3242">
        <f t="shared" si="606"/>
        <v>0</v>
      </c>
      <c r="K3242">
        <f t="shared" si="607"/>
        <v>0</v>
      </c>
      <c r="L3242">
        <f t="shared" si="608"/>
        <v>0</v>
      </c>
      <c r="M3242">
        <f t="shared" si="609"/>
        <v>0</v>
      </c>
      <c r="N3242">
        <f t="shared" si="600"/>
        <v>0</v>
      </c>
      <c r="O3242">
        <f t="shared" si="601"/>
        <v>0</v>
      </c>
      <c r="P3242" s="33" t="s">
        <v>59</v>
      </c>
      <c r="Q3242" s="32">
        <f t="shared" si="602"/>
        <v>4.9999237060546875E-2</v>
      </c>
      <c r="R3242" s="32">
        <f t="shared" si="603"/>
        <v>3.9999961853027344E-2</v>
      </c>
      <c r="S3242" s="32">
        <f t="shared" si="604"/>
        <v>0.59999990463256836</v>
      </c>
      <c r="T3242" s="32">
        <f t="shared" si="610"/>
        <v>0</v>
      </c>
      <c r="V3242" s="16">
        <f t="shared" si="611"/>
        <v>1.0416666671517305E-2</v>
      </c>
      <c r="W3242" s="2">
        <f t="shared" si="605"/>
        <v>44394.927083333328</v>
      </c>
    </row>
    <row r="3243" spans="1:23" x14ac:dyDescent="0.35">
      <c r="A3243" s="40">
        <v>2021</v>
      </c>
      <c r="B3243" s="40" t="s">
        <v>56</v>
      </c>
      <c r="C3243" s="40" t="s">
        <v>57</v>
      </c>
      <c r="D3243" s="2">
        <v>44394.9375</v>
      </c>
      <c r="E3243">
        <v>91.300003051757813</v>
      </c>
      <c r="F3243">
        <v>0.35899999737739563</v>
      </c>
      <c r="G3243">
        <v>25.170000076293945</v>
      </c>
      <c r="H3243">
        <v>7.3000001907348633</v>
      </c>
      <c r="I3243">
        <v>5.6999998092651367</v>
      </c>
      <c r="J3243">
        <f t="shared" si="606"/>
        <v>0</v>
      </c>
      <c r="K3243">
        <f t="shared" si="607"/>
        <v>0</v>
      </c>
      <c r="L3243">
        <f t="shared" si="608"/>
        <v>0</v>
      </c>
      <c r="M3243">
        <f t="shared" si="609"/>
        <v>0</v>
      </c>
      <c r="N3243">
        <f t="shared" si="600"/>
        <v>0</v>
      </c>
      <c r="O3243">
        <f t="shared" si="601"/>
        <v>0</v>
      </c>
      <c r="P3243" s="33" t="s">
        <v>59</v>
      </c>
      <c r="Q3243" s="32">
        <f t="shared" si="602"/>
        <v>4.9999237060546875E-2</v>
      </c>
      <c r="R3243" s="32">
        <f t="shared" si="603"/>
        <v>3.9999961853027344E-2</v>
      </c>
      <c r="S3243" s="32">
        <f t="shared" si="604"/>
        <v>0.29999971389770508</v>
      </c>
      <c r="T3243" s="32">
        <f t="shared" si="610"/>
        <v>0</v>
      </c>
      <c r="V3243" s="16">
        <f t="shared" si="611"/>
        <v>1.0416666664241347E-2</v>
      </c>
      <c r="W3243" s="2">
        <f t="shared" si="605"/>
        <v>44394.9375</v>
      </c>
    </row>
    <row r="3244" spans="1:23" x14ac:dyDescent="0.35">
      <c r="A3244" s="40">
        <v>2021</v>
      </c>
      <c r="B3244" s="40" t="s">
        <v>56</v>
      </c>
      <c r="C3244" s="40" t="s">
        <v>57</v>
      </c>
      <c r="D3244" s="2">
        <v>44394.947916666664</v>
      </c>
      <c r="E3244">
        <v>90.699996948242188</v>
      </c>
      <c r="F3244">
        <v>0.35899999737739563</v>
      </c>
      <c r="G3244">
        <v>25.120000839233398</v>
      </c>
      <c r="H3244">
        <v>7.2600002288818359</v>
      </c>
      <c r="I3244">
        <v>5.4000000953674316</v>
      </c>
      <c r="J3244">
        <f t="shared" si="606"/>
        <v>0</v>
      </c>
      <c r="K3244">
        <f t="shared" si="607"/>
        <v>0</v>
      </c>
      <c r="L3244">
        <f t="shared" si="608"/>
        <v>0</v>
      </c>
      <c r="M3244">
        <f t="shared" si="609"/>
        <v>0</v>
      </c>
      <c r="N3244">
        <f t="shared" si="600"/>
        <v>0</v>
      </c>
      <c r="O3244">
        <f t="shared" si="601"/>
        <v>0</v>
      </c>
      <c r="P3244" s="33" t="s">
        <v>59</v>
      </c>
      <c r="Q3244" s="32">
        <f t="shared" si="602"/>
        <v>5.0001144409179688E-2</v>
      </c>
      <c r="R3244" s="32">
        <f t="shared" si="603"/>
        <v>0</v>
      </c>
      <c r="S3244" s="32">
        <f t="shared" si="604"/>
        <v>3.2000002861022949</v>
      </c>
      <c r="T3244" s="32">
        <f t="shared" si="610"/>
        <v>0</v>
      </c>
      <c r="V3244" s="16">
        <f t="shared" si="611"/>
        <v>1.0416666664241347E-2</v>
      </c>
      <c r="W3244" s="2">
        <f t="shared" si="605"/>
        <v>44394.947916666664</v>
      </c>
    </row>
    <row r="3245" spans="1:23" x14ac:dyDescent="0.35">
      <c r="A3245" s="40">
        <v>2021</v>
      </c>
      <c r="B3245" s="40" t="s">
        <v>56</v>
      </c>
      <c r="C3245" s="40" t="s">
        <v>57</v>
      </c>
      <c r="D3245" s="2">
        <v>44394.958333333336</v>
      </c>
      <c r="E3245">
        <v>90.699996948242188</v>
      </c>
      <c r="F3245">
        <v>0.35899999737739563</v>
      </c>
      <c r="G3245">
        <v>25.069999694824219</v>
      </c>
      <c r="H3245">
        <v>7.2600002288818359</v>
      </c>
      <c r="I3245">
        <v>8.6000003814697266</v>
      </c>
      <c r="J3245">
        <f t="shared" si="606"/>
        <v>0</v>
      </c>
      <c r="K3245">
        <f t="shared" si="607"/>
        <v>0</v>
      </c>
      <c r="L3245">
        <f t="shared" si="608"/>
        <v>0</v>
      </c>
      <c r="M3245">
        <f t="shared" si="609"/>
        <v>0</v>
      </c>
      <c r="N3245">
        <f t="shared" si="600"/>
        <v>0</v>
      </c>
      <c r="O3245">
        <f t="shared" si="601"/>
        <v>0</v>
      </c>
      <c r="P3245" s="33" t="s">
        <v>59</v>
      </c>
      <c r="Q3245" s="32">
        <f t="shared" si="602"/>
        <v>4.9999237060546875E-2</v>
      </c>
      <c r="R3245" s="32">
        <f t="shared" si="603"/>
        <v>3.0000209808349609E-2</v>
      </c>
      <c r="S3245" s="32">
        <f t="shared" si="604"/>
        <v>4.1000003814697266</v>
      </c>
      <c r="T3245" s="32">
        <f t="shared" si="610"/>
        <v>0</v>
      </c>
      <c r="V3245" s="16">
        <f t="shared" si="611"/>
        <v>1.0416666671517305E-2</v>
      </c>
      <c r="W3245" s="2">
        <f t="shared" si="605"/>
        <v>44394.958333333328</v>
      </c>
    </row>
    <row r="3246" spans="1:23" x14ac:dyDescent="0.35">
      <c r="A3246" s="40">
        <v>2021</v>
      </c>
      <c r="B3246" s="40" t="s">
        <v>56</v>
      </c>
      <c r="C3246" s="40" t="s">
        <v>57</v>
      </c>
      <c r="D3246" s="2">
        <v>44394.96875</v>
      </c>
      <c r="E3246">
        <v>90.199996948242188</v>
      </c>
      <c r="F3246">
        <v>0.35899999737739563</v>
      </c>
      <c r="G3246">
        <v>25.020000457763672</v>
      </c>
      <c r="H3246">
        <v>7.2300000190734863</v>
      </c>
      <c r="I3246">
        <v>4.5</v>
      </c>
      <c r="J3246">
        <f t="shared" si="606"/>
        <v>0</v>
      </c>
      <c r="K3246">
        <f t="shared" si="607"/>
        <v>0</v>
      </c>
      <c r="L3246">
        <f t="shared" si="608"/>
        <v>0</v>
      </c>
      <c r="M3246">
        <f t="shared" si="609"/>
        <v>0</v>
      </c>
      <c r="N3246">
        <f t="shared" si="600"/>
        <v>0</v>
      </c>
      <c r="O3246">
        <f t="shared" si="601"/>
        <v>0</v>
      </c>
      <c r="P3246" s="33" t="s">
        <v>59</v>
      </c>
      <c r="Q3246" s="32">
        <f t="shared" si="602"/>
        <v>6.0001373291015625E-2</v>
      </c>
      <c r="R3246" s="32">
        <f t="shared" si="603"/>
        <v>9.9997520446777344E-3</v>
      </c>
      <c r="S3246" s="32">
        <f t="shared" si="604"/>
        <v>2.0999999046325684</v>
      </c>
      <c r="T3246" s="32">
        <f t="shared" si="610"/>
        <v>0</v>
      </c>
      <c r="V3246" s="16">
        <f t="shared" si="611"/>
        <v>1.0416666664241347E-2</v>
      </c>
      <c r="W3246" s="2">
        <f t="shared" si="605"/>
        <v>44394.96875</v>
      </c>
    </row>
    <row r="3247" spans="1:23" x14ac:dyDescent="0.35">
      <c r="A3247" s="40">
        <v>2021</v>
      </c>
      <c r="B3247" s="40" t="s">
        <v>56</v>
      </c>
      <c r="C3247" s="40" t="s">
        <v>57</v>
      </c>
      <c r="D3247" s="2">
        <v>44394.979166666664</v>
      </c>
      <c r="E3247">
        <v>90.099998474121094</v>
      </c>
      <c r="F3247">
        <v>0.35899999737739563</v>
      </c>
      <c r="G3247">
        <v>24.959999084472656</v>
      </c>
      <c r="H3247">
        <v>7.2399997711181641</v>
      </c>
      <c r="I3247">
        <v>6.5999999046325684</v>
      </c>
      <c r="J3247">
        <f t="shared" si="606"/>
        <v>0</v>
      </c>
      <c r="K3247">
        <f t="shared" si="607"/>
        <v>0</v>
      </c>
      <c r="L3247">
        <f t="shared" si="608"/>
        <v>0</v>
      </c>
      <c r="M3247">
        <f t="shared" si="609"/>
        <v>0</v>
      </c>
      <c r="N3247">
        <f t="shared" si="600"/>
        <v>0</v>
      </c>
      <c r="O3247">
        <f t="shared" si="601"/>
        <v>0</v>
      </c>
      <c r="P3247" s="33" t="s">
        <v>59</v>
      </c>
      <c r="Q3247" s="32">
        <f t="shared" si="602"/>
        <v>5.9999465942382813E-2</v>
      </c>
      <c r="R3247" s="32">
        <f t="shared" si="603"/>
        <v>1.9999980926513672E-2</v>
      </c>
      <c r="S3247" s="32">
        <f t="shared" si="604"/>
        <v>9.9999904632568359E-2</v>
      </c>
      <c r="T3247" s="32">
        <f t="shared" si="610"/>
        <v>0</v>
      </c>
      <c r="V3247" s="16">
        <f t="shared" si="611"/>
        <v>1.0416666664241347E-2</v>
      </c>
      <c r="W3247" s="2">
        <f t="shared" si="605"/>
        <v>44394.979166666664</v>
      </c>
    </row>
    <row r="3248" spans="1:23" x14ac:dyDescent="0.35">
      <c r="A3248" s="40">
        <v>2021</v>
      </c>
      <c r="B3248" s="40" t="s">
        <v>56</v>
      </c>
      <c r="C3248" s="40" t="s">
        <v>57</v>
      </c>
      <c r="D3248" s="2">
        <v>44394.989583333336</v>
      </c>
      <c r="E3248">
        <v>89.900001525878906</v>
      </c>
      <c r="F3248">
        <v>0.35899999737739563</v>
      </c>
      <c r="G3248">
        <v>24.899999618530273</v>
      </c>
      <c r="H3248">
        <v>7.2199997901916504</v>
      </c>
      <c r="I3248">
        <v>6.5</v>
      </c>
      <c r="J3248">
        <f t="shared" si="606"/>
        <v>0</v>
      </c>
      <c r="K3248">
        <f t="shared" si="607"/>
        <v>0</v>
      </c>
      <c r="L3248">
        <f t="shared" si="608"/>
        <v>0</v>
      </c>
      <c r="M3248">
        <f t="shared" si="609"/>
        <v>0</v>
      </c>
      <c r="N3248">
        <f t="shared" si="600"/>
        <v>0</v>
      </c>
      <c r="O3248">
        <f t="shared" si="601"/>
        <v>0</v>
      </c>
      <c r="P3248" s="33" t="s">
        <v>59</v>
      </c>
      <c r="Q3248" s="32">
        <f t="shared" si="602"/>
        <v>2.9998779296875E-2</v>
      </c>
      <c r="R3248" s="32">
        <f t="shared" si="603"/>
        <v>1.9999980926513672E-2</v>
      </c>
      <c r="S3248" s="32">
        <f t="shared" si="604"/>
        <v>0.5</v>
      </c>
      <c r="T3248" s="32">
        <f t="shared" si="610"/>
        <v>0</v>
      </c>
      <c r="V3248" s="16">
        <f t="shared" si="611"/>
        <v>1.0416666671517305E-2</v>
      </c>
      <c r="W3248" s="2">
        <f t="shared" si="605"/>
        <v>44394.989583333328</v>
      </c>
    </row>
    <row r="3249" spans="1:23" x14ac:dyDescent="0.35">
      <c r="A3249" s="40">
        <v>2021</v>
      </c>
      <c r="B3249" s="40" t="s">
        <v>56</v>
      </c>
      <c r="C3249" s="40" t="s">
        <v>57</v>
      </c>
      <c r="D3249" s="2">
        <v>44395</v>
      </c>
      <c r="E3249">
        <v>89.599998474121094</v>
      </c>
      <c r="F3249">
        <v>0.35899999737739563</v>
      </c>
      <c r="G3249">
        <v>24.870000839233398</v>
      </c>
      <c r="H3249">
        <v>7.1999998092651367</v>
      </c>
      <c r="I3249">
        <v>6</v>
      </c>
      <c r="J3249">
        <f t="shared" si="606"/>
        <v>0</v>
      </c>
      <c r="K3249">
        <f t="shared" si="607"/>
        <v>0</v>
      </c>
      <c r="L3249">
        <f t="shared" si="608"/>
        <v>0</v>
      </c>
      <c r="M3249">
        <f t="shared" si="609"/>
        <v>0</v>
      </c>
      <c r="N3249">
        <f t="shared" si="600"/>
        <v>0</v>
      </c>
      <c r="O3249">
        <f t="shared" si="601"/>
        <v>0</v>
      </c>
      <c r="P3249" s="33" t="s">
        <v>59</v>
      </c>
      <c r="Q3249" s="32">
        <f t="shared" si="602"/>
        <v>6.0001373291015625E-2</v>
      </c>
      <c r="R3249" s="32">
        <f t="shared" si="603"/>
        <v>3.0000209808349609E-2</v>
      </c>
      <c r="S3249" s="32">
        <f t="shared" si="604"/>
        <v>1.5999999046325684</v>
      </c>
      <c r="T3249" s="32">
        <f t="shared" si="610"/>
        <v>0</v>
      </c>
      <c r="V3249" s="16">
        <f t="shared" si="611"/>
        <v>1.0416666664241347E-2</v>
      </c>
      <c r="W3249" s="2">
        <f t="shared" si="605"/>
        <v>44395</v>
      </c>
    </row>
    <row r="3250" spans="1:23" x14ac:dyDescent="0.35">
      <c r="A3250" s="40">
        <v>2021</v>
      </c>
      <c r="B3250" s="40" t="s">
        <v>56</v>
      </c>
      <c r="C3250" s="40" t="s">
        <v>57</v>
      </c>
      <c r="D3250" s="2">
        <v>44395.010416666664</v>
      </c>
      <c r="E3250">
        <v>89.800003051757813</v>
      </c>
      <c r="F3250">
        <v>0.35899999737739563</v>
      </c>
      <c r="G3250">
        <v>24.809999465942383</v>
      </c>
      <c r="H3250">
        <v>7.2300000190734863</v>
      </c>
      <c r="I3250">
        <v>4.4000000953674316</v>
      </c>
      <c r="J3250">
        <f t="shared" si="606"/>
        <v>0</v>
      </c>
      <c r="K3250">
        <f t="shared" si="607"/>
        <v>0</v>
      </c>
      <c r="L3250">
        <f t="shared" si="608"/>
        <v>0</v>
      </c>
      <c r="M3250">
        <f t="shared" si="609"/>
        <v>0</v>
      </c>
      <c r="N3250">
        <f t="shared" si="600"/>
        <v>0</v>
      </c>
      <c r="O3250">
        <f t="shared" si="601"/>
        <v>0</v>
      </c>
      <c r="P3250" s="33" t="s">
        <v>59</v>
      </c>
      <c r="Q3250" s="32">
        <f t="shared" si="602"/>
        <v>3.9999008178710938E-2</v>
      </c>
      <c r="R3250" s="32">
        <f t="shared" si="603"/>
        <v>1.9999980926513672E-2</v>
      </c>
      <c r="S3250" s="32">
        <f t="shared" si="604"/>
        <v>2.5999999046325684</v>
      </c>
      <c r="T3250" s="32">
        <f t="shared" si="610"/>
        <v>0.99998712539672852</v>
      </c>
      <c r="V3250" s="16">
        <f t="shared" si="611"/>
        <v>1.0416666664241347E-2</v>
      </c>
      <c r="W3250" s="2">
        <f t="shared" si="605"/>
        <v>44395.010416666664</v>
      </c>
    </row>
    <row r="3251" spans="1:23" x14ac:dyDescent="0.35">
      <c r="A3251" s="40">
        <v>2021</v>
      </c>
      <c r="B3251" s="40" t="s">
        <v>56</v>
      </c>
      <c r="C3251" s="40" t="s">
        <v>57</v>
      </c>
      <c r="D3251" s="2">
        <v>44395.020833333336</v>
      </c>
      <c r="E3251">
        <v>89.400001525878906</v>
      </c>
      <c r="F3251">
        <v>0.3580000102519989</v>
      </c>
      <c r="G3251">
        <v>24.770000457763672</v>
      </c>
      <c r="H3251">
        <v>7.2100000381469727</v>
      </c>
      <c r="I3251">
        <v>7</v>
      </c>
      <c r="J3251">
        <f t="shared" si="606"/>
        <v>0</v>
      </c>
      <c r="K3251">
        <f t="shared" si="607"/>
        <v>0</v>
      </c>
      <c r="L3251">
        <f t="shared" si="608"/>
        <v>0</v>
      </c>
      <c r="M3251">
        <f t="shared" si="609"/>
        <v>0</v>
      </c>
      <c r="N3251">
        <f t="shared" si="600"/>
        <v>0</v>
      </c>
      <c r="O3251">
        <f t="shared" si="601"/>
        <v>0</v>
      </c>
      <c r="P3251" s="33" t="s">
        <v>59</v>
      </c>
      <c r="Q3251" s="32">
        <f t="shared" si="602"/>
        <v>5.0001144409179688E-2</v>
      </c>
      <c r="R3251" s="32">
        <f t="shared" si="603"/>
        <v>1.0000228881835938E-2</v>
      </c>
      <c r="S3251" s="32">
        <f t="shared" si="604"/>
        <v>0.90000009536743164</v>
      </c>
      <c r="T3251" s="32">
        <f t="shared" si="610"/>
        <v>0</v>
      </c>
      <c r="V3251" s="16">
        <f t="shared" si="611"/>
        <v>1.0416666671517305E-2</v>
      </c>
      <c r="W3251" s="2">
        <f t="shared" si="605"/>
        <v>44395.020833333328</v>
      </c>
    </row>
    <row r="3252" spans="1:23" x14ac:dyDescent="0.35">
      <c r="A3252" s="40">
        <v>2021</v>
      </c>
      <c r="B3252" s="40" t="s">
        <v>56</v>
      </c>
      <c r="C3252" s="40" t="s">
        <v>57</v>
      </c>
      <c r="D3252" s="2">
        <v>44395.03125</v>
      </c>
      <c r="E3252">
        <v>89.199996948242188</v>
      </c>
      <c r="F3252">
        <v>0.3580000102519989</v>
      </c>
      <c r="G3252">
        <v>24.719999313354492</v>
      </c>
      <c r="H3252">
        <v>7.1999998092651367</v>
      </c>
      <c r="I3252">
        <v>6.0999999046325684</v>
      </c>
      <c r="J3252">
        <f t="shared" si="606"/>
        <v>0</v>
      </c>
      <c r="K3252">
        <f t="shared" si="607"/>
        <v>0</v>
      </c>
      <c r="L3252">
        <f t="shared" si="608"/>
        <v>0</v>
      </c>
      <c r="M3252">
        <f t="shared" si="609"/>
        <v>0</v>
      </c>
      <c r="N3252">
        <f t="shared" si="600"/>
        <v>0</v>
      </c>
      <c r="O3252">
        <f t="shared" si="601"/>
        <v>0</v>
      </c>
      <c r="P3252" s="33" t="s">
        <v>59</v>
      </c>
      <c r="Q3252" s="32">
        <f t="shared" si="602"/>
        <v>4.9999237060546875E-2</v>
      </c>
      <c r="R3252" s="32">
        <f t="shared" si="603"/>
        <v>1.9999980926513672E-2</v>
      </c>
      <c r="S3252" s="32">
        <f t="shared" si="604"/>
        <v>0.79999971389770508</v>
      </c>
      <c r="T3252" s="32">
        <f t="shared" si="610"/>
        <v>0</v>
      </c>
      <c r="V3252" s="16">
        <f t="shared" si="611"/>
        <v>1.0416666664241347E-2</v>
      </c>
      <c r="W3252" s="2">
        <f t="shared" si="605"/>
        <v>44395.03125</v>
      </c>
    </row>
    <row r="3253" spans="1:23" x14ac:dyDescent="0.35">
      <c r="A3253" s="40">
        <v>2021</v>
      </c>
      <c r="B3253" s="40" t="s">
        <v>56</v>
      </c>
      <c r="C3253" s="40" t="s">
        <v>57</v>
      </c>
      <c r="D3253" s="2">
        <v>44395.041666666664</v>
      </c>
      <c r="E3253">
        <v>89</v>
      </c>
      <c r="F3253">
        <v>0.3580000102519989</v>
      </c>
      <c r="G3253">
        <v>24.670000076293945</v>
      </c>
      <c r="H3253">
        <v>7.179999828338623</v>
      </c>
      <c r="I3253">
        <v>5.3000001907348633</v>
      </c>
      <c r="J3253">
        <f t="shared" si="606"/>
        <v>0</v>
      </c>
      <c r="K3253">
        <f t="shared" si="607"/>
        <v>0</v>
      </c>
      <c r="L3253">
        <f t="shared" si="608"/>
        <v>0</v>
      </c>
      <c r="M3253">
        <f t="shared" si="609"/>
        <v>0</v>
      </c>
      <c r="N3253">
        <f t="shared" si="600"/>
        <v>0</v>
      </c>
      <c r="O3253">
        <f t="shared" si="601"/>
        <v>0</v>
      </c>
      <c r="P3253" s="33" t="s">
        <v>59</v>
      </c>
      <c r="Q3253" s="32">
        <f t="shared" si="602"/>
        <v>4.000091552734375E-2</v>
      </c>
      <c r="R3253" s="32">
        <f t="shared" si="603"/>
        <v>0</v>
      </c>
      <c r="S3253" s="32">
        <f t="shared" si="604"/>
        <v>6</v>
      </c>
      <c r="T3253" s="32">
        <f t="shared" si="610"/>
        <v>0</v>
      </c>
      <c r="V3253" s="16">
        <f t="shared" si="611"/>
        <v>1.0416666664241347E-2</v>
      </c>
      <c r="W3253" s="2">
        <f t="shared" si="605"/>
        <v>44395.041666666664</v>
      </c>
    </row>
    <row r="3254" spans="1:23" x14ac:dyDescent="0.35">
      <c r="A3254" s="40">
        <v>2021</v>
      </c>
      <c r="B3254" s="40" t="s">
        <v>56</v>
      </c>
      <c r="C3254" s="40" t="s">
        <v>57</v>
      </c>
      <c r="D3254" s="2">
        <v>44395.052083333336</v>
      </c>
      <c r="E3254">
        <v>88.900001525878906</v>
      </c>
      <c r="F3254">
        <v>0.3580000102519989</v>
      </c>
      <c r="G3254">
        <v>24.629999160766602</v>
      </c>
      <c r="H3254">
        <v>7.179999828338623</v>
      </c>
      <c r="I3254">
        <v>11.300000190734863</v>
      </c>
      <c r="J3254">
        <f t="shared" si="606"/>
        <v>0</v>
      </c>
      <c r="K3254">
        <f t="shared" si="607"/>
        <v>0</v>
      </c>
      <c r="L3254">
        <f t="shared" si="608"/>
        <v>0</v>
      </c>
      <c r="M3254">
        <f t="shared" si="609"/>
        <v>0</v>
      </c>
      <c r="N3254">
        <f t="shared" si="600"/>
        <v>0</v>
      </c>
      <c r="O3254">
        <f t="shared" si="601"/>
        <v>0</v>
      </c>
      <c r="P3254" s="33" t="s">
        <v>59</v>
      </c>
      <c r="Q3254" s="32">
        <f t="shared" si="602"/>
        <v>3.9999008178710938E-2</v>
      </c>
      <c r="R3254" s="32">
        <f t="shared" si="603"/>
        <v>2.9999732971191406E-2</v>
      </c>
      <c r="S3254" s="32">
        <f t="shared" si="604"/>
        <v>6.2000002861022949</v>
      </c>
      <c r="T3254" s="32">
        <f t="shared" si="610"/>
        <v>1.0000169277191162</v>
      </c>
      <c r="V3254" s="16">
        <f t="shared" si="611"/>
        <v>1.0416666671517305E-2</v>
      </c>
      <c r="W3254" s="2">
        <f t="shared" si="605"/>
        <v>44395.052083333328</v>
      </c>
    </row>
    <row r="3255" spans="1:23" x14ac:dyDescent="0.35">
      <c r="A3255" s="40">
        <v>2021</v>
      </c>
      <c r="B3255" s="40" t="s">
        <v>56</v>
      </c>
      <c r="C3255" s="40" t="s">
        <v>57</v>
      </c>
      <c r="D3255" s="2">
        <v>44395.0625</v>
      </c>
      <c r="E3255">
        <v>88.5</v>
      </c>
      <c r="F3255">
        <v>0.35699999332427979</v>
      </c>
      <c r="G3255">
        <v>24.590000152587891</v>
      </c>
      <c r="H3255">
        <v>7.1500000953674316</v>
      </c>
      <c r="I3255">
        <v>5.0999999046325684</v>
      </c>
      <c r="J3255">
        <f t="shared" si="606"/>
        <v>0</v>
      </c>
      <c r="K3255">
        <f t="shared" si="607"/>
        <v>0</v>
      </c>
      <c r="L3255">
        <f t="shared" si="608"/>
        <v>0</v>
      </c>
      <c r="M3255">
        <f t="shared" si="609"/>
        <v>0</v>
      </c>
      <c r="N3255">
        <f t="shared" si="600"/>
        <v>0</v>
      </c>
      <c r="O3255">
        <f t="shared" si="601"/>
        <v>0</v>
      </c>
      <c r="P3255" s="33" t="s">
        <v>59</v>
      </c>
      <c r="Q3255" s="32">
        <f t="shared" si="602"/>
        <v>4.000091552734375E-2</v>
      </c>
      <c r="R3255" s="32">
        <f t="shared" si="603"/>
        <v>9.9997520446777344E-3</v>
      </c>
      <c r="S3255" s="32">
        <f t="shared" si="604"/>
        <v>9.9999904632568359E-2</v>
      </c>
      <c r="T3255" s="32">
        <f t="shared" si="610"/>
        <v>0</v>
      </c>
      <c r="V3255" s="16">
        <f t="shared" si="611"/>
        <v>1.0416666664241347E-2</v>
      </c>
      <c r="W3255" s="2">
        <f t="shared" si="605"/>
        <v>44395.0625</v>
      </c>
    </row>
    <row r="3256" spans="1:23" x14ac:dyDescent="0.35">
      <c r="A3256" s="40">
        <v>2021</v>
      </c>
      <c r="B3256" s="40" t="s">
        <v>56</v>
      </c>
      <c r="C3256" s="40" t="s">
        <v>57</v>
      </c>
      <c r="D3256" s="2">
        <v>44395.072916666664</v>
      </c>
      <c r="E3256">
        <v>88.5</v>
      </c>
      <c r="F3256">
        <v>0.35699999332427979</v>
      </c>
      <c r="G3256">
        <v>24.549999237060547</v>
      </c>
      <c r="H3256">
        <v>7.1599998474121094</v>
      </c>
      <c r="I3256">
        <v>5.1999998092651367</v>
      </c>
      <c r="J3256">
        <f t="shared" si="606"/>
        <v>0</v>
      </c>
      <c r="K3256">
        <f t="shared" si="607"/>
        <v>0</v>
      </c>
      <c r="L3256">
        <f t="shared" si="608"/>
        <v>0</v>
      </c>
      <c r="M3256">
        <f t="shared" si="609"/>
        <v>0</v>
      </c>
      <c r="N3256">
        <f t="shared" si="600"/>
        <v>0</v>
      </c>
      <c r="O3256">
        <f t="shared" si="601"/>
        <v>0</v>
      </c>
      <c r="P3256" s="33" t="s">
        <v>59</v>
      </c>
      <c r="Q3256" s="32">
        <f t="shared" si="602"/>
        <v>3.9999008178710938E-2</v>
      </c>
      <c r="R3256" s="32">
        <f t="shared" si="603"/>
        <v>9.9997520446777344E-3</v>
      </c>
      <c r="S3256" s="32">
        <f t="shared" si="604"/>
        <v>0.69999980926513672</v>
      </c>
      <c r="T3256" s="32">
        <f t="shared" si="610"/>
        <v>0</v>
      </c>
      <c r="V3256" s="16">
        <f t="shared" si="611"/>
        <v>1.0416666664241347E-2</v>
      </c>
      <c r="W3256" s="2">
        <f t="shared" si="605"/>
        <v>44395.072916666664</v>
      </c>
    </row>
    <row r="3257" spans="1:23" x14ac:dyDescent="0.35">
      <c r="A3257" s="40">
        <v>2021</v>
      </c>
      <c r="B3257" s="40" t="s">
        <v>56</v>
      </c>
      <c r="C3257" s="40" t="s">
        <v>57</v>
      </c>
      <c r="D3257" s="2">
        <v>44395.083333333336</v>
      </c>
      <c r="E3257">
        <v>88.400001525878906</v>
      </c>
      <c r="F3257">
        <v>0.35699999332427979</v>
      </c>
      <c r="G3257">
        <v>24.510000228881836</v>
      </c>
      <c r="H3257">
        <v>7.1500000953674316</v>
      </c>
      <c r="I3257">
        <v>4.5</v>
      </c>
      <c r="J3257">
        <f t="shared" si="606"/>
        <v>0</v>
      </c>
      <c r="K3257">
        <f t="shared" si="607"/>
        <v>0</v>
      </c>
      <c r="L3257">
        <f t="shared" si="608"/>
        <v>0</v>
      </c>
      <c r="M3257">
        <f t="shared" si="609"/>
        <v>0</v>
      </c>
      <c r="N3257">
        <f t="shared" si="600"/>
        <v>0</v>
      </c>
      <c r="O3257">
        <f t="shared" si="601"/>
        <v>0</v>
      </c>
      <c r="P3257" s="33" t="s">
        <v>59</v>
      </c>
      <c r="Q3257" s="32">
        <f t="shared" si="602"/>
        <v>4.000091552734375E-2</v>
      </c>
      <c r="R3257" s="32">
        <f t="shared" si="603"/>
        <v>9.9997520446777344E-3</v>
      </c>
      <c r="S3257" s="32">
        <f t="shared" si="604"/>
        <v>6</v>
      </c>
      <c r="T3257" s="32">
        <f t="shared" si="610"/>
        <v>0</v>
      </c>
      <c r="V3257" s="16">
        <f t="shared" si="611"/>
        <v>1.0416666671517305E-2</v>
      </c>
      <c r="W3257" s="2">
        <f t="shared" si="605"/>
        <v>44395.083333333328</v>
      </c>
    </row>
    <row r="3258" spans="1:23" x14ac:dyDescent="0.35">
      <c r="A3258" s="40">
        <v>2021</v>
      </c>
      <c r="B3258" s="40" t="s">
        <v>56</v>
      </c>
      <c r="C3258" s="40" t="s">
        <v>57</v>
      </c>
      <c r="D3258" s="2">
        <v>44395.09375</v>
      </c>
      <c r="E3258">
        <v>88.300003051757813</v>
      </c>
      <c r="F3258">
        <v>0.35699999332427979</v>
      </c>
      <c r="G3258">
        <v>24.469999313354492</v>
      </c>
      <c r="H3258">
        <v>7.1599998474121094</v>
      </c>
      <c r="I3258">
        <v>10.5</v>
      </c>
      <c r="J3258">
        <f t="shared" si="606"/>
        <v>0</v>
      </c>
      <c r="K3258">
        <f t="shared" si="607"/>
        <v>0</v>
      </c>
      <c r="L3258">
        <f t="shared" si="608"/>
        <v>0</v>
      </c>
      <c r="M3258">
        <f t="shared" si="609"/>
        <v>0</v>
      </c>
      <c r="N3258">
        <f t="shared" si="600"/>
        <v>0</v>
      </c>
      <c r="O3258">
        <f t="shared" si="601"/>
        <v>0</v>
      </c>
      <c r="P3258" s="33" t="s">
        <v>59</v>
      </c>
      <c r="Q3258" s="32">
        <f t="shared" si="602"/>
        <v>2.9998779296875E-2</v>
      </c>
      <c r="R3258" s="32">
        <f t="shared" si="603"/>
        <v>2.9999732971191406E-2</v>
      </c>
      <c r="S3258" s="32">
        <f t="shared" si="604"/>
        <v>4</v>
      </c>
      <c r="T3258" s="32">
        <f t="shared" si="610"/>
        <v>0</v>
      </c>
      <c r="V3258" s="16">
        <f t="shared" si="611"/>
        <v>1.0416666664241347E-2</v>
      </c>
      <c r="W3258" s="2">
        <f t="shared" si="605"/>
        <v>44395.09375</v>
      </c>
    </row>
    <row r="3259" spans="1:23" x14ac:dyDescent="0.35">
      <c r="A3259" s="40">
        <v>2021</v>
      </c>
      <c r="B3259" s="40" t="s">
        <v>56</v>
      </c>
      <c r="C3259" s="40" t="s">
        <v>57</v>
      </c>
      <c r="D3259" s="2">
        <v>44395.104166666664</v>
      </c>
      <c r="E3259">
        <v>87.900001525878906</v>
      </c>
      <c r="F3259">
        <v>0.35699999332427979</v>
      </c>
      <c r="G3259">
        <v>24.440000534057617</v>
      </c>
      <c r="H3259">
        <v>7.130000114440918</v>
      </c>
      <c r="I3259">
        <v>6.5</v>
      </c>
      <c r="J3259">
        <f t="shared" si="606"/>
        <v>0</v>
      </c>
      <c r="K3259">
        <f t="shared" si="607"/>
        <v>0</v>
      </c>
      <c r="L3259">
        <f t="shared" si="608"/>
        <v>0</v>
      </c>
      <c r="M3259">
        <f t="shared" si="609"/>
        <v>0</v>
      </c>
      <c r="N3259">
        <f t="shared" si="600"/>
        <v>0</v>
      </c>
      <c r="O3259">
        <f t="shared" si="601"/>
        <v>0</v>
      </c>
      <c r="P3259" s="33" t="s">
        <v>59</v>
      </c>
      <c r="Q3259" s="32">
        <f t="shared" si="602"/>
        <v>4.000091552734375E-2</v>
      </c>
      <c r="R3259" s="32">
        <f t="shared" si="603"/>
        <v>1.9999980926513672E-2</v>
      </c>
      <c r="S3259" s="32">
        <f t="shared" si="604"/>
        <v>8</v>
      </c>
      <c r="T3259" s="32">
        <f t="shared" si="610"/>
        <v>0</v>
      </c>
      <c r="V3259" s="16">
        <f t="shared" si="611"/>
        <v>1.0416666664241347E-2</v>
      </c>
      <c r="W3259" s="2">
        <f t="shared" si="605"/>
        <v>44395.104166666664</v>
      </c>
    </row>
    <row r="3260" spans="1:23" x14ac:dyDescent="0.35">
      <c r="A3260" s="40">
        <v>2021</v>
      </c>
      <c r="B3260" s="40" t="s">
        <v>56</v>
      </c>
      <c r="C3260" s="40" t="s">
        <v>57</v>
      </c>
      <c r="D3260" s="2">
        <v>44395.114583333336</v>
      </c>
      <c r="E3260">
        <v>88.099998474121094</v>
      </c>
      <c r="F3260">
        <v>0.35699999332427979</v>
      </c>
      <c r="G3260">
        <v>24.399999618530273</v>
      </c>
      <c r="H3260">
        <v>7.1500000953674316</v>
      </c>
      <c r="I3260">
        <v>14.5</v>
      </c>
      <c r="J3260">
        <f t="shared" si="606"/>
        <v>0</v>
      </c>
      <c r="K3260">
        <f t="shared" si="607"/>
        <v>0</v>
      </c>
      <c r="L3260">
        <f t="shared" si="608"/>
        <v>0</v>
      </c>
      <c r="M3260">
        <f t="shared" si="609"/>
        <v>0</v>
      </c>
      <c r="N3260">
        <f t="shared" si="600"/>
        <v>0</v>
      </c>
      <c r="O3260">
        <f t="shared" si="601"/>
        <v>0</v>
      </c>
      <c r="P3260" s="33" t="s">
        <v>59</v>
      </c>
      <c r="Q3260" s="32">
        <f t="shared" si="602"/>
        <v>2.9998779296875E-2</v>
      </c>
      <c r="R3260" s="32">
        <f t="shared" si="603"/>
        <v>1.0000228881835938E-2</v>
      </c>
      <c r="S3260" s="32">
        <f t="shared" si="604"/>
        <v>6.6999998092651367</v>
      </c>
      <c r="T3260" s="32">
        <f t="shared" si="610"/>
        <v>0</v>
      </c>
      <c r="V3260" s="16">
        <f t="shared" si="611"/>
        <v>1.0416666671517305E-2</v>
      </c>
      <c r="W3260" s="2">
        <f t="shared" si="605"/>
        <v>44395.114583333328</v>
      </c>
    </row>
    <row r="3261" spans="1:23" x14ac:dyDescent="0.35">
      <c r="A3261" s="40">
        <v>2021</v>
      </c>
      <c r="B3261" s="40" t="s">
        <v>56</v>
      </c>
      <c r="C3261" s="40" t="s">
        <v>57</v>
      </c>
      <c r="D3261" s="2">
        <v>44395.125</v>
      </c>
      <c r="E3261">
        <v>87.900001525878906</v>
      </c>
      <c r="F3261">
        <v>0.35699999332427979</v>
      </c>
      <c r="G3261">
        <v>24.370000839233398</v>
      </c>
      <c r="H3261">
        <v>7.1399998664855957</v>
      </c>
      <c r="I3261">
        <v>7.8000001907348633</v>
      </c>
      <c r="J3261">
        <f t="shared" si="606"/>
        <v>0</v>
      </c>
      <c r="K3261">
        <f t="shared" si="607"/>
        <v>0</v>
      </c>
      <c r="L3261">
        <f t="shared" si="608"/>
        <v>0</v>
      </c>
      <c r="M3261">
        <f t="shared" si="609"/>
        <v>0</v>
      </c>
      <c r="N3261">
        <f t="shared" si="600"/>
        <v>0</v>
      </c>
      <c r="O3261">
        <f t="shared" si="601"/>
        <v>0</v>
      </c>
      <c r="P3261" s="33" t="s">
        <v>59</v>
      </c>
      <c r="Q3261" s="32">
        <f t="shared" si="602"/>
        <v>3.0000686645507813E-2</v>
      </c>
      <c r="R3261" s="32">
        <f t="shared" si="603"/>
        <v>9.9997520446777344E-3</v>
      </c>
      <c r="S3261" s="32">
        <f t="shared" si="604"/>
        <v>1.3000001907348633</v>
      </c>
      <c r="T3261" s="32">
        <f t="shared" si="610"/>
        <v>0</v>
      </c>
      <c r="V3261" s="16">
        <f t="shared" si="611"/>
        <v>1.0416666664241347E-2</v>
      </c>
      <c r="W3261" s="2">
        <f t="shared" si="605"/>
        <v>44395.125</v>
      </c>
    </row>
    <row r="3262" spans="1:23" x14ac:dyDescent="0.35">
      <c r="A3262" s="40">
        <v>2021</v>
      </c>
      <c r="B3262" s="40" t="s">
        <v>56</v>
      </c>
      <c r="C3262" s="40" t="s">
        <v>57</v>
      </c>
      <c r="D3262" s="2">
        <v>44395.135416666664</v>
      </c>
      <c r="E3262">
        <v>87.800003051757813</v>
      </c>
      <c r="F3262">
        <v>0.35699999332427979</v>
      </c>
      <c r="G3262">
        <v>24.340000152587891</v>
      </c>
      <c r="H3262">
        <v>7.130000114440918</v>
      </c>
      <c r="I3262">
        <v>6.5</v>
      </c>
      <c r="J3262">
        <f t="shared" si="606"/>
        <v>0</v>
      </c>
      <c r="K3262">
        <f t="shared" si="607"/>
        <v>0</v>
      </c>
      <c r="L3262">
        <f t="shared" si="608"/>
        <v>0</v>
      </c>
      <c r="M3262">
        <f t="shared" si="609"/>
        <v>0</v>
      </c>
      <c r="N3262">
        <f t="shared" si="600"/>
        <v>0</v>
      </c>
      <c r="O3262">
        <f t="shared" si="601"/>
        <v>0</v>
      </c>
      <c r="P3262" s="33" t="s">
        <v>59</v>
      </c>
      <c r="Q3262" s="32">
        <f t="shared" si="602"/>
        <v>1.0000228881835938E-2</v>
      </c>
      <c r="R3262" s="32">
        <f t="shared" si="603"/>
        <v>0</v>
      </c>
      <c r="S3262" s="32">
        <f t="shared" si="604"/>
        <v>1.4000000953674316</v>
      </c>
      <c r="T3262" s="32">
        <f t="shared" si="610"/>
        <v>0</v>
      </c>
      <c r="V3262" s="16">
        <f t="shared" si="611"/>
        <v>1.0416666664241347E-2</v>
      </c>
      <c r="W3262" s="2">
        <f t="shared" si="605"/>
        <v>44395.135416666664</v>
      </c>
    </row>
    <row r="3263" spans="1:23" x14ac:dyDescent="0.35">
      <c r="A3263" s="40">
        <v>2021</v>
      </c>
      <c r="B3263" s="40" t="s">
        <v>56</v>
      </c>
      <c r="C3263" s="40" t="s">
        <v>57</v>
      </c>
      <c r="D3263" s="2">
        <v>44395.145833333336</v>
      </c>
      <c r="E3263">
        <v>87.800003051757813</v>
      </c>
      <c r="F3263">
        <v>0.35699999332427979</v>
      </c>
      <c r="G3263">
        <v>24.329999923706055</v>
      </c>
      <c r="H3263">
        <v>7.130000114440918</v>
      </c>
      <c r="I3263">
        <v>5.0999999046325684</v>
      </c>
      <c r="J3263">
        <f t="shared" si="606"/>
        <v>0</v>
      </c>
      <c r="K3263">
        <f t="shared" si="607"/>
        <v>0</v>
      </c>
      <c r="L3263">
        <f t="shared" si="608"/>
        <v>0</v>
      </c>
      <c r="M3263">
        <f t="shared" si="609"/>
        <v>0</v>
      </c>
      <c r="N3263">
        <f t="shared" si="600"/>
        <v>0</v>
      </c>
      <c r="O3263">
        <f t="shared" si="601"/>
        <v>0</v>
      </c>
      <c r="P3263" s="33" t="s">
        <v>59</v>
      </c>
      <c r="Q3263" s="32">
        <f t="shared" si="602"/>
        <v>2.0000457763671875E-2</v>
      </c>
      <c r="R3263" s="32">
        <f t="shared" si="603"/>
        <v>1.0000228881835938E-2</v>
      </c>
      <c r="S3263" s="32">
        <f t="shared" si="604"/>
        <v>2.8000001907348633</v>
      </c>
      <c r="T3263" s="32">
        <f t="shared" si="610"/>
        <v>0</v>
      </c>
      <c r="V3263" s="16">
        <f t="shared" si="611"/>
        <v>1.0416666671517305E-2</v>
      </c>
      <c r="W3263" s="2">
        <f t="shared" si="605"/>
        <v>44395.145833333328</v>
      </c>
    </row>
    <row r="3264" spans="1:23" x14ac:dyDescent="0.35">
      <c r="A3264" s="40">
        <v>2021</v>
      </c>
      <c r="B3264" s="40" t="s">
        <v>56</v>
      </c>
      <c r="C3264" s="40" t="s">
        <v>57</v>
      </c>
      <c r="D3264" s="2">
        <v>44395.15625</v>
      </c>
      <c r="E3264">
        <v>87.599998474121094</v>
      </c>
      <c r="F3264">
        <v>0.35699999332427979</v>
      </c>
      <c r="G3264">
        <v>24.309999465942383</v>
      </c>
      <c r="H3264">
        <v>7.119999885559082</v>
      </c>
      <c r="I3264">
        <v>7.9000000953674316</v>
      </c>
      <c r="J3264">
        <f t="shared" si="606"/>
        <v>0</v>
      </c>
      <c r="K3264">
        <f t="shared" si="607"/>
        <v>0</v>
      </c>
      <c r="L3264">
        <f t="shared" si="608"/>
        <v>0</v>
      </c>
      <c r="M3264">
        <f t="shared" si="609"/>
        <v>0</v>
      </c>
      <c r="N3264">
        <f t="shared" si="600"/>
        <v>0</v>
      </c>
      <c r="O3264">
        <f t="shared" si="601"/>
        <v>0</v>
      </c>
      <c r="P3264" s="33" t="s">
        <v>59</v>
      </c>
      <c r="Q3264" s="32">
        <f t="shared" si="602"/>
        <v>1.9998550415039063E-2</v>
      </c>
      <c r="R3264" s="32">
        <f t="shared" si="603"/>
        <v>1.9999980926513672E-2</v>
      </c>
      <c r="S3264" s="32">
        <f t="shared" si="604"/>
        <v>2.5</v>
      </c>
      <c r="T3264" s="32">
        <f t="shared" si="610"/>
        <v>0</v>
      </c>
      <c r="V3264" s="16">
        <f t="shared" si="611"/>
        <v>1.0416666664241347E-2</v>
      </c>
      <c r="W3264" s="2">
        <f t="shared" si="605"/>
        <v>44395.15625</v>
      </c>
    </row>
    <row r="3265" spans="1:23" x14ac:dyDescent="0.35">
      <c r="A3265" s="40">
        <v>2021</v>
      </c>
      <c r="B3265" s="40" t="s">
        <v>56</v>
      </c>
      <c r="C3265" s="40" t="s">
        <v>57</v>
      </c>
      <c r="D3265" s="2">
        <v>44395.166666666664</v>
      </c>
      <c r="E3265">
        <v>87.300003051757813</v>
      </c>
      <c r="F3265">
        <v>0.35699999332427979</v>
      </c>
      <c r="G3265">
        <v>24.290000915527344</v>
      </c>
      <c r="H3265">
        <v>7.0999999046325684</v>
      </c>
      <c r="I3265">
        <v>5.4000000953674316</v>
      </c>
      <c r="J3265">
        <f t="shared" si="606"/>
        <v>0</v>
      </c>
      <c r="K3265">
        <f t="shared" si="607"/>
        <v>0</v>
      </c>
      <c r="L3265">
        <f t="shared" si="608"/>
        <v>0</v>
      </c>
      <c r="M3265">
        <f t="shared" si="609"/>
        <v>0</v>
      </c>
      <c r="N3265">
        <f t="shared" si="600"/>
        <v>0</v>
      </c>
      <c r="O3265">
        <f t="shared" si="601"/>
        <v>0</v>
      </c>
      <c r="P3265" s="33" t="s">
        <v>59</v>
      </c>
      <c r="Q3265" s="32">
        <f t="shared" si="602"/>
        <v>3.0000686645507813E-2</v>
      </c>
      <c r="R3265" s="32">
        <f t="shared" si="603"/>
        <v>1.0000228881835938E-2</v>
      </c>
      <c r="S3265" s="32">
        <f t="shared" si="604"/>
        <v>9.9999904632568359E-2</v>
      </c>
      <c r="T3265" s="32">
        <f t="shared" si="610"/>
        <v>0.99998712539672852</v>
      </c>
      <c r="V3265" s="16">
        <f t="shared" si="611"/>
        <v>1.0416666664241347E-2</v>
      </c>
      <c r="W3265" s="2">
        <f t="shared" si="605"/>
        <v>44395.166666666664</v>
      </c>
    </row>
    <row r="3266" spans="1:23" x14ac:dyDescent="0.35">
      <c r="A3266" s="40">
        <v>2021</v>
      </c>
      <c r="B3266" s="40" t="s">
        <v>56</v>
      </c>
      <c r="C3266" s="40" t="s">
        <v>57</v>
      </c>
      <c r="D3266" s="2">
        <v>44395.177083333336</v>
      </c>
      <c r="E3266">
        <v>87.400001525878906</v>
      </c>
      <c r="F3266">
        <v>0.35600000619888306</v>
      </c>
      <c r="G3266">
        <v>24.260000228881836</v>
      </c>
      <c r="H3266">
        <v>7.1100001335144043</v>
      </c>
      <c r="I3266">
        <v>5.3000001907348633</v>
      </c>
      <c r="J3266">
        <f t="shared" si="606"/>
        <v>0</v>
      </c>
      <c r="K3266">
        <f t="shared" si="607"/>
        <v>0</v>
      </c>
      <c r="L3266">
        <f t="shared" si="608"/>
        <v>0</v>
      </c>
      <c r="M3266">
        <f t="shared" si="609"/>
        <v>0</v>
      </c>
      <c r="N3266">
        <f t="shared" ref="N3266:N3329" si="612">IF(A3266="",0.5,IF(B3266="",0.5,IF(C3266="",0.5,IF(D3266="",0.5,IF(U3266="Y",0.01,0)))))</f>
        <v>0</v>
      </c>
      <c r="O3266">
        <f t="shared" ref="O3266:O3329" si="613">COUNTIF(J3266:N3266,"&gt;0")</f>
        <v>0</v>
      </c>
      <c r="P3266" s="33" t="s">
        <v>59</v>
      </c>
      <c r="Q3266" s="32">
        <f t="shared" ref="Q3266:Q3329" si="614">IF(G3266="","",ABS(G3267-G3266))</f>
        <v>1.0000228881835938E-2</v>
      </c>
      <c r="R3266" s="32">
        <f t="shared" ref="R3266:R3329" si="615">IF(H3266="","",ABS(H3267-H3266))</f>
        <v>1.0000228881835938E-2</v>
      </c>
      <c r="S3266" s="32">
        <f t="shared" ref="S3266:S3329" si="616">IF(I3266="","",ABS(I3267-I3266))</f>
        <v>1.2999997138977051</v>
      </c>
      <c r="T3266" s="32">
        <f t="shared" si="610"/>
        <v>0</v>
      </c>
      <c r="V3266" s="16">
        <f t="shared" si="611"/>
        <v>1.0416666671517305E-2</v>
      </c>
      <c r="W3266" s="2">
        <f t="shared" ref="W3266:W3329" si="617">MROUND(D3266,"0:15")</f>
        <v>44395.177083333328</v>
      </c>
    </row>
    <row r="3267" spans="1:23" x14ac:dyDescent="0.35">
      <c r="A3267" s="40">
        <v>2021</v>
      </c>
      <c r="B3267" s="40" t="s">
        <v>56</v>
      </c>
      <c r="C3267" s="40" t="s">
        <v>57</v>
      </c>
      <c r="D3267" s="2">
        <v>44395.1875</v>
      </c>
      <c r="E3267">
        <v>87.199996948242188</v>
      </c>
      <c r="F3267">
        <v>0.35600000619888306</v>
      </c>
      <c r="G3267">
        <v>24.25</v>
      </c>
      <c r="H3267">
        <v>7.0999999046325684</v>
      </c>
      <c r="I3267">
        <v>6.5999999046325684</v>
      </c>
      <c r="J3267">
        <f t="shared" ref="J3267:J3330" si="618">IF(G3267="",0.5,IF(G3267&lt;=0,2,IF(G3267&gt;=40,2, IF(AND(G3267&gt;0,G3267&lt;1),5,IF(AND(G3267&gt;35,G3267&lt;40),5,IF(Q3267&gt;=1.5,1.5,0))))))</f>
        <v>0</v>
      </c>
      <c r="K3267">
        <f t="shared" ref="K3267:K3330" si="619">IF(H3267="",0.5,IF(H3267&lt;=0.1,2,IF(H3267&gt;=20,2, IF(AND(H3267&gt;0.1,H3267&lt;0.2),5,IF(AND(H3267&gt;16,H3267&lt;20),5,IF(R3267&gt;=2,1.5,0))))))</f>
        <v>0</v>
      </c>
      <c r="L3267">
        <f t="shared" ref="L3267:L3330" si="620">IF(I3267="",0.5,IF(I3267&lt;=0.1,2,IF(I3267&gt;=5000,2, IF(AND(I3267&gt;0.1,I3267&lt;0.2),5, IF(AND(I3267&gt;900,I3267&lt;5000),5,IF(S3267&gt;=2500,1.5,0))))))</f>
        <v>0</v>
      </c>
      <c r="M3267">
        <f t="shared" ref="M3267:M3330" si="621">IF(F3267="",0.5,IF(F3267*1000&lt;=10,2,IF(F3267*1000&gt;=35000,2,IF(AND(F3267*1000&gt;10,F3267*1000&lt;20),5, IF(AND(F3267*1000&gt;6000,F3267*1000&lt;35000),5,IF(T3267&gt;=5000,1.5,0))))))</f>
        <v>0</v>
      </c>
      <c r="N3267">
        <f t="shared" si="612"/>
        <v>0</v>
      </c>
      <c r="O3267">
        <f t="shared" si="613"/>
        <v>0</v>
      </c>
      <c r="P3267" s="33" t="s">
        <v>59</v>
      </c>
      <c r="Q3267" s="32">
        <f t="shared" si="614"/>
        <v>1.0000228881835938E-2</v>
      </c>
      <c r="R3267" s="32">
        <f t="shared" si="615"/>
        <v>9.9997520446777344E-3</v>
      </c>
      <c r="S3267" s="32">
        <f t="shared" si="616"/>
        <v>0.20000028610229492</v>
      </c>
      <c r="T3267" s="32">
        <f t="shared" ref="T3267:T3330" si="622">IF(F3267="","",ABS(F3268*1000-F3267*1000))</f>
        <v>0</v>
      </c>
      <c r="V3267" s="16">
        <f t="shared" ref="V3267:V3330" si="623">D3267-D3266</f>
        <v>1.0416666664241347E-2</v>
      </c>
      <c r="W3267" s="2">
        <f t="shared" si="617"/>
        <v>44395.1875</v>
      </c>
    </row>
    <row r="3268" spans="1:23" x14ac:dyDescent="0.35">
      <c r="A3268" s="40">
        <v>2021</v>
      </c>
      <c r="B3268" s="40" t="s">
        <v>56</v>
      </c>
      <c r="C3268" s="40" t="s">
        <v>57</v>
      </c>
      <c r="D3268" s="2">
        <v>44395.197916666664</v>
      </c>
      <c r="E3268">
        <v>87.099998474121094</v>
      </c>
      <c r="F3268">
        <v>0.35600000619888306</v>
      </c>
      <c r="G3268">
        <v>24.239999771118164</v>
      </c>
      <c r="H3268">
        <v>7.0900001525878906</v>
      </c>
      <c r="I3268">
        <v>6.8000001907348633</v>
      </c>
      <c r="J3268">
        <f t="shared" si="618"/>
        <v>0</v>
      </c>
      <c r="K3268">
        <f t="shared" si="619"/>
        <v>0</v>
      </c>
      <c r="L3268">
        <f t="shared" si="620"/>
        <v>0</v>
      </c>
      <c r="M3268">
        <f t="shared" si="621"/>
        <v>0</v>
      </c>
      <c r="N3268">
        <f t="shared" si="612"/>
        <v>0</v>
      </c>
      <c r="O3268">
        <f t="shared" si="613"/>
        <v>0</v>
      </c>
      <c r="P3268" s="33" t="s">
        <v>59</v>
      </c>
      <c r="Q3268" s="32">
        <f t="shared" si="614"/>
        <v>1.0000228881835938E-2</v>
      </c>
      <c r="R3268" s="32">
        <f t="shared" si="615"/>
        <v>0</v>
      </c>
      <c r="S3268" s="32">
        <f t="shared" si="616"/>
        <v>30.40000057220459</v>
      </c>
      <c r="T3268" s="32">
        <f t="shared" si="622"/>
        <v>1.0000169277191162</v>
      </c>
      <c r="V3268" s="16">
        <f t="shared" si="623"/>
        <v>1.0416666664241347E-2</v>
      </c>
      <c r="W3268" s="2">
        <f t="shared" si="617"/>
        <v>44395.197916666664</v>
      </c>
    </row>
    <row r="3269" spans="1:23" x14ac:dyDescent="0.35">
      <c r="A3269" s="40">
        <v>2021</v>
      </c>
      <c r="B3269" s="40" t="s">
        <v>56</v>
      </c>
      <c r="C3269" s="40" t="s">
        <v>57</v>
      </c>
      <c r="D3269" s="2">
        <v>44395.208333333336</v>
      </c>
      <c r="E3269">
        <v>87.199996948242188</v>
      </c>
      <c r="F3269">
        <v>0.35499998927116394</v>
      </c>
      <c r="G3269">
        <v>24.229999542236328</v>
      </c>
      <c r="H3269">
        <v>7.0900001525878906</v>
      </c>
      <c r="I3269">
        <v>37.200000762939453</v>
      </c>
      <c r="J3269">
        <f t="shared" si="618"/>
        <v>0</v>
      </c>
      <c r="K3269">
        <f t="shared" si="619"/>
        <v>0</v>
      </c>
      <c r="L3269">
        <f t="shared" si="620"/>
        <v>0</v>
      </c>
      <c r="M3269">
        <f t="shared" si="621"/>
        <v>0</v>
      </c>
      <c r="N3269">
        <f t="shared" si="612"/>
        <v>0</v>
      </c>
      <c r="O3269">
        <f t="shared" si="613"/>
        <v>0</v>
      </c>
      <c r="P3269" s="33" t="s">
        <v>59</v>
      </c>
      <c r="Q3269" s="32">
        <f t="shared" si="614"/>
        <v>2.0000457763671875E-2</v>
      </c>
      <c r="R3269" s="32">
        <f t="shared" si="615"/>
        <v>9.9997520446777344E-3</v>
      </c>
      <c r="S3269" s="32">
        <f t="shared" si="616"/>
        <v>25.30000114440918</v>
      </c>
      <c r="T3269" s="32">
        <f t="shared" si="622"/>
        <v>0</v>
      </c>
      <c r="V3269" s="16">
        <f t="shared" si="623"/>
        <v>1.0416666671517305E-2</v>
      </c>
      <c r="W3269" s="2">
        <f t="shared" si="617"/>
        <v>44395.208333333328</v>
      </c>
    </row>
    <row r="3270" spans="1:23" x14ac:dyDescent="0.35">
      <c r="A3270" s="40">
        <v>2021</v>
      </c>
      <c r="B3270" s="40" t="s">
        <v>56</v>
      </c>
      <c r="C3270" s="40" t="s">
        <v>57</v>
      </c>
      <c r="D3270" s="2">
        <v>44395.21875</v>
      </c>
      <c r="E3270">
        <v>87.199996948242188</v>
      </c>
      <c r="F3270">
        <v>0.35499998927116394</v>
      </c>
      <c r="G3270">
        <v>24.209999084472656</v>
      </c>
      <c r="H3270">
        <v>7.0999999046325684</v>
      </c>
      <c r="I3270">
        <v>11.899999618530273</v>
      </c>
      <c r="J3270">
        <f t="shared" si="618"/>
        <v>0</v>
      </c>
      <c r="K3270">
        <f t="shared" si="619"/>
        <v>0</v>
      </c>
      <c r="L3270">
        <f t="shared" si="620"/>
        <v>0</v>
      </c>
      <c r="M3270">
        <f t="shared" si="621"/>
        <v>0</v>
      </c>
      <c r="N3270">
        <f t="shared" si="612"/>
        <v>0</v>
      </c>
      <c r="O3270">
        <f t="shared" si="613"/>
        <v>0</v>
      </c>
      <c r="P3270" s="33" t="s">
        <v>59</v>
      </c>
      <c r="Q3270" s="32">
        <f t="shared" si="614"/>
        <v>9.998321533203125E-3</v>
      </c>
      <c r="R3270" s="32">
        <f t="shared" si="615"/>
        <v>1.9999980926513672E-2</v>
      </c>
      <c r="S3270" s="32">
        <f t="shared" si="616"/>
        <v>4.2999997138977051</v>
      </c>
      <c r="T3270" s="32">
        <f t="shared" si="622"/>
        <v>0</v>
      </c>
      <c r="V3270" s="16">
        <f t="shared" si="623"/>
        <v>1.0416666664241347E-2</v>
      </c>
      <c r="W3270" s="2">
        <f t="shared" si="617"/>
        <v>44395.21875</v>
      </c>
    </row>
    <row r="3271" spans="1:23" x14ac:dyDescent="0.35">
      <c r="A3271" s="40">
        <v>2021</v>
      </c>
      <c r="B3271" s="40" t="s">
        <v>56</v>
      </c>
      <c r="C3271" s="40" t="s">
        <v>57</v>
      </c>
      <c r="D3271" s="2">
        <v>44395.229166666664</v>
      </c>
      <c r="E3271">
        <v>86.900001525878906</v>
      </c>
      <c r="F3271">
        <v>0.35499998927116394</v>
      </c>
      <c r="G3271">
        <v>24.200000762939453</v>
      </c>
      <c r="H3271">
        <v>7.0799999237060547</v>
      </c>
      <c r="I3271">
        <v>7.5999999046325684</v>
      </c>
      <c r="J3271">
        <f t="shared" si="618"/>
        <v>0</v>
      </c>
      <c r="K3271">
        <f t="shared" si="619"/>
        <v>0</v>
      </c>
      <c r="L3271">
        <f t="shared" si="620"/>
        <v>0</v>
      </c>
      <c r="M3271">
        <f t="shared" si="621"/>
        <v>0</v>
      </c>
      <c r="N3271">
        <f t="shared" si="612"/>
        <v>0</v>
      </c>
      <c r="O3271">
        <f t="shared" si="613"/>
        <v>0</v>
      </c>
      <c r="P3271" s="33" t="s">
        <v>59</v>
      </c>
      <c r="Q3271" s="32">
        <f t="shared" si="614"/>
        <v>1.0000228881835938E-2</v>
      </c>
      <c r="R3271" s="32">
        <f t="shared" si="615"/>
        <v>1.0000228881835938E-2</v>
      </c>
      <c r="S3271" s="32">
        <f t="shared" si="616"/>
        <v>1.5999999046325684</v>
      </c>
      <c r="T3271" s="32">
        <f t="shared" si="622"/>
        <v>0</v>
      </c>
      <c r="V3271" s="16">
        <f t="shared" si="623"/>
        <v>1.0416666664241347E-2</v>
      </c>
      <c r="W3271" s="2">
        <f t="shared" si="617"/>
        <v>44395.229166666664</v>
      </c>
    </row>
    <row r="3272" spans="1:23" x14ac:dyDescent="0.35">
      <c r="A3272" s="40">
        <v>2021</v>
      </c>
      <c r="B3272" s="40" t="s">
        <v>56</v>
      </c>
      <c r="C3272" s="40" t="s">
        <v>57</v>
      </c>
      <c r="D3272" s="2">
        <v>44395.239583333336</v>
      </c>
      <c r="E3272">
        <v>87</v>
      </c>
      <c r="F3272">
        <v>0.35499998927116394</v>
      </c>
      <c r="G3272">
        <v>24.190000534057617</v>
      </c>
      <c r="H3272">
        <v>7.0900001525878906</v>
      </c>
      <c r="I3272">
        <v>6</v>
      </c>
      <c r="J3272">
        <f t="shared" si="618"/>
        <v>0</v>
      </c>
      <c r="K3272">
        <f t="shared" si="619"/>
        <v>0</v>
      </c>
      <c r="L3272">
        <f t="shared" si="620"/>
        <v>0</v>
      </c>
      <c r="M3272">
        <f t="shared" si="621"/>
        <v>0</v>
      </c>
      <c r="N3272">
        <f t="shared" si="612"/>
        <v>0</v>
      </c>
      <c r="O3272">
        <f t="shared" si="613"/>
        <v>0</v>
      </c>
      <c r="P3272" s="33" t="s">
        <v>59</v>
      </c>
      <c r="Q3272" s="32">
        <f t="shared" si="614"/>
        <v>2.0000457763671875E-2</v>
      </c>
      <c r="R3272" s="32">
        <f t="shared" si="615"/>
        <v>9.9997520446777344E-3</v>
      </c>
      <c r="S3272" s="32">
        <f t="shared" si="616"/>
        <v>0.90000009536743164</v>
      </c>
      <c r="T3272" s="32">
        <f t="shared" si="622"/>
        <v>0</v>
      </c>
      <c r="V3272" s="16">
        <f t="shared" si="623"/>
        <v>1.0416666671517305E-2</v>
      </c>
      <c r="W3272" s="2">
        <f t="shared" si="617"/>
        <v>44395.239583333328</v>
      </c>
    </row>
    <row r="3273" spans="1:23" x14ac:dyDescent="0.35">
      <c r="A3273" s="40">
        <v>2021</v>
      </c>
      <c r="B3273" s="40" t="s">
        <v>56</v>
      </c>
      <c r="C3273" s="40" t="s">
        <v>57</v>
      </c>
      <c r="D3273" s="2">
        <v>44395.25</v>
      </c>
      <c r="E3273">
        <v>87.099998474121094</v>
      </c>
      <c r="F3273">
        <v>0.35499998927116394</v>
      </c>
      <c r="G3273">
        <v>24.170000076293945</v>
      </c>
      <c r="H3273">
        <v>7.0999999046325684</v>
      </c>
      <c r="I3273">
        <v>6.9000000953674316</v>
      </c>
      <c r="J3273">
        <f t="shared" si="618"/>
        <v>0</v>
      </c>
      <c r="K3273">
        <f t="shared" si="619"/>
        <v>0</v>
      </c>
      <c r="L3273">
        <f t="shared" si="620"/>
        <v>0</v>
      </c>
      <c r="M3273">
        <f t="shared" si="621"/>
        <v>0</v>
      </c>
      <c r="N3273">
        <f t="shared" si="612"/>
        <v>0</v>
      </c>
      <c r="O3273">
        <f t="shared" si="613"/>
        <v>0</v>
      </c>
      <c r="P3273" s="33" t="s">
        <v>59</v>
      </c>
      <c r="Q3273" s="32">
        <f t="shared" si="614"/>
        <v>2.0000457763671875E-2</v>
      </c>
      <c r="R3273" s="32">
        <f t="shared" si="615"/>
        <v>1.9999980926513672E-2</v>
      </c>
      <c r="S3273" s="32">
        <f t="shared" si="616"/>
        <v>0.59999990463256836</v>
      </c>
      <c r="T3273" s="32">
        <f t="shared" si="622"/>
        <v>0</v>
      </c>
      <c r="V3273" s="16">
        <f t="shared" si="623"/>
        <v>1.0416666664241347E-2</v>
      </c>
      <c r="W3273" s="2">
        <f t="shared" si="617"/>
        <v>44395.25</v>
      </c>
    </row>
    <row r="3274" spans="1:23" x14ac:dyDescent="0.35">
      <c r="A3274" s="40">
        <v>2021</v>
      </c>
      <c r="B3274" s="40" t="s">
        <v>56</v>
      </c>
      <c r="C3274" s="40" t="s">
        <v>57</v>
      </c>
      <c r="D3274" s="2">
        <v>44395.260416666664</v>
      </c>
      <c r="E3274">
        <v>86.900001525878906</v>
      </c>
      <c r="F3274">
        <v>0.35499998927116394</v>
      </c>
      <c r="G3274">
        <v>24.149999618530273</v>
      </c>
      <c r="H3274">
        <v>7.0799999237060547</v>
      </c>
      <c r="I3274">
        <v>6.3000001907348633</v>
      </c>
      <c r="J3274">
        <f t="shared" si="618"/>
        <v>0</v>
      </c>
      <c r="K3274">
        <f t="shared" si="619"/>
        <v>0</v>
      </c>
      <c r="L3274">
        <f t="shared" si="620"/>
        <v>0</v>
      </c>
      <c r="M3274">
        <f t="shared" si="621"/>
        <v>0</v>
      </c>
      <c r="N3274">
        <f t="shared" si="612"/>
        <v>0</v>
      </c>
      <c r="O3274">
        <f t="shared" si="613"/>
        <v>0</v>
      </c>
      <c r="P3274" s="33" t="s">
        <v>59</v>
      </c>
      <c r="Q3274" s="32">
        <f t="shared" si="614"/>
        <v>1.0000228881835938E-2</v>
      </c>
      <c r="R3274" s="32">
        <f t="shared" si="615"/>
        <v>3.0000209808349609E-2</v>
      </c>
      <c r="S3274" s="32">
        <f t="shared" si="616"/>
        <v>9.9999904632568359E-2</v>
      </c>
      <c r="T3274" s="32">
        <f t="shared" si="622"/>
        <v>0</v>
      </c>
      <c r="V3274" s="16">
        <f t="shared" si="623"/>
        <v>1.0416666664241347E-2</v>
      </c>
      <c r="W3274" s="2">
        <f t="shared" si="617"/>
        <v>44395.260416666664</v>
      </c>
    </row>
    <row r="3275" spans="1:23" x14ac:dyDescent="0.35">
      <c r="A3275" s="40">
        <v>2021</v>
      </c>
      <c r="B3275" s="40" t="s">
        <v>56</v>
      </c>
      <c r="C3275" s="40" t="s">
        <v>57</v>
      </c>
      <c r="D3275" s="2">
        <v>44395.270833333336</v>
      </c>
      <c r="E3275">
        <v>87.300003051757813</v>
      </c>
      <c r="F3275">
        <v>0.35499998927116394</v>
      </c>
      <c r="G3275">
        <v>24.139999389648438</v>
      </c>
      <c r="H3275">
        <v>7.1100001335144043</v>
      </c>
      <c r="I3275">
        <v>6.4000000953674316</v>
      </c>
      <c r="J3275">
        <f t="shared" si="618"/>
        <v>0</v>
      </c>
      <c r="K3275">
        <f t="shared" si="619"/>
        <v>0</v>
      </c>
      <c r="L3275">
        <f t="shared" si="620"/>
        <v>0</v>
      </c>
      <c r="M3275">
        <f t="shared" si="621"/>
        <v>0</v>
      </c>
      <c r="N3275">
        <f t="shared" si="612"/>
        <v>0</v>
      </c>
      <c r="O3275">
        <f t="shared" si="613"/>
        <v>0</v>
      </c>
      <c r="P3275" s="33" t="s">
        <v>59</v>
      </c>
      <c r="Q3275" s="32">
        <f t="shared" si="614"/>
        <v>1.0000228881835938E-2</v>
      </c>
      <c r="R3275" s="32">
        <f t="shared" si="615"/>
        <v>1.9999980926513672E-2</v>
      </c>
      <c r="S3275" s="32">
        <f t="shared" si="616"/>
        <v>1.5</v>
      </c>
      <c r="T3275" s="32">
        <f t="shared" si="622"/>
        <v>1.0000169277191162</v>
      </c>
      <c r="V3275" s="16">
        <f t="shared" si="623"/>
        <v>1.0416666671517305E-2</v>
      </c>
      <c r="W3275" s="2">
        <f t="shared" si="617"/>
        <v>44395.270833333328</v>
      </c>
    </row>
    <row r="3276" spans="1:23" x14ac:dyDescent="0.35">
      <c r="A3276" s="40">
        <v>2021</v>
      </c>
      <c r="B3276" s="40" t="s">
        <v>56</v>
      </c>
      <c r="C3276" s="40" t="s">
        <v>57</v>
      </c>
      <c r="D3276" s="2">
        <v>44395.28125</v>
      </c>
      <c r="E3276">
        <v>87.400001525878906</v>
      </c>
      <c r="F3276">
        <v>0.35600000619888306</v>
      </c>
      <c r="G3276">
        <v>24.129999160766602</v>
      </c>
      <c r="H3276">
        <v>7.130000114440918</v>
      </c>
      <c r="I3276">
        <v>7.9000000953674316</v>
      </c>
      <c r="J3276">
        <f t="shared" si="618"/>
        <v>0</v>
      </c>
      <c r="K3276">
        <f t="shared" si="619"/>
        <v>0</v>
      </c>
      <c r="L3276">
        <f t="shared" si="620"/>
        <v>0</v>
      </c>
      <c r="M3276">
        <f t="shared" si="621"/>
        <v>0</v>
      </c>
      <c r="N3276">
        <f t="shared" si="612"/>
        <v>0</v>
      </c>
      <c r="O3276">
        <f t="shared" si="613"/>
        <v>0</v>
      </c>
      <c r="P3276" s="33" t="s">
        <v>59</v>
      </c>
      <c r="Q3276" s="32">
        <f t="shared" si="614"/>
        <v>0</v>
      </c>
      <c r="R3276" s="32">
        <f t="shared" si="615"/>
        <v>0</v>
      </c>
      <c r="S3276" s="32">
        <f t="shared" si="616"/>
        <v>0.70000028610229492</v>
      </c>
      <c r="T3276" s="32">
        <f t="shared" si="622"/>
        <v>1.0000169277191162</v>
      </c>
      <c r="V3276" s="16">
        <f t="shared" si="623"/>
        <v>1.0416666664241347E-2</v>
      </c>
      <c r="W3276" s="2">
        <f t="shared" si="617"/>
        <v>44395.28125</v>
      </c>
    </row>
    <row r="3277" spans="1:23" x14ac:dyDescent="0.35">
      <c r="A3277" s="40">
        <v>2021</v>
      </c>
      <c r="B3277" s="40" t="s">
        <v>56</v>
      </c>
      <c r="C3277" s="40" t="s">
        <v>57</v>
      </c>
      <c r="D3277" s="2">
        <v>44395.291666666664</v>
      </c>
      <c r="E3277">
        <v>87.5</v>
      </c>
      <c r="F3277">
        <v>0.35499998927116394</v>
      </c>
      <c r="G3277">
        <v>24.129999160766602</v>
      </c>
      <c r="H3277">
        <v>7.130000114440918</v>
      </c>
      <c r="I3277">
        <v>7.1999998092651367</v>
      </c>
      <c r="J3277">
        <f t="shared" si="618"/>
        <v>0</v>
      </c>
      <c r="K3277">
        <f t="shared" si="619"/>
        <v>0</v>
      </c>
      <c r="L3277">
        <f t="shared" si="620"/>
        <v>0</v>
      </c>
      <c r="M3277">
        <f t="shared" si="621"/>
        <v>0</v>
      </c>
      <c r="N3277">
        <f t="shared" si="612"/>
        <v>0</v>
      </c>
      <c r="O3277">
        <f t="shared" si="613"/>
        <v>0</v>
      </c>
      <c r="P3277" s="33" t="s">
        <v>59</v>
      </c>
      <c r="Q3277" s="32">
        <f t="shared" si="614"/>
        <v>0</v>
      </c>
      <c r="R3277" s="32">
        <f t="shared" si="615"/>
        <v>9.9997520446777344E-3</v>
      </c>
      <c r="S3277" s="32">
        <f t="shared" si="616"/>
        <v>0.79999971389770508</v>
      </c>
      <c r="T3277" s="32">
        <f t="shared" si="622"/>
        <v>0</v>
      </c>
      <c r="V3277" s="16">
        <f t="shared" si="623"/>
        <v>1.0416666664241347E-2</v>
      </c>
      <c r="W3277" s="2">
        <f t="shared" si="617"/>
        <v>44395.291666666664</v>
      </c>
    </row>
    <row r="3278" spans="1:23" x14ac:dyDescent="0.35">
      <c r="A3278" s="40">
        <v>2021</v>
      </c>
      <c r="B3278" s="40" t="s">
        <v>56</v>
      </c>
      <c r="C3278" s="40" t="s">
        <v>57</v>
      </c>
      <c r="D3278" s="2">
        <v>44395.302083333336</v>
      </c>
      <c r="E3278">
        <v>87.599998474121094</v>
      </c>
      <c r="F3278">
        <v>0.35499998927116394</v>
      </c>
      <c r="G3278">
        <v>24.129999160766602</v>
      </c>
      <c r="H3278">
        <v>7.1399998664855957</v>
      </c>
      <c r="I3278">
        <v>6.4000000953674316</v>
      </c>
      <c r="J3278">
        <f t="shared" si="618"/>
        <v>0</v>
      </c>
      <c r="K3278">
        <f t="shared" si="619"/>
        <v>0</v>
      </c>
      <c r="L3278">
        <f t="shared" si="620"/>
        <v>0</v>
      </c>
      <c r="M3278">
        <f t="shared" si="621"/>
        <v>0</v>
      </c>
      <c r="N3278">
        <f t="shared" si="612"/>
        <v>0</v>
      </c>
      <c r="O3278">
        <f t="shared" si="613"/>
        <v>0</v>
      </c>
      <c r="P3278" s="33" t="s">
        <v>59</v>
      </c>
      <c r="Q3278" s="32">
        <f t="shared" si="614"/>
        <v>1.0000228881835938E-2</v>
      </c>
      <c r="R3278" s="32">
        <f t="shared" si="615"/>
        <v>1.0000228881835938E-2</v>
      </c>
      <c r="S3278" s="32">
        <f t="shared" si="616"/>
        <v>9.9999904632568359E-2</v>
      </c>
      <c r="T3278" s="32">
        <f t="shared" si="622"/>
        <v>0</v>
      </c>
      <c r="V3278" s="16">
        <f t="shared" si="623"/>
        <v>1.0416666671517305E-2</v>
      </c>
      <c r="W3278" s="2">
        <f t="shared" si="617"/>
        <v>44395.302083333328</v>
      </c>
    </row>
    <row r="3279" spans="1:23" x14ac:dyDescent="0.35">
      <c r="A3279" s="40">
        <v>2021</v>
      </c>
      <c r="B3279" s="40" t="s">
        <v>56</v>
      </c>
      <c r="C3279" s="40" t="s">
        <v>57</v>
      </c>
      <c r="D3279" s="2">
        <v>44395.3125</v>
      </c>
      <c r="E3279">
        <v>87.699996948242188</v>
      </c>
      <c r="F3279">
        <v>0.35499998927116394</v>
      </c>
      <c r="G3279">
        <v>24.139999389648438</v>
      </c>
      <c r="H3279">
        <v>7.1500000953674316</v>
      </c>
      <c r="I3279">
        <v>6.5</v>
      </c>
      <c r="J3279">
        <f t="shared" si="618"/>
        <v>0</v>
      </c>
      <c r="K3279">
        <f t="shared" si="619"/>
        <v>0</v>
      </c>
      <c r="L3279">
        <f t="shared" si="620"/>
        <v>0</v>
      </c>
      <c r="M3279">
        <f t="shared" si="621"/>
        <v>0</v>
      </c>
      <c r="N3279">
        <f t="shared" si="612"/>
        <v>0</v>
      </c>
      <c r="O3279">
        <f t="shared" si="613"/>
        <v>0</v>
      </c>
      <c r="P3279" s="33" t="s">
        <v>59</v>
      </c>
      <c r="Q3279" s="32">
        <f t="shared" si="614"/>
        <v>1.0000228881835938E-2</v>
      </c>
      <c r="R3279" s="32">
        <f t="shared" si="615"/>
        <v>4.9999713897705078E-2</v>
      </c>
      <c r="S3279" s="32">
        <f t="shared" si="616"/>
        <v>9.3000001907348633</v>
      </c>
      <c r="T3279" s="32">
        <f t="shared" si="622"/>
        <v>1.0000169277191162</v>
      </c>
      <c r="V3279" s="16">
        <f t="shared" si="623"/>
        <v>1.0416666664241347E-2</v>
      </c>
      <c r="W3279" s="2">
        <f t="shared" si="617"/>
        <v>44395.3125</v>
      </c>
    </row>
    <row r="3280" spans="1:23" x14ac:dyDescent="0.35">
      <c r="A3280" s="40">
        <v>2021</v>
      </c>
      <c r="B3280" s="40" t="s">
        <v>56</v>
      </c>
      <c r="C3280" s="40" t="s">
        <v>57</v>
      </c>
      <c r="D3280" s="2">
        <v>44395.322916666664</v>
      </c>
      <c r="E3280">
        <v>88.300003051757813</v>
      </c>
      <c r="F3280">
        <v>0.35600000619888306</v>
      </c>
      <c r="G3280">
        <v>24.149999618530273</v>
      </c>
      <c r="H3280">
        <v>7.1999998092651367</v>
      </c>
      <c r="I3280">
        <v>15.800000190734863</v>
      </c>
      <c r="J3280">
        <f t="shared" si="618"/>
        <v>0</v>
      </c>
      <c r="K3280">
        <f t="shared" si="619"/>
        <v>0</v>
      </c>
      <c r="L3280">
        <f t="shared" si="620"/>
        <v>0</v>
      </c>
      <c r="M3280">
        <f t="shared" si="621"/>
        <v>0</v>
      </c>
      <c r="N3280">
        <f t="shared" si="612"/>
        <v>0</v>
      </c>
      <c r="O3280">
        <f t="shared" si="613"/>
        <v>0</v>
      </c>
      <c r="P3280" s="33" t="s">
        <v>59</v>
      </c>
      <c r="Q3280" s="32">
        <f t="shared" si="614"/>
        <v>2.0000457763671875E-2</v>
      </c>
      <c r="R3280" s="32">
        <f t="shared" si="615"/>
        <v>3.9999961853027344E-2</v>
      </c>
      <c r="S3280" s="32">
        <f t="shared" si="616"/>
        <v>3.1000003814697266</v>
      </c>
      <c r="T3280" s="32">
        <f t="shared" si="622"/>
        <v>0</v>
      </c>
      <c r="V3280" s="16">
        <f t="shared" si="623"/>
        <v>1.0416666664241347E-2</v>
      </c>
      <c r="W3280" s="2">
        <f t="shared" si="617"/>
        <v>44395.322916666664</v>
      </c>
    </row>
    <row r="3281" spans="1:23" x14ac:dyDescent="0.35">
      <c r="A3281" s="40">
        <v>2021</v>
      </c>
      <c r="B3281" s="40" t="s">
        <v>56</v>
      </c>
      <c r="C3281" s="40" t="s">
        <v>57</v>
      </c>
      <c r="D3281" s="2">
        <v>44395.333333333336</v>
      </c>
      <c r="E3281">
        <v>88.900001525878906</v>
      </c>
      <c r="F3281">
        <v>0.35600000619888306</v>
      </c>
      <c r="G3281">
        <v>24.170000076293945</v>
      </c>
      <c r="H3281">
        <v>7.2399997711181641</v>
      </c>
      <c r="I3281">
        <v>12.699999809265137</v>
      </c>
      <c r="J3281">
        <f t="shared" si="618"/>
        <v>0</v>
      </c>
      <c r="K3281">
        <f t="shared" si="619"/>
        <v>0</v>
      </c>
      <c r="L3281">
        <f t="shared" si="620"/>
        <v>0</v>
      </c>
      <c r="M3281">
        <f t="shared" si="621"/>
        <v>0</v>
      </c>
      <c r="N3281">
        <f t="shared" si="612"/>
        <v>0</v>
      </c>
      <c r="O3281">
        <f t="shared" si="613"/>
        <v>0</v>
      </c>
      <c r="P3281" s="33" t="s">
        <v>59</v>
      </c>
      <c r="Q3281" s="32">
        <f t="shared" si="614"/>
        <v>3.0000686645507813E-2</v>
      </c>
      <c r="R3281" s="32">
        <f t="shared" si="615"/>
        <v>7.0000171661376953E-2</v>
      </c>
      <c r="S3281" s="32">
        <f t="shared" si="616"/>
        <v>6.0999999046325684</v>
      </c>
      <c r="T3281" s="32">
        <f t="shared" si="622"/>
        <v>0</v>
      </c>
      <c r="V3281" s="16">
        <f t="shared" si="623"/>
        <v>1.0416666671517305E-2</v>
      </c>
      <c r="W3281" s="2">
        <f t="shared" si="617"/>
        <v>44395.333333333328</v>
      </c>
    </row>
    <row r="3282" spans="1:23" x14ac:dyDescent="0.35">
      <c r="A3282" s="40">
        <v>2021</v>
      </c>
      <c r="B3282" s="40" t="s">
        <v>56</v>
      </c>
      <c r="C3282" s="40" t="s">
        <v>57</v>
      </c>
      <c r="D3282" s="2">
        <v>44395.34375</v>
      </c>
      <c r="E3282">
        <v>89.699996948242188</v>
      </c>
      <c r="F3282">
        <v>0.35600000619888306</v>
      </c>
      <c r="G3282">
        <v>24.200000762939453</v>
      </c>
      <c r="H3282">
        <v>7.309999942779541</v>
      </c>
      <c r="I3282">
        <v>6.5999999046325684</v>
      </c>
      <c r="J3282">
        <f t="shared" si="618"/>
        <v>0</v>
      </c>
      <c r="K3282">
        <f t="shared" si="619"/>
        <v>0</v>
      </c>
      <c r="L3282">
        <f t="shared" si="620"/>
        <v>0</v>
      </c>
      <c r="M3282">
        <f t="shared" si="621"/>
        <v>0</v>
      </c>
      <c r="N3282">
        <f t="shared" si="612"/>
        <v>0</v>
      </c>
      <c r="O3282">
        <f t="shared" si="613"/>
        <v>0</v>
      </c>
      <c r="P3282" s="33" t="s">
        <v>59</v>
      </c>
      <c r="Q3282" s="32">
        <f t="shared" si="614"/>
        <v>1.9998550415039063E-2</v>
      </c>
      <c r="R3282" s="32">
        <f t="shared" si="615"/>
        <v>1.0000228881835938E-2</v>
      </c>
      <c r="S3282" s="32">
        <f t="shared" si="616"/>
        <v>0.29999971389770508</v>
      </c>
      <c r="T3282" s="32">
        <f t="shared" si="622"/>
        <v>0</v>
      </c>
      <c r="V3282" s="16">
        <f t="shared" si="623"/>
        <v>1.0416666664241347E-2</v>
      </c>
      <c r="W3282" s="2">
        <f t="shared" si="617"/>
        <v>44395.34375</v>
      </c>
    </row>
    <row r="3283" spans="1:23" x14ac:dyDescent="0.35">
      <c r="A3283" s="40">
        <v>2021</v>
      </c>
      <c r="B3283" s="40" t="s">
        <v>56</v>
      </c>
      <c r="C3283" s="40" t="s">
        <v>57</v>
      </c>
      <c r="D3283" s="2">
        <v>44395.354166666664</v>
      </c>
      <c r="E3283">
        <v>89.900001525878906</v>
      </c>
      <c r="F3283">
        <v>0.35600000619888306</v>
      </c>
      <c r="G3283">
        <v>24.219999313354492</v>
      </c>
      <c r="H3283">
        <v>7.320000171661377</v>
      </c>
      <c r="I3283">
        <v>6.3000001907348633</v>
      </c>
      <c r="J3283">
        <f t="shared" si="618"/>
        <v>0</v>
      </c>
      <c r="K3283">
        <f t="shared" si="619"/>
        <v>0</v>
      </c>
      <c r="L3283">
        <f t="shared" si="620"/>
        <v>0</v>
      </c>
      <c r="M3283">
        <f t="shared" si="621"/>
        <v>0</v>
      </c>
      <c r="N3283">
        <f t="shared" si="612"/>
        <v>0</v>
      </c>
      <c r="O3283">
        <f t="shared" si="613"/>
        <v>0</v>
      </c>
      <c r="P3283" s="33" t="s">
        <v>59</v>
      </c>
      <c r="Q3283" s="32">
        <f t="shared" si="614"/>
        <v>1.0000228881835938E-2</v>
      </c>
      <c r="R3283" s="32">
        <f t="shared" si="615"/>
        <v>5.9999942779541016E-2</v>
      </c>
      <c r="S3283" s="32">
        <f t="shared" si="616"/>
        <v>31.499999046325684</v>
      </c>
      <c r="T3283" s="32">
        <f t="shared" si="622"/>
        <v>0</v>
      </c>
      <c r="V3283" s="16">
        <f t="shared" si="623"/>
        <v>1.0416666664241347E-2</v>
      </c>
      <c r="W3283" s="2">
        <f t="shared" si="617"/>
        <v>44395.354166666664</v>
      </c>
    </row>
    <row r="3284" spans="1:23" x14ac:dyDescent="0.35">
      <c r="A3284" s="40">
        <v>2021</v>
      </c>
      <c r="B3284" s="40" t="s">
        <v>56</v>
      </c>
      <c r="C3284" s="40" t="s">
        <v>57</v>
      </c>
      <c r="D3284" s="2">
        <v>44395.364583333336</v>
      </c>
      <c r="E3284">
        <v>90.699996948242188</v>
      </c>
      <c r="F3284">
        <v>0.35600000619888306</v>
      </c>
      <c r="G3284">
        <v>24.229999542236328</v>
      </c>
      <c r="H3284">
        <v>7.380000114440918</v>
      </c>
      <c r="I3284">
        <v>37.799999237060547</v>
      </c>
      <c r="J3284">
        <f t="shared" si="618"/>
        <v>0</v>
      </c>
      <c r="K3284">
        <f t="shared" si="619"/>
        <v>0</v>
      </c>
      <c r="L3284">
        <f t="shared" si="620"/>
        <v>0</v>
      </c>
      <c r="M3284">
        <f t="shared" si="621"/>
        <v>0</v>
      </c>
      <c r="N3284">
        <f t="shared" si="612"/>
        <v>0</v>
      </c>
      <c r="O3284">
        <f t="shared" si="613"/>
        <v>0</v>
      </c>
      <c r="P3284" s="33" t="s">
        <v>59</v>
      </c>
      <c r="Q3284" s="32">
        <f t="shared" si="614"/>
        <v>2.0000457763671875E-2</v>
      </c>
      <c r="R3284" s="32">
        <f t="shared" si="615"/>
        <v>2.9999732971191406E-2</v>
      </c>
      <c r="S3284" s="32">
        <f t="shared" si="616"/>
        <v>33.199999332427979</v>
      </c>
      <c r="T3284" s="32">
        <f t="shared" si="622"/>
        <v>1.0000169277191162</v>
      </c>
      <c r="V3284" s="16">
        <f t="shared" si="623"/>
        <v>1.0416666671517305E-2</v>
      </c>
      <c r="W3284" s="2">
        <f t="shared" si="617"/>
        <v>44395.364583333328</v>
      </c>
    </row>
    <row r="3285" spans="1:23" x14ac:dyDescent="0.35">
      <c r="A3285" s="40">
        <v>2021</v>
      </c>
      <c r="B3285" s="40" t="s">
        <v>56</v>
      </c>
      <c r="C3285" s="40" t="s">
        <v>57</v>
      </c>
      <c r="D3285" s="2">
        <v>44395.375</v>
      </c>
      <c r="E3285">
        <v>91.099998474121094</v>
      </c>
      <c r="F3285">
        <v>0.35499998927116394</v>
      </c>
      <c r="G3285">
        <v>24.25</v>
      </c>
      <c r="H3285">
        <v>7.4099998474121094</v>
      </c>
      <c r="I3285">
        <v>4.5999999046325684</v>
      </c>
      <c r="J3285">
        <f t="shared" si="618"/>
        <v>0</v>
      </c>
      <c r="K3285">
        <f t="shared" si="619"/>
        <v>0</v>
      </c>
      <c r="L3285">
        <f t="shared" si="620"/>
        <v>0</v>
      </c>
      <c r="M3285">
        <f t="shared" si="621"/>
        <v>0</v>
      </c>
      <c r="N3285">
        <f t="shared" si="612"/>
        <v>0</v>
      </c>
      <c r="O3285">
        <f t="shared" si="613"/>
        <v>0</v>
      </c>
      <c r="P3285" s="33" t="s">
        <v>59</v>
      </c>
      <c r="Q3285" s="32">
        <f t="shared" si="614"/>
        <v>2.0000457763671875E-2</v>
      </c>
      <c r="R3285" s="32">
        <f t="shared" si="615"/>
        <v>3.9999961853027344E-2</v>
      </c>
      <c r="S3285" s="32">
        <f t="shared" si="616"/>
        <v>1.0999999046325684</v>
      </c>
      <c r="T3285" s="32">
        <f t="shared" si="622"/>
        <v>0</v>
      </c>
      <c r="V3285" s="16">
        <f t="shared" si="623"/>
        <v>1.0416666664241347E-2</v>
      </c>
      <c r="W3285" s="2">
        <f t="shared" si="617"/>
        <v>44395.375</v>
      </c>
    </row>
    <row r="3286" spans="1:23" x14ac:dyDescent="0.35">
      <c r="A3286" s="40">
        <v>2021</v>
      </c>
      <c r="B3286" s="40" t="s">
        <v>56</v>
      </c>
      <c r="C3286" s="40" t="s">
        <v>57</v>
      </c>
      <c r="D3286" s="2">
        <v>44395.385416666664</v>
      </c>
      <c r="E3286">
        <v>91.599998474121094</v>
      </c>
      <c r="F3286">
        <v>0.35499998927116394</v>
      </c>
      <c r="G3286">
        <v>24.270000457763672</v>
      </c>
      <c r="H3286">
        <v>7.4499998092651367</v>
      </c>
      <c r="I3286">
        <v>5.6999998092651367</v>
      </c>
      <c r="J3286">
        <f t="shared" si="618"/>
        <v>0</v>
      </c>
      <c r="K3286">
        <f t="shared" si="619"/>
        <v>0</v>
      </c>
      <c r="L3286">
        <f t="shared" si="620"/>
        <v>0</v>
      </c>
      <c r="M3286">
        <f t="shared" si="621"/>
        <v>0</v>
      </c>
      <c r="N3286">
        <f t="shared" si="612"/>
        <v>0</v>
      </c>
      <c r="O3286">
        <f t="shared" si="613"/>
        <v>0</v>
      </c>
      <c r="P3286" s="33" t="s">
        <v>59</v>
      </c>
      <c r="Q3286" s="32">
        <f t="shared" si="614"/>
        <v>0</v>
      </c>
      <c r="R3286" s="32">
        <f t="shared" si="615"/>
        <v>3.0000209808349609E-2</v>
      </c>
      <c r="S3286" s="32">
        <f t="shared" si="616"/>
        <v>1.2000002861022949</v>
      </c>
      <c r="T3286" s="32">
        <f t="shared" si="622"/>
        <v>0</v>
      </c>
      <c r="V3286" s="16">
        <f t="shared" si="623"/>
        <v>1.0416666664241347E-2</v>
      </c>
      <c r="W3286" s="2">
        <f t="shared" si="617"/>
        <v>44395.385416666664</v>
      </c>
    </row>
    <row r="3287" spans="1:23" x14ac:dyDescent="0.35">
      <c r="A3287" s="40">
        <v>2021</v>
      </c>
      <c r="B3287" s="40" t="s">
        <v>56</v>
      </c>
      <c r="C3287" s="40" t="s">
        <v>57</v>
      </c>
      <c r="D3287" s="2">
        <v>44395.395833333336</v>
      </c>
      <c r="E3287">
        <v>92</v>
      </c>
      <c r="F3287">
        <v>0.35499998927116394</v>
      </c>
      <c r="G3287">
        <v>24.270000457763672</v>
      </c>
      <c r="H3287">
        <v>7.4800000190734863</v>
      </c>
      <c r="I3287">
        <v>6.9000000953674316</v>
      </c>
      <c r="J3287">
        <f t="shared" si="618"/>
        <v>0</v>
      </c>
      <c r="K3287">
        <f t="shared" si="619"/>
        <v>0</v>
      </c>
      <c r="L3287">
        <f t="shared" si="620"/>
        <v>0</v>
      </c>
      <c r="M3287">
        <f t="shared" si="621"/>
        <v>0</v>
      </c>
      <c r="N3287">
        <f t="shared" si="612"/>
        <v>0</v>
      </c>
      <c r="O3287">
        <f t="shared" si="613"/>
        <v>0</v>
      </c>
      <c r="P3287" s="33" t="s">
        <v>59</v>
      </c>
      <c r="Q3287" s="32">
        <f t="shared" si="614"/>
        <v>0</v>
      </c>
      <c r="R3287" s="32">
        <f t="shared" si="615"/>
        <v>1.9999980926513672E-2</v>
      </c>
      <c r="S3287" s="32">
        <f t="shared" si="616"/>
        <v>1</v>
      </c>
      <c r="T3287" s="32">
        <f t="shared" si="622"/>
        <v>0</v>
      </c>
      <c r="V3287" s="16">
        <f t="shared" si="623"/>
        <v>1.0416666671517305E-2</v>
      </c>
      <c r="W3287" s="2">
        <f t="shared" si="617"/>
        <v>44395.395833333328</v>
      </c>
    </row>
    <row r="3288" spans="1:23" x14ac:dyDescent="0.35">
      <c r="A3288" s="40">
        <v>2021</v>
      </c>
      <c r="B3288" s="40" t="s">
        <v>56</v>
      </c>
      <c r="C3288" s="40" t="s">
        <v>57</v>
      </c>
      <c r="D3288" s="2">
        <v>44395.40625</v>
      </c>
      <c r="E3288">
        <v>92.199996948242188</v>
      </c>
      <c r="F3288">
        <v>0.35499998927116394</v>
      </c>
      <c r="G3288">
        <v>24.270000457763672</v>
      </c>
      <c r="H3288">
        <v>7.5</v>
      </c>
      <c r="I3288">
        <v>5.9000000953674316</v>
      </c>
      <c r="J3288">
        <f t="shared" si="618"/>
        <v>0</v>
      </c>
      <c r="K3288">
        <f t="shared" si="619"/>
        <v>0</v>
      </c>
      <c r="L3288">
        <f t="shared" si="620"/>
        <v>0</v>
      </c>
      <c r="M3288">
        <f t="shared" si="621"/>
        <v>0</v>
      </c>
      <c r="N3288">
        <f t="shared" si="612"/>
        <v>0</v>
      </c>
      <c r="O3288">
        <f t="shared" si="613"/>
        <v>0</v>
      </c>
      <c r="P3288" s="33" t="s">
        <v>59</v>
      </c>
      <c r="Q3288" s="32">
        <f t="shared" si="614"/>
        <v>2.9998779296875E-2</v>
      </c>
      <c r="R3288" s="32">
        <f t="shared" si="615"/>
        <v>7.0000171661376953E-2</v>
      </c>
      <c r="S3288" s="32">
        <f t="shared" si="616"/>
        <v>1</v>
      </c>
      <c r="T3288" s="32">
        <f t="shared" si="622"/>
        <v>0</v>
      </c>
      <c r="V3288" s="16">
        <f t="shared" si="623"/>
        <v>1.0416666664241347E-2</v>
      </c>
      <c r="W3288" s="2">
        <f t="shared" si="617"/>
        <v>44395.40625</v>
      </c>
    </row>
    <row r="3289" spans="1:23" x14ac:dyDescent="0.35">
      <c r="A3289" s="40">
        <v>2021</v>
      </c>
      <c r="B3289" s="40" t="s">
        <v>56</v>
      </c>
      <c r="C3289" s="40" t="s">
        <v>57</v>
      </c>
      <c r="D3289" s="2">
        <v>44395.416666666664</v>
      </c>
      <c r="E3289">
        <v>93.099998474121094</v>
      </c>
      <c r="F3289">
        <v>0.35499998927116394</v>
      </c>
      <c r="G3289">
        <v>24.299999237060547</v>
      </c>
      <c r="H3289">
        <v>7.570000171661377</v>
      </c>
      <c r="I3289">
        <v>4.9000000953674316</v>
      </c>
      <c r="J3289">
        <f t="shared" si="618"/>
        <v>0</v>
      </c>
      <c r="K3289">
        <f t="shared" si="619"/>
        <v>0</v>
      </c>
      <c r="L3289">
        <f t="shared" si="620"/>
        <v>0</v>
      </c>
      <c r="M3289">
        <f t="shared" si="621"/>
        <v>0</v>
      </c>
      <c r="N3289">
        <f t="shared" si="612"/>
        <v>0</v>
      </c>
      <c r="O3289">
        <f t="shared" si="613"/>
        <v>0</v>
      </c>
      <c r="P3289" s="33" t="s">
        <v>59</v>
      </c>
      <c r="Q3289" s="32">
        <f t="shared" si="614"/>
        <v>4.000091552734375E-2</v>
      </c>
      <c r="R3289" s="32">
        <f t="shared" si="615"/>
        <v>4.9999713897705078E-2</v>
      </c>
      <c r="S3289" s="32">
        <f t="shared" si="616"/>
        <v>0.5</v>
      </c>
      <c r="T3289" s="32">
        <f t="shared" si="622"/>
        <v>0</v>
      </c>
      <c r="V3289" s="16">
        <f t="shared" si="623"/>
        <v>1.0416666664241347E-2</v>
      </c>
      <c r="W3289" s="2">
        <f t="shared" si="617"/>
        <v>44395.416666666664</v>
      </c>
    </row>
    <row r="3290" spans="1:23" x14ac:dyDescent="0.35">
      <c r="A3290" s="40">
        <v>2021</v>
      </c>
      <c r="B3290" s="40" t="s">
        <v>56</v>
      </c>
      <c r="C3290" s="40" t="s">
        <v>57</v>
      </c>
      <c r="D3290" s="2">
        <v>44395.427083333336</v>
      </c>
      <c r="E3290">
        <v>93.800003051757813</v>
      </c>
      <c r="F3290">
        <v>0.35499998927116394</v>
      </c>
      <c r="G3290">
        <v>24.340000152587891</v>
      </c>
      <c r="H3290">
        <v>7.619999885559082</v>
      </c>
      <c r="I3290">
        <v>4.4000000953674316</v>
      </c>
      <c r="J3290">
        <f t="shared" si="618"/>
        <v>0</v>
      </c>
      <c r="K3290">
        <f t="shared" si="619"/>
        <v>0</v>
      </c>
      <c r="L3290">
        <f t="shared" si="620"/>
        <v>0</v>
      </c>
      <c r="M3290">
        <f t="shared" si="621"/>
        <v>0</v>
      </c>
      <c r="N3290">
        <f t="shared" si="612"/>
        <v>0</v>
      </c>
      <c r="O3290">
        <f t="shared" si="613"/>
        <v>0</v>
      </c>
      <c r="P3290" s="33" t="s">
        <v>59</v>
      </c>
      <c r="Q3290" s="32">
        <f t="shared" si="614"/>
        <v>1.0000228881835938E-2</v>
      </c>
      <c r="R3290" s="32">
        <f t="shared" si="615"/>
        <v>5.9999942779541016E-2</v>
      </c>
      <c r="S3290" s="32">
        <f t="shared" si="616"/>
        <v>0.5</v>
      </c>
      <c r="T3290" s="32">
        <f t="shared" si="622"/>
        <v>0</v>
      </c>
      <c r="V3290" s="16">
        <f t="shared" si="623"/>
        <v>1.0416666671517305E-2</v>
      </c>
      <c r="W3290" s="2">
        <f t="shared" si="617"/>
        <v>44395.427083333328</v>
      </c>
    </row>
    <row r="3291" spans="1:23" x14ac:dyDescent="0.35">
      <c r="A3291" s="40">
        <v>2021</v>
      </c>
      <c r="B3291" s="40" t="s">
        <v>56</v>
      </c>
      <c r="C3291" s="40" t="s">
        <v>57</v>
      </c>
      <c r="D3291" s="2">
        <v>44395.4375</v>
      </c>
      <c r="E3291">
        <v>94.599998474121094</v>
      </c>
      <c r="F3291">
        <v>0.35499998927116394</v>
      </c>
      <c r="G3291">
        <v>24.350000381469727</v>
      </c>
      <c r="H3291">
        <v>7.679999828338623</v>
      </c>
      <c r="I3291">
        <v>4.9000000953674316</v>
      </c>
      <c r="J3291">
        <f t="shared" si="618"/>
        <v>0</v>
      </c>
      <c r="K3291">
        <f t="shared" si="619"/>
        <v>0</v>
      </c>
      <c r="L3291">
        <f t="shared" si="620"/>
        <v>0</v>
      </c>
      <c r="M3291">
        <f t="shared" si="621"/>
        <v>0</v>
      </c>
      <c r="N3291">
        <f t="shared" si="612"/>
        <v>0</v>
      </c>
      <c r="O3291">
        <f t="shared" si="613"/>
        <v>0</v>
      </c>
      <c r="P3291" s="33" t="s">
        <v>59</v>
      </c>
      <c r="Q3291" s="32">
        <f t="shared" si="614"/>
        <v>2.9998779296875E-2</v>
      </c>
      <c r="R3291" s="32">
        <f t="shared" si="615"/>
        <v>1.0000228881835938E-2</v>
      </c>
      <c r="S3291" s="32">
        <f t="shared" si="616"/>
        <v>1.6999998092651367</v>
      </c>
      <c r="T3291" s="32">
        <f t="shared" si="622"/>
        <v>0</v>
      </c>
      <c r="V3291" s="16">
        <f t="shared" si="623"/>
        <v>1.0416666664241347E-2</v>
      </c>
      <c r="W3291" s="2">
        <f t="shared" si="617"/>
        <v>44395.4375</v>
      </c>
    </row>
    <row r="3292" spans="1:23" x14ac:dyDescent="0.35">
      <c r="A3292" s="40">
        <v>2021</v>
      </c>
      <c r="B3292" s="40" t="s">
        <v>56</v>
      </c>
      <c r="C3292" s="40" t="s">
        <v>57</v>
      </c>
      <c r="D3292" s="2">
        <v>44395.447916666664</v>
      </c>
      <c r="E3292">
        <v>94.800003051757813</v>
      </c>
      <c r="F3292">
        <v>0.35499998927116394</v>
      </c>
      <c r="G3292">
        <v>24.379999160766602</v>
      </c>
      <c r="H3292">
        <v>7.690000057220459</v>
      </c>
      <c r="I3292">
        <v>6.5999999046325684</v>
      </c>
      <c r="J3292">
        <f t="shared" si="618"/>
        <v>0</v>
      </c>
      <c r="K3292">
        <f t="shared" si="619"/>
        <v>0</v>
      </c>
      <c r="L3292">
        <f t="shared" si="620"/>
        <v>0</v>
      </c>
      <c r="M3292">
        <f t="shared" si="621"/>
        <v>0</v>
      </c>
      <c r="N3292">
        <f t="shared" si="612"/>
        <v>0</v>
      </c>
      <c r="O3292">
        <f t="shared" si="613"/>
        <v>0</v>
      </c>
      <c r="P3292" s="33" t="s">
        <v>59</v>
      </c>
      <c r="Q3292" s="32">
        <f t="shared" si="614"/>
        <v>0.1100006103515625</v>
      </c>
      <c r="R3292" s="32">
        <f t="shared" si="615"/>
        <v>3.9999961853027344E-2</v>
      </c>
      <c r="S3292" s="32">
        <f t="shared" si="616"/>
        <v>2.6999998092651367</v>
      </c>
      <c r="T3292" s="32">
        <f t="shared" si="622"/>
        <v>0</v>
      </c>
      <c r="V3292" s="16">
        <f t="shared" si="623"/>
        <v>1.0416666664241347E-2</v>
      </c>
      <c r="W3292" s="2">
        <f t="shared" si="617"/>
        <v>44395.447916666664</v>
      </c>
    </row>
    <row r="3293" spans="1:23" x14ac:dyDescent="0.35">
      <c r="A3293" s="40">
        <v>2021</v>
      </c>
      <c r="B3293" s="40" t="s">
        <v>56</v>
      </c>
      <c r="C3293" s="40" t="s">
        <v>57</v>
      </c>
      <c r="D3293" s="2">
        <v>44395.458333333336</v>
      </c>
      <c r="E3293">
        <v>95.5</v>
      </c>
      <c r="F3293">
        <v>0.35499998927116394</v>
      </c>
      <c r="G3293">
        <v>24.489999771118164</v>
      </c>
      <c r="H3293">
        <v>7.7300000190734863</v>
      </c>
      <c r="I3293">
        <v>3.9000000953674316</v>
      </c>
      <c r="J3293">
        <f t="shared" si="618"/>
        <v>0</v>
      </c>
      <c r="K3293">
        <f t="shared" si="619"/>
        <v>0</v>
      </c>
      <c r="L3293">
        <f t="shared" si="620"/>
        <v>0</v>
      </c>
      <c r="M3293">
        <f t="shared" si="621"/>
        <v>0</v>
      </c>
      <c r="N3293">
        <f t="shared" si="612"/>
        <v>0</v>
      </c>
      <c r="O3293">
        <f t="shared" si="613"/>
        <v>0</v>
      </c>
      <c r="P3293" s="33" t="s">
        <v>59</v>
      </c>
      <c r="Q3293" s="32">
        <f t="shared" si="614"/>
        <v>0.1100006103515625</v>
      </c>
      <c r="R3293" s="32">
        <f t="shared" si="615"/>
        <v>0.13000011444091797</v>
      </c>
      <c r="S3293" s="32">
        <f t="shared" si="616"/>
        <v>1.5</v>
      </c>
      <c r="T3293" s="32">
        <f t="shared" si="622"/>
        <v>0</v>
      </c>
      <c r="V3293" s="16">
        <f t="shared" si="623"/>
        <v>1.0416666671517305E-2</v>
      </c>
      <c r="W3293" s="2">
        <f t="shared" si="617"/>
        <v>44395.458333333328</v>
      </c>
    </row>
    <row r="3294" spans="1:23" x14ac:dyDescent="0.35">
      <c r="A3294" s="40">
        <v>2021</v>
      </c>
      <c r="B3294" s="40" t="s">
        <v>56</v>
      </c>
      <c r="C3294" s="40" t="s">
        <v>57</v>
      </c>
      <c r="D3294" s="2">
        <v>44395.46875</v>
      </c>
      <c r="E3294">
        <v>97.300003051757813</v>
      </c>
      <c r="F3294">
        <v>0.35499998927116394</v>
      </c>
      <c r="G3294">
        <v>24.600000381469727</v>
      </c>
      <c r="H3294">
        <v>7.8600001335144043</v>
      </c>
      <c r="I3294">
        <v>5.4000000953674316</v>
      </c>
      <c r="J3294">
        <f t="shared" si="618"/>
        <v>0</v>
      </c>
      <c r="K3294">
        <f t="shared" si="619"/>
        <v>0</v>
      </c>
      <c r="L3294">
        <f t="shared" si="620"/>
        <v>0</v>
      </c>
      <c r="M3294">
        <f t="shared" si="621"/>
        <v>0</v>
      </c>
      <c r="N3294">
        <f t="shared" si="612"/>
        <v>0</v>
      </c>
      <c r="O3294">
        <f t="shared" si="613"/>
        <v>0</v>
      </c>
      <c r="P3294" s="33" t="s">
        <v>59</v>
      </c>
      <c r="Q3294" s="32">
        <f t="shared" si="614"/>
        <v>0.1399993896484375</v>
      </c>
      <c r="R3294" s="32">
        <f t="shared" si="615"/>
        <v>7.9999923706054688E-2</v>
      </c>
      <c r="S3294" s="32">
        <f t="shared" si="616"/>
        <v>11.399999141693115</v>
      </c>
      <c r="T3294" s="32">
        <f t="shared" si="622"/>
        <v>0</v>
      </c>
      <c r="V3294" s="16">
        <f t="shared" si="623"/>
        <v>1.0416666664241347E-2</v>
      </c>
      <c r="W3294" s="2">
        <f t="shared" si="617"/>
        <v>44395.46875</v>
      </c>
    </row>
    <row r="3295" spans="1:23" x14ac:dyDescent="0.35">
      <c r="A3295" s="40">
        <v>2021</v>
      </c>
      <c r="B3295" s="40" t="s">
        <v>56</v>
      </c>
      <c r="C3295" s="40" t="s">
        <v>57</v>
      </c>
      <c r="D3295" s="2">
        <v>44395.479166666664</v>
      </c>
      <c r="E3295">
        <v>98.5</v>
      </c>
      <c r="F3295">
        <v>0.35499998927116394</v>
      </c>
      <c r="G3295">
        <v>24.739999771118164</v>
      </c>
      <c r="H3295">
        <v>7.940000057220459</v>
      </c>
      <c r="I3295">
        <v>16.799999237060547</v>
      </c>
      <c r="J3295">
        <f t="shared" si="618"/>
        <v>0</v>
      </c>
      <c r="K3295">
        <f t="shared" si="619"/>
        <v>0</v>
      </c>
      <c r="L3295">
        <f t="shared" si="620"/>
        <v>0</v>
      </c>
      <c r="M3295">
        <f t="shared" si="621"/>
        <v>0</v>
      </c>
      <c r="N3295">
        <f t="shared" si="612"/>
        <v>0</v>
      </c>
      <c r="O3295">
        <f t="shared" si="613"/>
        <v>0</v>
      </c>
      <c r="P3295" s="33" t="s">
        <v>59</v>
      </c>
      <c r="Q3295" s="32">
        <f t="shared" si="614"/>
        <v>0.1399993896484375</v>
      </c>
      <c r="R3295" s="32">
        <f t="shared" si="615"/>
        <v>7.0000171661376953E-2</v>
      </c>
      <c r="S3295" s="32">
        <f t="shared" si="616"/>
        <v>12.199999332427979</v>
      </c>
      <c r="T3295" s="32">
        <f t="shared" si="622"/>
        <v>0</v>
      </c>
      <c r="V3295" s="16">
        <f t="shared" si="623"/>
        <v>1.0416666664241347E-2</v>
      </c>
      <c r="W3295" s="2">
        <f t="shared" si="617"/>
        <v>44395.479166666664</v>
      </c>
    </row>
    <row r="3296" spans="1:23" x14ac:dyDescent="0.35">
      <c r="A3296" s="40">
        <v>2021</v>
      </c>
      <c r="B3296" s="40" t="s">
        <v>56</v>
      </c>
      <c r="C3296" s="40" t="s">
        <v>57</v>
      </c>
      <c r="D3296" s="2">
        <v>44395.489583333336</v>
      </c>
      <c r="E3296">
        <v>99.599998474121094</v>
      </c>
      <c r="F3296">
        <v>0.35499998927116394</v>
      </c>
      <c r="G3296">
        <v>24.879999160766602</v>
      </c>
      <c r="H3296">
        <v>8.0100002288818359</v>
      </c>
      <c r="I3296">
        <v>4.5999999046325684</v>
      </c>
      <c r="J3296">
        <f t="shared" si="618"/>
        <v>0</v>
      </c>
      <c r="K3296">
        <f t="shared" si="619"/>
        <v>0</v>
      </c>
      <c r="L3296">
        <f t="shared" si="620"/>
        <v>0</v>
      </c>
      <c r="M3296">
        <f t="shared" si="621"/>
        <v>0</v>
      </c>
      <c r="N3296">
        <f t="shared" si="612"/>
        <v>0</v>
      </c>
      <c r="O3296">
        <f t="shared" si="613"/>
        <v>0</v>
      </c>
      <c r="P3296" s="33" t="s">
        <v>59</v>
      </c>
      <c r="Q3296" s="32">
        <f t="shared" si="614"/>
        <v>0.14000129699707031</v>
      </c>
      <c r="R3296" s="32">
        <f t="shared" si="615"/>
        <v>7.9999923706054688E-2</v>
      </c>
      <c r="S3296" s="32">
        <f t="shared" si="616"/>
        <v>0.5</v>
      </c>
      <c r="T3296" s="32">
        <f t="shared" si="622"/>
        <v>1.0000169277191162</v>
      </c>
      <c r="V3296" s="16">
        <f t="shared" si="623"/>
        <v>1.0416666671517305E-2</v>
      </c>
      <c r="W3296" s="2">
        <f t="shared" si="617"/>
        <v>44395.489583333328</v>
      </c>
    </row>
    <row r="3297" spans="1:23" x14ac:dyDescent="0.35">
      <c r="A3297" s="40">
        <v>2021</v>
      </c>
      <c r="B3297" s="40" t="s">
        <v>56</v>
      </c>
      <c r="C3297" s="40" t="s">
        <v>57</v>
      </c>
      <c r="D3297" s="2">
        <v>44395.5</v>
      </c>
      <c r="E3297">
        <v>100.90000152587891</v>
      </c>
      <c r="F3297">
        <v>0.35600000619888306</v>
      </c>
      <c r="G3297">
        <v>25.020000457763672</v>
      </c>
      <c r="H3297">
        <v>8.0900001525878906</v>
      </c>
      <c r="I3297">
        <v>4.0999999046325684</v>
      </c>
      <c r="J3297">
        <f t="shared" si="618"/>
        <v>0</v>
      </c>
      <c r="K3297">
        <f t="shared" si="619"/>
        <v>0</v>
      </c>
      <c r="L3297">
        <f t="shared" si="620"/>
        <v>0</v>
      </c>
      <c r="M3297">
        <f t="shared" si="621"/>
        <v>0</v>
      </c>
      <c r="N3297">
        <f t="shared" si="612"/>
        <v>0</v>
      </c>
      <c r="O3297">
        <f t="shared" si="613"/>
        <v>0</v>
      </c>
      <c r="P3297" s="33" t="s">
        <v>59</v>
      </c>
      <c r="Q3297" s="32">
        <f t="shared" si="614"/>
        <v>4.9999237060546875E-2</v>
      </c>
      <c r="R3297" s="32">
        <f t="shared" si="615"/>
        <v>5.0000190734863281E-2</v>
      </c>
      <c r="S3297" s="32">
        <f t="shared" si="616"/>
        <v>0.59999990463256836</v>
      </c>
      <c r="T3297" s="32">
        <f t="shared" si="622"/>
        <v>0</v>
      </c>
      <c r="V3297" s="16">
        <f t="shared" si="623"/>
        <v>1.0416666664241347E-2</v>
      </c>
      <c r="W3297" s="2">
        <f t="shared" si="617"/>
        <v>44395.5</v>
      </c>
    </row>
    <row r="3298" spans="1:23" x14ac:dyDescent="0.35">
      <c r="A3298" s="40">
        <v>2021</v>
      </c>
      <c r="B3298" s="40" t="s">
        <v>56</v>
      </c>
      <c r="C3298" s="40" t="s">
        <v>57</v>
      </c>
      <c r="D3298" s="2">
        <v>44395.510416666664</v>
      </c>
      <c r="E3298">
        <v>101.59999847412109</v>
      </c>
      <c r="F3298">
        <v>0.35600000619888306</v>
      </c>
      <c r="G3298">
        <v>25.069999694824219</v>
      </c>
      <c r="H3298">
        <v>8.1400003433227539</v>
      </c>
      <c r="I3298">
        <v>3.5</v>
      </c>
      <c r="J3298">
        <f t="shared" si="618"/>
        <v>0</v>
      </c>
      <c r="K3298">
        <f t="shared" si="619"/>
        <v>0</v>
      </c>
      <c r="L3298">
        <f t="shared" si="620"/>
        <v>0</v>
      </c>
      <c r="M3298">
        <f t="shared" si="621"/>
        <v>0</v>
      </c>
      <c r="N3298">
        <f t="shared" si="612"/>
        <v>0</v>
      </c>
      <c r="O3298">
        <f t="shared" si="613"/>
        <v>0</v>
      </c>
      <c r="P3298" s="33" t="s">
        <v>59</v>
      </c>
      <c r="Q3298" s="32">
        <f t="shared" si="614"/>
        <v>6.999969482421875E-2</v>
      </c>
      <c r="R3298" s="32">
        <f t="shared" si="615"/>
        <v>6.999969482421875E-2</v>
      </c>
      <c r="S3298" s="32">
        <f t="shared" si="616"/>
        <v>0.69999980926513672</v>
      </c>
      <c r="T3298" s="32">
        <f t="shared" si="622"/>
        <v>0</v>
      </c>
      <c r="V3298" s="16">
        <f t="shared" si="623"/>
        <v>1.0416666664241347E-2</v>
      </c>
      <c r="W3298" s="2">
        <f t="shared" si="617"/>
        <v>44395.510416666664</v>
      </c>
    </row>
    <row r="3299" spans="1:23" x14ac:dyDescent="0.35">
      <c r="A3299" s="40">
        <v>2021</v>
      </c>
      <c r="B3299" s="40" t="s">
        <v>56</v>
      </c>
      <c r="C3299" s="40" t="s">
        <v>57</v>
      </c>
      <c r="D3299" s="2">
        <v>44395.520833333336</v>
      </c>
      <c r="E3299">
        <v>102.5</v>
      </c>
      <c r="F3299">
        <v>0.35600000619888306</v>
      </c>
      <c r="G3299">
        <v>25.139999389648438</v>
      </c>
      <c r="H3299">
        <v>8.2100000381469727</v>
      </c>
      <c r="I3299">
        <v>4.1999998092651367</v>
      </c>
      <c r="J3299">
        <f t="shared" si="618"/>
        <v>0</v>
      </c>
      <c r="K3299">
        <f t="shared" si="619"/>
        <v>0</v>
      </c>
      <c r="L3299">
        <f t="shared" si="620"/>
        <v>0</v>
      </c>
      <c r="M3299">
        <f t="shared" si="621"/>
        <v>0</v>
      </c>
      <c r="N3299">
        <f t="shared" si="612"/>
        <v>0</v>
      </c>
      <c r="O3299">
        <f t="shared" si="613"/>
        <v>0</v>
      </c>
      <c r="P3299" s="33" t="s">
        <v>59</v>
      </c>
      <c r="Q3299" s="32">
        <f t="shared" si="614"/>
        <v>6.999969482421875E-2</v>
      </c>
      <c r="R3299" s="32">
        <f t="shared" si="615"/>
        <v>6.999969482421875E-2</v>
      </c>
      <c r="S3299" s="32">
        <f t="shared" si="616"/>
        <v>0.30000019073486328</v>
      </c>
      <c r="T3299" s="32">
        <f t="shared" si="622"/>
        <v>0</v>
      </c>
      <c r="V3299" s="16">
        <f t="shared" si="623"/>
        <v>1.0416666671517305E-2</v>
      </c>
      <c r="W3299" s="2">
        <f t="shared" si="617"/>
        <v>44395.520833333328</v>
      </c>
    </row>
    <row r="3300" spans="1:23" x14ac:dyDescent="0.35">
      <c r="A3300" s="40">
        <v>2021</v>
      </c>
      <c r="B3300" s="40" t="s">
        <v>56</v>
      </c>
      <c r="C3300" s="40" t="s">
        <v>57</v>
      </c>
      <c r="D3300" s="2">
        <v>44395.53125</v>
      </c>
      <c r="E3300">
        <v>103.59999847412109</v>
      </c>
      <c r="F3300">
        <v>0.35600000619888306</v>
      </c>
      <c r="G3300">
        <v>25.209999084472656</v>
      </c>
      <c r="H3300">
        <v>8.2799997329711914</v>
      </c>
      <c r="I3300">
        <v>4.5</v>
      </c>
      <c r="J3300">
        <f t="shared" si="618"/>
        <v>0</v>
      </c>
      <c r="K3300">
        <f t="shared" si="619"/>
        <v>0</v>
      </c>
      <c r="L3300">
        <f t="shared" si="620"/>
        <v>0</v>
      </c>
      <c r="M3300">
        <f t="shared" si="621"/>
        <v>0</v>
      </c>
      <c r="N3300">
        <f t="shared" si="612"/>
        <v>0</v>
      </c>
      <c r="O3300">
        <f t="shared" si="613"/>
        <v>0</v>
      </c>
      <c r="P3300" s="33" t="s">
        <v>59</v>
      </c>
      <c r="Q3300" s="32">
        <f t="shared" si="614"/>
        <v>2.0000457763671875E-2</v>
      </c>
      <c r="R3300" s="32">
        <f t="shared" si="615"/>
        <v>2.0000457763671875E-2</v>
      </c>
      <c r="S3300" s="32">
        <f t="shared" si="616"/>
        <v>1.7000000476837158</v>
      </c>
      <c r="T3300" s="32">
        <f t="shared" si="622"/>
        <v>0</v>
      </c>
      <c r="V3300" s="16">
        <f t="shared" si="623"/>
        <v>1.0416666664241347E-2</v>
      </c>
      <c r="W3300" s="2">
        <f t="shared" si="617"/>
        <v>44395.53125</v>
      </c>
    </row>
    <row r="3301" spans="1:23" x14ac:dyDescent="0.35">
      <c r="A3301" s="40">
        <v>2021</v>
      </c>
      <c r="B3301" s="40" t="s">
        <v>56</v>
      </c>
      <c r="C3301" s="40" t="s">
        <v>57</v>
      </c>
      <c r="D3301" s="2">
        <v>44395.541666666664</v>
      </c>
      <c r="E3301">
        <v>103.90000152587891</v>
      </c>
      <c r="F3301">
        <v>0.35600000619888306</v>
      </c>
      <c r="G3301">
        <v>25.229999542236328</v>
      </c>
      <c r="H3301">
        <v>8.3000001907348633</v>
      </c>
      <c r="I3301">
        <v>2.7999999523162842</v>
      </c>
      <c r="J3301">
        <f t="shared" si="618"/>
        <v>0</v>
      </c>
      <c r="K3301">
        <f t="shared" si="619"/>
        <v>0</v>
      </c>
      <c r="L3301">
        <f t="shared" si="620"/>
        <v>0</v>
      </c>
      <c r="M3301">
        <f t="shared" si="621"/>
        <v>0</v>
      </c>
      <c r="N3301">
        <f t="shared" si="612"/>
        <v>0</v>
      </c>
      <c r="O3301">
        <f t="shared" si="613"/>
        <v>0</v>
      </c>
      <c r="P3301" s="33" t="s">
        <v>59</v>
      </c>
      <c r="Q3301" s="32">
        <f t="shared" si="614"/>
        <v>2.0000457763671875E-2</v>
      </c>
      <c r="R3301" s="32">
        <f t="shared" si="615"/>
        <v>1.0000228881835938E-2</v>
      </c>
      <c r="S3301" s="32">
        <f t="shared" si="616"/>
        <v>3.7999999523162842</v>
      </c>
      <c r="T3301" s="32">
        <f t="shared" si="622"/>
        <v>0.99998712539672852</v>
      </c>
      <c r="V3301" s="16">
        <f t="shared" si="623"/>
        <v>1.0416666664241347E-2</v>
      </c>
      <c r="W3301" s="2">
        <f t="shared" si="617"/>
        <v>44395.541666666664</v>
      </c>
    </row>
    <row r="3302" spans="1:23" x14ac:dyDescent="0.35">
      <c r="A3302" s="40">
        <v>2021</v>
      </c>
      <c r="B3302" s="40" t="s">
        <v>56</v>
      </c>
      <c r="C3302" s="40" t="s">
        <v>57</v>
      </c>
      <c r="D3302" s="2">
        <v>44395.552083333336</v>
      </c>
      <c r="E3302">
        <v>104</v>
      </c>
      <c r="F3302">
        <v>0.35699999332427979</v>
      </c>
      <c r="G3302">
        <v>25.209999084472656</v>
      </c>
      <c r="H3302">
        <v>8.3100004196166992</v>
      </c>
      <c r="I3302">
        <v>6.5999999046325684</v>
      </c>
      <c r="J3302">
        <f t="shared" si="618"/>
        <v>0</v>
      </c>
      <c r="K3302">
        <f t="shared" si="619"/>
        <v>0</v>
      </c>
      <c r="L3302">
        <f t="shared" si="620"/>
        <v>0</v>
      </c>
      <c r="M3302">
        <f t="shared" si="621"/>
        <v>0</v>
      </c>
      <c r="N3302">
        <f t="shared" si="612"/>
        <v>0</v>
      </c>
      <c r="O3302">
        <f t="shared" si="613"/>
        <v>0</v>
      </c>
      <c r="P3302" s="33" t="s">
        <v>59</v>
      </c>
      <c r="Q3302" s="32">
        <f t="shared" si="614"/>
        <v>2.0000457763671875E-2</v>
      </c>
      <c r="R3302" s="32">
        <f t="shared" si="615"/>
        <v>9.9992752075195313E-3</v>
      </c>
      <c r="S3302" s="32">
        <f t="shared" si="616"/>
        <v>2.6999998092651367</v>
      </c>
      <c r="T3302" s="32">
        <f t="shared" si="622"/>
        <v>0</v>
      </c>
      <c r="V3302" s="16">
        <f t="shared" si="623"/>
        <v>1.0416666671517305E-2</v>
      </c>
      <c r="W3302" s="2">
        <f t="shared" si="617"/>
        <v>44395.552083333328</v>
      </c>
    </row>
    <row r="3303" spans="1:23" x14ac:dyDescent="0.35">
      <c r="A3303" s="40">
        <v>2021</v>
      </c>
      <c r="B3303" s="40" t="s">
        <v>56</v>
      </c>
      <c r="C3303" s="40" t="s">
        <v>57</v>
      </c>
      <c r="D3303" s="2">
        <v>44395.5625</v>
      </c>
      <c r="E3303">
        <v>104.09999847412109</v>
      </c>
      <c r="F3303">
        <v>0.35699999332427979</v>
      </c>
      <c r="G3303">
        <v>25.229999542236328</v>
      </c>
      <c r="H3303">
        <v>8.3199996948242188</v>
      </c>
      <c r="I3303">
        <v>3.9000000953674316</v>
      </c>
      <c r="J3303">
        <f t="shared" si="618"/>
        <v>0</v>
      </c>
      <c r="K3303">
        <f t="shared" si="619"/>
        <v>0</v>
      </c>
      <c r="L3303">
        <f t="shared" si="620"/>
        <v>0</v>
      </c>
      <c r="M3303">
        <f t="shared" si="621"/>
        <v>0</v>
      </c>
      <c r="N3303">
        <f t="shared" si="612"/>
        <v>0</v>
      </c>
      <c r="O3303">
        <f t="shared" si="613"/>
        <v>0</v>
      </c>
      <c r="P3303" s="33" t="s">
        <v>59</v>
      </c>
      <c r="Q3303" s="32">
        <f t="shared" si="614"/>
        <v>5.0001144409179688E-2</v>
      </c>
      <c r="R3303" s="32">
        <f t="shared" si="615"/>
        <v>6.0000419616699219E-2</v>
      </c>
      <c r="S3303" s="32">
        <f t="shared" si="616"/>
        <v>3.9000000953674316</v>
      </c>
      <c r="T3303" s="32">
        <f t="shared" si="622"/>
        <v>0</v>
      </c>
      <c r="V3303" s="16">
        <f t="shared" si="623"/>
        <v>1.0416666664241347E-2</v>
      </c>
      <c r="W3303" s="2">
        <f t="shared" si="617"/>
        <v>44395.5625</v>
      </c>
    </row>
    <row r="3304" spans="1:23" x14ac:dyDescent="0.35">
      <c r="A3304" s="40">
        <v>2021</v>
      </c>
      <c r="B3304" s="40" t="s">
        <v>56</v>
      </c>
      <c r="C3304" s="40" t="s">
        <v>57</v>
      </c>
      <c r="D3304" s="2">
        <v>44395.572916666664</v>
      </c>
      <c r="E3304">
        <v>105</v>
      </c>
      <c r="F3304">
        <v>0.35699999332427979</v>
      </c>
      <c r="G3304">
        <v>25.280000686645508</v>
      </c>
      <c r="H3304">
        <v>8.380000114440918</v>
      </c>
      <c r="I3304">
        <v>7.8000001907348633</v>
      </c>
      <c r="J3304">
        <f t="shared" si="618"/>
        <v>0</v>
      </c>
      <c r="K3304">
        <f t="shared" si="619"/>
        <v>0</v>
      </c>
      <c r="L3304">
        <f t="shared" si="620"/>
        <v>0</v>
      </c>
      <c r="M3304">
        <f t="shared" si="621"/>
        <v>0</v>
      </c>
      <c r="N3304">
        <f t="shared" si="612"/>
        <v>0</v>
      </c>
      <c r="O3304">
        <f t="shared" si="613"/>
        <v>0</v>
      </c>
      <c r="P3304" s="33" t="s">
        <v>59</v>
      </c>
      <c r="Q3304" s="32">
        <f t="shared" si="614"/>
        <v>3.9999008178710938E-2</v>
      </c>
      <c r="R3304" s="32">
        <f t="shared" si="615"/>
        <v>3.9999961853027344E-2</v>
      </c>
      <c r="S3304" s="32">
        <f t="shared" si="616"/>
        <v>3.3000001907348633</v>
      </c>
      <c r="T3304" s="32">
        <f t="shared" si="622"/>
        <v>1.0000169277191162</v>
      </c>
      <c r="V3304" s="16">
        <f t="shared" si="623"/>
        <v>1.0416666664241347E-2</v>
      </c>
      <c r="W3304" s="2">
        <f t="shared" si="617"/>
        <v>44395.572916666664</v>
      </c>
    </row>
    <row r="3305" spans="1:23" x14ac:dyDescent="0.35">
      <c r="A3305" s="40">
        <v>2021</v>
      </c>
      <c r="B3305" s="40" t="s">
        <v>56</v>
      </c>
      <c r="C3305" s="40" t="s">
        <v>57</v>
      </c>
      <c r="D3305" s="2">
        <v>44395.583333333336</v>
      </c>
      <c r="E3305">
        <v>105.59999847412109</v>
      </c>
      <c r="F3305">
        <v>0.3580000102519989</v>
      </c>
      <c r="G3305">
        <v>25.319999694824219</v>
      </c>
      <c r="H3305">
        <v>8.4200000762939453</v>
      </c>
      <c r="I3305">
        <v>4.5</v>
      </c>
      <c r="J3305">
        <f t="shared" si="618"/>
        <v>0</v>
      </c>
      <c r="K3305">
        <f t="shared" si="619"/>
        <v>0</v>
      </c>
      <c r="L3305">
        <f t="shared" si="620"/>
        <v>0</v>
      </c>
      <c r="M3305">
        <f t="shared" si="621"/>
        <v>0</v>
      </c>
      <c r="N3305">
        <f t="shared" si="612"/>
        <v>0</v>
      </c>
      <c r="O3305">
        <f t="shared" si="613"/>
        <v>0</v>
      </c>
      <c r="P3305" s="33" t="s">
        <v>59</v>
      </c>
      <c r="Q3305" s="32">
        <f t="shared" si="614"/>
        <v>3.0000686645507813E-2</v>
      </c>
      <c r="R3305" s="32">
        <f t="shared" si="615"/>
        <v>0</v>
      </c>
      <c r="S3305" s="32">
        <f t="shared" si="616"/>
        <v>0.5</v>
      </c>
      <c r="T3305" s="32">
        <f t="shared" si="622"/>
        <v>0</v>
      </c>
      <c r="V3305" s="16">
        <f t="shared" si="623"/>
        <v>1.0416666671517305E-2</v>
      </c>
      <c r="W3305" s="2">
        <f t="shared" si="617"/>
        <v>44395.583333333328</v>
      </c>
    </row>
    <row r="3306" spans="1:23" x14ac:dyDescent="0.35">
      <c r="A3306" s="40">
        <v>2021</v>
      </c>
      <c r="B3306" s="40" t="s">
        <v>56</v>
      </c>
      <c r="C3306" s="40" t="s">
        <v>57</v>
      </c>
      <c r="D3306" s="2">
        <v>44395.59375</v>
      </c>
      <c r="E3306">
        <v>105.59999847412109</v>
      </c>
      <c r="F3306">
        <v>0.3580000102519989</v>
      </c>
      <c r="G3306">
        <v>25.350000381469727</v>
      </c>
      <c r="H3306">
        <v>8.4200000762939453</v>
      </c>
      <c r="I3306">
        <v>4</v>
      </c>
      <c r="J3306">
        <f t="shared" si="618"/>
        <v>0</v>
      </c>
      <c r="K3306">
        <f t="shared" si="619"/>
        <v>0</v>
      </c>
      <c r="L3306">
        <f t="shared" si="620"/>
        <v>0</v>
      </c>
      <c r="M3306">
        <f t="shared" si="621"/>
        <v>0</v>
      </c>
      <c r="N3306">
        <f t="shared" si="612"/>
        <v>0</v>
      </c>
      <c r="O3306">
        <f t="shared" si="613"/>
        <v>0</v>
      </c>
      <c r="P3306" s="33" t="s">
        <v>59</v>
      </c>
      <c r="Q3306" s="32">
        <f t="shared" si="614"/>
        <v>0</v>
      </c>
      <c r="R3306" s="32">
        <f t="shared" si="615"/>
        <v>3.9999961853027344E-2</v>
      </c>
      <c r="S3306" s="32">
        <f t="shared" si="616"/>
        <v>1.2000000476837158</v>
      </c>
      <c r="T3306" s="32">
        <f t="shared" si="622"/>
        <v>0</v>
      </c>
      <c r="V3306" s="16">
        <f t="shared" si="623"/>
        <v>1.0416666664241347E-2</v>
      </c>
      <c r="W3306" s="2">
        <f t="shared" si="617"/>
        <v>44395.59375</v>
      </c>
    </row>
    <row r="3307" spans="1:23" x14ac:dyDescent="0.35">
      <c r="A3307" s="40">
        <v>2021</v>
      </c>
      <c r="B3307" s="40" t="s">
        <v>56</v>
      </c>
      <c r="C3307" s="40" t="s">
        <v>57</v>
      </c>
      <c r="D3307" s="2">
        <v>44395.604166666664</v>
      </c>
      <c r="E3307">
        <v>105.19999694824219</v>
      </c>
      <c r="F3307">
        <v>0.3580000102519989</v>
      </c>
      <c r="G3307">
        <v>25.350000381469727</v>
      </c>
      <c r="H3307">
        <v>8.380000114440918</v>
      </c>
      <c r="I3307">
        <v>2.7999999523162842</v>
      </c>
      <c r="J3307">
        <f t="shared" si="618"/>
        <v>0</v>
      </c>
      <c r="K3307">
        <f t="shared" si="619"/>
        <v>0</v>
      </c>
      <c r="L3307">
        <f t="shared" si="620"/>
        <v>0</v>
      </c>
      <c r="M3307">
        <f t="shared" si="621"/>
        <v>0</v>
      </c>
      <c r="N3307">
        <f t="shared" si="612"/>
        <v>0</v>
      </c>
      <c r="O3307">
        <f t="shared" si="613"/>
        <v>0</v>
      </c>
      <c r="P3307" s="33" t="s">
        <v>59</v>
      </c>
      <c r="Q3307" s="32">
        <f t="shared" si="614"/>
        <v>4.9999237060546875E-2</v>
      </c>
      <c r="R3307" s="32">
        <f t="shared" si="615"/>
        <v>3.9999961853027344E-2</v>
      </c>
      <c r="S3307" s="32">
        <f t="shared" si="616"/>
        <v>0.70000004768371582</v>
      </c>
      <c r="T3307" s="32">
        <f t="shared" si="622"/>
        <v>0</v>
      </c>
      <c r="V3307" s="16">
        <f t="shared" si="623"/>
        <v>1.0416666664241347E-2</v>
      </c>
      <c r="W3307" s="2">
        <f t="shared" si="617"/>
        <v>44395.604166666664</v>
      </c>
    </row>
    <row r="3308" spans="1:23" x14ac:dyDescent="0.35">
      <c r="A3308" s="40">
        <v>2021</v>
      </c>
      <c r="B3308" s="40" t="s">
        <v>56</v>
      </c>
      <c r="C3308" s="40" t="s">
        <v>57</v>
      </c>
      <c r="D3308" s="2">
        <v>44395.614583333336</v>
      </c>
      <c r="E3308">
        <v>105.69999694824219</v>
      </c>
      <c r="F3308">
        <v>0.3580000102519989</v>
      </c>
      <c r="G3308">
        <v>25.399999618530273</v>
      </c>
      <c r="H3308">
        <v>8.4200000762939453</v>
      </c>
      <c r="I3308">
        <v>3.5</v>
      </c>
      <c r="J3308">
        <f t="shared" si="618"/>
        <v>0</v>
      </c>
      <c r="K3308">
        <f t="shared" si="619"/>
        <v>0</v>
      </c>
      <c r="L3308">
        <f t="shared" si="620"/>
        <v>0</v>
      </c>
      <c r="M3308">
        <f t="shared" si="621"/>
        <v>0</v>
      </c>
      <c r="N3308">
        <f t="shared" si="612"/>
        <v>0</v>
      </c>
      <c r="O3308">
        <f t="shared" si="613"/>
        <v>0</v>
      </c>
      <c r="P3308" s="33" t="s">
        <v>59</v>
      </c>
      <c r="Q3308" s="32">
        <f t="shared" si="614"/>
        <v>9.0000152587890625E-2</v>
      </c>
      <c r="R3308" s="32">
        <f t="shared" si="615"/>
        <v>2.9999732971191406E-2</v>
      </c>
      <c r="S3308" s="32">
        <f t="shared" si="616"/>
        <v>0.70000004768371582</v>
      </c>
      <c r="T3308" s="32">
        <f t="shared" si="622"/>
        <v>0.99998712539672852</v>
      </c>
      <c r="V3308" s="16">
        <f t="shared" si="623"/>
        <v>1.0416666671517305E-2</v>
      </c>
      <c r="W3308" s="2">
        <f t="shared" si="617"/>
        <v>44395.614583333328</v>
      </c>
    </row>
    <row r="3309" spans="1:23" x14ac:dyDescent="0.35">
      <c r="A3309" s="40">
        <v>2021</v>
      </c>
      <c r="B3309" s="40" t="s">
        <v>56</v>
      </c>
      <c r="C3309" s="40" t="s">
        <v>57</v>
      </c>
      <c r="D3309" s="2">
        <v>44395.625</v>
      </c>
      <c r="E3309">
        <v>106.30000305175781</v>
      </c>
      <c r="F3309">
        <v>0.35899999737739563</v>
      </c>
      <c r="G3309">
        <v>25.489999771118164</v>
      </c>
      <c r="H3309">
        <v>8.4499998092651367</v>
      </c>
      <c r="I3309">
        <v>2.7999999523162842</v>
      </c>
      <c r="J3309">
        <f t="shared" si="618"/>
        <v>0</v>
      </c>
      <c r="K3309">
        <f t="shared" si="619"/>
        <v>0</v>
      </c>
      <c r="L3309">
        <f t="shared" si="620"/>
        <v>0</v>
      </c>
      <c r="M3309">
        <f t="shared" si="621"/>
        <v>0</v>
      </c>
      <c r="N3309">
        <f t="shared" si="612"/>
        <v>0</v>
      </c>
      <c r="O3309">
        <f t="shared" si="613"/>
        <v>0</v>
      </c>
      <c r="P3309" s="33" t="s">
        <v>59</v>
      </c>
      <c r="Q3309" s="32">
        <f t="shared" si="614"/>
        <v>5.9999465942382813E-2</v>
      </c>
      <c r="R3309" s="32">
        <f t="shared" si="615"/>
        <v>3.9999961853027344E-2</v>
      </c>
      <c r="S3309" s="32">
        <f t="shared" si="616"/>
        <v>1</v>
      </c>
      <c r="T3309" s="32">
        <f t="shared" si="622"/>
        <v>0</v>
      </c>
      <c r="V3309" s="16">
        <f t="shared" si="623"/>
        <v>1.0416666664241347E-2</v>
      </c>
      <c r="W3309" s="2">
        <f t="shared" si="617"/>
        <v>44395.625</v>
      </c>
    </row>
    <row r="3310" spans="1:23" x14ac:dyDescent="0.35">
      <c r="A3310" s="40">
        <v>2021</v>
      </c>
      <c r="B3310" s="40" t="s">
        <v>56</v>
      </c>
      <c r="C3310" s="40" t="s">
        <v>57</v>
      </c>
      <c r="D3310" s="2">
        <v>44395.635416666664</v>
      </c>
      <c r="E3310">
        <v>106.90000152587891</v>
      </c>
      <c r="F3310">
        <v>0.35899999737739563</v>
      </c>
      <c r="G3310">
        <v>25.549999237060547</v>
      </c>
      <c r="H3310">
        <v>8.4899997711181641</v>
      </c>
      <c r="I3310">
        <v>3.7999999523162842</v>
      </c>
      <c r="J3310">
        <f t="shared" si="618"/>
        <v>0</v>
      </c>
      <c r="K3310">
        <f t="shared" si="619"/>
        <v>0</v>
      </c>
      <c r="L3310">
        <f t="shared" si="620"/>
        <v>0</v>
      </c>
      <c r="M3310">
        <f t="shared" si="621"/>
        <v>0</v>
      </c>
      <c r="N3310">
        <f t="shared" si="612"/>
        <v>0</v>
      </c>
      <c r="O3310">
        <f t="shared" si="613"/>
        <v>0</v>
      </c>
      <c r="P3310" s="33" t="s">
        <v>59</v>
      </c>
      <c r="Q3310" s="32">
        <f t="shared" si="614"/>
        <v>6.0001373291015625E-2</v>
      </c>
      <c r="R3310" s="32">
        <f t="shared" si="615"/>
        <v>1.9999504089355469E-2</v>
      </c>
      <c r="S3310" s="32">
        <f t="shared" si="616"/>
        <v>0.39999985694885254</v>
      </c>
      <c r="T3310" s="32">
        <f t="shared" si="622"/>
        <v>0</v>
      </c>
      <c r="V3310" s="16">
        <f t="shared" si="623"/>
        <v>1.0416666664241347E-2</v>
      </c>
      <c r="W3310" s="2">
        <f t="shared" si="617"/>
        <v>44395.635416666664</v>
      </c>
    </row>
    <row r="3311" spans="1:23" x14ac:dyDescent="0.35">
      <c r="A3311" s="40">
        <v>2021</v>
      </c>
      <c r="B3311" s="40" t="s">
        <v>56</v>
      </c>
      <c r="C3311" s="40" t="s">
        <v>57</v>
      </c>
      <c r="D3311" s="2">
        <v>44395.645833333336</v>
      </c>
      <c r="E3311">
        <v>106.80000305175781</v>
      </c>
      <c r="F3311">
        <v>0.35899999737739563</v>
      </c>
      <c r="G3311">
        <v>25.610000610351563</v>
      </c>
      <c r="H3311">
        <v>8.4700002670288086</v>
      </c>
      <c r="I3311">
        <v>4.1999998092651367</v>
      </c>
      <c r="J3311">
        <f t="shared" si="618"/>
        <v>0</v>
      </c>
      <c r="K3311">
        <f t="shared" si="619"/>
        <v>0</v>
      </c>
      <c r="L3311">
        <f t="shared" si="620"/>
        <v>0</v>
      </c>
      <c r="M3311">
        <f t="shared" si="621"/>
        <v>0</v>
      </c>
      <c r="N3311">
        <f t="shared" si="612"/>
        <v>0</v>
      </c>
      <c r="O3311">
        <f t="shared" si="613"/>
        <v>0</v>
      </c>
      <c r="P3311" s="33" t="s">
        <v>59</v>
      </c>
      <c r="Q3311" s="32">
        <f t="shared" si="614"/>
        <v>4.9999237060546875E-2</v>
      </c>
      <c r="R3311" s="32">
        <f t="shared" si="615"/>
        <v>2.9999732971191406E-2</v>
      </c>
      <c r="S3311" s="32">
        <f t="shared" si="616"/>
        <v>0.4999997615814209</v>
      </c>
      <c r="T3311" s="32">
        <f t="shared" si="622"/>
        <v>1.0000169277191162</v>
      </c>
      <c r="V3311" s="16">
        <f t="shared" si="623"/>
        <v>1.0416666671517305E-2</v>
      </c>
      <c r="W3311" s="2">
        <f t="shared" si="617"/>
        <v>44395.645833333328</v>
      </c>
    </row>
    <row r="3312" spans="1:23" x14ac:dyDescent="0.35">
      <c r="A3312" s="40">
        <v>2021</v>
      </c>
      <c r="B3312" s="40" t="s">
        <v>56</v>
      </c>
      <c r="C3312" s="40" t="s">
        <v>57</v>
      </c>
      <c r="D3312" s="2">
        <v>44395.65625</v>
      </c>
      <c r="E3312">
        <v>107.30000305175781</v>
      </c>
      <c r="F3312">
        <v>0.36000001430511475</v>
      </c>
      <c r="G3312">
        <v>25.659999847412109</v>
      </c>
      <c r="H3312">
        <v>8.5</v>
      </c>
      <c r="I3312">
        <v>3.7000000476837158</v>
      </c>
      <c r="J3312">
        <f t="shared" si="618"/>
        <v>0</v>
      </c>
      <c r="K3312">
        <f t="shared" si="619"/>
        <v>0</v>
      </c>
      <c r="L3312">
        <f t="shared" si="620"/>
        <v>0</v>
      </c>
      <c r="M3312">
        <f t="shared" si="621"/>
        <v>0</v>
      </c>
      <c r="N3312">
        <f t="shared" si="612"/>
        <v>0</v>
      </c>
      <c r="O3312">
        <f t="shared" si="613"/>
        <v>0</v>
      </c>
      <c r="P3312" s="33" t="s">
        <v>59</v>
      </c>
      <c r="Q3312" s="32">
        <f t="shared" si="614"/>
        <v>4.9999237060546875E-2</v>
      </c>
      <c r="R3312" s="32">
        <f t="shared" si="615"/>
        <v>2.0000457763671875E-2</v>
      </c>
      <c r="S3312" s="32">
        <f t="shared" si="616"/>
        <v>0</v>
      </c>
      <c r="T3312" s="32">
        <f t="shared" si="622"/>
        <v>0</v>
      </c>
      <c r="V3312" s="16">
        <f t="shared" si="623"/>
        <v>1.0416666664241347E-2</v>
      </c>
      <c r="W3312" s="2">
        <f t="shared" si="617"/>
        <v>44395.65625</v>
      </c>
    </row>
    <row r="3313" spans="1:23" x14ac:dyDescent="0.35">
      <c r="A3313" s="40">
        <v>2021</v>
      </c>
      <c r="B3313" s="40" t="s">
        <v>56</v>
      </c>
      <c r="C3313" s="40" t="s">
        <v>57</v>
      </c>
      <c r="D3313" s="2">
        <v>44395.666666666664</v>
      </c>
      <c r="E3313">
        <v>107.59999847412109</v>
      </c>
      <c r="F3313">
        <v>0.36000001430511475</v>
      </c>
      <c r="G3313">
        <v>25.709999084472656</v>
      </c>
      <c r="H3313">
        <v>8.5200004577636719</v>
      </c>
      <c r="I3313">
        <v>3.7000000476837158</v>
      </c>
      <c r="J3313">
        <f t="shared" si="618"/>
        <v>0</v>
      </c>
      <c r="K3313">
        <f t="shared" si="619"/>
        <v>0</v>
      </c>
      <c r="L3313">
        <f t="shared" si="620"/>
        <v>0</v>
      </c>
      <c r="M3313">
        <f t="shared" si="621"/>
        <v>0</v>
      </c>
      <c r="N3313">
        <f t="shared" si="612"/>
        <v>0</v>
      </c>
      <c r="O3313">
        <f t="shared" si="613"/>
        <v>0</v>
      </c>
      <c r="P3313" s="33" t="s">
        <v>59</v>
      </c>
      <c r="Q3313" s="32">
        <f t="shared" si="614"/>
        <v>1.9998550415039063E-2</v>
      </c>
      <c r="R3313" s="32">
        <f t="shared" si="615"/>
        <v>9.9992752075195313E-3</v>
      </c>
      <c r="S3313" s="32">
        <f t="shared" si="616"/>
        <v>12.599999189376831</v>
      </c>
      <c r="T3313" s="32">
        <f t="shared" si="622"/>
        <v>0</v>
      </c>
      <c r="V3313" s="16">
        <f t="shared" si="623"/>
        <v>1.0416666664241347E-2</v>
      </c>
      <c r="W3313" s="2">
        <f t="shared" si="617"/>
        <v>44395.666666666664</v>
      </c>
    </row>
    <row r="3314" spans="1:23" x14ac:dyDescent="0.35">
      <c r="A3314" s="40">
        <v>2021</v>
      </c>
      <c r="B3314" s="40" t="s">
        <v>56</v>
      </c>
      <c r="C3314" s="40" t="s">
        <v>57</v>
      </c>
      <c r="D3314" s="2">
        <v>44395.677083333336</v>
      </c>
      <c r="E3314">
        <v>107.69999694824219</v>
      </c>
      <c r="F3314">
        <v>0.36000001430511475</v>
      </c>
      <c r="G3314">
        <v>25.690000534057617</v>
      </c>
      <c r="H3314">
        <v>8.5299997329711914</v>
      </c>
      <c r="I3314">
        <v>16.299999237060547</v>
      </c>
      <c r="J3314">
        <f t="shared" si="618"/>
        <v>0</v>
      </c>
      <c r="K3314">
        <f t="shared" si="619"/>
        <v>0</v>
      </c>
      <c r="L3314">
        <f t="shared" si="620"/>
        <v>0</v>
      </c>
      <c r="M3314">
        <f t="shared" si="621"/>
        <v>0</v>
      </c>
      <c r="N3314">
        <f t="shared" si="612"/>
        <v>0</v>
      </c>
      <c r="O3314">
        <f t="shared" si="613"/>
        <v>0</v>
      </c>
      <c r="P3314" s="33" t="s">
        <v>59</v>
      </c>
      <c r="Q3314" s="32">
        <f t="shared" si="614"/>
        <v>9.0000152587890625E-2</v>
      </c>
      <c r="R3314" s="32">
        <f t="shared" si="615"/>
        <v>3.9999961853027344E-2</v>
      </c>
      <c r="S3314" s="32">
        <f t="shared" si="616"/>
        <v>9.8999991416931152</v>
      </c>
      <c r="T3314" s="32">
        <f t="shared" si="622"/>
        <v>0</v>
      </c>
      <c r="V3314" s="16">
        <f t="shared" si="623"/>
        <v>1.0416666671517305E-2</v>
      </c>
      <c r="W3314" s="2">
        <f t="shared" si="617"/>
        <v>44395.677083333328</v>
      </c>
    </row>
    <row r="3315" spans="1:23" x14ac:dyDescent="0.35">
      <c r="A3315" s="40">
        <v>2021</v>
      </c>
      <c r="B3315" s="40" t="s">
        <v>56</v>
      </c>
      <c r="C3315" s="40" t="s">
        <v>57</v>
      </c>
      <c r="D3315" s="2">
        <v>44395.6875</v>
      </c>
      <c r="E3315">
        <v>106.90000152587891</v>
      </c>
      <c r="F3315">
        <v>0.36000001430511475</v>
      </c>
      <c r="G3315">
        <v>25.600000381469727</v>
      </c>
      <c r="H3315">
        <v>8.4899997711181641</v>
      </c>
      <c r="I3315">
        <v>6.4000000953674316</v>
      </c>
      <c r="J3315">
        <f t="shared" si="618"/>
        <v>0</v>
      </c>
      <c r="K3315">
        <f t="shared" si="619"/>
        <v>0</v>
      </c>
      <c r="L3315">
        <f t="shared" si="620"/>
        <v>0</v>
      </c>
      <c r="M3315">
        <f t="shared" si="621"/>
        <v>0</v>
      </c>
      <c r="N3315">
        <f t="shared" si="612"/>
        <v>0</v>
      </c>
      <c r="O3315">
        <f t="shared" si="613"/>
        <v>0</v>
      </c>
      <c r="P3315" s="33" t="s">
        <v>59</v>
      </c>
      <c r="Q3315" s="32">
        <f t="shared" si="614"/>
        <v>0.1100006103515625</v>
      </c>
      <c r="R3315" s="32">
        <f t="shared" si="615"/>
        <v>0.10999965667724609</v>
      </c>
      <c r="S3315" s="32">
        <f t="shared" si="616"/>
        <v>3.9000000953674316</v>
      </c>
      <c r="T3315" s="32">
        <f t="shared" si="622"/>
        <v>0</v>
      </c>
      <c r="V3315" s="16">
        <f t="shared" si="623"/>
        <v>1.0416666664241347E-2</v>
      </c>
      <c r="W3315" s="2">
        <f t="shared" si="617"/>
        <v>44395.6875</v>
      </c>
    </row>
    <row r="3316" spans="1:23" x14ac:dyDescent="0.35">
      <c r="A3316" s="40">
        <v>2021</v>
      </c>
      <c r="B3316" s="40" t="s">
        <v>56</v>
      </c>
      <c r="C3316" s="40" t="s">
        <v>57</v>
      </c>
      <c r="D3316" s="2">
        <v>44395.697916666664</v>
      </c>
      <c r="E3316">
        <v>105.40000152587891</v>
      </c>
      <c r="F3316">
        <v>0.36000001430511475</v>
      </c>
      <c r="G3316">
        <v>25.489999771118164</v>
      </c>
      <c r="H3316">
        <v>8.380000114440918</v>
      </c>
      <c r="I3316">
        <v>2.5</v>
      </c>
      <c r="J3316">
        <f t="shared" si="618"/>
        <v>0</v>
      </c>
      <c r="K3316">
        <f t="shared" si="619"/>
        <v>0</v>
      </c>
      <c r="L3316">
        <f t="shared" si="620"/>
        <v>0</v>
      </c>
      <c r="M3316">
        <f t="shared" si="621"/>
        <v>0</v>
      </c>
      <c r="N3316">
        <f t="shared" si="612"/>
        <v>0</v>
      </c>
      <c r="O3316">
        <f t="shared" si="613"/>
        <v>0</v>
      </c>
      <c r="P3316" s="33" t="s">
        <v>59</v>
      </c>
      <c r="Q3316" s="32">
        <f t="shared" si="614"/>
        <v>6.999969482421875E-2</v>
      </c>
      <c r="R3316" s="32">
        <f t="shared" si="615"/>
        <v>1.0000228881835938E-2</v>
      </c>
      <c r="S3316" s="32">
        <f t="shared" si="616"/>
        <v>0.70000004768371582</v>
      </c>
      <c r="T3316" s="32">
        <f t="shared" si="622"/>
        <v>0</v>
      </c>
      <c r="V3316" s="16">
        <f t="shared" si="623"/>
        <v>1.0416666664241347E-2</v>
      </c>
      <c r="W3316" s="2">
        <f t="shared" si="617"/>
        <v>44395.697916666664</v>
      </c>
    </row>
    <row r="3317" spans="1:23" x14ac:dyDescent="0.35">
      <c r="A3317" s="40">
        <v>2021</v>
      </c>
      <c r="B3317" s="40" t="s">
        <v>56</v>
      </c>
      <c r="C3317" s="40" t="s">
        <v>57</v>
      </c>
      <c r="D3317" s="2">
        <v>44395.708333333336</v>
      </c>
      <c r="E3317">
        <v>105.30000305175781</v>
      </c>
      <c r="F3317">
        <v>0.36000001430511475</v>
      </c>
      <c r="G3317">
        <v>25.420000076293945</v>
      </c>
      <c r="H3317">
        <v>8.3900003433227539</v>
      </c>
      <c r="I3317">
        <v>3.2000000476837158</v>
      </c>
      <c r="J3317">
        <f t="shared" si="618"/>
        <v>0</v>
      </c>
      <c r="K3317">
        <f t="shared" si="619"/>
        <v>0</v>
      </c>
      <c r="L3317">
        <f t="shared" si="620"/>
        <v>0</v>
      </c>
      <c r="M3317">
        <f t="shared" si="621"/>
        <v>0</v>
      </c>
      <c r="N3317">
        <f t="shared" si="612"/>
        <v>0</v>
      </c>
      <c r="O3317">
        <f t="shared" si="613"/>
        <v>0</v>
      </c>
      <c r="P3317" s="33" t="s">
        <v>59</v>
      </c>
      <c r="Q3317" s="32">
        <f t="shared" si="614"/>
        <v>7.9999923706054688E-2</v>
      </c>
      <c r="R3317" s="32">
        <f t="shared" si="615"/>
        <v>9.0000152587890625E-2</v>
      </c>
      <c r="S3317" s="32">
        <f t="shared" si="616"/>
        <v>1.6000001430511475</v>
      </c>
      <c r="T3317" s="32">
        <f t="shared" si="622"/>
        <v>0</v>
      </c>
      <c r="V3317" s="16">
        <f t="shared" si="623"/>
        <v>1.0416666671517305E-2</v>
      </c>
      <c r="W3317" s="2">
        <f t="shared" si="617"/>
        <v>44395.708333333328</v>
      </c>
    </row>
    <row r="3318" spans="1:23" x14ac:dyDescent="0.35">
      <c r="A3318" s="40">
        <v>2021</v>
      </c>
      <c r="B3318" s="40" t="s">
        <v>56</v>
      </c>
      <c r="C3318" s="40" t="s">
        <v>57</v>
      </c>
      <c r="D3318" s="2">
        <v>44395.71875</v>
      </c>
      <c r="E3318">
        <v>104.09999847412109</v>
      </c>
      <c r="F3318">
        <v>0.36000001430511475</v>
      </c>
      <c r="G3318">
        <v>25.340000152587891</v>
      </c>
      <c r="H3318">
        <v>8.3000001907348633</v>
      </c>
      <c r="I3318">
        <v>4.8000001907348633</v>
      </c>
      <c r="J3318">
        <f t="shared" si="618"/>
        <v>0</v>
      </c>
      <c r="K3318">
        <f t="shared" si="619"/>
        <v>0</v>
      </c>
      <c r="L3318">
        <f t="shared" si="620"/>
        <v>0</v>
      </c>
      <c r="M3318">
        <f t="shared" si="621"/>
        <v>0</v>
      </c>
      <c r="N3318">
        <f t="shared" si="612"/>
        <v>0</v>
      </c>
      <c r="O3318">
        <f t="shared" si="613"/>
        <v>0</v>
      </c>
      <c r="P3318" s="33" t="s">
        <v>59</v>
      </c>
      <c r="Q3318" s="32">
        <f t="shared" si="614"/>
        <v>0.10000038146972656</v>
      </c>
      <c r="R3318" s="32">
        <f t="shared" si="615"/>
        <v>0.1100006103515625</v>
      </c>
      <c r="S3318" s="32">
        <f t="shared" si="616"/>
        <v>0.29999971389770508</v>
      </c>
      <c r="T3318" s="32">
        <f t="shared" si="622"/>
        <v>0</v>
      </c>
      <c r="V3318" s="16">
        <f t="shared" si="623"/>
        <v>1.0416666664241347E-2</v>
      </c>
      <c r="W3318" s="2">
        <f t="shared" si="617"/>
        <v>44395.71875</v>
      </c>
    </row>
    <row r="3319" spans="1:23" x14ac:dyDescent="0.35">
      <c r="A3319" s="40">
        <v>2021</v>
      </c>
      <c r="B3319" s="40" t="s">
        <v>56</v>
      </c>
      <c r="C3319" s="40" t="s">
        <v>57</v>
      </c>
      <c r="D3319" s="2">
        <v>44395.729166666664</v>
      </c>
      <c r="E3319">
        <v>102.59999847412109</v>
      </c>
      <c r="F3319">
        <v>0.36000001430511475</v>
      </c>
      <c r="G3319">
        <v>25.239999771118164</v>
      </c>
      <c r="H3319">
        <v>8.1899995803833008</v>
      </c>
      <c r="I3319">
        <v>5.0999999046325684</v>
      </c>
      <c r="J3319">
        <f t="shared" si="618"/>
        <v>0</v>
      </c>
      <c r="K3319">
        <f t="shared" si="619"/>
        <v>0</v>
      </c>
      <c r="L3319">
        <f t="shared" si="620"/>
        <v>0</v>
      </c>
      <c r="M3319">
        <f t="shared" si="621"/>
        <v>0</v>
      </c>
      <c r="N3319">
        <f t="shared" si="612"/>
        <v>0</v>
      </c>
      <c r="O3319">
        <f t="shared" si="613"/>
        <v>0</v>
      </c>
      <c r="P3319" s="33" t="s">
        <v>59</v>
      </c>
      <c r="Q3319" s="32">
        <f t="shared" si="614"/>
        <v>6.999969482421875E-2</v>
      </c>
      <c r="R3319" s="32">
        <f t="shared" si="615"/>
        <v>6.999969482421875E-2</v>
      </c>
      <c r="S3319" s="32">
        <f t="shared" si="616"/>
        <v>0.79999971389770508</v>
      </c>
      <c r="T3319" s="32">
        <f t="shared" si="622"/>
        <v>0</v>
      </c>
      <c r="V3319" s="16">
        <f t="shared" si="623"/>
        <v>1.0416666664241347E-2</v>
      </c>
      <c r="W3319" s="2">
        <f t="shared" si="617"/>
        <v>44395.729166666664</v>
      </c>
    </row>
    <row r="3320" spans="1:23" x14ac:dyDescent="0.35">
      <c r="A3320" s="40">
        <v>2021</v>
      </c>
      <c r="B3320" s="40" t="s">
        <v>56</v>
      </c>
      <c r="C3320" s="40" t="s">
        <v>57</v>
      </c>
      <c r="D3320" s="2">
        <v>44395.739583333336</v>
      </c>
      <c r="E3320">
        <v>101.5</v>
      </c>
      <c r="F3320">
        <v>0.36000001430511475</v>
      </c>
      <c r="G3320">
        <v>25.170000076293945</v>
      </c>
      <c r="H3320">
        <v>8.119999885559082</v>
      </c>
      <c r="I3320">
        <v>4.3000001907348633</v>
      </c>
      <c r="J3320">
        <f t="shared" si="618"/>
        <v>0</v>
      </c>
      <c r="K3320">
        <f t="shared" si="619"/>
        <v>0</v>
      </c>
      <c r="L3320">
        <f t="shared" si="620"/>
        <v>0</v>
      </c>
      <c r="M3320">
        <f t="shared" si="621"/>
        <v>0</v>
      </c>
      <c r="N3320">
        <f t="shared" si="612"/>
        <v>0</v>
      </c>
      <c r="O3320">
        <f t="shared" si="613"/>
        <v>0</v>
      </c>
      <c r="P3320" s="33" t="s">
        <v>59</v>
      </c>
      <c r="Q3320" s="32">
        <f t="shared" si="614"/>
        <v>5.9999465942382813E-2</v>
      </c>
      <c r="R3320" s="32">
        <f t="shared" si="615"/>
        <v>5.9999465942382813E-2</v>
      </c>
      <c r="S3320" s="32">
        <f t="shared" si="616"/>
        <v>0.60000014305114746</v>
      </c>
      <c r="T3320" s="32">
        <f t="shared" si="622"/>
        <v>0</v>
      </c>
      <c r="V3320" s="16">
        <f t="shared" si="623"/>
        <v>1.0416666671517305E-2</v>
      </c>
      <c r="W3320" s="2">
        <f t="shared" si="617"/>
        <v>44395.739583333328</v>
      </c>
    </row>
    <row r="3321" spans="1:23" x14ac:dyDescent="0.35">
      <c r="A3321" s="40">
        <v>2021</v>
      </c>
      <c r="B3321" s="40" t="s">
        <v>56</v>
      </c>
      <c r="C3321" s="40" t="s">
        <v>57</v>
      </c>
      <c r="D3321" s="2">
        <v>44395.75</v>
      </c>
      <c r="E3321">
        <v>100.69999694824219</v>
      </c>
      <c r="F3321">
        <v>0.36000001430511475</v>
      </c>
      <c r="G3321">
        <v>25.110000610351563</v>
      </c>
      <c r="H3321">
        <v>8.0600004196166992</v>
      </c>
      <c r="I3321">
        <v>3.7000000476837158</v>
      </c>
      <c r="J3321">
        <f t="shared" si="618"/>
        <v>0</v>
      </c>
      <c r="K3321">
        <f t="shared" si="619"/>
        <v>0</v>
      </c>
      <c r="L3321">
        <f t="shared" si="620"/>
        <v>0</v>
      </c>
      <c r="M3321">
        <f t="shared" si="621"/>
        <v>0</v>
      </c>
      <c r="N3321">
        <f t="shared" si="612"/>
        <v>0</v>
      </c>
      <c r="O3321">
        <f t="shared" si="613"/>
        <v>0</v>
      </c>
      <c r="P3321" s="33" t="s">
        <v>59</v>
      </c>
      <c r="Q3321" s="32">
        <f t="shared" si="614"/>
        <v>5.0001144409179688E-2</v>
      </c>
      <c r="R3321" s="32">
        <f t="shared" si="615"/>
        <v>2.9999732971191406E-2</v>
      </c>
      <c r="S3321" s="32">
        <f t="shared" si="616"/>
        <v>0.29999995231628418</v>
      </c>
      <c r="T3321" s="32">
        <f t="shared" si="622"/>
        <v>0</v>
      </c>
      <c r="V3321" s="16">
        <f t="shared" si="623"/>
        <v>1.0416666664241347E-2</v>
      </c>
      <c r="W3321" s="2">
        <f t="shared" si="617"/>
        <v>44395.75</v>
      </c>
    </row>
    <row r="3322" spans="1:23" x14ac:dyDescent="0.35">
      <c r="A3322" s="40">
        <v>2021</v>
      </c>
      <c r="B3322" s="40" t="s">
        <v>56</v>
      </c>
      <c r="C3322" s="40" t="s">
        <v>57</v>
      </c>
      <c r="D3322" s="2">
        <v>44395.760416666664</v>
      </c>
      <c r="E3322">
        <v>100.90000152587891</v>
      </c>
      <c r="F3322">
        <v>0.36000001430511475</v>
      </c>
      <c r="G3322">
        <v>25.059999465942383</v>
      </c>
      <c r="H3322">
        <v>8.0900001525878906</v>
      </c>
      <c r="I3322">
        <v>3.4000000953674316</v>
      </c>
      <c r="J3322">
        <f t="shared" si="618"/>
        <v>0</v>
      </c>
      <c r="K3322">
        <f t="shared" si="619"/>
        <v>0</v>
      </c>
      <c r="L3322">
        <f t="shared" si="620"/>
        <v>0</v>
      </c>
      <c r="M3322">
        <f t="shared" si="621"/>
        <v>0</v>
      </c>
      <c r="N3322">
        <f t="shared" si="612"/>
        <v>0</v>
      </c>
      <c r="O3322">
        <f t="shared" si="613"/>
        <v>0</v>
      </c>
      <c r="P3322" s="33" t="s">
        <v>59</v>
      </c>
      <c r="Q3322" s="32">
        <f t="shared" si="614"/>
        <v>2.9998779296875E-2</v>
      </c>
      <c r="R3322" s="32">
        <f t="shared" si="615"/>
        <v>3.9999961853027344E-2</v>
      </c>
      <c r="S3322" s="32">
        <f t="shared" si="616"/>
        <v>1.6999998092651367</v>
      </c>
      <c r="T3322" s="32">
        <f t="shared" si="622"/>
        <v>0</v>
      </c>
      <c r="V3322" s="16">
        <f t="shared" si="623"/>
        <v>1.0416666664241347E-2</v>
      </c>
      <c r="W3322" s="2">
        <f t="shared" si="617"/>
        <v>44395.760416666664</v>
      </c>
    </row>
    <row r="3323" spans="1:23" x14ac:dyDescent="0.35">
      <c r="A3323" s="40">
        <v>2021</v>
      </c>
      <c r="B3323" s="40" t="s">
        <v>56</v>
      </c>
      <c r="C3323" s="40" t="s">
        <v>57</v>
      </c>
      <c r="D3323" s="2">
        <v>44395.770833333336</v>
      </c>
      <c r="E3323">
        <v>100.40000152587891</v>
      </c>
      <c r="F3323">
        <v>0.36000001430511475</v>
      </c>
      <c r="G3323">
        <v>25.030000686645508</v>
      </c>
      <c r="H3323">
        <v>8.0500001907348633</v>
      </c>
      <c r="I3323">
        <v>5.0999999046325684</v>
      </c>
      <c r="J3323">
        <f t="shared" si="618"/>
        <v>0</v>
      </c>
      <c r="K3323">
        <f t="shared" si="619"/>
        <v>0</v>
      </c>
      <c r="L3323">
        <f t="shared" si="620"/>
        <v>0</v>
      </c>
      <c r="M3323">
        <f t="shared" si="621"/>
        <v>0</v>
      </c>
      <c r="N3323">
        <f t="shared" si="612"/>
        <v>0</v>
      </c>
      <c r="O3323">
        <f t="shared" si="613"/>
        <v>0</v>
      </c>
      <c r="P3323" s="33" t="s">
        <v>59</v>
      </c>
      <c r="Q3323" s="32">
        <f t="shared" si="614"/>
        <v>4.000091552734375E-2</v>
      </c>
      <c r="R3323" s="32">
        <f t="shared" si="615"/>
        <v>2.9999732971191406E-2</v>
      </c>
      <c r="S3323" s="32">
        <f t="shared" si="616"/>
        <v>2.0999999046325684</v>
      </c>
      <c r="T3323" s="32">
        <f t="shared" si="622"/>
        <v>0</v>
      </c>
      <c r="V3323" s="16">
        <f t="shared" si="623"/>
        <v>1.0416666671517305E-2</v>
      </c>
      <c r="W3323" s="2">
        <f t="shared" si="617"/>
        <v>44395.770833333328</v>
      </c>
    </row>
    <row r="3324" spans="1:23" x14ac:dyDescent="0.35">
      <c r="A3324" s="40">
        <v>2021</v>
      </c>
      <c r="B3324" s="40" t="s">
        <v>56</v>
      </c>
      <c r="C3324" s="40" t="s">
        <v>57</v>
      </c>
      <c r="D3324" s="2">
        <v>44395.78125</v>
      </c>
      <c r="E3324">
        <v>99.900001525878906</v>
      </c>
      <c r="F3324">
        <v>0.36000001430511475</v>
      </c>
      <c r="G3324">
        <v>24.989999771118164</v>
      </c>
      <c r="H3324">
        <v>8.0200004577636719</v>
      </c>
      <c r="I3324">
        <v>3</v>
      </c>
      <c r="J3324">
        <f t="shared" si="618"/>
        <v>0</v>
      </c>
      <c r="K3324">
        <f t="shared" si="619"/>
        <v>0</v>
      </c>
      <c r="L3324">
        <f t="shared" si="620"/>
        <v>0</v>
      </c>
      <c r="M3324">
        <f t="shared" si="621"/>
        <v>0</v>
      </c>
      <c r="N3324">
        <f t="shared" si="612"/>
        <v>0</v>
      </c>
      <c r="O3324">
        <f t="shared" si="613"/>
        <v>0</v>
      </c>
      <c r="P3324" s="33" t="s">
        <v>59</v>
      </c>
      <c r="Q3324" s="32">
        <f t="shared" si="614"/>
        <v>4.9999237060546875E-2</v>
      </c>
      <c r="R3324" s="32">
        <f t="shared" si="615"/>
        <v>0</v>
      </c>
      <c r="S3324" s="32">
        <f t="shared" si="616"/>
        <v>1.6999998092651367</v>
      </c>
      <c r="T3324" s="32">
        <f t="shared" si="622"/>
        <v>0</v>
      </c>
      <c r="V3324" s="16">
        <f t="shared" si="623"/>
        <v>1.0416666664241347E-2</v>
      </c>
      <c r="W3324" s="2">
        <f t="shared" si="617"/>
        <v>44395.78125</v>
      </c>
    </row>
    <row r="3325" spans="1:23" x14ac:dyDescent="0.35">
      <c r="A3325" s="40">
        <v>2021</v>
      </c>
      <c r="B3325" s="40" t="s">
        <v>56</v>
      </c>
      <c r="C3325" s="40" t="s">
        <v>57</v>
      </c>
      <c r="D3325" s="2">
        <v>44395.791666666664</v>
      </c>
      <c r="E3325">
        <v>99.800003051757813</v>
      </c>
      <c r="F3325">
        <v>0.36000001430511475</v>
      </c>
      <c r="G3325">
        <v>24.940000534057617</v>
      </c>
      <c r="H3325">
        <v>8.0200004577636719</v>
      </c>
      <c r="I3325">
        <v>4.6999998092651367</v>
      </c>
      <c r="J3325">
        <f t="shared" si="618"/>
        <v>0</v>
      </c>
      <c r="K3325">
        <f t="shared" si="619"/>
        <v>0</v>
      </c>
      <c r="L3325">
        <f t="shared" si="620"/>
        <v>0</v>
      </c>
      <c r="M3325">
        <f t="shared" si="621"/>
        <v>0</v>
      </c>
      <c r="N3325">
        <f t="shared" si="612"/>
        <v>0</v>
      </c>
      <c r="O3325">
        <f t="shared" si="613"/>
        <v>0</v>
      </c>
      <c r="P3325" s="33" t="s">
        <v>59</v>
      </c>
      <c r="Q3325" s="32">
        <f t="shared" si="614"/>
        <v>6.0001373291015625E-2</v>
      </c>
      <c r="R3325" s="32">
        <f t="shared" si="615"/>
        <v>3.0000686645507813E-2</v>
      </c>
      <c r="S3325" s="32">
        <f t="shared" si="616"/>
        <v>2.8000001907348633</v>
      </c>
      <c r="T3325" s="32">
        <f t="shared" si="622"/>
        <v>0</v>
      </c>
      <c r="V3325" s="16">
        <f t="shared" si="623"/>
        <v>1.0416666664241347E-2</v>
      </c>
      <c r="W3325" s="2">
        <f t="shared" si="617"/>
        <v>44395.791666666664</v>
      </c>
    </row>
    <row r="3326" spans="1:23" x14ac:dyDescent="0.35">
      <c r="A3326" s="40">
        <v>2021</v>
      </c>
      <c r="B3326" s="40" t="s">
        <v>56</v>
      </c>
      <c r="C3326" s="40" t="s">
        <v>57</v>
      </c>
      <c r="D3326" s="2">
        <v>44395.802083333336</v>
      </c>
      <c r="E3326">
        <v>99.400001525878906</v>
      </c>
      <c r="F3326">
        <v>0.36000001430511475</v>
      </c>
      <c r="G3326">
        <v>24.879999160766602</v>
      </c>
      <c r="H3326">
        <v>7.9899997711181641</v>
      </c>
      <c r="I3326">
        <v>7.5</v>
      </c>
      <c r="J3326">
        <f t="shared" si="618"/>
        <v>0</v>
      </c>
      <c r="K3326">
        <f t="shared" si="619"/>
        <v>0</v>
      </c>
      <c r="L3326">
        <f t="shared" si="620"/>
        <v>0</v>
      </c>
      <c r="M3326">
        <f t="shared" si="621"/>
        <v>0</v>
      </c>
      <c r="N3326">
        <f t="shared" si="612"/>
        <v>0</v>
      </c>
      <c r="O3326">
        <f t="shared" si="613"/>
        <v>0</v>
      </c>
      <c r="P3326" s="33" t="s">
        <v>59</v>
      </c>
      <c r="Q3326" s="32">
        <f t="shared" si="614"/>
        <v>4.9999237060546875E-2</v>
      </c>
      <c r="R3326" s="32">
        <f t="shared" si="615"/>
        <v>3.9999961853027344E-2</v>
      </c>
      <c r="S3326" s="32">
        <f t="shared" si="616"/>
        <v>1.1000003814697266</v>
      </c>
      <c r="T3326" s="32">
        <f t="shared" si="622"/>
        <v>0</v>
      </c>
      <c r="V3326" s="16">
        <f t="shared" si="623"/>
        <v>1.0416666671517305E-2</v>
      </c>
      <c r="W3326" s="2">
        <f t="shared" si="617"/>
        <v>44395.802083333328</v>
      </c>
    </row>
    <row r="3327" spans="1:23" x14ac:dyDescent="0.35">
      <c r="A3327" s="40">
        <v>2021</v>
      </c>
      <c r="B3327" s="40" t="s">
        <v>56</v>
      </c>
      <c r="C3327" s="40" t="s">
        <v>57</v>
      </c>
      <c r="D3327" s="2">
        <v>44395.8125</v>
      </c>
      <c r="E3327">
        <v>98.800003051757813</v>
      </c>
      <c r="F3327">
        <v>0.36000001430511475</v>
      </c>
      <c r="G3327">
        <v>24.829999923706055</v>
      </c>
      <c r="H3327">
        <v>7.9499998092651367</v>
      </c>
      <c r="I3327">
        <v>8.6000003814697266</v>
      </c>
      <c r="J3327">
        <f t="shared" si="618"/>
        <v>0</v>
      </c>
      <c r="K3327">
        <f t="shared" si="619"/>
        <v>0</v>
      </c>
      <c r="L3327">
        <f t="shared" si="620"/>
        <v>0</v>
      </c>
      <c r="M3327">
        <f t="shared" si="621"/>
        <v>0</v>
      </c>
      <c r="N3327">
        <f t="shared" si="612"/>
        <v>0</v>
      </c>
      <c r="O3327">
        <f t="shared" si="613"/>
        <v>0</v>
      </c>
      <c r="P3327" s="33" t="s">
        <v>59</v>
      </c>
      <c r="Q3327" s="32">
        <f t="shared" si="614"/>
        <v>3.9999008178710938E-2</v>
      </c>
      <c r="R3327" s="32">
        <f t="shared" si="615"/>
        <v>4.9999713897705078E-2</v>
      </c>
      <c r="S3327" s="32">
        <f t="shared" si="616"/>
        <v>5.2000002861022949</v>
      </c>
      <c r="T3327" s="32">
        <f t="shared" si="622"/>
        <v>0</v>
      </c>
      <c r="V3327" s="16">
        <f t="shared" si="623"/>
        <v>1.0416666664241347E-2</v>
      </c>
      <c r="W3327" s="2">
        <f t="shared" si="617"/>
        <v>44395.8125</v>
      </c>
    </row>
    <row r="3328" spans="1:23" x14ac:dyDescent="0.35">
      <c r="A3328" s="40">
        <v>2021</v>
      </c>
      <c r="B3328" s="40" t="s">
        <v>56</v>
      </c>
      <c r="C3328" s="40" t="s">
        <v>57</v>
      </c>
      <c r="D3328" s="2">
        <v>44395.822916666664</v>
      </c>
      <c r="E3328">
        <v>98.099998474121094</v>
      </c>
      <c r="F3328">
        <v>0.36000001430511475</v>
      </c>
      <c r="G3328">
        <v>24.790000915527344</v>
      </c>
      <c r="H3328">
        <v>7.9000000953674316</v>
      </c>
      <c r="I3328">
        <v>3.4000000953674316</v>
      </c>
      <c r="J3328">
        <f t="shared" si="618"/>
        <v>0</v>
      </c>
      <c r="K3328">
        <f t="shared" si="619"/>
        <v>0</v>
      </c>
      <c r="L3328">
        <f t="shared" si="620"/>
        <v>0</v>
      </c>
      <c r="M3328">
        <f t="shared" si="621"/>
        <v>0</v>
      </c>
      <c r="N3328">
        <f t="shared" si="612"/>
        <v>0</v>
      </c>
      <c r="O3328">
        <f t="shared" si="613"/>
        <v>0</v>
      </c>
      <c r="P3328" s="33" t="s">
        <v>59</v>
      </c>
      <c r="Q3328" s="32">
        <f t="shared" si="614"/>
        <v>5.0001144409179688E-2</v>
      </c>
      <c r="R3328" s="32">
        <f t="shared" si="615"/>
        <v>1.0000228881835938E-2</v>
      </c>
      <c r="S3328" s="32">
        <f t="shared" si="616"/>
        <v>15.700000286102295</v>
      </c>
      <c r="T3328" s="32">
        <f t="shared" si="622"/>
        <v>0</v>
      </c>
      <c r="V3328" s="16">
        <f t="shared" si="623"/>
        <v>1.0416666664241347E-2</v>
      </c>
      <c r="W3328" s="2">
        <f t="shared" si="617"/>
        <v>44395.822916666664</v>
      </c>
    </row>
    <row r="3329" spans="1:23" x14ac:dyDescent="0.35">
      <c r="A3329" s="40">
        <v>2021</v>
      </c>
      <c r="B3329" s="40" t="s">
        <v>56</v>
      </c>
      <c r="C3329" s="40" t="s">
        <v>57</v>
      </c>
      <c r="D3329" s="2">
        <v>44395.833333333336</v>
      </c>
      <c r="E3329">
        <v>97.900001525878906</v>
      </c>
      <c r="F3329">
        <v>0.36000001430511475</v>
      </c>
      <c r="G3329">
        <v>24.739999771118164</v>
      </c>
      <c r="H3329">
        <v>7.8899998664855957</v>
      </c>
      <c r="I3329">
        <v>19.100000381469727</v>
      </c>
      <c r="J3329">
        <f t="shared" si="618"/>
        <v>0</v>
      </c>
      <c r="K3329">
        <f t="shared" si="619"/>
        <v>0</v>
      </c>
      <c r="L3329">
        <f t="shared" si="620"/>
        <v>0</v>
      </c>
      <c r="M3329">
        <f t="shared" si="621"/>
        <v>0</v>
      </c>
      <c r="N3329">
        <f t="shared" si="612"/>
        <v>0</v>
      </c>
      <c r="O3329">
        <f t="shared" si="613"/>
        <v>0</v>
      </c>
      <c r="P3329" s="33" t="s">
        <v>59</v>
      </c>
      <c r="Q3329" s="32">
        <f t="shared" si="614"/>
        <v>5.9999465942382813E-2</v>
      </c>
      <c r="R3329" s="32">
        <f t="shared" si="615"/>
        <v>3.9999961853027344E-2</v>
      </c>
      <c r="S3329" s="32">
        <f t="shared" si="616"/>
        <v>11.600000381469727</v>
      </c>
      <c r="T3329" s="32">
        <f t="shared" si="622"/>
        <v>0</v>
      </c>
      <c r="V3329" s="16">
        <f t="shared" si="623"/>
        <v>1.0416666671517305E-2</v>
      </c>
      <c r="W3329" s="2">
        <f t="shared" si="617"/>
        <v>44395.833333333328</v>
      </c>
    </row>
    <row r="3330" spans="1:23" x14ac:dyDescent="0.35">
      <c r="A3330" s="40">
        <v>2021</v>
      </c>
      <c r="B3330" s="40" t="s">
        <v>56</v>
      </c>
      <c r="C3330" s="40" t="s">
        <v>57</v>
      </c>
      <c r="D3330" s="2">
        <v>44395.84375</v>
      </c>
      <c r="E3330">
        <v>97.199996948242188</v>
      </c>
      <c r="F3330">
        <v>0.36000001430511475</v>
      </c>
      <c r="G3330">
        <v>24.680000305175781</v>
      </c>
      <c r="H3330">
        <v>7.8499999046325684</v>
      </c>
      <c r="I3330">
        <v>7.5</v>
      </c>
      <c r="J3330">
        <f t="shared" si="618"/>
        <v>0</v>
      </c>
      <c r="K3330">
        <f t="shared" si="619"/>
        <v>0</v>
      </c>
      <c r="L3330">
        <f t="shared" si="620"/>
        <v>0</v>
      </c>
      <c r="M3330">
        <f t="shared" si="621"/>
        <v>0</v>
      </c>
      <c r="N3330">
        <f t="shared" ref="N3330:N3393" si="624">IF(A3330="",0.5,IF(B3330="",0.5,IF(C3330="",0.5,IF(D3330="",0.5,IF(U3330="Y",0.01,0)))))</f>
        <v>0</v>
      </c>
      <c r="O3330">
        <f t="shared" ref="O3330:O3393" si="625">COUNTIF(J3330:N3330,"&gt;0")</f>
        <v>0</v>
      </c>
      <c r="P3330" s="33" t="s">
        <v>59</v>
      </c>
      <c r="Q3330" s="32">
        <f t="shared" ref="Q3330:Q3393" si="626">IF(G3330="","",ABS(G3331-G3330))</f>
        <v>6.999969482421875E-2</v>
      </c>
      <c r="R3330" s="32">
        <f t="shared" ref="R3330:R3393" si="627">IF(H3330="","",ABS(H3331-H3330))</f>
        <v>6.999969482421875E-2</v>
      </c>
      <c r="S3330" s="32">
        <f t="shared" ref="S3330:S3393" si="628">IF(I3330="","",ABS(I3331-I3330))</f>
        <v>1.6999998092651367</v>
      </c>
      <c r="T3330" s="32">
        <f t="shared" si="622"/>
        <v>0</v>
      </c>
      <c r="V3330" s="16">
        <f t="shared" si="623"/>
        <v>1.0416666664241347E-2</v>
      </c>
      <c r="W3330" s="2">
        <f t="shared" ref="W3330:W3393" si="629">MROUND(D3330,"0:15")</f>
        <v>44395.84375</v>
      </c>
    </row>
    <row r="3331" spans="1:23" x14ac:dyDescent="0.35">
      <c r="A3331" s="40">
        <v>2021</v>
      </c>
      <c r="B3331" s="40" t="s">
        <v>56</v>
      </c>
      <c r="C3331" s="40" t="s">
        <v>57</v>
      </c>
      <c r="D3331" s="2">
        <v>44395.854166666664</v>
      </c>
      <c r="E3331">
        <v>96.199996948242188</v>
      </c>
      <c r="F3331">
        <v>0.36000001430511475</v>
      </c>
      <c r="G3331">
        <v>24.610000610351563</v>
      </c>
      <c r="H3331">
        <v>7.7800002098083496</v>
      </c>
      <c r="I3331">
        <v>5.8000001907348633</v>
      </c>
      <c r="J3331">
        <f t="shared" ref="J3331:J3394" si="630">IF(G3331="",0.5,IF(G3331&lt;=0,2,IF(G3331&gt;=40,2, IF(AND(G3331&gt;0,G3331&lt;1),5,IF(AND(G3331&gt;35,G3331&lt;40),5,IF(Q3331&gt;=1.5,1.5,0))))))</f>
        <v>0</v>
      </c>
      <c r="K3331">
        <f t="shared" ref="K3331:K3394" si="631">IF(H3331="",0.5,IF(H3331&lt;=0.1,2,IF(H3331&gt;=20,2, IF(AND(H3331&gt;0.1,H3331&lt;0.2),5,IF(AND(H3331&gt;16,H3331&lt;20),5,IF(R3331&gt;=2,1.5,0))))))</f>
        <v>0</v>
      </c>
      <c r="L3331">
        <f t="shared" ref="L3331:L3394" si="632">IF(I3331="",0.5,IF(I3331&lt;=0.1,2,IF(I3331&gt;=5000,2, IF(AND(I3331&gt;0.1,I3331&lt;0.2),5, IF(AND(I3331&gt;900,I3331&lt;5000),5,IF(S3331&gt;=2500,1.5,0))))))</f>
        <v>0</v>
      </c>
      <c r="M3331">
        <f t="shared" ref="M3331:M3394" si="633">IF(F3331="",0.5,IF(F3331*1000&lt;=10,2,IF(F3331*1000&gt;=35000,2,IF(AND(F3331*1000&gt;10,F3331*1000&lt;20),5, IF(AND(F3331*1000&gt;6000,F3331*1000&lt;35000),5,IF(T3331&gt;=5000,1.5,0))))))</f>
        <v>0</v>
      </c>
      <c r="N3331">
        <f t="shared" si="624"/>
        <v>0</v>
      </c>
      <c r="O3331">
        <f t="shared" si="625"/>
        <v>0</v>
      </c>
      <c r="P3331" s="33" t="s">
        <v>59</v>
      </c>
      <c r="Q3331" s="32">
        <f t="shared" si="626"/>
        <v>6.0001373291015625E-2</v>
      </c>
      <c r="R3331" s="32">
        <f t="shared" si="627"/>
        <v>4.0000438690185547E-2</v>
      </c>
      <c r="S3331" s="32">
        <f t="shared" si="628"/>
        <v>2.4000000953674316</v>
      </c>
      <c r="T3331" s="32">
        <f t="shared" ref="T3331:T3394" si="634">IF(F3331="","",ABS(F3332*1000-F3331*1000))</f>
        <v>0</v>
      </c>
      <c r="V3331" s="16">
        <f t="shared" ref="V3331:V3394" si="635">D3331-D3330</f>
        <v>1.0416666664241347E-2</v>
      </c>
      <c r="W3331" s="2">
        <f t="shared" si="629"/>
        <v>44395.854166666664</v>
      </c>
    </row>
    <row r="3332" spans="1:23" x14ac:dyDescent="0.35">
      <c r="A3332" s="40">
        <v>2021</v>
      </c>
      <c r="B3332" s="40" t="s">
        <v>56</v>
      </c>
      <c r="C3332" s="40" t="s">
        <v>57</v>
      </c>
      <c r="D3332" s="2">
        <v>44395.864583333336</v>
      </c>
      <c r="E3332">
        <v>95.699996948242188</v>
      </c>
      <c r="F3332">
        <v>0.36000001430511475</v>
      </c>
      <c r="G3332">
        <v>24.549999237060547</v>
      </c>
      <c r="H3332">
        <v>7.7399997711181641</v>
      </c>
      <c r="I3332">
        <v>3.4000000953674316</v>
      </c>
      <c r="J3332">
        <f t="shared" si="630"/>
        <v>0</v>
      </c>
      <c r="K3332">
        <f t="shared" si="631"/>
        <v>0</v>
      </c>
      <c r="L3332">
        <f t="shared" si="632"/>
        <v>0</v>
      </c>
      <c r="M3332">
        <f t="shared" si="633"/>
        <v>0</v>
      </c>
      <c r="N3332">
        <f t="shared" si="624"/>
        <v>0</v>
      </c>
      <c r="O3332">
        <f t="shared" si="625"/>
        <v>0</v>
      </c>
      <c r="P3332" s="33" t="s">
        <v>59</v>
      </c>
      <c r="Q3332" s="32">
        <f t="shared" si="626"/>
        <v>4.9999237060546875E-2</v>
      </c>
      <c r="R3332" s="32">
        <f t="shared" si="627"/>
        <v>2.9999732971191406E-2</v>
      </c>
      <c r="S3332" s="32">
        <f t="shared" si="628"/>
        <v>2.7999997138977051</v>
      </c>
      <c r="T3332" s="32">
        <f t="shared" si="634"/>
        <v>1.0000169277191162</v>
      </c>
      <c r="V3332" s="16">
        <f t="shared" si="635"/>
        <v>1.0416666671517305E-2</v>
      </c>
      <c r="W3332" s="2">
        <f t="shared" si="629"/>
        <v>44395.864583333328</v>
      </c>
    </row>
    <row r="3333" spans="1:23" x14ac:dyDescent="0.35">
      <c r="A3333" s="40">
        <v>2021</v>
      </c>
      <c r="B3333" s="40" t="s">
        <v>56</v>
      </c>
      <c r="C3333" s="40" t="s">
        <v>57</v>
      </c>
      <c r="D3333" s="2">
        <v>44395.875</v>
      </c>
      <c r="E3333">
        <v>95.199996948242188</v>
      </c>
      <c r="F3333">
        <v>0.35899999737739563</v>
      </c>
      <c r="G3333">
        <v>24.5</v>
      </c>
      <c r="H3333">
        <v>7.7100000381469727</v>
      </c>
      <c r="I3333">
        <v>6.1999998092651367</v>
      </c>
      <c r="J3333">
        <f t="shared" si="630"/>
        <v>0</v>
      </c>
      <c r="K3333">
        <f t="shared" si="631"/>
        <v>0</v>
      </c>
      <c r="L3333">
        <f t="shared" si="632"/>
        <v>0</v>
      </c>
      <c r="M3333">
        <f t="shared" si="633"/>
        <v>0</v>
      </c>
      <c r="N3333">
        <f t="shared" si="624"/>
        <v>0</v>
      </c>
      <c r="O3333">
        <f t="shared" si="625"/>
        <v>0</v>
      </c>
      <c r="P3333" s="33" t="s">
        <v>59</v>
      </c>
      <c r="Q3333" s="32">
        <f t="shared" si="626"/>
        <v>5.9999465942382813E-2</v>
      </c>
      <c r="R3333" s="32">
        <f t="shared" si="627"/>
        <v>3.9999961853027344E-2</v>
      </c>
      <c r="S3333" s="32">
        <f t="shared" si="628"/>
        <v>2.1999998092651367</v>
      </c>
      <c r="T3333" s="32">
        <f t="shared" si="634"/>
        <v>0</v>
      </c>
      <c r="V3333" s="16">
        <f t="shared" si="635"/>
        <v>1.0416666664241347E-2</v>
      </c>
      <c r="W3333" s="2">
        <f t="shared" si="629"/>
        <v>44395.875</v>
      </c>
    </row>
    <row r="3334" spans="1:23" x14ac:dyDescent="0.35">
      <c r="A3334" s="40">
        <v>2021</v>
      </c>
      <c r="B3334" s="40" t="s">
        <v>56</v>
      </c>
      <c r="C3334" s="40" t="s">
        <v>57</v>
      </c>
      <c r="D3334" s="2">
        <v>44395.885416666664</v>
      </c>
      <c r="E3334">
        <v>94.599998474121094</v>
      </c>
      <c r="F3334">
        <v>0.35899999737739563</v>
      </c>
      <c r="G3334">
        <v>24.440000534057617</v>
      </c>
      <c r="H3334">
        <v>7.6700000762939453</v>
      </c>
      <c r="I3334">
        <v>4</v>
      </c>
      <c r="J3334">
        <f t="shared" si="630"/>
        <v>0</v>
      </c>
      <c r="K3334">
        <f t="shared" si="631"/>
        <v>0</v>
      </c>
      <c r="L3334">
        <f t="shared" si="632"/>
        <v>0</v>
      </c>
      <c r="M3334">
        <f t="shared" si="633"/>
        <v>0</v>
      </c>
      <c r="N3334">
        <f t="shared" si="624"/>
        <v>0</v>
      </c>
      <c r="O3334">
        <f t="shared" si="625"/>
        <v>0</v>
      </c>
      <c r="P3334" s="33" t="s">
        <v>59</v>
      </c>
      <c r="Q3334" s="32">
        <f t="shared" si="626"/>
        <v>6.0001373291015625E-2</v>
      </c>
      <c r="R3334" s="32">
        <f t="shared" si="627"/>
        <v>5.0000190734863281E-2</v>
      </c>
      <c r="S3334" s="32">
        <f t="shared" si="628"/>
        <v>9.9999904632568359E-2</v>
      </c>
      <c r="T3334" s="32">
        <f t="shared" si="634"/>
        <v>0</v>
      </c>
      <c r="V3334" s="16">
        <f t="shared" si="635"/>
        <v>1.0416666664241347E-2</v>
      </c>
      <c r="W3334" s="2">
        <f t="shared" si="629"/>
        <v>44395.885416666664</v>
      </c>
    </row>
    <row r="3335" spans="1:23" x14ac:dyDescent="0.35">
      <c r="A3335" s="40">
        <v>2021</v>
      </c>
      <c r="B3335" s="40" t="s">
        <v>56</v>
      </c>
      <c r="C3335" s="40" t="s">
        <v>57</v>
      </c>
      <c r="D3335" s="2">
        <v>44395.895833333336</v>
      </c>
      <c r="E3335">
        <v>94</v>
      </c>
      <c r="F3335">
        <v>0.35899999737739563</v>
      </c>
      <c r="G3335">
        <v>24.379999160766602</v>
      </c>
      <c r="H3335">
        <v>7.619999885559082</v>
      </c>
      <c r="I3335">
        <v>3.9000000953674316</v>
      </c>
      <c r="J3335">
        <f t="shared" si="630"/>
        <v>0</v>
      </c>
      <c r="K3335">
        <f t="shared" si="631"/>
        <v>0</v>
      </c>
      <c r="L3335">
        <f t="shared" si="632"/>
        <v>0</v>
      </c>
      <c r="M3335">
        <f t="shared" si="633"/>
        <v>0</v>
      </c>
      <c r="N3335">
        <f t="shared" si="624"/>
        <v>0</v>
      </c>
      <c r="O3335">
        <f t="shared" si="625"/>
        <v>0</v>
      </c>
      <c r="P3335" s="33" t="s">
        <v>59</v>
      </c>
      <c r="Q3335" s="32">
        <f t="shared" si="626"/>
        <v>5.9999465942382813E-2</v>
      </c>
      <c r="R3335" s="32">
        <f t="shared" si="627"/>
        <v>0</v>
      </c>
      <c r="S3335" s="32">
        <f t="shared" si="628"/>
        <v>0.40000009536743164</v>
      </c>
      <c r="T3335" s="32">
        <f t="shared" si="634"/>
        <v>0</v>
      </c>
      <c r="V3335" s="16">
        <f t="shared" si="635"/>
        <v>1.0416666671517305E-2</v>
      </c>
      <c r="W3335" s="2">
        <f t="shared" si="629"/>
        <v>44395.895833333328</v>
      </c>
    </row>
    <row r="3336" spans="1:23" x14ac:dyDescent="0.35">
      <c r="A3336" s="40">
        <v>2021</v>
      </c>
      <c r="B3336" s="40" t="s">
        <v>56</v>
      </c>
      <c r="C3336" s="40" t="s">
        <v>57</v>
      </c>
      <c r="D3336" s="2">
        <v>44395.90625</v>
      </c>
      <c r="E3336">
        <v>93.800003051757813</v>
      </c>
      <c r="F3336">
        <v>0.35899999737739563</v>
      </c>
      <c r="G3336">
        <v>24.319999694824219</v>
      </c>
      <c r="H3336">
        <v>7.619999885559082</v>
      </c>
      <c r="I3336">
        <v>3.5</v>
      </c>
      <c r="J3336">
        <f t="shared" si="630"/>
        <v>0</v>
      </c>
      <c r="K3336">
        <f t="shared" si="631"/>
        <v>0</v>
      </c>
      <c r="L3336">
        <f t="shared" si="632"/>
        <v>0</v>
      </c>
      <c r="M3336">
        <f t="shared" si="633"/>
        <v>0</v>
      </c>
      <c r="N3336">
        <f t="shared" si="624"/>
        <v>0</v>
      </c>
      <c r="O3336">
        <f t="shared" si="625"/>
        <v>0</v>
      </c>
      <c r="P3336" s="33" t="s">
        <v>59</v>
      </c>
      <c r="Q3336" s="32">
        <f t="shared" si="626"/>
        <v>4.9999237060546875E-2</v>
      </c>
      <c r="R3336" s="32">
        <f t="shared" si="627"/>
        <v>2.9999732971191406E-2</v>
      </c>
      <c r="S3336" s="32">
        <f t="shared" si="628"/>
        <v>0.59999990463256836</v>
      </c>
      <c r="T3336" s="32">
        <f t="shared" si="634"/>
        <v>0</v>
      </c>
      <c r="V3336" s="16">
        <f t="shared" si="635"/>
        <v>1.0416666664241347E-2</v>
      </c>
      <c r="W3336" s="2">
        <f t="shared" si="629"/>
        <v>44395.90625</v>
      </c>
    </row>
    <row r="3337" spans="1:23" x14ac:dyDescent="0.35">
      <c r="A3337" s="40">
        <v>2021</v>
      </c>
      <c r="B3337" s="40" t="s">
        <v>56</v>
      </c>
      <c r="C3337" s="40" t="s">
        <v>57</v>
      </c>
      <c r="D3337" s="2">
        <v>44395.916666666664</v>
      </c>
      <c r="E3337">
        <v>93.400001525878906</v>
      </c>
      <c r="F3337">
        <v>0.35899999737739563</v>
      </c>
      <c r="G3337">
        <v>24.270000457763672</v>
      </c>
      <c r="H3337">
        <v>7.5900001525878906</v>
      </c>
      <c r="I3337">
        <v>4.0999999046325684</v>
      </c>
      <c r="J3337">
        <f t="shared" si="630"/>
        <v>0</v>
      </c>
      <c r="K3337">
        <f t="shared" si="631"/>
        <v>0</v>
      </c>
      <c r="L3337">
        <f t="shared" si="632"/>
        <v>0</v>
      </c>
      <c r="M3337">
        <f t="shared" si="633"/>
        <v>0</v>
      </c>
      <c r="N3337">
        <f t="shared" si="624"/>
        <v>0</v>
      </c>
      <c r="O3337">
        <f t="shared" si="625"/>
        <v>0</v>
      </c>
      <c r="P3337" s="33" t="s">
        <v>59</v>
      </c>
      <c r="Q3337" s="32">
        <f t="shared" si="626"/>
        <v>5.0001144409179688E-2</v>
      </c>
      <c r="R3337" s="32">
        <f t="shared" si="627"/>
        <v>3.9999961853027344E-2</v>
      </c>
      <c r="S3337" s="32">
        <f t="shared" si="628"/>
        <v>0.90000009536743164</v>
      </c>
      <c r="T3337" s="32">
        <f t="shared" si="634"/>
        <v>0</v>
      </c>
      <c r="V3337" s="16">
        <f t="shared" si="635"/>
        <v>1.0416666664241347E-2</v>
      </c>
      <c r="W3337" s="2">
        <f t="shared" si="629"/>
        <v>44395.916666666664</v>
      </c>
    </row>
    <row r="3338" spans="1:23" x14ac:dyDescent="0.35">
      <c r="A3338" s="40">
        <v>2021</v>
      </c>
      <c r="B3338" s="40" t="s">
        <v>56</v>
      </c>
      <c r="C3338" s="40" t="s">
        <v>57</v>
      </c>
      <c r="D3338" s="2">
        <v>44395.927083333336</v>
      </c>
      <c r="E3338">
        <v>92.800003051757813</v>
      </c>
      <c r="F3338">
        <v>0.35899999737739563</v>
      </c>
      <c r="G3338">
        <v>24.219999313354492</v>
      </c>
      <c r="H3338">
        <v>7.5500001907348633</v>
      </c>
      <c r="I3338">
        <v>5</v>
      </c>
      <c r="J3338">
        <f t="shared" si="630"/>
        <v>0</v>
      </c>
      <c r="K3338">
        <f t="shared" si="631"/>
        <v>0</v>
      </c>
      <c r="L3338">
        <f t="shared" si="632"/>
        <v>0</v>
      </c>
      <c r="M3338">
        <f t="shared" si="633"/>
        <v>0</v>
      </c>
      <c r="N3338">
        <f t="shared" si="624"/>
        <v>0</v>
      </c>
      <c r="O3338">
        <f t="shared" si="625"/>
        <v>0</v>
      </c>
      <c r="P3338" s="33" t="s">
        <v>59</v>
      </c>
      <c r="Q3338" s="32">
        <f t="shared" si="626"/>
        <v>3.9999008178710938E-2</v>
      </c>
      <c r="R3338" s="32">
        <f t="shared" si="627"/>
        <v>1.0000228881835938E-2</v>
      </c>
      <c r="S3338" s="32">
        <f t="shared" si="628"/>
        <v>3.8000001907348633</v>
      </c>
      <c r="T3338" s="32">
        <f t="shared" si="634"/>
        <v>0</v>
      </c>
      <c r="V3338" s="16">
        <f t="shared" si="635"/>
        <v>1.0416666671517305E-2</v>
      </c>
      <c r="W3338" s="2">
        <f t="shared" si="629"/>
        <v>44395.927083333328</v>
      </c>
    </row>
    <row r="3339" spans="1:23" x14ac:dyDescent="0.35">
      <c r="A3339" s="40">
        <v>2021</v>
      </c>
      <c r="B3339" s="40" t="s">
        <v>56</v>
      </c>
      <c r="C3339" s="40" t="s">
        <v>57</v>
      </c>
      <c r="D3339" s="2">
        <v>44395.9375</v>
      </c>
      <c r="E3339">
        <v>92.5</v>
      </c>
      <c r="F3339">
        <v>0.35899999737739563</v>
      </c>
      <c r="G3339">
        <v>24.180000305175781</v>
      </c>
      <c r="H3339">
        <v>7.5399999618530273</v>
      </c>
      <c r="I3339">
        <v>8.8000001907348633</v>
      </c>
      <c r="J3339">
        <f t="shared" si="630"/>
        <v>0</v>
      </c>
      <c r="K3339">
        <f t="shared" si="631"/>
        <v>0</v>
      </c>
      <c r="L3339">
        <f t="shared" si="632"/>
        <v>0</v>
      </c>
      <c r="M3339">
        <f t="shared" si="633"/>
        <v>0</v>
      </c>
      <c r="N3339">
        <f t="shared" si="624"/>
        <v>0</v>
      </c>
      <c r="O3339">
        <f t="shared" si="625"/>
        <v>0</v>
      </c>
      <c r="P3339" s="33" t="s">
        <v>59</v>
      </c>
      <c r="Q3339" s="32">
        <f t="shared" si="626"/>
        <v>5.0001144409179688E-2</v>
      </c>
      <c r="R3339" s="32">
        <f t="shared" si="627"/>
        <v>2.9999732971191406E-2</v>
      </c>
      <c r="S3339" s="32">
        <f t="shared" si="628"/>
        <v>1.1000003814697266</v>
      </c>
      <c r="T3339" s="32">
        <f t="shared" si="634"/>
        <v>0</v>
      </c>
      <c r="V3339" s="16">
        <f t="shared" si="635"/>
        <v>1.0416666664241347E-2</v>
      </c>
      <c r="W3339" s="2">
        <f t="shared" si="629"/>
        <v>44395.9375</v>
      </c>
    </row>
    <row r="3340" spans="1:23" x14ac:dyDescent="0.35">
      <c r="A3340" s="40">
        <v>2021</v>
      </c>
      <c r="B3340" s="40" t="s">
        <v>56</v>
      </c>
      <c r="C3340" s="40" t="s">
        <v>57</v>
      </c>
      <c r="D3340" s="2">
        <v>44395.947916666664</v>
      </c>
      <c r="E3340">
        <v>92.099998474121094</v>
      </c>
      <c r="F3340">
        <v>0.35899999737739563</v>
      </c>
      <c r="G3340">
        <v>24.129999160766602</v>
      </c>
      <c r="H3340">
        <v>7.5100002288818359</v>
      </c>
      <c r="I3340">
        <v>7.6999998092651367</v>
      </c>
      <c r="J3340">
        <f t="shared" si="630"/>
        <v>0</v>
      </c>
      <c r="K3340">
        <f t="shared" si="631"/>
        <v>0</v>
      </c>
      <c r="L3340">
        <f t="shared" si="632"/>
        <v>0</v>
      </c>
      <c r="M3340">
        <f t="shared" si="633"/>
        <v>0</v>
      </c>
      <c r="N3340">
        <f t="shared" si="624"/>
        <v>0</v>
      </c>
      <c r="O3340">
        <f t="shared" si="625"/>
        <v>0</v>
      </c>
      <c r="P3340" s="33" t="s">
        <v>59</v>
      </c>
      <c r="Q3340" s="32">
        <f t="shared" si="626"/>
        <v>3.9999008178710938E-2</v>
      </c>
      <c r="R3340" s="32">
        <f t="shared" si="627"/>
        <v>0</v>
      </c>
      <c r="S3340" s="32">
        <f t="shared" si="628"/>
        <v>1.3000001907348633</v>
      </c>
      <c r="T3340" s="32">
        <f t="shared" si="634"/>
        <v>0</v>
      </c>
      <c r="V3340" s="16">
        <f t="shared" si="635"/>
        <v>1.0416666664241347E-2</v>
      </c>
      <c r="W3340" s="2">
        <f t="shared" si="629"/>
        <v>44395.947916666664</v>
      </c>
    </row>
    <row r="3341" spans="1:23" x14ac:dyDescent="0.35">
      <c r="A3341" s="40">
        <v>2021</v>
      </c>
      <c r="B3341" s="40" t="s">
        <v>56</v>
      </c>
      <c r="C3341" s="40" t="s">
        <v>57</v>
      </c>
      <c r="D3341" s="2">
        <v>44395.958333333336</v>
      </c>
      <c r="E3341">
        <v>92</v>
      </c>
      <c r="F3341">
        <v>0.35899999737739563</v>
      </c>
      <c r="G3341">
        <v>24.090000152587891</v>
      </c>
      <c r="H3341">
        <v>7.5100002288818359</v>
      </c>
      <c r="I3341">
        <v>9</v>
      </c>
      <c r="J3341">
        <f t="shared" si="630"/>
        <v>0</v>
      </c>
      <c r="K3341">
        <f t="shared" si="631"/>
        <v>0</v>
      </c>
      <c r="L3341">
        <f t="shared" si="632"/>
        <v>0</v>
      </c>
      <c r="M3341">
        <f t="shared" si="633"/>
        <v>0</v>
      </c>
      <c r="N3341">
        <f t="shared" si="624"/>
        <v>0</v>
      </c>
      <c r="O3341">
        <f t="shared" si="625"/>
        <v>0</v>
      </c>
      <c r="P3341" s="33" t="s">
        <v>59</v>
      </c>
      <c r="Q3341" s="32">
        <f t="shared" si="626"/>
        <v>5.9999465942382813E-2</v>
      </c>
      <c r="R3341" s="32">
        <f t="shared" si="627"/>
        <v>4.0000438690185547E-2</v>
      </c>
      <c r="S3341" s="32">
        <f t="shared" si="628"/>
        <v>3.9000000953674316</v>
      </c>
      <c r="T3341" s="32">
        <f t="shared" si="634"/>
        <v>1.0000169277191162</v>
      </c>
      <c r="V3341" s="16">
        <f t="shared" si="635"/>
        <v>1.0416666671517305E-2</v>
      </c>
      <c r="W3341" s="2">
        <f t="shared" si="629"/>
        <v>44395.958333333328</v>
      </c>
    </row>
    <row r="3342" spans="1:23" x14ac:dyDescent="0.35">
      <c r="A3342" s="40">
        <v>2021</v>
      </c>
      <c r="B3342" s="40" t="s">
        <v>56</v>
      </c>
      <c r="C3342" s="40" t="s">
        <v>57</v>
      </c>
      <c r="D3342" s="2">
        <v>44395.96875</v>
      </c>
      <c r="E3342">
        <v>91.5</v>
      </c>
      <c r="F3342">
        <v>0.36000001430511475</v>
      </c>
      <c r="G3342">
        <v>24.030000686645508</v>
      </c>
      <c r="H3342">
        <v>7.4699997901916504</v>
      </c>
      <c r="I3342">
        <v>5.0999999046325684</v>
      </c>
      <c r="J3342">
        <f t="shared" si="630"/>
        <v>0</v>
      </c>
      <c r="K3342">
        <f t="shared" si="631"/>
        <v>0</v>
      </c>
      <c r="L3342">
        <f t="shared" si="632"/>
        <v>0</v>
      </c>
      <c r="M3342">
        <f t="shared" si="633"/>
        <v>0</v>
      </c>
      <c r="N3342">
        <f t="shared" si="624"/>
        <v>0</v>
      </c>
      <c r="O3342">
        <f t="shared" si="625"/>
        <v>0</v>
      </c>
      <c r="P3342" s="33" t="s">
        <v>59</v>
      </c>
      <c r="Q3342" s="32">
        <f t="shared" si="626"/>
        <v>5.0001144409179688E-2</v>
      </c>
      <c r="R3342" s="32">
        <f t="shared" si="627"/>
        <v>0</v>
      </c>
      <c r="S3342" s="32">
        <f t="shared" si="628"/>
        <v>1.8000001907348633</v>
      </c>
      <c r="T3342" s="32">
        <f t="shared" si="634"/>
        <v>0</v>
      </c>
      <c r="V3342" s="16">
        <f t="shared" si="635"/>
        <v>1.0416666664241347E-2</v>
      </c>
      <c r="W3342" s="2">
        <f t="shared" si="629"/>
        <v>44395.96875</v>
      </c>
    </row>
    <row r="3343" spans="1:23" x14ac:dyDescent="0.35">
      <c r="A3343" s="40">
        <v>2021</v>
      </c>
      <c r="B3343" s="40" t="s">
        <v>56</v>
      </c>
      <c r="C3343" s="40" t="s">
        <v>57</v>
      </c>
      <c r="D3343" s="2">
        <v>44395.979166666664</v>
      </c>
      <c r="E3343">
        <v>91.400001525878906</v>
      </c>
      <c r="F3343">
        <v>0.36000001430511475</v>
      </c>
      <c r="G3343">
        <v>23.979999542236328</v>
      </c>
      <c r="H3343">
        <v>7.4699997901916504</v>
      </c>
      <c r="I3343">
        <v>6.9000000953674316</v>
      </c>
      <c r="J3343">
        <f t="shared" si="630"/>
        <v>0</v>
      </c>
      <c r="K3343">
        <f t="shared" si="631"/>
        <v>0</v>
      </c>
      <c r="L3343">
        <f t="shared" si="632"/>
        <v>0</v>
      </c>
      <c r="M3343">
        <f t="shared" si="633"/>
        <v>0</v>
      </c>
      <c r="N3343">
        <f t="shared" si="624"/>
        <v>0</v>
      </c>
      <c r="O3343">
        <f t="shared" si="625"/>
        <v>0</v>
      </c>
      <c r="P3343" s="33" t="s">
        <v>59</v>
      </c>
      <c r="Q3343" s="32">
        <f t="shared" si="626"/>
        <v>4.9999237060546875E-2</v>
      </c>
      <c r="R3343" s="32">
        <f t="shared" si="627"/>
        <v>4.9999713897705078E-2</v>
      </c>
      <c r="S3343" s="32">
        <f t="shared" si="628"/>
        <v>2.5</v>
      </c>
      <c r="T3343" s="32">
        <f t="shared" si="634"/>
        <v>0</v>
      </c>
      <c r="V3343" s="16">
        <f t="shared" si="635"/>
        <v>1.0416666664241347E-2</v>
      </c>
      <c r="W3343" s="2">
        <f t="shared" si="629"/>
        <v>44395.979166666664</v>
      </c>
    </row>
    <row r="3344" spans="1:23" x14ac:dyDescent="0.35">
      <c r="A3344" s="40">
        <v>2021</v>
      </c>
      <c r="B3344" s="40" t="s">
        <v>56</v>
      </c>
      <c r="C3344" s="40" t="s">
        <v>57</v>
      </c>
      <c r="D3344" s="2">
        <v>44395.989583333336</v>
      </c>
      <c r="E3344">
        <v>90.699996948242188</v>
      </c>
      <c r="F3344">
        <v>0.36000001430511475</v>
      </c>
      <c r="G3344">
        <v>23.930000305175781</v>
      </c>
      <c r="H3344">
        <v>7.4200000762939453</v>
      </c>
      <c r="I3344">
        <v>4.4000000953674316</v>
      </c>
      <c r="J3344">
        <f t="shared" si="630"/>
        <v>0</v>
      </c>
      <c r="K3344">
        <f t="shared" si="631"/>
        <v>0</v>
      </c>
      <c r="L3344">
        <f t="shared" si="632"/>
        <v>0</v>
      </c>
      <c r="M3344">
        <f t="shared" si="633"/>
        <v>0</v>
      </c>
      <c r="N3344">
        <f t="shared" si="624"/>
        <v>0</v>
      </c>
      <c r="O3344">
        <f t="shared" si="625"/>
        <v>0</v>
      </c>
      <c r="P3344" s="33" t="s">
        <v>59</v>
      </c>
      <c r="Q3344" s="32">
        <f t="shared" si="626"/>
        <v>5.0001144409179688E-2</v>
      </c>
      <c r="R3344" s="32">
        <f t="shared" si="627"/>
        <v>9.9997520446777344E-3</v>
      </c>
      <c r="S3344" s="32">
        <f t="shared" si="628"/>
        <v>1.2999997138977051</v>
      </c>
      <c r="T3344" s="32">
        <f t="shared" si="634"/>
        <v>0</v>
      </c>
      <c r="V3344" s="16">
        <f t="shared" si="635"/>
        <v>1.0416666671517305E-2</v>
      </c>
      <c r="W3344" s="2">
        <f t="shared" si="629"/>
        <v>44395.989583333328</v>
      </c>
    </row>
    <row r="3345" spans="1:23" x14ac:dyDescent="0.35">
      <c r="A3345" s="40">
        <v>2021</v>
      </c>
      <c r="B3345" s="40" t="s">
        <v>56</v>
      </c>
      <c r="C3345" s="40" t="s">
        <v>57</v>
      </c>
      <c r="D3345" s="2">
        <v>44396</v>
      </c>
      <c r="E3345">
        <v>90.599998474121094</v>
      </c>
      <c r="F3345">
        <v>0.36000001430511475</v>
      </c>
      <c r="G3345">
        <v>23.879999160766602</v>
      </c>
      <c r="H3345">
        <v>7.429999828338623</v>
      </c>
      <c r="I3345">
        <v>5.6999998092651367</v>
      </c>
      <c r="J3345">
        <f t="shared" si="630"/>
        <v>0</v>
      </c>
      <c r="K3345">
        <f t="shared" si="631"/>
        <v>0</v>
      </c>
      <c r="L3345">
        <f t="shared" si="632"/>
        <v>0</v>
      </c>
      <c r="M3345">
        <f t="shared" si="633"/>
        <v>0</v>
      </c>
      <c r="N3345">
        <f t="shared" si="624"/>
        <v>0</v>
      </c>
      <c r="O3345">
        <f t="shared" si="625"/>
        <v>0</v>
      </c>
      <c r="P3345" s="33" t="s">
        <v>59</v>
      </c>
      <c r="Q3345" s="32">
        <f t="shared" si="626"/>
        <v>6.999969482421875E-2</v>
      </c>
      <c r="R3345" s="32">
        <f t="shared" si="627"/>
        <v>9.9997520446777344E-3</v>
      </c>
      <c r="S3345" s="32">
        <f t="shared" si="628"/>
        <v>1.4000000953674316</v>
      </c>
      <c r="T3345" s="32">
        <f t="shared" si="634"/>
        <v>0</v>
      </c>
      <c r="V3345" s="16">
        <f t="shared" si="635"/>
        <v>1.0416666664241347E-2</v>
      </c>
      <c r="W3345" s="2">
        <f t="shared" si="629"/>
        <v>44396</v>
      </c>
    </row>
    <row r="3346" spans="1:23" x14ac:dyDescent="0.35">
      <c r="A3346" s="40">
        <v>2021</v>
      </c>
      <c r="B3346" s="40" t="s">
        <v>56</v>
      </c>
      <c r="C3346" s="40" t="s">
        <v>57</v>
      </c>
      <c r="D3346" s="2">
        <v>44396.010416666664</v>
      </c>
      <c r="E3346">
        <v>90.5</v>
      </c>
      <c r="F3346">
        <v>0.36000001430511475</v>
      </c>
      <c r="G3346">
        <v>23.809999465942383</v>
      </c>
      <c r="H3346">
        <v>7.4200000762939453</v>
      </c>
      <c r="I3346">
        <v>7.0999999046325684</v>
      </c>
      <c r="J3346">
        <f t="shared" si="630"/>
        <v>0</v>
      </c>
      <c r="K3346">
        <f t="shared" si="631"/>
        <v>0</v>
      </c>
      <c r="L3346">
        <f t="shared" si="632"/>
        <v>0</v>
      </c>
      <c r="M3346">
        <f t="shared" si="633"/>
        <v>0</v>
      </c>
      <c r="N3346">
        <f t="shared" si="624"/>
        <v>0</v>
      </c>
      <c r="O3346">
        <f t="shared" si="625"/>
        <v>0</v>
      </c>
      <c r="P3346" s="33" t="s">
        <v>59</v>
      </c>
      <c r="Q3346" s="32">
        <f t="shared" si="626"/>
        <v>3.9999008178710938E-2</v>
      </c>
      <c r="R3346" s="32">
        <f t="shared" si="627"/>
        <v>0</v>
      </c>
      <c r="S3346" s="32">
        <f t="shared" si="628"/>
        <v>2.0999999046325684</v>
      </c>
      <c r="T3346" s="32">
        <f t="shared" si="634"/>
        <v>0</v>
      </c>
      <c r="V3346" s="16">
        <f t="shared" si="635"/>
        <v>1.0416666664241347E-2</v>
      </c>
      <c r="W3346" s="2">
        <f t="shared" si="629"/>
        <v>44396.010416666664</v>
      </c>
    </row>
    <row r="3347" spans="1:23" x14ac:dyDescent="0.35">
      <c r="A3347" s="40">
        <v>2021</v>
      </c>
      <c r="B3347" s="40" t="s">
        <v>56</v>
      </c>
      <c r="C3347" s="40" t="s">
        <v>57</v>
      </c>
      <c r="D3347" s="2">
        <v>44396.020833333336</v>
      </c>
      <c r="E3347">
        <v>90.400001525878906</v>
      </c>
      <c r="F3347">
        <v>0.36000001430511475</v>
      </c>
      <c r="G3347">
        <v>23.770000457763672</v>
      </c>
      <c r="H3347">
        <v>7.4200000762939453</v>
      </c>
      <c r="I3347">
        <v>5</v>
      </c>
      <c r="J3347">
        <f t="shared" si="630"/>
        <v>0</v>
      </c>
      <c r="K3347">
        <f t="shared" si="631"/>
        <v>0</v>
      </c>
      <c r="L3347">
        <f t="shared" si="632"/>
        <v>0</v>
      </c>
      <c r="M3347">
        <f t="shared" si="633"/>
        <v>0</v>
      </c>
      <c r="N3347">
        <f t="shared" si="624"/>
        <v>0</v>
      </c>
      <c r="O3347">
        <f t="shared" si="625"/>
        <v>0</v>
      </c>
      <c r="P3347" s="33" t="s">
        <v>59</v>
      </c>
      <c r="Q3347" s="32">
        <f t="shared" si="626"/>
        <v>6.0001373291015625E-2</v>
      </c>
      <c r="R3347" s="32">
        <f t="shared" si="627"/>
        <v>1.0000228881835938E-2</v>
      </c>
      <c r="S3347" s="32">
        <f t="shared" si="628"/>
        <v>2.0999999046325684</v>
      </c>
      <c r="T3347" s="32">
        <f t="shared" si="634"/>
        <v>0</v>
      </c>
      <c r="V3347" s="16">
        <f t="shared" si="635"/>
        <v>1.0416666671517305E-2</v>
      </c>
      <c r="W3347" s="2">
        <f t="shared" si="629"/>
        <v>44396.020833333328</v>
      </c>
    </row>
    <row r="3348" spans="1:23" x14ac:dyDescent="0.35">
      <c r="A3348" s="40">
        <v>2021</v>
      </c>
      <c r="B3348" s="40" t="s">
        <v>56</v>
      </c>
      <c r="C3348" s="40" t="s">
        <v>57</v>
      </c>
      <c r="D3348" s="2">
        <v>44396.03125</v>
      </c>
      <c r="E3348">
        <v>90.099998474121094</v>
      </c>
      <c r="F3348">
        <v>0.36000001430511475</v>
      </c>
      <c r="G3348">
        <v>23.709999084472656</v>
      </c>
      <c r="H3348">
        <v>7.4099998474121094</v>
      </c>
      <c r="I3348">
        <v>7.0999999046325684</v>
      </c>
      <c r="J3348">
        <f t="shared" si="630"/>
        <v>0</v>
      </c>
      <c r="K3348">
        <f t="shared" si="631"/>
        <v>0</v>
      </c>
      <c r="L3348">
        <f t="shared" si="632"/>
        <v>0</v>
      </c>
      <c r="M3348">
        <f t="shared" si="633"/>
        <v>0</v>
      </c>
      <c r="N3348">
        <f t="shared" si="624"/>
        <v>0</v>
      </c>
      <c r="O3348">
        <f t="shared" si="625"/>
        <v>0</v>
      </c>
      <c r="P3348" s="33" t="s">
        <v>59</v>
      </c>
      <c r="Q3348" s="32">
        <f t="shared" si="626"/>
        <v>5.9999465942382813E-2</v>
      </c>
      <c r="R3348" s="32">
        <f t="shared" si="627"/>
        <v>1.9999980926513672E-2</v>
      </c>
      <c r="S3348" s="32">
        <f t="shared" si="628"/>
        <v>1.2999997138977051</v>
      </c>
      <c r="T3348" s="32">
        <f t="shared" si="634"/>
        <v>0</v>
      </c>
      <c r="V3348" s="16">
        <f t="shared" si="635"/>
        <v>1.0416666664241347E-2</v>
      </c>
      <c r="W3348" s="2">
        <f t="shared" si="629"/>
        <v>44396.03125</v>
      </c>
    </row>
    <row r="3349" spans="1:23" x14ac:dyDescent="0.35">
      <c r="A3349" s="40">
        <v>2021</v>
      </c>
      <c r="B3349" s="40" t="s">
        <v>56</v>
      </c>
      <c r="C3349" s="40" t="s">
        <v>57</v>
      </c>
      <c r="D3349" s="2">
        <v>44396.041666666664</v>
      </c>
      <c r="E3349">
        <v>89.900001525878906</v>
      </c>
      <c r="F3349">
        <v>0.36000001430511475</v>
      </c>
      <c r="G3349">
        <v>23.649999618530273</v>
      </c>
      <c r="H3349">
        <v>7.3899998664855957</v>
      </c>
      <c r="I3349">
        <v>5.8000001907348633</v>
      </c>
      <c r="J3349">
        <f t="shared" si="630"/>
        <v>0</v>
      </c>
      <c r="K3349">
        <f t="shared" si="631"/>
        <v>0</v>
      </c>
      <c r="L3349">
        <f t="shared" si="632"/>
        <v>0</v>
      </c>
      <c r="M3349">
        <f t="shared" si="633"/>
        <v>0</v>
      </c>
      <c r="N3349">
        <f t="shared" si="624"/>
        <v>0</v>
      </c>
      <c r="O3349">
        <f t="shared" si="625"/>
        <v>0</v>
      </c>
      <c r="P3349" s="33" t="s">
        <v>59</v>
      </c>
      <c r="Q3349" s="32">
        <f t="shared" si="626"/>
        <v>5.9999465942382813E-2</v>
      </c>
      <c r="R3349" s="32">
        <f t="shared" si="627"/>
        <v>1.0000228881835938E-2</v>
      </c>
      <c r="S3349" s="32">
        <f t="shared" si="628"/>
        <v>0.10000038146972656</v>
      </c>
      <c r="T3349" s="32">
        <f t="shared" si="634"/>
        <v>0</v>
      </c>
      <c r="V3349" s="16">
        <f t="shared" si="635"/>
        <v>1.0416666664241347E-2</v>
      </c>
      <c r="W3349" s="2">
        <f t="shared" si="629"/>
        <v>44396.041666666664</v>
      </c>
    </row>
    <row r="3350" spans="1:23" x14ac:dyDescent="0.35">
      <c r="A3350" s="40">
        <v>2021</v>
      </c>
      <c r="B3350" s="40" t="s">
        <v>56</v>
      </c>
      <c r="C3350" s="40" t="s">
        <v>57</v>
      </c>
      <c r="D3350" s="2">
        <v>44396.052083333336</v>
      </c>
      <c r="E3350">
        <v>89.800003051757813</v>
      </c>
      <c r="F3350">
        <v>0.36000001430511475</v>
      </c>
      <c r="G3350">
        <v>23.590000152587891</v>
      </c>
      <c r="H3350">
        <v>7.4000000953674316</v>
      </c>
      <c r="I3350">
        <v>5.6999998092651367</v>
      </c>
      <c r="J3350">
        <f t="shared" si="630"/>
        <v>0</v>
      </c>
      <c r="K3350">
        <f t="shared" si="631"/>
        <v>0</v>
      </c>
      <c r="L3350">
        <f t="shared" si="632"/>
        <v>0</v>
      </c>
      <c r="M3350">
        <f t="shared" si="633"/>
        <v>0</v>
      </c>
      <c r="N3350">
        <f t="shared" si="624"/>
        <v>0</v>
      </c>
      <c r="O3350">
        <f t="shared" si="625"/>
        <v>0</v>
      </c>
      <c r="P3350" s="33" t="s">
        <v>59</v>
      </c>
      <c r="Q3350" s="32">
        <f t="shared" si="626"/>
        <v>5.9999465942382813E-2</v>
      </c>
      <c r="R3350" s="32">
        <f t="shared" si="627"/>
        <v>1.9999980926513672E-2</v>
      </c>
      <c r="S3350" s="32">
        <f t="shared" si="628"/>
        <v>1.6999998092651367</v>
      </c>
      <c r="T3350" s="32">
        <f t="shared" si="634"/>
        <v>0.99998712539672852</v>
      </c>
      <c r="V3350" s="16">
        <f t="shared" si="635"/>
        <v>1.0416666671517305E-2</v>
      </c>
      <c r="W3350" s="2">
        <f t="shared" si="629"/>
        <v>44396.052083333328</v>
      </c>
    </row>
    <row r="3351" spans="1:23" x14ac:dyDescent="0.35">
      <c r="A3351" s="40">
        <v>2021</v>
      </c>
      <c r="B3351" s="40" t="s">
        <v>56</v>
      </c>
      <c r="C3351" s="40" t="s">
        <v>57</v>
      </c>
      <c r="D3351" s="2">
        <v>44396.0625</v>
      </c>
      <c r="E3351">
        <v>89.5</v>
      </c>
      <c r="F3351">
        <v>0.36100000143051147</v>
      </c>
      <c r="G3351">
        <v>23.530000686645508</v>
      </c>
      <c r="H3351">
        <v>7.380000114440918</v>
      </c>
      <c r="I3351">
        <v>4</v>
      </c>
      <c r="J3351">
        <f t="shared" si="630"/>
        <v>0</v>
      </c>
      <c r="K3351">
        <f t="shared" si="631"/>
        <v>0</v>
      </c>
      <c r="L3351">
        <f t="shared" si="632"/>
        <v>0</v>
      </c>
      <c r="M3351">
        <f t="shared" si="633"/>
        <v>0</v>
      </c>
      <c r="N3351">
        <f t="shared" si="624"/>
        <v>0</v>
      </c>
      <c r="O3351">
        <f t="shared" si="625"/>
        <v>0</v>
      </c>
      <c r="P3351" s="33" t="s">
        <v>59</v>
      </c>
      <c r="Q3351" s="32">
        <f t="shared" si="626"/>
        <v>5.0001144409179688E-2</v>
      </c>
      <c r="R3351" s="32">
        <f t="shared" si="627"/>
        <v>1.9999980926513672E-2</v>
      </c>
      <c r="S3351" s="32">
        <f t="shared" si="628"/>
        <v>4.5</v>
      </c>
      <c r="T3351" s="32">
        <f t="shared" si="634"/>
        <v>0</v>
      </c>
      <c r="V3351" s="16">
        <f t="shared" si="635"/>
        <v>1.0416666664241347E-2</v>
      </c>
      <c r="W3351" s="2">
        <f t="shared" si="629"/>
        <v>44396.0625</v>
      </c>
    </row>
    <row r="3352" spans="1:23" x14ac:dyDescent="0.35">
      <c r="A3352" s="40">
        <v>2021</v>
      </c>
      <c r="B3352" s="40" t="s">
        <v>56</v>
      </c>
      <c r="C3352" s="40" t="s">
        <v>57</v>
      </c>
      <c r="D3352" s="2">
        <v>44396.072916666664</v>
      </c>
      <c r="E3352">
        <v>89.199996948242188</v>
      </c>
      <c r="F3352">
        <v>0.36100000143051147</v>
      </c>
      <c r="G3352">
        <v>23.479999542236328</v>
      </c>
      <c r="H3352">
        <v>7.3600001335144043</v>
      </c>
      <c r="I3352">
        <v>8.5</v>
      </c>
      <c r="J3352">
        <f t="shared" si="630"/>
        <v>0</v>
      </c>
      <c r="K3352">
        <f t="shared" si="631"/>
        <v>0</v>
      </c>
      <c r="L3352">
        <f t="shared" si="632"/>
        <v>0</v>
      </c>
      <c r="M3352">
        <f t="shared" si="633"/>
        <v>0</v>
      </c>
      <c r="N3352">
        <f t="shared" si="624"/>
        <v>0</v>
      </c>
      <c r="O3352">
        <f t="shared" si="625"/>
        <v>0</v>
      </c>
      <c r="P3352" s="33" t="s">
        <v>59</v>
      </c>
      <c r="Q3352" s="32">
        <f t="shared" si="626"/>
        <v>5.9999465942382813E-2</v>
      </c>
      <c r="R3352" s="32">
        <f t="shared" si="627"/>
        <v>9.9997520446777344E-3</v>
      </c>
      <c r="S3352" s="32">
        <f t="shared" si="628"/>
        <v>2.5</v>
      </c>
      <c r="T3352" s="32">
        <f t="shared" si="634"/>
        <v>0</v>
      </c>
      <c r="V3352" s="16">
        <f t="shared" si="635"/>
        <v>1.0416666664241347E-2</v>
      </c>
      <c r="W3352" s="2">
        <f t="shared" si="629"/>
        <v>44396.072916666664</v>
      </c>
    </row>
    <row r="3353" spans="1:23" x14ac:dyDescent="0.35">
      <c r="A3353" s="40">
        <v>2021</v>
      </c>
      <c r="B3353" s="40" t="s">
        <v>56</v>
      </c>
      <c r="C3353" s="40" t="s">
        <v>57</v>
      </c>
      <c r="D3353" s="2">
        <v>44396.083333333336</v>
      </c>
      <c r="E3353">
        <v>89.199996948242188</v>
      </c>
      <c r="F3353">
        <v>0.36100000143051147</v>
      </c>
      <c r="G3353">
        <v>23.420000076293945</v>
      </c>
      <c r="H3353">
        <v>7.369999885559082</v>
      </c>
      <c r="I3353">
        <v>6</v>
      </c>
      <c r="J3353">
        <f t="shared" si="630"/>
        <v>0</v>
      </c>
      <c r="K3353">
        <f t="shared" si="631"/>
        <v>0</v>
      </c>
      <c r="L3353">
        <f t="shared" si="632"/>
        <v>0</v>
      </c>
      <c r="M3353">
        <f t="shared" si="633"/>
        <v>0</v>
      </c>
      <c r="N3353">
        <f t="shared" si="624"/>
        <v>0</v>
      </c>
      <c r="O3353">
        <f t="shared" si="625"/>
        <v>0</v>
      </c>
      <c r="P3353" s="33" t="s">
        <v>59</v>
      </c>
      <c r="Q3353" s="32">
        <f t="shared" si="626"/>
        <v>4.000091552734375E-2</v>
      </c>
      <c r="R3353" s="32">
        <f t="shared" si="627"/>
        <v>9.9997520446777344E-3</v>
      </c>
      <c r="S3353" s="32">
        <f t="shared" si="628"/>
        <v>1.3000001907348633</v>
      </c>
      <c r="T3353" s="32">
        <f t="shared" si="634"/>
        <v>0.99998712539672852</v>
      </c>
      <c r="V3353" s="16">
        <f t="shared" si="635"/>
        <v>1.0416666671517305E-2</v>
      </c>
      <c r="W3353" s="2">
        <f t="shared" si="629"/>
        <v>44396.083333333328</v>
      </c>
    </row>
    <row r="3354" spans="1:23" x14ac:dyDescent="0.35">
      <c r="A3354" s="40">
        <v>2021</v>
      </c>
      <c r="B3354" s="40" t="s">
        <v>56</v>
      </c>
      <c r="C3354" s="40" t="s">
        <v>57</v>
      </c>
      <c r="D3354" s="2">
        <v>44396.09375</v>
      </c>
      <c r="E3354">
        <v>88.900001525878906</v>
      </c>
      <c r="F3354">
        <v>0.36000001430511475</v>
      </c>
      <c r="G3354">
        <v>23.379999160766602</v>
      </c>
      <c r="H3354">
        <v>7.3600001335144043</v>
      </c>
      <c r="I3354">
        <v>7.3000001907348633</v>
      </c>
      <c r="J3354">
        <f t="shared" si="630"/>
        <v>0</v>
      </c>
      <c r="K3354">
        <f t="shared" si="631"/>
        <v>0</v>
      </c>
      <c r="L3354">
        <f t="shared" si="632"/>
        <v>0</v>
      </c>
      <c r="M3354">
        <f t="shared" si="633"/>
        <v>0</v>
      </c>
      <c r="N3354">
        <f t="shared" si="624"/>
        <v>0</v>
      </c>
      <c r="O3354">
        <f t="shared" si="625"/>
        <v>0</v>
      </c>
      <c r="P3354" s="33" t="s">
        <v>59</v>
      </c>
      <c r="Q3354" s="32">
        <f t="shared" si="626"/>
        <v>5.9999465942382813E-2</v>
      </c>
      <c r="R3354" s="32">
        <f t="shared" si="627"/>
        <v>9.9997520446777344E-3</v>
      </c>
      <c r="S3354" s="32">
        <f t="shared" si="628"/>
        <v>1.2000002861022949</v>
      </c>
      <c r="T3354" s="32">
        <f t="shared" si="634"/>
        <v>0.99998712539672852</v>
      </c>
      <c r="V3354" s="16">
        <f t="shared" si="635"/>
        <v>1.0416666664241347E-2</v>
      </c>
      <c r="W3354" s="2">
        <f t="shared" si="629"/>
        <v>44396.09375</v>
      </c>
    </row>
    <row r="3355" spans="1:23" x14ac:dyDescent="0.35">
      <c r="A3355" s="40">
        <v>2021</v>
      </c>
      <c r="B3355" s="40" t="s">
        <v>56</v>
      </c>
      <c r="C3355" s="40" t="s">
        <v>57</v>
      </c>
      <c r="D3355" s="2">
        <v>44396.104166666664</v>
      </c>
      <c r="E3355">
        <v>89</v>
      </c>
      <c r="F3355">
        <v>0.36100000143051147</v>
      </c>
      <c r="G3355">
        <v>23.319999694824219</v>
      </c>
      <c r="H3355">
        <v>7.369999885559082</v>
      </c>
      <c r="I3355">
        <v>6.0999999046325684</v>
      </c>
      <c r="J3355">
        <f t="shared" si="630"/>
        <v>0</v>
      </c>
      <c r="K3355">
        <f t="shared" si="631"/>
        <v>0</v>
      </c>
      <c r="L3355">
        <f t="shared" si="632"/>
        <v>0</v>
      </c>
      <c r="M3355">
        <f t="shared" si="633"/>
        <v>0</v>
      </c>
      <c r="N3355">
        <f t="shared" si="624"/>
        <v>0</v>
      </c>
      <c r="O3355">
        <f t="shared" si="625"/>
        <v>0</v>
      </c>
      <c r="P3355" s="33" t="s">
        <v>59</v>
      </c>
      <c r="Q3355" s="32">
        <f t="shared" si="626"/>
        <v>3.9999008178710938E-2</v>
      </c>
      <c r="R3355" s="32">
        <f t="shared" si="627"/>
        <v>9.9997520446777344E-3</v>
      </c>
      <c r="S3355" s="32">
        <f t="shared" si="628"/>
        <v>0.59999990463256836</v>
      </c>
      <c r="T3355" s="32">
        <f t="shared" si="634"/>
        <v>0</v>
      </c>
      <c r="V3355" s="16">
        <f t="shared" si="635"/>
        <v>1.0416666664241347E-2</v>
      </c>
      <c r="W3355" s="2">
        <f t="shared" si="629"/>
        <v>44396.104166666664</v>
      </c>
    </row>
    <row r="3356" spans="1:23" x14ac:dyDescent="0.35">
      <c r="A3356" s="40">
        <v>2021</v>
      </c>
      <c r="B3356" s="40" t="s">
        <v>56</v>
      </c>
      <c r="C3356" s="40" t="s">
        <v>57</v>
      </c>
      <c r="D3356" s="2">
        <v>44396.114583333336</v>
      </c>
      <c r="E3356">
        <v>88.900001525878906</v>
      </c>
      <c r="F3356">
        <v>0.36100000143051147</v>
      </c>
      <c r="G3356">
        <v>23.280000686645508</v>
      </c>
      <c r="H3356">
        <v>7.3600001335144043</v>
      </c>
      <c r="I3356">
        <v>6.6999998092651367</v>
      </c>
      <c r="J3356">
        <f t="shared" si="630"/>
        <v>0</v>
      </c>
      <c r="K3356">
        <f t="shared" si="631"/>
        <v>0</v>
      </c>
      <c r="L3356">
        <f t="shared" si="632"/>
        <v>0</v>
      </c>
      <c r="M3356">
        <f t="shared" si="633"/>
        <v>0</v>
      </c>
      <c r="N3356">
        <f t="shared" si="624"/>
        <v>0</v>
      </c>
      <c r="O3356">
        <f t="shared" si="625"/>
        <v>0</v>
      </c>
      <c r="P3356" s="33" t="s">
        <v>59</v>
      </c>
      <c r="Q3356" s="32">
        <f t="shared" si="626"/>
        <v>5.0001144409179688E-2</v>
      </c>
      <c r="R3356" s="32">
        <f t="shared" si="627"/>
        <v>1.0000228881835938E-2</v>
      </c>
      <c r="S3356" s="32">
        <f t="shared" si="628"/>
        <v>1.5999999046325684</v>
      </c>
      <c r="T3356" s="32">
        <f t="shared" si="634"/>
        <v>0</v>
      </c>
      <c r="V3356" s="16">
        <f t="shared" si="635"/>
        <v>1.0416666671517305E-2</v>
      </c>
      <c r="W3356" s="2">
        <f t="shared" si="629"/>
        <v>44396.114583333328</v>
      </c>
    </row>
    <row r="3357" spans="1:23" x14ac:dyDescent="0.35">
      <c r="A3357" s="40">
        <v>2021</v>
      </c>
      <c r="B3357" s="40" t="s">
        <v>56</v>
      </c>
      <c r="C3357" s="40" t="s">
        <v>57</v>
      </c>
      <c r="D3357" s="2">
        <v>44396.125</v>
      </c>
      <c r="E3357">
        <v>88.599998474121094</v>
      </c>
      <c r="F3357">
        <v>0.36100000143051147</v>
      </c>
      <c r="G3357">
        <v>23.229999542236328</v>
      </c>
      <c r="H3357">
        <v>7.3499999046325684</v>
      </c>
      <c r="I3357">
        <v>5.0999999046325684</v>
      </c>
      <c r="J3357">
        <f t="shared" si="630"/>
        <v>0</v>
      </c>
      <c r="K3357">
        <f t="shared" si="631"/>
        <v>0</v>
      </c>
      <c r="L3357">
        <f t="shared" si="632"/>
        <v>0</v>
      </c>
      <c r="M3357">
        <f t="shared" si="633"/>
        <v>0</v>
      </c>
      <c r="N3357">
        <f t="shared" si="624"/>
        <v>0</v>
      </c>
      <c r="O3357">
        <f t="shared" si="625"/>
        <v>0</v>
      </c>
      <c r="P3357" s="33" t="s">
        <v>59</v>
      </c>
      <c r="Q3357" s="32">
        <f t="shared" si="626"/>
        <v>3.9999008178710938E-2</v>
      </c>
      <c r="R3357" s="32">
        <f t="shared" si="627"/>
        <v>3.0000209808349609E-2</v>
      </c>
      <c r="S3357" s="32">
        <f t="shared" si="628"/>
        <v>1</v>
      </c>
      <c r="T3357" s="32">
        <f t="shared" si="634"/>
        <v>0</v>
      </c>
      <c r="V3357" s="16">
        <f t="shared" si="635"/>
        <v>1.0416666664241347E-2</v>
      </c>
      <c r="W3357" s="2">
        <f t="shared" si="629"/>
        <v>44396.125</v>
      </c>
    </row>
    <row r="3358" spans="1:23" x14ac:dyDescent="0.35">
      <c r="A3358" s="40">
        <v>2021</v>
      </c>
      <c r="B3358" s="40" t="s">
        <v>56</v>
      </c>
      <c r="C3358" s="40" t="s">
        <v>57</v>
      </c>
      <c r="D3358" s="2">
        <v>44396.135416666664</v>
      </c>
      <c r="E3358">
        <v>88.900001525878906</v>
      </c>
      <c r="F3358">
        <v>0.36100000143051147</v>
      </c>
      <c r="G3358">
        <v>23.190000534057617</v>
      </c>
      <c r="H3358">
        <v>7.380000114440918</v>
      </c>
      <c r="I3358">
        <v>4.0999999046325684</v>
      </c>
      <c r="J3358">
        <f t="shared" si="630"/>
        <v>0</v>
      </c>
      <c r="K3358">
        <f t="shared" si="631"/>
        <v>0</v>
      </c>
      <c r="L3358">
        <f t="shared" si="632"/>
        <v>0</v>
      </c>
      <c r="M3358">
        <f t="shared" si="633"/>
        <v>0</v>
      </c>
      <c r="N3358">
        <f t="shared" si="624"/>
        <v>0</v>
      </c>
      <c r="O3358">
        <f t="shared" si="625"/>
        <v>0</v>
      </c>
      <c r="P3358" s="33" t="s">
        <v>59</v>
      </c>
      <c r="Q3358" s="32">
        <f t="shared" si="626"/>
        <v>4.000091552734375E-2</v>
      </c>
      <c r="R3358" s="32">
        <f t="shared" si="627"/>
        <v>3.0000209808349609E-2</v>
      </c>
      <c r="S3358" s="32">
        <f t="shared" si="628"/>
        <v>1.9000000953674316</v>
      </c>
      <c r="T3358" s="32">
        <f t="shared" si="634"/>
        <v>0</v>
      </c>
      <c r="V3358" s="16">
        <f t="shared" si="635"/>
        <v>1.0416666664241347E-2</v>
      </c>
      <c r="W3358" s="2">
        <f t="shared" si="629"/>
        <v>44396.135416666664</v>
      </c>
    </row>
    <row r="3359" spans="1:23" x14ac:dyDescent="0.35">
      <c r="A3359" s="40">
        <v>2021</v>
      </c>
      <c r="B3359" s="40" t="s">
        <v>56</v>
      </c>
      <c r="C3359" s="40" t="s">
        <v>57</v>
      </c>
      <c r="D3359" s="2">
        <v>44396.145833333336</v>
      </c>
      <c r="E3359">
        <v>88.5</v>
      </c>
      <c r="F3359">
        <v>0.36100000143051147</v>
      </c>
      <c r="G3359">
        <v>23.149999618530273</v>
      </c>
      <c r="H3359">
        <v>7.3499999046325684</v>
      </c>
      <c r="I3359">
        <v>6</v>
      </c>
      <c r="J3359">
        <f t="shared" si="630"/>
        <v>0</v>
      </c>
      <c r="K3359">
        <f t="shared" si="631"/>
        <v>0</v>
      </c>
      <c r="L3359">
        <f t="shared" si="632"/>
        <v>0</v>
      </c>
      <c r="M3359">
        <f t="shared" si="633"/>
        <v>0</v>
      </c>
      <c r="N3359">
        <f t="shared" si="624"/>
        <v>0</v>
      </c>
      <c r="O3359">
        <f t="shared" si="625"/>
        <v>0</v>
      </c>
      <c r="P3359" s="33" t="s">
        <v>59</v>
      </c>
      <c r="Q3359" s="32">
        <f t="shared" si="626"/>
        <v>2.9998779296875E-2</v>
      </c>
      <c r="R3359" s="32">
        <f t="shared" si="627"/>
        <v>1.9999980926513672E-2</v>
      </c>
      <c r="S3359" s="32">
        <f t="shared" si="628"/>
        <v>0.5</v>
      </c>
      <c r="T3359" s="32">
        <f t="shared" si="634"/>
        <v>0</v>
      </c>
      <c r="V3359" s="16">
        <f t="shared" si="635"/>
        <v>1.0416666671517305E-2</v>
      </c>
      <c r="W3359" s="2">
        <f t="shared" si="629"/>
        <v>44396.145833333328</v>
      </c>
    </row>
    <row r="3360" spans="1:23" x14ac:dyDescent="0.35">
      <c r="A3360" s="40">
        <v>2021</v>
      </c>
      <c r="B3360" s="40" t="s">
        <v>56</v>
      </c>
      <c r="C3360" s="40" t="s">
        <v>57</v>
      </c>
      <c r="D3360" s="2">
        <v>44396.15625</v>
      </c>
      <c r="E3360">
        <v>88.699996948242188</v>
      </c>
      <c r="F3360">
        <v>0.36100000143051147</v>
      </c>
      <c r="G3360">
        <v>23.120000839233398</v>
      </c>
      <c r="H3360">
        <v>7.369999885559082</v>
      </c>
      <c r="I3360">
        <v>5.5</v>
      </c>
      <c r="J3360">
        <f t="shared" si="630"/>
        <v>0</v>
      </c>
      <c r="K3360">
        <f t="shared" si="631"/>
        <v>0</v>
      </c>
      <c r="L3360">
        <f t="shared" si="632"/>
        <v>0</v>
      </c>
      <c r="M3360">
        <f t="shared" si="633"/>
        <v>0</v>
      </c>
      <c r="N3360">
        <f t="shared" si="624"/>
        <v>0</v>
      </c>
      <c r="O3360">
        <f t="shared" si="625"/>
        <v>0</v>
      </c>
      <c r="P3360" s="33" t="s">
        <v>59</v>
      </c>
      <c r="Q3360" s="32">
        <f t="shared" si="626"/>
        <v>4.000091552734375E-2</v>
      </c>
      <c r="R3360" s="32">
        <f t="shared" si="627"/>
        <v>1.9999980926513672E-2</v>
      </c>
      <c r="S3360" s="32">
        <f t="shared" si="628"/>
        <v>0.90000009536743164</v>
      </c>
      <c r="T3360" s="32">
        <f t="shared" si="634"/>
        <v>0</v>
      </c>
      <c r="V3360" s="16">
        <f t="shared" si="635"/>
        <v>1.0416666664241347E-2</v>
      </c>
      <c r="W3360" s="2">
        <f t="shared" si="629"/>
        <v>44396.15625</v>
      </c>
    </row>
    <row r="3361" spans="1:23" x14ac:dyDescent="0.35">
      <c r="A3361" s="40">
        <v>2021</v>
      </c>
      <c r="B3361" s="40" t="s">
        <v>56</v>
      </c>
      <c r="C3361" s="40" t="s">
        <v>57</v>
      </c>
      <c r="D3361" s="2">
        <v>44396.166666666664</v>
      </c>
      <c r="E3361">
        <v>88.300003051757813</v>
      </c>
      <c r="F3361">
        <v>0.36100000143051147</v>
      </c>
      <c r="G3361">
        <v>23.079999923706055</v>
      </c>
      <c r="H3361">
        <v>7.3499999046325684</v>
      </c>
      <c r="I3361">
        <v>4.5999999046325684</v>
      </c>
      <c r="J3361">
        <f t="shared" si="630"/>
        <v>0</v>
      </c>
      <c r="K3361">
        <f t="shared" si="631"/>
        <v>0</v>
      </c>
      <c r="L3361">
        <f t="shared" si="632"/>
        <v>0</v>
      </c>
      <c r="M3361">
        <f t="shared" si="633"/>
        <v>0</v>
      </c>
      <c r="N3361">
        <f t="shared" si="624"/>
        <v>0</v>
      </c>
      <c r="O3361">
        <f t="shared" si="625"/>
        <v>0</v>
      </c>
      <c r="P3361" s="33" t="s">
        <v>59</v>
      </c>
      <c r="Q3361" s="32">
        <f t="shared" si="626"/>
        <v>3.0000686645507813E-2</v>
      </c>
      <c r="R3361" s="32">
        <f t="shared" si="627"/>
        <v>1.0000228881835938E-2</v>
      </c>
      <c r="S3361" s="32">
        <f t="shared" si="628"/>
        <v>2.2000002861022949</v>
      </c>
      <c r="T3361" s="32">
        <f t="shared" si="634"/>
        <v>0.99998712539672852</v>
      </c>
      <c r="V3361" s="16">
        <f t="shared" si="635"/>
        <v>1.0416666664241347E-2</v>
      </c>
      <c r="W3361" s="2">
        <f t="shared" si="629"/>
        <v>44396.166666666664</v>
      </c>
    </row>
    <row r="3362" spans="1:23" x14ac:dyDescent="0.35">
      <c r="A3362" s="40">
        <v>2021</v>
      </c>
      <c r="B3362" s="40" t="s">
        <v>56</v>
      </c>
      <c r="C3362" s="40" t="s">
        <v>57</v>
      </c>
      <c r="D3362" s="2">
        <v>44396.177083333336</v>
      </c>
      <c r="E3362">
        <v>88.400001525878906</v>
      </c>
      <c r="F3362">
        <v>0.3619999885559082</v>
      </c>
      <c r="G3362">
        <v>23.049999237060547</v>
      </c>
      <c r="H3362">
        <v>7.3600001335144043</v>
      </c>
      <c r="I3362">
        <v>6.8000001907348633</v>
      </c>
      <c r="J3362">
        <f t="shared" si="630"/>
        <v>0</v>
      </c>
      <c r="K3362">
        <f t="shared" si="631"/>
        <v>0</v>
      </c>
      <c r="L3362">
        <f t="shared" si="632"/>
        <v>0</v>
      </c>
      <c r="M3362">
        <f t="shared" si="633"/>
        <v>0</v>
      </c>
      <c r="N3362">
        <f t="shared" si="624"/>
        <v>0</v>
      </c>
      <c r="O3362">
        <f t="shared" si="625"/>
        <v>0</v>
      </c>
      <c r="P3362" s="33" t="s">
        <v>59</v>
      </c>
      <c r="Q3362" s="32">
        <f t="shared" si="626"/>
        <v>3.9999008178710938E-2</v>
      </c>
      <c r="R3362" s="32">
        <f t="shared" si="627"/>
        <v>9.9997520446777344E-3</v>
      </c>
      <c r="S3362" s="32">
        <f t="shared" si="628"/>
        <v>0.20000028610229492</v>
      </c>
      <c r="T3362" s="32">
        <f t="shared" si="634"/>
        <v>0</v>
      </c>
      <c r="V3362" s="16">
        <f t="shared" si="635"/>
        <v>1.0416666671517305E-2</v>
      </c>
      <c r="W3362" s="2">
        <f t="shared" si="629"/>
        <v>44396.177083333328</v>
      </c>
    </row>
    <row r="3363" spans="1:23" x14ac:dyDescent="0.35">
      <c r="A3363" s="40">
        <v>2021</v>
      </c>
      <c r="B3363" s="40" t="s">
        <v>56</v>
      </c>
      <c r="C3363" s="40" t="s">
        <v>57</v>
      </c>
      <c r="D3363" s="2">
        <v>44396.1875</v>
      </c>
      <c r="E3363">
        <v>88.400001525878906</v>
      </c>
      <c r="F3363">
        <v>0.3619999885559082</v>
      </c>
      <c r="G3363">
        <v>23.010000228881836</v>
      </c>
      <c r="H3363">
        <v>7.369999885559082</v>
      </c>
      <c r="I3363">
        <v>6.5999999046325684</v>
      </c>
      <c r="J3363">
        <f t="shared" si="630"/>
        <v>0</v>
      </c>
      <c r="K3363">
        <f t="shared" si="631"/>
        <v>0</v>
      </c>
      <c r="L3363">
        <f t="shared" si="632"/>
        <v>0</v>
      </c>
      <c r="M3363">
        <f t="shared" si="633"/>
        <v>0</v>
      </c>
      <c r="N3363">
        <f t="shared" si="624"/>
        <v>0</v>
      </c>
      <c r="O3363">
        <f t="shared" si="625"/>
        <v>0</v>
      </c>
      <c r="P3363" s="33" t="s">
        <v>59</v>
      </c>
      <c r="Q3363" s="32">
        <f t="shared" si="626"/>
        <v>5.0001144409179688E-2</v>
      </c>
      <c r="R3363" s="32">
        <f t="shared" si="627"/>
        <v>1.9999980926513672E-2</v>
      </c>
      <c r="S3363" s="32">
        <f t="shared" si="628"/>
        <v>1</v>
      </c>
      <c r="T3363" s="32">
        <f t="shared" si="634"/>
        <v>0</v>
      </c>
      <c r="V3363" s="16">
        <f t="shared" si="635"/>
        <v>1.0416666664241347E-2</v>
      </c>
      <c r="W3363" s="2">
        <f t="shared" si="629"/>
        <v>44396.1875</v>
      </c>
    </row>
    <row r="3364" spans="1:23" x14ac:dyDescent="0.35">
      <c r="A3364" s="40">
        <v>2021</v>
      </c>
      <c r="B3364" s="40" t="s">
        <v>56</v>
      </c>
      <c r="C3364" s="40" t="s">
        <v>57</v>
      </c>
      <c r="D3364" s="2">
        <v>44396.197916666664</v>
      </c>
      <c r="E3364">
        <v>88.199996948242188</v>
      </c>
      <c r="F3364">
        <v>0.3619999885559082</v>
      </c>
      <c r="G3364">
        <v>22.959999084472656</v>
      </c>
      <c r="H3364">
        <v>7.3499999046325684</v>
      </c>
      <c r="I3364">
        <v>5.5999999046325684</v>
      </c>
      <c r="J3364">
        <f t="shared" si="630"/>
        <v>0</v>
      </c>
      <c r="K3364">
        <f t="shared" si="631"/>
        <v>0</v>
      </c>
      <c r="L3364">
        <f t="shared" si="632"/>
        <v>0</v>
      </c>
      <c r="M3364">
        <f t="shared" si="633"/>
        <v>0</v>
      </c>
      <c r="N3364">
        <f t="shared" si="624"/>
        <v>0</v>
      </c>
      <c r="O3364">
        <f t="shared" si="625"/>
        <v>0</v>
      </c>
      <c r="P3364" s="33" t="s">
        <v>59</v>
      </c>
      <c r="Q3364" s="32">
        <f t="shared" si="626"/>
        <v>2.9998779296875E-2</v>
      </c>
      <c r="R3364" s="32">
        <f t="shared" si="627"/>
        <v>0</v>
      </c>
      <c r="S3364" s="32">
        <f t="shared" si="628"/>
        <v>2.9000000953674316</v>
      </c>
      <c r="T3364" s="32">
        <f t="shared" si="634"/>
        <v>1.0000169277191162</v>
      </c>
      <c r="V3364" s="16">
        <f t="shared" si="635"/>
        <v>1.0416666664241347E-2</v>
      </c>
      <c r="W3364" s="2">
        <f t="shared" si="629"/>
        <v>44396.197916666664</v>
      </c>
    </row>
    <row r="3365" spans="1:23" x14ac:dyDescent="0.35">
      <c r="A3365" s="40">
        <v>2021</v>
      </c>
      <c r="B3365" s="40" t="s">
        <v>56</v>
      </c>
      <c r="C3365" s="40" t="s">
        <v>57</v>
      </c>
      <c r="D3365" s="2">
        <v>44396.208333333336</v>
      </c>
      <c r="E3365">
        <v>88.099998474121094</v>
      </c>
      <c r="F3365">
        <v>0.36300000548362732</v>
      </c>
      <c r="G3365">
        <v>22.930000305175781</v>
      </c>
      <c r="H3365">
        <v>7.3499999046325684</v>
      </c>
      <c r="I3365">
        <v>8.5</v>
      </c>
      <c r="J3365">
        <f t="shared" si="630"/>
        <v>0</v>
      </c>
      <c r="K3365">
        <f t="shared" si="631"/>
        <v>0</v>
      </c>
      <c r="L3365">
        <f t="shared" si="632"/>
        <v>0</v>
      </c>
      <c r="M3365">
        <f t="shared" si="633"/>
        <v>0</v>
      </c>
      <c r="N3365">
        <f t="shared" si="624"/>
        <v>0</v>
      </c>
      <c r="O3365">
        <f t="shared" si="625"/>
        <v>0</v>
      </c>
      <c r="P3365" s="33" t="s">
        <v>59</v>
      </c>
      <c r="Q3365" s="32">
        <f t="shared" si="626"/>
        <v>5.0001144409179688E-2</v>
      </c>
      <c r="R3365" s="32">
        <f t="shared" si="627"/>
        <v>3.0000209808349609E-2</v>
      </c>
      <c r="S3365" s="32">
        <f t="shared" si="628"/>
        <v>4</v>
      </c>
      <c r="T3365" s="32">
        <f t="shared" si="634"/>
        <v>0</v>
      </c>
      <c r="V3365" s="16">
        <f t="shared" si="635"/>
        <v>1.0416666671517305E-2</v>
      </c>
      <c r="W3365" s="2">
        <f t="shared" si="629"/>
        <v>44396.208333333328</v>
      </c>
    </row>
    <row r="3366" spans="1:23" x14ac:dyDescent="0.35">
      <c r="A3366" s="40">
        <v>2021</v>
      </c>
      <c r="B3366" s="40" t="s">
        <v>56</v>
      </c>
      <c r="C3366" s="40" t="s">
        <v>57</v>
      </c>
      <c r="D3366" s="2">
        <v>44396.21875</v>
      </c>
      <c r="E3366">
        <v>88.400001525878906</v>
      </c>
      <c r="F3366">
        <v>0.36300000548362732</v>
      </c>
      <c r="G3366">
        <v>22.879999160766602</v>
      </c>
      <c r="H3366">
        <v>7.380000114440918</v>
      </c>
      <c r="I3366">
        <v>4.5</v>
      </c>
      <c r="J3366">
        <f t="shared" si="630"/>
        <v>0</v>
      </c>
      <c r="K3366">
        <f t="shared" si="631"/>
        <v>0</v>
      </c>
      <c r="L3366">
        <f t="shared" si="632"/>
        <v>0</v>
      </c>
      <c r="M3366">
        <f t="shared" si="633"/>
        <v>0</v>
      </c>
      <c r="N3366">
        <f t="shared" si="624"/>
        <v>0</v>
      </c>
      <c r="O3366">
        <f t="shared" si="625"/>
        <v>0</v>
      </c>
      <c r="P3366" s="33" t="s">
        <v>59</v>
      </c>
      <c r="Q3366" s="32">
        <f t="shared" si="626"/>
        <v>3.9999008178710938E-2</v>
      </c>
      <c r="R3366" s="32">
        <f t="shared" si="627"/>
        <v>1.0000228881835938E-2</v>
      </c>
      <c r="S3366" s="32">
        <f t="shared" si="628"/>
        <v>9.9999904632568359E-2</v>
      </c>
      <c r="T3366" s="32">
        <f t="shared" si="634"/>
        <v>0</v>
      </c>
      <c r="V3366" s="16">
        <f t="shared" si="635"/>
        <v>1.0416666664241347E-2</v>
      </c>
      <c r="W3366" s="2">
        <f t="shared" si="629"/>
        <v>44396.21875</v>
      </c>
    </row>
    <row r="3367" spans="1:23" x14ac:dyDescent="0.35">
      <c r="A3367" s="40">
        <v>2021</v>
      </c>
      <c r="B3367" s="40" t="s">
        <v>56</v>
      </c>
      <c r="C3367" s="40" t="s">
        <v>57</v>
      </c>
      <c r="D3367" s="2">
        <v>44396.229166666664</v>
      </c>
      <c r="E3367">
        <v>88.199996948242188</v>
      </c>
      <c r="F3367">
        <v>0.36300000548362732</v>
      </c>
      <c r="G3367">
        <v>22.840000152587891</v>
      </c>
      <c r="H3367">
        <v>7.369999885559082</v>
      </c>
      <c r="I3367">
        <v>4.5999999046325684</v>
      </c>
      <c r="J3367">
        <f t="shared" si="630"/>
        <v>0</v>
      </c>
      <c r="K3367">
        <f t="shared" si="631"/>
        <v>0</v>
      </c>
      <c r="L3367">
        <f t="shared" si="632"/>
        <v>0</v>
      </c>
      <c r="M3367">
        <f t="shared" si="633"/>
        <v>0</v>
      </c>
      <c r="N3367">
        <f t="shared" si="624"/>
        <v>0</v>
      </c>
      <c r="O3367">
        <f t="shared" si="625"/>
        <v>0</v>
      </c>
      <c r="P3367" s="33" t="s">
        <v>59</v>
      </c>
      <c r="Q3367" s="32">
        <f t="shared" si="626"/>
        <v>4.000091552734375E-2</v>
      </c>
      <c r="R3367" s="32">
        <f t="shared" si="627"/>
        <v>9.9997520446777344E-3</v>
      </c>
      <c r="S3367" s="32">
        <f t="shared" si="628"/>
        <v>1.4000000953674316</v>
      </c>
      <c r="T3367" s="32">
        <f t="shared" si="634"/>
        <v>0.99998712539672852</v>
      </c>
      <c r="V3367" s="16">
        <f t="shared" si="635"/>
        <v>1.0416666664241347E-2</v>
      </c>
      <c r="W3367" s="2">
        <f t="shared" si="629"/>
        <v>44396.229166666664</v>
      </c>
    </row>
    <row r="3368" spans="1:23" x14ac:dyDescent="0.35">
      <c r="A3368" s="40">
        <v>2021</v>
      </c>
      <c r="B3368" s="40" t="s">
        <v>56</v>
      </c>
      <c r="C3368" s="40" t="s">
        <v>57</v>
      </c>
      <c r="D3368" s="2">
        <v>44396.239583333336</v>
      </c>
      <c r="E3368">
        <v>88</v>
      </c>
      <c r="F3368">
        <v>0.36399999260902405</v>
      </c>
      <c r="G3368">
        <v>22.799999237060547</v>
      </c>
      <c r="H3368">
        <v>7.3600001335144043</v>
      </c>
      <c r="I3368">
        <v>6</v>
      </c>
      <c r="J3368">
        <f t="shared" si="630"/>
        <v>0</v>
      </c>
      <c r="K3368">
        <f t="shared" si="631"/>
        <v>0</v>
      </c>
      <c r="L3368">
        <f t="shared" si="632"/>
        <v>0</v>
      </c>
      <c r="M3368">
        <f t="shared" si="633"/>
        <v>0</v>
      </c>
      <c r="N3368">
        <f t="shared" si="624"/>
        <v>0</v>
      </c>
      <c r="O3368">
        <f t="shared" si="625"/>
        <v>0</v>
      </c>
      <c r="P3368" s="33" t="s">
        <v>59</v>
      </c>
      <c r="Q3368" s="32">
        <f t="shared" si="626"/>
        <v>3.9999008178710938E-2</v>
      </c>
      <c r="R3368" s="32">
        <f t="shared" si="627"/>
        <v>9.9997520446777344E-3</v>
      </c>
      <c r="S3368" s="32">
        <f t="shared" si="628"/>
        <v>2.0999999046325684</v>
      </c>
      <c r="T3368" s="32">
        <f t="shared" si="634"/>
        <v>0</v>
      </c>
      <c r="V3368" s="16">
        <f t="shared" si="635"/>
        <v>1.0416666671517305E-2</v>
      </c>
      <c r="W3368" s="2">
        <f t="shared" si="629"/>
        <v>44396.239583333328</v>
      </c>
    </row>
    <row r="3369" spans="1:23" x14ac:dyDescent="0.35">
      <c r="A3369" s="40">
        <v>2021</v>
      </c>
      <c r="B3369" s="40" t="s">
        <v>56</v>
      </c>
      <c r="C3369" s="40" t="s">
        <v>57</v>
      </c>
      <c r="D3369" s="2">
        <v>44396.25</v>
      </c>
      <c r="E3369">
        <v>88</v>
      </c>
      <c r="F3369">
        <v>0.36399999260902405</v>
      </c>
      <c r="G3369">
        <v>22.760000228881836</v>
      </c>
      <c r="H3369">
        <v>7.369999885559082</v>
      </c>
      <c r="I3369">
        <v>3.9000000953674316</v>
      </c>
      <c r="J3369">
        <f t="shared" si="630"/>
        <v>0</v>
      </c>
      <c r="K3369">
        <f t="shared" si="631"/>
        <v>0</v>
      </c>
      <c r="L3369">
        <f t="shared" si="632"/>
        <v>0</v>
      </c>
      <c r="M3369">
        <f t="shared" si="633"/>
        <v>0</v>
      </c>
      <c r="N3369">
        <f t="shared" si="624"/>
        <v>0</v>
      </c>
      <c r="O3369">
        <f t="shared" si="625"/>
        <v>0</v>
      </c>
      <c r="P3369" s="33" t="s">
        <v>59</v>
      </c>
      <c r="Q3369" s="32">
        <f t="shared" si="626"/>
        <v>4.000091552734375E-2</v>
      </c>
      <c r="R3369" s="32">
        <f t="shared" si="627"/>
        <v>1.9999980926513672E-2</v>
      </c>
      <c r="S3369" s="32">
        <f t="shared" si="628"/>
        <v>6.4999995231628418</v>
      </c>
      <c r="T3369" s="32">
        <f t="shared" si="634"/>
        <v>0</v>
      </c>
      <c r="V3369" s="16">
        <f t="shared" si="635"/>
        <v>1.0416666664241347E-2</v>
      </c>
      <c r="W3369" s="2">
        <f t="shared" si="629"/>
        <v>44396.25</v>
      </c>
    </row>
    <row r="3370" spans="1:23" x14ac:dyDescent="0.35">
      <c r="A3370" s="40">
        <v>2021</v>
      </c>
      <c r="B3370" s="40" t="s">
        <v>56</v>
      </c>
      <c r="C3370" s="40" t="s">
        <v>57</v>
      </c>
      <c r="D3370" s="2">
        <v>44396.260416666664</v>
      </c>
      <c r="E3370">
        <v>88.199996948242188</v>
      </c>
      <c r="F3370">
        <v>0.36399999260902405</v>
      </c>
      <c r="G3370">
        <v>22.719999313354492</v>
      </c>
      <c r="H3370">
        <v>7.3899998664855957</v>
      </c>
      <c r="I3370">
        <v>10.399999618530273</v>
      </c>
      <c r="J3370">
        <f t="shared" si="630"/>
        <v>0</v>
      </c>
      <c r="K3370">
        <f t="shared" si="631"/>
        <v>0</v>
      </c>
      <c r="L3370">
        <f t="shared" si="632"/>
        <v>0</v>
      </c>
      <c r="M3370">
        <f t="shared" si="633"/>
        <v>0</v>
      </c>
      <c r="N3370">
        <f t="shared" si="624"/>
        <v>0</v>
      </c>
      <c r="O3370">
        <f t="shared" si="625"/>
        <v>0</v>
      </c>
      <c r="P3370" s="33" t="s">
        <v>59</v>
      </c>
      <c r="Q3370" s="32">
        <f t="shared" si="626"/>
        <v>3.9999008178710938E-2</v>
      </c>
      <c r="R3370" s="32">
        <f t="shared" si="627"/>
        <v>1.9999980926513672E-2</v>
      </c>
      <c r="S3370" s="32">
        <f t="shared" si="628"/>
        <v>5.4999995231628418</v>
      </c>
      <c r="T3370" s="32">
        <f t="shared" si="634"/>
        <v>1.0000169277191162</v>
      </c>
      <c r="V3370" s="16">
        <f t="shared" si="635"/>
        <v>1.0416666664241347E-2</v>
      </c>
      <c r="W3370" s="2">
        <f t="shared" si="629"/>
        <v>44396.260416666664</v>
      </c>
    </row>
    <row r="3371" spans="1:23" x14ac:dyDescent="0.35">
      <c r="A3371" s="40">
        <v>2021</v>
      </c>
      <c r="B3371" s="40" t="s">
        <v>56</v>
      </c>
      <c r="C3371" s="40" t="s">
        <v>57</v>
      </c>
      <c r="D3371" s="2">
        <v>44396.270833333336</v>
      </c>
      <c r="E3371">
        <v>87.900001525878906</v>
      </c>
      <c r="F3371">
        <v>0.36500000953674316</v>
      </c>
      <c r="G3371">
        <v>22.680000305175781</v>
      </c>
      <c r="H3371">
        <v>7.369999885559082</v>
      </c>
      <c r="I3371">
        <v>4.9000000953674316</v>
      </c>
      <c r="J3371">
        <f t="shared" si="630"/>
        <v>0</v>
      </c>
      <c r="K3371">
        <f t="shared" si="631"/>
        <v>0</v>
      </c>
      <c r="L3371">
        <f t="shared" si="632"/>
        <v>0</v>
      </c>
      <c r="M3371">
        <f t="shared" si="633"/>
        <v>0</v>
      </c>
      <c r="N3371">
        <f t="shared" si="624"/>
        <v>0</v>
      </c>
      <c r="O3371">
        <f t="shared" si="625"/>
        <v>0</v>
      </c>
      <c r="P3371" s="33" t="s">
        <v>59</v>
      </c>
      <c r="Q3371" s="32">
        <f t="shared" si="626"/>
        <v>3.0000686645507813E-2</v>
      </c>
      <c r="R3371" s="32">
        <f t="shared" si="627"/>
        <v>1.9999980926513672E-2</v>
      </c>
      <c r="S3371" s="32">
        <f t="shared" si="628"/>
        <v>0.30000019073486328</v>
      </c>
      <c r="T3371" s="32">
        <f t="shared" si="634"/>
        <v>0</v>
      </c>
      <c r="V3371" s="16">
        <f t="shared" si="635"/>
        <v>1.0416666671517305E-2</v>
      </c>
      <c r="W3371" s="2">
        <f t="shared" si="629"/>
        <v>44396.270833333328</v>
      </c>
    </row>
    <row r="3372" spans="1:23" x14ac:dyDescent="0.35">
      <c r="A3372" s="40">
        <v>2021</v>
      </c>
      <c r="B3372" s="40" t="s">
        <v>56</v>
      </c>
      <c r="C3372" s="40" t="s">
        <v>57</v>
      </c>
      <c r="D3372" s="2">
        <v>44396.28125</v>
      </c>
      <c r="E3372">
        <v>88.099998474121094</v>
      </c>
      <c r="F3372">
        <v>0.36500000953674316</v>
      </c>
      <c r="G3372">
        <v>22.649999618530273</v>
      </c>
      <c r="H3372">
        <v>7.3899998664855957</v>
      </c>
      <c r="I3372">
        <v>4.5999999046325684</v>
      </c>
      <c r="J3372">
        <f t="shared" si="630"/>
        <v>0</v>
      </c>
      <c r="K3372">
        <f t="shared" si="631"/>
        <v>0</v>
      </c>
      <c r="L3372">
        <f t="shared" si="632"/>
        <v>0</v>
      </c>
      <c r="M3372">
        <f t="shared" si="633"/>
        <v>0</v>
      </c>
      <c r="N3372">
        <f t="shared" si="624"/>
        <v>0</v>
      </c>
      <c r="O3372">
        <f t="shared" si="625"/>
        <v>0</v>
      </c>
      <c r="P3372" s="33" t="s">
        <v>59</v>
      </c>
      <c r="Q3372" s="32">
        <f t="shared" si="626"/>
        <v>4.9999237060546875E-2</v>
      </c>
      <c r="R3372" s="32">
        <f t="shared" si="627"/>
        <v>1.9999980926513672E-2</v>
      </c>
      <c r="S3372" s="32">
        <f t="shared" si="628"/>
        <v>1.0999999046325684</v>
      </c>
      <c r="T3372" s="32">
        <f t="shared" si="634"/>
        <v>0</v>
      </c>
      <c r="V3372" s="16">
        <f t="shared" si="635"/>
        <v>1.0416666664241347E-2</v>
      </c>
      <c r="W3372" s="2">
        <f t="shared" si="629"/>
        <v>44396.28125</v>
      </c>
    </row>
    <row r="3373" spans="1:23" x14ac:dyDescent="0.35">
      <c r="A3373" s="40">
        <v>2021</v>
      </c>
      <c r="B3373" s="40" t="s">
        <v>56</v>
      </c>
      <c r="C3373" s="40" t="s">
        <v>57</v>
      </c>
      <c r="D3373" s="2">
        <v>44396.291666666664</v>
      </c>
      <c r="E3373">
        <v>88.300003051757813</v>
      </c>
      <c r="F3373">
        <v>0.36500000953674316</v>
      </c>
      <c r="G3373">
        <v>22.600000381469727</v>
      </c>
      <c r="H3373">
        <v>7.4099998474121094</v>
      </c>
      <c r="I3373">
        <v>3.5</v>
      </c>
      <c r="J3373">
        <f t="shared" si="630"/>
        <v>0</v>
      </c>
      <c r="K3373">
        <f t="shared" si="631"/>
        <v>0</v>
      </c>
      <c r="L3373">
        <f t="shared" si="632"/>
        <v>0</v>
      </c>
      <c r="M3373">
        <f t="shared" si="633"/>
        <v>0</v>
      </c>
      <c r="N3373">
        <f t="shared" si="624"/>
        <v>0</v>
      </c>
      <c r="O3373">
        <f t="shared" si="625"/>
        <v>0</v>
      </c>
      <c r="P3373" s="33" t="s">
        <v>59</v>
      </c>
      <c r="Q3373" s="32">
        <f t="shared" si="626"/>
        <v>1.0000228881835938E-2</v>
      </c>
      <c r="R3373" s="32">
        <f t="shared" si="627"/>
        <v>1.9999980926513672E-2</v>
      </c>
      <c r="S3373" s="32">
        <f t="shared" si="628"/>
        <v>0.40000009536743164</v>
      </c>
      <c r="T3373" s="32">
        <f t="shared" si="634"/>
        <v>0.99998712539672852</v>
      </c>
      <c r="V3373" s="16">
        <f t="shared" si="635"/>
        <v>1.0416666664241347E-2</v>
      </c>
      <c r="W3373" s="2">
        <f t="shared" si="629"/>
        <v>44396.291666666664</v>
      </c>
    </row>
    <row r="3374" spans="1:23" x14ac:dyDescent="0.35">
      <c r="A3374" s="40">
        <v>2021</v>
      </c>
      <c r="B3374" s="40" t="s">
        <v>56</v>
      </c>
      <c r="C3374" s="40" t="s">
        <v>57</v>
      </c>
      <c r="D3374" s="2">
        <v>44396.302083333336</v>
      </c>
      <c r="E3374">
        <v>88.5</v>
      </c>
      <c r="F3374">
        <v>0.36599999666213989</v>
      </c>
      <c r="G3374">
        <v>22.590000152587891</v>
      </c>
      <c r="H3374">
        <v>7.429999828338623</v>
      </c>
      <c r="I3374">
        <v>3.0999999046325684</v>
      </c>
      <c r="J3374">
        <f t="shared" si="630"/>
        <v>0</v>
      </c>
      <c r="K3374">
        <f t="shared" si="631"/>
        <v>0</v>
      </c>
      <c r="L3374">
        <f t="shared" si="632"/>
        <v>0</v>
      </c>
      <c r="M3374">
        <f t="shared" si="633"/>
        <v>0</v>
      </c>
      <c r="N3374">
        <f t="shared" si="624"/>
        <v>0</v>
      </c>
      <c r="O3374">
        <f t="shared" si="625"/>
        <v>0</v>
      </c>
      <c r="P3374" s="33" t="s">
        <v>59</v>
      </c>
      <c r="Q3374" s="32">
        <f t="shared" si="626"/>
        <v>2.0000457763671875E-2</v>
      </c>
      <c r="R3374" s="32">
        <f t="shared" si="627"/>
        <v>3.0000209808349609E-2</v>
      </c>
      <c r="S3374" s="32">
        <f t="shared" si="628"/>
        <v>1.4000000953674316</v>
      </c>
      <c r="T3374" s="32">
        <f t="shared" si="634"/>
        <v>0</v>
      </c>
      <c r="V3374" s="16">
        <f t="shared" si="635"/>
        <v>1.0416666671517305E-2</v>
      </c>
      <c r="W3374" s="2">
        <f t="shared" si="629"/>
        <v>44396.302083333328</v>
      </c>
    </row>
    <row r="3375" spans="1:23" x14ac:dyDescent="0.35">
      <c r="A3375" s="40">
        <v>2021</v>
      </c>
      <c r="B3375" s="40" t="s">
        <v>56</v>
      </c>
      <c r="C3375" s="40" t="s">
        <v>57</v>
      </c>
      <c r="D3375" s="2">
        <v>44396.3125</v>
      </c>
      <c r="E3375">
        <v>88.900001525878906</v>
      </c>
      <c r="F3375">
        <v>0.36599999666213989</v>
      </c>
      <c r="G3375">
        <v>22.569999694824219</v>
      </c>
      <c r="H3375">
        <v>7.4600000381469727</v>
      </c>
      <c r="I3375">
        <v>4.5</v>
      </c>
      <c r="J3375">
        <f t="shared" si="630"/>
        <v>0</v>
      </c>
      <c r="K3375">
        <f t="shared" si="631"/>
        <v>0</v>
      </c>
      <c r="L3375">
        <f t="shared" si="632"/>
        <v>0</v>
      </c>
      <c r="M3375">
        <f t="shared" si="633"/>
        <v>0</v>
      </c>
      <c r="N3375">
        <f t="shared" si="624"/>
        <v>0</v>
      </c>
      <c r="O3375">
        <f t="shared" si="625"/>
        <v>0</v>
      </c>
      <c r="P3375" s="33" t="s">
        <v>59</v>
      </c>
      <c r="Q3375" s="32">
        <f t="shared" si="626"/>
        <v>1.0000228881835938E-2</v>
      </c>
      <c r="R3375" s="32">
        <f t="shared" si="627"/>
        <v>0</v>
      </c>
      <c r="S3375" s="32">
        <f t="shared" si="628"/>
        <v>6.8999996185302734</v>
      </c>
      <c r="T3375" s="32">
        <f t="shared" si="634"/>
        <v>0</v>
      </c>
      <c r="V3375" s="16">
        <f t="shared" si="635"/>
        <v>1.0416666664241347E-2</v>
      </c>
      <c r="W3375" s="2">
        <f t="shared" si="629"/>
        <v>44396.3125</v>
      </c>
    </row>
    <row r="3376" spans="1:23" x14ac:dyDescent="0.35">
      <c r="A3376" s="40">
        <v>2021</v>
      </c>
      <c r="B3376" s="40" t="s">
        <v>56</v>
      </c>
      <c r="C3376" s="40" t="s">
        <v>57</v>
      </c>
      <c r="D3376" s="2">
        <v>44396.322916666664</v>
      </c>
      <c r="E3376">
        <v>88.900001525878906</v>
      </c>
      <c r="F3376">
        <v>0.36599999666213989</v>
      </c>
      <c r="G3376">
        <v>22.559999465942383</v>
      </c>
      <c r="H3376">
        <v>7.4600000381469727</v>
      </c>
      <c r="I3376">
        <v>11.399999618530273</v>
      </c>
      <c r="J3376">
        <f t="shared" si="630"/>
        <v>0</v>
      </c>
      <c r="K3376">
        <f t="shared" si="631"/>
        <v>0</v>
      </c>
      <c r="L3376">
        <f t="shared" si="632"/>
        <v>0</v>
      </c>
      <c r="M3376">
        <f t="shared" si="633"/>
        <v>0</v>
      </c>
      <c r="N3376">
        <f t="shared" si="624"/>
        <v>0</v>
      </c>
      <c r="O3376">
        <f t="shared" si="625"/>
        <v>0</v>
      </c>
      <c r="P3376" s="33" t="s">
        <v>59</v>
      </c>
      <c r="Q3376" s="32">
        <f t="shared" si="626"/>
        <v>1.9998550415039063E-2</v>
      </c>
      <c r="R3376" s="32">
        <f t="shared" si="627"/>
        <v>7.0000171661376953E-2</v>
      </c>
      <c r="S3376" s="32">
        <f t="shared" si="628"/>
        <v>6.0999994277954102</v>
      </c>
      <c r="T3376" s="32">
        <f t="shared" si="634"/>
        <v>1.0000169277191162</v>
      </c>
      <c r="V3376" s="16">
        <f t="shared" si="635"/>
        <v>1.0416666664241347E-2</v>
      </c>
      <c r="W3376" s="2">
        <f t="shared" si="629"/>
        <v>44396.322916666664</v>
      </c>
    </row>
    <row r="3377" spans="1:23" x14ac:dyDescent="0.35">
      <c r="A3377" s="40">
        <v>2021</v>
      </c>
      <c r="B3377" s="40" t="s">
        <v>56</v>
      </c>
      <c r="C3377" s="40" t="s">
        <v>57</v>
      </c>
      <c r="D3377" s="2">
        <v>44396.333333333336</v>
      </c>
      <c r="E3377">
        <v>89.699996948242188</v>
      </c>
      <c r="F3377">
        <v>0.36700001358985901</v>
      </c>
      <c r="G3377">
        <v>22.540000915527344</v>
      </c>
      <c r="H3377">
        <v>7.5300002098083496</v>
      </c>
      <c r="I3377">
        <v>5.3000001907348633</v>
      </c>
      <c r="J3377">
        <f t="shared" si="630"/>
        <v>0</v>
      </c>
      <c r="K3377">
        <f t="shared" si="631"/>
        <v>0</v>
      </c>
      <c r="L3377">
        <f t="shared" si="632"/>
        <v>0</v>
      </c>
      <c r="M3377">
        <f t="shared" si="633"/>
        <v>0</v>
      </c>
      <c r="N3377">
        <f t="shared" si="624"/>
        <v>0</v>
      </c>
      <c r="O3377">
        <f t="shared" si="625"/>
        <v>0</v>
      </c>
      <c r="P3377" s="33" t="s">
        <v>59</v>
      </c>
      <c r="Q3377" s="32">
        <f t="shared" si="626"/>
        <v>2.9998779296875E-2</v>
      </c>
      <c r="R3377" s="32">
        <f t="shared" si="627"/>
        <v>2.9999732971191406E-2</v>
      </c>
      <c r="S3377" s="32">
        <f t="shared" si="628"/>
        <v>0.30000019073486328</v>
      </c>
      <c r="T3377" s="32">
        <f t="shared" si="634"/>
        <v>0</v>
      </c>
      <c r="V3377" s="16">
        <f t="shared" si="635"/>
        <v>1.0416666671517305E-2</v>
      </c>
      <c r="W3377" s="2">
        <f t="shared" si="629"/>
        <v>44396.333333333328</v>
      </c>
    </row>
    <row r="3378" spans="1:23" x14ac:dyDescent="0.35">
      <c r="A3378" s="40">
        <v>2021</v>
      </c>
      <c r="B3378" s="40" t="s">
        <v>56</v>
      </c>
      <c r="C3378" s="40" t="s">
        <v>57</v>
      </c>
      <c r="D3378" s="2">
        <v>44396.34375</v>
      </c>
      <c r="E3378">
        <v>90.099998474121094</v>
      </c>
      <c r="F3378">
        <v>0.36700001358985901</v>
      </c>
      <c r="G3378">
        <v>22.569999694824219</v>
      </c>
      <c r="H3378">
        <v>7.559999942779541</v>
      </c>
      <c r="I3378">
        <v>5</v>
      </c>
      <c r="J3378">
        <f t="shared" si="630"/>
        <v>0</v>
      </c>
      <c r="K3378">
        <f t="shared" si="631"/>
        <v>0</v>
      </c>
      <c r="L3378">
        <f t="shared" si="632"/>
        <v>0</v>
      </c>
      <c r="M3378">
        <f t="shared" si="633"/>
        <v>0</v>
      </c>
      <c r="N3378">
        <f t="shared" si="624"/>
        <v>0</v>
      </c>
      <c r="O3378">
        <f t="shared" si="625"/>
        <v>0</v>
      </c>
      <c r="P3378" s="33" t="s">
        <v>59</v>
      </c>
      <c r="Q3378" s="32">
        <f t="shared" si="626"/>
        <v>1.0000228881835938E-2</v>
      </c>
      <c r="R3378" s="32">
        <f t="shared" si="627"/>
        <v>5.0000190734863281E-2</v>
      </c>
      <c r="S3378" s="32">
        <f t="shared" si="628"/>
        <v>1.4000000953674316</v>
      </c>
      <c r="T3378" s="32">
        <f t="shared" si="634"/>
        <v>0</v>
      </c>
      <c r="V3378" s="16">
        <f t="shared" si="635"/>
        <v>1.0416666664241347E-2</v>
      </c>
      <c r="W3378" s="2">
        <f t="shared" si="629"/>
        <v>44396.34375</v>
      </c>
    </row>
    <row r="3379" spans="1:23" x14ac:dyDescent="0.35">
      <c r="A3379" s="40">
        <v>2021</v>
      </c>
      <c r="B3379" s="40" t="s">
        <v>56</v>
      </c>
      <c r="C3379" s="40" t="s">
        <v>57</v>
      </c>
      <c r="D3379" s="2">
        <v>44396.354166666664</v>
      </c>
      <c r="E3379">
        <v>90.599998474121094</v>
      </c>
      <c r="F3379">
        <v>0.36700001358985901</v>
      </c>
      <c r="G3379">
        <v>22.579999923706055</v>
      </c>
      <c r="H3379">
        <v>7.6100001335144043</v>
      </c>
      <c r="I3379">
        <v>6.4000000953674316</v>
      </c>
      <c r="J3379">
        <f t="shared" si="630"/>
        <v>0</v>
      </c>
      <c r="K3379">
        <f t="shared" si="631"/>
        <v>0</v>
      </c>
      <c r="L3379">
        <f t="shared" si="632"/>
        <v>0</v>
      </c>
      <c r="M3379">
        <f t="shared" si="633"/>
        <v>0</v>
      </c>
      <c r="N3379">
        <f t="shared" si="624"/>
        <v>0</v>
      </c>
      <c r="O3379">
        <f t="shared" si="625"/>
        <v>0</v>
      </c>
      <c r="P3379" s="33" t="s">
        <v>59</v>
      </c>
      <c r="Q3379" s="32">
        <f t="shared" si="626"/>
        <v>4.9999237060546875E-2</v>
      </c>
      <c r="R3379" s="32">
        <f t="shared" si="627"/>
        <v>3.9999961853027344E-2</v>
      </c>
      <c r="S3379" s="32">
        <f t="shared" si="628"/>
        <v>2.0999999046325684</v>
      </c>
      <c r="T3379" s="32">
        <f t="shared" si="634"/>
        <v>0</v>
      </c>
      <c r="V3379" s="16">
        <f t="shared" si="635"/>
        <v>1.0416666664241347E-2</v>
      </c>
      <c r="W3379" s="2">
        <f t="shared" si="629"/>
        <v>44396.354166666664</v>
      </c>
    </row>
    <row r="3380" spans="1:23" x14ac:dyDescent="0.35">
      <c r="A3380" s="40">
        <v>2021</v>
      </c>
      <c r="B3380" s="40" t="s">
        <v>56</v>
      </c>
      <c r="C3380" s="40" t="s">
        <v>57</v>
      </c>
      <c r="D3380" s="2">
        <v>44396.364583333336</v>
      </c>
      <c r="E3380">
        <v>91.199996948242188</v>
      </c>
      <c r="F3380">
        <v>0.36700001358985901</v>
      </c>
      <c r="G3380">
        <v>22.629999160766602</v>
      </c>
      <c r="H3380">
        <v>7.6500000953674316</v>
      </c>
      <c r="I3380">
        <v>4.3000001907348633</v>
      </c>
      <c r="J3380">
        <f t="shared" si="630"/>
        <v>0</v>
      </c>
      <c r="K3380">
        <f t="shared" si="631"/>
        <v>0</v>
      </c>
      <c r="L3380">
        <f t="shared" si="632"/>
        <v>0</v>
      </c>
      <c r="M3380">
        <f t="shared" si="633"/>
        <v>0</v>
      </c>
      <c r="N3380">
        <f t="shared" si="624"/>
        <v>0</v>
      </c>
      <c r="O3380">
        <f t="shared" si="625"/>
        <v>0</v>
      </c>
      <c r="P3380" s="33" t="s">
        <v>59</v>
      </c>
      <c r="Q3380" s="32">
        <f t="shared" si="626"/>
        <v>6.0001373291015625E-2</v>
      </c>
      <c r="R3380" s="32">
        <f t="shared" si="627"/>
        <v>6.999969482421875E-2</v>
      </c>
      <c r="S3380" s="32">
        <f t="shared" si="628"/>
        <v>1.0999999046325684</v>
      </c>
      <c r="T3380" s="32">
        <f t="shared" si="634"/>
        <v>0</v>
      </c>
      <c r="V3380" s="16">
        <f t="shared" si="635"/>
        <v>1.0416666671517305E-2</v>
      </c>
      <c r="W3380" s="2">
        <f t="shared" si="629"/>
        <v>44396.364583333328</v>
      </c>
    </row>
    <row r="3381" spans="1:23" x14ac:dyDescent="0.35">
      <c r="A3381" s="40">
        <v>2021</v>
      </c>
      <c r="B3381" s="40" t="s">
        <v>56</v>
      </c>
      <c r="C3381" s="40" t="s">
        <v>57</v>
      </c>
      <c r="D3381" s="2">
        <v>44396.375</v>
      </c>
      <c r="E3381">
        <v>92.099998474121094</v>
      </c>
      <c r="F3381">
        <v>0.36700001358985901</v>
      </c>
      <c r="G3381">
        <v>22.690000534057617</v>
      </c>
      <c r="H3381">
        <v>7.7199997901916504</v>
      </c>
      <c r="I3381">
        <v>5.4000000953674316</v>
      </c>
      <c r="J3381">
        <f t="shared" si="630"/>
        <v>0</v>
      </c>
      <c r="K3381">
        <f t="shared" si="631"/>
        <v>0</v>
      </c>
      <c r="L3381">
        <f t="shared" si="632"/>
        <v>0</v>
      </c>
      <c r="M3381">
        <f t="shared" si="633"/>
        <v>0</v>
      </c>
      <c r="N3381">
        <f t="shared" si="624"/>
        <v>0</v>
      </c>
      <c r="O3381">
        <f t="shared" si="625"/>
        <v>0</v>
      </c>
      <c r="P3381" s="33" t="s">
        <v>59</v>
      </c>
      <c r="Q3381" s="32">
        <f t="shared" si="626"/>
        <v>5.9999465942382813E-2</v>
      </c>
      <c r="R3381" s="32">
        <f t="shared" si="627"/>
        <v>0.12000036239624023</v>
      </c>
      <c r="S3381" s="32">
        <f t="shared" si="628"/>
        <v>21.099999904632568</v>
      </c>
      <c r="T3381" s="32">
        <f t="shared" si="634"/>
        <v>0.99998712539672852</v>
      </c>
      <c r="V3381" s="16">
        <f t="shared" si="635"/>
        <v>1.0416666664241347E-2</v>
      </c>
      <c r="W3381" s="2">
        <f t="shared" si="629"/>
        <v>44396.375</v>
      </c>
    </row>
    <row r="3382" spans="1:23" x14ac:dyDescent="0.35">
      <c r="A3382" s="40">
        <v>2021</v>
      </c>
      <c r="B3382" s="40" t="s">
        <v>56</v>
      </c>
      <c r="C3382" s="40" t="s">
        <v>57</v>
      </c>
      <c r="D3382" s="2">
        <v>44396.385416666664</v>
      </c>
      <c r="E3382">
        <v>93.699996948242188</v>
      </c>
      <c r="F3382">
        <v>0.36800000071525574</v>
      </c>
      <c r="G3382">
        <v>22.75</v>
      </c>
      <c r="H3382">
        <v>7.8400001525878906</v>
      </c>
      <c r="I3382">
        <v>26.5</v>
      </c>
      <c r="J3382">
        <f t="shared" si="630"/>
        <v>0</v>
      </c>
      <c r="K3382">
        <f t="shared" si="631"/>
        <v>0</v>
      </c>
      <c r="L3382">
        <f t="shared" si="632"/>
        <v>0</v>
      </c>
      <c r="M3382">
        <f t="shared" si="633"/>
        <v>0</v>
      </c>
      <c r="N3382">
        <f t="shared" si="624"/>
        <v>0</v>
      </c>
      <c r="O3382">
        <f t="shared" si="625"/>
        <v>0</v>
      </c>
      <c r="P3382" s="33" t="s">
        <v>59</v>
      </c>
      <c r="Q3382" s="32">
        <f t="shared" si="626"/>
        <v>9.0000152587890625E-2</v>
      </c>
      <c r="R3382" s="32">
        <f t="shared" si="627"/>
        <v>5.9999942779541016E-2</v>
      </c>
      <c r="S3382" s="32">
        <f t="shared" si="628"/>
        <v>22.199999809265137</v>
      </c>
      <c r="T3382" s="32">
        <f t="shared" si="634"/>
        <v>0</v>
      </c>
      <c r="V3382" s="16">
        <f t="shared" si="635"/>
        <v>1.0416666664241347E-2</v>
      </c>
      <c r="W3382" s="2">
        <f t="shared" si="629"/>
        <v>44396.385416666664</v>
      </c>
    </row>
    <row r="3383" spans="1:23" x14ac:dyDescent="0.35">
      <c r="A3383" s="40">
        <v>2021</v>
      </c>
      <c r="B3383" s="40" t="s">
        <v>56</v>
      </c>
      <c r="C3383" s="40" t="s">
        <v>57</v>
      </c>
      <c r="D3383" s="2">
        <v>44396.395833333336</v>
      </c>
      <c r="E3383">
        <v>94.599998474121094</v>
      </c>
      <c r="F3383">
        <v>0.36800000071525574</v>
      </c>
      <c r="G3383">
        <v>22.840000152587891</v>
      </c>
      <c r="H3383">
        <v>7.9000000953674316</v>
      </c>
      <c r="I3383">
        <v>4.3000001907348633</v>
      </c>
      <c r="J3383">
        <f t="shared" si="630"/>
        <v>0</v>
      </c>
      <c r="K3383">
        <f t="shared" si="631"/>
        <v>0</v>
      </c>
      <c r="L3383">
        <f t="shared" si="632"/>
        <v>0</v>
      </c>
      <c r="M3383">
        <f t="shared" si="633"/>
        <v>0</v>
      </c>
      <c r="N3383">
        <f t="shared" si="624"/>
        <v>0</v>
      </c>
      <c r="O3383">
        <f t="shared" si="625"/>
        <v>0</v>
      </c>
      <c r="P3383" s="33" t="s">
        <v>59</v>
      </c>
      <c r="Q3383" s="32">
        <f t="shared" si="626"/>
        <v>9.0000152587890625E-2</v>
      </c>
      <c r="R3383" s="32">
        <f t="shared" si="627"/>
        <v>8.9999675750732422E-2</v>
      </c>
      <c r="S3383" s="32">
        <f t="shared" si="628"/>
        <v>1.2000002861022949</v>
      </c>
      <c r="T3383" s="32">
        <f t="shared" si="634"/>
        <v>0</v>
      </c>
      <c r="V3383" s="16">
        <f t="shared" si="635"/>
        <v>1.0416666671517305E-2</v>
      </c>
      <c r="W3383" s="2">
        <f t="shared" si="629"/>
        <v>44396.395833333328</v>
      </c>
    </row>
    <row r="3384" spans="1:23" x14ac:dyDescent="0.35">
      <c r="A3384" s="40">
        <v>2021</v>
      </c>
      <c r="B3384" s="40" t="s">
        <v>56</v>
      </c>
      <c r="C3384" s="40" t="s">
        <v>57</v>
      </c>
      <c r="D3384" s="2">
        <v>44396.40625</v>
      </c>
      <c r="E3384">
        <v>95.800003051757813</v>
      </c>
      <c r="F3384">
        <v>0.36800000071525574</v>
      </c>
      <c r="G3384">
        <v>22.930000305175781</v>
      </c>
      <c r="H3384">
        <v>7.9899997711181641</v>
      </c>
      <c r="I3384">
        <v>3.0999999046325684</v>
      </c>
      <c r="J3384">
        <f t="shared" si="630"/>
        <v>0</v>
      </c>
      <c r="K3384">
        <f t="shared" si="631"/>
        <v>0</v>
      </c>
      <c r="L3384">
        <f t="shared" si="632"/>
        <v>0</v>
      </c>
      <c r="M3384">
        <f t="shared" si="633"/>
        <v>0</v>
      </c>
      <c r="N3384">
        <f t="shared" si="624"/>
        <v>0</v>
      </c>
      <c r="O3384">
        <f t="shared" si="625"/>
        <v>0</v>
      </c>
      <c r="P3384" s="33" t="s">
        <v>59</v>
      </c>
      <c r="Q3384" s="32">
        <f t="shared" si="626"/>
        <v>0.1100006103515625</v>
      </c>
      <c r="R3384" s="32">
        <f t="shared" si="627"/>
        <v>0.13000011444091797</v>
      </c>
      <c r="S3384" s="32">
        <f t="shared" si="628"/>
        <v>0.80000019073486328</v>
      </c>
      <c r="T3384" s="32">
        <f t="shared" si="634"/>
        <v>0</v>
      </c>
      <c r="V3384" s="16">
        <f t="shared" si="635"/>
        <v>1.0416666664241347E-2</v>
      </c>
      <c r="W3384" s="2">
        <f t="shared" si="629"/>
        <v>44396.40625</v>
      </c>
    </row>
    <row r="3385" spans="1:23" x14ac:dyDescent="0.35">
      <c r="A3385" s="40">
        <v>2021</v>
      </c>
      <c r="B3385" s="40" t="s">
        <v>56</v>
      </c>
      <c r="C3385" s="40" t="s">
        <v>57</v>
      </c>
      <c r="D3385" s="2">
        <v>44396.416666666664</v>
      </c>
      <c r="E3385">
        <v>97.599998474121094</v>
      </c>
      <c r="F3385">
        <v>0.36800000071525574</v>
      </c>
      <c r="G3385">
        <v>23.040000915527344</v>
      </c>
      <c r="H3385">
        <v>8.119999885559082</v>
      </c>
      <c r="I3385">
        <v>3.9000000953674316</v>
      </c>
      <c r="J3385">
        <f t="shared" si="630"/>
        <v>0</v>
      </c>
      <c r="K3385">
        <f t="shared" si="631"/>
        <v>0</v>
      </c>
      <c r="L3385">
        <f t="shared" si="632"/>
        <v>0</v>
      </c>
      <c r="M3385">
        <f t="shared" si="633"/>
        <v>0</v>
      </c>
      <c r="N3385">
        <f t="shared" si="624"/>
        <v>0</v>
      </c>
      <c r="O3385">
        <f t="shared" si="625"/>
        <v>0</v>
      </c>
      <c r="P3385" s="33" t="s">
        <v>59</v>
      </c>
      <c r="Q3385" s="32">
        <f t="shared" si="626"/>
        <v>0.10999870300292969</v>
      </c>
      <c r="R3385" s="32">
        <f t="shared" si="627"/>
        <v>7.9999923706054688E-2</v>
      </c>
      <c r="S3385" s="32">
        <f t="shared" si="628"/>
        <v>0.30000019073486328</v>
      </c>
      <c r="T3385" s="32">
        <f t="shared" si="634"/>
        <v>0</v>
      </c>
      <c r="V3385" s="16">
        <f t="shared" si="635"/>
        <v>1.0416666664241347E-2</v>
      </c>
      <c r="W3385" s="2">
        <f t="shared" si="629"/>
        <v>44396.416666666664</v>
      </c>
    </row>
    <row r="3386" spans="1:23" x14ac:dyDescent="0.35">
      <c r="A3386" s="40">
        <v>2021</v>
      </c>
      <c r="B3386" s="40" t="s">
        <v>56</v>
      </c>
      <c r="C3386" s="40" t="s">
        <v>57</v>
      </c>
      <c r="D3386" s="2">
        <v>44396.427083333336</v>
      </c>
      <c r="E3386">
        <v>98.699996948242188</v>
      </c>
      <c r="F3386">
        <v>0.36800000071525574</v>
      </c>
      <c r="G3386">
        <v>23.149999618530273</v>
      </c>
      <c r="H3386">
        <v>8.1999998092651367</v>
      </c>
      <c r="I3386">
        <v>3.5999999046325684</v>
      </c>
      <c r="J3386">
        <f t="shared" si="630"/>
        <v>0</v>
      </c>
      <c r="K3386">
        <f t="shared" si="631"/>
        <v>0</v>
      </c>
      <c r="L3386">
        <f t="shared" si="632"/>
        <v>0</v>
      </c>
      <c r="M3386">
        <f t="shared" si="633"/>
        <v>0</v>
      </c>
      <c r="N3386">
        <f t="shared" si="624"/>
        <v>0</v>
      </c>
      <c r="O3386">
        <f t="shared" si="625"/>
        <v>0</v>
      </c>
      <c r="P3386" s="33" t="s">
        <v>59</v>
      </c>
      <c r="Q3386" s="32">
        <f t="shared" si="626"/>
        <v>0.12000083923339844</v>
      </c>
      <c r="R3386" s="32">
        <f t="shared" si="627"/>
        <v>6.0000419616699219E-2</v>
      </c>
      <c r="S3386" s="32">
        <f t="shared" si="628"/>
        <v>0.89999985694885254</v>
      </c>
      <c r="T3386" s="32">
        <f t="shared" si="634"/>
        <v>0</v>
      </c>
      <c r="V3386" s="16">
        <f t="shared" si="635"/>
        <v>1.0416666671517305E-2</v>
      </c>
      <c r="W3386" s="2">
        <f t="shared" si="629"/>
        <v>44396.427083333328</v>
      </c>
    </row>
    <row r="3387" spans="1:23" x14ac:dyDescent="0.35">
      <c r="A3387" s="40">
        <v>2021</v>
      </c>
      <c r="B3387" s="40" t="s">
        <v>56</v>
      </c>
      <c r="C3387" s="40" t="s">
        <v>57</v>
      </c>
      <c r="D3387" s="2">
        <v>44396.4375</v>
      </c>
      <c r="E3387">
        <v>99.699996948242188</v>
      </c>
      <c r="F3387">
        <v>0.36800000071525574</v>
      </c>
      <c r="G3387">
        <v>23.270000457763672</v>
      </c>
      <c r="H3387">
        <v>8.2600002288818359</v>
      </c>
      <c r="I3387">
        <v>2.7000000476837158</v>
      </c>
      <c r="J3387">
        <f t="shared" si="630"/>
        <v>0</v>
      </c>
      <c r="K3387">
        <f t="shared" si="631"/>
        <v>0</v>
      </c>
      <c r="L3387">
        <f t="shared" si="632"/>
        <v>0</v>
      </c>
      <c r="M3387">
        <f t="shared" si="633"/>
        <v>0</v>
      </c>
      <c r="N3387">
        <f t="shared" si="624"/>
        <v>0</v>
      </c>
      <c r="O3387">
        <f t="shared" si="625"/>
        <v>0</v>
      </c>
      <c r="P3387" s="33" t="s">
        <v>59</v>
      </c>
      <c r="Q3387" s="32">
        <f t="shared" si="626"/>
        <v>0.12999916076660156</v>
      </c>
      <c r="R3387" s="32">
        <f t="shared" si="627"/>
        <v>7.9999923706054688E-2</v>
      </c>
      <c r="S3387" s="32">
        <f t="shared" si="628"/>
        <v>1.6000001430511475</v>
      </c>
      <c r="T3387" s="32">
        <f t="shared" si="634"/>
        <v>0</v>
      </c>
      <c r="V3387" s="16">
        <f t="shared" si="635"/>
        <v>1.0416666664241347E-2</v>
      </c>
      <c r="W3387" s="2">
        <f t="shared" si="629"/>
        <v>44396.4375</v>
      </c>
    </row>
    <row r="3388" spans="1:23" x14ac:dyDescent="0.35">
      <c r="A3388" s="40">
        <v>2021</v>
      </c>
      <c r="B3388" s="40" t="s">
        <v>56</v>
      </c>
      <c r="C3388" s="40" t="s">
        <v>57</v>
      </c>
      <c r="D3388" s="2">
        <v>44396.447916666664</v>
      </c>
      <c r="E3388">
        <v>100.90000152587891</v>
      </c>
      <c r="F3388">
        <v>0.36800000071525574</v>
      </c>
      <c r="G3388">
        <v>23.399999618530273</v>
      </c>
      <c r="H3388">
        <v>8.3400001525878906</v>
      </c>
      <c r="I3388">
        <v>4.3000001907348633</v>
      </c>
      <c r="J3388">
        <f t="shared" si="630"/>
        <v>0</v>
      </c>
      <c r="K3388">
        <f t="shared" si="631"/>
        <v>0</v>
      </c>
      <c r="L3388">
        <f t="shared" si="632"/>
        <v>0</v>
      </c>
      <c r="M3388">
        <f t="shared" si="633"/>
        <v>0</v>
      </c>
      <c r="N3388">
        <f t="shared" si="624"/>
        <v>0</v>
      </c>
      <c r="O3388">
        <f t="shared" si="625"/>
        <v>0</v>
      </c>
      <c r="P3388" s="33" t="s">
        <v>59</v>
      </c>
      <c r="Q3388" s="32">
        <f t="shared" si="626"/>
        <v>0.14000129699707031</v>
      </c>
      <c r="R3388" s="32">
        <f t="shared" si="627"/>
        <v>9.9999427795410156E-2</v>
      </c>
      <c r="S3388" s="32">
        <f t="shared" si="628"/>
        <v>2.8999996185302734</v>
      </c>
      <c r="T3388" s="32">
        <f t="shared" si="634"/>
        <v>0</v>
      </c>
      <c r="V3388" s="16">
        <f t="shared" si="635"/>
        <v>1.0416666664241347E-2</v>
      </c>
      <c r="W3388" s="2">
        <f t="shared" si="629"/>
        <v>44396.447916666664</v>
      </c>
    </row>
    <row r="3389" spans="1:23" x14ac:dyDescent="0.35">
      <c r="A3389" s="40">
        <v>2021</v>
      </c>
      <c r="B3389" s="40" t="s">
        <v>56</v>
      </c>
      <c r="C3389" s="40" t="s">
        <v>57</v>
      </c>
      <c r="D3389" s="2">
        <v>44396.458333333336</v>
      </c>
      <c r="E3389">
        <v>102.30000305175781</v>
      </c>
      <c r="F3389">
        <v>0.36800000071525574</v>
      </c>
      <c r="G3389">
        <v>23.540000915527344</v>
      </c>
      <c r="H3389">
        <v>8.4399995803833008</v>
      </c>
      <c r="I3389">
        <v>7.1999998092651367</v>
      </c>
      <c r="J3389">
        <f t="shared" si="630"/>
        <v>0</v>
      </c>
      <c r="K3389">
        <f t="shared" si="631"/>
        <v>0</v>
      </c>
      <c r="L3389">
        <f t="shared" si="632"/>
        <v>0</v>
      </c>
      <c r="M3389">
        <f t="shared" si="633"/>
        <v>0</v>
      </c>
      <c r="N3389">
        <f t="shared" si="624"/>
        <v>0</v>
      </c>
      <c r="O3389">
        <f t="shared" si="625"/>
        <v>0</v>
      </c>
      <c r="P3389" s="33" t="s">
        <v>59</v>
      </c>
      <c r="Q3389" s="32">
        <f t="shared" si="626"/>
        <v>0.11999893188476563</v>
      </c>
      <c r="R3389" s="32">
        <f t="shared" si="627"/>
        <v>3.0000686645507813E-2</v>
      </c>
      <c r="S3389" s="32">
        <f t="shared" si="628"/>
        <v>1.5999999046325684</v>
      </c>
      <c r="T3389" s="32">
        <f t="shared" si="634"/>
        <v>0</v>
      </c>
      <c r="V3389" s="16">
        <f t="shared" si="635"/>
        <v>1.0416666671517305E-2</v>
      </c>
      <c r="W3389" s="2">
        <f t="shared" si="629"/>
        <v>44396.458333333328</v>
      </c>
    </row>
    <row r="3390" spans="1:23" x14ac:dyDescent="0.35">
      <c r="A3390" s="40">
        <v>2021</v>
      </c>
      <c r="B3390" s="40" t="s">
        <v>56</v>
      </c>
      <c r="C3390" s="40" t="s">
        <v>57</v>
      </c>
      <c r="D3390" s="2">
        <v>44396.46875</v>
      </c>
      <c r="E3390">
        <v>103</v>
      </c>
      <c r="F3390">
        <v>0.36800000071525574</v>
      </c>
      <c r="G3390">
        <v>23.659999847412109</v>
      </c>
      <c r="H3390">
        <v>8.4700002670288086</v>
      </c>
      <c r="I3390">
        <v>5.5999999046325684</v>
      </c>
      <c r="J3390">
        <f t="shared" si="630"/>
        <v>0</v>
      </c>
      <c r="K3390">
        <f t="shared" si="631"/>
        <v>0</v>
      </c>
      <c r="L3390">
        <f t="shared" si="632"/>
        <v>0</v>
      </c>
      <c r="M3390">
        <f t="shared" si="633"/>
        <v>0</v>
      </c>
      <c r="N3390">
        <f t="shared" si="624"/>
        <v>0</v>
      </c>
      <c r="O3390">
        <f t="shared" si="625"/>
        <v>0</v>
      </c>
      <c r="P3390" s="33" t="s">
        <v>59</v>
      </c>
      <c r="Q3390" s="32">
        <f t="shared" si="626"/>
        <v>9.0000152587890625E-2</v>
      </c>
      <c r="R3390" s="32">
        <f t="shared" si="627"/>
        <v>5.0000190734863281E-2</v>
      </c>
      <c r="S3390" s="32">
        <f t="shared" si="628"/>
        <v>1.5</v>
      </c>
      <c r="T3390" s="32">
        <f t="shared" si="634"/>
        <v>0</v>
      </c>
      <c r="V3390" s="16">
        <f t="shared" si="635"/>
        <v>1.0416666664241347E-2</v>
      </c>
      <c r="W3390" s="2">
        <f t="shared" si="629"/>
        <v>44396.46875</v>
      </c>
    </row>
    <row r="3391" spans="1:23" x14ac:dyDescent="0.35">
      <c r="A3391" s="40">
        <v>2021</v>
      </c>
      <c r="B3391" s="40" t="s">
        <v>56</v>
      </c>
      <c r="C3391" s="40" t="s">
        <v>57</v>
      </c>
      <c r="D3391" s="2">
        <v>44396.479166666664</v>
      </c>
      <c r="E3391">
        <v>103.69999694824219</v>
      </c>
      <c r="F3391">
        <v>0.36800000071525574</v>
      </c>
      <c r="G3391">
        <v>23.75</v>
      </c>
      <c r="H3391">
        <v>8.5200004577636719</v>
      </c>
      <c r="I3391">
        <v>4.0999999046325684</v>
      </c>
      <c r="J3391">
        <f t="shared" si="630"/>
        <v>0</v>
      </c>
      <c r="K3391">
        <f t="shared" si="631"/>
        <v>0</v>
      </c>
      <c r="L3391">
        <f t="shared" si="632"/>
        <v>0</v>
      </c>
      <c r="M3391">
        <f t="shared" si="633"/>
        <v>0</v>
      </c>
      <c r="N3391">
        <f t="shared" si="624"/>
        <v>0</v>
      </c>
      <c r="O3391">
        <f t="shared" si="625"/>
        <v>0</v>
      </c>
      <c r="P3391" s="33" t="s">
        <v>59</v>
      </c>
      <c r="Q3391" s="32">
        <f t="shared" si="626"/>
        <v>7.9999923706054688E-2</v>
      </c>
      <c r="R3391" s="32">
        <f t="shared" si="627"/>
        <v>7.9999923706054688E-2</v>
      </c>
      <c r="S3391" s="32">
        <f t="shared" si="628"/>
        <v>3</v>
      </c>
      <c r="T3391" s="32">
        <f t="shared" si="634"/>
        <v>0</v>
      </c>
      <c r="V3391" s="16">
        <f t="shared" si="635"/>
        <v>1.0416666664241347E-2</v>
      </c>
      <c r="W3391" s="2">
        <f t="shared" si="629"/>
        <v>44396.479166666664</v>
      </c>
    </row>
    <row r="3392" spans="1:23" x14ac:dyDescent="0.35">
      <c r="A3392" s="40">
        <v>2021</v>
      </c>
      <c r="B3392" s="40" t="s">
        <v>56</v>
      </c>
      <c r="C3392" s="40" t="s">
        <v>57</v>
      </c>
      <c r="D3392" s="2">
        <v>44396.489583333336</v>
      </c>
      <c r="E3392">
        <v>104.90000152587891</v>
      </c>
      <c r="F3392">
        <v>0.36800000071525574</v>
      </c>
      <c r="G3392">
        <v>23.829999923706055</v>
      </c>
      <c r="H3392">
        <v>8.6000003814697266</v>
      </c>
      <c r="I3392">
        <v>7.0999999046325684</v>
      </c>
      <c r="J3392">
        <f t="shared" si="630"/>
        <v>0</v>
      </c>
      <c r="K3392">
        <f t="shared" si="631"/>
        <v>0</v>
      </c>
      <c r="L3392">
        <f t="shared" si="632"/>
        <v>0</v>
      </c>
      <c r="M3392">
        <f t="shared" si="633"/>
        <v>0</v>
      </c>
      <c r="N3392">
        <f t="shared" si="624"/>
        <v>0</v>
      </c>
      <c r="O3392">
        <f t="shared" si="625"/>
        <v>0</v>
      </c>
      <c r="P3392" s="33" t="s">
        <v>59</v>
      </c>
      <c r="Q3392" s="32">
        <f t="shared" si="626"/>
        <v>4.9999237060546875E-2</v>
      </c>
      <c r="R3392" s="32">
        <f t="shared" si="627"/>
        <v>3.9999961853027344E-2</v>
      </c>
      <c r="S3392" s="32">
        <f t="shared" si="628"/>
        <v>2.9000000953674316</v>
      </c>
      <c r="T3392" s="32">
        <f t="shared" si="634"/>
        <v>0</v>
      </c>
      <c r="V3392" s="16">
        <f t="shared" si="635"/>
        <v>1.0416666671517305E-2</v>
      </c>
      <c r="W3392" s="2">
        <f t="shared" si="629"/>
        <v>44396.489583333328</v>
      </c>
    </row>
    <row r="3393" spans="1:23" x14ac:dyDescent="0.35">
      <c r="A3393" s="40">
        <v>2021</v>
      </c>
      <c r="B3393" s="40" t="s">
        <v>56</v>
      </c>
      <c r="C3393" s="40" t="s">
        <v>57</v>
      </c>
      <c r="D3393" s="2">
        <v>44396.5</v>
      </c>
      <c r="E3393">
        <v>105.5</v>
      </c>
      <c r="F3393">
        <v>0.36800000071525574</v>
      </c>
      <c r="G3393">
        <v>23.879999160766602</v>
      </c>
      <c r="H3393">
        <v>8.6400003433227539</v>
      </c>
      <c r="I3393">
        <v>4.1999998092651367</v>
      </c>
      <c r="J3393">
        <f t="shared" si="630"/>
        <v>0</v>
      </c>
      <c r="K3393">
        <f t="shared" si="631"/>
        <v>0</v>
      </c>
      <c r="L3393">
        <f t="shared" si="632"/>
        <v>0</v>
      </c>
      <c r="M3393">
        <f t="shared" si="633"/>
        <v>0</v>
      </c>
      <c r="N3393">
        <f t="shared" si="624"/>
        <v>0</v>
      </c>
      <c r="O3393">
        <f t="shared" si="625"/>
        <v>0</v>
      </c>
      <c r="P3393" s="33" t="s">
        <v>59</v>
      </c>
      <c r="Q3393" s="32">
        <f t="shared" si="626"/>
        <v>4.000091552734375E-2</v>
      </c>
      <c r="R3393" s="32">
        <f t="shared" si="627"/>
        <v>3.9999961853027344E-2</v>
      </c>
      <c r="S3393" s="32">
        <f t="shared" si="628"/>
        <v>2.0999999046325684</v>
      </c>
      <c r="T3393" s="32">
        <f t="shared" si="634"/>
        <v>0</v>
      </c>
      <c r="V3393" s="16">
        <f t="shared" si="635"/>
        <v>1.0416666664241347E-2</v>
      </c>
      <c r="W3393" s="2">
        <f t="shared" si="629"/>
        <v>44396.5</v>
      </c>
    </row>
    <row r="3394" spans="1:23" x14ac:dyDescent="0.35">
      <c r="A3394" s="40">
        <v>2021</v>
      </c>
      <c r="B3394" s="40" t="s">
        <v>56</v>
      </c>
      <c r="C3394" s="40" t="s">
        <v>57</v>
      </c>
      <c r="D3394" s="2">
        <v>44396.510416666664</v>
      </c>
      <c r="E3394">
        <v>106</v>
      </c>
      <c r="F3394">
        <v>0.36800000071525574</v>
      </c>
      <c r="G3394">
        <v>23.920000076293945</v>
      </c>
      <c r="H3394">
        <v>8.6800003051757813</v>
      </c>
      <c r="I3394">
        <v>2.0999999046325684</v>
      </c>
      <c r="J3394">
        <f t="shared" si="630"/>
        <v>0</v>
      </c>
      <c r="K3394">
        <f t="shared" si="631"/>
        <v>0</v>
      </c>
      <c r="L3394">
        <f t="shared" si="632"/>
        <v>0</v>
      </c>
      <c r="M3394">
        <f t="shared" si="633"/>
        <v>0</v>
      </c>
      <c r="N3394">
        <f t="shared" ref="N3394:N3457" si="636">IF(A3394="",0.5,IF(B3394="",0.5,IF(C3394="",0.5,IF(D3394="",0.5,IF(U3394="Y",0.01,0)))))</f>
        <v>0</v>
      </c>
      <c r="O3394">
        <f t="shared" ref="O3394:O3457" si="637">COUNTIF(J3394:N3394,"&gt;0")</f>
        <v>0</v>
      </c>
      <c r="P3394" s="33" t="s">
        <v>59</v>
      </c>
      <c r="Q3394" s="32">
        <f t="shared" ref="Q3394:Q3457" si="638">IF(G3394="","",ABS(G3395-G3394))</f>
        <v>3.0000686645507813E-2</v>
      </c>
      <c r="R3394" s="32">
        <f t="shared" ref="R3394:R3457" si="639">IF(H3394="","",ABS(H3395-H3394))</f>
        <v>9.0000152587890625E-2</v>
      </c>
      <c r="S3394" s="32">
        <f t="shared" ref="S3394:S3457" si="640">IF(I3394="","",ABS(I3395-I3394))</f>
        <v>1.5</v>
      </c>
      <c r="T3394" s="32">
        <f t="shared" si="634"/>
        <v>0</v>
      </c>
      <c r="V3394" s="16">
        <f t="shared" si="635"/>
        <v>1.0416666664241347E-2</v>
      </c>
      <c r="W3394" s="2">
        <f t="shared" ref="W3394:W3457" si="641">MROUND(D3394,"0:15")</f>
        <v>44396.510416666664</v>
      </c>
    </row>
    <row r="3395" spans="1:23" x14ac:dyDescent="0.35">
      <c r="A3395" s="40">
        <v>2021</v>
      </c>
      <c r="B3395" s="40" t="s">
        <v>56</v>
      </c>
      <c r="C3395" s="40" t="s">
        <v>57</v>
      </c>
      <c r="D3395" s="2">
        <v>44396.520833333336</v>
      </c>
      <c r="E3395">
        <v>107.19999694824219</v>
      </c>
      <c r="F3395">
        <v>0.36800000071525574</v>
      </c>
      <c r="G3395">
        <v>23.950000762939453</v>
      </c>
      <c r="H3395">
        <v>8.7700004577636719</v>
      </c>
      <c r="I3395">
        <v>3.5999999046325684</v>
      </c>
      <c r="J3395">
        <f t="shared" ref="J3395:J3458" si="642">IF(G3395="",0.5,IF(G3395&lt;=0,2,IF(G3395&gt;=40,2, IF(AND(G3395&gt;0,G3395&lt;1),5,IF(AND(G3395&gt;35,G3395&lt;40),5,IF(Q3395&gt;=1.5,1.5,0))))))</f>
        <v>0</v>
      </c>
      <c r="K3395">
        <f t="shared" ref="K3395:K3458" si="643">IF(H3395="",0.5,IF(H3395&lt;=0.1,2,IF(H3395&gt;=20,2, IF(AND(H3395&gt;0.1,H3395&lt;0.2),5,IF(AND(H3395&gt;16,H3395&lt;20),5,IF(R3395&gt;=2,1.5,0))))))</f>
        <v>0</v>
      </c>
      <c r="L3395">
        <f t="shared" ref="L3395:L3458" si="644">IF(I3395="",0.5,IF(I3395&lt;=0.1,2,IF(I3395&gt;=5000,2, IF(AND(I3395&gt;0.1,I3395&lt;0.2),5, IF(AND(I3395&gt;900,I3395&lt;5000),5,IF(S3395&gt;=2500,1.5,0))))))</f>
        <v>0</v>
      </c>
      <c r="M3395">
        <f t="shared" ref="M3395:M3458" si="645">IF(F3395="",0.5,IF(F3395*1000&lt;=10,2,IF(F3395*1000&gt;=35000,2,IF(AND(F3395*1000&gt;10,F3395*1000&lt;20),5, IF(AND(F3395*1000&gt;6000,F3395*1000&lt;35000),5,IF(T3395&gt;=5000,1.5,0))))))</f>
        <v>0</v>
      </c>
      <c r="N3395">
        <f t="shared" si="636"/>
        <v>0</v>
      </c>
      <c r="O3395">
        <f t="shared" si="637"/>
        <v>0</v>
      </c>
      <c r="P3395" s="33" t="s">
        <v>59</v>
      </c>
      <c r="Q3395" s="32">
        <f t="shared" si="638"/>
        <v>9.0000152587890625E-2</v>
      </c>
      <c r="R3395" s="32">
        <f t="shared" si="639"/>
        <v>2.9999732971191406E-2</v>
      </c>
      <c r="S3395" s="32">
        <f t="shared" si="640"/>
        <v>0.70000028610229492</v>
      </c>
      <c r="T3395" s="32">
        <f t="shared" ref="T3395:T3458" si="646">IF(F3395="","",ABS(F3396*1000-F3395*1000))</f>
        <v>0</v>
      </c>
      <c r="V3395" s="16">
        <f t="shared" ref="V3395:V3458" si="647">D3395-D3394</f>
        <v>1.0416666671517305E-2</v>
      </c>
      <c r="W3395" s="2">
        <f t="shared" si="641"/>
        <v>44396.520833333328</v>
      </c>
    </row>
    <row r="3396" spans="1:23" x14ac:dyDescent="0.35">
      <c r="A3396" s="40">
        <v>2021</v>
      </c>
      <c r="B3396" s="40" t="s">
        <v>56</v>
      </c>
      <c r="C3396" s="40" t="s">
        <v>57</v>
      </c>
      <c r="D3396" s="2">
        <v>44396.53125</v>
      </c>
      <c r="E3396">
        <v>107.69999694824219</v>
      </c>
      <c r="F3396">
        <v>0.36800000071525574</v>
      </c>
      <c r="G3396">
        <v>24.040000915527344</v>
      </c>
      <c r="H3396">
        <v>8.8000001907348633</v>
      </c>
      <c r="I3396">
        <v>4.3000001907348633</v>
      </c>
      <c r="J3396">
        <f t="shared" si="642"/>
        <v>0</v>
      </c>
      <c r="K3396">
        <f t="shared" si="643"/>
        <v>0</v>
      </c>
      <c r="L3396">
        <f t="shared" si="644"/>
        <v>0</v>
      </c>
      <c r="M3396">
        <f t="shared" si="645"/>
        <v>0</v>
      </c>
      <c r="N3396">
        <f t="shared" si="636"/>
        <v>0</v>
      </c>
      <c r="O3396">
        <f t="shared" si="637"/>
        <v>0</v>
      </c>
      <c r="P3396" s="33" t="s">
        <v>59</v>
      </c>
      <c r="Q3396" s="32">
        <f t="shared" si="638"/>
        <v>7.9999923706054688E-2</v>
      </c>
      <c r="R3396" s="32">
        <f t="shared" si="639"/>
        <v>3.9999961853027344E-2</v>
      </c>
      <c r="S3396" s="32">
        <f t="shared" si="640"/>
        <v>0.40000009536743164</v>
      </c>
      <c r="T3396" s="32">
        <f t="shared" si="646"/>
        <v>0</v>
      </c>
      <c r="V3396" s="16">
        <f t="shared" si="647"/>
        <v>1.0416666664241347E-2</v>
      </c>
      <c r="W3396" s="2">
        <f t="shared" si="641"/>
        <v>44396.53125</v>
      </c>
    </row>
    <row r="3397" spans="1:23" x14ac:dyDescent="0.35">
      <c r="A3397" s="40">
        <v>2021</v>
      </c>
      <c r="B3397" s="40" t="s">
        <v>56</v>
      </c>
      <c r="C3397" s="40" t="s">
        <v>57</v>
      </c>
      <c r="D3397" s="2">
        <v>44396.541666666664</v>
      </c>
      <c r="E3397">
        <v>108.40000152587891</v>
      </c>
      <c r="F3397">
        <v>0.36800000071525574</v>
      </c>
      <c r="G3397">
        <v>24.120000839233398</v>
      </c>
      <c r="H3397">
        <v>8.8400001525878906</v>
      </c>
      <c r="I3397">
        <v>3.9000000953674316</v>
      </c>
      <c r="J3397">
        <f t="shared" si="642"/>
        <v>0</v>
      </c>
      <c r="K3397">
        <f t="shared" si="643"/>
        <v>0</v>
      </c>
      <c r="L3397">
        <f t="shared" si="644"/>
        <v>0</v>
      </c>
      <c r="M3397">
        <f t="shared" si="645"/>
        <v>0</v>
      </c>
      <c r="N3397">
        <f t="shared" si="636"/>
        <v>0</v>
      </c>
      <c r="O3397">
        <f t="shared" si="637"/>
        <v>0</v>
      </c>
      <c r="P3397" s="33" t="s">
        <v>59</v>
      </c>
      <c r="Q3397" s="32">
        <f t="shared" si="638"/>
        <v>8.9998245239257813E-2</v>
      </c>
      <c r="R3397" s="32">
        <f t="shared" si="639"/>
        <v>2.9999732971191406E-2</v>
      </c>
      <c r="S3397" s="32">
        <f t="shared" si="640"/>
        <v>0.60000014305114746</v>
      </c>
      <c r="T3397" s="32">
        <f t="shared" si="646"/>
        <v>0</v>
      </c>
      <c r="V3397" s="16">
        <f t="shared" si="647"/>
        <v>1.0416666664241347E-2</v>
      </c>
      <c r="W3397" s="2">
        <f t="shared" si="641"/>
        <v>44396.541666666664</v>
      </c>
    </row>
    <row r="3398" spans="1:23" x14ac:dyDescent="0.35">
      <c r="A3398" s="40">
        <v>2021</v>
      </c>
      <c r="B3398" s="40" t="s">
        <v>56</v>
      </c>
      <c r="C3398" s="40" t="s">
        <v>57</v>
      </c>
      <c r="D3398" s="2">
        <v>44396.552083333336</v>
      </c>
      <c r="E3398">
        <v>108.90000152587891</v>
      </c>
      <c r="F3398">
        <v>0.36800000071525574</v>
      </c>
      <c r="G3398">
        <v>24.209999084472656</v>
      </c>
      <c r="H3398">
        <v>8.869999885559082</v>
      </c>
      <c r="I3398">
        <v>3.2999999523162842</v>
      </c>
      <c r="J3398">
        <f t="shared" si="642"/>
        <v>0</v>
      </c>
      <c r="K3398">
        <f t="shared" si="643"/>
        <v>0</v>
      </c>
      <c r="L3398">
        <f t="shared" si="644"/>
        <v>0</v>
      </c>
      <c r="M3398">
        <f t="shared" si="645"/>
        <v>0</v>
      </c>
      <c r="N3398">
        <f t="shared" si="636"/>
        <v>0</v>
      </c>
      <c r="O3398">
        <f t="shared" si="637"/>
        <v>0</v>
      </c>
      <c r="P3398" s="33" t="s">
        <v>59</v>
      </c>
      <c r="Q3398" s="32">
        <f t="shared" si="638"/>
        <v>7.0001602172851563E-2</v>
      </c>
      <c r="R3398" s="32">
        <f t="shared" si="639"/>
        <v>5.0000190734863281E-2</v>
      </c>
      <c r="S3398" s="32">
        <f t="shared" si="640"/>
        <v>1.5999999046325684</v>
      </c>
      <c r="T3398" s="32">
        <f t="shared" si="646"/>
        <v>0</v>
      </c>
      <c r="V3398" s="16">
        <f t="shared" si="647"/>
        <v>1.0416666671517305E-2</v>
      </c>
      <c r="W3398" s="2">
        <f t="shared" si="641"/>
        <v>44396.552083333328</v>
      </c>
    </row>
    <row r="3399" spans="1:23" x14ac:dyDescent="0.35">
      <c r="A3399" s="40">
        <v>2021</v>
      </c>
      <c r="B3399" s="40" t="s">
        <v>56</v>
      </c>
      <c r="C3399" s="40" t="s">
        <v>57</v>
      </c>
      <c r="D3399" s="2">
        <v>44396.5625</v>
      </c>
      <c r="E3399">
        <v>109.59999847412109</v>
      </c>
      <c r="F3399">
        <v>0.36800000071525574</v>
      </c>
      <c r="G3399">
        <v>24.280000686645508</v>
      </c>
      <c r="H3399">
        <v>8.9200000762939453</v>
      </c>
      <c r="I3399">
        <v>1.7000000476837158</v>
      </c>
      <c r="J3399">
        <f t="shared" si="642"/>
        <v>0</v>
      </c>
      <c r="K3399">
        <f t="shared" si="643"/>
        <v>0</v>
      </c>
      <c r="L3399">
        <f t="shared" si="644"/>
        <v>0</v>
      </c>
      <c r="M3399">
        <f t="shared" si="645"/>
        <v>0</v>
      </c>
      <c r="N3399">
        <f t="shared" si="636"/>
        <v>0</v>
      </c>
      <c r="O3399">
        <f t="shared" si="637"/>
        <v>0</v>
      </c>
      <c r="P3399" s="33" t="s">
        <v>59</v>
      </c>
      <c r="Q3399" s="32">
        <f t="shared" si="638"/>
        <v>5.9999465942382813E-2</v>
      </c>
      <c r="R3399" s="32">
        <f t="shared" si="639"/>
        <v>5.9999465942382813E-2</v>
      </c>
      <c r="S3399" s="32">
        <f t="shared" si="640"/>
        <v>2.8999998569488525</v>
      </c>
      <c r="T3399" s="32">
        <f t="shared" si="646"/>
        <v>0</v>
      </c>
      <c r="V3399" s="16">
        <f t="shared" si="647"/>
        <v>1.0416666664241347E-2</v>
      </c>
      <c r="W3399" s="2">
        <f t="shared" si="641"/>
        <v>44396.5625</v>
      </c>
    </row>
    <row r="3400" spans="1:23" x14ac:dyDescent="0.35">
      <c r="A3400" s="40">
        <v>2021</v>
      </c>
      <c r="B3400" s="40" t="s">
        <v>56</v>
      </c>
      <c r="C3400" s="40" t="s">
        <v>57</v>
      </c>
      <c r="D3400" s="2">
        <v>44396.572916666664</v>
      </c>
      <c r="E3400">
        <v>110.59999847412109</v>
      </c>
      <c r="F3400">
        <v>0.36800000071525574</v>
      </c>
      <c r="G3400">
        <v>24.340000152587891</v>
      </c>
      <c r="H3400">
        <v>8.9799995422363281</v>
      </c>
      <c r="I3400">
        <v>4.5999999046325684</v>
      </c>
      <c r="J3400">
        <f t="shared" si="642"/>
        <v>0</v>
      </c>
      <c r="K3400">
        <f t="shared" si="643"/>
        <v>0</v>
      </c>
      <c r="L3400">
        <f t="shared" si="644"/>
        <v>0</v>
      </c>
      <c r="M3400">
        <f t="shared" si="645"/>
        <v>0</v>
      </c>
      <c r="N3400">
        <f t="shared" si="636"/>
        <v>0</v>
      </c>
      <c r="O3400">
        <f t="shared" si="637"/>
        <v>0</v>
      </c>
      <c r="P3400" s="33" t="s">
        <v>59</v>
      </c>
      <c r="Q3400" s="32">
        <f t="shared" si="638"/>
        <v>0.1100006103515625</v>
      </c>
      <c r="R3400" s="32">
        <f t="shared" si="639"/>
        <v>3.0000686645507813E-2</v>
      </c>
      <c r="S3400" s="32">
        <f t="shared" si="640"/>
        <v>2.9000000953674316</v>
      </c>
      <c r="T3400" s="32">
        <f t="shared" si="646"/>
        <v>0</v>
      </c>
      <c r="V3400" s="16">
        <f t="shared" si="647"/>
        <v>1.0416666664241347E-2</v>
      </c>
      <c r="W3400" s="2">
        <f t="shared" si="641"/>
        <v>44396.572916666664</v>
      </c>
    </row>
    <row r="3401" spans="1:23" x14ac:dyDescent="0.35">
      <c r="A3401" s="40">
        <v>2021</v>
      </c>
      <c r="B3401" s="40" t="s">
        <v>56</v>
      </c>
      <c r="C3401" s="40" t="s">
        <v>57</v>
      </c>
      <c r="D3401" s="2">
        <v>44396.583333333336</v>
      </c>
      <c r="E3401">
        <v>111.19999694824219</v>
      </c>
      <c r="F3401">
        <v>0.36800000071525574</v>
      </c>
      <c r="G3401">
        <v>24.450000762939453</v>
      </c>
      <c r="H3401">
        <v>9.0100002288818359</v>
      </c>
      <c r="I3401">
        <v>7.5</v>
      </c>
      <c r="J3401">
        <f t="shared" si="642"/>
        <v>0</v>
      </c>
      <c r="K3401">
        <f t="shared" si="643"/>
        <v>0</v>
      </c>
      <c r="L3401">
        <f t="shared" si="644"/>
        <v>0</v>
      </c>
      <c r="M3401">
        <f t="shared" si="645"/>
        <v>0</v>
      </c>
      <c r="N3401">
        <f t="shared" si="636"/>
        <v>0</v>
      </c>
      <c r="O3401">
        <f t="shared" si="637"/>
        <v>0</v>
      </c>
      <c r="P3401" s="33" t="s">
        <v>59</v>
      </c>
      <c r="Q3401" s="32">
        <f t="shared" si="638"/>
        <v>0.18999862670898438</v>
      </c>
      <c r="R3401" s="32">
        <f t="shared" si="639"/>
        <v>5.9999465942382813E-2</v>
      </c>
      <c r="S3401" s="32">
        <f t="shared" si="640"/>
        <v>1.0999999046325684</v>
      </c>
      <c r="T3401" s="32">
        <f t="shared" si="646"/>
        <v>0</v>
      </c>
      <c r="V3401" s="16">
        <f t="shared" si="647"/>
        <v>1.0416666671517305E-2</v>
      </c>
      <c r="W3401" s="2">
        <f t="shared" si="641"/>
        <v>44396.583333333328</v>
      </c>
    </row>
    <row r="3402" spans="1:23" x14ac:dyDescent="0.35">
      <c r="A3402" s="40">
        <v>2021</v>
      </c>
      <c r="B3402" s="40" t="s">
        <v>56</v>
      </c>
      <c r="C3402" s="40" t="s">
        <v>57</v>
      </c>
      <c r="D3402" s="2">
        <v>44396.59375</v>
      </c>
      <c r="E3402">
        <v>112.19999694824219</v>
      </c>
      <c r="F3402">
        <v>0.36800000071525574</v>
      </c>
      <c r="G3402">
        <v>24.639999389648438</v>
      </c>
      <c r="H3402">
        <v>9.0699996948242188</v>
      </c>
      <c r="I3402">
        <v>6.4000000953674316</v>
      </c>
      <c r="J3402">
        <f t="shared" si="642"/>
        <v>0</v>
      </c>
      <c r="K3402">
        <f t="shared" si="643"/>
        <v>0</v>
      </c>
      <c r="L3402">
        <f t="shared" si="644"/>
        <v>0</v>
      </c>
      <c r="M3402">
        <f t="shared" si="645"/>
        <v>0</v>
      </c>
      <c r="N3402">
        <f t="shared" si="636"/>
        <v>0</v>
      </c>
      <c r="O3402">
        <f t="shared" si="637"/>
        <v>0</v>
      </c>
      <c r="P3402" s="33" t="s">
        <v>59</v>
      </c>
      <c r="Q3402" s="32">
        <f t="shared" si="638"/>
        <v>0.17000007629394531</v>
      </c>
      <c r="R3402" s="32">
        <f t="shared" si="639"/>
        <v>3.9999961853027344E-2</v>
      </c>
      <c r="S3402" s="32">
        <f t="shared" si="640"/>
        <v>0.40000009536743164</v>
      </c>
      <c r="T3402" s="32">
        <f t="shared" si="646"/>
        <v>0.99998712539672852</v>
      </c>
      <c r="V3402" s="16">
        <f t="shared" si="647"/>
        <v>1.0416666664241347E-2</v>
      </c>
      <c r="W3402" s="2">
        <f t="shared" si="641"/>
        <v>44396.59375</v>
      </c>
    </row>
    <row r="3403" spans="1:23" x14ac:dyDescent="0.35">
      <c r="A3403" s="40">
        <v>2021</v>
      </c>
      <c r="B3403" s="40" t="s">
        <v>56</v>
      </c>
      <c r="C3403" s="40" t="s">
        <v>57</v>
      </c>
      <c r="D3403" s="2">
        <v>44396.604166666664</v>
      </c>
      <c r="E3403">
        <v>113.09999847412109</v>
      </c>
      <c r="F3403">
        <v>0.36899998784065247</v>
      </c>
      <c r="G3403">
        <v>24.809999465942383</v>
      </c>
      <c r="H3403">
        <v>9.1099996566772461</v>
      </c>
      <c r="I3403">
        <v>6</v>
      </c>
      <c r="J3403">
        <f t="shared" si="642"/>
        <v>0</v>
      </c>
      <c r="K3403">
        <f t="shared" si="643"/>
        <v>0</v>
      </c>
      <c r="L3403">
        <f t="shared" si="644"/>
        <v>0</v>
      </c>
      <c r="M3403">
        <f t="shared" si="645"/>
        <v>0</v>
      </c>
      <c r="N3403">
        <f t="shared" si="636"/>
        <v>0</v>
      </c>
      <c r="O3403">
        <f t="shared" si="637"/>
        <v>0</v>
      </c>
      <c r="P3403" s="33" t="s">
        <v>59</v>
      </c>
      <c r="Q3403" s="32">
        <f t="shared" si="638"/>
        <v>0.12000083923339844</v>
      </c>
      <c r="R3403" s="32">
        <f t="shared" si="639"/>
        <v>2.9999732971191406E-2</v>
      </c>
      <c r="S3403" s="32">
        <f t="shared" si="640"/>
        <v>2.7999999523162842</v>
      </c>
      <c r="T3403" s="32">
        <f t="shared" si="646"/>
        <v>0</v>
      </c>
      <c r="V3403" s="16">
        <f t="shared" si="647"/>
        <v>1.0416666664241347E-2</v>
      </c>
      <c r="W3403" s="2">
        <f t="shared" si="641"/>
        <v>44396.604166666664</v>
      </c>
    </row>
    <row r="3404" spans="1:23" x14ac:dyDescent="0.35">
      <c r="A3404" s="40">
        <v>2021</v>
      </c>
      <c r="B3404" s="40" t="s">
        <v>56</v>
      </c>
      <c r="C3404" s="40" t="s">
        <v>57</v>
      </c>
      <c r="D3404" s="2">
        <v>44396.614583333336</v>
      </c>
      <c r="E3404">
        <v>113.09999847412109</v>
      </c>
      <c r="F3404">
        <v>0.36899998784065247</v>
      </c>
      <c r="G3404">
        <v>24.930000305175781</v>
      </c>
      <c r="H3404">
        <v>9.0799999237060547</v>
      </c>
      <c r="I3404">
        <v>3.2000000476837158</v>
      </c>
      <c r="J3404">
        <f t="shared" si="642"/>
        <v>0</v>
      </c>
      <c r="K3404">
        <f t="shared" si="643"/>
        <v>0</v>
      </c>
      <c r="L3404">
        <f t="shared" si="644"/>
        <v>0</v>
      </c>
      <c r="M3404">
        <f t="shared" si="645"/>
        <v>0</v>
      </c>
      <c r="N3404">
        <f t="shared" si="636"/>
        <v>0</v>
      </c>
      <c r="O3404">
        <f t="shared" si="637"/>
        <v>0</v>
      </c>
      <c r="P3404" s="33" t="s">
        <v>59</v>
      </c>
      <c r="Q3404" s="32">
        <f t="shared" si="638"/>
        <v>0.12999916076660156</v>
      </c>
      <c r="R3404" s="32">
        <f t="shared" si="639"/>
        <v>6.0000419616699219E-2</v>
      </c>
      <c r="S3404" s="32">
        <f t="shared" si="640"/>
        <v>0.10000014305114746</v>
      </c>
      <c r="T3404" s="32">
        <f t="shared" si="646"/>
        <v>0</v>
      </c>
      <c r="V3404" s="16">
        <f t="shared" si="647"/>
        <v>1.0416666671517305E-2</v>
      </c>
      <c r="W3404" s="2">
        <f t="shared" si="641"/>
        <v>44396.614583333328</v>
      </c>
    </row>
    <row r="3405" spans="1:23" x14ac:dyDescent="0.35">
      <c r="A3405" s="40">
        <v>2021</v>
      </c>
      <c r="B3405" s="40" t="s">
        <v>56</v>
      </c>
      <c r="C3405" s="40" t="s">
        <v>57</v>
      </c>
      <c r="D3405" s="2">
        <v>44396.625</v>
      </c>
      <c r="E3405">
        <v>114.09999847412109</v>
      </c>
      <c r="F3405">
        <v>0.36899998784065247</v>
      </c>
      <c r="G3405">
        <v>25.059999465942383</v>
      </c>
      <c r="H3405">
        <v>9.1400003433227539</v>
      </c>
      <c r="I3405">
        <v>3.0999999046325684</v>
      </c>
      <c r="J3405">
        <f t="shared" si="642"/>
        <v>0</v>
      </c>
      <c r="K3405">
        <f t="shared" si="643"/>
        <v>0</v>
      </c>
      <c r="L3405">
        <f t="shared" si="644"/>
        <v>0</v>
      </c>
      <c r="M3405">
        <f t="shared" si="645"/>
        <v>0</v>
      </c>
      <c r="N3405">
        <f t="shared" si="636"/>
        <v>0</v>
      </c>
      <c r="O3405">
        <f t="shared" si="637"/>
        <v>0</v>
      </c>
      <c r="P3405" s="33" t="s">
        <v>59</v>
      </c>
      <c r="Q3405" s="32">
        <f t="shared" si="638"/>
        <v>0.15999984741210938</v>
      </c>
      <c r="R3405" s="32">
        <f t="shared" si="639"/>
        <v>2.9999732971191406E-2</v>
      </c>
      <c r="S3405" s="32">
        <f t="shared" si="640"/>
        <v>4.3000001907348633</v>
      </c>
      <c r="T3405" s="32">
        <f t="shared" si="646"/>
        <v>0</v>
      </c>
      <c r="V3405" s="16">
        <f t="shared" si="647"/>
        <v>1.0416666664241347E-2</v>
      </c>
      <c r="W3405" s="2">
        <f t="shared" si="641"/>
        <v>44396.625</v>
      </c>
    </row>
    <row r="3406" spans="1:23" x14ac:dyDescent="0.35">
      <c r="A3406" s="40">
        <v>2021</v>
      </c>
      <c r="B3406" s="40" t="s">
        <v>56</v>
      </c>
      <c r="C3406" s="40" t="s">
        <v>57</v>
      </c>
      <c r="D3406" s="2">
        <v>44396.635416666664</v>
      </c>
      <c r="E3406">
        <v>114.69999694824219</v>
      </c>
      <c r="F3406">
        <v>0.36899998784065247</v>
      </c>
      <c r="G3406">
        <v>25.219999313354492</v>
      </c>
      <c r="H3406">
        <v>9.1700000762939453</v>
      </c>
      <c r="I3406">
        <v>7.4000000953674316</v>
      </c>
      <c r="J3406">
        <f t="shared" si="642"/>
        <v>0</v>
      </c>
      <c r="K3406">
        <f t="shared" si="643"/>
        <v>0</v>
      </c>
      <c r="L3406">
        <f t="shared" si="644"/>
        <v>0</v>
      </c>
      <c r="M3406">
        <f t="shared" si="645"/>
        <v>0</v>
      </c>
      <c r="N3406">
        <f t="shared" si="636"/>
        <v>0</v>
      </c>
      <c r="O3406">
        <f t="shared" si="637"/>
        <v>0</v>
      </c>
      <c r="P3406" s="33" t="s">
        <v>59</v>
      </c>
      <c r="Q3406" s="32">
        <f t="shared" si="638"/>
        <v>0.1100006103515625</v>
      </c>
      <c r="R3406" s="32">
        <f t="shared" si="639"/>
        <v>0</v>
      </c>
      <c r="S3406" s="32">
        <f t="shared" si="640"/>
        <v>6.1000001430511475</v>
      </c>
      <c r="T3406" s="32">
        <f t="shared" si="646"/>
        <v>0</v>
      </c>
      <c r="V3406" s="16">
        <f t="shared" si="647"/>
        <v>1.0416666664241347E-2</v>
      </c>
      <c r="W3406" s="2">
        <f t="shared" si="641"/>
        <v>44396.635416666664</v>
      </c>
    </row>
    <row r="3407" spans="1:23" x14ac:dyDescent="0.35">
      <c r="A3407" s="40">
        <v>2021</v>
      </c>
      <c r="B3407" s="40" t="s">
        <v>56</v>
      </c>
      <c r="C3407" s="40" t="s">
        <v>57</v>
      </c>
      <c r="D3407" s="2">
        <v>44396.645833333336</v>
      </c>
      <c r="E3407">
        <v>114.90000152587891</v>
      </c>
      <c r="F3407">
        <v>0.36899998784065247</v>
      </c>
      <c r="G3407">
        <v>25.329999923706055</v>
      </c>
      <c r="H3407">
        <v>9.1700000762939453</v>
      </c>
      <c r="I3407">
        <v>1.2999999523162842</v>
      </c>
      <c r="J3407">
        <f t="shared" si="642"/>
        <v>0</v>
      </c>
      <c r="K3407">
        <f t="shared" si="643"/>
        <v>0</v>
      </c>
      <c r="L3407">
        <f t="shared" si="644"/>
        <v>0</v>
      </c>
      <c r="M3407">
        <f t="shared" si="645"/>
        <v>0</v>
      </c>
      <c r="N3407">
        <f t="shared" si="636"/>
        <v>0</v>
      </c>
      <c r="O3407">
        <f t="shared" si="637"/>
        <v>0</v>
      </c>
      <c r="P3407" s="33" t="s">
        <v>59</v>
      </c>
      <c r="Q3407" s="32">
        <f t="shared" si="638"/>
        <v>0.1100006103515625</v>
      </c>
      <c r="R3407" s="32">
        <f t="shared" si="639"/>
        <v>2.0000457763671875E-2</v>
      </c>
      <c r="S3407" s="32">
        <f t="shared" si="640"/>
        <v>1.5</v>
      </c>
      <c r="T3407" s="32">
        <f t="shared" si="646"/>
        <v>1.0000169277191162</v>
      </c>
      <c r="V3407" s="16">
        <f t="shared" si="647"/>
        <v>1.0416666671517305E-2</v>
      </c>
      <c r="W3407" s="2">
        <f t="shared" si="641"/>
        <v>44396.645833333328</v>
      </c>
    </row>
    <row r="3408" spans="1:23" x14ac:dyDescent="0.35">
      <c r="A3408" s="40">
        <v>2021</v>
      </c>
      <c r="B3408" s="40" t="s">
        <v>56</v>
      </c>
      <c r="C3408" s="40" t="s">
        <v>57</v>
      </c>
      <c r="D3408" s="2">
        <v>44396.65625</v>
      </c>
      <c r="E3408">
        <v>115</v>
      </c>
      <c r="F3408">
        <v>0.37000000476837158</v>
      </c>
      <c r="G3408">
        <v>25.440000534057617</v>
      </c>
      <c r="H3408">
        <v>9.1499996185302734</v>
      </c>
      <c r="I3408">
        <v>2.7999999523162842</v>
      </c>
      <c r="J3408">
        <f t="shared" si="642"/>
        <v>0</v>
      </c>
      <c r="K3408">
        <f t="shared" si="643"/>
        <v>0</v>
      </c>
      <c r="L3408">
        <f t="shared" si="644"/>
        <v>0</v>
      </c>
      <c r="M3408">
        <f t="shared" si="645"/>
        <v>0</v>
      </c>
      <c r="N3408">
        <f t="shared" si="636"/>
        <v>0</v>
      </c>
      <c r="O3408">
        <f t="shared" si="637"/>
        <v>0</v>
      </c>
      <c r="P3408" s="33" t="s">
        <v>59</v>
      </c>
      <c r="Q3408" s="32">
        <f t="shared" si="638"/>
        <v>6.999969482421875E-2</v>
      </c>
      <c r="R3408" s="32">
        <f t="shared" si="639"/>
        <v>3.9999961853027344E-2</v>
      </c>
      <c r="S3408" s="32">
        <f t="shared" si="640"/>
        <v>0.29999995231628418</v>
      </c>
      <c r="T3408" s="32">
        <f t="shared" si="646"/>
        <v>0</v>
      </c>
      <c r="V3408" s="16">
        <f t="shared" si="647"/>
        <v>1.0416666664241347E-2</v>
      </c>
      <c r="W3408" s="2">
        <f t="shared" si="641"/>
        <v>44396.65625</v>
      </c>
    </row>
    <row r="3409" spans="1:23" x14ac:dyDescent="0.35">
      <c r="A3409" s="40">
        <v>2021</v>
      </c>
      <c r="B3409" s="40" t="s">
        <v>56</v>
      </c>
      <c r="C3409" s="40" t="s">
        <v>57</v>
      </c>
      <c r="D3409" s="2">
        <v>44396.666666666664</v>
      </c>
      <c r="E3409">
        <v>115.59999847412109</v>
      </c>
      <c r="F3409">
        <v>0.37000000476837158</v>
      </c>
      <c r="G3409">
        <v>25.510000228881836</v>
      </c>
      <c r="H3409">
        <v>9.1899995803833008</v>
      </c>
      <c r="I3409">
        <v>3.0999999046325684</v>
      </c>
      <c r="J3409">
        <f t="shared" si="642"/>
        <v>0</v>
      </c>
      <c r="K3409">
        <f t="shared" si="643"/>
        <v>0</v>
      </c>
      <c r="L3409">
        <f t="shared" si="644"/>
        <v>0</v>
      </c>
      <c r="M3409">
        <f t="shared" si="645"/>
        <v>0</v>
      </c>
      <c r="N3409">
        <f t="shared" si="636"/>
        <v>0</v>
      </c>
      <c r="O3409">
        <f t="shared" si="637"/>
        <v>0</v>
      </c>
      <c r="P3409" s="33" t="s">
        <v>59</v>
      </c>
      <c r="Q3409" s="32">
        <f t="shared" si="638"/>
        <v>3.9999008178710938E-2</v>
      </c>
      <c r="R3409" s="32">
        <f t="shared" si="639"/>
        <v>5.9999465942382813E-2</v>
      </c>
      <c r="S3409" s="32">
        <f t="shared" si="640"/>
        <v>9.9999904632568359E-2</v>
      </c>
      <c r="T3409" s="32">
        <f t="shared" si="646"/>
        <v>0</v>
      </c>
      <c r="V3409" s="16">
        <f t="shared" si="647"/>
        <v>1.0416666664241347E-2</v>
      </c>
      <c r="W3409" s="2">
        <f t="shared" si="641"/>
        <v>44396.666666666664</v>
      </c>
    </row>
    <row r="3410" spans="1:23" x14ac:dyDescent="0.35">
      <c r="A3410" s="40">
        <v>2021</v>
      </c>
      <c r="B3410" s="40" t="s">
        <v>56</v>
      </c>
      <c r="C3410" s="40" t="s">
        <v>57</v>
      </c>
      <c r="D3410" s="2">
        <v>44396.677083333336</v>
      </c>
      <c r="E3410">
        <v>115</v>
      </c>
      <c r="F3410">
        <v>0.37000000476837158</v>
      </c>
      <c r="G3410">
        <v>25.549999237060547</v>
      </c>
      <c r="H3410">
        <v>9.130000114440918</v>
      </c>
      <c r="I3410">
        <v>3</v>
      </c>
      <c r="J3410">
        <f t="shared" si="642"/>
        <v>0</v>
      </c>
      <c r="K3410">
        <f t="shared" si="643"/>
        <v>0</v>
      </c>
      <c r="L3410">
        <f t="shared" si="644"/>
        <v>0</v>
      </c>
      <c r="M3410">
        <f t="shared" si="645"/>
        <v>0</v>
      </c>
      <c r="N3410">
        <f t="shared" si="636"/>
        <v>0</v>
      </c>
      <c r="O3410">
        <f t="shared" si="637"/>
        <v>0</v>
      </c>
      <c r="P3410" s="33" t="s">
        <v>59</v>
      </c>
      <c r="Q3410" s="32">
        <f t="shared" si="638"/>
        <v>2.0000457763671875E-2</v>
      </c>
      <c r="R3410" s="32">
        <f t="shared" si="639"/>
        <v>1.0000228881835938E-2</v>
      </c>
      <c r="S3410" s="32">
        <f t="shared" si="640"/>
        <v>0.29999995231628418</v>
      </c>
      <c r="T3410" s="32">
        <f t="shared" si="646"/>
        <v>0</v>
      </c>
      <c r="V3410" s="16">
        <f t="shared" si="647"/>
        <v>1.0416666671517305E-2</v>
      </c>
      <c r="W3410" s="2">
        <f t="shared" si="641"/>
        <v>44396.677083333328</v>
      </c>
    </row>
    <row r="3411" spans="1:23" x14ac:dyDescent="0.35">
      <c r="A3411" s="40">
        <v>2021</v>
      </c>
      <c r="B3411" s="40" t="s">
        <v>56</v>
      </c>
      <c r="C3411" s="40" t="s">
        <v>57</v>
      </c>
      <c r="D3411" s="2">
        <v>44396.6875</v>
      </c>
      <c r="E3411">
        <v>114.90000152587891</v>
      </c>
      <c r="F3411">
        <v>0.37000000476837158</v>
      </c>
      <c r="G3411">
        <v>25.569999694824219</v>
      </c>
      <c r="H3411">
        <v>9.119999885559082</v>
      </c>
      <c r="I3411">
        <v>3.2999999523162842</v>
      </c>
      <c r="J3411">
        <f t="shared" si="642"/>
        <v>0</v>
      </c>
      <c r="K3411">
        <f t="shared" si="643"/>
        <v>0</v>
      </c>
      <c r="L3411">
        <f t="shared" si="644"/>
        <v>0</v>
      </c>
      <c r="M3411">
        <f t="shared" si="645"/>
        <v>0</v>
      </c>
      <c r="N3411">
        <f t="shared" si="636"/>
        <v>0</v>
      </c>
      <c r="O3411">
        <f t="shared" si="637"/>
        <v>0</v>
      </c>
      <c r="P3411" s="33" t="s">
        <v>59</v>
      </c>
      <c r="Q3411" s="32">
        <f t="shared" si="638"/>
        <v>0</v>
      </c>
      <c r="R3411" s="32">
        <f t="shared" si="639"/>
        <v>1.9999504089355469E-2</v>
      </c>
      <c r="S3411" s="32">
        <f t="shared" si="640"/>
        <v>0.39999985694885254</v>
      </c>
      <c r="T3411" s="32">
        <f t="shared" si="646"/>
        <v>0.99998712539672852</v>
      </c>
      <c r="V3411" s="16">
        <f t="shared" si="647"/>
        <v>1.0416666664241347E-2</v>
      </c>
      <c r="W3411" s="2">
        <f t="shared" si="641"/>
        <v>44396.6875</v>
      </c>
    </row>
    <row r="3412" spans="1:23" x14ac:dyDescent="0.35">
      <c r="A3412" s="40">
        <v>2021</v>
      </c>
      <c r="B3412" s="40" t="s">
        <v>56</v>
      </c>
      <c r="C3412" s="40" t="s">
        <v>57</v>
      </c>
      <c r="D3412" s="2">
        <v>44396.697916666664</v>
      </c>
      <c r="E3412">
        <v>114.59999847412109</v>
      </c>
      <c r="F3412">
        <v>0.37099999189376831</v>
      </c>
      <c r="G3412">
        <v>25.569999694824219</v>
      </c>
      <c r="H3412">
        <v>9.1000003814697266</v>
      </c>
      <c r="I3412">
        <v>2.9000000953674316</v>
      </c>
      <c r="J3412">
        <f t="shared" si="642"/>
        <v>0</v>
      </c>
      <c r="K3412">
        <f t="shared" si="643"/>
        <v>0</v>
      </c>
      <c r="L3412">
        <f t="shared" si="644"/>
        <v>0</v>
      </c>
      <c r="M3412">
        <f t="shared" si="645"/>
        <v>0</v>
      </c>
      <c r="N3412">
        <f t="shared" si="636"/>
        <v>0</v>
      </c>
      <c r="O3412">
        <f t="shared" si="637"/>
        <v>0</v>
      </c>
      <c r="P3412" s="33" t="s">
        <v>59</v>
      </c>
      <c r="Q3412" s="32">
        <f t="shared" si="638"/>
        <v>2.0000457763671875E-2</v>
      </c>
      <c r="R3412" s="32">
        <f t="shared" si="639"/>
        <v>5.0000190734863281E-2</v>
      </c>
      <c r="S3412" s="32">
        <f t="shared" si="640"/>
        <v>0.59999990463256836</v>
      </c>
      <c r="T3412" s="32">
        <f t="shared" si="646"/>
        <v>0</v>
      </c>
      <c r="V3412" s="16">
        <f t="shared" si="647"/>
        <v>1.0416666664241347E-2</v>
      </c>
      <c r="W3412" s="2">
        <f t="shared" si="641"/>
        <v>44396.697916666664</v>
      </c>
    </row>
    <row r="3413" spans="1:23" x14ac:dyDescent="0.35">
      <c r="A3413" s="40">
        <v>2021</v>
      </c>
      <c r="B3413" s="40" t="s">
        <v>56</v>
      </c>
      <c r="C3413" s="40" t="s">
        <v>57</v>
      </c>
      <c r="D3413" s="2">
        <v>44396.708333333336</v>
      </c>
      <c r="E3413">
        <v>114</v>
      </c>
      <c r="F3413">
        <v>0.37099999189376831</v>
      </c>
      <c r="G3413">
        <v>25.549999237060547</v>
      </c>
      <c r="H3413">
        <v>9.0500001907348633</v>
      </c>
      <c r="I3413">
        <v>3.5</v>
      </c>
      <c r="J3413">
        <f t="shared" si="642"/>
        <v>0</v>
      </c>
      <c r="K3413">
        <f t="shared" si="643"/>
        <v>0</v>
      </c>
      <c r="L3413">
        <f t="shared" si="644"/>
        <v>0</v>
      </c>
      <c r="M3413">
        <f t="shared" si="645"/>
        <v>0</v>
      </c>
      <c r="N3413">
        <f t="shared" si="636"/>
        <v>0</v>
      </c>
      <c r="O3413">
        <f t="shared" si="637"/>
        <v>0</v>
      </c>
      <c r="P3413" s="33" t="s">
        <v>59</v>
      </c>
      <c r="Q3413" s="32">
        <f t="shared" si="638"/>
        <v>1.9998550415039063E-2</v>
      </c>
      <c r="R3413" s="32">
        <f t="shared" si="639"/>
        <v>2.9999732971191406E-2</v>
      </c>
      <c r="S3413" s="32">
        <f t="shared" si="640"/>
        <v>1.5999999046325684</v>
      </c>
      <c r="T3413" s="32">
        <f t="shared" si="646"/>
        <v>0</v>
      </c>
      <c r="V3413" s="16">
        <f t="shared" si="647"/>
        <v>1.0416666671517305E-2</v>
      </c>
      <c r="W3413" s="2">
        <f t="shared" si="641"/>
        <v>44396.708333333328</v>
      </c>
    </row>
    <row r="3414" spans="1:23" x14ac:dyDescent="0.35">
      <c r="A3414" s="40">
        <v>2021</v>
      </c>
      <c r="B3414" s="40" t="s">
        <v>56</v>
      </c>
      <c r="C3414" s="40" t="s">
        <v>57</v>
      </c>
      <c r="D3414" s="2">
        <v>44396.71875</v>
      </c>
      <c r="E3414">
        <v>113.59999847412109</v>
      </c>
      <c r="F3414">
        <v>0.37099999189376831</v>
      </c>
      <c r="G3414">
        <v>25.530000686645508</v>
      </c>
      <c r="H3414">
        <v>9.0200004577636719</v>
      </c>
      <c r="I3414">
        <v>5.0999999046325684</v>
      </c>
      <c r="J3414">
        <f t="shared" si="642"/>
        <v>0</v>
      </c>
      <c r="K3414">
        <f t="shared" si="643"/>
        <v>0</v>
      </c>
      <c r="L3414">
        <f t="shared" si="644"/>
        <v>0</v>
      </c>
      <c r="M3414">
        <f t="shared" si="645"/>
        <v>0</v>
      </c>
      <c r="N3414">
        <f t="shared" si="636"/>
        <v>0</v>
      </c>
      <c r="O3414">
        <f t="shared" si="637"/>
        <v>0</v>
      </c>
      <c r="P3414" s="33" t="s">
        <v>59</v>
      </c>
      <c r="Q3414" s="32">
        <f t="shared" si="638"/>
        <v>3.0000686645507813E-2</v>
      </c>
      <c r="R3414" s="32">
        <f t="shared" si="639"/>
        <v>6.0000419616699219E-2</v>
      </c>
      <c r="S3414" s="32">
        <f t="shared" si="640"/>
        <v>2.0999999046325684</v>
      </c>
      <c r="T3414" s="32">
        <f t="shared" si="646"/>
        <v>0</v>
      </c>
      <c r="V3414" s="16">
        <f t="shared" si="647"/>
        <v>1.0416666664241347E-2</v>
      </c>
      <c r="W3414" s="2">
        <f t="shared" si="641"/>
        <v>44396.71875</v>
      </c>
    </row>
    <row r="3415" spans="1:23" x14ac:dyDescent="0.35">
      <c r="A3415" s="40">
        <v>2021</v>
      </c>
      <c r="B3415" s="40" t="s">
        <v>56</v>
      </c>
      <c r="C3415" s="40" t="s">
        <v>57</v>
      </c>
      <c r="D3415" s="2">
        <v>44396.729166666664</v>
      </c>
      <c r="E3415">
        <v>112.69999694824219</v>
      </c>
      <c r="F3415">
        <v>0.37099999189376831</v>
      </c>
      <c r="G3415">
        <v>25.5</v>
      </c>
      <c r="H3415">
        <v>8.9600000381469727</v>
      </c>
      <c r="I3415">
        <v>3</v>
      </c>
      <c r="J3415">
        <f t="shared" si="642"/>
        <v>0</v>
      </c>
      <c r="K3415">
        <f t="shared" si="643"/>
        <v>0</v>
      </c>
      <c r="L3415">
        <f t="shared" si="644"/>
        <v>0</v>
      </c>
      <c r="M3415">
        <f t="shared" si="645"/>
        <v>0</v>
      </c>
      <c r="N3415">
        <f t="shared" si="636"/>
        <v>0</v>
      </c>
      <c r="O3415">
        <f t="shared" si="637"/>
        <v>0</v>
      </c>
      <c r="P3415" s="33" t="s">
        <v>59</v>
      </c>
      <c r="Q3415" s="32">
        <f t="shared" si="638"/>
        <v>3.0000686645507813E-2</v>
      </c>
      <c r="R3415" s="32">
        <f t="shared" si="639"/>
        <v>5.0000190734863281E-2</v>
      </c>
      <c r="S3415" s="32">
        <f t="shared" si="640"/>
        <v>1.6999998092651367</v>
      </c>
      <c r="T3415" s="32">
        <f t="shared" si="646"/>
        <v>0</v>
      </c>
      <c r="V3415" s="16">
        <f t="shared" si="647"/>
        <v>1.0416666664241347E-2</v>
      </c>
      <c r="W3415" s="2">
        <f t="shared" si="641"/>
        <v>44396.729166666664</v>
      </c>
    </row>
    <row r="3416" spans="1:23" x14ac:dyDescent="0.35">
      <c r="A3416" s="40">
        <v>2021</v>
      </c>
      <c r="B3416" s="40" t="s">
        <v>56</v>
      </c>
      <c r="C3416" s="40" t="s">
        <v>57</v>
      </c>
      <c r="D3416" s="2">
        <v>44396.739583333336</v>
      </c>
      <c r="E3416">
        <v>112.09999847412109</v>
      </c>
      <c r="F3416">
        <v>0.37099999189376831</v>
      </c>
      <c r="G3416">
        <v>25.469999313354492</v>
      </c>
      <c r="H3416">
        <v>8.9099998474121094</v>
      </c>
      <c r="I3416">
        <v>4.6999998092651367</v>
      </c>
      <c r="J3416">
        <f t="shared" si="642"/>
        <v>0</v>
      </c>
      <c r="K3416">
        <f t="shared" si="643"/>
        <v>0</v>
      </c>
      <c r="L3416">
        <f t="shared" si="644"/>
        <v>0</v>
      </c>
      <c r="M3416">
        <f t="shared" si="645"/>
        <v>0</v>
      </c>
      <c r="N3416">
        <f t="shared" si="636"/>
        <v>0</v>
      </c>
      <c r="O3416">
        <f t="shared" si="637"/>
        <v>0</v>
      </c>
      <c r="P3416" s="33" t="s">
        <v>59</v>
      </c>
      <c r="Q3416" s="32">
        <f t="shared" si="638"/>
        <v>4.9999237060546875E-2</v>
      </c>
      <c r="R3416" s="32">
        <f t="shared" si="639"/>
        <v>5.0000190734863281E-2</v>
      </c>
      <c r="S3416" s="32">
        <f t="shared" si="640"/>
        <v>0.69999980926513672</v>
      </c>
      <c r="T3416" s="32">
        <f t="shared" si="646"/>
        <v>0</v>
      </c>
      <c r="V3416" s="16">
        <f t="shared" si="647"/>
        <v>1.0416666671517305E-2</v>
      </c>
      <c r="W3416" s="2">
        <f t="shared" si="641"/>
        <v>44396.739583333328</v>
      </c>
    </row>
    <row r="3417" spans="1:23" x14ac:dyDescent="0.35">
      <c r="A3417" s="40">
        <v>2021</v>
      </c>
      <c r="B3417" s="40" t="s">
        <v>56</v>
      </c>
      <c r="C3417" s="40" t="s">
        <v>57</v>
      </c>
      <c r="D3417" s="2">
        <v>44396.75</v>
      </c>
      <c r="E3417">
        <v>111.30000305175781</v>
      </c>
      <c r="F3417">
        <v>0.37099999189376831</v>
      </c>
      <c r="G3417">
        <v>25.420000076293945</v>
      </c>
      <c r="H3417">
        <v>8.8599996566772461</v>
      </c>
      <c r="I3417">
        <v>4</v>
      </c>
      <c r="J3417">
        <f t="shared" si="642"/>
        <v>0</v>
      </c>
      <c r="K3417">
        <f t="shared" si="643"/>
        <v>0</v>
      </c>
      <c r="L3417">
        <f t="shared" si="644"/>
        <v>0</v>
      </c>
      <c r="M3417">
        <f t="shared" si="645"/>
        <v>0</v>
      </c>
      <c r="N3417">
        <f t="shared" si="636"/>
        <v>0</v>
      </c>
      <c r="O3417">
        <f t="shared" si="637"/>
        <v>0</v>
      </c>
      <c r="P3417" s="33" t="s">
        <v>59</v>
      </c>
      <c r="Q3417" s="32">
        <f t="shared" si="638"/>
        <v>6.999969482421875E-2</v>
      </c>
      <c r="R3417" s="32">
        <f t="shared" si="639"/>
        <v>0.17999935150146484</v>
      </c>
      <c r="S3417" s="32">
        <f t="shared" si="640"/>
        <v>2.2000000476837158</v>
      </c>
      <c r="T3417" s="32">
        <f t="shared" si="646"/>
        <v>0</v>
      </c>
      <c r="V3417" s="16">
        <f t="shared" si="647"/>
        <v>1.0416666664241347E-2</v>
      </c>
      <c r="W3417" s="2">
        <f t="shared" si="641"/>
        <v>44396.75</v>
      </c>
    </row>
    <row r="3418" spans="1:23" x14ac:dyDescent="0.35">
      <c r="A3418" s="40">
        <v>2021</v>
      </c>
      <c r="B3418" s="40" t="s">
        <v>56</v>
      </c>
      <c r="C3418" s="40" t="s">
        <v>57</v>
      </c>
      <c r="D3418" s="2">
        <v>44396.760416666664</v>
      </c>
      <c r="E3418">
        <v>108.90000152587891</v>
      </c>
      <c r="F3418">
        <v>0.37099999189376831</v>
      </c>
      <c r="G3418">
        <v>25.350000381469727</v>
      </c>
      <c r="H3418">
        <v>8.6800003051757813</v>
      </c>
      <c r="I3418">
        <v>1.7999999523162842</v>
      </c>
      <c r="J3418">
        <f t="shared" si="642"/>
        <v>0</v>
      </c>
      <c r="K3418">
        <f t="shared" si="643"/>
        <v>0</v>
      </c>
      <c r="L3418">
        <f t="shared" si="644"/>
        <v>0</v>
      </c>
      <c r="M3418">
        <f t="shared" si="645"/>
        <v>0</v>
      </c>
      <c r="N3418">
        <f t="shared" si="636"/>
        <v>0</v>
      </c>
      <c r="O3418">
        <f t="shared" si="637"/>
        <v>0</v>
      </c>
      <c r="P3418" s="33" t="s">
        <v>59</v>
      </c>
      <c r="Q3418" s="32">
        <f t="shared" si="638"/>
        <v>5.9999465942382813E-2</v>
      </c>
      <c r="R3418" s="32">
        <f t="shared" si="639"/>
        <v>5.0000190734863281E-2</v>
      </c>
      <c r="S3418" s="32">
        <f t="shared" si="640"/>
        <v>1.4000000953674316</v>
      </c>
      <c r="T3418" s="32">
        <f t="shared" si="646"/>
        <v>0</v>
      </c>
      <c r="V3418" s="16">
        <f t="shared" si="647"/>
        <v>1.0416666664241347E-2</v>
      </c>
      <c r="W3418" s="2">
        <f t="shared" si="641"/>
        <v>44396.760416666664</v>
      </c>
    </row>
    <row r="3419" spans="1:23" x14ac:dyDescent="0.35">
      <c r="A3419" s="40">
        <v>2021</v>
      </c>
      <c r="B3419" s="40" t="s">
        <v>56</v>
      </c>
      <c r="C3419" s="40" t="s">
        <v>57</v>
      </c>
      <c r="D3419" s="2">
        <v>44396.770833333336</v>
      </c>
      <c r="E3419">
        <v>108.19999694824219</v>
      </c>
      <c r="F3419">
        <v>0.37099999189376831</v>
      </c>
      <c r="G3419">
        <v>25.290000915527344</v>
      </c>
      <c r="H3419">
        <v>8.630000114440918</v>
      </c>
      <c r="I3419">
        <v>3.2000000476837158</v>
      </c>
      <c r="J3419">
        <f t="shared" si="642"/>
        <v>0</v>
      </c>
      <c r="K3419">
        <f t="shared" si="643"/>
        <v>0</v>
      </c>
      <c r="L3419">
        <f t="shared" si="644"/>
        <v>0</v>
      </c>
      <c r="M3419">
        <f t="shared" si="645"/>
        <v>0</v>
      </c>
      <c r="N3419">
        <f t="shared" si="636"/>
        <v>0</v>
      </c>
      <c r="O3419">
        <f t="shared" si="637"/>
        <v>0</v>
      </c>
      <c r="P3419" s="33" t="s">
        <v>59</v>
      </c>
      <c r="Q3419" s="32">
        <f t="shared" si="638"/>
        <v>6.0001373291015625E-2</v>
      </c>
      <c r="R3419" s="32">
        <f t="shared" si="639"/>
        <v>6.0000419616699219E-2</v>
      </c>
      <c r="S3419" s="32">
        <f t="shared" si="640"/>
        <v>1.3999998569488525</v>
      </c>
      <c r="T3419" s="32">
        <f t="shared" si="646"/>
        <v>0</v>
      </c>
      <c r="V3419" s="16">
        <f t="shared" si="647"/>
        <v>1.0416666671517305E-2</v>
      </c>
      <c r="W3419" s="2">
        <f t="shared" si="641"/>
        <v>44396.770833333328</v>
      </c>
    </row>
    <row r="3420" spans="1:23" x14ac:dyDescent="0.35">
      <c r="A3420" s="40">
        <v>2021</v>
      </c>
      <c r="B3420" s="40" t="s">
        <v>56</v>
      </c>
      <c r="C3420" s="40" t="s">
        <v>57</v>
      </c>
      <c r="D3420" s="2">
        <v>44396.78125</v>
      </c>
      <c r="E3420">
        <v>107.19999694824219</v>
      </c>
      <c r="F3420">
        <v>0.37099999189376831</v>
      </c>
      <c r="G3420">
        <v>25.229999542236328</v>
      </c>
      <c r="H3420">
        <v>8.5699996948242188</v>
      </c>
      <c r="I3420">
        <v>4.5999999046325684</v>
      </c>
      <c r="J3420">
        <f t="shared" si="642"/>
        <v>0</v>
      </c>
      <c r="K3420">
        <f t="shared" si="643"/>
        <v>0</v>
      </c>
      <c r="L3420">
        <f t="shared" si="644"/>
        <v>0</v>
      </c>
      <c r="M3420">
        <f t="shared" si="645"/>
        <v>0</v>
      </c>
      <c r="N3420">
        <f t="shared" si="636"/>
        <v>0</v>
      </c>
      <c r="O3420">
        <f t="shared" si="637"/>
        <v>0</v>
      </c>
      <c r="P3420" s="33" t="s">
        <v>59</v>
      </c>
      <c r="Q3420" s="32">
        <f t="shared" si="638"/>
        <v>4.9999237060546875E-2</v>
      </c>
      <c r="R3420" s="32">
        <f t="shared" si="639"/>
        <v>9.0000152587890625E-2</v>
      </c>
      <c r="S3420" s="32">
        <f t="shared" si="640"/>
        <v>1.5</v>
      </c>
      <c r="T3420" s="32">
        <f t="shared" si="646"/>
        <v>0</v>
      </c>
      <c r="V3420" s="16">
        <f t="shared" si="647"/>
        <v>1.0416666664241347E-2</v>
      </c>
      <c r="W3420" s="2">
        <f t="shared" si="641"/>
        <v>44396.78125</v>
      </c>
    </row>
    <row r="3421" spans="1:23" x14ac:dyDescent="0.35">
      <c r="A3421" s="40">
        <v>2021</v>
      </c>
      <c r="B3421" s="40" t="s">
        <v>56</v>
      </c>
      <c r="C3421" s="40" t="s">
        <v>57</v>
      </c>
      <c r="D3421" s="2">
        <v>44396.791666666664</v>
      </c>
      <c r="E3421">
        <v>106.09999847412109</v>
      </c>
      <c r="F3421">
        <v>0.37099999189376831</v>
      </c>
      <c r="G3421">
        <v>25.180000305175781</v>
      </c>
      <c r="H3421">
        <v>8.4799995422363281</v>
      </c>
      <c r="I3421">
        <v>3.0999999046325684</v>
      </c>
      <c r="J3421">
        <f t="shared" si="642"/>
        <v>0</v>
      </c>
      <c r="K3421">
        <f t="shared" si="643"/>
        <v>0</v>
      </c>
      <c r="L3421">
        <f t="shared" si="644"/>
        <v>0</v>
      </c>
      <c r="M3421">
        <f t="shared" si="645"/>
        <v>0</v>
      </c>
      <c r="N3421">
        <f t="shared" si="636"/>
        <v>0</v>
      </c>
      <c r="O3421">
        <f t="shared" si="637"/>
        <v>0</v>
      </c>
      <c r="P3421" s="33" t="s">
        <v>59</v>
      </c>
      <c r="Q3421" s="32">
        <f t="shared" si="638"/>
        <v>5.9999465942382813E-2</v>
      </c>
      <c r="R3421" s="32">
        <f t="shared" si="639"/>
        <v>8.9999198913574219E-2</v>
      </c>
      <c r="S3421" s="32">
        <f t="shared" si="640"/>
        <v>5.9000000953674316</v>
      </c>
      <c r="T3421" s="32">
        <f t="shared" si="646"/>
        <v>0</v>
      </c>
      <c r="V3421" s="16">
        <f t="shared" si="647"/>
        <v>1.0416666664241347E-2</v>
      </c>
      <c r="W3421" s="2">
        <f t="shared" si="641"/>
        <v>44396.791666666664</v>
      </c>
    </row>
    <row r="3422" spans="1:23" x14ac:dyDescent="0.35">
      <c r="A3422" s="40">
        <v>2021</v>
      </c>
      <c r="B3422" s="40" t="s">
        <v>56</v>
      </c>
      <c r="C3422" s="40" t="s">
        <v>57</v>
      </c>
      <c r="D3422" s="2">
        <v>44396.802083333336</v>
      </c>
      <c r="E3422">
        <v>104.80000305175781</v>
      </c>
      <c r="F3422">
        <v>0.37099999189376831</v>
      </c>
      <c r="G3422">
        <v>25.120000839233398</v>
      </c>
      <c r="H3422">
        <v>8.3900003433227539</v>
      </c>
      <c r="I3422">
        <v>9</v>
      </c>
      <c r="J3422">
        <f t="shared" si="642"/>
        <v>0</v>
      </c>
      <c r="K3422">
        <f t="shared" si="643"/>
        <v>0</v>
      </c>
      <c r="L3422">
        <f t="shared" si="644"/>
        <v>0</v>
      </c>
      <c r="M3422">
        <f t="shared" si="645"/>
        <v>0</v>
      </c>
      <c r="N3422">
        <f t="shared" si="636"/>
        <v>0</v>
      </c>
      <c r="O3422">
        <f t="shared" si="637"/>
        <v>0</v>
      </c>
      <c r="P3422" s="33" t="s">
        <v>59</v>
      </c>
      <c r="Q3422" s="32">
        <f t="shared" si="638"/>
        <v>4.000091552734375E-2</v>
      </c>
      <c r="R3422" s="32">
        <f t="shared" si="639"/>
        <v>7.9999923706054688E-2</v>
      </c>
      <c r="S3422" s="32">
        <f t="shared" si="640"/>
        <v>1.1999998092651367</v>
      </c>
      <c r="T3422" s="32">
        <f t="shared" si="646"/>
        <v>0.99998712539672852</v>
      </c>
      <c r="V3422" s="16">
        <f t="shared" si="647"/>
        <v>1.0416666671517305E-2</v>
      </c>
      <c r="W3422" s="2">
        <f t="shared" si="641"/>
        <v>44396.802083333328</v>
      </c>
    </row>
    <row r="3423" spans="1:23" x14ac:dyDescent="0.35">
      <c r="A3423" s="40">
        <v>2021</v>
      </c>
      <c r="B3423" s="40" t="s">
        <v>56</v>
      </c>
      <c r="C3423" s="40" t="s">
        <v>57</v>
      </c>
      <c r="D3423" s="2">
        <v>44396.8125</v>
      </c>
      <c r="E3423">
        <v>103.69999694824219</v>
      </c>
      <c r="F3423">
        <v>0.37000000476837158</v>
      </c>
      <c r="G3423">
        <v>25.079999923706055</v>
      </c>
      <c r="H3423">
        <v>8.3100004196166992</v>
      </c>
      <c r="I3423">
        <v>7.8000001907348633</v>
      </c>
      <c r="J3423">
        <f t="shared" si="642"/>
        <v>0</v>
      </c>
      <c r="K3423">
        <f t="shared" si="643"/>
        <v>0</v>
      </c>
      <c r="L3423">
        <f t="shared" si="644"/>
        <v>0</v>
      </c>
      <c r="M3423">
        <f t="shared" si="645"/>
        <v>0</v>
      </c>
      <c r="N3423">
        <f t="shared" si="636"/>
        <v>0</v>
      </c>
      <c r="O3423">
        <f t="shared" si="637"/>
        <v>0</v>
      </c>
      <c r="P3423" s="33" t="s">
        <v>59</v>
      </c>
      <c r="Q3423" s="32">
        <f t="shared" si="638"/>
        <v>5.9999465942382813E-2</v>
      </c>
      <c r="R3423" s="32">
        <f t="shared" si="639"/>
        <v>9.0000152587890625E-2</v>
      </c>
      <c r="S3423" s="32">
        <f t="shared" si="640"/>
        <v>6.2000001668930054</v>
      </c>
      <c r="T3423" s="32">
        <f t="shared" si="646"/>
        <v>0</v>
      </c>
      <c r="V3423" s="16">
        <f t="shared" si="647"/>
        <v>1.0416666664241347E-2</v>
      </c>
      <c r="W3423" s="2">
        <f t="shared" si="641"/>
        <v>44396.8125</v>
      </c>
    </row>
    <row r="3424" spans="1:23" x14ac:dyDescent="0.35">
      <c r="A3424" s="40">
        <v>2021</v>
      </c>
      <c r="B3424" s="40" t="s">
        <v>56</v>
      </c>
      <c r="C3424" s="40" t="s">
        <v>57</v>
      </c>
      <c r="D3424" s="2">
        <v>44396.822916666664</v>
      </c>
      <c r="E3424">
        <v>102.5</v>
      </c>
      <c r="F3424">
        <v>0.37000000476837158</v>
      </c>
      <c r="G3424">
        <v>25.020000457763672</v>
      </c>
      <c r="H3424">
        <v>8.2200002670288086</v>
      </c>
      <c r="I3424">
        <v>1.6000000238418579</v>
      </c>
      <c r="J3424">
        <f t="shared" si="642"/>
        <v>0</v>
      </c>
      <c r="K3424">
        <f t="shared" si="643"/>
        <v>0</v>
      </c>
      <c r="L3424">
        <f t="shared" si="644"/>
        <v>0</v>
      </c>
      <c r="M3424">
        <f t="shared" si="645"/>
        <v>0</v>
      </c>
      <c r="N3424">
        <f t="shared" si="636"/>
        <v>0</v>
      </c>
      <c r="O3424">
        <f t="shared" si="637"/>
        <v>0</v>
      </c>
      <c r="P3424" s="33" t="s">
        <v>59</v>
      </c>
      <c r="Q3424" s="32">
        <f t="shared" si="638"/>
        <v>3.0000686645507813E-2</v>
      </c>
      <c r="R3424" s="32">
        <f t="shared" si="639"/>
        <v>3.9999961853027344E-2</v>
      </c>
      <c r="S3424" s="32">
        <f t="shared" si="640"/>
        <v>0.99999988079071045</v>
      </c>
      <c r="T3424" s="32">
        <f t="shared" si="646"/>
        <v>0</v>
      </c>
      <c r="V3424" s="16">
        <f t="shared" si="647"/>
        <v>1.0416666664241347E-2</v>
      </c>
      <c r="W3424" s="2">
        <f t="shared" si="641"/>
        <v>44396.822916666664</v>
      </c>
    </row>
    <row r="3425" spans="1:23" x14ac:dyDescent="0.35">
      <c r="A3425" s="40">
        <v>2021</v>
      </c>
      <c r="B3425" s="40" t="s">
        <v>56</v>
      </c>
      <c r="C3425" s="40" t="s">
        <v>57</v>
      </c>
      <c r="D3425" s="2">
        <v>44396.833333333336</v>
      </c>
      <c r="E3425">
        <v>102</v>
      </c>
      <c r="F3425">
        <v>0.37000000476837158</v>
      </c>
      <c r="G3425">
        <v>24.989999771118164</v>
      </c>
      <c r="H3425">
        <v>8.1800003051757813</v>
      </c>
      <c r="I3425">
        <v>2.5999999046325684</v>
      </c>
      <c r="J3425">
        <f t="shared" si="642"/>
        <v>0</v>
      </c>
      <c r="K3425">
        <f t="shared" si="643"/>
        <v>0</v>
      </c>
      <c r="L3425">
        <f t="shared" si="644"/>
        <v>0</v>
      </c>
      <c r="M3425">
        <f t="shared" si="645"/>
        <v>0</v>
      </c>
      <c r="N3425">
        <f t="shared" si="636"/>
        <v>0</v>
      </c>
      <c r="O3425">
        <f t="shared" si="637"/>
        <v>0</v>
      </c>
      <c r="P3425" s="33" t="s">
        <v>59</v>
      </c>
      <c r="Q3425" s="32">
        <f t="shared" si="638"/>
        <v>4.9999237060546875E-2</v>
      </c>
      <c r="R3425" s="32">
        <f t="shared" si="639"/>
        <v>9.0000152587890625E-2</v>
      </c>
      <c r="S3425" s="32">
        <f t="shared" si="640"/>
        <v>0.60000014305114746</v>
      </c>
      <c r="T3425" s="32">
        <f t="shared" si="646"/>
        <v>0</v>
      </c>
      <c r="V3425" s="16">
        <f t="shared" si="647"/>
        <v>1.0416666671517305E-2</v>
      </c>
      <c r="W3425" s="2">
        <f t="shared" si="641"/>
        <v>44396.833333333328</v>
      </c>
    </row>
    <row r="3426" spans="1:23" x14ac:dyDescent="0.35">
      <c r="A3426" s="40">
        <v>2021</v>
      </c>
      <c r="B3426" s="40" t="s">
        <v>56</v>
      </c>
      <c r="C3426" s="40" t="s">
        <v>57</v>
      </c>
      <c r="D3426" s="2">
        <v>44396.84375</v>
      </c>
      <c r="E3426">
        <v>100.69999694824219</v>
      </c>
      <c r="F3426">
        <v>0.37000000476837158</v>
      </c>
      <c r="G3426">
        <v>24.940000534057617</v>
      </c>
      <c r="H3426">
        <v>8.0900001525878906</v>
      </c>
      <c r="I3426">
        <v>3.2000000476837158</v>
      </c>
      <c r="J3426">
        <f t="shared" si="642"/>
        <v>0</v>
      </c>
      <c r="K3426">
        <f t="shared" si="643"/>
        <v>0</v>
      </c>
      <c r="L3426">
        <f t="shared" si="644"/>
        <v>0</v>
      </c>
      <c r="M3426">
        <f t="shared" si="645"/>
        <v>0</v>
      </c>
      <c r="N3426">
        <f t="shared" si="636"/>
        <v>0</v>
      </c>
      <c r="O3426">
        <f t="shared" si="637"/>
        <v>0</v>
      </c>
      <c r="P3426" s="33" t="s">
        <v>59</v>
      </c>
      <c r="Q3426" s="32">
        <f t="shared" si="638"/>
        <v>5.0001144409179688E-2</v>
      </c>
      <c r="R3426" s="32">
        <f t="shared" si="639"/>
        <v>6.999969482421875E-2</v>
      </c>
      <c r="S3426" s="32">
        <f t="shared" si="640"/>
        <v>0.5</v>
      </c>
      <c r="T3426" s="32">
        <f t="shared" si="646"/>
        <v>0</v>
      </c>
      <c r="V3426" s="16">
        <f t="shared" si="647"/>
        <v>1.0416666664241347E-2</v>
      </c>
      <c r="W3426" s="2">
        <f t="shared" si="641"/>
        <v>44396.84375</v>
      </c>
    </row>
    <row r="3427" spans="1:23" x14ac:dyDescent="0.35">
      <c r="A3427" s="40">
        <v>2021</v>
      </c>
      <c r="B3427" s="40" t="s">
        <v>56</v>
      </c>
      <c r="C3427" s="40" t="s">
        <v>57</v>
      </c>
      <c r="D3427" s="2">
        <v>44396.854166666664</v>
      </c>
      <c r="E3427">
        <v>99.800003051757813</v>
      </c>
      <c r="F3427">
        <v>0.37000000476837158</v>
      </c>
      <c r="G3427">
        <v>24.889999389648438</v>
      </c>
      <c r="H3427">
        <v>8.0200004577636719</v>
      </c>
      <c r="I3427">
        <v>2.7000000476837158</v>
      </c>
      <c r="J3427">
        <f t="shared" si="642"/>
        <v>0</v>
      </c>
      <c r="K3427">
        <f t="shared" si="643"/>
        <v>0</v>
      </c>
      <c r="L3427">
        <f t="shared" si="644"/>
        <v>0</v>
      </c>
      <c r="M3427">
        <f t="shared" si="645"/>
        <v>0</v>
      </c>
      <c r="N3427">
        <f t="shared" si="636"/>
        <v>0</v>
      </c>
      <c r="O3427">
        <f t="shared" si="637"/>
        <v>0</v>
      </c>
      <c r="P3427" s="33" t="s">
        <v>59</v>
      </c>
      <c r="Q3427" s="32">
        <f t="shared" si="638"/>
        <v>4.9999237060546875E-2</v>
      </c>
      <c r="R3427" s="32">
        <f t="shared" si="639"/>
        <v>5.0000667572021484E-2</v>
      </c>
      <c r="S3427" s="32">
        <f t="shared" si="640"/>
        <v>1.2000000476837158</v>
      </c>
      <c r="T3427" s="32">
        <f t="shared" si="646"/>
        <v>0</v>
      </c>
      <c r="V3427" s="16">
        <f t="shared" si="647"/>
        <v>1.0416666664241347E-2</v>
      </c>
      <c r="W3427" s="2">
        <f t="shared" si="641"/>
        <v>44396.854166666664</v>
      </c>
    </row>
    <row r="3428" spans="1:23" x14ac:dyDescent="0.35">
      <c r="A3428" s="40">
        <v>2021</v>
      </c>
      <c r="B3428" s="40" t="s">
        <v>56</v>
      </c>
      <c r="C3428" s="40" t="s">
        <v>57</v>
      </c>
      <c r="D3428" s="2">
        <v>44396.864583333336</v>
      </c>
      <c r="E3428">
        <v>99</v>
      </c>
      <c r="F3428">
        <v>0.37000000476837158</v>
      </c>
      <c r="G3428">
        <v>24.840000152587891</v>
      </c>
      <c r="H3428">
        <v>7.9699997901916504</v>
      </c>
      <c r="I3428">
        <v>3.9000000953674316</v>
      </c>
      <c r="J3428">
        <f t="shared" si="642"/>
        <v>0</v>
      </c>
      <c r="K3428">
        <f t="shared" si="643"/>
        <v>0</v>
      </c>
      <c r="L3428">
        <f t="shared" si="644"/>
        <v>0</v>
      </c>
      <c r="M3428">
        <f t="shared" si="645"/>
        <v>0</v>
      </c>
      <c r="N3428">
        <f t="shared" si="636"/>
        <v>0</v>
      </c>
      <c r="O3428">
        <f t="shared" si="637"/>
        <v>0</v>
      </c>
      <c r="P3428" s="33" t="s">
        <v>59</v>
      </c>
      <c r="Q3428" s="32">
        <f t="shared" si="638"/>
        <v>5.9999465942382813E-2</v>
      </c>
      <c r="R3428" s="32">
        <f t="shared" si="639"/>
        <v>8.9999675750732422E-2</v>
      </c>
      <c r="S3428" s="32">
        <f t="shared" si="640"/>
        <v>0.90000009536743164</v>
      </c>
      <c r="T3428" s="32">
        <f t="shared" si="646"/>
        <v>0</v>
      </c>
      <c r="V3428" s="16">
        <f t="shared" si="647"/>
        <v>1.0416666671517305E-2</v>
      </c>
      <c r="W3428" s="2">
        <f t="shared" si="641"/>
        <v>44396.864583333328</v>
      </c>
    </row>
    <row r="3429" spans="1:23" x14ac:dyDescent="0.35">
      <c r="A3429" s="40">
        <v>2021</v>
      </c>
      <c r="B3429" s="40" t="s">
        <v>56</v>
      </c>
      <c r="C3429" s="40" t="s">
        <v>57</v>
      </c>
      <c r="D3429" s="2">
        <v>44396.875</v>
      </c>
      <c r="E3429">
        <v>97.900001525878906</v>
      </c>
      <c r="F3429">
        <v>0.37000000476837158</v>
      </c>
      <c r="G3429">
        <v>24.780000686645508</v>
      </c>
      <c r="H3429">
        <v>7.880000114440918</v>
      </c>
      <c r="I3429">
        <v>3</v>
      </c>
      <c r="J3429">
        <f t="shared" si="642"/>
        <v>0</v>
      </c>
      <c r="K3429">
        <f t="shared" si="643"/>
        <v>0</v>
      </c>
      <c r="L3429">
        <f t="shared" si="644"/>
        <v>0</v>
      </c>
      <c r="M3429">
        <f t="shared" si="645"/>
        <v>0</v>
      </c>
      <c r="N3429">
        <f t="shared" si="636"/>
        <v>0</v>
      </c>
      <c r="O3429">
        <f t="shared" si="637"/>
        <v>0</v>
      </c>
      <c r="P3429" s="33" t="s">
        <v>59</v>
      </c>
      <c r="Q3429" s="32">
        <f t="shared" si="638"/>
        <v>6.0001373291015625E-2</v>
      </c>
      <c r="R3429" s="32">
        <f t="shared" si="639"/>
        <v>3.9999961853027344E-2</v>
      </c>
      <c r="S3429" s="32">
        <f t="shared" si="640"/>
        <v>2.0999999046325684</v>
      </c>
      <c r="T3429" s="32">
        <f t="shared" si="646"/>
        <v>0</v>
      </c>
      <c r="V3429" s="16">
        <f t="shared" si="647"/>
        <v>1.0416666664241347E-2</v>
      </c>
      <c r="W3429" s="2">
        <f t="shared" si="641"/>
        <v>44396.875</v>
      </c>
    </row>
    <row r="3430" spans="1:23" x14ac:dyDescent="0.35">
      <c r="A3430" s="40">
        <v>2021</v>
      </c>
      <c r="B3430" s="40" t="s">
        <v>56</v>
      </c>
      <c r="C3430" s="40" t="s">
        <v>57</v>
      </c>
      <c r="D3430" s="2">
        <v>44396.885416666664</v>
      </c>
      <c r="E3430">
        <v>97.199996948242188</v>
      </c>
      <c r="F3430">
        <v>0.37000000476837158</v>
      </c>
      <c r="G3430">
        <v>24.719999313354492</v>
      </c>
      <c r="H3430">
        <v>7.8400001525878906</v>
      </c>
      <c r="I3430">
        <v>5.0999999046325684</v>
      </c>
      <c r="J3430">
        <f t="shared" si="642"/>
        <v>0</v>
      </c>
      <c r="K3430">
        <f t="shared" si="643"/>
        <v>0</v>
      </c>
      <c r="L3430">
        <f t="shared" si="644"/>
        <v>0</v>
      </c>
      <c r="M3430">
        <f t="shared" si="645"/>
        <v>0</v>
      </c>
      <c r="N3430">
        <f t="shared" si="636"/>
        <v>0</v>
      </c>
      <c r="O3430">
        <f t="shared" si="637"/>
        <v>0</v>
      </c>
      <c r="P3430" s="33" t="s">
        <v>59</v>
      </c>
      <c r="Q3430" s="32">
        <f t="shared" si="638"/>
        <v>7.9999923706054688E-2</v>
      </c>
      <c r="R3430" s="32">
        <f t="shared" si="639"/>
        <v>7.0000171661376953E-2</v>
      </c>
      <c r="S3430" s="32">
        <f t="shared" si="640"/>
        <v>0.79999971389770508</v>
      </c>
      <c r="T3430" s="32">
        <f t="shared" si="646"/>
        <v>0</v>
      </c>
      <c r="V3430" s="16">
        <f t="shared" si="647"/>
        <v>1.0416666664241347E-2</v>
      </c>
      <c r="W3430" s="2">
        <f t="shared" si="641"/>
        <v>44396.885416666664</v>
      </c>
    </row>
    <row r="3431" spans="1:23" x14ac:dyDescent="0.35">
      <c r="A3431" s="40">
        <v>2021</v>
      </c>
      <c r="B3431" s="40" t="s">
        <v>56</v>
      </c>
      <c r="C3431" s="40" t="s">
        <v>57</v>
      </c>
      <c r="D3431" s="2">
        <v>44396.895833333336</v>
      </c>
      <c r="E3431">
        <v>96.300003051757813</v>
      </c>
      <c r="F3431">
        <v>0.37000000476837158</v>
      </c>
      <c r="G3431">
        <v>24.639999389648438</v>
      </c>
      <c r="H3431">
        <v>7.7699999809265137</v>
      </c>
      <c r="I3431">
        <v>4.3000001907348633</v>
      </c>
      <c r="J3431">
        <f t="shared" si="642"/>
        <v>0</v>
      </c>
      <c r="K3431">
        <f t="shared" si="643"/>
        <v>0</v>
      </c>
      <c r="L3431">
        <f t="shared" si="644"/>
        <v>0</v>
      </c>
      <c r="M3431">
        <f t="shared" si="645"/>
        <v>0</v>
      </c>
      <c r="N3431">
        <f t="shared" si="636"/>
        <v>0</v>
      </c>
      <c r="O3431">
        <f t="shared" si="637"/>
        <v>0</v>
      </c>
      <c r="P3431" s="33" t="s">
        <v>59</v>
      </c>
      <c r="Q3431" s="32">
        <f t="shared" si="638"/>
        <v>7.9999923706054688E-2</v>
      </c>
      <c r="R3431" s="32">
        <f t="shared" si="639"/>
        <v>9.9997520446777344E-3</v>
      </c>
      <c r="S3431" s="32">
        <f t="shared" si="640"/>
        <v>1.2999997138977051</v>
      </c>
      <c r="T3431" s="32">
        <f t="shared" si="646"/>
        <v>0</v>
      </c>
      <c r="V3431" s="16">
        <f t="shared" si="647"/>
        <v>1.0416666671517305E-2</v>
      </c>
      <c r="W3431" s="2">
        <f t="shared" si="641"/>
        <v>44396.895833333328</v>
      </c>
    </row>
    <row r="3432" spans="1:23" x14ac:dyDescent="0.35">
      <c r="A3432" s="40">
        <v>2021</v>
      </c>
      <c r="B3432" s="40" t="s">
        <v>56</v>
      </c>
      <c r="C3432" s="40" t="s">
        <v>57</v>
      </c>
      <c r="D3432" s="2">
        <v>44396.90625</v>
      </c>
      <c r="E3432">
        <v>96</v>
      </c>
      <c r="F3432">
        <v>0.37000000476837158</v>
      </c>
      <c r="G3432">
        <v>24.559999465942383</v>
      </c>
      <c r="H3432">
        <v>7.7600002288818359</v>
      </c>
      <c r="I3432">
        <v>5.5999999046325684</v>
      </c>
      <c r="J3432">
        <f t="shared" si="642"/>
        <v>0</v>
      </c>
      <c r="K3432">
        <f t="shared" si="643"/>
        <v>0</v>
      </c>
      <c r="L3432">
        <f t="shared" si="644"/>
        <v>0</v>
      </c>
      <c r="M3432">
        <f t="shared" si="645"/>
        <v>0</v>
      </c>
      <c r="N3432">
        <f t="shared" si="636"/>
        <v>0</v>
      </c>
      <c r="O3432">
        <f t="shared" si="637"/>
        <v>0</v>
      </c>
      <c r="P3432" s="33" t="s">
        <v>59</v>
      </c>
      <c r="Q3432" s="32">
        <f t="shared" si="638"/>
        <v>9.0000152587890625E-2</v>
      </c>
      <c r="R3432" s="32">
        <f t="shared" si="639"/>
        <v>6.0000419616699219E-2</v>
      </c>
      <c r="S3432" s="32">
        <f t="shared" si="640"/>
        <v>3</v>
      </c>
      <c r="T3432" s="32">
        <f t="shared" si="646"/>
        <v>0.99998712539672852</v>
      </c>
      <c r="V3432" s="16">
        <f t="shared" si="647"/>
        <v>1.0416666664241347E-2</v>
      </c>
      <c r="W3432" s="2">
        <f t="shared" si="641"/>
        <v>44396.90625</v>
      </c>
    </row>
    <row r="3433" spans="1:23" x14ac:dyDescent="0.35">
      <c r="A3433" s="40">
        <v>2021</v>
      </c>
      <c r="B3433" s="40" t="s">
        <v>56</v>
      </c>
      <c r="C3433" s="40" t="s">
        <v>57</v>
      </c>
      <c r="D3433" s="2">
        <v>44396.916666666664</v>
      </c>
      <c r="E3433">
        <v>95.099998474121094</v>
      </c>
      <c r="F3433">
        <v>0.37099999189376831</v>
      </c>
      <c r="G3433">
        <v>24.469999313354492</v>
      </c>
      <c r="H3433">
        <v>7.6999998092651367</v>
      </c>
      <c r="I3433">
        <v>2.5999999046325684</v>
      </c>
      <c r="J3433">
        <f t="shared" si="642"/>
        <v>0</v>
      </c>
      <c r="K3433">
        <f t="shared" si="643"/>
        <v>0</v>
      </c>
      <c r="L3433">
        <f t="shared" si="644"/>
        <v>0</v>
      </c>
      <c r="M3433">
        <f t="shared" si="645"/>
        <v>0</v>
      </c>
      <c r="N3433">
        <f t="shared" si="636"/>
        <v>0</v>
      </c>
      <c r="O3433">
        <f t="shared" si="637"/>
        <v>0</v>
      </c>
      <c r="P3433" s="33" t="s">
        <v>59</v>
      </c>
      <c r="Q3433" s="32">
        <f t="shared" si="638"/>
        <v>6.999969482421875E-2</v>
      </c>
      <c r="R3433" s="32">
        <f t="shared" si="639"/>
        <v>2.9999732971191406E-2</v>
      </c>
      <c r="S3433" s="32">
        <f t="shared" si="640"/>
        <v>5.4000000953674316</v>
      </c>
      <c r="T3433" s="32">
        <f t="shared" si="646"/>
        <v>0</v>
      </c>
      <c r="V3433" s="16">
        <f t="shared" si="647"/>
        <v>1.0416666664241347E-2</v>
      </c>
      <c r="W3433" s="2">
        <f t="shared" si="641"/>
        <v>44396.916666666664</v>
      </c>
    </row>
    <row r="3434" spans="1:23" x14ac:dyDescent="0.35">
      <c r="A3434" s="40">
        <v>2021</v>
      </c>
      <c r="B3434" s="40" t="s">
        <v>56</v>
      </c>
      <c r="C3434" s="40" t="s">
        <v>57</v>
      </c>
      <c r="D3434" s="2">
        <v>44396.927083333336</v>
      </c>
      <c r="E3434">
        <v>94.5</v>
      </c>
      <c r="F3434">
        <v>0.37099999189376831</v>
      </c>
      <c r="G3434">
        <v>24.399999618530273</v>
      </c>
      <c r="H3434">
        <v>7.6700000762939453</v>
      </c>
      <c r="I3434">
        <v>8</v>
      </c>
      <c r="J3434">
        <f t="shared" si="642"/>
        <v>0</v>
      </c>
      <c r="K3434">
        <f t="shared" si="643"/>
        <v>0</v>
      </c>
      <c r="L3434">
        <f t="shared" si="644"/>
        <v>0</v>
      </c>
      <c r="M3434">
        <f t="shared" si="645"/>
        <v>0</v>
      </c>
      <c r="N3434">
        <f t="shared" si="636"/>
        <v>0</v>
      </c>
      <c r="O3434">
        <f t="shared" si="637"/>
        <v>0</v>
      </c>
      <c r="P3434" s="33" t="s">
        <v>59</v>
      </c>
      <c r="Q3434" s="32">
        <f t="shared" si="638"/>
        <v>7.9999923706054688E-2</v>
      </c>
      <c r="R3434" s="32">
        <f t="shared" si="639"/>
        <v>5.9999942779541016E-2</v>
      </c>
      <c r="S3434" s="32">
        <f t="shared" si="640"/>
        <v>9.3999996185302734</v>
      </c>
      <c r="T3434" s="32">
        <f t="shared" si="646"/>
        <v>0</v>
      </c>
      <c r="V3434" s="16">
        <f t="shared" si="647"/>
        <v>1.0416666671517305E-2</v>
      </c>
      <c r="W3434" s="2">
        <f t="shared" si="641"/>
        <v>44396.927083333328</v>
      </c>
    </row>
    <row r="3435" spans="1:23" x14ac:dyDescent="0.35">
      <c r="A3435" s="40">
        <v>2021</v>
      </c>
      <c r="B3435" s="40" t="s">
        <v>56</v>
      </c>
      <c r="C3435" s="40" t="s">
        <v>57</v>
      </c>
      <c r="D3435" s="2">
        <v>44396.9375</v>
      </c>
      <c r="E3435">
        <v>93.699996948242188</v>
      </c>
      <c r="F3435">
        <v>0.37099999189376831</v>
      </c>
      <c r="G3435">
        <v>24.319999694824219</v>
      </c>
      <c r="H3435">
        <v>7.6100001335144043</v>
      </c>
      <c r="I3435">
        <v>17.399999618530273</v>
      </c>
      <c r="J3435">
        <f t="shared" si="642"/>
        <v>0</v>
      </c>
      <c r="K3435">
        <f t="shared" si="643"/>
        <v>0</v>
      </c>
      <c r="L3435">
        <f t="shared" si="644"/>
        <v>0</v>
      </c>
      <c r="M3435">
        <f t="shared" si="645"/>
        <v>0</v>
      </c>
      <c r="N3435">
        <f t="shared" si="636"/>
        <v>0</v>
      </c>
      <c r="O3435">
        <f t="shared" si="637"/>
        <v>0</v>
      </c>
      <c r="P3435" s="33" t="s">
        <v>59</v>
      </c>
      <c r="Q3435" s="32">
        <f t="shared" si="638"/>
        <v>5.9999465942382813E-2</v>
      </c>
      <c r="R3435" s="32">
        <f t="shared" si="639"/>
        <v>1.9999980926513672E-2</v>
      </c>
      <c r="S3435" s="32">
        <f t="shared" si="640"/>
        <v>13.899999618530273</v>
      </c>
      <c r="T3435" s="32">
        <f t="shared" si="646"/>
        <v>0</v>
      </c>
      <c r="V3435" s="16">
        <f t="shared" si="647"/>
        <v>1.0416666664241347E-2</v>
      </c>
      <c r="W3435" s="2">
        <f t="shared" si="641"/>
        <v>44396.9375</v>
      </c>
    </row>
    <row r="3436" spans="1:23" x14ac:dyDescent="0.35">
      <c r="A3436" s="40">
        <v>2021</v>
      </c>
      <c r="B3436" s="40" t="s">
        <v>56</v>
      </c>
      <c r="C3436" s="40" t="s">
        <v>57</v>
      </c>
      <c r="D3436" s="2">
        <v>44396.947916666664</v>
      </c>
      <c r="E3436">
        <v>93.400001525878906</v>
      </c>
      <c r="F3436">
        <v>0.37099999189376831</v>
      </c>
      <c r="G3436">
        <v>24.260000228881836</v>
      </c>
      <c r="H3436">
        <v>7.5900001525878906</v>
      </c>
      <c r="I3436">
        <v>3.5</v>
      </c>
      <c r="J3436">
        <f t="shared" si="642"/>
        <v>0</v>
      </c>
      <c r="K3436">
        <f t="shared" si="643"/>
        <v>0</v>
      </c>
      <c r="L3436">
        <f t="shared" si="644"/>
        <v>0</v>
      </c>
      <c r="M3436">
        <f t="shared" si="645"/>
        <v>0</v>
      </c>
      <c r="N3436">
        <f t="shared" si="636"/>
        <v>0</v>
      </c>
      <c r="O3436">
        <f t="shared" si="637"/>
        <v>0</v>
      </c>
      <c r="P3436" s="33" t="s">
        <v>59</v>
      </c>
      <c r="Q3436" s="32">
        <f t="shared" si="638"/>
        <v>5.9999465942382813E-2</v>
      </c>
      <c r="R3436" s="32">
        <f t="shared" si="639"/>
        <v>1.9999980926513672E-2</v>
      </c>
      <c r="S3436" s="32">
        <f t="shared" si="640"/>
        <v>1.8000001907348633</v>
      </c>
      <c r="T3436" s="32">
        <f t="shared" si="646"/>
        <v>0</v>
      </c>
      <c r="V3436" s="16">
        <f t="shared" si="647"/>
        <v>1.0416666664241347E-2</v>
      </c>
      <c r="W3436" s="2">
        <f t="shared" si="641"/>
        <v>44396.947916666664</v>
      </c>
    </row>
    <row r="3437" spans="1:23" x14ac:dyDescent="0.35">
      <c r="A3437" s="40">
        <v>2021</v>
      </c>
      <c r="B3437" s="40" t="s">
        <v>56</v>
      </c>
      <c r="C3437" s="40" t="s">
        <v>57</v>
      </c>
      <c r="D3437" s="2">
        <v>44396.958333333336</v>
      </c>
      <c r="E3437">
        <v>92.900001525878906</v>
      </c>
      <c r="F3437">
        <v>0.37099999189376831</v>
      </c>
      <c r="G3437">
        <v>24.200000762939453</v>
      </c>
      <c r="H3437">
        <v>7.570000171661377</v>
      </c>
      <c r="I3437">
        <v>5.3000001907348633</v>
      </c>
      <c r="J3437">
        <f t="shared" si="642"/>
        <v>0</v>
      </c>
      <c r="K3437">
        <f t="shared" si="643"/>
        <v>0</v>
      </c>
      <c r="L3437">
        <f t="shared" si="644"/>
        <v>0</v>
      </c>
      <c r="M3437">
        <f t="shared" si="645"/>
        <v>0</v>
      </c>
      <c r="N3437">
        <f t="shared" si="636"/>
        <v>0</v>
      </c>
      <c r="O3437">
        <f t="shared" si="637"/>
        <v>0</v>
      </c>
      <c r="P3437" s="33" t="s">
        <v>59</v>
      </c>
      <c r="Q3437" s="32">
        <f t="shared" si="638"/>
        <v>7.0001602172851563E-2</v>
      </c>
      <c r="R3437" s="32">
        <f t="shared" si="639"/>
        <v>1.9999980926513672E-2</v>
      </c>
      <c r="S3437" s="32">
        <f t="shared" si="640"/>
        <v>1.4000000953674316</v>
      </c>
      <c r="T3437" s="32">
        <f t="shared" si="646"/>
        <v>0</v>
      </c>
      <c r="V3437" s="16">
        <f t="shared" si="647"/>
        <v>1.0416666671517305E-2</v>
      </c>
      <c r="W3437" s="2">
        <f t="shared" si="641"/>
        <v>44396.958333333328</v>
      </c>
    </row>
    <row r="3438" spans="1:23" x14ac:dyDescent="0.35">
      <c r="A3438" s="40">
        <v>2021</v>
      </c>
      <c r="B3438" s="40" t="s">
        <v>56</v>
      </c>
      <c r="C3438" s="40" t="s">
        <v>57</v>
      </c>
      <c r="D3438" s="2">
        <v>44396.96875</v>
      </c>
      <c r="E3438">
        <v>92.599998474121094</v>
      </c>
      <c r="F3438">
        <v>0.37099999189376831</v>
      </c>
      <c r="G3438">
        <v>24.129999160766602</v>
      </c>
      <c r="H3438">
        <v>7.5500001907348633</v>
      </c>
      <c r="I3438">
        <v>3.9000000953674316</v>
      </c>
      <c r="J3438">
        <f t="shared" si="642"/>
        <v>0</v>
      </c>
      <c r="K3438">
        <f t="shared" si="643"/>
        <v>0</v>
      </c>
      <c r="L3438">
        <f t="shared" si="644"/>
        <v>0</v>
      </c>
      <c r="M3438">
        <f t="shared" si="645"/>
        <v>0</v>
      </c>
      <c r="N3438">
        <f t="shared" si="636"/>
        <v>0</v>
      </c>
      <c r="O3438">
        <f t="shared" si="637"/>
        <v>0</v>
      </c>
      <c r="P3438" s="33" t="s">
        <v>59</v>
      </c>
      <c r="Q3438" s="32">
        <f t="shared" si="638"/>
        <v>5.9999465942382813E-2</v>
      </c>
      <c r="R3438" s="32">
        <f t="shared" si="639"/>
        <v>5.0000190734863281E-2</v>
      </c>
      <c r="S3438" s="32">
        <f t="shared" si="640"/>
        <v>1.1000001430511475</v>
      </c>
      <c r="T3438" s="32">
        <f t="shared" si="646"/>
        <v>1.0000169277191162</v>
      </c>
      <c r="V3438" s="16">
        <f t="shared" si="647"/>
        <v>1.0416666664241347E-2</v>
      </c>
      <c r="W3438" s="2">
        <f t="shared" si="641"/>
        <v>44396.96875</v>
      </c>
    </row>
    <row r="3439" spans="1:23" x14ac:dyDescent="0.35">
      <c r="A3439" s="40">
        <v>2021</v>
      </c>
      <c r="B3439" s="40" t="s">
        <v>56</v>
      </c>
      <c r="C3439" s="40" t="s">
        <v>57</v>
      </c>
      <c r="D3439" s="2">
        <v>44396.979166666664</v>
      </c>
      <c r="E3439">
        <v>91.900001525878906</v>
      </c>
      <c r="F3439">
        <v>0.37200000882148743</v>
      </c>
      <c r="G3439">
        <v>24.069999694824219</v>
      </c>
      <c r="H3439">
        <v>7.5</v>
      </c>
      <c r="I3439">
        <v>2.7999999523162842</v>
      </c>
      <c r="J3439">
        <f t="shared" si="642"/>
        <v>0</v>
      </c>
      <c r="K3439">
        <f t="shared" si="643"/>
        <v>0</v>
      </c>
      <c r="L3439">
        <f t="shared" si="644"/>
        <v>0</v>
      </c>
      <c r="M3439">
        <f t="shared" si="645"/>
        <v>0</v>
      </c>
      <c r="N3439">
        <f t="shared" si="636"/>
        <v>0</v>
      </c>
      <c r="O3439">
        <f t="shared" si="637"/>
        <v>0</v>
      </c>
      <c r="P3439" s="33" t="s">
        <v>59</v>
      </c>
      <c r="Q3439" s="32">
        <f t="shared" si="638"/>
        <v>5.9999465942382813E-2</v>
      </c>
      <c r="R3439" s="32">
        <f t="shared" si="639"/>
        <v>1.0000228881835938E-2</v>
      </c>
      <c r="S3439" s="32">
        <f t="shared" si="640"/>
        <v>1.5000002384185791</v>
      </c>
      <c r="T3439" s="32">
        <f t="shared" si="646"/>
        <v>0</v>
      </c>
      <c r="V3439" s="16">
        <f t="shared" si="647"/>
        <v>1.0416666664241347E-2</v>
      </c>
      <c r="W3439" s="2">
        <f t="shared" si="641"/>
        <v>44396.979166666664</v>
      </c>
    </row>
    <row r="3440" spans="1:23" x14ac:dyDescent="0.35">
      <c r="A3440" s="40">
        <v>2021</v>
      </c>
      <c r="B3440" s="40" t="s">
        <v>56</v>
      </c>
      <c r="C3440" s="40" t="s">
        <v>57</v>
      </c>
      <c r="D3440" s="2">
        <v>44396.989583333336</v>
      </c>
      <c r="E3440">
        <v>91.699996948242188</v>
      </c>
      <c r="F3440">
        <v>0.37200000882148743</v>
      </c>
      <c r="G3440">
        <v>24.010000228881836</v>
      </c>
      <c r="H3440">
        <v>7.4899997711181641</v>
      </c>
      <c r="I3440">
        <v>4.3000001907348633</v>
      </c>
      <c r="J3440">
        <f t="shared" si="642"/>
        <v>0</v>
      </c>
      <c r="K3440">
        <f t="shared" si="643"/>
        <v>0</v>
      </c>
      <c r="L3440">
        <f t="shared" si="644"/>
        <v>0</v>
      </c>
      <c r="M3440">
        <f t="shared" si="645"/>
        <v>0</v>
      </c>
      <c r="N3440">
        <f t="shared" si="636"/>
        <v>0</v>
      </c>
      <c r="O3440">
        <f t="shared" si="637"/>
        <v>0</v>
      </c>
      <c r="P3440" s="33" t="s">
        <v>59</v>
      </c>
      <c r="Q3440" s="32">
        <f t="shared" si="638"/>
        <v>5.9999465942382813E-2</v>
      </c>
      <c r="R3440" s="32">
        <f t="shared" si="639"/>
        <v>9.9997520446777344E-3</v>
      </c>
      <c r="S3440" s="32">
        <f t="shared" si="640"/>
        <v>2.5</v>
      </c>
      <c r="T3440" s="32">
        <f t="shared" si="646"/>
        <v>0</v>
      </c>
      <c r="V3440" s="16">
        <f t="shared" si="647"/>
        <v>1.0416666671517305E-2</v>
      </c>
      <c r="W3440" s="2">
        <f t="shared" si="641"/>
        <v>44396.989583333328</v>
      </c>
    </row>
    <row r="3441" spans="1:23" x14ac:dyDescent="0.35">
      <c r="A3441" s="40">
        <v>2021</v>
      </c>
      <c r="B3441" s="40" t="s">
        <v>56</v>
      </c>
      <c r="C3441" s="40" t="s">
        <v>57</v>
      </c>
      <c r="D3441" s="2">
        <v>44397</v>
      </c>
      <c r="E3441">
        <v>91.400001525878906</v>
      </c>
      <c r="F3441">
        <v>0.37200000882148743</v>
      </c>
      <c r="G3441">
        <v>23.950000762939453</v>
      </c>
      <c r="H3441">
        <v>7.4800000190734863</v>
      </c>
      <c r="I3441">
        <v>6.8000001907348633</v>
      </c>
      <c r="J3441">
        <f t="shared" si="642"/>
        <v>0</v>
      </c>
      <c r="K3441">
        <f t="shared" si="643"/>
        <v>0</v>
      </c>
      <c r="L3441">
        <f t="shared" si="644"/>
        <v>0</v>
      </c>
      <c r="M3441">
        <f t="shared" si="645"/>
        <v>0</v>
      </c>
      <c r="N3441">
        <f t="shared" si="636"/>
        <v>0</v>
      </c>
      <c r="O3441">
        <f t="shared" si="637"/>
        <v>0</v>
      </c>
      <c r="P3441" s="33" t="s">
        <v>59</v>
      </c>
      <c r="Q3441" s="32">
        <f t="shared" si="638"/>
        <v>6.0001373291015625E-2</v>
      </c>
      <c r="R3441" s="32">
        <f t="shared" si="639"/>
        <v>3.0000209808349609E-2</v>
      </c>
      <c r="S3441" s="32">
        <f t="shared" si="640"/>
        <v>3.9000000953674316</v>
      </c>
      <c r="T3441" s="32">
        <f t="shared" si="646"/>
        <v>0.99998712539672852</v>
      </c>
      <c r="V3441" s="16">
        <f t="shared" si="647"/>
        <v>1.0416666664241347E-2</v>
      </c>
      <c r="W3441" s="2">
        <f t="shared" si="641"/>
        <v>44397</v>
      </c>
    </row>
    <row r="3442" spans="1:23" x14ac:dyDescent="0.35">
      <c r="A3442" s="40">
        <v>2021</v>
      </c>
      <c r="B3442" s="40" t="s">
        <v>56</v>
      </c>
      <c r="C3442" s="40" t="s">
        <v>57</v>
      </c>
      <c r="D3442" s="2">
        <v>44397.010416666664</v>
      </c>
      <c r="E3442">
        <v>90.900001525878906</v>
      </c>
      <c r="F3442">
        <v>0.37299999594688416</v>
      </c>
      <c r="G3442">
        <v>23.889999389648438</v>
      </c>
      <c r="H3442">
        <v>7.4499998092651367</v>
      </c>
      <c r="I3442">
        <v>2.9000000953674316</v>
      </c>
      <c r="J3442">
        <f t="shared" si="642"/>
        <v>0</v>
      </c>
      <c r="K3442">
        <f t="shared" si="643"/>
        <v>0</v>
      </c>
      <c r="L3442">
        <f t="shared" si="644"/>
        <v>0</v>
      </c>
      <c r="M3442">
        <f t="shared" si="645"/>
        <v>0</v>
      </c>
      <c r="N3442">
        <f t="shared" si="636"/>
        <v>0</v>
      </c>
      <c r="O3442">
        <f t="shared" si="637"/>
        <v>0</v>
      </c>
      <c r="P3442" s="33" t="s">
        <v>59</v>
      </c>
      <c r="Q3442" s="32">
        <f t="shared" si="638"/>
        <v>6.999969482421875E-2</v>
      </c>
      <c r="R3442" s="32">
        <f t="shared" si="639"/>
        <v>2.9999732971191406E-2</v>
      </c>
      <c r="S3442" s="32">
        <f t="shared" si="640"/>
        <v>0.30000019073486328</v>
      </c>
      <c r="T3442" s="32">
        <f t="shared" si="646"/>
        <v>0</v>
      </c>
      <c r="V3442" s="16">
        <f t="shared" si="647"/>
        <v>1.0416666664241347E-2</v>
      </c>
      <c r="W3442" s="2">
        <f t="shared" si="641"/>
        <v>44397.010416666664</v>
      </c>
    </row>
    <row r="3443" spans="1:23" x14ac:dyDescent="0.35">
      <c r="A3443" s="40">
        <v>2021</v>
      </c>
      <c r="B3443" s="40" t="s">
        <v>56</v>
      </c>
      <c r="C3443" s="40" t="s">
        <v>57</v>
      </c>
      <c r="D3443" s="2">
        <v>44397.020833333336</v>
      </c>
      <c r="E3443">
        <v>90.5</v>
      </c>
      <c r="F3443">
        <v>0.37299999594688416</v>
      </c>
      <c r="G3443">
        <v>23.819999694824219</v>
      </c>
      <c r="H3443">
        <v>7.4200000762939453</v>
      </c>
      <c r="I3443">
        <v>2.5999999046325684</v>
      </c>
      <c r="J3443">
        <f t="shared" si="642"/>
        <v>0</v>
      </c>
      <c r="K3443">
        <f t="shared" si="643"/>
        <v>0</v>
      </c>
      <c r="L3443">
        <f t="shared" si="644"/>
        <v>0</v>
      </c>
      <c r="M3443">
        <f t="shared" si="645"/>
        <v>0</v>
      </c>
      <c r="N3443">
        <f t="shared" si="636"/>
        <v>0</v>
      </c>
      <c r="O3443">
        <f t="shared" si="637"/>
        <v>0</v>
      </c>
      <c r="P3443" s="33" t="s">
        <v>59</v>
      </c>
      <c r="Q3443" s="32">
        <f t="shared" si="638"/>
        <v>5.9999465942382813E-2</v>
      </c>
      <c r="R3443" s="32">
        <f t="shared" si="639"/>
        <v>0</v>
      </c>
      <c r="S3443" s="32">
        <f t="shared" si="640"/>
        <v>2.7000002861022949</v>
      </c>
      <c r="T3443" s="32">
        <f t="shared" si="646"/>
        <v>0</v>
      </c>
      <c r="V3443" s="16">
        <f t="shared" si="647"/>
        <v>1.0416666671517305E-2</v>
      </c>
      <c r="W3443" s="2">
        <f t="shared" si="641"/>
        <v>44397.020833333328</v>
      </c>
    </row>
    <row r="3444" spans="1:23" x14ac:dyDescent="0.35">
      <c r="A3444" s="40">
        <v>2021</v>
      </c>
      <c r="B3444" s="40" t="s">
        <v>56</v>
      </c>
      <c r="C3444" s="40" t="s">
        <v>57</v>
      </c>
      <c r="D3444" s="2">
        <v>44397.03125</v>
      </c>
      <c r="E3444">
        <v>90.400001525878906</v>
      </c>
      <c r="F3444">
        <v>0.37299999594688416</v>
      </c>
      <c r="G3444">
        <v>23.760000228881836</v>
      </c>
      <c r="H3444">
        <v>7.4200000762939453</v>
      </c>
      <c r="I3444">
        <v>5.3000001907348633</v>
      </c>
      <c r="J3444">
        <f t="shared" si="642"/>
        <v>0</v>
      </c>
      <c r="K3444">
        <f t="shared" si="643"/>
        <v>0</v>
      </c>
      <c r="L3444">
        <f t="shared" si="644"/>
        <v>0</v>
      </c>
      <c r="M3444">
        <f t="shared" si="645"/>
        <v>0</v>
      </c>
      <c r="N3444">
        <f t="shared" si="636"/>
        <v>0</v>
      </c>
      <c r="O3444">
        <f t="shared" si="637"/>
        <v>0</v>
      </c>
      <c r="P3444" s="33" t="s">
        <v>59</v>
      </c>
      <c r="Q3444" s="32">
        <f t="shared" si="638"/>
        <v>6.999969482421875E-2</v>
      </c>
      <c r="R3444" s="32">
        <f t="shared" si="639"/>
        <v>1.0000228881835938E-2</v>
      </c>
      <c r="S3444" s="32">
        <f t="shared" si="640"/>
        <v>0.90000009536743164</v>
      </c>
      <c r="T3444" s="32">
        <f t="shared" si="646"/>
        <v>1.0000169277191162</v>
      </c>
      <c r="V3444" s="16">
        <f t="shared" si="647"/>
        <v>1.0416666664241347E-2</v>
      </c>
      <c r="W3444" s="2">
        <f t="shared" si="641"/>
        <v>44397.03125</v>
      </c>
    </row>
    <row r="3445" spans="1:23" x14ac:dyDescent="0.35">
      <c r="A3445" s="40">
        <v>2021</v>
      </c>
      <c r="B3445" s="40" t="s">
        <v>56</v>
      </c>
      <c r="C3445" s="40" t="s">
        <v>57</v>
      </c>
      <c r="D3445" s="2">
        <v>44397.041666666664</v>
      </c>
      <c r="E3445">
        <v>90.099998474121094</v>
      </c>
      <c r="F3445">
        <v>0.37400001287460327</v>
      </c>
      <c r="G3445">
        <v>23.690000534057617</v>
      </c>
      <c r="H3445">
        <v>7.4099998474121094</v>
      </c>
      <c r="I3445">
        <v>4.4000000953674316</v>
      </c>
      <c r="J3445">
        <f t="shared" si="642"/>
        <v>0</v>
      </c>
      <c r="K3445">
        <f t="shared" si="643"/>
        <v>0</v>
      </c>
      <c r="L3445">
        <f t="shared" si="644"/>
        <v>0</v>
      </c>
      <c r="M3445">
        <f t="shared" si="645"/>
        <v>0</v>
      </c>
      <c r="N3445">
        <f t="shared" si="636"/>
        <v>0</v>
      </c>
      <c r="O3445">
        <f t="shared" si="637"/>
        <v>0</v>
      </c>
      <c r="P3445" s="33" t="s">
        <v>59</v>
      </c>
      <c r="Q3445" s="32">
        <f t="shared" si="638"/>
        <v>6.999969482421875E-2</v>
      </c>
      <c r="R3445" s="32">
        <f t="shared" si="639"/>
        <v>1.9999980926513672E-2</v>
      </c>
      <c r="S3445" s="32">
        <f t="shared" si="640"/>
        <v>1.7999997138977051</v>
      </c>
      <c r="T3445" s="32">
        <f t="shared" si="646"/>
        <v>0</v>
      </c>
      <c r="V3445" s="16">
        <f t="shared" si="647"/>
        <v>1.0416666664241347E-2</v>
      </c>
      <c r="W3445" s="2">
        <f t="shared" si="641"/>
        <v>44397.041666666664</v>
      </c>
    </row>
    <row r="3446" spans="1:23" x14ac:dyDescent="0.35">
      <c r="A3446" s="40">
        <v>2021</v>
      </c>
      <c r="B3446" s="40" t="s">
        <v>56</v>
      </c>
      <c r="C3446" s="40" t="s">
        <v>57</v>
      </c>
      <c r="D3446" s="2">
        <v>44397.052083333336</v>
      </c>
      <c r="E3446">
        <v>89.800003051757813</v>
      </c>
      <c r="F3446">
        <v>0.37400001287460327</v>
      </c>
      <c r="G3446">
        <v>23.620000839233398</v>
      </c>
      <c r="H3446">
        <v>7.3899998664855957</v>
      </c>
      <c r="I3446">
        <v>6.1999998092651367</v>
      </c>
      <c r="J3446">
        <f t="shared" si="642"/>
        <v>0</v>
      </c>
      <c r="K3446">
        <f t="shared" si="643"/>
        <v>0</v>
      </c>
      <c r="L3446">
        <f t="shared" si="644"/>
        <v>0</v>
      </c>
      <c r="M3446">
        <f t="shared" si="645"/>
        <v>0</v>
      </c>
      <c r="N3446">
        <f t="shared" si="636"/>
        <v>0</v>
      </c>
      <c r="O3446">
        <f t="shared" si="637"/>
        <v>0</v>
      </c>
      <c r="P3446" s="33" t="s">
        <v>59</v>
      </c>
      <c r="Q3446" s="32">
        <f t="shared" si="638"/>
        <v>7.0001602172851563E-2</v>
      </c>
      <c r="R3446" s="32">
        <f t="shared" si="639"/>
        <v>0</v>
      </c>
      <c r="S3446" s="32">
        <f t="shared" si="640"/>
        <v>2.4999997615814209</v>
      </c>
      <c r="T3446" s="32">
        <f t="shared" si="646"/>
        <v>0</v>
      </c>
      <c r="V3446" s="16">
        <f t="shared" si="647"/>
        <v>1.0416666671517305E-2</v>
      </c>
      <c r="W3446" s="2">
        <f t="shared" si="641"/>
        <v>44397.052083333328</v>
      </c>
    </row>
    <row r="3447" spans="1:23" x14ac:dyDescent="0.35">
      <c r="A3447" s="40">
        <v>2021</v>
      </c>
      <c r="B3447" s="40" t="s">
        <v>56</v>
      </c>
      <c r="C3447" s="40" t="s">
        <v>57</v>
      </c>
      <c r="D3447" s="2">
        <v>44397.0625</v>
      </c>
      <c r="E3447">
        <v>89.599998474121094</v>
      </c>
      <c r="F3447">
        <v>0.37400001287460327</v>
      </c>
      <c r="G3447">
        <v>23.549999237060547</v>
      </c>
      <c r="H3447">
        <v>7.3899998664855957</v>
      </c>
      <c r="I3447">
        <v>3.7000000476837158</v>
      </c>
      <c r="J3447">
        <f t="shared" si="642"/>
        <v>0</v>
      </c>
      <c r="K3447">
        <f t="shared" si="643"/>
        <v>0</v>
      </c>
      <c r="L3447">
        <f t="shared" si="644"/>
        <v>0</v>
      </c>
      <c r="M3447">
        <f t="shared" si="645"/>
        <v>0</v>
      </c>
      <c r="N3447">
        <f t="shared" si="636"/>
        <v>0</v>
      </c>
      <c r="O3447">
        <f t="shared" si="637"/>
        <v>0</v>
      </c>
      <c r="P3447" s="33" t="s">
        <v>59</v>
      </c>
      <c r="Q3447" s="32">
        <f t="shared" si="638"/>
        <v>7.9999923706054688E-2</v>
      </c>
      <c r="R3447" s="32">
        <f t="shared" si="639"/>
        <v>2.9999732971191406E-2</v>
      </c>
      <c r="S3447" s="32">
        <f t="shared" si="640"/>
        <v>0.29999995231628418</v>
      </c>
      <c r="T3447" s="32">
        <f t="shared" si="646"/>
        <v>0</v>
      </c>
      <c r="V3447" s="16">
        <f t="shared" si="647"/>
        <v>1.0416666664241347E-2</v>
      </c>
      <c r="W3447" s="2">
        <f t="shared" si="641"/>
        <v>44397.0625</v>
      </c>
    </row>
    <row r="3448" spans="1:23" x14ac:dyDescent="0.35">
      <c r="A3448" s="40">
        <v>2021</v>
      </c>
      <c r="B3448" s="40" t="s">
        <v>56</v>
      </c>
      <c r="C3448" s="40" t="s">
        <v>57</v>
      </c>
      <c r="D3448" s="2">
        <v>44397.072916666664</v>
      </c>
      <c r="E3448">
        <v>89.099998474121094</v>
      </c>
      <c r="F3448">
        <v>0.37400001287460327</v>
      </c>
      <c r="G3448">
        <v>23.469999313354492</v>
      </c>
      <c r="H3448">
        <v>7.3600001335144043</v>
      </c>
      <c r="I3448">
        <v>3.4000000953674316</v>
      </c>
      <c r="J3448">
        <f t="shared" si="642"/>
        <v>0</v>
      </c>
      <c r="K3448">
        <f t="shared" si="643"/>
        <v>0</v>
      </c>
      <c r="L3448">
        <f t="shared" si="644"/>
        <v>0</v>
      </c>
      <c r="M3448">
        <f t="shared" si="645"/>
        <v>0</v>
      </c>
      <c r="N3448">
        <f t="shared" si="636"/>
        <v>0</v>
      </c>
      <c r="O3448">
        <f t="shared" si="637"/>
        <v>0</v>
      </c>
      <c r="P3448" s="33" t="s">
        <v>59</v>
      </c>
      <c r="Q3448" s="32">
        <f t="shared" si="638"/>
        <v>4.9999237060546875E-2</v>
      </c>
      <c r="R3448" s="32">
        <f t="shared" si="639"/>
        <v>9.9997520446777344E-3</v>
      </c>
      <c r="S3448" s="32">
        <f t="shared" si="640"/>
        <v>1.6999998092651367</v>
      </c>
      <c r="T3448" s="32">
        <f t="shared" si="646"/>
        <v>0</v>
      </c>
      <c r="V3448" s="16">
        <f t="shared" si="647"/>
        <v>1.0416666664241347E-2</v>
      </c>
      <c r="W3448" s="2">
        <f t="shared" si="641"/>
        <v>44397.072916666664</v>
      </c>
    </row>
    <row r="3449" spans="1:23" x14ac:dyDescent="0.35">
      <c r="A3449" s="40">
        <v>2021</v>
      </c>
      <c r="B3449" s="40" t="s">
        <v>56</v>
      </c>
      <c r="C3449" s="40" t="s">
        <v>57</v>
      </c>
      <c r="D3449" s="2">
        <v>44397.083333333336</v>
      </c>
      <c r="E3449">
        <v>89.099998474121094</v>
      </c>
      <c r="F3449">
        <v>0.37400001287460327</v>
      </c>
      <c r="G3449">
        <v>23.420000076293945</v>
      </c>
      <c r="H3449">
        <v>7.369999885559082</v>
      </c>
      <c r="I3449">
        <v>5.0999999046325684</v>
      </c>
      <c r="J3449">
        <f t="shared" si="642"/>
        <v>0</v>
      </c>
      <c r="K3449">
        <f t="shared" si="643"/>
        <v>0</v>
      </c>
      <c r="L3449">
        <f t="shared" si="644"/>
        <v>0</v>
      </c>
      <c r="M3449">
        <f t="shared" si="645"/>
        <v>0</v>
      </c>
      <c r="N3449">
        <f t="shared" si="636"/>
        <v>0</v>
      </c>
      <c r="O3449">
        <f t="shared" si="637"/>
        <v>0</v>
      </c>
      <c r="P3449" s="33" t="s">
        <v>59</v>
      </c>
      <c r="Q3449" s="32">
        <f t="shared" si="638"/>
        <v>6.999969482421875E-2</v>
      </c>
      <c r="R3449" s="32">
        <f t="shared" si="639"/>
        <v>1.9999980926513672E-2</v>
      </c>
      <c r="S3449" s="32">
        <f t="shared" si="640"/>
        <v>0.40000009536743164</v>
      </c>
      <c r="T3449" s="32">
        <f t="shared" si="646"/>
        <v>0.99998712539672852</v>
      </c>
      <c r="V3449" s="16">
        <f t="shared" si="647"/>
        <v>1.0416666671517305E-2</v>
      </c>
      <c r="W3449" s="2">
        <f t="shared" si="641"/>
        <v>44397.083333333328</v>
      </c>
    </row>
    <row r="3450" spans="1:23" x14ac:dyDescent="0.35">
      <c r="A3450" s="40">
        <v>2021</v>
      </c>
      <c r="B3450" s="40" t="s">
        <v>56</v>
      </c>
      <c r="C3450" s="40" t="s">
        <v>57</v>
      </c>
      <c r="D3450" s="2">
        <v>44397.09375</v>
      </c>
      <c r="E3450">
        <v>88.800003051757813</v>
      </c>
      <c r="F3450">
        <v>0.375</v>
      </c>
      <c r="G3450">
        <v>23.350000381469727</v>
      </c>
      <c r="H3450">
        <v>7.3499999046325684</v>
      </c>
      <c r="I3450">
        <v>4.6999998092651367</v>
      </c>
      <c r="J3450">
        <f t="shared" si="642"/>
        <v>0</v>
      </c>
      <c r="K3450">
        <f t="shared" si="643"/>
        <v>0</v>
      </c>
      <c r="L3450">
        <f t="shared" si="644"/>
        <v>0</v>
      </c>
      <c r="M3450">
        <f t="shared" si="645"/>
        <v>0</v>
      </c>
      <c r="N3450">
        <f t="shared" si="636"/>
        <v>0</v>
      </c>
      <c r="O3450">
        <f t="shared" si="637"/>
        <v>0</v>
      </c>
      <c r="P3450" s="33" t="s">
        <v>59</v>
      </c>
      <c r="Q3450" s="32">
        <f t="shared" si="638"/>
        <v>6.999969482421875E-2</v>
      </c>
      <c r="R3450" s="32">
        <f t="shared" si="639"/>
        <v>3.0000209808349609E-2</v>
      </c>
      <c r="S3450" s="32">
        <f t="shared" si="640"/>
        <v>0.39999961853027344</v>
      </c>
      <c r="T3450" s="32">
        <f t="shared" si="646"/>
        <v>0</v>
      </c>
      <c r="V3450" s="16">
        <f t="shared" si="647"/>
        <v>1.0416666664241347E-2</v>
      </c>
      <c r="W3450" s="2">
        <f t="shared" si="641"/>
        <v>44397.09375</v>
      </c>
    </row>
    <row r="3451" spans="1:23" x14ac:dyDescent="0.35">
      <c r="A3451" s="40">
        <v>2021</v>
      </c>
      <c r="B3451" s="40" t="s">
        <v>56</v>
      </c>
      <c r="C3451" s="40" t="s">
        <v>57</v>
      </c>
      <c r="D3451" s="2">
        <v>44397.104166666664</v>
      </c>
      <c r="E3451">
        <v>89</v>
      </c>
      <c r="F3451">
        <v>0.375</v>
      </c>
      <c r="G3451">
        <v>23.280000686645508</v>
      </c>
      <c r="H3451">
        <v>7.380000114440918</v>
      </c>
      <c r="I3451">
        <v>4.3000001907348633</v>
      </c>
      <c r="J3451">
        <f t="shared" si="642"/>
        <v>0</v>
      </c>
      <c r="K3451">
        <f t="shared" si="643"/>
        <v>0</v>
      </c>
      <c r="L3451">
        <f t="shared" si="644"/>
        <v>0</v>
      </c>
      <c r="M3451">
        <f t="shared" si="645"/>
        <v>0</v>
      </c>
      <c r="N3451">
        <f t="shared" si="636"/>
        <v>0</v>
      </c>
      <c r="O3451">
        <f t="shared" si="637"/>
        <v>0</v>
      </c>
      <c r="P3451" s="33" t="s">
        <v>59</v>
      </c>
      <c r="Q3451" s="32">
        <f t="shared" si="638"/>
        <v>7.0001602172851563E-2</v>
      </c>
      <c r="R3451" s="32">
        <f t="shared" si="639"/>
        <v>1.9999980926513672E-2</v>
      </c>
      <c r="S3451" s="32">
        <f t="shared" si="640"/>
        <v>0.69999980926513672</v>
      </c>
      <c r="T3451" s="32">
        <f t="shared" si="646"/>
        <v>0</v>
      </c>
      <c r="V3451" s="16">
        <f t="shared" si="647"/>
        <v>1.0416666664241347E-2</v>
      </c>
      <c r="W3451" s="2">
        <f t="shared" si="641"/>
        <v>44397.104166666664</v>
      </c>
    </row>
    <row r="3452" spans="1:23" x14ac:dyDescent="0.35">
      <c r="A3452" s="40">
        <v>2021</v>
      </c>
      <c r="B3452" s="40" t="s">
        <v>56</v>
      </c>
      <c r="C3452" s="40" t="s">
        <v>57</v>
      </c>
      <c r="D3452" s="2">
        <v>44397.114583333336</v>
      </c>
      <c r="E3452">
        <v>88.699996948242188</v>
      </c>
      <c r="F3452">
        <v>0.375</v>
      </c>
      <c r="G3452">
        <v>23.209999084472656</v>
      </c>
      <c r="H3452">
        <v>7.3600001335144043</v>
      </c>
      <c r="I3452">
        <v>5</v>
      </c>
      <c r="J3452">
        <f t="shared" si="642"/>
        <v>0</v>
      </c>
      <c r="K3452">
        <f t="shared" si="643"/>
        <v>0</v>
      </c>
      <c r="L3452">
        <f t="shared" si="644"/>
        <v>0</v>
      </c>
      <c r="M3452">
        <f t="shared" si="645"/>
        <v>0</v>
      </c>
      <c r="N3452">
        <f t="shared" si="636"/>
        <v>0</v>
      </c>
      <c r="O3452">
        <f t="shared" si="637"/>
        <v>0</v>
      </c>
      <c r="P3452" s="33" t="s">
        <v>59</v>
      </c>
      <c r="Q3452" s="32">
        <f t="shared" si="638"/>
        <v>5.9999465942382813E-2</v>
      </c>
      <c r="R3452" s="32">
        <f t="shared" si="639"/>
        <v>9.9997520446777344E-3</v>
      </c>
      <c r="S3452" s="32">
        <f t="shared" si="640"/>
        <v>0.90000009536743164</v>
      </c>
      <c r="T3452" s="32">
        <f t="shared" si="646"/>
        <v>0</v>
      </c>
      <c r="V3452" s="16">
        <f t="shared" si="647"/>
        <v>1.0416666671517305E-2</v>
      </c>
      <c r="W3452" s="2">
        <f t="shared" si="641"/>
        <v>44397.114583333328</v>
      </c>
    </row>
    <row r="3453" spans="1:23" x14ac:dyDescent="0.35">
      <c r="A3453" s="40">
        <v>2021</v>
      </c>
      <c r="B3453" s="40" t="s">
        <v>56</v>
      </c>
      <c r="C3453" s="40" t="s">
        <v>57</v>
      </c>
      <c r="D3453" s="2">
        <v>44397.125</v>
      </c>
      <c r="E3453">
        <v>88.699996948242188</v>
      </c>
      <c r="F3453">
        <v>0.375</v>
      </c>
      <c r="G3453">
        <v>23.149999618530273</v>
      </c>
      <c r="H3453">
        <v>7.369999885559082</v>
      </c>
      <c r="I3453">
        <v>5.9000000953674316</v>
      </c>
      <c r="J3453">
        <f t="shared" si="642"/>
        <v>0</v>
      </c>
      <c r="K3453">
        <f t="shared" si="643"/>
        <v>0</v>
      </c>
      <c r="L3453">
        <f t="shared" si="644"/>
        <v>0</v>
      </c>
      <c r="M3453">
        <f t="shared" si="645"/>
        <v>0</v>
      </c>
      <c r="N3453">
        <f t="shared" si="636"/>
        <v>0</v>
      </c>
      <c r="O3453">
        <f t="shared" si="637"/>
        <v>0</v>
      </c>
      <c r="P3453" s="33" t="s">
        <v>59</v>
      </c>
      <c r="Q3453" s="32">
        <f t="shared" si="638"/>
        <v>5.9999465942382813E-2</v>
      </c>
      <c r="R3453" s="32">
        <f t="shared" si="639"/>
        <v>1.9999980926513672E-2</v>
      </c>
      <c r="S3453" s="32">
        <f t="shared" si="640"/>
        <v>6.9000000953674316</v>
      </c>
      <c r="T3453" s="32">
        <f t="shared" si="646"/>
        <v>0</v>
      </c>
      <c r="V3453" s="16">
        <f t="shared" si="647"/>
        <v>1.0416666664241347E-2</v>
      </c>
      <c r="W3453" s="2">
        <f t="shared" si="641"/>
        <v>44397.125</v>
      </c>
    </row>
    <row r="3454" spans="1:23" x14ac:dyDescent="0.35">
      <c r="A3454" s="40">
        <v>2021</v>
      </c>
      <c r="B3454" s="40" t="s">
        <v>56</v>
      </c>
      <c r="C3454" s="40" t="s">
        <v>57</v>
      </c>
      <c r="D3454" s="2">
        <v>44397.135416666664</v>
      </c>
      <c r="E3454">
        <v>88.300003051757813</v>
      </c>
      <c r="F3454">
        <v>0.375</v>
      </c>
      <c r="G3454">
        <v>23.090000152587891</v>
      </c>
      <c r="H3454">
        <v>7.3499999046325684</v>
      </c>
      <c r="I3454">
        <v>12.800000190734863</v>
      </c>
      <c r="J3454">
        <f t="shared" si="642"/>
        <v>0</v>
      </c>
      <c r="K3454">
        <f t="shared" si="643"/>
        <v>0</v>
      </c>
      <c r="L3454">
        <f t="shared" si="644"/>
        <v>0</v>
      </c>
      <c r="M3454">
        <f t="shared" si="645"/>
        <v>0</v>
      </c>
      <c r="N3454">
        <f t="shared" si="636"/>
        <v>0</v>
      </c>
      <c r="O3454">
        <f t="shared" si="637"/>
        <v>0</v>
      </c>
      <c r="P3454" s="33" t="s">
        <v>59</v>
      </c>
      <c r="Q3454" s="32">
        <f t="shared" si="638"/>
        <v>6.999969482421875E-2</v>
      </c>
      <c r="R3454" s="32">
        <f t="shared" si="639"/>
        <v>1.0000228881835938E-2</v>
      </c>
      <c r="S3454" s="32">
        <f t="shared" si="640"/>
        <v>7.6000003814697266</v>
      </c>
      <c r="T3454" s="32">
        <f t="shared" si="646"/>
        <v>0.99998712539672852</v>
      </c>
      <c r="V3454" s="16">
        <f t="shared" si="647"/>
        <v>1.0416666664241347E-2</v>
      </c>
      <c r="W3454" s="2">
        <f t="shared" si="641"/>
        <v>44397.135416666664</v>
      </c>
    </row>
    <row r="3455" spans="1:23" x14ac:dyDescent="0.35">
      <c r="A3455" s="40">
        <v>2021</v>
      </c>
      <c r="B3455" s="40" t="s">
        <v>56</v>
      </c>
      <c r="C3455" s="40" t="s">
        <v>57</v>
      </c>
      <c r="D3455" s="2">
        <v>44397.145833333336</v>
      </c>
      <c r="E3455">
        <v>88.400001525878906</v>
      </c>
      <c r="F3455">
        <v>0.37599998712539673</v>
      </c>
      <c r="G3455">
        <v>23.020000457763672</v>
      </c>
      <c r="H3455">
        <v>7.3600001335144043</v>
      </c>
      <c r="I3455">
        <v>5.1999998092651367</v>
      </c>
      <c r="J3455">
        <f t="shared" si="642"/>
        <v>0</v>
      </c>
      <c r="K3455">
        <f t="shared" si="643"/>
        <v>0</v>
      </c>
      <c r="L3455">
        <f t="shared" si="644"/>
        <v>0</v>
      </c>
      <c r="M3455">
        <f t="shared" si="645"/>
        <v>0</v>
      </c>
      <c r="N3455">
        <f t="shared" si="636"/>
        <v>0</v>
      </c>
      <c r="O3455">
        <f t="shared" si="637"/>
        <v>0</v>
      </c>
      <c r="P3455" s="33" t="s">
        <v>59</v>
      </c>
      <c r="Q3455" s="32">
        <f t="shared" si="638"/>
        <v>6.0001373291015625E-2</v>
      </c>
      <c r="R3455" s="32">
        <f t="shared" si="639"/>
        <v>0</v>
      </c>
      <c r="S3455" s="32">
        <f t="shared" si="640"/>
        <v>1.7000002861022949</v>
      </c>
      <c r="T3455" s="32">
        <f t="shared" si="646"/>
        <v>0</v>
      </c>
      <c r="V3455" s="16">
        <f t="shared" si="647"/>
        <v>1.0416666671517305E-2</v>
      </c>
      <c r="W3455" s="2">
        <f t="shared" si="641"/>
        <v>44397.145833333328</v>
      </c>
    </row>
    <row r="3456" spans="1:23" x14ac:dyDescent="0.35">
      <c r="A3456" s="40">
        <v>2021</v>
      </c>
      <c r="B3456" s="40" t="s">
        <v>56</v>
      </c>
      <c r="C3456" s="40" t="s">
        <v>57</v>
      </c>
      <c r="D3456" s="2">
        <v>44397.15625</v>
      </c>
      <c r="E3456">
        <v>88.300003051757813</v>
      </c>
      <c r="F3456">
        <v>0.37599998712539673</v>
      </c>
      <c r="G3456">
        <v>22.959999084472656</v>
      </c>
      <c r="H3456">
        <v>7.3600001335144043</v>
      </c>
      <c r="I3456">
        <v>6.9000000953674316</v>
      </c>
      <c r="J3456">
        <f t="shared" si="642"/>
        <v>0</v>
      </c>
      <c r="K3456">
        <f t="shared" si="643"/>
        <v>0</v>
      </c>
      <c r="L3456">
        <f t="shared" si="644"/>
        <v>0</v>
      </c>
      <c r="M3456">
        <f t="shared" si="645"/>
        <v>0</v>
      </c>
      <c r="N3456">
        <f t="shared" si="636"/>
        <v>0</v>
      </c>
      <c r="O3456">
        <f t="shared" si="637"/>
        <v>0</v>
      </c>
      <c r="P3456" s="33" t="s">
        <v>59</v>
      </c>
      <c r="Q3456" s="32">
        <f t="shared" si="638"/>
        <v>5.9999465942382813E-2</v>
      </c>
      <c r="R3456" s="32">
        <f t="shared" si="639"/>
        <v>1.0000228881835938E-2</v>
      </c>
      <c r="S3456" s="32">
        <f t="shared" si="640"/>
        <v>1.7000002861022949</v>
      </c>
      <c r="T3456" s="32">
        <f t="shared" si="646"/>
        <v>0</v>
      </c>
      <c r="V3456" s="16">
        <f t="shared" si="647"/>
        <v>1.0416666664241347E-2</v>
      </c>
      <c r="W3456" s="2">
        <f t="shared" si="641"/>
        <v>44397.15625</v>
      </c>
    </row>
    <row r="3457" spans="1:23" x14ac:dyDescent="0.35">
      <c r="A3457" s="40">
        <v>2021</v>
      </c>
      <c r="B3457" s="40" t="s">
        <v>56</v>
      </c>
      <c r="C3457" s="40" t="s">
        <v>57</v>
      </c>
      <c r="D3457" s="2">
        <v>44397.166666666664</v>
      </c>
      <c r="E3457">
        <v>88.099998474121094</v>
      </c>
      <c r="F3457">
        <v>0.37599998712539673</v>
      </c>
      <c r="G3457">
        <v>22.899999618530273</v>
      </c>
      <c r="H3457">
        <v>7.3499999046325684</v>
      </c>
      <c r="I3457">
        <v>5.1999998092651367</v>
      </c>
      <c r="J3457">
        <f t="shared" si="642"/>
        <v>0</v>
      </c>
      <c r="K3457">
        <f t="shared" si="643"/>
        <v>0</v>
      </c>
      <c r="L3457">
        <f t="shared" si="644"/>
        <v>0</v>
      </c>
      <c r="M3457">
        <f t="shared" si="645"/>
        <v>0</v>
      </c>
      <c r="N3457">
        <f t="shared" si="636"/>
        <v>0</v>
      </c>
      <c r="O3457">
        <f t="shared" si="637"/>
        <v>0</v>
      </c>
      <c r="P3457" s="33" t="s">
        <v>59</v>
      </c>
      <c r="Q3457" s="32">
        <f t="shared" si="638"/>
        <v>5.9999465942382813E-2</v>
      </c>
      <c r="R3457" s="32">
        <f t="shared" si="639"/>
        <v>9.9997520446777344E-3</v>
      </c>
      <c r="S3457" s="32">
        <f t="shared" si="640"/>
        <v>0.10000038146972656</v>
      </c>
      <c r="T3457" s="32">
        <f t="shared" si="646"/>
        <v>0</v>
      </c>
      <c r="V3457" s="16">
        <f t="shared" si="647"/>
        <v>1.0416666664241347E-2</v>
      </c>
      <c r="W3457" s="2">
        <f t="shared" si="641"/>
        <v>44397.166666666664</v>
      </c>
    </row>
    <row r="3458" spans="1:23" x14ac:dyDescent="0.35">
      <c r="A3458" s="40">
        <v>2021</v>
      </c>
      <c r="B3458" s="40" t="s">
        <v>56</v>
      </c>
      <c r="C3458" s="40" t="s">
        <v>57</v>
      </c>
      <c r="D3458" s="2">
        <v>44397.177083333336</v>
      </c>
      <c r="E3458">
        <v>87.900001525878906</v>
      </c>
      <c r="F3458">
        <v>0.37599998712539673</v>
      </c>
      <c r="G3458">
        <v>22.840000152587891</v>
      </c>
      <c r="H3458">
        <v>7.3400001525878906</v>
      </c>
      <c r="I3458">
        <v>5.3000001907348633</v>
      </c>
      <c r="J3458">
        <f t="shared" si="642"/>
        <v>0</v>
      </c>
      <c r="K3458">
        <f t="shared" si="643"/>
        <v>0</v>
      </c>
      <c r="L3458">
        <f t="shared" si="644"/>
        <v>0</v>
      </c>
      <c r="M3458">
        <f t="shared" si="645"/>
        <v>0</v>
      </c>
      <c r="N3458">
        <f t="shared" ref="N3458:N3521" si="648">IF(A3458="",0.5,IF(B3458="",0.5,IF(C3458="",0.5,IF(D3458="",0.5,IF(U3458="Y",0.01,0)))))</f>
        <v>0</v>
      </c>
      <c r="O3458">
        <f t="shared" ref="O3458:O3521" si="649">COUNTIF(J3458:N3458,"&gt;0")</f>
        <v>0</v>
      </c>
      <c r="P3458" s="33" t="s">
        <v>59</v>
      </c>
      <c r="Q3458" s="32">
        <f t="shared" ref="Q3458:Q3521" si="650">IF(G3458="","",ABS(G3459-G3458))</f>
        <v>5.9999465942382813E-2</v>
      </c>
      <c r="R3458" s="32">
        <f t="shared" ref="R3458:R3521" si="651">IF(H3458="","",ABS(H3459-H3458))</f>
        <v>1.9999980926513672E-2</v>
      </c>
      <c r="S3458" s="32">
        <f t="shared" ref="S3458:S3521" si="652">IF(I3458="","",ABS(I3459-I3458))</f>
        <v>1.1999998092651367</v>
      </c>
      <c r="T3458" s="32">
        <f t="shared" si="646"/>
        <v>0</v>
      </c>
      <c r="V3458" s="16">
        <f t="shared" si="647"/>
        <v>1.0416666671517305E-2</v>
      </c>
      <c r="W3458" s="2">
        <f t="shared" ref="W3458:W3521" si="653">MROUND(D3458,"0:15")</f>
        <v>44397.177083333328</v>
      </c>
    </row>
    <row r="3459" spans="1:23" x14ac:dyDescent="0.35">
      <c r="A3459" s="40">
        <v>2021</v>
      </c>
      <c r="B3459" s="40" t="s">
        <v>56</v>
      </c>
      <c r="C3459" s="40" t="s">
        <v>57</v>
      </c>
      <c r="D3459" s="2">
        <v>44397.1875</v>
      </c>
      <c r="E3459">
        <v>88</v>
      </c>
      <c r="F3459">
        <v>0.37599998712539673</v>
      </c>
      <c r="G3459">
        <v>22.780000686645508</v>
      </c>
      <c r="H3459">
        <v>7.3600001335144043</v>
      </c>
      <c r="I3459">
        <v>6.5</v>
      </c>
      <c r="J3459">
        <f t="shared" ref="J3459:J3522" si="654">IF(G3459="",0.5,IF(G3459&lt;=0,2,IF(G3459&gt;=40,2, IF(AND(G3459&gt;0,G3459&lt;1),5,IF(AND(G3459&gt;35,G3459&lt;40),5,IF(Q3459&gt;=1.5,1.5,0))))))</f>
        <v>0</v>
      </c>
      <c r="K3459">
        <f t="shared" ref="K3459:K3522" si="655">IF(H3459="",0.5,IF(H3459&lt;=0.1,2,IF(H3459&gt;=20,2, IF(AND(H3459&gt;0.1,H3459&lt;0.2),5,IF(AND(H3459&gt;16,H3459&lt;20),5,IF(R3459&gt;=2,1.5,0))))))</f>
        <v>0</v>
      </c>
      <c r="L3459">
        <f t="shared" ref="L3459:L3522" si="656">IF(I3459="",0.5,IF(I3459&lt;=0.1,2,IF(I3459&gt;=5000,2, IF(AND(I3459&gt;0.1,I3459&lt;0.2),5, IF(AND(I3459&gt;900,I3459&lt;5000),5,IF(S3459&gt;=2500,1.5,0))))))</f>
        <v>0</v>
      </c>
      <c r="M3459">
        <f t="shared" ref="M3459:M3522" si="657">IF(F3459="",0.5,IF(F3459*1000&lt;=10,2,IF(F3459*1000&gt;=35000,2,IF(AND(F3459*1000&gt;10,F3459*1000&lt;20),5, IF(AND(F3459*1000&gt;6000,F3459*1000&lt;35000),5,IF(T3459&gt;=5000,1.5,0))))))</f>
        <v>0</v>
      </c>
      <c r="N3459">
        <f t="shared" si="648"/>
        <v>0</v>
      </c>
      <c r="O3459">
        <f t="shared" si="649"/>
        <v>0</v>
      </c>
      <c r="P3459" s="33" t="s">
        <v>59</v>
      </c>
      <c r="Q3459" s="32">
        <f t="shared" si="650"/>
        <v>6.0001373291015625E-2</v>
      </c>
      <c r="R3459" s="32">
        <f t="shared" si="651"/>
        <v>1.0000228881835938E-2</v>
      </c>
      <c r="S3459" s="32">
        <f t="shared" si="652"/>
        <v>0.90000009536743164</v>
      </c>
      <c r="T3459" s="32">
        <f t="shared" ref="T3459:T3522" si="658">IF(F3459="","",ABS(F3460*1000-F3459*1000))</f>
        <v>0</v>
      </c>
      <c r="V3459" s="16">
        <f t="shared" ref="V3459:V3522" si="659">D3459-D3458</f>
        <v>1.0416666664241347E-2</v>
      </c>
      <c r="W3459" s="2">
        <f t="shared" si="653"/>
        <v>44397.1875</v>
      </c>
    </row>
    <row r="3460" spans="1:23" x14ac:dyDescent="0.35">
      <c r="A3460" s="40">
        <v>2021</v>
      </c>
      <c r="B3460" s="40" t="s">
        <v>56</v>
      </c>
      <c r="C3460" s="40" t="s">
        <v>57</v>
      </c>
      <c r="D3460" s="2">
        <v>44397.197916666664</v>
      </c>
      <c r="E3460">
        <v>87.699996948242188</v>
      </c>
      <c r="F3460">
        <v>0.37599998712539673</v>
      </c>
      <c r="G3460">
        <v>22.719999313354492</v>
      </c>
      <c r="H3460">
        <v>7.3499999046325684</v>
      </c>
      <c r="I3460">
        <v>7.4000000953674316</v>
      </c>
      <c r="J3460">
        <f t="shared" si="654"/>
        <v>0</v>
      </c>
      <c r="K3460">
        <f t="shared" si="655"/>
        <v>0</v>
      </c>
      <c r="L3460">
        <f t="shared" si="656"/>
        <v>0</v>
      </c>
      <c r="M3460">
        <f t="shared" si="657"/>
        <v>0</v>
      </c>
      <c r="N3460">
        <f t="shared" si="648"/>
        <v>0</v>
      </c>
      <c r="O3460">
        <f t="shared" si="649"/>
        <v>0</v>
      </c>
      <c r="P3460" s="33" t="s">
        <v>59</v>
      </c>
      <c r="Q3460" s="32">
        <f t="shared" si="650"/>
        <v>6.999969482421875E-2</v>
      </c>
      <c r="R3460" s="32">
        <f t="shared" si="651"/>
        <v>0</v>
      </c>
      <c r="S3460" s="32">
        <f t="shared" si="652"/>
        <v>1.9000000953674316</v>
      </c>
      <c r="T3460" s="32">
        <f t="shared" si="658"/>
        <v>0</v>
      </c>
      <c r="V3460" s="16">
        <f t="shared" si="659"/>
        <v>1.0416666664241347E-2</v>
      </c>
      <c r="W3460" s="2">
        <f t="shared" si="653"/>
        <v>44397.197916666664</v>
      </c>
    </row>
    <row r="3461" spans="1:23" x14ac:dyDescent="0.35">
      <c r="A3461" s="40">
        <v>2021</v>
      </c>
      <c r="B3461" s="40" t="s">
        <v>56</v>
      </c>
      <c r="C3461" s="40" t="s">
        <v>57</v>
      </c>
      <c r="D3461" s="2">
        <v>44397.208333333336</v>
      </c>
      <c r="E3461">
        <v>87.599998474121094</v>
      </c>
      <c r="F3461">
        <v>0.37599998712539673</v>
      </c>
      <c r="G3461">
        <v>22.649999618530273</v>
      </c>
      <c r="H3461">
        <v>7.3499999046325684</v>
      </c>
      <c r="I3461">
        <v>5.5</v>
      </c>
      <c r="J3461">
        <f t="shared" si="654"/>
        <v>0</v>
      </c>
      <c r="K3461">
        <f t="shared" si="655"/>
        <v>0</v>
      </c>
      <c r="L3461">
        <f t="shared" si="656"/>
        <v>0</v>
      </c>
      <c r="M3461">
        <f t="shared" si="657"/>
        <v>0</v>
      </c>
      <c r="N3461">
        <f t="shared" si="648"/>
        <v>0</v>
      </c>
      <c r="O3461">
        <f t="shared" si="649"/>
        <v>0</v>
      </c>
      <c r="P3461" s="33" t="s">
        <v>59</v>
      </c>
      <c r="Q3461" s="32">
        <f t="shared" si="650"/>
        <v>4.9999237060546875E-2</v>
      </c>
      <c r="R3461" s="32">
        <f t="shared" si="651"/>
        <v>1.9999980926513672E-2</v>
      </c>
      <c r="S3461" s="32">
        <f t="shared" si="652"/>
        <v>1.5999999046325684</v>
      </c>
      <c r="T3461" s="32">
        <f t="shared" si="658"/>
        <v>0</v>
      </c>
      <c r="V3461" s="16">
        <f t="shared" si="659"/>
        <v>1.0416666671517305E-2</v>
      </c>
      <c r="W3461" s="2">
        <f t="shared" si="653"/>
        <v>44397.208333333328</v>
      </c>
    </row>
    <row r="3462" spans="1:23" x14ac:dyDescent="0.35">
      <c r="A3462" s="40">
        <v>2021</v>
      </c>
      <c r="B3462" s="40" t="s">
        <v>56</v>
      </c>
      <c r="C3462" s="40" t="s">
        <v>57</v>
      </c>
      <c r="D3462" s="2">
        <v>44397.21875</v>
      </c>
      <c r="E3462">
        <v>87.800003051757813</v>
      </c>
      <c r="F3462">
        <v>0.37599998712539673</v>
      </c>
      <c r="G3462">
        <v>22.600000381469727</v>
      </c>
      <c r="H3462">
        <v>7.369999885559082</v>
      </c>
      <c r="I3462">
        <v>3.9000000953674316</v>
      </c>
      <c r="J3462">
        <f t="shared" si="654"/>
        <v>0</v>
      </c>
      <c r="K3462">
        <f t="shared" si="655"/>
        <v>0</v>
      </c>
      <c r="L3462">
        <f t="shared" si="656"/>
        <v>0</v>
      </c>
      <c r="M3462">
        <f t="shared" si="657"/>
        <v>0</v>
      </c>
      <c r="N3462">
        <f t="shared" si="648"/>
        <v>0</v>
      </c>
      <c r="O3462">
        <f t="shared" si="649"/>
        <v>0</v>
      </c>
      <c r="P3462" s="33" t="s">
        <v>59</v>
      </c>
      <c r="Q3462" s="32">
        <f t="shared" si="650"/>
        <v>5.9999465942382813E-2</v>
      </c>
      <c r="R3462" s="32">
        <f t="shared" si="651"/>
        <v>0</v>
      </c>
      <c r="S3462" s="32">
        <f t="shared" si="652"/>
        <v>0.19999980926513672</v>
      </c>
      <c r="T3462" s="32">
        <f t="shared" si="658"/>
        <v>1.0000169277191162</v>
      </c>
      <c r="V3462" s="16">
        <f t="shared" si="659"/>
        <v>1.0416666664241347E-2</v>
      </c>
      <c r="W3462" s="2">
        <f t="shared" si="653"/>
        <v>44397.21875</v>
      </c>
    </row>
    <row r="3463" spans="1:23" x14ac:dyDescent="0.35">
      <c r="A3463" s="40">
        <v>2021</v>
      </c>
      <c r="B3463" s="40" t="s">
        <v>56</v>
      </c>
      <c r="C3463" s="40" t="s">
        <v>57</v>
      </c>
      <c r="D3463" s="2">
        <v>44397.229166666664</v>
      </c>
      <c r="E3463">
        <v>87.699996948242188</v>
      </c>
      <c r="F3463">
        <v>0.37700000405311584</v>
      </c>
      <c r="G3463">
        <v>22.540000915527344</v>
      </c>
      <c r="H3463">
        <v>7.369999885559082</v>
      </c>
      <c r="I3463">
        <v>4.0999999046325684</v>
      </c>
      <c r="J3463">
        <f t="shared" si="654"/>
        <v>0</v>
      </c>
      <c r="K3463">
        <f t="shared" si="655"/>
        <v>0</v>
      </c>
      <c r="L3463">
        <f t="shared" si="656"/>
        <v>0</v>
      </c>
      <c r="M3463">
        <f t="shared" si="657"/>
        <v>0</v>
      </c>
      <c r="N3463">
        <f t="shared" si="648"/>
        <v>0</v>
      </c>
      <c r="O3463">
        <f t="shared" si="649"/>
        <v>0</v>
      </c>
      <c r="P3463" s="33" t="s">
        <v>59</v>
      </c>
      <c r="Q3463" s="32">
        <f t="shared" si="650"/>
        <v>5.0001144409179688E-2</v>
      </c>
      <c r="R3463" s="32">
        <f t="shared" si="651"/>
        <v>1.0000228881835938E-2</v>
      </c>
      <c r="S3463" s="32">
        <f t="shared" si="652"/>
        <v>16.500000476837158</v>
      </c>
      <c r="T3463" s="32">
        <f t="shared" si="658"/>
        <v>0</v>
      </c>
      <c r="V3463" s="16">
        <f t="shared" si="659"/>
        <v>1.0416666664241347E-2</v>
      </c>
      <c r="W3463" s="2">
        <f t="shared" si="653"/>
        <v>44397.229166666664</v>
      </c>
    </row>
    <row r="3464" spans="1:23" x14ac:dyDescent="0.35">
      <c r="A3464" s="40">
        <v>2021</v>
      </c>
      <c r="B3464" s="40" t="s">
        <v>56</v>
      </c>
      <c r="C3464" s="40" t="s">
        <v>57</v>
      </c>
      <c r="D3464" s="2">
        <v>44397.239583333336</v>
      </c>
      <c r="E3464">
        <v>87.800003051757813</v>
      </c>
      <c r="F3464">
        <v>0.37700000405311584</v>
      </c>
      <c r="G3464">
        <v>22.489999771118164</v>
      </c>
      <c r="H3464">
        <v>7.380000114440918</v>
      </c>
      <c r="I3464">
        <v>20.600000381469727</v>
      </c>
      <c r="J3464">
        <f t="shared" si="654"/>
        <v>0</v>
      </c>
      <c r="K3464">
        <f t="shared" si="655"/>
        <v>0</v>
      </c>
      <c r="L3464">
        <f t="shared" si="656"/>
        <v>0</v>
      </c>
      <c r="M3464">
        <f t="shared" si="657"/>
        <v>0</v>
      </c>
      <c r="N3464">
        <f t="shared" si="648"/>
        <v>0</v>
      </c>
      <c r="O3464">
        <f t="shared" si="649"/>
        <v>0</v>
      </c>
      <c r="P3464" s="33" t="s">
        <v>59</v>
      </c>
      <c r="Q3464" s="32">
        <f t="shared" si="650"/>
        <v>4.9999237060546875E-2</v>
      </c>
      <c r="R3464" s="32">
        <f t="shared" si="651"/>
        <v>9.9997520446777344E-3</v>
      </c>
      <c r="S3464" s="32">
        <f t="shared" si="652"/>
        <v>17.400000333786011</v>
      </c>
      <c r="T3464" s="32">
        <f t="shared" si="658"/>
        <v>0</v>
      </c>
      <c r="V3464" s="16">
        <f t="shared" si="659"/>
        <v>1.0416666671517305E-2</v>
      </c>
      <c r="W3464" s="2">
        <f t="shared" si="653"/>
        <v>44397.239583333328</v>
      </c>
    </row>
    <row r="3465" spans="1:23" x14ac:dyDescent="0.35">
      <c r="A3465" s="40">
        <v>2021</v>
      </c>
      <c r="B3465" s="40" t="s">
        <v>56</v>
      </c>
      <c r="C3465" s="40" t="s">
        <v>57</v>
      </c>
      <c r="D3465" s="2">
        <v>44397.25</v>
      </c>
      <c r="E3465">
        <v>87.800003051757813</v>
      </c>
      <c r="F3465">
        <v>0.37700000405311584</v>
      </c>
      <c r="G3465">
        <v>22.440000534057617</v>
      </c>
      <c r="H3465">
        <v>7.3899998664855957</v>
      </c>
      <c r="I3465">
        <v>3.2000000476837158</v>
      </c>
      <c r="J3465">
        <f t="shared" si="654"/>
        <v>0</v>
      </c>
      <c r="K3465">
        <f t="shared" si="655"/>
        <v>0</v>
      </c>
      <c r="L3465">
        <f t="shared" si="656"/>
        <v>0</v>
      </c>
      <c r="M3465">
        <f t="shared" si="657"/>
        <v>0</v>
      </c>
      <c r="N3465">
        <f t="shared" si="648"/>
        <v>0</v>
      </c>
      <c r="O3465">
        <f t="shared" si="649"/>
        <v>0</v>
      </c>
      <c r="P3465" s="33" t="s">
        <v>59</v>
      </c>
      <c r="Q3465" s="32">
        <f t="shared" si="650"/>
        <v>5.0001144409179688E-2</v>
      </c>
      <c r="R3465" s="32">
        <f t="shared" si="651"/>
        <v>2.9999732971191406E-2</v>
      </c>
      <c r="S3465" s="32">
        <f t="shared" si="652"/>
        <v>1.7999999523162842</v>
      </c>
      <c r="T3465" s="32">
        <f t="shared" si="658"/>
        <v>0</v>
      </c>
      <c r="V3465" s="16">
        <f t="shared" si="659"/>
        <v>1.0416666664241347E-2</v>
      </c>
      <c r="W3465" s="2">
        <f t="shared" si="653"/>
        <v>44397.25</v>
      </c>
    </row>
    <row r="3466" spans="1:23" x14ac:dyDescent="0.35">
      <c r="A3466" s="40">
        <v>2021</v>
      </c>
      <c r="B3466" s="40" t="s">
        <v>56</v>
      </c>
      <c r="C3466" s="40" t="s">
        <v>57</v>
      </c>
      <c r="D3466" s="2">
        <v>44397.260416666664</v>
      </c>
      <c r="E3466">
        <v>87.400001525878906</v>
      </c>
      <c r="F3466">
        <v>0.37700000405311584</v>
      </c>
      <c r="G3466">
        <v>22.389999389648438</v>
      </c>
      <c r="H3466">
        <v>7.3600001335144043</v>
      </c>
      <c r="I3466">
        <v>5</v>
      </c>
      <c r="J3466">
        <f t="shared" si="654"/>
        <v>0</v>
      </c>
      <c r="K3466">
        <f t="shared" si="655"/>
        <v>0</v>
      </c>
      <c r="L3466">
        <f t="shared" si="656"/>
        <v>0</v>
      </c>
      <c r="M3466">
        <f t="shared" si="657"/>
        <v>0</v>
      </c>
      <c r="N3466">
        <f t="shared" si="648"/>
        <v>0</v>
      </c>
      <c r="O3466">
        <f t="shared" si="649"/>
        <v>0</v>
      </c>
      <c r="P3466" s="33" t="s">
        <v>59</v>
      </c>
      <c r="Q3466" s="32">
        <f t="shared" si="650"/>
        <v>3.9999008178710938E-2</v>
      </c>
      <c r="R3466" s="32">
        <f t="shared" si="651"/>
        <v>9.9997520446777344E-3</v>
      </c>
      <c r="S3466" s="32">
        <f t="shared" si="652"/>
        <v>0.59999990463256836</v>
      </c>
      <c r="T3466" s="32">
        <f t="shared" si="658"/>
        <v>0</v>
      </c>
      <c r="V3466" s="16">
        <f t="shared" si="659"/>
        <v>1.0416666664241347E-2</v>
      </c>
      <c r="W3466" s="2">
        <f t="shared" si="653"/>
        <v>44397.260416666664</v>
      </c>
    </row>
    <row r="3467" spans="1:23" x14ac:dyDescent="0.35">
      <c r="A3467" s="40">
        <v>2021</v>
      </c>
      <c r="B3467" s="40" t="s">
        <v>56</v>
      </c>
      <c r="C3467" s="40" t="s">
        <v>57</v>
      </c>
      <c r="D3467" s="2">
        <v>44397.270833333336</v>
      </c>
      <c r="E3467">
        <v>87.400001525878906</v>
      </c>
      <c r="F3467">
        <v>0.37700000405311584</v>
      </c>
      <c r="G3467">
        <v>22.350000381469727</v>
      </c>
      <c r="H3467">
        <v>7.369999885559082</v>
      </c>
      <c r="I3467">
        <v>4.4000000953674316</v>
      </c>
      <c r="J3467">
        <f t="shared" si="654"/>
        <v>0</v>
      </c>
      <c r="K3467">
        <f t="shared" si="655"/>
        <v>0</v>
      </c>
      <c r="L3467">
        <f t="shared" si="656"/>
        <v>0</v>
      </c>
      <c r="M3467">
        <f t="shared" si="657"/>
        <v>0</v>
      </c>
      <c r="N3467">
        <f t="shared" si="648"/>
        <v>0</v>
      </c>
      <c r="O3467">
        <f t="shared" si="649"/>
        <v>0</v>
      </c>
      <c r="P3467" s="33" t="s">
        <v>59</v>
      </c>
      <c r="Q3467" s="32">
        <f t="shared" si="650"/>
        <v>4.000091552734375E-2</v>
      </c>
      <c r="R3467" s="32">
        <f t="shared" si="651"/>
        <v>7.0000171661376953E-2</v>
      </c>
      <c r="S3467" s="32">
        <f t="shared" si="652"/>
        <v>0.60000014305114746</v>
      </c>
      <c r="T3467" s="32">
        <f t="shared" si="658"/>
        <v>0</v>
      </c>
      <c r="V3467" s="16">
        <f t="shared" si="659"/>
        <v>1.0416666671517305E-2</v>
      </c>
      <c r="W3467" s="2">
        <f t="shared" si="653"/>
        <v>44397.270833333328</v>
      </c>
    </row>
    <row r="3468" spans="1:23" x14ac:dyDescent="0.35">
      <c r="A3468" s="40">
        <v>2021</v>
      </c>
      <c r="B3468" s="40" t="s">
        <v>56</v>
      </c>
      <c r="C3468" s="40" t="s">
        <v>57</v>
      </c>
      <c r="D3468" s="2">
        <v>44397.28125</v>
      </c>
      <c r="E3468">
        <v>88.099998474121094</v>
      </c>
      <c r="F3468">
        <v>0.37700000405311584</v>
      </c>
      <c r="G3468">
        <v>22.309999465942383</v>
      </c>
      <c r="H3468">
        <v>7.440000057220459</v>
      </c>
      <c r="I3468">
        <v>3.7999999523162842</v>
      </c>
      <c r="J3468">
        <f t="shared" si="654"/>
        <v>0</v>
      </c>
      <c r="K3468">
        <f t="shared" si="655"/>
        <v>0</v>
      </c>
      <c r="L3468">
        <f t="shared" si="656"/>
        <v>0</v>
      </c>
      <c r="M3468">
        <f t="shared" si="657"/>
        <v>0</v>
      </c>
      <c r="N3468">
        <f t="shared" si="648"/>
        <v>0</v>
      </c>
      <c r="O3468">
        <f t="shared" si="649"/>
        <v>0</v>
      </c>
      <c r="P3468" s="33" t="s">
        <v>59</v>
      </c>
      <c r="Q3468" s="32">
        <f t="shared" si="650"/>
        <v>1.9998550415039063E-2</v>
      </c>
      <c r="R3468" s="32">
        <f t="shared" si="651"/>
        <v>9.9997520446777344E-3</v>
      </c>
      <c r="S3468" s="32">
        <f t="shared" si="652"/>
        <v>0.70000004768371582</v>
      </c>
      <c r="T3468" s="32">
        <f t="shared" si="658"/>
        <v>0</v>
      </c>
      <c r="V3468" s="16">
        <f t="shared" si="659"/>
        <v>1.0416666664241347E-2</v>
      </c>
      <c r="W3468" s="2">
        <f t="shared" si="653"/>
        <v>44397.28125</v>
      </c>
    </row>
    <row r="3469" spans="1:23" x14ac:dyDescent="0.35">
      <c r="A3469" s="40">
        <v>2021</v>
      </c>
      <c r="B3469" s="40" t="s">
        <v>56</v>
      </c>
      <c r="C3469" s="40" t="s">
        <v>57</v>
      </c>
      <c r="D3469" s="2">
        <v>44397.291666666664</v>
      </c>
      <c r="E3469">
        <v>88.199996948242188</v>
      </c>
      <c r="F3469">
        <v>0.37700000405311584</v>
      </c>
      <c r="G3469">
        <v>22.290000915527344</v>
      </c>
      <c r="H3469">
        <v>7.4499998092651367</v>
      </c>
      <c r="I3469">
        <v>4.5</v>
      </c>
      <c r="J3469">
        <f t="shared" si="654"/>
        <v>0</v>
      </c>
      <c r="K3469">
        <f t="shared" si="655"/>
        <v>0</v>
      </c>
      <c r="L3469">
        <f t="shared" si="656"/>
        <v>0</v>
      </c>
      <c r="M3469">
        <f t="shared" si="657"/>
        <v>0</v>
      </c>
      <c r="N3469">
        <f t="shared" si="648"/>
        <v>0</v>
      </c>
      <c r="O3469">
        <f t="shared" si="649"/>
        <v>0</v>
      </c>
      <c r="P3469" s="33" t="s">
        <v>59</v>
      </c>
      <c r="Q3469" s="32">
        <f t="shared" si="650"/>
        <v>2.0000457763671875E-2</v>
      </c>
      <c r="R3469" s="32">
        <f t="shared" si="651"/>
        <v>1.9999980926513672E-2</v>
      </c>
      <c r="S3469" s="32">
        <f t="shared" si="652"/>
        <v>0.40000009536743164</v>
      </c>
      <c r="T3469" s="32">
        <f t="shared" si="658"/>
        <v>0</v>
      </c>
      <c r="V3469" s="16">
        <f t="shared" si="659"/>
        <v>1.0416666664241347E-2</v>
      </c>
      <c r="W3469" s="2">
        <f t="shared" si="653"/>
        <v>44397.291666666664</v>
      </c>
    </row>
    <row r="3470" spans="1:23" x14ac:dyDescent="0.35">
      <c r="A3470" s="40">
        <v>2021</v>
      </c>
      <c r="B3470" s="40" t="s">
        <v>56</v>
      </c>
      <c r="C3470" s="40" t="s">
        <v>57</v>
      </c>
      <c r="D3470" s="2">
        <v>44397.302083333336</v>
      </c>
      <c r="E3470">
        <v>88.400001525878906</v>
      </c>
      <c r="F3470">
        <v>0.37700000405311584</v>
      </c>
      <c r="G3470">
        <v>22.270000457763672</v>
      </c>
      <c r="H3470">
        <v>7.4699997901916504</v>
      </c>
      <c r="I3470">
        <v>4.9000000953674316</v>
      </c>
      <c r="J3470">
        <f t="shared" si="654"/>
        <v>0</v>
      </c>
      <c r="K3470">
        <f t="shared" si="655"/>
        <v>0</v>
      </c>
      <c r="L3470">
        <f t="shared" si="656"/>
        <v>0</v>
      </c>
      <c r="M3470">
        <f t="shared" si="657"/>
        <v>0</v>
      </c>
      <c r="N3470">
        <f t="shared" si="648"/>
        <v>0</v>
      </c>
      <c r="O3470">
        <f t="shared" si="649"/>
        <v>0</v>
      </c>
      <c r="P3470" s="33" t="s">
        <v>59</v>
      </c>
      <c r="Q3470" s="32">
        <f t="shared" si="650"/>
        <v>1.0000228881835938E-2</v>
      </c>
      <c r="R3470" s="32">
        <f t="shared" si="651"/>
        <v>6.0000419616699219E-2</v>
      </c>
      <c r="S3470" s="32">
        <f t="shared" si="652"/>
        <v>1.2000000476837158</v>
      </c>
      <c r="T3470" s="32">
        <f t="shared" si="658"/>
        <v>0</v>
      </c>
      <c r="V3470" s="16">
        <f t="shared" si="659"/>
        <v>1.0416666671517305E-2</v>
      </c>
      <c r="W3470" s="2">
        <f t="shared" si="653"/>
        <v>44397.302083333328</v>
      </c>
    </row>
    <row r="3471" spans="1:23" x14ac:dyDescent="0.35">
      <c r="A3471" s="40">
        <v>2021</v>
      </c>
      <c r="B3471" s="40" t="s">
        <v>56</v>
      </c>
      <c r="C3471" s="40" t="s">
        <v>57</v>
      </c>
      <c r="D3471" s="2">
        <v>44397.3125</v>
      </c>
      <c r="E3471">
        <v>89.099998474121094</v>
      </c>
      <c r="F3471">
        <v>0.37700000405311584</v>
      </c>
      <c r="G3471">
        <v>22.260000228881836</v>
      </c>
      <c r="H3471">
        <v>7.5300002098083496</v>
      </c>
      <c r="I3471">
        <v>3.7000000476837158</v>
      </c>
      <c r="J3471">
        <f t="shared" si="654"/>
        <v>0</v>
      </c>
      <c r="K3471">
        <f t="shared" si="655"/>
        <v>0</v>
      </c>
      <c r="L3471">
        <f t="shared" si="656"/>
        <v>0</v>
      </c>
      <c r="M3471">
        <f t="shared" si="657"/>
        <v>0</v>
      </c>
      <c r="N3471">
        <f t="shared" si="648"/>
        <v>0</v>
      </c>
      <c r="O3471">
        <f t="shared" si="649"/>
        <v>0</v>
      </c>
      <c r="P3471" s="33" t="s">
        <v>59</v>
      </c>
      <c r="Q3471" s="32">
        <f t="shared" si="650"/>
        <v>1.0000228881835938E-2</v>
      </c>
      <c r="R3471" s="32">
        <f t="shared" si="651"/>
        <v>3.9999961853027344E-2</v>
      </c>
      <c r="S3471" s="32">
        <f t="shared" si="652"/>
        <v>1</v>
      </c>
      <c r="T3471" s="32">
        <f t="shared" si="658"/>
        <v>0</v>
      </c>
      <c r="V3471" s="16">
        <f t="shared" si="659"/>
        <v>1.0416666664241347E-2</v>
      </c>
      <c r="W3471" s="2">
        <f t="shared" si="653"/>
        <v>44397.3125</v>
      </c>
    </row>
    <row r="3472" spans="1:23" x14ac:dyDescent="0.35">
      <c r="A3472" s="40">
        <v>2021</v>
      </c>
      <c r="B3472" s="40" t="s">
        <v>56</v>
      </c>
      <c r="C3472" s="40" t="s">
        <v>57</v>
      </c>
      <c r="D3472" s="2">
        <v>44397.322916666664</v>
      </c>
      <c r="E3472">
        <v>89.599998474121094</v>
      </c>
      <c r="F3472">
        <v>0.37700000405311584</v>
      </c>
      <c r="G3472">
        <v>22.25</v>
      </c>
      <c r="H3472">
        <v>7.570000171661377</v>
      </c>
      <c r="I3472">
        <v>2.7000000476837158</v>
      </c>
      <c r="J3472">
        <f t="shared" si="654"/>
        <v>0</v>
      </c>
      <c r="K3472">
        <f t="shared" si="655"/>
        <v>0</v>
      </c>
      <c r="L3472">
        <f t="shared" si="656"/>
        <v>0</v>
      </c>
      <c r="M3472">
        <f t="shared" si="657"/>
        <v>0</v>
      </c>
      <c r="N3472">
        <f t="shared" si="648"/>
        <v>0</v>
      </c>
      <c r="O3472">
        <f t="shared" si="649"/>
        <v>0</v>
      </c>
      <c r="P3472" s="33" t="s">
        <v>59</v>
      </c>
      <c r="Q3472" s="32">
        <f t="shared" si="650"/>
        <v>0</v>
      </c>
      <c r="R3472" s="32">
        <f t="shared" si="651"/>
        <v>2.9999732971191406E-2</v>
      </c>
      <c r="S3472" s="32">
        <f t="shared" si="652"/>
        <v>1.7999999523162842</v>
      </c>
      <c r="T3472" s="32">
        <f t="shared" si="658"/>
        <v>0</v>
      </c>
      <c r="V3472" s="16">
        <f t="shared" si="659"/>
        <v>1.0416666664241347E-2</v>
      </c>
      <c r="W3472" s="2">
        <f t="shared" si="653"/>
        <v>44397.322916666664</v>
      </c>
    </row>
    <row r="3473" spans="1:23" x14ac:dyDescent="0.35">
      <c r="A3473" s="40">
        <v>2021</v>
      </c>
      <c r="B3473" s="40" t="s">
        <v>56</v>
      </c>
      <c r="C3473" s="40" t="s">
        <v>57</v>
      </c>
      <c r="D3473" s="2">
        <v>44397.333333333336</v>
      </c>
      <c r="E3473">
        <v>89.900001525878906</v>
      </c>
      <c r="F3473">
        <v>0.37700000405311584</v>
      </c>
      <c r="G3473">
        <v>22.25</v>
      </c>
      <c r="H3473">
        <v>7.5999999046325684</v>
      </c>
      <c r="I3473">
        <v>4.5</v>
      </c>
      <c r="J3473">
        <f t="shared" si="654"/>
        <v>0</v>
      </c>
      <c r="K3473">
        <f t="shared" si="655"/>
        <v>0</v>
      </c>
      <c r="L3473">
        <f t="shared" si="656"/>
        <v>0</v>
      </c>
      <c r="M3473">
        <f t="shared" si="657"/>
        <v>0</v>
      </c>
      <c r="N3473">
        <f t="shared" si="648"/>
        <v>0</v>
      </c>
      <c r="O3473">
        <f t="shared" si="649"/>
        <v>0</v>
      </c>
      <c r="P3473" s="33" t="s">
        <v>59</v>
      </c>
      <c r="Q3473" s="32">
        <f t="shared" si="650"/>
        <v>1.0000228881835938E-2</v>
      </c>
      <c r="R3473" s="32">
        <f t="shared" si="651"/>
        <v>7.0000171661376953E-2</v>
      </c>
      <c r="S3473" s="32">
        <f t="shared" si="652"/>
        <v>0.79999995231628418</v>
      </c>
      <c r="T3473" s="32">
        <f t="shared" si="658"/>
        <v>0</v>
      </c>
      <c r="V3473" s="16">
        <f t="shared" si="659"/>
        <v>1.0416666671517305E-2</v>
      </c>
      <c r="W3473" s="2">
        <f t="shared" si="653"/>
        <v>44397.333333333328</v>
      </c>
    </row>
    <row r="3474" spans="1:23" x14ac:dyDescent="0.35">
      <c r="A3474" s="40">
        <v>2021</v>
      </c>
      <c r="B3474" s="40" t="s">
        <v>56</v>
      </c>
      <c r="C3474" s="40" t="s">
        <v>57</v>
      </c>
      <c r="D3474" s="2">
        <v>44397.34375</v>
      </c>
      <c r="E3474">
        <v>90.800003051757813</v>
      </c>
      <c r="F3474">
        <v>0.37700000405311584</v>
      </c>
      <c r="G3474">
        <v>22.260000228881836</v>
      </c>
      <c r="H3474">
        <v>7.6700000762939453</v>
      </c>
      <c r="I3474">
        <v>3.7000000476837158</v>
      </c>
      <c r="J3474">
        <f t="shared" si="654"/>
        <v>0</v>
      </c>
      <c r="K3474">
        <f t="shared" si="655"/>
        <v>0</v>
      </c>
      <c r="L3474">
        <f t="shared" si="656"/>
        <v>0</v>
      </c>
      <c r="M3474">
        <f t="shared" si="657"/>
        <v>0</v>
      </c>
      <c r="N3474">
        <f t="shared" si="648"/>
        <v>0</v>
      </c>
      <c r="O3474">
        <f t="shared" si="649"/>
        <v>0</v>
      </c>
      <c r="P3474" s="33" t="s">
        <v>59</v>
      </c>
      <c r="Q3474" s="32">
        <f t="shared" si="650"/>
        <v>3.0000686645507813E-2</v>
      </c>
      <c r="R3474" s="32">
        <f t="shared" si="651"/>
        <v>5.9999942779541016E-2</v>
      </c>
      <c r="S3474" s="32">
        <f t="shared" si="652"/>
        <v>1.7000000476837158</v>
      </c>
      <c r="T3474" s="32">
        <f t="shared" si="658"/>
        <v>0</v>
      </c>
      <c r="V3474" s="16">
        <f t="shared" si="659"/>
        <v>1.0416666664241347E-2</v>
      </c>
      <c r="W3474" s="2">
        <f t="shared" si="653"/>
        <v>44397.34375</v>
      </c>
    </row>
    <row r="3475" spans="1:23" x14ac:dyDescent="0.35">
      <c r="A3475" s="40">
        <v>2021</v>
      </c>
      <c r="B3475" s="40" t="s">
        <v>56</v>
      </c>
      <c r="C3475" s="40" t="s">
        <v>57</v>
      </c>
      <c r="D3475" s="2">
        <v>44397.354166666664</v>
      </c>
      <c r="E3475">
        <v>91.599998474121094</v>
      </c>
      <c r="F3475">
        <v>0.37700000405311584</v>
      </c>
      <c r="G3475">
        <v>22.290000915527344</v>
      </c>
      <c r="H3475">
        <v>7.7300000190734863</v>
      </c>
      <c r="I3475">
        <v>5.4000000953674316</v>
      </c>
      <c r="J3475">
        <f t="shared" si="654"/>
        <v>0</v>
      </c>
      <c r="K3475">
        <f t="shared" si="655"/>
        <v>0</v>
      </c>
      <c r="L3475">
        <f t="shared" si="656"/>
        <v>0</v>
      </c>
      <c r="M3475">
        <f t="shared" si="657"/>
        <v>0</v>
      </c>
      <c r="N3475">
        <f t="shared" si="648"/>
        <v>0</v>
      </c>
      <c r="O3475">
        <f t="shared" si="649"/>
        <v>0</v>
      </c>
      <c r="P3475" s="33" t="s">
        <v>59</v>
      </c>
      <c r="Q3475" s="32">
        <f t="shared" si="650"/>
        <v>3.9999008178710938E-2</v>
      </c>
      <c r="R3475" s="32">
        <f t="shared" si="651"/>
        <v>7.9999923706054688E-2</v>
      </c>
      <c r="S3475" s="32">
        <f t="shared" si="652"/>
        <v>3.2000000476837158</v>
      </c>
      <c r="T3475" s="32">
        <f t="shared" si="658"/>
        <v>0</v>
      </c>
      <c r="V3475" s="16">
        <f t="shared" si="659"/>
        <v>1.0416666664241347E-2</v>
      </c>
      <c r="W3475" s="2">
        <f t="shared" si="653"/>
        <v>44397.354166666664</v>
      </c>
    </row>
    <row r="3476" spans="1:23" x14ac:dyDescent="0.35">
      <c r="A3476" s="40">
        <v>2021</v>
      </c>
      <c r="B3476" s="40" t="s">
        <v>56</v>
      </c>
      <c r="C3476" s="40" t="s">
        <v>57</v>
      </c>
      <c r="D3476" s="2">
        <v>44397.364583333336</v>
      </c>
      <c r="E3476">
        <v>92.599998474121094</v>
      </c>
      <c r="F3476">
        <v>0.37700000405311584</v>
      </c>
      <c r="G3476">
        <v>22.329999923706055</v>
      </c>
      <c r="H3476">
        <v>7.809999942779541</v>
      </c>
      <c r="I3476">
        <v>2.2000000476837158</v>
      </c>
      <c r="J3476">
        <f t="shared" si="654"/>
        <v>0</v>
      </c>
      <c r="K3476">
        <f t="shared" si="655"/>
        <v>0</v>
      </c>
      <c r="L3476">
        <f t="shared" si="656"/>
        <v>0</v>
      </c>
      <c r="M3476">
        <f t="shared" si="657"/>
        <v>0</v>
      </c>
      <c r="N3476">
        <f t="shared" si="648"/>
        <v>0</v>
      </c>
      <c r="O3476">
        <f t="shared" si="649"/>
        <v>0</v>
      </c>
      <c r="P3476" s="33" t="s">
        <v>59</v>
      </c>
      <c r="Q3476" s="32">
        <f t="shared" si="650"/>
        <v>4.9999237060546875E-2</v>
      </c>
      <c r="R3476" s="32">
        <f t="shared" si="651"/>
        <v>9.0000152587890625E-2</v>
      </c>
      <c r="S3476" s="32">
        <f t="shared" si="652"/>
        <v>2.2000000476837158</v>
      </c>
      <c r="T3476" s="32">
        <f t="shared" si="658"/>
        <v>0</v>
      </c>
      <c r="V3476" s="16">
        <f t="shared" si="659"/>
        <v>1.0416666671517305E-2</v>
      </c>
      <c r="W3476" s="2">
        <f t="shared" si="653"/>
        <v>44397.364583333328</v>
      </c>
    </row>
    <row r="3477" spans="1:23" x14ac:dyDescent="0.35">
      <c r="A3477" s="40">
        <v>2021</v>
      </c>
      <c r="B3477" s="40" t="s">
        <v>56</v>
      </c>
      <c r="C3477" s="40" t="s">
        <v>57</v>
      </c>
      <c r="D3477" s="2">
        <v>44397.375</v>
      </c>
      <c r="E3477">
        <v>93.699996948242188</v>
      </c>
      <c r="F3477">
        <v>0.37700000405311584</v>
      </c>
      <c r="G3477">
        <v>22.379999160766602</v>
      </c>
      <c r="H3477">
        <v>7.9000000953674316</v>
      </c>
      <c r="I3477">
        <v>4.4000000953674316</v>
      </c>
      <c r="J3477">
        <f t="shared" si="654"/>
        <v>0</v>
      </c>
      <c r="K3477">
        <f t="shared" si="655"/>
        <v>0</v>
      </c>
      <c r="L3477">
        <f t="shared" si="656"/>
        <v>0</v>
      </c>
      <c r="M3477">
        <f t="shared" si="657"/>
        <v>0</v>
      </c>
      <c r="N3477">
        <f t="shared" si="648"/>
        <v>0</v>
      </c>
      <c r="O3477">
        <f t="shared" si="649"/>
        <v>0</v>
      </c>
      <c r="P3477" s="33" t="s">
        <v>59</v>
      </c>
      <c r="Q3477" s="32">
        <f t="shared" si="650"/>
        <v>7.0001602172851563E-2</v>
      </c>
      <c r="R3477" s="32">
        <f t="shared" si="651"/>
        <v>6.999969482421875E-2</v>
      </c>
      <c r="S3477" s="32">
        <f t="shared" si="652"/>
        <v>0.90000009536743164</v>
      </c>
      <c r="T3477" s="32">
        <f t="shared" si="658"/>
        <v>0</v>
      </c>
      <c r="V3477" s="16">
        <f t="shared" si="659"/>
        <v>1.0416666664241347E-2</v>
      </c>
      <c r="W3477" s="2">
        <f t="shared" si="653"/>
        <v>44397.375</v>
      </c>
    </row>
    <row r="3478" spans="1:23" x14ac:dyDescent="0.35">
      <c r="A3478" s="40">
        <v>2021</v>
      </c>
      <c r="B3478" s="40" t="s">
        <v>56</v>
      </c>
      <c r="C3478" s="40" t="s">
        <v>57</v>
      </c>
      <c r="D3478" s="2">
        <v>44397.385416666664</v>
      </c>
      <c r="E3478">
        <v>94.699996948242188</v>
      </c>
      <c r="F3478">
        <v>0.37700000405311584</v>
      </c>
      <c r="G3478">
        <v>22.450000762939453</v>
      </c>
      <c r="H3478">
        <v>7.9699997901916504</v>
      </c>
      <c r="I3478">
        <v>3.5</v>
      </c>
      <c r="J3478">
        <f t="shared" si="654"/>
        <v>0</v>
      </c>
      <c r="K3478">
        <f t="shared" si="655"/>
        <v>0</v>
      </c>
      <c r="L3478">
        <f t="shared" si="656"/>
        <v>0</v>
      </c>
      <c r="M3478">
        <f t="shared" si="657"/>
        <v>0</v>
      </c>
      <c r="N3478">
        <f t="shared" si="648"/>
        <v>0</v>
      </c>
      <c r="O3478">
        <f t="shared" si="649"/>
        <v>0</v>
      </c>
      <c r="P3478" s="33" t="s">
        <v>59</v>
      </c>
      <c r="Q3478" s="32">
        <f t="shared" si="650"/>
        <v>6.999969482421875E-2</v>
      </c>
      <c r="R3478" s="32">
        <f t="shared" si="651"/>
        <v>9.9999904632568359E-2</v>
      </c>
      <c r="S3478" s="32">
        <f t="shared" si="652"/>
        <v>0.79999995231628418</v>
      </c>
      <c r="T3478" s="32">
        <f t="shared" si="658"/>
        <v>0</v>
      </c>
      <c r="V3478" s="16">
        <f t="shared" si="659"/>
        <v>1.0416666664241347E-2</v>
      </c>
      <c r="W3478" s="2">
        <f t="shared" si="653"/>
        <v>44397.385416666664</v>
      </c>
    </row>
    <row r="3479" spans="1:23" x14ac:dyDescent="0.35">
      <c r="A3479" s="40">
        <v>2021</v>
      </c>
      <c r="B3479" s="40" t="s">
        <v>56</v>
      </c>
      <c r="C3479" s="40" t="s">
        <v>57</v>
      </c>
      <c r="D3479" s="2">
        <v>44397.395833333336</v>
      </c>
      <c r="E3479">
        <v>96</v>
      </c>
      <c r="F3479">
        <v>0.37700000405311584</v>
      </c>
      <c r="G3479">
        <v>22.520000457763672</v>
      </c>
      <c r="H3479">
        <v>8.0699996948242188</v>
      </c>
      <c r="I3479">
        <v>2.7000000476837158</v>
      </c>
      <c r="J3479">
        <f t="shared" si="654"/>
        <v>0</v>
      </c>
      <c r="K3479">
        <f t="shared" si="655"/>
        <v>0</v>
      </c>
      <c r="L3479">
        <f t="shared" si="656"/>
        <v>0</v>
      </c>
      <c r="M3479">
        <f t="shared" si="657"/>
        <v>0</v>
      </c>
      <c r="N3479">
        <f t="shared" si="648"/>
        <v>0</v>
      </c>
      <c r="O3479">
        <f t="shared" si="649"/>
        <v>0</v>
      </c>
      <c r="P3479" s="33" t="s">
        <v>59</v>
      </c>
      <c r="Q3479" s="32">
        <f t="shared" si="650"/>
        <v>6.999969482421875E-2</v>
      </c>
      <c r="R3479" s="32">
        <f t="shared" si="651"/>
        <v>5.0000190734863281E-2</v>
      </c>
      <c r="S3479" s="32">
        <f t="shared" si="652"/>
        <v>0.39999985694885254</v>
      </c>
      <c r="T3479" s="32">
        <f t="shared" si="658"/>
        <v>0.99998712539672852</v>
      </c>
      <c r="V3479" s="16">
        <f t="shared" si="659"/>
        <v>1.0416666671517305E-2</v>
      </c>
      <c r="W3479" s="2">
        <f t="shared" si="653"/>
        <v>44397.395833333328</v>
      </c>
    </row>
    <row r="3480" spans="1:23" x14ac:dyDescent="0.35">
      <c r="A3480" s="40">
        <v>2021</v>
      </c>
      <c r="B3480" s="40" t="s">
        <v>56</v>
      </c>
      <c r="C3480" s="40" t="s">
        <v>57</v>
      </c>
      <c r="D3480" s="2">
        <v>44397.40625</v>
      </c>
      <c r="E3480">
        <v>96.699996948242188</v>
      </c>
      <c r="F3480">
        <v>0.37799999117851257</v>
      </c>
      <c r="G3480">
        <v>22.590000152587891</v>
      </c>
      <c r="H3480">
        <v>8.119999885559082</v>
      </c>
      <c r="I3480">
        <v>3.0999999046325684</v>
      </c>
      <c r="J3480">
        <f t="shared" si="654"/>
        <v>0</v>
      </c>
      <c r="K3480">
        <f t="shared" si="655"/>
        <v>0</v>
      </c>
      <c r="L3480">
        <f t="shared" si="656"/>
        <v>0</v>
      </c>
      <c r="M3480">
        <f t="shared" si="657"/>
        <v>0</v>
      </c>
      <c r="N3480">
        <f t="shared" si="648"/>
        <v>0</v>
      </c>
      <c r="O3480">
        <f t="shared" si="649"/>
        <v>0</v>
      </c>
      <c r="P3480" s="33" t="s">
        <v>59</v>
      </c>
      <c r="Q3480" s="32">
        <f t="shared" si="650"/>
        <v>7.9999923706054688E-2</v>
      </c>
      <c r="R3480" s="32">
        <f t="shared" si="651"/>
        <v>0.10999965667724609</v>
      </c>
      <c r="S3480" s="32">
        <f t="shared" si="652"/>
        <v>0.69999980926513672</v>
      </c>
      <c r="T3480" s="32">
        <f t="shared" si="658"/>
        <v>0</v>
      </c>
      <c r="V3480" s="16">
        <f t="shared" si="659"/>
        <v>1.0416666664241347E-2</v>
      </c>
      <c r="W3480" s="2">
        <f t="shared" si="653"/>
        <v>44397.40625</v>
      </c>
    </row>
    <row r="3481" spans="1:23" x14ac:dyDescent="0.35">
      <c r="A3481" s="40">
        <v>2021</v>
      </c>
      <c r="B3481" s="40" t="s">
        <v>56</v>
      </c>
      <c r="C3481" s="40" t="s">
        <v>57</v>
      </c>
      <c r="D3481" s="2">
        <v>44397.416666666664</v>
      </c>
      <c r="E3481">
        <v>98.199996948242188</v>
      </c>
      <c r="F3481">
        <v>0.37799999117851257</v>
      </c>
      <c r="G3481">
        <v>22.670000076293945</v>
      </c>
      <c r="H3481">
        <v>8.2299995422363281</v>
      </c>
      <c r="I3481">
        <v>2.4000000953674316</v>
      </c>
      <c r="J3481">
        <f t="shared" si="654"/>
        <v>0</v>
      </c>
      <c r="K3481">
        <f t="shared" si="655"/>
        <v>0</v>
      </c>
      <c r="L3481">
        <f t="shared" si="656"/>
        <v>0</v>
      </c>
      <c r="M3481">
        <f t="shared" si="657"/>
        <v>0</v>
      </c>
      <c r="N3481">
        <f t="shared" si="648"/>
        <v>0</v>
      </c>
      <c r="O3481">
        <f t="shared" si="649"/>
        <v>0</v>
      </c>
      <c r="P3481" s="33" t="s">
        <v>59</v>
      </c>
      <c r="Q3481" s="32">
        <f t="shared" si="650"/>
        <v>0.10000038146972656</v>
      </c>
      <c r="R3481" s="32">
        <f t="shared" si="651"/>
        <v>0.1100006103515625</v>
      </c>
      <c r="S3481" s="32">
        <f t="shared" si="652"/>
        <v>0.10000014305114746</v>
      </c>
      <c r="T3481" s="32">
        <f t="shared" si="658"/>
        <v>0</v>
      </c>
      <c r="V3481" s="16">
        <f t="shared" si="659"/>
        <v>1.0416666664241347E-2</v>
      </c>
      <c r="W3481" s="2">
        <f t="shared" si="653"/>
        <v>44397.416666666664</v>
      </c>
    </row>
    <row r="3482" spans="1:23" x14ac:dyDescent="0.35">
      <c r="A3482" s="40">
        <v>2021</v>
      </c>
      <c r="B3482" s="40" t="s">
        <v>56</v>
      </c>
      <c r="C3482" s="40" t="s">
        <v>57</v>
      </c>
      <c r="D3482" s="2">
        <v>44397.427083333336</v>
      </c>
      <c r="E3482">
        <v>99.699996948242188</v>
      </c>
      <c r="F3482">
        <v>0.37799999117851257</v>
      </c>
      <c r="G3482">
        <v>22.770000457763672</v>
      </c>
      <c r="H3482">
        <v>8.3400001525878906</v>
      </c>
      <c r="I3482">
        <v>2.2999999523162842</v>
      </c>
      <c r="J3482">
        <f t="shared" si="654"/>
        <v>0</v>
      </c>
      <c r="K3482">
        <f t="shared" si="655"/>
        <v>0</v>
      </c>
      <c r="L3482">
        <f t="shared" si="656"/>
        <v>0</v>
      </c>
      <c r="M3482">
        <f t="shared" si="657"/>
        <v>0</v>
      </c>
      <c r="N3482">
        <f t="shared" si="648"/>
        <v>0</v>
      </c>
      <c r="O3482">
        <f t="shared" si="649"/>
        <v>0</v>
      </c>
      <c r="P3482" s="33" t="s">
        <v>59</v>
      </c>
      <c r="Q3482" s="32">
        <f t="shared" si="650"/>
        <v>9.0000152587890625E-2</v>
      </c>
      <c r="R3482" s="32">
        <f t="shared" si="651"/>
        <v>6.999969482421875E-2</v>
      </c>
      <c r="S3482" s="32">
        <f t="shared" si="652"/>
        <v>0.5</v>
      </c>
      <c r="T3482" s="32">
        <f t="shared" si="658"/>
        <v>0</v>
      </c>
      <c r="V3482" s="16">
        <f t="shared" si="659"/>
        <v>1.0416666671517305E-2</v>
      </c>
      <c r="W3482" s="2">
        <f t="shared" si="653"/>
        <v>44397.427083333328</v>
      </c>
    </row>
    <row r="3483" spans="1:23" x14ac:dyDescent="0.35">
      <c r="A3483" s="40">
        <v>2021</v>
      </c>
      <c r="B3483" s="40" t="s">
        <v>56</v>
      </c>
      <c r="C3483" s="40" t="s">
        <v>57</v>
      </c>
      <c r="D3483" s="2">
        <v>44397.4375</v>
      </c>
      <c r="E3483">
        <v>100.69999694824219</v>
      </c>
      <c r="F3483">
        <v>0.37799999117851257</v>
      </c>
      <c r="G3483">
        <v>22.860000610351563</v>
      </c>
      <c r="H3483">
        <v>8.4099998474121094</v>
      </c>
      <c r="I3483">
        <v>2.7999999523162842</v>
      </c>
      <c r="J3483">
        <f t="shared" si="654"/>
        <v>0</v>
      </c>
      <c r="K3483">
        <f t="shared" si="655"/>
        <v>0</v>
      </c>
      <c r="L3483">
        <f t="shared" si="656"/>
        <v>0</v>
      </c>
      <c r="M3483">
        <f t="shared" si="657"/>
        <v>0</v>
      </c>
      <c r="N3483">
        <f t="shared" si="648"/>
        <v>0</v>
      </c>
      <c r="O3483">
        <f t="shared" si="649"/>
        <v>0</v>
      </c>
      <c r="P3483" s="33" t="s">
        <v>59</v>
      </c>
      <c r="Q3483" s="32">
        <f t="shared" si="650"/>
        <v>0.10999870300292969</v>
      </c>
      <c r="R3483" s="32">
        <f t="shared" si="651"/>
        <v>6.999969482421875E-2</v>
      </c>
      <c r="S3483" s="32">
        <f t="shared" si="652"/>
        <v>0.29999995231628418</v>
      </c>
      <c r="T3483" s="32">
        <f t="shared" si="658"/>
        <v>0</v>
      </c>
      <c r="V3483" s="16">
        <f t="shared" si="659"/>
        <v>1.0416666664241347E-2</v>
      </c>
      <c r="W3483" s="2">
        <f t="shared" si="653"/>
        <v>44397.4375</v>
      </c>
    </row>
    <row r="3484" spans="1:23" x14ac:dyDescent="0.35">
      <c r="A3484" s="40">
        <v>2021</v>
      </c>
      <c r="B3484" s="40" t="s">
        <v>56</v>
      </c>
      <c r="C3484" s="40" t="s">
        <v>57</v>
      </c>
      <c r="D3484" s="2">
        <v>44397.447916666664</v>
      </c>
      <c r="E3484">
        <v>101.69999694824219</v>
      </c>
      <c r="F3484">
        <v>0.37799999117851257</v>
      </c>
      <c r="G3484">
        <v>22.969999313354492</v>
      </c>
      <c r="H3484">
        <v>8.4799995422363281</v>
      </c>
      <c r="I3484">
        <v>2.5</v>
      </c>
      <c r="J3484">
        <f t="shared" si="654"/>
        <v>0</v>
      </c>
      <c r="K3484">
        <f t="shared" si="655"/>
        <v>0</v>
      </c>
      <c r="L3484">
        <f t="shared" si="656"/>
        <v>0</v>
      </c>
      <c r="M3484">
        <f t="shared" si="657"/>
        <v>0</v>
      </c>
      <c r="N3484">
        <f t="shared" si="648"/>
        <v>0</v>
      </c>
      <c r="O3484">
        <f t="shared" si="649"/>
        <v>0</v>
      </c>
      <c r="P3484" s="33" t="s">
        <v>59</v>
      </c>
      <c r="Q3484" s="32">
        <f t="shared" si="650"/>
        <v>0.10000038146972656</v>
      </c>
      <c r="R3484" s="32">
        <f t="shared" si="651"/>
        <v>0.1100006103515625</v>
      </c>
      <c r="S3484" s="32">
        <f t="shared" si="652"/>
        <v>0.90000009536743164</v>
      </c>
      <c r="T3484" s="32">
        <f t="shared" si="658"/>
        <v>0</v>
      </c>
      <c r="V3484" s="16">
        <f t="shared" si="659"/>
        <v>1.0416666664241347E-2</v>
      </c>
      <c r="W3484" s="2">
        <f t="shared" si="653"/>
        <v>44397.447916666664</v>
      </c>
    </row>
    <row r="3485" spans="1:23" x14ac:dyDescent="0.35">
      <c r="A3485" s="40">
        <v>2021</v>
      </c>
      <c r="B3485" s="40" t="s">
        <v>56</v>
      </c>
      <c r="C3485" s="40" t="s">
        <v>57</v>
      </c>
      <c r="D3485" s="2">
        <v>44397.458333333336</v>
      </c>
      <c r="E3485">
        <v>103.30000305175781</v>
      </c>
      <c r="F3485">
        <v>0.37799999117851257</v>
      </c>
      <c r="G3485">
        <v>23.069999694824219</v>
      </c>
      <c r="H3485">
        <v>8.5900001525878906</v>
      </c>
      <c r="I3485">
        <v>3.4000000953674316</v>
      </c>
      <c r="J3485">
        <f t="shared" si="654"/>
        <v>0</v>
      </c>
      <c r="K3485">
        <f t="shared" si="655"/>
        <v>0</v>
      </c>
      <c r="L3485">
        <f t="shared" si="656"/>
        <v>0</v>
      </c>
      <c r="M3485">
        <f t="shared" si="657"/>
        <v>0</v>
      </c>
      <c r="N3485">
        <f t="shared" si="648"/>
        <v>0</v>
      </c>
      <c r="O3485">
        <f t="shared" si="649"/>
        <v>0</v>
      </c>
      <c r="P3485" s="33" t="s">
        <v>59</v>
      </c>
      <c r="Q3485" s="32">
        <f t="shared" si="650"/>
        <v>0.13000106811523438</v>
      </c>
      <c r="R3485" s="32">
        <f t="shared" si="651"/>
        <v>7.9999923706054688E-2</v>
      </c>
      <c r="S3485" s="32">
        <f t="shared" si="652"/>
        <v>0.90000009536743164</v>
      </c>
      <c r="T3485" s="32">
        <f t="shared" si="658"/>
        <v>0</v>
      </c>
      <c r="V3485" s="16">
        <f t="shared" si="659"/>
        <v>1.0416666671517305E-2</v>
      </c>
      <c r="W3485" s="2">
        <f t="shared" si="653"/>
        <v>44397.458333333328</v>
      </c>
    </row>
    <row r="3486" spans="1:23" x14ac:dyDescent="0.35">
      <c r="A3486" s="40">
        <v>2021</v>
      </c>
      <c r="B3486" s="40" t="s">
        <v>56</v>
      </c>
      <c r="C3486" s="40" t="s">
        <v>57</v>
      </c>
      <c r="D3486" s="2">
        <v>44397.46875</v>
      </c>
      <c r="E3486">
        <v>104.40000152587891</v>
      </c>
      <c r="F3486">
        <v>0.37799999117851257</v>
      </c>
      <c r="G3486">
        <v>23.200000762939453</v>
      </c>
      <c r="H3486">
        <v>8.6700000762939453</v>
      </c>
      <c r="I3486">
        <v>4.3000001907348633</v>
      </c>
      <c r="J3486">
        <f t="shared" si="654"/>
        <v>0</v>
      </c>
      <c r="K3486">
        <f t="shared" si="655"/>
        <v>0</v>
      </c>
      <c r="L3486">
        <f t="shared" si="656"/>
        <v>0</v>
      </c>
      <c r="M3486">
        <f t="shared" si="657"/>
        <v>0</v>
      </c>
      <c r="N3486">
        <f t="shared" si="648"/>
        <v>0</v>
      </c>
      <c r="O3486">
        <f t="shared" si="649"/>
        <v>0</v>
      </c>
      <c r="P3486" s="33" t="s">
        <v>59</v>
      </c>
      <c r="Q3486" s="32">
        <f t="shared" si="650"/>
        <v>0.12999916076660156</v>
      </c>
      <c r="R3486" s="32">
        <f t="shared" si="651"/>
        <v>9.0000152587890625E-2</v>
      </c>
      <c r="S3486" s="32">
        <f t="shared" si="652"/>
        <v>1.9000000953674316</v>
      </c>
      <c r="T3486" s="32">
        <f t="shared" si="658"/>
        <v>0</v>
      </c>
      <c r="V3486" s="16">
        <f t="shared" si="659"/>
        <v>1.0416666664241347E-2</v>
      </c>
      <c r="W3486" s="2">
        <f t="shared" si="653"/>
        <v>44397.46875</v>
      </c>
    </row>
    <row r="3487" spans="1:23" x14ac:dyDescent="0.35">
      <c r="A3487" s="40">
        <v>2021</v>
      </c>
      <c r="B3487" s="40" t="s">
        <v>56</v>
      </c>
      <c r="C3487" s="40" t="s">
        <v>57</v>
      </c>
      <c r="D3487" s="2">
        <v>44397.479166666664</v>
      </c>
      <c r="E3487">
        <v>105.80000305175781</v>
      </c>
      <c r="F3487">
        <v>0.37799999117851257</v>
      </c>
      <c r="G3487">
        <v>23.329999923706055</v>
      </c>
      <c r="H3487">
        <v>8.7600002288818359</v>
      </c>
      <c r="I3487">
        <v>2.4000000953674316</v>
      </c>
      <c r="J3487">
        <f t="shared" si="654"/>
        <v>0</v>
      </c>
      <c r="K3487">
        <f t="shared" si="655"/>
        <v>0</v>
      </c>
      <c r="L3487">
        <f t="shared" si="656"/>
        <v>0</v>
      </c>
      <c r="M3487">
        <f t="shared" si="657"/>
        <v>0</v>
      </c>
      <c r="N3487">
        <f t="shared" si="648"/>
        <v>0</v>
      </c>
      <c r="O3487">
        <f t="shared" si="649"/>
        <v>0</v>
      </c>
      <c r="P3487" s="33" t="s">
        <v>59</v>
      </c>
      <c r="Q3487" s="32">
        <f t="shared" si="650"/>
        <v>0.12000083923339844</v>
      </c>
      <c r="R3487" s="32">
        <f t="shared" si="651"/>
        <v>5.0000190734863281E-2</v>
      </c>
      <c r="S3487" s="32">
        <f t="shared" si="652"/>
        <v>0.89999985694885254</v>
      </c>
      <c r="T3487" s="32">
        <f t="shared" si="658"/>
        <v>0</v>
      </c>
      <c r="V3487" s="16">
        <f t="shared" si="659"/>
        <v>1.0416666664241347E-2</v>
      </c>
      <c r="W3487" s="2">
        <f t="shared" si="653"/>
        <v>44397.479166666664</v>
      </c>
    </row>
    <row r="3488" spans="1:23" x14ac:dyDescent="0.35">
      <c r="A3488" s="40">
        <v>2021</v>
      </c>
      <c r="B3488" s="40" t="s">
        <v>56</v>
      </c>
      <c r="C3488" s="40" t="s">
        <v>57</v>
      </c>
      <c r="D3488" s="2">
        <v>44397.489583333336</v>
      </c>
      <c r="E3488">
        <v>106.69999694824219</v>
      </c>
      <c r="F3488">
        <v>0.37799999117851257</v>
      </c>
      <c r="G3488">
        <v>23.450000762939453</v>
      </c>
      <c r="H3488">
        <v>8.8100004196166992</v>
      </c>
      <c r="I3488">
        <v>3.2999999523162842</v>
      </c>
      <c r="J3488">
        <f t="shared" si="654"/>
        <v>0</v>
      </c>
      <c r="K3488">
        <f t="shared" si="655"/>
        <v>0</v>
      </c>
      <c r="L3488">
        <f t="shared" si="656"/>
        <v>0</v>
      </c>
      <c r="M3488">
        <f t="shared" si="657"/>
        <v>0</v>
      </c>
      <c r="N3488">
        <f t="shared" si="648"/>
        <v>0</v>
      </c>
      <c r="O3488">
        <f t="shared" si="649"/>
        <v>0</v>
      </c>
      <c r="P3488" s="33" t="s">
        <v>59</v>
      </c>
      <c r="Q3488" s="32">
        <f t="shared" si="650"/>
        <v>0.12999916076660156</v>
      </c>
      <c r="R3488" s="32">
        <f t="shared" si="651"/>
        <v>7.9999923706054688E-2</v>
      </c>
      <c r="S3488" s="32">
        <f t="shared" si="652"/>
        <v>0.70000004768371582</v>
      </c>
      <c r="T3488" s="32">
        <f t="shared" si="658"/>
        <v>1.0000169277191162</v>
      </c>
      <c r="V3488" s="16">
        <f t="shared" si="659"/>
        <v>1.0416666671517305E-2</v>
      </c>
      <c r="W3488" s="2">
        <f t="shared" si="653"/>
        <v>44397.489583333328</v>
      </c>
    </row>
    <row r="3489" spans="1:23" x14ac:dyDescent="0.35">
      <c r="A3489" s="40">
        <v>2021</v>
      </c>
      <c r="B3489" s="40" t="s">
        <v>56</v>
      </c>
      <c r="C3489" s="40" t="s">
        <v>57</v>
      </c>
      <c r="D3489" s="2">
        <v>44397.5</v>
      </c>
      <c r="E3489">
        <v>107.90000152587891</v>
      </c>
      <c r="F3489">
        <v>0.37900000810623169</v>
      </c>
      <c r="G3489">
        <v>23.579999923706055</v>
      </c>
      <c r="H3489">
        <v>8.8900003433227539</v>
      </c>
      <c r="I3489">
        <v>2.5999999046325684</v>
      </c>
      <c r="J3489">
        <f t="shared" si="654"/>
        <v>0</v>
      </c>
      <c r="K3489">
        <f t="shared" si="655"/>
        <v>0</v>
      </c>
      <c r="L3489">
        <f t="shared" si="656"/>
        <v>0</v>
      </c>
      <c r="M3489">
        <f t="shared" si="657"/>
        <v>0</v>
      </c>
      <c r="N3489">
        <f t="shared" si="648"/>
        <v>0</v>
      </c>
      <c r="O3489">
        <f t="shared" si="649"/>
        <v>0</v>
      </c>
      <c r="P3489" s="33" t="s">
        <v>59</v>
      </c>
      <c r="Q3489" s="32">
        <f t="shared" si="650"/>
        <v>0.1399993896484375</v>
      </c>
      <c r="R3489" s="32">
        <f t="shared" si="651"/>
        <v>0.10999965667724609</v>
      </c>
      <c r="S3489" s="32">
        <f t="shared" si="652"/>
        <v>1</v>
      </c>
      <c r="T3489" s="32">
        <f t="shared" si="658"/>
        <v>0</v>
      </c>
      <c r="V3489" s="16">
        <f t="shared" si="659"/>
        <v>1.0416666664241347E-2</v>
      </c>
      <c r="W3489" s="2">
        <f t="shared" si="653"/>
        <v>44397.5</v>
      </c>
    </row>
    <row r="3490" spans="1:23" x14ac:dyDescent="0.35">
      <c r="A3490" s="40">
        <v>2021</v>
      </c>
      <c r="B3490" s="40" t="s">
        <v>56</v>
      </c>
      <c r="C3490" s="40" t="s">
        <v>57</v>
      </c>
      <c r="D3490" s="2">
        <v>44397.510416666664</v>
      </c>
      <c r="E3490">
        <v>109.5</v>
      </c>
      <c r="F3490">
        <v>0.37900000810623169</v>
      </c>
      <c r="G3490">
        <v>23.719999313354492</v>
      </c>
      <c r="H3490">
        <v>9</v>
      </c>
      <c r="I3490">
        <v>3.5999999046325684</v>
      </c>
      <c r="J3490">
        <f t="shared" si="654"/>
        <v>0</v>
      </c>
      <c r="K3490">
        <f t="shared" si="655"/>
        <v>0</v>
      </c>
      <c r="L3490">
        <f t="shared" si="656"/>
        <v>0</v>
      </c>
      <c r="M3490">
        <f t="shared" si="657"/>
        <v>0</v>
      </c>
      <c r="N3490">
        <f t="shared" si="648"/>
        <v>0</v>
      </c>
      <c r="O3490">
        <f t="shared" si="649"/>
        <v>0</v>
      </c>
      <c r="P3490" s="33" t="s">
        <v>59</v>
      </c>
      <c r="Q3490" s="32">
        <f t="shared" si="650"/>
        <v>0.12000083923339844</v>
      </c>
      <c r="R3490" s="32">
        <f t="shared" si="651"/>
        <v>6.0000419616699219E-2</v>
      </c>
      <c r="S3490" s="32">
        <f t="shared" si="652"/>
        <v>2.8999999165534973</v>
      </c>
      <c r="T3490" s="32">
        <f t="shared" si="658"/>
        <v>0</v>
      </c>
      <c r="V3490" s="16">
        <f t="shared" si="659"/>
        <v>1.0416666664241347E-2</v>
      </c>
      <c r="W3490" s="2">
        <f t="shared" si="653"/>
        <v>44397.510416666664</v>
      </c>
    </row>
    <row r="3491" spans="1:23" x14ac:dyDescent="0.35">
      <c r="A3491" s="40">
        <v>2021</v>
      </c>
      <c r="B3491" s="40" t="s">
        <v>56</v>
      </c>
      <c r="C3491" s="40" t="s">
        <v>57</v>
      </c>
      <c r="D3491" s="2">
        <v>44397.520833333336</v>
      </c>
      <c r="E3491">
        <v>110.5</v>
      </c>
      <c r="F3491">
        <v>0.37900000810623169</v>
      </c>
      <c r="G3491">
        <v>23.840000152587891</v>
      </c>
      <c r="H3491">
        <v>9.0600004196166992</v>
      </c>
      <c r="I3491">
        <v>0.69999998807907104</v>
      </c>
      <c r="J3491">
        <f t="shared" si="654"/>
        <v>0</v>
      </c>
      <c r="K3491">
        <f t="shared" si="655"/>
        <v>0</v>
      </c>
      <c r="L3491">
        <f t="shared" si="656"/>
        <v>0</v>
      </c>
      <c r="M3491">
        <f t="shared" si="657"/>
        <v>0</v>
      </c>
      <c r="N3491">
        <f t="shared" si="648"/>
        <v>0</v>
      </c>
      <c r="O3491">
        <f t="shared" si="649"/>
        <v>0</v>
      </c>
      <c r="P3491" s="33" t="s">
        <v>59</v>
      </c>
      <c r="Q3491" s="32">
        <f t="shared" si="650"/>
        <v>0.12999916076660156</v>
      </c>
      <c r="R3491" s="32">
        <f t="shared" si="651"/>
        <v>3.9999961853027344E-2</v>
      </c>
      <c r="S3491" s="32">
        <f t="shared" si="652"/>
        <v>1.300000011920929</v>
      </c>
      <c r="T3491" s="32">
        <f t="shared" si="658"/>
        <v>0</v>
      </c>
      <c r="V3491" s="16">
        <f t="shared" si="659"/>
        <v>1.0416666671517305E-2</v>
      </c>
      <c r="W3491" s="2">
        <f t="shared" si="653"/>
        <v>44397.520833333328</v>
      </c>
    </row>
    <row r="3492" spans="1:23" x14ac:dyDescent="0.35">
      <c r="A3492" s="40">
        <v>2021</v>
      </c>
      <c r="B3492" s="40" t="s">
        <v>56</v>
      </c>
      <c r="C3492" s="40" t="s">
        <v>57</v>
      </c>
      <c r="D3492" s="2">
        <v>44397.53125</v>
      </c>
      <c r="E3492">
        <v>111.30000305175781</v>
      </c>
      <c r="F3492">
        <v>0.37900000810623169</v>
      </c>
      <c r="G3492">
        <v>23.969999313354492</v>
      </c>
      <c r="H3492">
        <v>9.1000003814697266</v>
      </c>
      <c r="I3492">
        <v>2</v>
      </c>
      <c r="J3492">
        <f t="shared" si="654"/>
        <v>0</v>
      </c>
      <c r="K3492">
        <f t="shared" si="655"/>
        <v>0</v>
      </c>
      <c r="L3492">
        <f t="shared" si="656"/>
        <v>0</v>
      </c>
      <c r="M3492">
        <f t="shared" si="657"/>
        <v>0</v>
      </c>
      <c r="N3492">
        <f t="shared" si="648"/>
        <v>0</v>
      </c>
      <c r="O3492">
        <f t="shared" si="649"/>
        <v>0</v>
      </c>
      <c r="P3492" s="33" t="s">
        <v>59</v>
      </c>
      <c r="Q3492" s="32">
        <f t="shared" si="650"/>
        <v>0.14000129699707031</v>
      </c>
      <c r="R3492" s="32">
        <f t="shared" si="651"/>
        <v>3.9999961853027344E-2</v>
      </c>
      <c r="S3492" s="32">
        <f t="shared" si="652"/>
        <v>2.5</v>
      </c>
      <c r="T3492" s="32">
        <f t="shared" si="658"/>
        <v>0.99998712539672852</v>
      </c>
      <c r="V3492" s="16">
        <f t="shared" si="659"/>
        <v>1.0416666664241347E-2</v>
      </c>
      <c r="W3492" s="2">
        <f t="shared" si="653"/>
        <v>44397.53125</v>
      </c>
    </row>
    <row r="3493" spans="1:23" x14ac:dyDescent="0.35">
      <c r="A3493" s="40">
        <v>2021</v>
      </c>
      <c r="B3493" s="40" t="s">
        <v>56</v>
      </c>
      <c r="C3493" s="40" t="s">
        <v>57</v>
      </c>
      <c r="D3493" s="2">
        <v>44397.541666666664</v>
      </c>
      <c r="E3493">
        <v>112.09999847412109</v>
      </c>
      <c r="F3493">
        <v>0.37999999523162842</v>
      </c>
      <c r="G3493">
        <v>24.110000610351563</v>
      </c>
      <c r="H3493">
        <v>9.1400003433227539</v>
      </c>
      <c r="I3493">
        <v>4.5</v>
      </c>
      <c r="J3493">
        <f t="shared" si="654"/>
        <v>0</v>
      </c>
      <c r="K3493">
        <f t="shared" si="655"/>
        <v>0</v>
      </c>
      <c r="L3493">
        <f t="shared" si="656"/>
        <v>0</v>
      </c>
      <c r="M3493">
        <f t="shared" si="657"/>
        <v>0</v>
      </c>
      <c r="N3493">
        <f t="shared" si="648"/>
        <v>0</v>
      </c>
      <c r="O3493">
        <f t="shared" si="649"/>
        <v>0</v>
      </c>
      <c r="P3493" s="33" t="s">
        <v>59</v>
      </c>
      <c r="Q3493" s="32">
        <f t="shared" si="650"/>
        <v>9.999847412109375E-2</v>
      </c>
      <c r="R3493" s="32">
        <f t="shared" si="651"/>
        <v>2.9999732971191406E-2</v>
      </c>
      <c r="S3493" s="32">
        <f t="shared" si="652"/>
        <v>2.2000000476837158</v>
      </c>
      <c r="T3493" s="32">
        <f t="shared" si="658"/>
        <v>0</v>
      </c>
      <c r="V3493" s="16">
        <f t="shared" si="659"/>
        <v>1.0416666664241347E-2</v>
      </c>
      <c r="W3493" s="2">
        <f t="shared" si="653"/>
        <v>44397.541666666664</v>
      </c>
    </row>
    <row r="3494" spans="1:23" x14ac:dyDescent="0.35">
      <c r="A3494" s="40">
        <v>2021</v>
      </c>
      <c r="B3494" s="40" t="s">
        <v>56</v>
      </c>
      <c r="C3494" s="40" t="s">
        <v>57</v>
      </c>
      <c r="D3494" s="2">
        <v>44397.552083333336</v>
      </c>
      <c r="E3494">
        <v>112.59999847412109</v>
      </c>
      <c r="F3494">
        <v>0.37999999523162842</v>
      </c>
      <c r="G3494">
        <v>24.209999084472656</v>
      </c>
      <c r="H3494">
        <v>9.1700000762939453</v>
      </c>
      <c r="I3494">
        <v>2.2999999523162842</v>
      </c>
      <c r="J3494">
        <f t="shared" si="654"/>
        <v>0</v>
      </c>
      <c r="K3494">
        <f t="shared" si="655"/>
        <v>0</v>
      </c>
      <c r="L3494">
        <f t="shared" si="656"/>
        <v>0</v>
      </c>
      <c r="M3494">
        <f t="shared" si="657"/>
        <v>0</v>
      </c>
      <c r="N3494">
        <f t="shared" si="648"/>
        <v>0</v>
      </c>
      <c r="O3494">
        <f t="shared" si="649"/>
        <v>0</v>
      </c>
      <c r="P3494" s="33" t="s">
        <v>59</v>
      </c>
      <c r="Q3494" s="32">
        <f t="shared" si="650"/>
        <v>0.12000083923339844</v>
      </c>
      <c r="R3494" s="32">
        <f t="shared" si="651"/>
        <v>3.9999961853027344E-2</v>
      </c>
      <c r="S3494" s="32">
        <f t="shared" si="652"/>
        <v>0.79999995231628418</v>
      </c>
      <c r="T3494" s="32">
        <f t="shared" si="658"/>
        <v>0</v>
      </c>
      <c r="V3494" s="16">
        <f t="shared" si="659"/>
        <v>1.0416666671517305E-2</v>
      </c>
      <c r="W3494" s="2">
        <f t="shared" si="653"/>
        <v>44397.552083333328</v>
      </c>
    </row>
    <row r="3495" spans="1:23" x14ac:dyDescent="0.35">
      <c r="A3495" s="40">
        <v>2021</v>
      </c>
      <c r="B3495" s="40" t="s">
        <v>56</v>
      </c>
      <c r="C3495" s="40" t="s">
        <v>57</v>
      </c>
      <c r="D3495" s="2">
        <v>44397.5625</v>
      </c>
      <c r="E3495">
        <v>113.30000305175781</v>
      </c>
      <c r="F3495">
        <v>0.37999999523162842</v>
      </c>
      <c r="G3495">
        <v>24.329999923706055</v>
      </c>
      <c r="H3495">
        <v>9.2100000381469727</v>
      </c>
      <c r="I3495">
        <v>3.0999999046325684</v>
      </c>
      <c r="J3495">
        <f t="shared" si="654"/>
        <v>0</v>
      </c>
      <c r="K3495">
        <f t="shared" si="655"/>
        <v>0</v>
      </c>
      <c r="L3495">
        <f t="shared" si="656"/>
        <v>0</v>
      </c>
      <c r="M3495">
        <f t="shared" si="657"/>
        <v>0</v>
      </c>
      <c r="N3495">
        <f t="shared" si="648"/>
        <v>0</v>
      </c>
      <c r="O3495">
        <f t="shared" si="649"/>
        <v>0</v>
      </c>
      <c r="P3495" s="33" t="s">
        <v>59</v>
      </c>
      <c r="Q3495" s="32">
        <f t="shared" si="650"/>
        <v>0.12000083923339844</v>
      </c>
      <c r="R3495" s="32">
        <f t="shared" si="651"/>
        <v>3.9999961853027344E-2</v>
      </c>
      <c r="S3495" s="32">
        <f t="shared" si="652"/>
        <v>0.89999985694885254</v>
      </c>
      <c r="T3495" s="32">
        <f t="shared" si="658"/>
        <v>0</v>
      </c>
      <c r="V3495" s="16">
        <f t="shared" si="659"/>
        <v>1.0416666664241347E-2</v>
      </c>
      <c r="W3495" s="2">
        <f t="shared" si="653"/>
        <v>44397.5625</v>
      </c>
    </row>
    <row r="3496" spans="1:23" x14ac:dyDescent="0.35">
      <c r="A3496" s="40">
        <v>2021</v>
      </c>
      <c r="B3496" s="40" t="s">
        <v>56</v>
      </c>
      <c r="C3496" s="40" t="s">
        <v>57</v>
      </c>
      <c r="D3496" s="2">
        <v>44397.572916666664</v>
      </c>
      <c r="E3496">
        <v>114.09999847412109</v>
      </c>
      <c r="F3496">
        <v>0.37999999523162842</v>
      </c>
      <c r="G3496">
        <v>24.450000762939453</v>
      </c>
      <c r="H3496">
        <v>9.25</v>
      </c>
      <c r="I3496">
        <v>2.2000000476837158</v>
      </c>
      <c r="J3496">
        <f t="shared" si="654"/>
        <v>0</v>
      </c>
      <c r="K3496">
        <f t="shared" si="655"/>
        <v>0</v>
      </c>
      <c r="L3496">
        <f t="shared" si="656"/>
        <v>0</v>
      </c>
      <c r="M3496">
        <f t="shared" si="657"/>
        <v>0</v>
      </c>
      <c r="N3496">
        <f t="shared" si="648"/>
        <v>0</v>
      </c>
      <c r="O3496">
        <f t="shared" si="649"/>
        <v>0</v>
      </c>
      <c r="P3496" s="33" t="s">
        <v>59</v>
      </c>
      <c r="Q3496" s="32">
        <f t="shared" si="650"/>
        <v>9.999847412109375E-2</v>
      </c>
      <c r="R3496" s="32">
        <f t="shared" si="651"/>
        <v>5.0000190734863281E-2</v>
      </c>
      <c r="S3496" s="32">
        <f t="shared" si="652"/>
        <v>1.5</v>
      </c>
      <c r="T3496" s="32">
        <f t="shared" si="658"/>
        <v>0</v>
      </c>
      <c r="V3496" s="16">
        <f t="shared" si="659"/>
        <v>1.0416666664241347E-2</v>
      </c>
      <c r="W3496" s="2">
        <f t="shared" si="653"/>
        <v>44397.572916666664</v>
      </c>
    </row>
    <row r="3497" spans="1:23" x14ac:dyDescent="0.35">
      <c r="A3497" s="40">
        <v>2021</v>
      </c>
      <c r="B3497" s="40" t="s">
        <v>56</v>
      </c>
      <c r="C3497" s="40" t="s">
        <v>57</v>
      </c>
      <c r="D3497" s="2">
        <v>44397.583333333336</v>
      </c>
      <c r="E3497">
        <v>115</v>
      </c>
      <c r="F3497">
        <v>0.37999999523162842</v>
      </c>
      <c r="G3497">
        <v>24.549999237060547</v>
      </c>
      <c r="H3497">
        <v>9.3000001907348633</v>
      </c>
      <c r="I3497">
        <v>3.7000000476837158</v>
      </c>
      <c r="J3497">
        <f t="shared" si="654"/>
        <v>0</v>
      </c>
      <c r="K3497">
        <f t="shared" si="655"/>
        <v>0</v>
      </c>
      <c r="L3497">
        <f t="shared" si="656"/>
        <v>0</v>
      </c>
      <c r="M3497">
        <f t="shared" si="657"/>
        <v>0</v>
      </c>
      <c r="N3497">
        <f t="shared" si="648"/>
        <v>0</v>
      </c>
      <c r="O3497">
        <f t="shared" si="649"/>
        <v>0</v>
      </c>
      <c r="P3497" s="33" t="s">
        <v>59</v>
      </c>
      <c r="Q3497" s="32">
        <f t="shared" si="650"/>
        <v>0.12000083923339844</v>
      </c>
      <c r="R3497" s="32">
        <f t="shared" si="651"/>
        <v>1.0000228881835938E-2</v>
      </c>
      <c r="S3497" s="32">
        <f t="shared" si="652"/>
        <v>0.20000004768371582</v>
      </c>
      <c r="T3497" s="32">
        <f t="shared" si="658"/>
        <v>1.0000169277191162</v>
      </c>
      <c r="V3497" s="16">
        <f t="shared" si="659"/>
        <v>1.0416666671517305E-2</v>
      </c>
      <c r="W3497" s="2">
        <f t="shared" si="653"/>
        <v>44397.583333333328</v>
      </c>
    </row>
    <row r="3498" spans="1:23" x14ac:dyDescent="0.35">
      <c r="A3498" s="40">
        <v>2021</v>
      </c>
      <c r="B3498" s="40" t="s">
        <v>56</v>
      </c>
      <c r="C3498" s="40" t="s">
        <v>57</v>
      </c>
      <c r="D3498" s="2">
        <v>44397.59375</v>
      </c>
      <c r="E3498">
        <v>115.40000152587891</v>
      </c>
      <c r="F3498">
        <v>0.38100001215934753</v>
      </c>
      <c r="G3498">
        <v>24.670000076293945</v>
      </c>
      <c r="H3498">
        <v>9.3100004196166992</v>
      </c>
      <c r="I3498">
        <v>3.5</v>
      </c>
      <c r="J3498">
        <f t="shared" si="654"/>
        <v>0</v>
      </c>
      <c r="K3498">
        <f t="shared" si="655"/>
        <v>0</v>
      </c>
      <c r="L3498">
        <f t="shared" si="656"/>
        <v>0</v>
      </c>
      <c r="M3498">
        <f t="shared" si="657"/>
        <v>0</v>
      </c>
      <c r="N3498">
        <f t="shared" si="648"/>
        <v>0</v>
      </c>
      <c r="O3498">
        <f t="shared" si="649"/>
        <v>0</v>
      </c>
      <c r="P3498" s="33" t="s">
        <v>59</v>
      </c>
      <c r="Q3498" s="32">
        <f t="shared" si="650"/>
        <v>0.10000038146972656</v>
      </c>
      <c r="R3498" s="32">
        <f t="shared" si="651"/>
        <v>9.9992752075195313E-3</v>
      </c>
      <c r="S3498" s="32">
        <f t="shared" si="652"/>
        <v>0.59999990463256836</v>
      </c>
      <c r="T3498" s="32">
        <f t="shared" si="658"/>
        <v>0</v>
      </c>
      <c r="V3498" s="16">
        <f t="shared" si="659"/>
        <v>1.0416666664241347E-2</v>
      </c>
      <c r="W3498" s="2">
        <f t="shared" si="653"/>
        <v>44397.59375</v>
      </c>
    </row>
    <row r="3499" spans="1:23" x14ac:dyDescent="0.35">
      <c r="A3499" s="40">
        <v>2021</v>
      </c>
      <c r="B3499" s="40" t="s">
        <v>56</v>
      </c>
      <c r="C3499" s="40" t="s">
        <v>57</v>
      </c>
      <c r="D3499" s="2">
        <v>44397.604166666664</v>
      </c>
      <c r="E3499">
        <v>115.69999694824219</v>
      </c>
      <c r="F3499">
        <v>0.38100001215934753</v>
      </c>
      <c r="G3499">
        <v>24.770000457763672</v>
      </c>
      <c r="H3499">
        <v>9.3199996948242188</v>
      </c>
      <c r="I3499">
        <v>2.9000000953674316</v>
      </c>
      <c r="J3499">
        <f t="shared" si="654"/>
        <v>0</v>
      </c>
      <c r="K3499">
        <f t="shared" si="655"/>
        <v>0</v>
      </c>
      <c r="L3499">
        <f t="shared" si="656"/>
        <v>0</v>
      </c>
      <c r="M3499">
        <f t="shared" si="657"/>
        <v>0</v>
      </c>
      <c r="N3499">
        <f t="shared" si="648"/>
        <v>0</v>
      </c>
      <c r="O3499">
        <f t="shared" si="649"/>
        <v>0</v>
      </c>
      <c r="P3499" s="33" t="s">
        <v>59</v>
      </c>
      <c r="Q3499" s="32">
        <f t="shared" si="650"/>
        <v>0.10000038146972656</v>
      </c>
      <c r="R3499" s="32">
        <f t="shared" si="651"/>
        <v>6.0000419616699219E-2</v>
      </c>
      <c r="S3499" s="32">
        <f t="shared" si="652"/>
        <v>1</v>
      </c>
      <c r="T3499" s="32">
        <f t="shared" si="658"/>
        <v>0</v>
      </c>
      <c r="V3499" s="16">
        <f t="shared" si="659"/>
        <v>1.0416666664241347E-2</v>
      </c>
      <c r="W3499" s="2">
        <f t="shared" si="653"/>
        <v>44397.604166666664</v>
      </c>
    </row>
    <row r="3500" spans="1:23" x14ac:dyDescent="0.35">
      <c r="A3500" s="40">
        <v>2021</v>
      </c>
      <c r="B3500" s="40" t="s">
        <v>56</v>
      </c>
      <c r="C3500" s="40" t="s">
        <v>57</v>
      </c>
      <c r="D3500" s="2">
        <v>44397.614583333336</v>
      </c>
      <c r="E3500">
        <v>116.59999847412109</v>
      </c>
      <c r="F3500">
        <v>0.38100001215934753</v>
      </c>
      <c r="G3500">
        <v>24.870000839233398</v>
      </c>
      <c r="H3500">
        <v>9.380000114440918</v>
      </c>
      <c r="I3500">
        <v>3.9000000953674316</v>
      </c>
      <c r="J3500">
        <f t="shared" si="654"/>
        <v>0</v>
      </c>
      <c r="K3500">
        <f t="shared" si="655"/>
        <v>0</v>
      </c>
      <c r="L3500">
        <f t="shared" si="656"/>
        <v>0</v>
      </c>
      <c r="M3500">
        <f t="shared" si="657"/>
        <v>0</v>
      </c>
      <c r="N3500">
        <f t="shared" si="648"/>
        <v>0</v>
      </c>
      <c r="O3500">
        <f t="shared" si="649"/>
        <v>0</v>
      </c>
      <c r="P3500" s="33" t="s">
        <v>59</v>
      </c>
      <c r="Q3500" s="32">
        <f t="shared" si="650"/>
        <v>8.9998245239257813E-2</v>
      </c>
      <c r="R3500" s="32">
        <f t="shared" si="651"/>
        <v>0</v>
      </c>
      <c r="S3500" s="32">
        <f t="shared" si="652"/>
        <v>2.3000000715255737</v>
      </c>
      <c r="T3500" s="32">
        <f t="shared" si="658"/>
        <v>0</v>
      </c>
      <c r="V3500" s="16">
        <f t="shared" si="659"/>
        <v>1.0416666671517305E-2</v>
      </c>
      <c r="W3500" s="2">
        <f t="shared" si="653"/>
        <v>44397.614583333328</v>
      </c>
    </row>
    <row r="3501" spans="1:23" x14ac:dyDescent="0.35">
      <c r="A3501" s="40">
        <v>2021</v>
      </c>
      <c r="B3501" s="40" t="s">
        <v>56</v>
      </c>
      <c r="C3501" s="40" t="s">
        <v>57</v>
      </c>
      <c r="D3501" s="2">
        <v>44397.625</v>
      </c>
      <c r="E3501">
        <v>116.90000152587891</v>
      </c>
      <c r="F3501">
        <v>0.38100001215934753</v>
      </c>
      <c r="G3501">
        <v>24.959999084472656</v>
      </c>
      <c r="H3501">
        <v>9.380000114440918</v>
      </c>
      <c r="I3501">
        <v>1.6000000238418579</v>
      </c>
      <c r="J3501">
        <f t="shared" si="654"/>
        <v>0</v>
      </c>
      <c r="K3501">
        <f t="shared" si="655"/>
        <v>0</v>
      </c>
      <c r="L3501">
        <f t="shared" si="656"/>
        <v>0</v>
      </c>
      <c r="M3501">
        <f t="shared" si="657"/>
        <v>0</v>
      </c>
      <c r="N3501">
        <f t="shared" si="648"/>
        <v>0</v>
      </c>
      <c r="O3501">
        <f t="shared" si="649"/>
        <v>0</v>
      </c>
      <c r="P3501" s="33" t="s">
        <v>59</v>
      </c>
      <c r="Q3501" s="32">
        <f t="shared" si="650"/>
        <v>7.0001602172851563E-2</v>
      </c>
      <c r="R3501" s="32">
        <f t="shared" si="651"/>
        <v>5.0000190734863281E-2</v>
      </c>
      <c r="S3501" s="32">
        <f t="shared" si="652"/>
        <v>0.69999992847442627</v>
      </c>
      <c r="T3501" s="32">
        <f t="shared" si="658"/>
        <v>0.99998712539672852</v>
      </c>
      <c r="V3501" s="16">
        <f t="shared" si="659"/>
        <v>1.0416666664241347E-2</v>
      </c>
      <c r="W3501" s="2">
        <f t="shared" si="653"/>
        <v>44397.625</v>
      </c>
    </row>
    <row r="3502" spans="1:23" x14ac:dyDescent="0.35">
      <c r="A3502" s="40">
        <v>2021</v>
      </c>
      <c r="B3502" s="40" t="s">
        <v>56</v>
      </c>
      <c r="C3502" s="40" t="s">
        <v>57</v>
      </c>
      <c r="D3502" s="2">
        <v>44397.635416666664</v>
      </c>
      <c r="E3502">
        <v>117.59999847412109</v>
      </c>
      <c r="F3502">
        <v>0.38199999928474426</v>
      </c>
      <c r="G3502">
        <v>25.030000686645508</v>
      </c>
      <c r="H3502">
        <v>9.4300003051757813</v>
      </c>
      <c r="I3502">
        <v>2.2999999523162842</v>
      </c>
      <c r="J3502">
        <f t="shared" si="654"/>
        <v>0</v>
      </c>
      <c r="K3502">
        <f t="shared" si="655"/>
        <v>0</v>
      </c>
      <c r="L3502">
        <f t="shared" si="656"/>
        <v>0</v>
      </c>
      <c r="M3502">
        <f t="shared" si="657"/>
        <v>0</v>
      </c>
      <c r="N3502">
        <f t="shared" si="648"/>
        <v>0</v>
      </c>
      <c r="O3502">
        <f t="shared" si="649"/>
        <v>0</v>
      </c>
      <c r="P3502" s="33" t="s">
        <v>59</v>
      </c>
      <c r="Q3502" s="32">
        <f t="shared" si="650"/>
        <v>7.9999923706054688E-2</v>
      </c>
      <c r="R3502" s="32">
        <f t="shared" si="651"/>
        <v>3.9999961853027344E-2</v>
      </c>
      <c r="S3502" s="32">
        <f t="shared" si="652"/>
        <v>1.8999998569488525</v>
      </c>
      <c r="T3502" s="32">
        <f t="shared" si="658"/>
        <v>0</v>
      </c>
      <c r="V3502" s="16">
        <f t="shared" si="659"/>
        <v>1.0416666664241347E-2</v>
      </c>
      <c r="W3502" s="2">
        <f t="shared" si="653"/>
        <v>44397.635416666664</v>
      </c>
    </row>
    <row r="3503" spans="1:23" x14ac:dyDescent="0.35">
      <c r="A3503" s="40">
        <v>2021</v>
      </c>
      <c r="B3503" s="40" t="s">
        <v>56</v>
      </c>
      <c r="C3503" s="40" t="s">
        <v>57</v>
      </c>
      <c r="D3503" s="2">
        <v>44397.645833333336</v>
      </c>
      <c r="E3503">
        <v>117.30000305175781</v>
      </c>
      <c r="F3503">
        <v>0.38199999928474426</v>
      </c>
      <c r="G3503">
        <v>25.110000610351563</v>
      </c>
      <c r="H3503">
        <v>9.3900003433227539</v>
      </c>
      <c r="I3503">
        <v>4.1999998092651367</v>
      </c>
      <c r="J3503">
        <f t="shared" si="654"/>
        <v>0</v>
      </c>
      <c r="K3503">
        <f t="shared" si="655"/>
        <v>0</v>
      </c>
      <c r="L3503">
        <f t="shared" si="656"/>
        <v>0</v>
      </c>
      <c r="M3503">
        <f t="shared" si="657"/>
        <v>0</v>
      </c>
      <c r="N3503">
        <f t="shared" si="648"/>
        <v>0</v>
      </c>
      <c r="O3503">
        <f t="shared" si="649"/>
        <v>0</v>
      </c>
      <c r="P3503" s="33" t="s">
        <v>59</v>
      </c>
      <c r="Q3503" s="32">
        <f t="shared" si="650"/>
        <v>9.999847412109375E-2</v>
      </c>
      <c r="R3503" s="32">
        <f t="shared" si="651"/>
        <v>0</v>
      </c>
      <c r="S3503" s="32">
        <f t="shared" si="652"/>
        <v>2.0999999046325684</v>
      </c>
      <c r="T3503" s="32">
        <f t="shared" si="658"/>
        <v>0</v>
      </c>
      <c r="V3503" s="16">
        <f t="shared" si="659"/>
        <v>1.0416666671517305E-2</v>
      </c>
      <c r="W3503" s="2">
        <f t="shared" si="653"/>
        <v>44397.645833333328</v>
      </c>
    </row>
    <row r="3504" spans="1:23" x14ac:dyDescent="0.35">
      <c r="A3504" s="40">
        <v>2021</v>
      </c>
      <c r="B3504" s="40" t="s">
        <v>56</v>
      </c>
      <c r="C3504" s="40" t="s">
        <v>57</v>
      </c>
      <c r="D3504" s="2">
        <v>44397.65625</v>
      </c>
      <c r="E3504">
        <v>117.5</v>
      </c>
      <c r="F3504">
        <v>0.38199999928474426</v>
      </c>
      <c r="G3504">
        <v>25.209999084472656</v>
      </c>
      <c r="H3504">
        <v>9.3900003433227539</v>
      </c>
      <c r="I3504">
        <v>2.0999999046325684</v>
      </c>
      <c r="J3504">
        <f t="shared" si="654"/>
        <v>0</v>
      </c>
      <c r="K3504">
        <f t="shared" si="655"/>
        <v>0</v>
      </c>
      <c r="L3504">
        <f t="shared" si="656"/>
        <v>0</v>
      </c>
      <c r="M3504">
        <f t="shared" si="657"/>
        <v>0</v>
      </c>
      <c r="N3504">
        <f t="shared" si="648"/>
        <v>0</v>
      </c>
      <c r="O3504">
        <f t="shared" si="649"/>
        <v>0</v>
      </c>
      <c r="P3504" s="33" t="s">
        <v>59</v>
      </c>
      <c r="Q3504" s="32">
        <f t="shared" si="650"/>
        <v>7.0001602172851563E-2</v>
      </c>
      <c r="R3504" s="32">
        <f t="shared" si="651"/>
        <v>1.0000228881835938E-2</v>
      </c>
      <c r="S3504" s="32">
        <f t="shared" si="652"/>
        <v>9.9999904632568359E-2</v>
      </c>
      <c r="T3504" s="32">
        <f t="shared" si="658"/>
        <v>0</v>
      </c>
      <c r="V3504" s="16">
        <f t="shared" si="659"/>
        <v>1.0416666664241347E-2</v>
      </c>
      <c r="W3504" s="2">
        <f t="shared" si="653"/>
        <v>44397.65625</v>
      </c>
    </row>
    <row r="3505" spans="1:23" x14ac:dyDescent="0.35">
      <c r="A3505" s="40">
        <v>2021</v>
      </c>
      <c r="B3505" s="40" t="s">
        <v>56</v>
      </c>
      <c r="C3505" s="40" t="s">
        <v>57</v>
      </c>
      <c r="D3505" s="2">
        <v>44397.666666666664</v>
      </c>
      <c r="E3505">
        <v>117.59999847412109</v>
      </c>
      <c r="F3505">
        <v>0.38199999928474426</v>
      </c>
      <c r="G3505">
        <v>25.280000686645508</v>
      </c>
      <c r="H3505">
        <v>9.380000114440918</v>
      </c>
      <c r="I3505">
        <v>2</v>
      </c>
      <c r="J3505">
        <f t="shared" si="654"/>
        <v>0</v>
      </c>
      <c r="K3505">
        <f t="shared" si="655"/>
        <v>0</v>
      </c>
      <c r="L3505">
        <f t="shared" si="656"/>
        <v>0</v>
      </c>
      <c r="M3505">
        <f t="shared" si="657"/>
        <v>0</v>
      </c>
      <c r="N3505">
        <f t="shared" si="648"/>
        <v>0</v>
      </c>
      <c r="O3505">
        <f t="shared" si="649"/>
        <v>0</v>
      </c>
      <c r="P3505" s="33" t="s">
        <v>59</v>
      </c>
      <c r="Q3505" s="32">
        <f t="shared" si="650"/>
        <v>5.9999465942382813E-2</v>
      </c>
      <c r="R3505" s="32">
        <f t="shared" si="651"/>
        <v>1.0000228881835938E-2</v>
      </c>
      <c r="S3505" s="32">
        <f t="shared" si="652"/>
        <v>0.59999990463256836</v>
      </c>
      <c r="T3505" s="32">
        <f t="shared" si="658"/>
        <v>0</v>
      </c>
      <c r="V3505" s="16">
        <f t="shared" si="659"/>
        <v>1.0416666664241347E-2</v>
      </c>
      <c r="W3505" s="2">
        <f t="shared" si="653"/>
        <v>44397.666666666664</v>
      </c>
    </row>
    <row r="3506" spans="1:23" x14ac:dyDescent="0.35">
      <c r="A3506" s="40">
        <v>2021</v>
      </c>
      <c r="B3506" s="40" t="s">
        <v>56</v>
      </c>
      <c r="C3506" s="40" t="s">
        <v>57</v>
      </c>
      <c r="D3506" s="2">
        <v>44397.677083333336</v>
      </c>
      <c r="E3506">
        <v>117.5</v>
      </c>
      <c r="F3506">
        <v>0.38199999928474426</v>
      </c>
      <c r="G3506">
        <v>25.340000152587891</v>
      </c>
      <c r="H3506">
        <v>9.369999885559082</v>
      </c>
      <c r="I3506">
        <v>2.5999999046325684</v>
      </c>
      <c r="J3506">
        <f t="shared" si="654"/>
        <v>0</v>
      </c>
      <c r="K3506">
        <f t="shared" si="655"/>
        <v>0</v>
      </c>
      <c r="L3506">
        <f t="shared" si="656"/>
        <v>0</v>
      </c>
      <c r="M3506">
        <f t="shared" si="657"/>
        <v>0</v>
      </c>
      <c r="N3506">
        <f t="shared" si="648"/>
        <v>0</v>
      </c>
      <c r="O3506">
        <f t="shared" si="649"/>
        <v>0</v>
      </c>
      <c r="P3506" s="33" t="s">
        <v>59</v>
      </c>
      <c r="Q3506" s="32">
        <f t="shared" si="650"/>
        <v>3.9999008178710938E-2</v>
      </c>
      <c r="R3506" s="32">
        <f t="shared" si="651"/>
        <v>1.0000228881835938E-2</v>
      </c>
      <c r="S3506" s="32">
        <f t="shared" si="652"/>
        <v>0.69999992847442627</v>
      </c>
      <c r="T3506" s="32">
        <f t="shared" si="658"/>
        <v>0.99998712539672852</v>
      </c>
      <c r="V3506" s="16">
        <f t="shared" si="659"/>
        <v>1.0416666671517305E-2</v>
      </c>
      <c r="W3506" s="2">
        <f t="shared" si="653"/>
        <v>44397.677083333328</v>
      </c>
    </row>
    <row r="3507" spans="1:23" x14ac:dyDescent="0.35">
      <c r="A3507" s="40">
        <v>2021</v>
      </c>
      <c r="B3507" s="40" t="s">
        <v>56</v>
      </c>
      <c r="C3507" s="40" t="s">
        <v>57</v>
      </c>
      <c r="D3507" s="2">
        <v>44397.6875</v>
      </c>
      <c r="E3507">
        <v>117.5</v>
      </c>
      <c r="F3507">
        <v>0.38299998641014099</v>
      </c>
      <c r="G3507">
        <v>25.379999160766602</v>
      </c>
      <c r="H3507">
        <v>9.3599996566772461</v>
      </c>
      <c r="I3507">
        <v>1.8999999761581421</v>
      </c>
      <c r="J3507">
        <f t="shared" si="654"/>
        <v>0</v>
      </c>
      <c r="K3507">
        <f t="shared" si="655"/>
        <v>0</v>
      </c>
      <c r="L3507">
        <f t="shared" si="656"/>
        <v>0</v>
      </c>
      <c r="M3507">
        <f t="shared" si="657"/>
        <v>0</v>
      </c>
      <c r="N3507">
        <f t="shared" si="648"/>
        <v>0</v>
      </c>
      <c r="O3507">
        <f t="shared" si="649"/>
        <v>0</v>
      </c>
      <c r="P3507" s="33" t="s">
        <v>59</v>
      </c>
      <c r="Q3507" s="32">
        <f t="shared" si="650"/>
        <v>3.0000686645507813E-2</v>
      </c>
      <c r="R3507" s="32">
        <f t="shared" si="651"/>
        <v>5.9999465942382813E-2</v>
      </c>
      <c r="S3507" s="32">
        <f t="shared" si="652"/>
        <v>0.19999992847442627</v>
      </c>
      <c r="T3507" s="32">
        <f t="shared" si="658"/>
        <v>0</v>
      </c>
      <c r="V3507" s="16">
        <f t="shared" si="659"/>
        <v>1.0416666664241347E-2</v>
      </c>
      <c r="W3507" s="2">
        <f t="shared" si="653"/>
        <v>44397.6875</v>
      </c>
    </row>
    <row r="3508" spans="1:23" x14ac:dyDescent="0.35">
      <c r="A3508" s="40">
        <v>2021</v>
      </c>
      <c r="B3508" s="40" t="s">
        <v>56</v>
      </c>
      <c r="C3508" s="40" t="s">
        <v>57</v>
      </c>
      <c r="D3508" s="2">
        <v>44397.697916666664</v>
      </c>
      <c r="E3508">
        <v>116.80000305175781</v>
      </c>
      <c r="F3508">
        <v>0.38299998641014099</v>
      </c>
      <c r="G3508">
        <v>25.409999847412109</v>
      </c>
      <c r="H3508">
        <v>9.3000001907348633</v>
      </c>
      <c r="I3508">
        <v>2.0999999046325684</v>
      </c>
      <c r="J3508">
        <f t="shared" si="654"/>
        <v>0</v>
      </c>
      <c r="K3508">
        <f t="shared" si="655"/>
        <v>0</v>
      </c>
      <c r="L3508">
        <f t="shared" si="656"/>
        <v>0</v>
      </c>
      <c r="M3508">
        <f t="shared" si="657"/>
        <v>0</v>
      </c>
      <c r="N3508">
        <f t="shared" si="648"/>
        <v>0</v>
      </c>
      <c r="O3508">
        <f t="shared" si="649"/>
        <v>0</v>
      </c>
      <c r="P3508" s="33" t="s">
        <v>59</v>
      </c>
      <c r="Q3508" s="32">
        <f t="shared" si="650"/>
        <v>0</v>
      </c>
      <c r="R3508" s="32">
        <f t="shared" si="651"/>
        <v>6.0000419616699219E-2</v>
      </c>
      <c r="S3508" s="32">
        <f t="shared" si="652"/>
        <v>0.10000014305114746</v>
      </c>
      <c r="T3508" s="32">
        <f t="shared" si="658"/>
        <v>1.0000169277191162</v>
      </c>
      <c r="V3508" s="16">
        <f t="shared" si="659"/>
        <v>1.0416666664241347E-2</v>
      </c>
      <c r="W3508" s="2">
        <f t="shared" si="653"/>
        <v>44397.697916666664</v>
      </c>
    </row>
    <row r="3509" spans="1:23" x14ac:dyDescent="0.35">
      <c r="A3509" s="40">
        <v>2021</v>
      </c>
      <c r="B3509" s="40" t="s">
        <v>56</v>
      </c>
      <c r="C3509" s="40" t="s">
        <v>57</v>
      </c>
      <c r="D3509" s="2">
        <v>44397.708333333336</v>
      </c>
      <c r="E3509">
        <v>116</v>
      </c>
      <c r="F3509">
        <v>0.38400000333786011</v>
      </c>
      <c r="G3509">
        <v>25.409999847412109</v>
      </c>
      <c r="H3509">
        <v>9.2399997711181641</v>
      </c>
      <c r="I3509">
        <v>2.2000000476837158</v>
      </c>
      <c r="J3509">
        <f t="shared" si="654"/>
        <v>0</v>
      </c>
      <c r="K3509">
        <f t="shared" si="655"/>
        <v>0</v>
      </c>
      <c r="L3509">
        <f t="shared" si="656"/>
        <v>0</v>
      </c>
      <c r="M3509">
        <f t="shared" si="657"/>
        <v>0</v>
      </c>
      <c r="N3509">
        <f t="shared" si="648"/>
        <v>0</v>
      </c>
      <c r="O3509">
        <f t="shared" si="649"/>
        <v>0</v>
      </c>
      <c r="P3509" s="33" t="s">
        <v>59</v>
      </c>
      <c r="Q3509" s="32">
        <f t="shared" si="650"/>
        <v>0</v>
      </c>
      <c r="R3509" s="32">
        <f t="shared" si="651"/>
        <v>1.9999504089355469E-2</v>
      </c>
      <c r="S3509" s="32">
        <f t="shared" si="652"/>
        <v>1.2000000476837158</v>
      </c>
      <c r="T3509" s="32">
        <f t="shared" si="658"/>
        <v>0</v>
      </c>
      <c r="V3509" s="16">
        <f t="shared" si="659"/>
        <v>1.0416666671517305E-2</v>
      </c>
      <c r="W3509" s="2">
        <f t="shared" si="653"/>
        <v>44397.708333333328</v>
      </c>
    </row>
    <row r="3510" spans="1:23" x14ac:dyDescent="0.35">
      <c r="A3510" s="40">
        <v>2021</v>
      </c>
      <c r="B3510" s="40" t="s">
        <v>56</v>
      </c>
      <c r="C3510" s="40" t="s">
        <v>57</v>
      </c>
      <c r="D3510" s="2">
        <v>44397.71875</v>
      </c>
      <c r="E3510">
        <v>115.69999694824219</v>
      </c>
      <c r="F3510">
        <v>0.38400000333786011</v>
      </c>
      <c r="G3510">
        <v>25.409999847412109</v>
      </c>
      <c r="H3510">
        <v>9.2200002670288086</v>
      </c>
      <c r="I3510">
        <v>3.4000000953674316</v>
      </c>
      <c r="J3510">
        <f t="shared" si="654"/>
        <v>0</v>
      </c>
      <c r="K3510">
        <f t="shared" si="655"/>
        <v>0</v>
      </c>
      <c r="L3510">
        <f t="shared" si="656"/>
        <v>0</v>
      </c>
      <c r="M3510">
        <f t="shared" si="657"/>
        <v>0</v>
      </c>
      <c r="N3510">
        <f t="shared" si="648"/>
        <v>0</v>
      </c>
      <c r="O3510">
        <f t="shared" si="649"/>
        <v>0</v>
      </c>
      <c r="P3510" s="33" t="s">
        <v>59</v>
      </c>
      <c r="Q3510" s="32">
        <f t="shared" si="650"/>
        <v>0</v>
      </c>
      <c r="R3510" s="32">
        <f t="shared" si="651"/>
        <v>5.0000190734863281E-2</v>
      </c>
      <c r="S3510" s="32">
        <f t="shared" si="652"/>
        <v>1.1000001430511475</v>
      </c>
      <c r="T3510" s="32">
        <f t="shared" si="658"/>
        <v>0</v>
      </c>
      <c r="V3510" s="16">
        <f t="shared" si="659"/>
        <v>1.0416666664241347E-2</v>
      </c>
      <c r="W3510" s="2">
        <f t="shared" si="653"/>
        <v>44397.71875</v>
      </c>
    </row>
    <row r="3511" spans="1:23" x14ac:dyDescent="0.35">
      <c r="A3511" s="40">
        <v>2021</v>
      </c>
      <c r="B3511" s="40" t="s">
        <v>56</v>
      </c>
      <c r="C3511" s="40" t="s">
        <v>57</v>
      </c>
      <c r="D3511" s="2">
        <v>44397.729166666664</v>
      </c>
      <c r="E3511">
        <v>115.19999694824219</v>
      </c>
      <c r="F3511">
        <v>0.38400000333786011</v>
      </c>
      <c r="G3511">
        <v>25.409999847412109</v>
      </c>
      <c r="H3511">
        <v>9.1700000762939453</v>
      </c>
      <c r="I3511">
        <v>2.2999999523162842</v>
      </c>
      <c r="J3511">
        <f t="shared" si="654"/>
        <v>0</v>
      </c>
      <c r="K3511">
        <f t="shared" si="655"/>
        <v>0</v>
      </c>
      <c r="L3511">
        <f t="shared" si="656"/>
        <v>0</v>
      </c>
      <c r="M3511">
        <f t="shared" si="657"/>
        <v>0</v>
      </c>
      <c r="N3511">
        <f t="shared" si="648"/>
        <v>0</v>
      </c>
      <c r="O3511">
        <f t="shared" si="649"/>
        <v>0</v>
      </c>
      <c r="P3511" s="33" t="s">
        <v>59</v>
      </c>
      <c r="Q3511" s="32">
        <f t="shared" si="650"/>
        <v>1.0000228881835938E-2</v>
      </c>
      <c r="R3511" s="32">
        <f t="shared" si="651"/>
        <v>0.10000038146972656</v>
      </c>
      <c r="S3511" s="32">
        <f t="shared" si="652"/>
        <v>0.20000004768371582</v>
      </c>
      <c r="T3511" s="32">
        <f t="shared" si="658"/>
        <v>0.99998712539672852</v>
      </c>
      <c r="V3511" s="16">
        <f t="shared" si="659"/>
        <v>1.0416666664241347E-2</v>
      </c>
      <c r="W3511" s="2">
        <f t="shared" si="653"/>
        <v>44397.729166666664</v>
      </c>
    </row>
    <row r="3512" spans="1:23" x14ac:dyDescent="0.35">
      <c r="A3512" s="40">
        <v>2021</v>
      </c>
      <c r="B3512" s="40" t="s">
        <v>56</v>
      </c>
      <c r="C3512" s="40" t="s">
        <v>57</v>
      </c>
      <c r="D3512" s="2">
        <v>44397.739583333336</v>
      </c>
      <c r="E3512">
        <v>114</v>
      </c>
      <c r="F3512">
        <v>0.38499999046325684</v>
      </c>
      <c r="G3512">
        <v>25.420000076293945</v>
      </c>
      <c r="H3512">
        <v>9.0699996948242188</v>
      </c>
      <c r="I3512">
        <v>2.5</v>
      </c>
      <c r="J3512">
        <f t="shared" si="654"/>
        <v>0</v>
      </c>
      <c r="K3512">
        <f t="shared" si="655"/>
        <v>0</v>
      </c>
      <c r="L3512">
        <f t="shared" si="656"/>
        <v>0</v>
      </c>
      <c r="M3512">
        <f t="shared" si="657"/>
        <v>0</v>
      </c>
      <c r="N3512">
        <f t="shared" si="648"/>
        <v>0</v>
      </c>
      <c r="O3512">
        <f t="shared" si="649"/>
        <v>0</v>
      </c>
      <c r="P3512" s="33" t="s">
        <v>59</v>
      </c>
      <c r="Q3512" s="32">
        <f t="shared" si="650"/>
        <v>1.0000228881835938E-2</v>
      </c>
      <c r="R3512" s="32">
        <f t="shared" si="651"/>
        <v>7.9999923706054688E-2</v>
      </c>
      <c r="S3512" s="32">
        <f t="shared" si="652"/>
        <v>0.79999995231628418</v>
      </c>
      <c r="T3512" s="32">
        <f t="shared" si="658"/>
        <v>0</v>
      </c>
      <c r="V3512" s="16">
        <f t="shared" si="659"/>
        <v>1.0416666671517305E-2</v>
      </c>
      <c r="W3512" s="2">
        <f t="shared" si="653"/>
        <v>44397.739583333328</v>
      </c>
    </row>
    <row r="3513" spans="1:23" x14ac:dyDescent="0.35">
      <c r="A3513" s="40">
        <v>2021</v>
      </c>
      <c r="B3513" s="40" t="s">
        <v>56</v>
      </c>
      <c r="C3513" s="40" t="s">
        <v>57</v>
      </c>
      <c r="D3513" s="2">
        <v>44397.75</v>
      </c>
      <c r="E3513">
        <v>113</v>
      </c>
      <c r="F3513">
        <v>0.38499999046325684</v>
      </c>
      <c r="G3513">
        <v>25.409999847412109</v>
      </c>
      <c r="H3513">
        <v>8.9899997711181641</v>
      </c>
      <c r="I3513">
        <v>3.2999999523162842</v>
      </c>
      <c r="J3513">
        <f t="shared" si="654"/>
        <v>0</v>
      </c>
      <c r="K3513">
        <f t="shared" si="655"/>
        <v>0</v>
      </c>
      <c r="L3513">
        <f t="shared" si="656"/>
        <v>0</v>
      </c>
      <c r="M3513">
        <f t="shared" si="657"/>
        <v>0</v>
      </c>
      <c r="N3513">
        <f t="shared" si="648"/>
        <v>0</v>
      </c>
      <c r="O3513">
        <f t="shared" si="649"/>
        <v>0</v>
      </c>
      <c r="P3513" s="33" t="s">
        <v>59</v>
      </c>
      <c r="Q3513" s="32">
        <f t="shared" si="650"/>
        <v>2.0000457763671875E-2</v>
      </c>
      <c r="R3513" s="32">
        <f t="shared" si="651"/>
        <v>3.9999961853027344E-2</v>
      </c>
      <c r="S3513" s="32">
        <f t="shared" si="652"/>
        <v>0.29999995231628418</v>
      </c>
      <c r="T3513" s="32">
        <f t="shared" si="658"/>
        <v>1.0000169277191162</v>
      </c>
      <c r="V3513" s="16">
        <f t="shared" si="659"/>
        <v>1.0416666664241347E-2</v>
      </c>
      <c r="W3513" s="2">
        <f t="shared" si="653"/>
        <v>44397.75</v>
      </c>
    </row>
    <row r="3514" spans="1:23" x14ac:dyDescent="0.35">
      <c r="A3514" s="40">
        <v>2021</v>
      </c>
      <c r="B3514" s="40" t="s">
        <v>56</v>
      </c>
      <c r="C3514" s="40" t="s">
        <v>57</v>
      </c>
      <c r="D3514" s="2">
        <v>44397.760416666664</v>
      </c>
      <c r="E3514">
        <v>112.40000152587891</v>
      </c>
      <c r="F3514">
        <v>0.38600000739097595</v>
      </c>
      <c r="G3514">
        <v>25.389999389648438</v>
      </c>
      <c r="H3514">
        <v>8.9499998092651367</v>
      </c>
      <c r="I3514">
        <v>3</v>
      </c>
      <c r="J3514">
        <f t="shared" si="654"/>
        <v>0</v>
      </c>
      <c r="K3514">
        <f t="shared" si="655"/>
        <v>0</v>
      </c>
      <c r="L3514">
        <f t="shared" si="656"/>
        <v>0</v>
      </c>
      <c r="M3514">
        <f t="shared" si="657"/>
        <v>0</v>
      </c>
      <c r="N3514">
        <f t="shared" si="648"/>
        <v>0</v>
      </c>
      <c r="O3514">
        <f t="shared" si="649"/>
        <v>0</v>
      </c>
      <c r="P3514" s="33" t="s">
        <v>59</v>
      </c>
      <c r="Q3514" s="32">
        <f t="shared" si="650"/>
        <v>2.9998779296875E-2</v>
      </c>
      <c r="R3514" s="32">
        <f t="shared" si="651"/>
        <v>9.0000152587890625E-2</v>
      </c>
      <c r="S3514" s="32">
        <f t="shared" si="652"/>
        <v>9.9999904632568359E-2</v>
      </c>
      <c r="T3514" s="32">
        <f t="shared" si="658"/>
        <v>0</v>
      </c>
      <c r="V3514" s="16">
        <f t="shared" si="659"/>
        <v>1.0416666664241347E-2</v>
      </c>
      <c r="W3514" s="2">
        <f t="shared" si="653"/>
        <v>44397.760416666664</v>
      </c>
    </row>
    <row r="3515" spans="1:23" x14ac:dyDescent="0.35">
      <c r="A3515" s="40">
        <v>2021</v>
      </c>
      <c r="B3515" s="40" t="s">
        <v>56</v>
      </c>
      <c r="C3515" s="40" t="s">
        <v>57</v>
      </c>
      <c r="D3515" s="2">
        <v>44397.770833333336</v>
      </c>
      <c r="E3515">
        <v>111.19999694824219</v>
      </c>
      <c r="F3515">
        <v>0.38600000739097595</v>
      </c>
      <c r="G3515">
        <v>25.360000610351563</v>
      </c>
      <c r="H3515">
        <v>8.8599996566772461</v>
      </c>
      <c r="I3515">
        <v>2.9000000953674316</v>
      </c>
      <c r="J3515">
        <f t="shared" si="654"/>
        <v>0</v>
      </c>
      <c r="K3515">
        <f t="shared" si="655"/>
        <v>0</v>
      </c>
      <c r="L3515">
        <f t="shared" si="656"/>
        <v>0</v>
      </c>
      <c r="M3515">
        <f t="shared" si="657"/>
        <v>0</v>
      </c>
      <c r="N3515">
        <f t="shared" si="648"/>
        <v>0</v>
      </c>
      <c r="O3515">
        <f t="shared" si="649"/>
        <v>0</v>
      </c>
      <c r="P3515" s="33" t="s">
        <v>59</v>
      </c>
      <c r="Q3515" s="32">
        <f t="shared" si="650"/>
        <v>2.0000457763671875E-2</v>
      </c>
      <c r="R3515" s="32">
        <f t="shared" si="651"/>
        <v>7.9999923706054688E-2</v>
      </c>
      <c r="S3515" s="32">
        <f t="shared" si="652"/>
        <v>9.9999904632568359E-2</v>
      </c>
      <c r="T3515" s="32">
        <f t="shared" si="658"/>
        <v>0</v>
      </c>
      <c r="V3515" s="16">
        <f t="shared" si="659"/>
        <v>1.0416666671517305E-2</v>
      </c>
      <c r="W3515" s="2">
        <f t="shared" si="653"/>
        <v>44397.770833333328</v>
      </c>
    </row>
    <row r="3516" spans="1:23" x14ac:dyDescent="0.35">
      <c r="A3516" s="40">
        <v>2021</v>
      </c>
      <c r="B3516" s="40" t="s">
        <v>56</v>
      </c>
      <c r="C3516" s="40" t="s">
        <v>57</v>
      </c>
      <c r="D3516" s="2">
        <v>44397.78125</v>
      </c>
      <c r="E3516">
        <v>110.09999847412109</v>
      </c>
      <c r="F3516">
        <v>0.38600000739097595</v>
      </c>
      <c r="G3516">
        <v>25.340000152587891</v>
      </c>
      <c r="H3516">
        <v>8.7799997329711914</v>
      </c>
      <c r="I3516">
        <v>3</v>
      </c>
      <c r="J3516">
        <f t="shared" si="654"/>
        <v>0</v>
      </c>
      <c r="K3516">
        <f t="shared" si="655"/>
        <v>0</v>
      </c>
      <c r="L3516">
        <f t="shared" si="656"/>
        <v>0</v>
      </c>
      <c r="M3516">
        <f t="shared" si="657"/>
        <v>0</v>
      </c>
      <c r="N3516">
        <f t="shared" si="648"/>
        <v>0</v>
      </c>
      <c r="O3516">
        <f t="shared" si="649"/>
        <v>0</v>
      </c>
      <c r="P3516" s="33" t="s">
        <v>59</v>
      </c>
      <c r="Q3516" s="32">
        <f t="shared" si="650"/>
        <v>4.000091552734375E-2</v>
      </c>
      <c r="R3516" s="32">
        <f t="shared" si="651"/>
        <v>7.9999923706054688E-2</v>
      </c>
      <c r="S3516" s="32">
        <f t="shared" si="652"/>
        <v>0.40000009536743164</v>
      </c>
      <c r="T3516" s="32">
        <f t="shared" si="658"/>
        <v>0.99998712539672852</v>
      </c>
      <c r="V3516" s="16">
        <f t="shared" si="659"/>
        <v>1.0416666664241347E-2</v>
      </c>
      <c r="W3516" s="2">
        <f t="shared" si="653"/>
        <v>44397.78125</v>
      </c>
    </row>
    <row r="3517" spans="1:23" x14ac:dyDescent="0.35">
      <c r="A3517" s="40">
        <v>2021</v>
      </c>
      <c r="B3517" s="40" t="s">
        <v>56</v>
      </c>
      <c r="C3517" s="40" t="s">
        <v>57</v>
      </c>
      <c r="D3517" s="2">
        <v>44397.791666666664</v>
      </c>
      <c r="E3517">
        <v>109.09999847412109</v>
      </c>
      <c r="F3517">
        <v>0.38699999451637268</v>
      </c>
      <c r="G3517">
        <v>25.299999237060547</v>
      </c>
      <c r="H3517">
        <v>8.6999998092651367</v>
      </c>
      <c r="I3517">
        <v>2.5999999046325684</v>
      </c>
      <c r="J3517">
        <f t="shared" si="654"/>
        <v>0</v>
      </c>
      <c r="K3517">
        <f t="shared" si="655"/>
        <v>0</v>
      </c>
      <c r="L3517">
        <f t="shared" si="656"/>
        <v>0</v>
      </c>
      <c r="M3517">
        <f t="shared" si="657"/>
        <v>0</v>
      </c>
      <c r="N3517">
        <f t="shared" si="648"/>
        <v>0</v>
      </c>
      <c r="O3517">
        <f t="shared" si="649"/>
        <v>0</v>
      </c>
      <c r="P3517" s="33" t="s">
        <v>59</v>
      </c>
      <c r="Q3517" s="32">
        <f t="shared" si="650"/>
        <v>2.9998779296875E-2</v>
      </c>
      <c r="R3517" s="32">
        <f t="shared" si="651"/>
        <v>9.9999427795410156E-2</v>
      </c>
      <c r="S3517" s="32">
        <f t="shared" si="652"/>
        <v>0.19999980926513672</v>
      </c>
      <c r="T3517" s="32">
        <f t="shared" si="658"/>
        <v>0</v>
      </c>
      <c r="V3517" s="16">
        <f t="shared" si="659"/>
        <v>1.0416666664241347E-2</v>
      </c>
      <c r="W3517" s="2">
        <f t="shared" si="653"/>
        <v>44397.791666666664</v>
      </c>
    </row>
    <row r="3518" spans="1:23" x14ac:dyDescent="0.35">
      <c r="A3518" s="40">
        <v>2021</v>
      </c>
      <c r="B3518" s="40" t="s">
        <v>56</v>
      </c>
      <c r="C3518" s="40" t="s">
        <v>57</v>
      </c>
      <c r="D3518" s="2">
        <v>44397.802083333336</v>
      </c>
      <c r="E3518">
        <v>107.69999694824219</v>
      </c>
      <c r="F3518">
        <v>0.38699999451637268</v>
      </c>
      <c r="G3518">
        <v>25.270000457763672</v>
      </c>
      <c r="H3518">
        <v>8.6000003814697266</v>
      </c>
      <c r="I3518">
        <v>2.4000000953674316</v>
      </c>
      <c r="J3518">
        <f t="shared" si="654"/>
        <v>0</v>
      </c>
      <c r="K3518">
        <f t="shared" si="655"/>
        <v>0</v>
      </c>
      <c r="L3518">
        <f t="shared" si="656"/>
        <v>0</v>
      </c>
      <c r="M3518">
        <f t="shared" si="657"/>
        <v>0</v>
      </c>
      <c r="N3518">
        <f t="shared" si="648"/>
        <v>0</v>
      </c>
      <c r="O3518">
        <f t="shared" si="649"/>
        <v>0</v>
      </c>
      <c r="P3518" s="33" t="s">
        <v>59</v>
      </c>
      <c r="Q3518" s="32">
        <f t="shared" si="650"/>
        <v>5.0001144409179688E-2</v>
      </c>
      <c r="R3518" s="32">
        <f t="shared" si="651"/>
        <v>7.9999923706054688E-2</v>
      </c>
      <c r="S3518" s="32">
        <f t="shared" si="652"/>
        <v>0.20000004768371582</v>
      </c>
      <c r="T3518" s="32">
        <f t="shared" si="658"/>
        <v>0</v>
      </c>
      <c r="V3518" s="16">
        <f t="shared" si="659"/>
        <v>1.0416666671517305E-2</v>
      </c>
      <c r="W3518" s="2">
        <f t="shared" si="653"/>
        <v>44397.802083333328</v>
      </c>
    </row>
    <row r="3519" spans="1:23" x14ac:dyDescent="0.35">
      <c r="A3519" s="40">
        <v>2021</v>
      </c>
      <c r="B3519" s="40" t="s">
        <v>56</v>
      </c>
      <c r="C3519" s="40" t="s">
        <v>57</v>
      </c>
      <c r="D3519" s="2">
        <v>44397.8125</v>
      </c>
      <c r="E3519">
        <v>106.59999847412109</v>
      </c>
      <c r="F3519">
        <v>0.38699999451637268</v>
      </c>
      <c r="G3519">
        <v>25.219999313354492</v>
      </c>
      <c r="H3519">
        <v>8.5200004577636719</v>
      </c>
      <c r="I3519">
        <v>2.2000000476837158</v>
      </c>
      <c r="J3519">
        <f t="shared" si="654"/>
        <v>0</v>
      </c>
      <c r="K3519">
        <f t="shared" si="655"/>
        <v>0</v>
      </c>
      <c r="L3519">
        <f t="shared" si="656"/>
        <v>0</v>
      </c>
      <c r="M3519">
        <f t="shared" si="657"/>
        <v>0</v>
      </c>
      <c r="N3519">
        <f t="shared" si="648"/>
        <v>0</v>
      </c>
      <c r="O3519">
        <f t="shared" si="649"/>
        <v>0</v>
      </c>
      <c r="P3519" s="33" t="s">
        <v>59</v>
      </c>
      <c r="Q3519" s="32">
        <f t="shared" si="650"/>
        <v>2.9998779296875E-2</v>
      </c>
      <c r="R3519" s="32">
        <f t="shared" si="651"/>
        <v>0.16000080108642578</v>
      </c>
      <c r="S3519" s="32">
        <f t="shared" si="652"/>
        <v>9.9999904632568359E-2</v>
      </c>
      <c r="T3519" s="32">
        <f t="shared" si="658"/>
        <v>1.0000169277191162</v>
      </c>
      <c r="V3519" s="16">
        <f t="shared" si="659"/>
        <v>1.0416666664241347E-2</v>
      </c>
      <c r="W3519" s="2">
        <f t="shared" si="653"/>
        <v>44397.8125</v>
      </c>
    </row>
    <row r="3520" spans="1:23" x14ac:dyDescent="0.35">
      <c r="A3520" s="40">
        <v>2021</v>
      </c>
      <c r="B3520" s="40" t="s">
        <v>56</v>
      </c>
      <c r="C3520" s="40" t="s">
        <v>57</v>
      </c>
      <c r="D3520" s="2">
        <v>44397.822916666664</v>
      </c>
      <c r="E3520">
        <v>104.59999847412109</v>
      </c>
      <c r="F3520">
        <v>0.3880000114440918</v>
      </c>
      <c r="G3520">
        <v>25.190000534057617</v>
      </c>
      <c r="H3520">
        <v>8.3599996566772461</v>
      </c>
      <c r="I3520">
        <v>2.2999999523162842</v>
      </c>
      <c r="J3520">
        <f t="shared" si="654"/>
        <v>0</v>
      </c>
      <c r="K3520">
        <f t="shared" si="655"/>
        <v>0</v>
      </c>
      <c r="L3520">
        <f t="shared" si="656"/>
        <v>0</v>
      </c>
      <c r="M3520">
        <f t="shared" si="657"/>
        <v>0</v>
      </c>
      <c r="N3520">
        <f t="shared" si="648"/>
        <v>0</v>
      </c>
      <c r="O3520">
        <f t="shared" si="649"/>
        <v>0</v>
      </c>
      <c r="P3520" s="33" t="s">
        <v>59</v>
      </c>
      <c r="Q3520" s="32">
        <f t="shared" si="650"/>
        <v>4.000091552734375E-2</v>
      </c>
      <c r="R3520" s="32">
        <f t="shared" si="651"/>
        <v>6.999969482421875E-2</v>
      </c>
      <c r="S3520" s="32">
        <f t="shared" si="652"/>
        <v>1.7000000476837158</v>
      </c>
      <c r="T3520" s="32">
        <f t="shared" si="658"/>
        <v>0</v>
      </c>
      <c r="V3520" s="16">
        <f t="shared" si="659"/>
        <v>1.0416666664241347E-2</v>
      </c>
      <c r="W3520" s="2">
        <f t="shared" si="653"/>
        <v>44397.822916666664</v>
      </c>
    </row>
    <row r="3521" spans="1:23" x14ac:dyDescent="0.35">
      <c r="A3521" s="40">
        <v>2021</v>
      </c>
      <c r="B3521" s="40" t="s">
        <v>56</v>
      </c>
      <c r="C3521" s="40" t="s">
        <v>57</v>
      </c>
      <c r="D3521" s="2">
        <v>44397.833333333336</v>
      </c>
      <c r="E3521">
        <v>103.59999847412109</v>
      </c>
      <c r="F3521">
        <v>0.3880000114440918</v>
      </c>
      <c r="G3521">
        <v>25.149999618530273</v>
      </c>
      <c r="H3521">
        <v>8.2899999618530273</v>
      </c>
      <c r="I3521">
        <v>4</v>
      </c>
      <c r="J3521">
        <f t="shared" si="654"/>
        <v>0</v>
      </c>
      <c r="K3521">
        <f t="shared" si="655"/>
        <v>0</v>
      </c>
      <c r="L3521">
        <f t="shared" si="656"/>
        <v>0</v>
      </c>
      <c r="M3521">
        <f t="shared" si="657"/>
        <v>0</v>
      </c>
      <c r="N3521">
        <f t="shared" si="648"/>
        <v>0</v>
      </c>
      <c r="O3521">
        <f t="shared" si="649"/>
        <v>0</v>
      </c>
      <c r="P3521" s="33" t="s">
        <v>59</v>
      </c>
      <c r="Q3521" s="32">
        <f t="shared" si="650"/>
        <v>2.9998779296875E-2</v>
      </c>
      <c r="R3521" s="32">
        <f t="shared" si="651"/>
        <v>0.10000038146972656</v>
      </c>
      <c r="S3521" s="32">
        <f t="shared" si="652"/>
        <v>0.29999995231628418</v>
      </c>
      <c r="T3521" s="32">
        <f t="shared" si="658"/>
        <v>0</v>
      </c>
      <c r="V3521" s="16">
        <f t="shared" si="659"/>
        <v>1.0416666671517305E-2</v>
      </c>
      <c r="W3521" s="2">
        <f t="shared" si="653"/>
        <v>44397.833333333328</v>
      </c>
    </row>
    <row r="3522" spans="1:23" x14ac:dyDescent="0.35">
      <c r="A3522" s="40">
        <v>2021</v>
      </c>
      <c r="B3522" s="40" t="s">
        <v>56</v>
      </c>
      <c r="C3522" s="40" t="s">
        <v>57</v>
      </c>
      <c r="D3522" s="2">
        <v>44397.84375</v>
      </c>
      <c r="E3522">
        <v>102.30000305175781</v>
      </c>
      <c r="F3522">
        <v>0.3880000114440918</v>
      </c>
      <c r="G3522">
        <v>25.120000839233398</v>
      </c>
      <c r="H3522">
        <v>8.1899995803833008</v>
      </c>
      <c r="I3522">
        <v>3.7000000476837158</v>
      </c>
      <c r="J3522">
        <f t="shared" si="654"/>
        <v>0</v>
      </c>
      <c r="K3522">
        <f t="shared" si="655"/>
        <v>0</v>
      </c>
      <c r="L3522">
        <f t="shared" si="656"/>
        <v>0</v>
      </c>
      <c r="M3522">
        <f t="shared" si="657"/>
        <v>0</v>
      </c>
      <c r="N3522">
        <f t="shared" ref="N3522:N3585" si="660">IF(A3522="",0.5,IF(B3522="",0.5,IF(C3522="",0.5,IF(D3522="",0.5,IF(U3522="Y",0.01,0)))))</f>
        <v>0</v>
      </c>
      <c r="O3522">
        <f t="shared" ref="O3522:O3585" si="661">COUNTIF(J3522:N3522,"&gt;0")</f>
        <v>0</v>
      </c>
      <c r="P3522" s="33" t="s">
        <v>59</v>
      </c>
      <c r="Q3522" s="32">
        <f t="shared" ref="Q3522:Q3585" si="662">IF(G3522="","",ABS(G3523-G3522))</f>
        <v>4.000091552734375E-2</v>
      </c>
      <c r="R3522" s="32">
        <f t="shared" ref="R3522:R3585" si="663">IF(H3522="","",ABS(H3523-H3522))</f>
        <v>9.9999427795410156E-2</v>
      </c>
      <c r="S3522" s="32">
        <f t="shared" ref="S3522:S3585" si="664">IF(I3522="","",ABS(I3523-I3522))</f>
        <v>1.2999999523162842</v>
      </c>
      <c r="T3522" s="32">
        <f t="shared" si="658"/>
        <v>0.99998712539672852</v>
      </c>
      <c r="V3522" s="16">
        <f t="shared" si="659"/>
        <v>1.0416666664241347E-2</v>
      </c>
      <c r="W3522" s="2">
        <f t="shared" ref="W3522:W3585" si="665">MROUND(D3522,"0:15")</f>
        <v>44397.84375</v>
      </c>
    </row>
    <row r="3523" spans="1:23" x14ac:dyDescent="0.35">
      <c r="A3523" s="40">
        <v>2021</v>
      </c>
      <c r="B3523" s="40" t="s">
        <v>56</v>
      </c>
      <c r="C3523" s="40" t="s">
        <v>57</v>
      </c>
      <c r="D3523" s="2">
        <v>44397.854166666664</v>
      </c>
      <c r="E3523">
        <v>100.90000152587891</v>
      </c>
      <c r="F3523">
        <v>0.38899999856948853</v>
      </c>
      <c r="G3523">
        <v>25.079999923706055</v>
      </c>
      <c r="H3523">
        <v>8.0900001525878906</v>
      </c>
      <c r="I3523">
        <v>2.4000000953674316</v>
      </c>
      <c r="J3523">
        <f t="shared" ref="J3523:J3586" si="666">IF(G3523="",0.5,IF(G3523&lt;=0,2,IF(G3523&gt;=40,2, IF(AND(G3523&gt;0,G3523&lt;1),5,IF(AND(G3523&gt;35,G3523&lt;40),5,IF(Q3523&gt;=1.5,1.5,0))))))</f>
        <v>0</v>
      </c>
      <c r="K3523">
        <f t="shared" ref="K3523:K3586" si="667">IF(H3523="",0.5,IF(H3523&lt;=0.1,2,IF(H3523&gt;=20,2, IF(AND(H3523&gt;0.1,H3523&lt;0.2),5,IF(AND(H3523&gt;16,H3523&lt;20),5,IF(R3523&gt;=2,1.5,0))))))</f>
        <v>0</v>
      </c>
      <c r="L3523">
        <f t="shared" ref="L3523:L3586" si="668">IF(I3523="",0.5,IF(I3523&lt;=0.1,2,IF(I3523&gt;=5000,2, IF(AND(I3523&gt;0.1,I3523&lt;0.2),5, IF(AND(I3523&gt;900,I3523&lt;5000),5,IF(S3523&gt;=2500,1.5,0))))))</f>
        <v>0</v>
      </c>
      <c r="M3523">
        <f t="shared" ref="M3523:M3586" si="669">IF(F3523="",0.5,IF(F3523*1000&lt;=10,2,IF(F3523*1000&gt;=35000,2,IF(AND(F3523*1000&gt;10,F3523*1000&lt;20),5, IF(AND(F3523*1000&gt;6000,F3523*1000&lt;35000),5,IF(T3523&gt;=5000,1.5,0))))))</f>
        <v>0</v>
      </c>
      <c r="N3523">
        <f t="shared" si="660"/>
        <v>0</v>
      </c>
      <c r="O3523">
        <f t="shared" si="661"/>
        <v>0</v>
      </c>
      <c r="P3523" s="33" t="s">
        <v>59</v>
      </c>
      <c r="Q3523" s="32">
        <f t="shared" si="662"/>
        <v>4.9999237060546875E-2</v>
      </c>
      <c r="R3523" s="32">
        <f t="shared" si="663"/>
        <v>9.0000152587890625E-2</v>
      </c>
      <c r="S3523" s="32">
        <f t="shared" si="664"/>
        <v>1</v>
      </c>
      <c r="T3523" s="32">
        <f t="shared" ref="T3523:T3586" si="670">IF(F3523="","",ABS(F3524*1000-F3523*1000))</f>
        <v>0</v>
      </c>
      <c r="V3523" s="16">
        <f t="shared" ref="V3523:V3586" si="671">D3523-D3522</f>
        <v>1.0416666664241347E-2</v>
      </c>
      <c r="W3523" s="2">
        <f t="shared" si="665"/>
        <v>44397.854166666664</v>
      </c>
    </row>
    <row r="3524" spans="1:23" x14ac:dyDescent="0.35">
      <c r="A3524" s="40">
        <v>2021</v>
      </c>
      <c r="B3524" s="40" t="s">
        <v>56</v>
      </c>
      <c r="C3524" s="40" t="s">
        <v>57</v>
      </c>
      <c r="D3524" s="2">
        <v>44397.864583333336</v>
      </c>
      <c r="E3524">
        <v>99.800003051757813</v>
      </c>
      <c r="F3524">
        <v>0.38899999856948853</v>
      </c>
      <c r="G3524">
        <v>25.030000686645508</v>
      </c>
      <c r="H3524">
        <v>8</v>
      </c>
      <c r="I3524">
        <v>3.4000000953674316</v>
      </c>
      <c r="J3524">
        <f t="shared" si="666"/>
        <v>0</v>
      </c>
      <c r="K3524">
        <f t="shared" si="667"/>
        <v>0</v>
      </c>
      <c r="L3524">
        <f t="shared" si="668"/>
        <v>0</v>
      </c>
      <c r="M3524">
        <f t="shared" si="669"/>
        <v>0</v>
      </c>
      <c r="N3524">
        <f t="shared" si="660"/>
        <v>0</v>
      </c>
      <c r="O3524">
        <f t="shared" si="661"/>
        <v>0</v>
      </c>
      <c r="P3524" s="33" t="s">
        <v>59</v>
      </c>
      <c r="Q3524" s="32">
        <f t="shared" si="662"/>
        <v>4.000091552734375E-2</v>
      </c>
      <c r="R3524" s="32">
        <f t="shared" si="663"/>
        <v>7.0000171661376953E-2</v>
      </c>
      <c r="S3524" s="32">
        <f t="shared" si="664"/>
        <v>1.5</v>
      </c>
      <c r="T3524" s="32">
        <f t="shared" si="670"/>
        <v>0</v>
      </c>
      <c r="V3524" s="16">
        <f t="shared" si="671"/>
        <v>1.0416666671517305E-2</v>
      </c>
      <c r="W3524" s="2">
        <f t="shared" si="665"/>
        <v>44397.864583333328</v>
      </c>
    </row>
    <row r="3525" spans="1:23" x14ac:dyDescent="0.35">
      <c r="A3525" s="40">
        <v>2021</v>
      </c>
      <c r="B3525" s="40" t="s">
        <v>56</v>
      </c>
      <c r="C3525" s="40" t="s">
        <v>57</v>
      </c>
      <c r="D3525" s="2">
        <v>44397.875</v>
      </c>
      <c r="E3525">
        <v>98.800003051757813</v>
      </c>
      <c r="F3525">
        <v>0.38899999856948853</v>
      </c>
      <c r="G3525">
        <v>24.989999771118164</v>
      </c>
      <c r="H3525">
        <v>7.929999828338623</v>
      </c>
      <c r="I3525">
        <v>4.9000000953674316</v>
      </c>
      <c r="J3525">
        <f t="shared" si="666"/>
        <v>0</v>
      </c>
      <c r="K3525">
        <f t="shared" si="667"/>
        <v>0</v>
      </c>
      <c r="L3525">
        <f t="shared" si="668"/>
        <v>0</v>
      </c>
      <c r="M3525">
        <f t="shared" si="669"/>
        <v>0</v>
      </c>
      <c r="N3525">
        <f t="shared" si="660"/>
        <v>0</v>
      </c>
      <c r="O3525">
        <f t="shared" si="661"/>
        <v>0</v>
      </c>
      <c r="P3525" s="33" t="s">
        <v>59</v>
      </c>
      <c r="Q3525" s="32">
        <f t="shared" si="662"/>
        <v>5.9999465942382813E-2</v>
      </c>
      <c r="R3525" s="32">
        <f t="shared" si="663"/>
        <v>0.10999965667724609</v>
      </c>
      <c r="S3525" s="32">
        <f t="shared" si="664"/>
        <v>2.2000000476837158</v>
      </c>
      <c r="T3525" s="32">
        <f t="shared" si="670"/>
        <v>0.99998712539672852</v>
      </c>
      <c r="V3525" s="16">
        <f t="shared" si="671"/>
        <v>1.0416666664241347E-2</v>
      </c>
      <c r="W3525" s="2">
        <f t="shared" si="665"/>
        <v>44397.875</v>
      </c>
    </row>
    <row r="3526" spans="1:23" x14ac:dyDescent="0.35">
      <c r="A3526" s="40">
        <v>2021</v>
      </c>
      <c r="B3526" s="40" t="s">
        <v>56</v>
      </c>
      <c r="C3526" s="40" t="s">
        <v>57</v>
      </c>
      <c r="D3526" s="2">
        <v>44397.885416666664</v>
      </c>
      <c r="E3526">
        <v>97.400001525878906</v>
      </c>
      <c r="F3526">
        <v>0.38999998569488525</v>
      </c>
      <c r="G3526">
        <v>24.930000305175781</v>
      </c>
      <c r="H3526">
        <v>7.820000171661377</v>
      </c>
      <c r="I3526">
        <v>2.7000000476837158</v>
      </c>
      <c r="J3526">
        <f t="shared" si="666"/>
        <v>0</v>
      </c>
      <c r="K3526">
        <f t="shared" si="667"/>
        <v>0</v>
      </c>
      <c r="L3526">
        <f t="shared" si="668"/>
        <v>0</v>
      </c>
      <c r="M3526">
        <f t="shared" si="669"/>
        <v>0</v>
      </c>
      <c r="N3526">
        <f t="shared" si="660"/>
        <v>0</v>
      </c>
      <c r="O3526">
        <f t="shared" si="661"/>
        <v>0</v>
      </c>
      <c r="P3526" s="33" t="s">
        <v>59</v>
      </c>
      <c r="Q3526" s="32">
        <f t="shared" si="662"/>
        <v>5.0001144409179688E-2</v>
      </c>
      <c r="R3526" s="32">
        <f t="shared" si="663"/>
        <v>9.0000152587890625E-2</v>
      </c>
      <c r="S3526" s="32">
        <f t="shared" si="664"/>
        <v>0.60000014305114746</v>
      </c>
      <c r="T3526" s="32">
        <f t="shared" si="670"/>
        <v>0</v>
      </c>
      <c r="V3526" s="16">
        <f t="shared" si="671"/>
        <v>1.0416666664241347E-2</v>
      </c>
      <c r="W3526" s="2">
        <f t="shared" si="665"/>
        <v>44397.885416666664</v>
      </c>
    </row>
    <row r="3527" spans="1:23" x14ac:dyDescent="0.35">
      <c r="A3527" s="40">
        <v>2021</v>
      </c>
      <c r="B3527" s="40" t="s">
        <v>56</v>
      </c>
      <c r="C3527" s="40" t="s">
        <v>57</v>
      </c>
      <c r="D3527" s="2">
        <v>44397.895833333336</v>
      </c>
      <c r="E3527">
        <v>96.199996948242188</v>
      </c>
      <c r="F3527">
        <v>0.38999998569488525</v>
      </c>
      <c r="G3527">
        <v>24.879999160766602</v>
      </c>
      <c r="H3527">
        <v>7.7300000190734863</v>
      </c>
      <c r="I3527">
        <v>2.0999999046325684</v>
      </c>
      <c r="J3527">
        <f t="shared" si="666"/>
        <v>0</v>
      </c>
      <c r="K3527">
        <f t="shared" si="667"/>
        <v>0</v>
      </c>
      <c r="L3527">
        <f t="shared" si="668"/>
        <v>0</v>
      </c>
      <c r="M3527">
        <f t="shared" si="669"/>
        <v>0</v>
      </c>
      <c r="N3527">
        <f t="shared" si="660"/>
        <v>0</v>
      </c>
      <c r="O3527">
        <f t="shared" si="661"/>
        <v>0</v>
      </c>
      <c r="P3527" s="33" t="s">
        <v>59</v>
      </c>
      <c r="Q3527" s="32">
        <f t="shared" si="662"/>
        <v>4.9999237060546875E-2</v>
      </c>
      <c r="R3527" s="32">
        <f t="shared" si="663"/>
        <v>3.0000209808349609E-2</v>
      </c>
      <c r="S3527" s="32">
        <f t="shared" si="664"/>
        <v>0.30000019073486328</v>
      </c>
      <c r="T3527" s="32">
        <f t="shared" si="670"/>
        <v>1.0000169277191162</v>
      </c>
      <c r="V3527" s="16">
        <f t="shared" si="671"/>
        <v>1.0416666671517305E-2</v>
      </c>
      <c r="W3527" s="2">
        <f t="shared" si="665"/>
        <v>44397.895833333328</v>
      </c>
    </row>
    <row r="3528" spans="1:23" x14ac:dyDescent="0.35">
      <c r="A3528" s="40">
        <v>2021</v>
      </c>
      <c r="B3528" s="40" t="s">
        <v>56</v>
      </c>
      <c r="C3528" s="40" t="s">
        <v>57</v>
      </c>
      <c r="D3528" s="2">
        <v>44397.90625</v>
      </c>
      <c r="E3528">
        <v>95.699996948242188</v>
      </c>
      <c r="F3528">
        <v>0.39100000262260437</v>
      </c>
      <c r="G3528">
        <v>24.829999923706055</v>
      </c>
      <c r="H3528">
        <v>7.6999998092651367</v>
      </c>
      <c r="I3528">
        <v>2.4000000953674316</v>
      </c>
      <c r="J3528">
        <f t="shared" si="666"/>
        <v>0</v>
      </c>
      <c r="K3528">
        <f t="shared" si="667"/>
        <v>0</v>
      </c>
      <c r="L3528">
        <f t="shared" si="668"/>
        <v>0</v>
      </c>
      <c r="M3528">
        <f t="shared" si="669"/>
        <v>0</v>
      </c>
      <c r="N3528">
        <f t="shared" si="660"/>
        <v>0</v>
      </c>
      <c r="O3528">
        <f t="shared" si="661"/>
        <v>0</v>
      </c>
      <c r="P3528" s="33" t="s">
        <v>59</v>
      </c>
      <c r="Q3528" s="32">
        <f t="shared" si="662"/>
        <v>5.9999465942382813E-2</v>
      </c>
      <c r="R3528" s="32">
        <f t="shared" si="663"/>
        <v>6.999969482421875E-2</v>
      </c>
      <c r="S3528" s="32">
        <f t="shared" si="664"/>
        <v>1.0999999046325684</v>
      </c>
      <c r="T3528" s="32">
        <f t="shared" si="670"/>
        <v>0</v>
      </c>
      <c r="V3528" s="16">
        <f t="shared" si="671"/>
        <v>1.0416666664241347E-2</v>
      </c>
      <c r="W3528" s="2">
        <f t="shared" si="665"/>
        <v>44397.90625</v>
      </c>
    </row>
    <row r="3529" spans="1:23" x14ac:dyDescent="0.35">
      <c r="A3529" s="40">
        <v>2021</v>
      </c>
      <c r="B3529" s="40" t="s">
        <v>56</v>
      </c>
      <c r="C3529" s="40" t="s">
        <v>57</v>
      </c>
      <c r="D3529" s="2">
        <v>44397.916666666664</v>
      </c>
      <c r="E3529">
        <v>94.699996948242188</v>
      </c>
      <c r="F3529">
        <v>0.39100000262260437</v>
      </c>
      <c r="G3529">
        <v>24.770000457763672</v>
      </c>
      <c r="H3529">
        <v>7.630000114440918</v>
      </c>
      <c r="I3529">
        <v>3.5</v>
      </c>
      <c r="J3529">
        <f t="shared" si="666"/>
        <v>0</v>
      </c>
      <c r="K3529">
        <f t="shared" si="667"/>
        <v>0</v>
      </c>
      <c r="L3529">
        <f t="shared" si="668"/>
        <v>0</v>
      </c>
      <c r="M3529">
        <f t="shared" si="669"/>
        <v>0</v>
      </c>
      <c r="N3529">
        <f t="shared" si="660"/>
        <v>0</v>
      </c>
      <c r="O3529">
        <f t="shared" si="661"/>
        <v>0</v>
      </c>
      <c r="P3529" s="33" t="s">
        <v>59</v>
      </c>
      <c r="Q3529" s="32">
        <f t="shared" si="662"/>
        <v>6.0001373291015625E-2</v>
      </c>
      <c r="R3529" s="32">
        <f t="shared" si="663"/>
        <v>7.0000171661376953E-2</v>
      </c>
      <c r="S3529" s="32">
        <f t="shared" si="664"/>
        <v>0.90000009536743164</v>
      </c>
      <c r="T3529" s="32">
        <f t="shared" si="670"/>
        <v>0.99998712539672852</v>
      </c>
      <c r="V3529" s="16">
        <f t="shared" si="671"/>
        <v>1.0416666664241347E-2</v>
      </c>
      <c r="W3529" s="2">
        <f t="shared" si="665"/>
        <v>44397.916666666664</v>
      </c>
    </row>
    <row r="3530" spans="1:23" x14ac:dyDescent="0.35">
      <c r="A3530" s="40">
        <v>2021</v>
      </c>
      <c r="B3530" s="40" t="s">
        <v>56</v>
      </c>
      <c r="C3530" s="40" t="s">
        <v>57</v>
      </c>
      <c r="D3530" s="2">
        <v>44397.927083333336</v>
      </c>
      <c r="E3530">
        <v>93.699996948242188</v>
      </c>
      <c r="F3530">
        <v>0.3919999897480011</v>
      </c>
      <c r="G3530">
        <v>24.709999084472656</v>
      </c>
      <c r="H3530">
        <v>7.559999942779541</v>
      </c>
      <c r="I3530">
        <v>2.5999999046325684</v>
      </c>
      <c r="J3530">
        <f t="shared" si="666"/>
        <v>0</v>
      </c>
      <c r="K3530">
        <f t="shared" si="667"/>
        <v>0</v>
      </c>
      <c r="L3530">
        <f t="shared" si="668"/>
        <v>0</v>
      </c>
      <c r="M3530">
        <f t="shared" si="669"/>
        <v>0</v>
      </c>
      <c r="N3530">
        <f t="shared" si="660"/>
        <v>0</v>
      </c>
      <c r="O3530">
        <f t="shared" si="661"/>
        <v>0</v>
      </c>
      <c r="P3530" s="33" t="s">
        <v>59</v>
      </c>
      <c r="Q3530" s="32">
        <f t="shared" si="662"/>
        <v>5.9999465942382813E-2</v>
      </c>
      <c r="R3530" s="32">
        <f t="shared" si="663"/>
        <v>5.9999942779541016E-2</v>
      </c>
      <c r="S3530" s="32">
        <f t="shared" si="664"/>
        <v>0.60000014305114746</v>
      </c>
      <c r="T3530" s="32">
        <f t="shared" si="670"/>
        <v>0</v>
      </c>
      <c r="V3530" s="16">
        <f t="shared" si="671"/>
        <v>1.0416666671517305E-2</v>
      </c>
      <c r="W3530" s="2">
        <f t="shared" si="665"/>
        <v>44397.927083333328</v>
      </c>
    </row>
    <row r="3531" spans="1:23" x14ac:dyDescent="0.35">
      <c r="A3531" s="40">
        <v>2021</v>
      </c>
      <c r="B3531" s="40" t="s">
        <v>56</v>
      </c>
      <c r="C3531" s="40" t="s">
        <v>57</v>
      </c>
      <c r="D3531" s="2">
        <v>44397.9375</v>
      </c>
      <c r="E3531">
        <v>92.900001525878906</v>
      </c>
      <c r="F3531">
        <v>0.3919999897480011</v>
      </c>
      <c r="G3531">
        <v>24.649999618530273</v>
      </c>
      <c r="H3531">
        <v>7.5</v>
      </c>
      <c r="I3531">
        <v>3.2000000476837158</v>
      </c>
      <c r="J3531">
        <f t="shared" si="666"/>
        <v>0</v>
      </c>
      <c r="K3531">
        <f t="shared" si="667"/>
        <v>0</v>
      </c>
      <c r="L3531">
        <f t="shared" si="668"/>
        <v>0</v>
      </c>
      <c r="M3531">
        <f t="shared" si="669"/>
        <v>0</v>
      </c>
      <c r="N3531">
        <f t="shared" si="660"/>
        <v>0</v>
      </c>
      <c r="O3531">
        <f t="shared" si="661"/>
        <v>0</v>
      </c>
      <c r="P3531" s="33" t="s">
        <v>59</v>
      </c>
      <c r="Q3531" s="32">
        <f t="shared" si="662"/>
        <v>5.9999465942382813E-2</v>
      </c>
      <c r="R3531" s="32">
        <f t="shared" si="663"/>
        <v>7.0000171661376953E-2</v>
      </c>
      <c r="S3531" s="32">
        <f t="shared" si="664"/>
        <v>0.9999997615814209</v>
      </c>
      <c r="T3531" s="32">
        <f t="shared" si="670"/>
        <v>0</v>
      </c>
      <c r="V3531" s="16">
        <f t="shared" si="671"/>
        <v>1.0416666664241347E-2</v>
      </c>
      <c r="W3531" s="2">
        <f t="shared" si="665"/>
        <v>44397.9375</v>
      </c>
    </row>
    <row r="3532" spans="1:23" x14ac:dyDescent="0.35">
      <c r="A3532" s="40">
        <v>2021</v>
      </c>
      <c r="B3532" s="40" t="s">
        <v>56</v>
      </c>
      <c r="C3532" s="40" t="s">
        <v>57</v>
      </c>
      <c r="D3532" s="2">
        <v>44397.947916666664</v>
      </c>
      <c r="E3532">
        <v>92</v>
      </c>
      <c r="F3532">
        <v>0.3919999897480011</v>
      </c>
      <c r="G3532">
        <v>24.590000152587891</v>
      </c>
      <c r="H3532">
        <v>7.429999828338623</v>
      </c>
      <c r="I3532">
        <v>4.1999998092651367</v>
      </c>
      <c r="J3532">
        <f t="shared" si="666"/>
        <v>0</v>
      </c>
      <c r="K3532">
        <f t="shared" si="667"/>
        <v>0</v>
      </c>
      <c r="L3532">
        <f t="shared" si="668"/>
        <v>0</v>
      </c>
      <c r="M3532">
        <f t="shared" si="669"/>
        <v>0</v>
      </c>
      <c r="N3532">
        <f t="shared" si="660"/>
        <v>0</v>
      </c>
      <c r="O3532">
        <f t="shared" si="661"/>
        <v>0</v>
      </c>
      <c r="P3532" s="33" t="s">
        <v>59</v>
      </c>
      <c r="Q3532" s="32">
        <f t="shared" si="662"/>
        <v>5.9999465942382813E-2</v>
      </c>
      <c r="R3532" s="32">
        <f t="shared" si="663"/>
        <v>1.0000228881835938E-2</v>
      </c>
      <c r="S3532" s="32">
        <f t="shared" si="664"/>
        <v>0.59999990463256836</v>
      </c>
      <c r="T3532" s="32">
        <f t="shared" si="670"/>
        <v>1.0000169277191162</v>
      </c>
      <c r="V3532" s="16">
        <f t="shared" si="671"/>
        <v>1.0416666664241347E-2</v>
      </c>
      <c r="W3532" s="2">
        <f t="shared" si="665"/>
        <v>44397.947916666664</v>
      </c>
    </row>
    <row r="3533" spans="1:23" x14ac:dyDescent="0.35">
      <c r="A3533" s="40">
        <v>2021</v>
      </c>
      <c r="B3533" s="40" t="s">
        <v>56</v>
      </c>
      <c r="C3533" s="40" t="s">
        <v>57</v>
      </c>
      <c r="D3533" s="2">
        <v>44397.958333333336</v>
      </c>
      <c r="E3533">
        <v>91.900001525878906</v>
      </c>
      <c r="F3533">
        <v>0.39300000667572021</v>
      </c>
      <c r="G3533">
        <v>24.530000686645508</v>
      </c>
      <c r="H3533">
        <v>7.440000057220459</v>
      </c>
      <c r="I3533">
        <v>3.5999999046325684</v>
      </c>
      <c r="J3533">
        <f t="shared" si="666"/>
        <v>0</v>
      </c>
      <c r="K3533">
        <f t="shared" si="667"/>
        <v>0</v>
      </c>
      <c r="L3533">
        <f t="shared" si="668"/>
        <v>0</v>
      </c>
      <c r="M3533">
        <f t="shared" si="669"/>
        <v>0</v>
      </c>
      <c r="N3533">
        <f t="shared" si="660"/>
        <v>0</v>
      </c>
      <c r="O3533">
        <f t="shared" si="661"/>
        <v>0</v>
      </c>
      <c r="P3533" s="33" t="s">
        <v>59</v>
      </c>
      <c r="Q3533" s="32">
        <f t="shared" si="662"/>
        <v>6.0001373291015625E-2</v>
      </c>
      <c r="R3533" s="32">
        <f t="shared" si="663"/>
        <v>5.9999942779541016E-2</v>
      </c>
      <c r="S3533" s="32">
        <f t="shared" si="664"/>
        <v>0.59999990463256836</v>
      </c>
      <c r="T3533" s="32">
        <f t="shared" si="670"/>
        <v>0</v>
      </c>
      <c r="V3533" s="16">
        <f t="shared" si="671"/>
        <v>1.0416666671517305E-2</v>
      </c>
      <c r="W3533" s="2">
        <f t="shared" si="665"/>
        <v>44397.958333333328</v>
      </c>
    </row>
    <row r="3534" spans="1:23" x14ac:dyDescent="0.35">
      <c r="A3534" s="40">
        <v>2021</v>
      </c>
      <c r="B3534" s="40" t="s">
        <v>56</v>
      </c>
      <c r="C3534" s="40" t="s">
        <v>57</v>
      </c>
      <c r="D3534" s="2">
        <v>44397.96875</v>
      </c>
      <c r="E3534">
        <v>91.099998474121094</v>
      </c>
      <c r="F3534">
        <v>0.39300000667572021</v>
      </c>
      <c r="G3534">
        <v>24.469999313354492</v>
      </c>
      <c r="H3534">
        <v>7.380000114440918</v>
      </c>
      <c r="I3534">
        <v>4.1999998092651367</v>
      </c>
      <c r="J3534">
        <f t="shared" si="666"/>
        <v>0</v>
      </c>
      <c r="K3534">
        <f t="shared" si="667"/>
        <v>0</v>
      </c>
      <c r="L3534">
        <f t="shared" si="668"/>
        <v>0</v>
      </c>
      <c r="M3534">
        <f t="shared" si="669"/>
        <v>0</v>
      </c>
      <c r="N3534">
        <f t="shared" si="660"/>
        <v>0</v>
      </c>
      <c r="O3534">
        <f t="shared" si="661"/>
        <v>0</v>
      </c>
      <c r="P3534" s="33" t="s">
        <v>59</v>
      </c>
      <c r="Q3534" s="32">
        <f t="shared" si="662"/>
        <v>6.999969482421875E-2</v>
      </c>
      <c r="R3534" s="32">
        <f t="shared" si="663"/>
        <v>3.9999961853027344E-2</v>
      </c>
      <c r="S3534" s="32">
        <f t="shared" si="664"/>
        <v>0.79999971389770508</v>
      </c>
      <c r="T3534" s="32">
        <f t="shared" si="670"/>
        <v>0</v>
      </c>
      <c r="V3534" s="16">
        <f t="shared" si="671"/>
        <v>1.0416666664241347E-2</v>
      </c>
      <c r="W3534" s="2">
        <f t="shared" si="665"/>
        <v>44397.96875</v>
      </c>
    </row>
    <row r="3535" spans="1:23" x14ac:dyDescent="0.35">
      <c r="A3535" s="40">
        <v>2021</v>
      </c>
      <c r="B3535" s="40" t="s">
        <v>56</v>
      </c>
      <c r="C3535" s="40" t="s">
        <v>57</v>
      </c>
      <c r="D3535" s="2">
        <v>44397.979166666664</v>
      </c>
      <c r="E3535">
        <v>90.400001525878906</v>
      </c>
      <c r="F3535">
        <v>0.39300000667572021</v>
      </c>
      <c r="G3535">
        <v>24.399999618530273</v>
      </c>
      <c r="H3535">
        <v>7.3400001525878906</v>
      </c>
      <c r="I3535">
        <v>3.4000000953674316</v>
      </c>
      <c r="J3535">
        <f t="shared" si="666"/>
        <v>0</v>
      </c>
      <c r="K3535">
        <f t="shared" si="667"/>
        <v>0</v>
      </c>
      <c r="L3535">
        <f t="shared" si="668"/>
        <v>0</v>
      </c>
      <c r="M3535">
        <f t="shared" si="669"/>
        <v>0</v>
      </c>
      <c r="N3535">
        <f t="shared" si="660"/>
        <v>0</v>
      </c>
      <c r="O3535">
        <f t="shared" si="661"/>
        <v>0</v>
      </c>
      <c r="P3535" s="33" t="s">
        <v>59</v>
      </c>
      <c r="Q3535" s="32">
        <f t="shared" si="662"/>
        <v>4.9999237060546875E-2</v>
      </c>
      <c r="R3535" s="32">
        <f t="shared" si="663"/>
        <v>1.0000228881835938E-2</v>
      </c>
      <c r="S3535" s="32">
        <f t="shared" si="664"/>
        <v>9.9999904632568359E-2</v>
      </c>
      <c r="T3535" s="32">
        <f t="shared" si="670"/>
        <v>0.99998712539672852</v>
      </c>
      <c r="V3535" s="16">
        <f t="shared" si="671"/>
        <v>1.0416666664241347E-2</v>
      </c>
      <c r="W3535" s="2">
        <f t="shared" si="665"/>
        <v>44397.979166666664</v>
      </c>
    </row>
    <row r="3536" spans="1:23" x14ac:dyDescent="0.35">
      <c r="A3536" s="40">
        <v>2021</v>
      </c>
      <c r="B3536" s="40" t="s">
        <v>56</v>
      </c>
      <c r="C3536" s="40" t="s">
        <v>57</v>
      </c>
      <c r="D3536" s="2">
        <v>44397.989583333336</v>
      </c>
      <c r="E3536">
        <v>90.300003051757813</v>
      </c>
      <c r="F3536">
        <v>0.39399999380111694</v>
      </c>
      <c r="G3536">
        <v>24.350000381469727</v>
      </c>
      <c r="H3536">
        <v>7.3299999237060547</v>
      </c>
      <c r="I3536">
        <v>3.5</v>
      </c>
      <c r="J3536">
        <f t="shared" si="666"/>
        <v>0</v>
      </c>
      <c r="K3536">
        <f t="shared" si="667"/>
        <v>0</v>
      </c>
      <c r="L3536">
        <f t="shared" si="668"/>
        <v>0</v>
      </c>
      <c r="M3536">
        <f t="shared" si="669"/>
        <v>0</v>
      </c>
      <c r="N3536">
        <f t="shared" si="660"/>
        <v>0</v>
      </c>
      <c r="O3536">
        <f t="shared" si="661"/>
        <v>0</v>
      </c>
      <c r="P3536" s="33" t="s">
        <v>59</v>
      </c>
      <c r="Q3536" s="32">
        <f t="shared" si="662"/>
        <v>5.0001144409179688E-2</v>
      </c>
      <c r="R3536" s="32">
        <f t="shared" si="663"/>
        <v>5.9999942779541016E-2</v>
      </c>
      <c r="S3536" s="32">
        <f t="shared" si="664"/>
        <v>0.79999995231628418</v>
      </c>
      <c r="T3536" s="32">
        <f t="shared" si="670"/>
        <v>0</v>
      </c>
      <c r="V3536" s="16">
        <f t="shared" si="671"/>
        <v>1.0416666671517305E-2</v>
      </c>
      <c r="W3536" s="2">
        <f t="shared" si="665"/>
        <v>44397.989583333328</v>
      </c>
    </row>
    <row r="3537" spans="1:23" x14ac:dyDescent="0.35">
      <c r="A3537" s="40">
        <v>2021</v>
      </c>
      <c r="B3537" s="40" t="s">
        <v>56</v>
      </c>
      <c r="C3537" s="40" t="s">
        <v>57</v>
      </c>
      <c r="D3537" s="2">
        <v>44398</v>
      </c>
      <c r="E3537">
        <v>89.5</v>
      </c>
      <c r="F3537">
        <v>0.39399999380111694</v>
      </c>
      <c r="G3537">
        <v>24.299999237060547</v>
      </c>
      <c r="H3537">
        <v>7.2699999809265137</v>
      </c>
      <c r="I3537">
        <v>2.7000000476837158</v>
      </c>
      <c r="J3537">
        <f t="shared" si="666"/>
        <v>0</v>
      </c>
      <c r="K3537">
        <f t="shared" si="667"/>
        <v>0</v>
      </c>
      <c r="L3537">
        <f t="shared" si="668"/>
        <v>0</v>
      </c>
      <c r="M3537">
        <f t="shared" si="669"/>
        <v>0</v>
      </c>
      <c r="N3537">
        <f t="shared" si="660"/>
        <v>0</v>
      </c>
      <c r="O3537">
        <f t="shared" si="661"/>
        <v>0</v>
      </c>
      <c r="P3537" s="33" t="s">
        <v>59</v>
      </c>
      <c r="Q3537" s="32">
        <f t="shared" si="662"/>
        <v>5.9999465942382813E-2</v>
      </c>
      <c r="R3537" s="32">
        <f t="shared" si="663"/>
        <v>1.9999980926513672E-2</v>
      </c>
      <c r="S3537" s="32">
        <f t="shared" si="664"/>
        <v>0.20000004768371582</v>
      </c>
      <c r="T3537" s="32">
        <f t="shared" si="670"/>
        <v>0</v>
      </c>
      <c r="V3537" s="16">
        <f t="shared" si="671"/>
        <v>1.0416666664241347E-2</v>
      </c>
      <c r="W3537" s="2">
        <f t="shared" si="665"/>
        <v>44398</v>
      </c>
    </row>
    <row r="3538" spans="1:23" x14ac:dyDescent="0.35">
      <c r="A3538" s="40">
        <v>2021</v>
      </c>
      <c r="B3538" s="40" t="s">
        <v>56</v>
      </c>
      <c r="C3538" s="40" t="s">
        <v>57</v>
      </c>
      <c r="D3538" s="2">
        <v>44398.010416666664</v>
      </c>
      <c r="E3538">
        <v>89.199996948242188</v>
      </c>
      <c r="F3538">
        <v>0.39399999380111694</v>
      </c>
      <c r="G3538">
        <v>24.239999771118164</v>
      </c>
      <c r="H3538">
        <v>7.25</v>
      </c>
      <c r="I3538">
        <v>2.5</v>
      </c>
      <c r="J3538">
        <f t="shared" si="666"/>
        <v>0</v>
      </c>
      <c r="K3538">
        <f t="shared" si="667"/>
        <v>0</v>
      </c>
      <c r="L3538">
        <f t="shared" si="668"/>
        <v>0</v>
      </c>
      <c r="M3538">
        <f t="shared" si="669"/>
        <v>0</v>
      </c>
      <c r="N3538">
        <f t="shared" si="660"/>
        <v>0</v>
      </c>
      <c r="O3538">
        <f t="shared" si="661"/>
        <v>0</v>
      </c>
      <c r="P3538" s="33" t="s">
        <v>59</v>
      </c>
      <c r="Q3538" s="32">
        <f t="shared" si="662"/>
        <v>5.9999465942382813E-2</v>
      </c>
      <c r="R3538" s="32">
        <f t="shared" si="663"/>
        <v>1.0000228881835938E-2</v>
      </c>
      <c r="S3538" s="32">
        <f t="shared" si="664"/>
        <v>2.5999999046325684</v>
      </c>
      <c r="T3538" s="32">
        <f t="shared" si="670"/>
        <v>0</v>
      </c>
      <c r="V3538" s="16">
        <f t="shared" si="671"/>
        <v>1.0416666664241347E-2</v>
      </c>
      <c r="W3538" s="2">
        <f t="shared" si="665"/>
        <v>44398.010416666664</v>
      </c>
    </row>
    <row r="3539" spans="1:23" x14ac:dyDescent="0.35">
      <c r="A3539" s="40">
        <v>2021</v>
      </c>
      <c r="B3539" s="40" t="s">
        <v>56</v>
      </c>
      <c r="C3539" s="40" t="s">
        <v>57</v>
      </c>
      <c r="D3539" s="2">
        <v>44398.020833333336</v>
      </c>
      <c r="E3539">
        <v>89.099998474121094</v>
      </c>
      <c r="F3539">
        <v>0.39399999380111694</v>
      </c>
      <c r="G3539">
        <v>24.180000305175781</v>
      </c>
      <c r="H3539">
        <v>7.2600002288818359</v>
      </c>
      <c r="I3539">
        <v>5.0999999046325684</v>
      </c>
      <c r="J3539">
        <f t="shared" si="666"/>
        <v>0</v>
      </c>
      <c r="K3539">
        <f t="shared" si="667"/>
        <v>0</v>
      </c>
      <c r="L3539">
        <f t="shared" si="668"/>
        <v>0</v>
      </c>
      <c r="M3539">
        <f t="shared" si="669"/>
        <v>0</v>
      </c>
      <c r="N3539">
        <f t="shared" si="660"/>
        <v>0</v>
      </c>
      <c r="O3539">
        <f t="shared" si="661"/>
        <v>0</v>
      </c>
      <c r="P3539" s="33" t="s">
        <v>59</v>
      </c>
      <c r="Q3539" s="32">
        <f t="shared" si="662"/>
        <v>5.9999465942382813E-2</v>
      </c>
      <c r="R3539" s="32">
        <f t="shared" si="663"/>
        <v>7.0000171661376953E-2</v>
      </c>
      <c r="S3539" s="32">
        <f t="shared" si="664"/>
        <v>2.1999998092651367</v>
      </c>
      <c r="T3539" s="32">
        <f t="shared" si="670"/>
        <v>0</v>
      </c>
      <c r="V3539" s="16">
        <f t="shared" si="671"/>
        <v>1.0416666671517305E-2</v>
      </c>
      <c r="W3539" s="2">
        <f t="shared" si="665"/>
        <v>44398.020833333328</v>
      </c>
    </row>
    <row r="3540" spans="1:23" x14ac:dyDescent="0.35">
      <c r="A3540" s="40">
        <v>2021</v>
      </c>
      <c r="B3540" s="40" t="s">
        <v>56</v>
      </c>
      <c r="C3540" s="40" t="s">
        <v>57</v>
      </c>
      <c r="D3540" s="2">
        <v>44398.03125</v>
      </c>
      <c r="E3540">
        <v>88.199996948242188</v>
      </c>
      <c r="F3540">
        <v>0.39399999380111694</v>
      </c>
      <c r="G3540">
        <v>24.120000839233398</v>
      </c>
      <c r="H3540">
        <v>7.190000057220459</v>
      </c>
      <c r="I3540">
        <v>2.9000000953674316</v>
      </c>
      <c r="J3540">
        <f t="shared" si="666"/>
        <v>0</v>
      </c>
      <c r="K3540">
        <f t="shared" si="667"/>
        <v>0</v>
      </c>
      <c r="L3540">
        <f t="shared" si="668"/>
        <v>0</v>
      </c>
      <c r="M3540">
        <f t="shared" si="669"/>
        <v>0</v>
      </c>
      <c r="N3540">
        <f t="shared" si="660"/>
        <v>0</v>
      </c>
      <c r="O3540">
        <f t="shared" si="661"/>
        <v>0</v>
      </c>
      <c r="P3540" s="33" t="s">
        <v>59</v>
      </c>
      <c r="Q3540" s="32">
        <f t="shared" si="662"/>
        <v>7.0001602172851563E-2</v>
      </c>
      <c r="R3540" s="32">
        <f t="shared" si="663"/>
        <v>9.9997520446777344E-3</v>
      </c>
      <c r="S3540" s="32">
        <f t="shared" si="664"/>
        <v>0</v>
      </c>
      <c r="T3540" s="32">
        <f t="shared" si="670"/>
        <v>1.0000169277191162</v>
      </c>
      <c r="V3540" s="16">
        <f t="shared" si="671"/>
        <v>1.0416666664241347E-2</v>
      </c>
      <c r="W3540" s="2">
        <f t="shared" si="665"/>
        <v>44398.03125</v>
      </c>
    </row>
    <row r="3541" spans="1:23" x14ac:dyDescent="0.35">
      <c r="A3541" s="40">
        <v>2021</v>
      </c>
      <c r="B3541" s="40" t="s">
        <v>56</v>
      </c>
      <c r="C3541" s="40" t="s">
        <v>57</v>
      </c>
      <c r="D3541" s="2">
        <v>44398.041666666664</v>
      </c>
      <c r="E3541">
        <v>88.099998474121094</v>
      </c>
      <c r="F3541">
        <v>0.39500001072883606</v>
      </c>
      <c r="G3541">
        <v>24.049999237060547</v>
      </c>
      <c r="H3541">
        <v>7.1999998092651367</v>
      </c>
      <c r="I3541">
        <v>2.9000000953674316</v>
      </c>
      <c r="J3541">
        <f t="shared" si="666"/>
        <v>0</v>
      </c>
      <c r="K3541">
        <f t="shared" si="667"/>
        <v>0</v>
      </c>
      <c r="L3541">
        <f t="shared" si="668"/>
        <v>0</v>
      </c>
      <c r="M3541">
        <f t="shared" si="669"/>
        <v>0</v>
      </c>
      <c r="N3541">
        <f t="shared" si="660"/>
        <v>0</v>
      </c>
      <c r="O3541">
        <f t="shared" si="661"/>
        <v>0</v>
      </c>
      <c r="P3541" s="33" t="s">
        <v>59</v>
      </c>
      <c r="Q3541" s="32">
        <f t="shared" si="662"/>
        <v>3.9999008178710938E-2</v>
      </c>
      <c r="R3541" s="32">
        <f t="shared" si="663"/>
        <v>1.9999980926513672E-2</v>
      </c>
      <c r="S3541" s="32">
        <f t="shared" si="664"/>
        <v>0.59999990463256836</v>
      </c>
      <c r="T3541" s="32">
        <f t="shared" si="670"/>
        <v>0</v>
      </c>
      <c r="V3541" s="16">
        <f t="shared" si="671"/>
        <v>1.0416666664241347E-2</v>
      </c>
      <c r="W3541" s="2">
        <f t="shared" si="665"/>
        <v>44398.041666666664</v>
      </c>
    </row>
    <row r="3542" spans="1:23" x14ac:dyDescent="0.35">
      <c r="A3542" s="40">
        <v>2021</v>
      </c>
      <c r="B3542" s="40" t="s">
        <v>56</v>
      </c>
      <c r="C3542" s="40" t="s">
        <v>57</v>
      </c>
      <c r="D3542" s="2">
        <v>44398.052083333336</v>
      </c>
      <c r="E3542">
        <v>87.900001525878906</v>
      </c>
      <c r="F3542">
        <v>0.39500001072883606</v>
      </c>
      <c r="G3542">
        <v>24.010000228881836</v>
      </c>
      <c r="H3542">
        <v>7.179999828338623</v>
      </c>
      <c r="I3542">
        <v>3.5</v>
      </c>
      <c r="J3542">
        <f t="shared" si="666"/>
        <v>0</v>
      </c>
      <c r="K3542">
        <f t="shared" si="667"/>
        <v>0</v>
      </c>
      <c r="L3542">
        <f t="shared" si="668"/>
        <v>0</v>
      </c>
      <c r="M3542">
        <f t="shared" si="669"/>
        <v>0</v>
      </c>
      <c r="N3542">
        <f t="shared" si="660"/>
        <v>0</v>
      </c>
      <c r="O3542">
        <f t="shared" si="661"/>
        <v>0</v>
      </c>
      <c r="P3542" s="33" t="s">
        <v>59</v>
      </c>
      <c r="Q3542" s="32">
        <f t="shared" si="662"/>
        <v>6.999969482421875E-2</v>
      </c>
      <c r="R3542" s="32">
        <f t="shared" si="663"/>
        <v>0</v>
      </c>
      <c r="S3542" s="32">
        <f t="shared" si="664"/>
        <v>0.40000009536743164</v>
      </c>
      <c r="T3542" s="32">
        <f t="shared" si="670"/>
        <v>0</v>
      </c>
      <c r="V3542" s="16">
        <f t="shared" si="671"/>
        <v>1.0416666671517305E-2</v>
      </c>
      <c r="W3542" s="2">
        <f t="shared" si="665"/>
        <v>44398.052083333328</v>
      </c>
    </row>
    <row r="3543" spans="1:23" x14ac:dyDescent="0.35">
      <c r="A3543" s="40">
        <v>2021</v>
      </c>
      <c r="B3543" s="40" t="s">
        <v>56</v>
      </c>
      <c r="C3543" s="40" t="s">
        <v>57</v>
      </c>
      <c r="D3543" s="2">
        <v>44398.0625</v>
      </c>
      <c r="E3543">
        <v>87.800003051757813</v>
      </c>
      <c r="F3543">
        <v>0.39500001072883606</v>
      </c>
      <c r="G3543">
        <v>23.940000534057617</v>
      </c>
      <c r="H3543">
        <v>7.179999828338623</v>
      </c>
      <c r="I3543">
        <v>3.0999999046325684</v>
      </c>
      <c r="J3543">
        <f t="shared" si="666"/>
        <v>0</v>
      </c>
      <c r="K3543">
        <f t="shared" si="667"/>
        <v>0</v>
      </c>
      <c r="L3543">
        <f t="shared" si="668"/>
        <v>0</v>
      </c>
      <c r="M3543">
        <f t="shared" si="669"/>
        <v>0</v>
      </c>
      <c r="N3543">
        <f t="shared" si="660"/>
        <v>0</v>
      </c>
      <c r="O3543">
        <f t="shared" si="661"/>
        <v>0</v>
      </c>
      <c r="P3543" s="33" t="s">
        <v>59</v>
      </c>
      <c r="Q3543" s="32">
        <f t="shared" si="662"/>
        <v>5.0001144409179688E-2</v>
      </c>
      <c r="R3543" s="32">
        <f t="shared" si="663"/>
        <v>1.9999980926513672E-2</v>
      </c>
      <c r="S3543" s="32">
        <f t="shared" si="664"/>
        <v>1.2000002861022949</v>
      </c>
      <c r="T3543" s="32">
        <f t="shared" si="670"/>
        <v>0</v>
      </c>
      <c r="V3543" s="16">
        <f t="shared" si="671"/>
        <v>1.0416666664241347E-2</v>
      </c>
      <c r="W3543" s="2">
        <f t="shared" si="665"/>
        <v>44398.0625</v>
      </c>
    </row>
    <row r="3544" spans="1:23" x14ac:dyDescent="0.35">
      <c r="A3544" s="40">
        <v>2021</v>
      </c>
      <c r="B3544" s="40" t="s">
        <v>56</v>
      </c>
      <c r="C3544" s="40" t="s">
        <v>57</v>
      </c>
      <c r="D3544" s="2">
        <v>44398.072916666664</v>
      </c>
      <c r="E3544">
        <v>87.400001525878906</v>
      </c>
      <c r="F3544">
        <v>0.39500001072883606</v>
      </c>
      <c r="G3544">
        <v>23.889999389648438</v>
      </c>
      <c r="H3544">
        <v>7.1599998474121094</v>
      </c>
      <c r="I3544">
        <v>4.3000001907348633</v>
      </c>
      <c r="J3544">
        <f t="shared" si="666"/>
        <v>0</v>
      </c>
      <c r="K3544">
        <f t="shared" si="667"/>
        <v>0</v>
      </c>
      <c r="L3544">
        <f t="shared" si="668"/>
        <v>0</v>
      </c>
      <c r="M3544">
        <f t="shared" si="669"/>
        <v>0</v>
      </c>
      <c r="N3544">
        <f t="shared" si="660"/>
        <v>0</v>
      </c>
      <c r="O3544">
        <f t="shared" si="661"/>
        <v>0</v>
      </c>
      <c r="P3544" s="33" t="s">
        <v>59</v>
      </c>
      <c r="Q3544" s="32">
        <f t="shared" si="662"/>
        <v>5.9999465942382813E-2</v>
      </c>
      <c r="R3544" s="32">
        <f t="shared" si="663"/>
        <v>0</v>
      </c>
      <c r="S3544" s="32">
        <f t="shared" si="664"/>
        <v>0.10000038146972656</v>
      </c>
      <c r="T3544" s="32">
        <f t="shared" si="670"/>
        <v>0.99998712539672852</v>
      </c>
      <c r="V3544" s="16">
        <f t="shared" si="671"/>
        <v>1.0416666664241347E-2</v>
      </c>
      <c r="W3544" s="2">
        <f t="shared" si="665"/>
        <v>44398.072916666664</v>
      </c>
    </row>
    <row r="3545" spans="1:23" x14ac:dyDescent="0.35">
      <c r="A3545" s="40">
        <v>2021</v>
      </c>
      <c r="B3545" s="40" t="s">
        <v>56</v>
      </c>
      <c r="C3545" s="40" t="s">
        <v>57</v>
      </c>
      <c r="D3545" s="2">
        <v>44398.083333333336</v>
      </c>
      <c r="E3545">
        <v>87.300003051757813</v>
      </c>
      <c r="F3545">
        <v>0.39599999785423279</v>
      </c>
      <c r="G3545">
        <v>23.829999923706055</v>
      </c>
      <c r="H3545">
        <v>7.1599998474121094</v>
      </c>
      <c r="I3545">
        <v>4.1999998092651367</v>
      </c>
      <c r="J3545">
        <f t="shared" si="666"/>
        <v>0</v>
      </c>
      <c r="K3545">
        <f t="shared" si="667"/>
        <v>0</v>
      </c>
      <c r="L3545">
        <f t="shared" si="668"/>
        <v>0</v>
      </c>
      <c r="M3545">
        <f t="shared" si="669"/>
        <v>0</v>
      </c>
      <c r="N3545">
        <f t="shared" si="660"/>
        <v>0</v>
      </c>
      <c r="O3545">
        <f t="shared" si="661"/>
        <v>0</v>
      </c>
      <c r="P3545" s="33" t="s">
        <v>59</v>
      </c>
      <c r="Q3545" s="32">
        <f t="shared" si="662"/>
        <v>5.9999465942382813E-2</v>
      </c>
      <c r="R3545" s="32">
        <f t="shared" si="663"/>
        <v>2.9999732971191406E-2</v>
      </c>
      <c r="S3545" s="32">
        <f t="shared" si="664"/>
        <v>0.19999980926513672</v>
      </c>
      <c r="T3545" s="32">
        <f t="shared" si="670"/>
        <v>0</v>
      </c>
      <c r="V3545" s="16">
        <f t="shared" si="671"/>
        <v>1.0416666671517305E-2</v>
      </c>
      <c r="W3545" s="2">
        <f t="shared" si="665"/>
        <v>44398.083333333328</v>
      </c>
    </row>
    <row r="3546" spans="1:23" x14ac:dyDescent="0.35">
      <c r="A3546" s="40">
        <v>2021</v>
      </c>
      <c r="B3546" s="40" t="s">
        <v>56</v>
      </c>
      <c r="C3546" s="40" t="s">
        <v>57</v>
      </c>
      <c r="D3546" s="2">
        <v>44398.09375</v>
      </c>
      <c r="E3546">
        <v>86.800003051757813</v>
      </c>
      <c r="F3546">
        <v>0.39599999785423279</v>
      </c>
      <c r="G3546">
        <v>23.770000457763672</v>
      </c>
      <c r="H3546">
        <v>7.130000114440918</v>
      </c>
      <c r="I3546">
        <v>4</v>
      </c>
      <c r="J3546">
        <f t="shared" si="666"/>
        <v>0</v>
      </c>
      <c r="K3546">
        <f t="shared" si="667"/>
        <v>0</v>
      </c>
      <c r="L3546">
        <f t="shared" si="668"/>
        <v>0</v>
      </c>
      <c r="M3546">
        <f t="shared" si="669"/>
        <v>0</v>
      </c>
      <c r="N3546">
        <f t="shared" si="660"/>
        <v>0</v>
      </c>
      <c r="O3546">
        <f t="shared" si="661"/>
        <v>0</v>
      </c>
      <c r="P3546" s="33" t="s">
        <v>59</v>
      </c>
      <c r="Q3546" s="32">
        <f t="shared" si="662"/>
        <v>7.9999923706054688E-2</v>
      </c>
      <c r="R3546" s="32">
        <f t="shared" si="663"/>
        <v>1.0000228881835938E-2</v>
      </c>
      <c r="S3546" s="32">
        <f t="shared" si="664"/>
        <v>0.59999990463256836</v>
      </c>
      <c r="T3546" s="32">
        <f t="shared" si="670"/>
        <v>0</v>
      </c>
      <c r="V3546" s="16">
        <f t="shared" si="671"/>
        <v>1.0416666664241347E-2</v>
      </c>
      <c r="W3546" s="2">
        <f t="shared" si="665"/>
        <v>44398.09375</v>
      </c>
    </row>
    <row r="3547" spans="1:23" x14ac:dyDescent="0.35">
      <c r="A3547" s="40">
        <v>2021</v>
      </c>
      <c r="B3547" s="40" t="s">
        <v>56</v>
      </c>
      <c r="C3547" s="40" t="s">
        <v>57</v>
      </c>
      <c r="D3547" s="2">
        <v>44398.104166666664</v>
      </c>
      <c r="E3547">
        <v>86.599998474121094</v>
      </c>
      <c r="F3547">
        <v>0.39599999785423279</v>
      </c>
      <c r="G3547">
        <v>23.690000534057617</v>
      </c>
      <c r="H3547">
        <v>7.119999885559082</v>
      </c>
      <c r="I3547">
        <v>4.5999999046325684</v>
      </c>
      <c r="J3547">
        <f t="shared" si="666"/>
        <v>0</v>
      </c>
      <c r="K3547">
        <f t="shared" si="667"/>
        <v>0</v>
      </c>
      <c r="L3547">
        <f t="shared" si="668"/>
        <v>0</v>
      </c>
      <c r="M3547">
        <f t="shared" si="669"/>
        <v>0</v>
      </c>
      <c r="N3547">
        <f t="shared" si="660"/>
        <v>0</v>
      </c>
      <c r="O3547">
        <f t="shared" si="661"/>
        <v>0</v>
      </c>
      <c r="P3547" s="33" t="s">
        <v>59</v>
      </c>
      <c r="Q3547" s="32">
        <f t="shared" si="662"/>
        <v>6.999969482421875E-2</v>
      </c>
      <c r="R3547" s="32">
        <f t="shared" si="663"/>
        <v>0</v>
      </c>
      <c r="S3547" s="32">
        <f t="shared" si="664"/>
        <v>0.59999990463256836</v>
      </c>
      <c r="T3547" s="32">
        <f t="shared" si="670"/>
        <v>0</v>
      </c>
      <c r="V3547" s="16">
        <f t="shared" si="671"/>
        <v>1.0416666664241347E-2</v>
      </c>
      <c r="W3547" s="2">
        <f t="shared" si="665"/>
        <v>44398.104166666664</v>
      </c>
    </row>
    <row r="3548" spans="1:23" x14ac:dyDescent="0.35">
      <c r="A3548" s="40">
        <v>2021</v>
      </c>
      <c r="B3548" s="40" t="s">
        <v>56</v>
      </c>
      <c r="C3548" s="40" t="s">
        <v>57</v>
      </c>
      <c r="D3548" s="2">
        <v>44398.114583333336</v>
      </c>
      <c r="E3548">
        <v>86.5</v>
      </c>
      <c r="F3548">
        <v>0.39599999785423279</v>
      </c>
      <c r="G3548">
        <v>23.620000839233398</v>
      </c>
      <c r="H3548">
        <v>7.119999885559082</v>
      </c>
      <c r="I3548">
        <v>4</v>
      </c>
      <c r="J3548">
        <f t="shared" si="666"/>
        <v>0</v>
      </c>
      <c r="K3548">
        <f t="shared" si="667"/>
        <v>0</v>
      </c>
      <c r="L3548">
        <f t="shared" si="668"/>
        <v>0</v>
      </c>
      <c r="M3548">
        <f t="shared" si="669"/>
        <v>0</v>
      </c>
      <c r="N3548">
        <f t="shared" si="660"/>
        <v>0</v>
      </c>
      <c r="O3548">
        <f t="shared" si="661"/>
        <v>0</v>
      </c>
      <c r="P3548" s="33" t="s">
        <v>59</v>
      </c>
      <c r="Q3548" s="32">
        <f t="shared" si="662"/>
        <v>7.0001602172851563E-2</v>
      </c>
      <c r="R3548" s="32">
        <f t="shared" si="663"/>
        <v>1.0000228881835938E-2</v>
      </c>
      <c r="S3548" s="32">
        <f t="shared" si="664"/>
        <v>0.80000019073486328</v>
      </c>
      <c r="T3548" s="32">
        <f t="shared" si="670"/>
        <v>0</v>
      </c>
      <c r="V3548" s="16">
        <f t="shared" si="671"/>
        <v>1.0416666671517305E-2</v>
      </c>
      <c r="W3548" s="2">
        <f t="shared" si="665"/>
        <v>44398.114583333328</v>
      </c>
    </row>
    <row r="3549" spans="1:23" x14ac:dyDescent="0.35">
      <c r="A3549" s="40">
        <v>2021</v>
      </c>
      <c r="B3549" s="40" t="s">
        <v>56</v>
      </c>
      <c r="C3549" s="40" t="s">
        <v>57</v>
      </c>
      <c r="D3549" s="2">
        <v>44398.125</v>
      </c>
      <c r="E3549">
        <v>86.5</v>
      </c>
      <c r="F3549">
        <v>0.39599999785423279</v>
      </c>
      <c r="G3549">
        <v>23.549999237060547</v>
      </c>
      <c r="H3549">
        <v>7.130000114440918</v>
      </c>
      <c r="I3549">
        <v>4.8000001907348633</v>
      </c>
      <c r="J3549">
        <f t="shared" si="666"/>
        <v>0</v>
      </c>
      <c r="K3549">
        <f t="shared" si="667"/>
        <v>0</v>
      </c>
      <c r="L3549">
        <f t="shared" si="668"/>
        <v>0</v>
      </c>
      <c r="M3549">
        <f t="shared" si="669"/>
        <v>0</v>
      </c>
      <c r="N3549">
        <f t="shared" si="660"/>
        <v>0</v>
      </c>
      <c r="O3549">
        <f t="shared" si="661"/>
        <v>0</v>
      </c>
      <c r="P3549" s="33" t="s">
        <v>59</v>
      </c>
      <c r="Q3549" s="32">
        <f t="shared" si="662"/>
        <v>6.999969482421875E-2</v>
      </c>
      <c r="R3549" s="32">
        <f t="shared" si="663"/>
        <v>0</v>
      </c>
      <c r="S3549" s="32">
        <f t="shared" si="664"/>
        <v>1.2000002861022949</v>
      </c>
      <c r="T3549" s="32">
        <f t="shared" si="670"/>
        <v>1.0000169277191162</v>
      </c>
      <c r="V3549" s="16">
        <f t="shared" si="671"/>
        <v>1.0416666664241347E-2</v>
      </c>
      <c r="W3549" s="2">
        <f t="shared" si="665"/>
        <v>44398.125</v>
      </c>
    </row>
    <row r="3550" spans="1:23" x14ac:dyDescent="0.35">
      <c r="A3550" s="40">
        <v>2021</v>
      </c>
      <c r="B3550" s="40" t="s">
        <v>56</v>
      </c>
      <c r="C3550" s="40" t="s">
        <v>57</v>
      </c>
      <c r="D3550" s="2">
        <v>44398.135416666664</v>
      </c>
      <c r="E3550">
        <v>86.400001525878906</v>
      </c>
      <c r="F3550">
        <v>0.3970000147819519</v>
      </c>
      <c r="G3550">
        <v>23.479999542236328</v>
      </c>
      <c r="H3550">
        <v>7.130000114440918</v>
      </c>
      <c r="I3550">
        <v>3.5999999046325684</v>
      </c>
      <c r="J3550">
        <f t="shared" si="666"/>
        <v>0</v>
      </c>
      <c r="K3550">
        <f t="shared" si="667"/>
        <v>0</v>
      </c>
      <c r="L3550">
        <f t="shared" si="668"/>
        <v>0</v>
      </c>
      <c r="M3550">
        <f t="shared" si="669"/>
        <v>0</v>
      </c>
      <c r="N3550">
        <f t="shared" si="660"/>
        <v>0</v>
      </c>
      <c r="O3550">
        <f t="shared" si="661"/>
        <v>0</v>
      </c>
      <c r="P3550" s="33" t="s">
        <v>59</v>
      </c>
      <c r="Q3550" s="32">
        <f t="shared" si="662"/>
        <v>9.0000152587890625E-2</v>
      </c>
      <c r="R3550" s="32">
        <f t="shared" si="663"/>
        <v>9.9997520446777344E-3</v>
      </c>
      <c r="S3550" s="32">
        <f t="shared" si="664"/>
        <v>0.10000014305114746</v>
      </c>
      <c r="T3550" s="32">
        <f t="shared" si="670"/>
        <v>0</v>
      </c>
      <c r="V3550" s="16">
        <f t="shared" si="671"/>
        <v>1.0416666664241347E-2</v>
      </c>
      <c r="W3550" s="2">
        <f t="shared" si="665"/>
        <v>44398.135416666664</v>
      </c>
    </row>
    <row r="3551" spans="1:23" x14ac:dyDescent="0.35">
      <c r="A3551" s="40">
        <v>2021</v>
      </c>
      <c r="B3551" s="40" t="s">
        <v>56</v>
      </c>
      <c r="C3551" s="40" t="s">
        <v>57</v>
      </c>
      <c r="D3551" s="2">
        <v>44398.145833333336</v>
      </c>
      <c r="E3551">
        <v>86.300003051757813</v>
      </c>
      <c r="F3551">
        <v>0.3970000147819519</v>
      </c>
      <c r="G3551">
        <v>23.389999389648438</v>
      </c>
      <c r="H3551">
        <v>7.1399998664855957</v>
      </c>
      <c r="I3551">
        <v>3.7000000476837158</v>
      </c>
      <c r="J3551">
        <f t="shared" si="666"/>
        <v>0</v>
      </c>
      <c r="K3551">
        <f t="shared" si="667"/>
        <v>0</v>
      </c>
      <c r="L3551">
        <f t="shared" si="668"/>
        <v>0</v>
      </c>
      <c r="M3551">
        <f t="shared" si="669"/>
        <v>0</v>
      </c>
      <c r="N3551">
        <f t="shared" si="660"/>
        <v>0</v>
      </c>
      <c r="O3551">
        <f t="shared" si="661"/>
        <v>0</v>
      </c>
      <c r="P3551" s="33" t="s">
        <v>59</v>
      </c>
      <c r="Q3551" s="32">
        <f t="shared" si="662"/>
        <v>7.9999923706054688E-2</v>
      </c>
      <c r="R3551" s="32">
        <f t="shared" si="663"/>
        <v>1.9999980926513672E-2</v>
      </c>
      <c r="S3551" s="32">
        <f t="shared" si="664"/>
        <v>2.4999997615814209</v>
      </c>
      <c r="T3551" s="32">
        <f t="shared" si="670"/>
        <v>0</v>
      </c>
      <c r="V3551" s="16">
        <f t="shared" si="671"/>
        <v>1.0416666671517305E-2</v>
      </c>
      <c r="W3551" s="2">
        <f t="shared" si="665"/>
        <v>44398.145833333328</v>
      </c>
    </row>
    <row r="3552" spans="1:23" x14ac:dyDescent="0.35">
      <c r="A3552" s="40">
        <v>2021</v>
      </c>
      <c r="B3552" s="40" t="s">
        <v>56</v>
      </c>
      <c r="C3552" s="40" t="s">
        <v>57</v>
      </c>
      <c r="D3552" s="2">
        <v>44398.15625</v>
      </c>
      <c r="E3552">
        <v>85.900001525878906</v>
      </c>
      <c r="F3552">
        <v>0.3970000147819519</v>
      </c>
      <c r="G3552">
        <v>23.309999465942383</v>
      </c>
      <c r="H3552">
        <v>7.119999885559082</v>
      </c>
      <c r="I3552">
        <v>6.1999998092651367</v>
      </c>
      <c r="J3552">
        <f t="shared" si="666"/>
        <v>0</v>
      </c>
      <c r="K3552">
        <f t="shared" si="667"/>
        <v>0</v>
      </c>
      <c r="L3552">
        <f t="shared" si="668"/>
        <v>0</v>
      </c>
      <c r="M3552">
        <f t="shared" si="669"/>
        <v>0</v>
      </c>
      <c r="N3552">
        <f t="shared" si="660"/>
        <v>0</v>
      </c>
      <c r="O3552">
        <f t="shared" si="661"/>
        <v>0</v>
      </c>
      <c r="P3552" s="33" t="s">
        <v>59</v>
      </c>
      <c r="Q3552" s="32">
        <f t="shared" si="662"/>
        <v>7.9999923706054688E-2</v>
      </c>
      <c r="R3552" s="32">
        <f t="shared" si="663"/>
        <v>1.0000228881835938E-2</v>
      </c>
      <c r="S3552" s="32">
        <f t="shared" si="664"/>
        <v>2.5999999046325684</v>
      </c>
      <c r="T3552" s="32">
        <f t="shared" si="670"/>
        <v>0</v>
      </c>
      <c r="V3552" s="16">
        <f t="shared" si="671"/>
        <v>1.0416666664241347E-2</v>
      </c>
      <c r="W3552" s="2">
        <f t="shared" si="665"/>
        <v>44398.15625</v>
      </c>
    </row>
    <row r="3553" spans="1:23" x14ac:dyDescent="0.35">
      <c r="A3553" s="40">
        <v>2021</v>
      </c>
      <c r="B3553" s="40" t="s">
        <v>56</v>
      </c>
      <c r="C3553" s="40" t="s">
        <v>57</v>
      </c>
      <c r="D3553" s="2">
        <v>44398.166666666664</v>
      </c>
      <c r="E3553">
        <v>86</v>
      </c>
      <c r="F3553">
        <v>0.3970000147819519</v>
      </c>
      <c r="G3553">
        <v>23.229999542236328</v>
      </c>
      <c r="H3553">
        <v>7.130000114440918</v>
      </c>
      <c r="I3553">
        <v>3.5999999046325684</v>
      </c>
      <c r="J3553">
        <f t="shared" si="666"/>
        <v>0</v>
      </c>
      <c r="K3553">
        <f t="shared" si="667"/>
        <v>0</v>
      </c>
      <c r="L3553">
        <f t="shared" si="668"/>
        <v>0</v>
      </c>
      <c r="M3553">
        <f t="shared" si="669"/>
        <v>0</v>
      </c>
      <c r="N3553">
        <f t="shared" si="660"/>
        <v>0</v>
      </c>
      <c r="O3553">
        <f t="shared" si="661"/>
        <v>0</v>
      </c>
      <c r="P3553" s="33" t="s">
        <v>59</v>
      </c>
      <c r="Q3553" s="32">
        <f t="shared" si="662"/>
        <v>7.9999923706054688E-2</v>
      </c>
      <c r="R3553" s="32">
        <f t="shared" si="663"/>
        <v>1.9999980926513672E-2</v>
      </c>
      <c r="S3553" s="32">
        <f t="shared" si="664"/>
        <v>0.10000014305114746</v>
      </c>
      <c r="T3553" s="32">
        <f t="shared" si="670"/>
        <v>0.99998712539672852</v>
      </c>
      <c r="V3553" s="16">
        <f t="shared" si="671"/>
        <v>1.0416666664241347E-2</v>
      </c>
      <c r="W3553" s="2">
        <f t="shared" si="665"/>
        <v>44398.166666666664</v>
      </c>
    </row>
    <row r="3554" spans="1:23" x14ac:dyDescent="0.35">
      <c r="A3554" s="40">
        <v>2021</v>
      </c>
      <c r="B3554" s="40" t="s">
        <v>56</v>
      </c>
      <c r="C3554" s="40" t="s">
        <v>57</v>
      </c>
      <c r="D3554" s="2">
        <v>44398.177083333336</v>
      </c>
      <c r="E3554">
        <v>85.599998474121094</v>
      </c>
      <c r="F3554">
        <v>0.39800000190734863</v>
      </c>
      <c r="G3554">
        <v>23.149999618530273</v>
      </c>
      <c r="H3554">
        <v>7.1100001335144043</v>
      </c>
      <c r="I3554">
        <v>3.7000000476837158</v>
      </c>
      <c r="J3554">
        <f t="shared" si="666"/>
        <v>0</v>
      </c>
      <c r="K3554">
        <f t="shared" si="667"/>
        <v>0</v>
      </c>
      <c r="L3554">
        <f t="shared" si="668"/>
        <v>0</v>
      </c>
      <c r="M3554">
        <f t="shared" si="669"/>
        <v>0</v>
      </c>
      <c r="N3554">
        <f t="shared" si="660"/>
        <v>0</v>
      </c>
      <c r="O3554">
        <f t="shared" si="661"/>
        <v>0</v>
      </c>
      <c r="P3554" s="33" t="s">
        <v>59</v>
      </c>
      <c r="Q3554" s="32">
        <f t="shared" si="662"/>
        <v>6.999969482421875E-2</v>
      </c>
      <c r="R3554" s="32">
        <f t="shared" si="663"/>
        <v>1.0000228881835938E-2</v>
      </c>
      <c r="S3554" s="32">
        <f t="shared" si="664"/>
        <v>0.29999995231628418</v>
      </c>
      <c r="T3554" s="32">
        <f t="shared" si="670"/>
        <v>0</v>
      </c>
      <c r="V3554" s="16">
        <f t="shared" si="671"/>
        <v>1.0416666671517305E-2</v>
      </c>
      <c r="W3554" s="2">
        <f t="shared" si="665"/>
        <v>44398.177083333328</v>
      </c>
    </row>
    <row r="3555" spans="1:23" x14ac:dyDescent="0.35">
      <c r="A3555" s="40">
        <v>2021</v>
      </c>
      <c r="B3555" s="40" t="s">
        <v>56</v>
      </c>
      <c r="C3555" s="40" t="s">
        <v>57</v>
      </c>
      <c r="D3555" s="2">
        <v>44398.1875</v>
      </c>
      <c r="E3555">
        <v>85.400001525878906</v>
      </c>
      <c r="F3555">
        <v>0.39800000190734863</v>
      </c>
      <c r="G3555">
        <v>23.079999923706055</v>
      </c>
      <c r="H3555">
        <v>7.0999999046325684</v>
      </c>
      <c r="I3555">
        <v>4</v>
      </c>
      <c r="J3555">
        <f t="shared" si="666"/>
        <v>0</v>
      </c>
      <c r="K3555">
        <f t="shared" si="667"/>
        <v>0</v>
      </c>
      <c r="L3555">
        <f t="shared" si="668"/>
        <v>0</v>
      </c>
      <c r="M3555">
        <f t="shared" si="669"/>
        <v>0</v>
      </c>
      <c r="N3555">
        <f t="shared" si="660"/>
        <v>0</v>
      </c>
      <c r="O3555">
        <f t="shared" si="661"/>
        <v>0</v>
      </c>
      <c r="P3555" s="33" t="s">
        <v>59</v>
      </c>
      <c r="Q3555" s="32">
        <f t="shared" si="662"/>
        <v>7.9999923706054688E-2</v>
      </c>
      <c r="R3555" s="32">
        <f t="shared" si="663"/>
        <v>3.0000209808349609E-2</v>
      </c>
      <c r="S3555" s="32">
        <f t="shared" si="664"/>
        <v>0.29999995231628418</v>
      </c>
      <c r="T3555" s="32">
        <f t="shared" si="670"/>
        <v>0</v>
      </c>
      <c r="V3555" s="16">
        <f t="shared" si="671"/>
        <v>1.0416666664241347E-2</v>
      </c>
      <c r="W3555" s="2">
        <f t="shared" si="665"/>
        <v>44398.1875</v>
      </c>
    </row>
    <row r="3556" spans="1:23" x14ac:dyDescent="0.35">
      <c r="A3556" s="40">
        <v>2021</v>
      </c>
      <c r="B3556" s="40" t="s">
        <v>56</v>
      </c>
      <c r="C3556" s="40" t="s">
        <v>57</v>
      </c>
      <c r="D3556" s="2">
        <v>44398.197916666664</v>
      </c>
      <c r="E3556">
        <v>85.599998474121094</v>
      </c>
      <c r="F3556">
        <v>0.39800000190734863</v>
      </c>
      <c r="G3556">
        <v>23</v>
      </c>
      <c r="H3556">
        <v>7.130000114440918</v>
      </c>
      <c r="I3556">
        <v>3.7000000476837158</v>
      </c>
      <c r="J3556">
        <f t="shared" si="666"/>
        <v>0</v>
      </c>
      <c r="K3556">
        <f t="shared" si="667"/>
        <v>0</v>
      </c>
      <c r="L3556">
        <f t="shared" si="668"/>
        <v>0</v>
      </c>
      <c r="M3556">
        <f t="shared" si="669"/>
        <v>0</v>
      </c>
      <c r="N3556">
        <f t="shared" si="660"/>
        <v>0</v>
      </c>
      <c r="O3556">
        <f t="shared" si="661"/>
        <v>0</v>
      </c>
      <c r="P3556" s="33" t="s">
        <v>59</v>
      </c>
      <c r="Q3556" s="32">
        <f t="shared" si="662"/>
        <v>6.999969482421875E-2</v>
      </c>
      <c r="R3556" s="32">
        <f t="shared" si="663"/>
        <v>1.9999980926513672E-2</v>
      </c>
      <c r="S3556" s="32">
        <f t="shared" si="664"/>
        <v>1.7000000476837158</v>
      </c>
      <c r="T3556" s="32">
        <f t="shared" si="670"/>
        <v>0</v>
      </c>
      <c r="V3556" s="16">
        <f t="shared" si="671"/>
        <v>1.0416666664241347E-2</v>
      </c>
      <c r="W3556" s="2">
        <f t="shared" si="665"/>
        <v>44398.197916666664</v>
      </c>
    </row>
    <row r="3557" spans="1:23" x14ac:dyDescent="0.35">
      <c r="A3557" s="40">
        <v>2021</v>
      </c>
      <c r="B3557" s="40" t="s">
        <v>56</v>
      </c>
      <c r="C3557" s="40" t="s">
        <v>57</v>
      </c>
      <c r="D3557" s="2">
        <v>44398.208333333336</v>
      </c>
      <c r="E3557">
        <v>85.699996948242188</v>
      </c>
      <c r="F3557">
        <v>0.39800000190734863</v>
      </c>
      <c r="G3557">
        <v>22.930000305175781</v>
      </c>
      <c r="H3557">
        <v>7.1500000953674316</v>
      </c>
      <c r="I3557">
        <v>5.4000000953674316</v>
      </c>
      <c r="J3557">
        <f t="shared" si="666"/>
        <v>0</v>
      </c>
      <c r="K3557">
        <f t="shared" si="667"/>
        <v>0</v>
      </c>
      <c r="L3557">
        <f t="shared" si="668"/>
        <v>0</v>
      </c>
      <c r="M3557">
        <f t="shared" si="669"/>
        <v>0</v>
      </c>
      <c r="N3557">
        <f t="shared" si="660"/>
        <v>0</v>
      </c>
      <c r="O3557">
        <f t="shared" si="661"/>
        <v>0</v>
      </c>
      <c r="P3557" s="33" t="s">
        <v>59</v>
      </c>
      <c r="Q3557" s="32">
        <f t="shared" si="662"/>
        <v>6.999969482421875E-2</v>
      </c>
      <c r="R3557" s="32">
        <f t="shared" si="663"/>
        <v>1.9999980926513672E-2</v>
      </c>
      <c r="S3557" s="32">
        <f t="shared" si="664"/>
        <v>2.2999997138977051</v>
      </c>
      <c r="T3557" s="32">
        <f t="shared" si="670"/>
        <v>0</v>
      </c>
      <c r="V3557" s="16">
        <f t="shared" si="671"/>
        <v>1.0416666671517305E-2</v>
      </c>
      <c r="W3557" s="2">
        <f t="shared" si="665"/>
        <v>44398.208333333328</v>
      </c>
    </row>
    <row r="3558" spans="1:23" x14ac:dyDescent="0.35">
      <c r="A3558" s="40">
        <v>2021</v>
      </c>
      <c r="B3558" s="40" t="s">
        <v>56</v>
      </c>
      <c r="C3558" s="40" t="s">
        <v>57</v>
      </c>
      <c r="D3558" s="2">
        <v>44398.21875</v>
      </c>
      <c r="E3558">
        <v>85.400001525878906</v>
      </c>
      <c r="F3558">
        <v>0.39800000190734863</v>
      </c>
      <c r="G3558">
        <v>22.860000610351563</v>
      </c>
      <c r="H3558">
        <v>7.130000114440918</v>
      </c>
      <c r="I3558">
        <v>7.6999998092651367</v>
      </c>
      <c r="J3558">
        <f t="shared" si="666"/>
        <v>0</v>
      </c>
      <c r="K3558">
        <f t="shared" si="667"/>
        <v>0</v>
      </c>
      <c r="L3558">
        <f t="shared" si="668"/>
        <v>0</v>
      </c>
      <c r="M3558">
        <f t="shared" si="669"/>
        <v>0</v>
      </c>
      <c r="N3558">
        <f t="shared" si="660"/>
        <v>0</v>
      </c>
      <c r="O3558">
        <f t="shared" si="661"/>
        <v>0</v>
      </c>
      <c r="P3558" s="33" t="s">
        <v>59</v>
      </c>
      <c r="Q3558" s="32">
        <f t="shared" si="662"/>
        <v>6.999969482421875E-2</v>
      </c>
      <c r="R3558" s="32">
        <f t="shared" si="663"/>
        <v>1.0000228881835938E-2</v>
      </c>
      <c r="S3558" s="32">
        <f t="shared" si="664"/>
        <v>3.2999997138977051</v>
      </c>
      <c r="T3558" s="32">
        <f t="shared" si="670"/>
        <v>0</v>
      </c>
      <c r="V3558" s="16">
        <f t="shared" si="671"/>
        <v>1.0416666664241347E-2</v>
      </c>
      <c r="W3558" s="2">
        <f t="shared" si="665"/>
        <v>44398.21875</v>
      </c>
    </row>
    <row r="3559" spans="1:23" x14ac:dyDescent="0.35">
      <c r="A3559" s="40">
        <v>2021</v>
      </c>
      <c r="B3559" s="40" t="s">
        <v>56</v>
      </c>
      <c r="C3559" s="40" t="s">
        <v>57</v>
      </c>
      <c r="D3559" s="2">
        <v>44398.229166666664</v>
      </c>
      <c r="E3559">
        <v>85.099998474121094</v>
      </c>
      <c r="F3559">
        <v>0.39800000190734863</v>
      </c>
      <c r="G3559">
        <v>22.790000915527344</v>
      </c>
      <c r="H3559">
        <v>7.119999885559082</v>
      </c>
      <c r="I3559">
        <v>4.4000000953674316</v>
      </c>
      <c r="J3559">
        <f t="shared" si="666"/>
        <v>0</v>
      </c>
      <c r="K3559">
        <f t="shared" si="667"/>
        <v>0</v>
      </c>
      <c r="L3559">
        <f t="shared" si="668"/>
        <v>0</v>
      </c>
      <c r="M3559">
        <f t="shared" si="669"/>
        <v>0</v>
      </c>
      <c r="N3559">
        <f t="shared" si="660"/>
        <v>0</v>
      </c>
      <c r="O3559">
        <f t="shared" si="661"/>
        <v>0</v>
      </c>
      <c r="P3559" s="33" t="s">
        <v>59</v>
      </c>
      <c r="Q3559" s="32">
        <f t="shared" si="662"/>
        <v>7.0001602172851563E-2</v>
      </c>
      <c r="R3559" s="32">
        <f t="shared" si="663"/>
        <v>1.0000228881835938E-2</v>
      </c>
      <c r="S3559" s="32">
        <f t="shared" si="664"/>
        <v>1.4000000953674316</v>
      </c>
      <c r="T3559" s="32">
        <f t="shared" si="670"/>
        <v>0</v>
      </c>
      <c r="V3559" s="16">
        <f t="shared" si="671"/>
        <v>1.0416666664241347E-2</v>
      </c>
      <c r="W3559" s="2">
        <f t="shared" si="665"/>
        <v>44398.229166666664</v>
      </c>
    </row>
    <row r="3560" spans="1:23" x14ac:dyDescent="0.35">
      <c r="A3560" s="40">
        <v>2021</v>
      </c>
      <c r="B3560" s="40" t="s">
        <v>56</v>
      </c>
      <c r="C3560" s="40" t="s">
        <v>57</v>
      </c>
      <c r="D3560" s="2">
        <v>44398.239583333336</v>
      </c>
      <c r="E3560">
        <v>85.199996948242188</v>
      </c>
      <c r="F3560">
        <v>0.39800000190734863</v>
      </c>
      <c r="G3560">
        <v>22.719999313354492</v>
      </c>
      <c r="H3560">
        <v>7.130000114440918</v>
      </c>
      <c r="I3560">
        <v>3</v>
      </c>
      <c r="J3560">
        <f t="shared" si="666"/>
        <v>0</v>
      </c>
      <c r="K3560">
        <f t="shared" si="667"/>
        <v>0</v>
      </c>
      <c r="L3560">
        <f t="shared" si="668"/>
        <v>0</v>
      </c>
      <c r="M3560">
        <f t="shared" si="669"/>
        <v>0</v>
      </c>
      <c r="N3560">
        <f t="shared" si="660"/>
        <v>0</v>
      </c>
      <c r="O3560">
        <f t="shared" si="661"/>
        <v>0</v>
      </c>
      <c r="P3560" s="33" t="s">
        <v>59</v>
      </c>
      <c r="Q3560" s="32">
        <f t="shared" si="662"/>
        <v>5.9999465942382813E-2</v>
      </c>
      <c r="R3560" s="32">
        <f t="shared" si="663"/>
        <v>3.0000209808349609E-2</v>
      </c>
      <c r="S3560" s="32">
        <f t="shared" si="664"/>
        <v>0.40000009536743164</v>
      </c>
      <c r="T3560" s="32">
        <f t="shared" si="670"/>
        <v>0</v>
      </c>
      <c r="V3560" s="16">
        <f t="shared" si="671"/>
        <v>1.0416666671517305E-2</v>
      </c>
      <c r="W3560" s="2">
        <f t="shared" si="665"/>
        <v>44398.239583333328</v>
      </c>
    </row>
    <row r="3561" spans="1:23" x14ac:dyDescent="0.35">
      <c r="A3561" s="40">
        <v>2021</v>
      </c>
      <c r="B3561" s="40" t="s">
        <v>56</v>
      </c>
      <c r="C3561" s="40" t="s">
        <v>57</v>
      </c>
      <c r="D3561" s="2">
        <v>44398.25</v>
      </c>
      <c r="E3561">
        <v>84.699996948242188</v>
      </c>
      <c r="F3561">
        <v>0.39800000190734863</v>
      </c>
      <c r="G3561">
        <v>22.659999847412109</v>
      </c>
      <c r="H3561">
        <v>7.0999999046325684</v>
      </c>
      <c r="I3561">
        <v>3.4000000953674316</v>
      </c>
      <c r="J3561">
        <f t="shared" si="666"/>
        <v>0</v>
      </c>
      <c r="K3561">
        <f t="shared" si="667"/>
        <v>0</v>
      </c>
      <c r="L3561">
        <f t="shared" si="668"/>
        <v>0</v>
      </c>
      <c r="M3561">
        <f t="shared" si="669"/>
        <v>0</v>
      </c>
      <c r="N3561">
        <f t="shared" si="660"/>
        <v>0</v>
      </c>
      <c r="O3561">
        <f t="shared" si="661"/>
        <v>0</v>
      </c>
      <c r="P3561" s="33" t="s">
        <v>59</v>
      </c>
      <c r="Q3561" s="32">
        <f t="shared" si="662"/>
        <v>5.9999465942382813E-2</v>
      </c>
      <c r="R3561" s="32">
        <f t="shared" si="663"/>
        <v>3.9999961853027344E-2</v>
      </c>
      <c r="S3561" s="32">
        <f t="shared" si="664"/>
        <v>1.1999998092651367</v>
      </c>
      <c r="T3561" s="32">
        <f t="shared" si="670"/>
        <v>0</v>
      </c>
      <c r="V3561" s="16">
        <f t="shared" si="671"/>
        <v>1.0416666664241347E-2</v>
      </c>
      <c r="W3561" s="2">
        <f t="shared" si="665"/>
        <v>44398.25</v>
      </c>
    </row>
    <row r="3562" spans="1:23" x14ac:dyDescent="0.35">
      <c r="A3562" s="40">
        <v>2021</v>
      </c>
      <c r="B3562" s="40" t="s">
        <v>56</v>
      </c>
      <c r="C3562" s="40" t="s">
        <v>57</v>
      </c>
      <c r="D3562" s="2">
        <v>44398.260416666664</v>
      </c>
      <c r="E3562">
        <v>85.099998474121094</v>
      </c>
      <c r="F3562">
        <v>0.39800000190734863</v>
      </c>
      <c r="G3562">
        <v>22.600000381469727</v>
      </c>
      <c r="H3562">
        <v>7.1399998664855957</v>
      </c>
      <c r="I3562">
        <v>4.5999999046325684</v>
      </c>
      <c r="J3562">
        <f t="shared" si="666"/>
        <v>0</v>
      </c>
      <c r="K3562">
        <f t="shared" si="667"/>
        <v>0</v>
      </c>
      <c r="L3562">
        <f t="shared" si="668"/>
        <v>0</v>
      </c>
      <c r="M3562">
        <f t="shared" si="669"/>
        <v>0</v>
      </c>
      <c r="N3562">
        <f t="shared" si="660"/>
        <v>0</v>
      </c>
      <c r="O3562">
        <f t="shared" si="661"/>
        <v>0</v>
      </c>
      <c r="P3562" s="33" t="s">
        <v>59</v>
      </c>
      <c r="Q3562" s="32">
        <f t="shared" si="662"/>
        <v>4.000091552734375E-2</v>
      </c>
      <c r="R3562" s="32">
        <f t="shared" si="663"/>
        <v>3.0000209808349609E-2</v>
      </c>
      <c r="S3562" s="32">
        <f t="shared" si="664"/>
        <v>0.59999990463256836</v>
      </c>
      <c r="T3562" s="32">
        <f t="shared" si="670"/>
        <v>0</v>
      </c>
      <c r="V3562" s="16">
        <f t="shared" si="671"/>
        <v>1.0416666664241347E-2</v>
      </c>
      <c r="W3562" s="2">
        <f t="shared" si="665"/>
        <v>44398.260416666664</v>
      </c>
    </row>
    <row r="3563" spans="1:23" x14ac:dyDescent="0.35">
      <c r="A3563" s="40">
        <v>2021</v>
      </c>
      <c r="B3563" s="40" t="s">
        <v>56</v>
      </c>
      <c r="C3563" s="40" t="s">
        <v>57</v>
      </c>
      <c r="D3563" s="2">
        <v>44398.270833333336</v>
      </c>
      <c r="E3563">
        <v>85.300003051757813</v>
      </c>
      <c r="F3563">
        <v>0.39800000190734863</v>
      </c>
      <c r="G3563">
        <v>22.559999465942383</v>
      </c>
      <c r="H3563">
        <v>7.1700000762939453</v>
      </c>
      <c r="I3563">
        <v>4</v>
      </c>
      <c r="J3563">
        <f t="shared" si="666"/>
        <v>0</v>
      </c>
      <c r="K3563">
        <f t="shared" si="667"/>
        <v>0</v>
      </c>
      <c r="L3563">
        <f t="shared" si="668"/>
        <v>0</v>
      </c>
      <c r="M3563">
        <f t="shared" si="669"/>
        <v>0</v>
      </c>
      <c r="N3563">
        <f t="shared" si="660"/>
        <v>0</v>
      </c>
      <c r="O3563">
        <f t="shared" si="661"/>
        <v>0</v>
      </c>
      <c r="P3563" s="33" t="s">
        <v>59</v>
      </c>
      <c r="Q3563" s="32">
        <f t="shared" si="662"/>
        <v>5.9999465942382813E-2</v>
      </c>
      <c r="R3563" s="32">
        <f t="shared" si="663"/>
        <v>9.9997520446777344E-3</v>
      </c>
      <c r="S3563" s="32">
        <f t="shared" si="664"/>
        <v>1.5999999046325684</v>
      </c>
      <c r="T3563" s="32">
        <f t="shared" si="670"/>
        <v>0.99998712539672852</v>
      </c>
      <c r="V3563" s="16">
        <f t="shared" si="671"/>
        <v>1.0416666671517305E-2</v>
      </c>
      <c r="W3563" s="2">
        <f t="shared" si="665"/>
        <v>44398.270833333328</v>
      </c>
    </row>
    <row r="3564" spans="1:23" x14ac:dyDescent="0.35">
      <c r="A3564" s="40">
        <v>2021</v>
      </c>
      <c r="B3564" s="40" t="s">
        <v>56</v>
      </c>
      <c r="C3564" s="40" t="s">
        <v>57</v>
      </c>
      <c r="D3564" s="2">
        <v>44398.28125</v>
      </c>
      <c r="E3564">
        <v>85.400001525878906</v>
      </c>
      <c r="F3564">
        <v>0.39899998903274536</v>
      </c>
      <c r="G3564">
        <v>22.5</v>
      </c>
      <c r="H3564">
        <v>7.179999828338623</v>
      </c>
      <c r="I3564">
        <v>5.5999999046325684</v>
      </c>
      <c r="J3564">
        <f t="shared" si="666"/>
        <v>0</v>
      </c>
      <c r="K3564">
        <f t="shared" si="667"/>
        <v>0</v>
      </c>
      <c r="L3564">
        <f t="shared" si="668"/>
        <v>0</v>
      </c>
      <c r="M3564">
        <f t="shared" si="669"/>
        <v>0</v>
      </c>
      <c r="N3564">
        <f t="shared" si="660"/>
        <v>0</v>
      </c>
      <c r="O3564">
        <f t="shared" si="661"/>
        <v>0</v>
      </c>
      <c r="P3564" s="33" t="s">
        <v>59</v>
      </c>
      <c r="Q3564" s="32">
        <f t="shared" si="662"/>
        <v>4.000091552734375E-2</v>
      </c>
      <c r="R3564" s="32">
        <f t="shared" si="663"/>
        <v>5.0000190734863281E-2</v>
      </c>
      <c r="S3564" s="32">
        <f t="shared" si="664"/>
        <v>1.0999999046325684</v>
      </c>
      <c r="T3564" s="32">
        <f t="shared" si="670"/>
        <v>0</v>
      </c>
      <c r="V3564" s="16">
        <f t="shared" si="671"/>
        <v>1.0416666664241347E-2</v>
      </c>
      <c r="W3564" s="2">
        <f t="shared" si="665"/>
        <v>44398.28125</v>
      </c>
    </row>
    <row r="3565" spans="1:23" x14ac:dyDescent="0.35">
      <c r="A3565" s="40">
        <v>2021</v>
      </c>
      <c r="B3565" s="40" t="s">
        <v>56</v>
      </c>
      <c r="C3565" s="40" t="s">
        <v>57</v>
      </c>
      <c r="D3565" s="2">
        <v>44398.291666666664</v>
      </c>
      <c r="E3565">
        <v>86</v>
      </c>
      <c r="F3565">
        <v>0.39899998903274536</v>
      </c>
      <c r="G3565">
        <v>22.459999084472656</v>
      </c>
      <c r="H3565">
        <v>7.2300000190734863</v>
      </c>
      <c r="I3565">
        <v>4.5</v>
      </c>
      <c r="J3565">
        <f t="shared" si="666"/>
        <v>0</v>
      </c>
      <c r="K3565">
        <f t="shared" si="667"/>
        <v>0</v>
      </c>
      <c r="L3565">
        <f t="shared" si="668"/>
        <v>0</v>
      </c>
      <c r="M3565">
        <f t="shared" si="669"/>
        <v>0</v>
      </c>
      <c r="N3565">
        <f t="shared" si="660"/>
        <v>0</v>
      </c>
      <c r="O3565">
        <f t="shared" si="661"/>
        <v>0</v>
      </c>
      <c r="P3565" s="33" t="s">
        <v>59</v>
      </c>
      <c r="Q3565" s="32">
        <f t="shared" si="662"/>
        <v>2.9998779296875E-2</v>
      </c>
      <c r="R3565" s="32">
        <f t="shared" si="663"/>
        <v>1.9999980926513672E-2</v>
      </c>
      <c r="S3565" s="32">
        <f t="shared" si="664"/>
        <v>0.30000019073486328</v>
      </c>
      <c r="T3565" s="32">
        <f t="shared" si="670"/>
        <v>0</v>
      </c>
      <c r="V3565" s="16">
        <f t="shared" si="671"/>
        <v>1.0416666664241347E-2</v>
      </c>
      <c r="W3565" s="2">
        <f t="shared" si="665"/>
        <v>44398.291666666664</v>
      </c>
    </row>
    <row r="3566" spans="1:23" x14ac:dyDescent="0.35">
      <c r="A3566" s="40">
        <v>2021</v>
      </c>
      <c r="B3566" s="40" t="s">
        <v>56</v>
      </c>
      <c r="C3566" s="40" t="s">
        <v>57</v>
      </c>
      <c r="D3566" s="2">
        <v>44398.302083333336</v>
      </c>
      <c r="E3566">
        <v>86.099998474121094</v>
      </c>
      <c r="F3566">
        <v>0.39899998903274536</v>
      </c>
      <c r="G3566">
        <v>22.430000305175781</v>
      </c>
      <c r="H3566">
        <v>7.25</v>
      </c>
      <c r="I3566">
        <v>4.1999998092651367</v>
      </c>
      <c r="J3566">
        <f t="shared" si="666"/>
        <v>0</v>
      </c>
      <c r="K3566">
        <f t="shared" si="667"/>
        <v>0</v>
      </c>
      <c r="L3566">
        <f t="shared" si="668"/>
        <v>0</v>
      </c>
      <c r="M3566">
        <f t="shared" si="669"/>
        <v>0</v>
      </c>
      <c r="N3566">
        <f t="shared" si="660"/>
        <v>0</v>
      </c>
      <c r="O3566">
        <f t="shared" si="661"/>
        <v>0</v>
      </c>
      <c r="P3566" s="33" t="s">
        <v>59</v>
      </c>
      <c r="Q3566" s="32">
        <f t="shared" si="662"/>
        <v>3.0000686645507813E-2</v>
      </c>
      <c r="R3566" s="32">
        <f t="shared" si="663"/>
        <v>3.0000209808349609E-2</v>
      </c>
      <c r="S3566" s="32">
        <f t="shared" si="664"/>
        <v>1.0999999046325684</v>
      </c>
      <c r="T3566" s="32">
        <f t="shared" si="670"/>
        <v>0</v>
      </c>
      <c r="V3566" s="16">
        <f t="shared" si="671"/>
        <v>1.0416666671517305E-2</v>
      </c>
      <c r="W3566" s="2">
        <f t="shared" si="665"/>
        <v>44398.302083333328</v>
      </c>
    </row>
    <row r="3567" spans="1:23" x14ac:dyDescent="0.35">
      <c r="A3567" s="40">
        <v>2021</v>
      </c>
      <c r="B3567" s="40" t="s">
        <v>56</v>
      </c>
      <c r="C3567" s="40" t="s">
        <v>57</v>
      </c>
      <c r="D3567" s="2">
        <v>44398.3125</v>
      </c>
      <c r="E3567">
        <v>86.400001525878906</v>
      </c>
      <c r="F3567">
        <v>0.39899998903274536</v>
      </c>
      <c r="G3567">
        <v>22.399999618530273</v>
      </c>
      <c r="H3567">
        <v>7.2800002098083496</v>
      </c>
      <c r="I3567">
        <v>3.0999999046325684</v>
      </c>
      <c r="J3567">
        <f t="shared" si="666"/>
        <v>0</v>
      </c>
      <c r="K3567">
        <f t="shared" si="667"/>
        <v>0</v>
      </c>
      <c r="L3567">
        <f t="shared" si="668"/>
        <v>0</v>
      </c>
      <c r="M3567">
        <f t="shared" si="669"/>
        <v>0</v>
      </c>
      <c r="N3567">
        <f t="shared" si="660"/>
        <v>0</v>
      </c>
      <c r="O3567">
        <f t="shared" si="661"/>
        <v>0</v>
      </c>
      <c r="P3567" s="33" t="s">
        <v>59</v>
      </c>
      <c r="Q3567" s="32">
        <f t="shared" si="662"/>
        <v>2.9998779296875E-2</v>
      </c>
      <c r="R3567" s="32">
        <f t="shared" si="663"/>
        <v>8.9999675750732422E-2</v>
      </c>
      <c r="S3567" s="32">
        <f t="shared" si="664"/>
        <v>0.5</v>
      </c>
      <c r="T3567" s="32">
        <f t="shared" si="670"/>
        <v>0</v>
      </c>
      <c r="V3567" s="16">
        <f t="shared" si="671"/>
        <v>1.0416666664241347E-2</v>
      </c>
      <c r="W3567" s="2">
        <f t="shared" si="665"/>
        <v>44398.3125</v>
      </c>
    </row>
    <row r="3568" spans="1:23" x14ac:dyDescent="0.35">
      <c r="A3568" s="40">
        <v>2021</v>
      </c>
      <c r="B3568" s="40" t="s">
        <v>56</v>
      </c>
      <c r="C3568" s="40" t="s">
        <v>57</v>
      </c>
      <c r="D3568" s="2">
        <v>44398.322916666664</v>
      </c>
      <c r="E3568">
        <v>87.400001525878906</v>
      </c>
      <c r="F3568">
        <v>0.39899998903274536</v>
      </c>
      <c r="G3568">
        <v>22.370000839233398</v>
      </c>
      <c r="H3568">
        <v>7.369999885559082</v>
      </c>
      <c r="I3568">
        <v>3.5999999046325684</v>
      </c>
      <c r="J3568">
        <f t="shared" si="666"/>
        <v>0</v>
      </c>
      <c r="K3568">
        <f t="shared" si="667"/>
        <v>0</v>
      </c>
      <c r="L3568">
        <f t="shared" si="668"/>
        <v>0</v>
      </c>
      <c r="M3568">
        <f t="shared" si="669"/>
        <v>0</v>
      </c>
      <c r="N3568">
        <f t="shared" si="660"/>
        <v>0</v>
      </c>
      <c r="O3568">
        <f t="shared" si="661"/>
        <v>0</v>
      </c>
      <c r="P3568" s="33" t="s">
        <v>59</v>
      </c>
      <c r="Q3568" s="32">
        <f t="shared" si="662"/>
        <v>9.998321533203125E-3</v>
      </c>
      <c r="R3568" s="32">
        <f t="shared" si="663"/>
        <v>5.0000190734863281E-2</v>
      </c>
      <c r="S3568" s="32">
        <f t="shared" si="664"/>
        <v>0.5</v>
      </c>
      <c r="T3568" s="32">
        <f t="shared" si="670"/>
        <v>0</v>
      </c>
      <c r="V3568" s="16">
        <f t="shared" si="671"/>
        <v>1.0416666664241347E-2</v>
      </c>
      <c r="W3568" s="2">
        <f t="shared" si="665"/>
        <v>44398.322916666664</v>
      </c>
    </row>
    <row r="3569" spans="1:23" x14ac:dyDescent="0.35">
      <c r="A3569" s="40">
        <v>2021</v>
      </c>
      <c r="B3569" s="40" t="s">
        <v>56</v>
      </c>
      <c r="C3569" s="40" t="s">
        <v>57</v>
      </c>
      <c r="D3569" s="2">
        <v>44398.333333333336</v>
      </c>
      <c r="E3569">
        <v>88</v>
      </c>
      <c r="F3569">
        <v>0.39899998903274536</v>
      </c>
      <c r="G3569">
        <v>22.379999160766602</v>
      </c>
      <c r="H3569">
        <v>7.4200000762939453</v>
      </c>
      <c r="I3569">
        <v>3.0999999046325684</v>
      </c>
      <c r="J3569">
        <f t="shared" si="666"/>
        <v>0</v>
      </c>
      <c r="K3569">
        <f t="shared" si="667"/>
        <v>0</v>
      </c>
      <c r="L3569">
        <f t="shared" si="668"/>
        <v>0</v>
      </c>
      <c r="M3569">
        <f t="shared" si="669"/>
        <v>0</v>
      </c>
      <c r="N3569">
        <f t="shared" si="660"/>
        <v>0</v>
      </c>
      <c r="O3569">
        <f t="shared" si="661"/>
        <v>0</v>
      </c>
      <c r="P3569" s="33" t="s">
        <v>59</v>
      </c>
      <c r="Q3569" s="32">
        <f t="shared" si="662"/>
        <v>0</v>
      </c>
      <c r="R3569" s="32">
        <f t="shared" si="663"/>
        <v>6.999969482421875E-2</v>
      </c>
      <c r="S3569" s="32">
        <f t="shared" si="664"/>
        <v>0.5</v>
      </c>
      <c r="T3569" s="32">
        <f t="shared" si="670"/>
        <v>0</v>
      </c>
      <c r="V3569" s="16">
        <f t="shared" si="671"/>
        <v>1.0416666671517305E-2</v>
      </c>
      <c r="W3569" s="2">
        <f t="shared" si="665"/>
        <v>44398.333333333328</v>
      </c>
    </row>
    <row r="3570" spans="1:23" x14ac:dyDescent="0.35">
      <c r="A3570" s="40">
        <v>2021</v>
      </c>
      <c r="B3570" s="40" t="s">
        <v>56</v>
      </c>
      <c r="C3570" s="40" t="s">
        <v>57</v>
      </c>
      <c r="D3570" s="2">
        <v>44398.34375</v>
      </c>
      <c r="E3570">
        <v>88.800003051757813</v>
      </c>
      <c r="F3570">
        <v>0.39899998903274536</v>
      </c>
      <c r="G3570">
        <v>22.379999160766602</v>
      </c>
      <c r="H3570">
        <v>7.4899997711181641</v>
      </c>
      <c r="I3570">
        <v>3.5999999046325684</v>
      </c>
      <c r="J3570">
        <f t="shared" si="666"/>
        <v>0</v>
      </c>
      <c r="K3570">
        <f t="shared" si="667"/>
        <v>0</v>
      </c>
      <c r="L3570">
        <f t="shared" si="668"/>
        <v>0</v>
      </c>
      <c r="M3570">
        <f t="shared" si="669"/>
        <v>0</v>
      </c>
      <c r="N3570">
        <f t="shared" si="660"/>
        <v>0</v>
      </c>
      <c r="O3570">
        <f t="shared" si="661"/>
        <v>0</v>
      </c>
      <c r="P3570" s="33" t="s">
        <v>59</v>
      </c>
      <c r="Q3570" s="32">
        <f t="shared" si="662"/>
        <v>0</v>
      </c>
      <c r="R3570" s="32">
        <f t="shared" si="663"/>
        <v>6.0000419616699219E-2</v>
      </c>
      <c r="S3570" s="32">
        <f t="shared" si="664"/>
        <v>0.10000014305114746</v>
      </c>
      <c r="T3570" s="32">
        <f t="shared" si="670"/>
        <v>0</v>
      </c>
      <c r="V3570" s="16">
        <f t="shared" si="671"/>
        <v>1.0416666664241347E-2</v>
      </c>
      <c r="W3570" s="2">
        <f t="shared" si="665"/>
        <v>44398.34375</v>
      </c>
    </row>
    <row r="3571" spans="1:23" x14ac:dyDescent="0.35">
      <c r="A3571" s="40">
        <v>2021</v>
      </c>
      <c r="B3571" s="40" t="s">
        <v>56</v>
      </c>
      <c r="C3571" s="40" t="s">
        <v>57</v>
      </c>
      <c r="D3571" s="2">
        <v>44398.354166666664</v>
      </c>
      <c r="E3571">
        <v>89.599998474121094</v>
      </c>
      <c r="F3571">
        <v>0.39899998903274536</v>
      </c>
      <c r="G3571">
        <v>22.379999160766602</v>
      </c>
      <c r="H3571">
        <v>7.5500001907348633</v>
      </c>
      <c r="I3571">
        <v>3.7000000476837158</v>
      </c>
      <c r="J3571">
        <f t="shared" si="666"/>
        <v>0</v>
      </c>
      <c r="K3571">
        <f t="shared" si="667"/>
        <v>0</v>
      </c>
      <c r="L3571">
        <f t="shared" si="668"/>
        <v>0</v>
      </c>
      <c r="M3571">
        <f t="shared" si="669"/>
        <v>0</v>
      </c>
      <c r="N3571">
        <f t="shared" si="660"/>
        <v>0</v>
      </c>
      <c r="O3571">
        <f t="shared" si="661"/>
        <v>0</v>
      </c>
      <c r="P3571" s="33" t="s">
        <v>59</v>
      </c>
      <c r="Q3571" s="32">
        <f t="shared" si="662"/>
        <v>1.0000228881835938E-2</v>
      </c>
      <c r="R3571" s="32">
        <f t="shared" si="663"/>
        <v>7.9999923706054688E-2</v>
      </c>
      <c r="S3571" s="32">
        <f t="shared" si="664"/>
        <v>0.20000004768371582</v>
      </c>
      <c r="T3571" s="32">
        <f t="shared" si="670"/>
        <v>0</v>
      </c>
      <c r="V3571" s="16">
        <f t="shared" si="671"/>
        <v>1.0416666664241347E-2</v>
      </c>
      <c r="W3571" s="2">
        <f t="shared" si="665"/>
        <v>44398.354166666664</v>
      </c>
    </row>
    <row r="3572" spans="1:23" x14ac:dyDescent="0.35">
      <c r="A3572" s="40">
        <v>2021</v>
      </c>
      <c r="B3572" s="40" t="s">
        <v>56</v>
      </c>
      <c r="C3572" s="40" t="s">
        <v>57</v>
      </c>
      <c r="D3572" s="2">
        <v>44398.364583333336</v>
      </c>
      <c r="E3572">
        <v>90.599998474121094</v>
      </c>
      <c r="F3572">
        <v>0.39899998903274536</v>
      </c>
      <c r="G3572">
        <v>22.389999389648438</v>
      </c>
      <c r="H3572">
        <v>7.630000114440918</v>
      </c>
      <c r="I3572">
        <v>3.9000000953674316</v>
      </c>
      <c r="J3572">
        <f t="shared" si="666"/>
        <v>0</v>
      </c>
      <c r="K3572">
        <f t="shared" si="667"/>
        <v>0</v>
      </c>
      <c r="L3572">
        <f t="shared" si="668"/>
        <v>0</v>
      </c>
      <c r="M3572">
        <f t="shared" si="669"/>
        <v>0</v>
      </c>
      <c r="N3572">
        <f t="shared" si="660"/>
        <v>0</v>
      </c>
      <c r="O3572">
        <f t="shared" si="661"/>
        <v>0</v>
      </c>
      <c r="P3572" s="33" t="s">
        <v>59</v>
      </c>
      <c r="Q3572" s="32">
        <f t="shared" si="662"/>
        <v>2.0000457763671875E-2</v>
      </c>
      <c r="R3572" s="32">
        <f t="shared" si="663"/>
        <v>6.999969482421875E-2</v>
      </c>
      <c r="S3572" s="32">
        <f t="shared" si="664"/>
        <v>0.80000019073486328</v>
      </c>
      <c r="T3572" s="32">
        <f t="shared" si="670"/>
        <v>0.99998712539672852</v>
      </c>
      <c r="V3572" s="16">
        <f t="shared" si="671"/>
        <v>1.0416666671517305E-2</v>
      </c>
      <c r="W3572" s="2">
        <f t="shared" si="665"/>
        <v>44398.364583333328</v>
      </c>
    </row>
    <row r="3573" spans="1:23" x14ac:dyDescent="0.35">
      <c r="A3573" s="40">
        <v>2021</v>
      </c>
      <c r="B3573" s="40" t="s">
        <v>56</v>
      </c>
      <c r="C3573" s="40" t="s">
        <v>57</v>
      </c>
      <c r="D3573" s="2">
        <v>44398.375</v>
      </c>
      <c r="E3573">
        <v>91.400001525878906</v>
      </c>
      <c r="F3573">
        <v>0.39800000190734863</v>
      </c>
      <c r="G3573">
        <v>22.409999847412109</v>
      </c>
      <c r="H3573">
        <v>7.6999998092651367</v>
      </c>
      <c r="I3573">
        <v>3.0999999046325684</v>
      </c>
      <c r="J3573">
        <f t="shared" si="666"/>
        <v>0</v>
      </c>
      <c r="K3573">
        <f t="shared" si="667"/>
        <v>0</v>
      </c>
      <c r="L3573">
        <f t="shared" si="668"/>
        <v>0</v>
      </c>
      <c r="M3573">
        <f t="shared" si="669"/>
        <v>0</v>
      </c>
      <c r="N3573">
        <f t="shared" si="660"/>
        <v>0</v>
      </c>
      <c r="O3573">
        <f t="shared" si="661"/>
        <v>0</v>
      </c>
      <c r="P3573" s="33" t="s">
        <v>59</v>
      </c>
      <c r="Q3573" s="32">
        <f t="shared" si="662"/>
        <v>0</v>
      </c>
      <c r="R3573" s="32">
        <f t="shared" si="663"/>
        <v>5.0000190734863281E-2</v>
      </c>
      <c r="S3573" s="32">
        <f t="shared" si="664"/>
        <v>0.89999985694885254</v>
      </c>
      <c r="T3573" s="32">
        <f t="shared" si="670"/>
        <v>0</v>
      </c>
      <c r="V3573" s="16">
        <f t="shared" si="671"/>
        <v>1.0416666664241347E-2</v>
      </c>
      <c r="W3573" s="2">
        <f t="shared" si="665"/>
        <v>44398.375</v>
      </c>
    </row>
    <row r="3574" spans="1:23" x14ac:dyDescent="0.35">
      <c r="A3574" s="40">
        <v>2021</v>
      </c>
      <c r="B3574" s="40" t="s">
        <v>56</v>
      </c>
      <c r="C3574" s="40" t="s">
        <v>57</v>
      </c>
      <c r="D3574" s="2">
        <v>44398.385416666664</v>
      </c>
      <c r="E3574">
        <v>92.099998474121094</v>
      </c>
      <c r="F3574">
        <v>0.39800000190734863</v>
      </c>
      <c r="G3574">
        <v>22.409999847412109</v>
      </c>
      <c r="H3574">
        <v>7.75</v>
      </c>
      <c r="I3574">
        <v>2.2000000476837158</v>
      </c>
      <c r="J3574">
        <f t="shared" si="666"/>
        <v>0</v>
      </c>
      <c r="K3574">
        <f t="shared" si="667"/>
        <v>0</v>
      </c>
      <c r="L3574">
        <f t="shared" si="668"/>
        <v>0</v>
      </c>
      <c r="M3574">
        <f t="shared" si="669"/>
        <v>0</v>
      </c>
      <c r="N3574">
        <f t="shared" si="660"/>
        <v>0</v>
      </c>
      <c r="O3574">
        <f t="shared" si="661"/>
        <v>0</v>
      </c>
      <c r="P3574" s="33" t="s">
        <v>59</v>
      </c>
      <c r="Q3574" s="32">
        <f t="shared" si="662"/>
        <v>0</v>
      </c>
      <c r="R3574" s="32">
        <f t="shared" si="663"/>
        <v>1.0000228881835938E-2</v>
      </c>
      <c r="S3574" s="32">
        <f t="shared" si="664"/>
        <v>0.40000009536743164</v>
      </c>
      <c r="T3574" s="32">
        <f t="shared" si="670"/>
        <v>0</v>
      </c>
      <c r="V3574" s="16">
        <f t="shared" si="671"/>
        <v>1.0416666664241347E-2</v>
      </c>
      <c r="W3574" s="2">
        <f t="shared" si="665"/>
        <v>44398.385416666664</v>
      </c>
    </row>
    <row r="3575" spans="1:23" x14ac:dyDescent="0.35">
      <c r="A3575" s="40">
        <v>2021</v>
      </c>
      <c r="B3575" s="40" t="s">
        <v>56</v>
      </c>
      <c r="C3575" s="40" t="s">
        <v>57</v>
      </c>
      <c r="D3575" s="2">
        <v>44398.395833333336</v>
      </c>
      <c r="E3575">
        <v>91.900001525878906</v>
      </c>
      <c r="F3575">
        <v>0.39800000190734863</v>
      </c>
      <c r="G3575">
        <v>22.409999847412109</v>
      </c>
      <c r="H3575">
        <v>7.7399997711181641</v>
      </c>
      <c r="I3575">
        <v>1.7999999523162842</v>
      </c>
      <c r="J3575">
        <f t="shared" si="666"/>
        <v>0</v>
      </c>
      <c r="K3575">
        <f t="shared" si="667"/>
        <v>0</v>
      </c>
      <c r="L3575">
        <f t="shared" si="668"/>
        <v>0</v>
      </c>
      <c r="M3575">
        <f t="shared" si="669"/>
        <v>0</v>
      </c>
      <c r="N3575">
        <f t="shared" si="660"/>
        <v>0</v>
      </c>
      <c r="O3575">
        <f t="shared" si="661"/>
        <v>0</v>
      </c>
      <c r="P3575" s="33" t="s">
        <v>59</v>
      </c>
      <c r="Q3575" s="32">
        <f t="shared" si="662"/>
        <v>1.0000228881835938E-2</v>
      </c>
      <c r="R3575" s="32">
        <f t="shared" si="663"/>
        <v>3.0000209808349609E-2</v>
      </c>
      <c r="S3575" s="32">
        <f t="shared" si="664"/>
        <v>0</v>
      </c>
      <c r="T3575" s="32">
        <f t="shared" si="670"/>
        <v>0</v>
      </c>
      <c r="V3575" s="16">
        <f t="shared" si="671"/>
        <v>1.0416666671517305E-2</v>
      </c>
      <c r="W3575" s="2">
        <f t="shared" si="665"/>
        <v>44398.395833333328</v>
      </c>
    </row>
    <row r="3576" spans="1:23" x14ac:dyDescent="0.35">
      <c r="A3576" s="40">
        <v>2021</v>
      </c>
      <c r="B3576" s="40" t="s">
        <v>56</v>
      </c>
      <c r="C3576" s="40" t="s">
        <v>57</v>
      </c>
      <c r="D3576" s="2">
        <v>44398.40625</v>
      </c>
      <c r="E3576">
        <v>92.199996948242188</v>
      </c>
      <c r="F3576">
        <v>0.39800000190734863</v>
      </c>
      <c r="G3576">
        <v>22.420000076293945</v>
      </c>
      <c r="H3576">
        <v>7.7699999809265137</v>
      </c>
      <c r="I3576">
        <v>1.7999999523162842</v>
      </c>
      <c r="J3576">
        <f t="shared" si="666"/>
        <v>0</v>
      </c>
      <c r="K3576">
        <f t="shared" si="667"/>
        <v>0</v>
      </c>
      <c r="L3576">
        <f t="shared" si="668"/>
        <v>0</v>
      </c>
      <c r="M3576">
        <f t="shared" si="669"/>
        <v>0</v>
      </c>
      <c r="N3576">
        <f t="shared" si="660"/>
        <v>0</v>
      </c>
      <c r="O3576">
        <f t="shared" si="661"/>
        <v>0</v>
      </c>
      <c r="P3576" s="33" t="s">
        <v>59</v>
      </c>
      <c r="Q3576" s="32">
        <f t="shared" si="662"/>
        <v>3.0000686645507813E-2</v>
      </c>
      <c r="R3576" s="32">
        <f t="shared" si="663"/>
        <v>5.9999942779541016E-2</v>
      </c>
      <c r="S3576" s="32">
        <f t="shared" si="664"/>
        <v>1.9000000953674316</v>
      </c>
      <c r="T3576" s="32">
        <f t="shared" si="670"/>
        <v>0</v>
      </c>
      <c r="V3576" s="16">
        <f t="shared" si="671"/>
        <v>1.0416666664241347E-2</v>
      </c>
      <c r="W3576" s="2">
        <f t="shared" si="665"/>
        <v>44398.40625</v>
      </c>
    </row>
    <row r="3577" spans="1:23" x14ac:dyDescent="0.35">
      <c r="A3577" s="40">
        <v>2021</v>
      </c>
      <c r="B3577" s="40" t="s">
        <v>56</v>
      </c>
      <c r="C3577" s="40" t="s">
        <v>57</v>
      </c>
      <c r="D3577" s="2">
        <v>44398.416666666664</v>
      </c>
      <c r="E3577">
        <v>93.099998474121094</v>
      </c>
      <c r="F3577">
        <v>0.39800000190734863</v>
      </c>
      <c r="G3577">
        <v>22.450000762939453</v>
      </c>
      <c r="H3577">
        <v>7.8299999237060547</v>
      </c>
      <c r="I3577">
        <v>3.7000000476837158</v>
      </c>
      <c r="J3577">
        <f t="shared" si="666"/>
        <v>0</v>
      </c>
      <c r="K3577">
        <f t="shared" si="667"/>
        <v>0</v>
      </c>
      <c r="L3577">
        <f t="shared" si="668"/>
        <v>0</v>
      </c>
      <c r="M3577">
        <f t="shared" si="669"/>
        <v>0</v>
      </c>
      <c r="N3577">
        <f t="shared" si="660"/>
        <v>0</v>
      </c>
      <c r="O3577">
        <f t="shared" si="661"/>
        <v>0</v>
      </c>
      <c r="P3577" s="33" t="s">
        <v>59</v>
      </c>
      <c r="Q3577" s="32">
        <f t="shared" si="662"/>
        <v>9.998321533203125E-3</v>
      </c>
      <c r="R3577" s="32">
        <f t="shared" si="663"/>
        <v>9.9999904632568359E-2</v>
      </c>
      <c r="S3577" s="32">
        <f t="shared" si="664"/>
        <v>2.3000000715255737</v>
      </c>
      <c r="T3577" s="32">
        <f t="shared" si="670"/>
        <v>0</v>
      </c>
      <c r="V3577" s="16">
        <f t="shared" si="671"/>
        <v>1.0416666664241347E-2</v>
      </c>
      <c r="W3577" s="2">
        <f t="shared" si="665"/>
        <v>44398.416666666664</v>
      </c>
    </row>
    <row r="3578" spans="1:23" x14ac:dyDescent="0.35">
      <c r="A3578" s="40">
        <v>2021</v>
      </c>
      <c r="B3578" s="40" t="s">
        <v>56</v>
      </c>
      <c r="C3578" s="40" t="s">
        <v>57</v>
      </c>
      <c r="D3578" s="2">
        <v>44398.427083333336</v>
      </c>
      <c r="E3578">
        <v>94.199996948242188</v>
      </c>
      <c r="F3578">
        <v>0.39800000190734863</v>
      </c>
      <c r="G3578">
        <v>22.459999084472656</v>
      </c>
      <c r="H3578">
        <v>7.929999828338623</v>
      </c>
      <c r="I3578">
        <v>1.3999999761581421</v>
      </c>
      <c r="J3578">
        <f t="shared" si="666"/>
        <v>0</v>
      </c>
      <c r="K3578">
        <f t="shared" si="667"/>
        <v>0</v>
      </c>
      <c r="L3578">
        <f t="shared" si="668"/>
        <v>0</v>
      </c>
      <c r="M3578">
        <f t="shared" si="669"/>
        <v>0</v>
      </c>
      <c r="N3578">
        <f t="shared" si="660"/>
        <v>0</v>
      </c>
      <c r="O3578">
        <f t="shared" si="661"/>
        <v>0</v>
      </c>
      <c r="P3578" s="33" t="s">
        <v>59</v>
      </c>
      <c r="Q3578" s="32">
        <f t="shared" si="662"/>
        <v>3.0000686645507813E-2</v>
      </c>
      <c r="R3578" s="32">
        <f t="shared" si="663"/>
        <v>0</v>
      </c>
      <c r="S3578" s="32">
        <f t="shared" si="664"/>
        <v>0.89999997615814209</v>
      </c>
      <c r="T3578" s="32">
        <f t="shared" si="670"/>
        <v>0</v>
      </c>
      <c r="V3578" s="16">
        <f t="shared" si="671"/>
        <v>1.0416666671517305E-2</v>
      </c>
      <c r="W3578" s="2">
        <f t="shared" si="665"/>
        <v>44398.427083333328</v>
      </c>
    </row>
    <row r="3579" spans="1:23" x14ac:dyDescent="0.35">
      <c r="A3579" s="40">
        <v>2021</v>
      </c>
      <c r="B3579" s="40" t="s">
        <v>56</v>
      </c>
      <c r="C3579" s="40" t="s">
        <v>57</v>
      </c>
      <c r="D3579" s="2">
        <v>44398.4375</v>
      </c>
      <c r="E3579">
        <v>94.300003051757813</v>
      </c>
      <c r="F3579">
        <v>0.39800000190734863</v>
      </c>
      <c r="G3579">
        <v>22.489999771118164</v>
      </c>
      <c r="H3579">
        <v>7.929999828338623</v>
      </c>
      <c r="I3579">
        <v>2.2999999523162842</v>
      </c>
      <c r="J3579">
        <f t="shared" si="666"/>
        <v>0</v>
      </c>
      <c r="K3579">
        <f t="shared" si="667"/>
        <v>0</v>
      </c>
      <c r="L3579">
        <f t="shared" si="668"/>
        <v>0</v>
      </c>
      <c r="M3579">
        <f t="shared" si="669"/>
        <v>0</v>
      </c>
      <c r="N3579">
        <f t="shared" si="660"/>
        <v>0</v>
      </c>
      <c r="O3579">
        <f t="shared" si="661"/>
        <v>0</v>
      </c>
      <c r="P3579" s="33" t="s">
        <v>59</v>
      </c>
      <c r="Q3579" s="32">
        <f t="shared" si="662"/>
        <v>3.0000686645507813E-2</v>
      </c>
      <c r="R3579" s="32">
        <f t="shared" si="663"/>
        <v>0.1100001335144043</v>
      </c>
      <c r="S3579" s="32">
        <f t="shared" si="664"/>
        <v>0.20000004768371582</v>
      </c>
      <c r="T3579" s="32">
        <f t="shared" si="670"/>
        <v>0</v>
      </c>
      <c r="V3579" s="16">
        <f t="shared" si="671"/>
        <v>1.0416666664241347E-2</v>
      </c>
      <c r="W3579" s="2">
        <f t="shared" si="665"/>
        <v>44398.4375</v>
      </c>
    </row>
    <row r="3580" spans="1:23" x14ac:dyDescent="0.35">
      <c r="A3580" s="40">
        <v>2021</v>
      </c>
      <c r="B3580" s="40" t="s">
        <v>56</v>
      </c>
      <c r="C3580" s="40" t="s">
        <v>57</v>
      </c>
      <c r="D3580" s="2">
        <v>44398.447916666664</v>
      </c>
      <c r="E3580">
        <v>95.699996948242188</v>
      </c>
      <c r="F3580">
        <v>0.39800000190734863</v>
      </c>
      <c r="G3580">
        <v>22.520000457763672</v>
      </c>
      <c r="H3580">
        <v>8.0399999618530273</v>
      </c>
      <c r="I3580">
        <v>2.0999999046325684</v>
      </c>
      <c r="J3580">
        <f t="shared" si="666"/>
        <v>0</v>
      </c>
      <c r="K3580">
        <f t="shared" si="667"/>
        <v>0</v>
      </c>
      <c r="L3580">
        <f t="shared" si="668"/>
        <v>0</v>
      </c>
      <c r="M3580">
        <f t="shared" si="669"/>
        <v>0</v>
      </c>
      <c r="N3580">
        <f t="shared" si="660"/>
        <v>0</v>
      </c>
      <c r="O3580">
        <f t="shared" si="661"/>
        <v>0</v>
      </c>
      <c r="P3580" s="33" t="s">
        <v>59</v>
      </c>
      <c r="Q3580" s="32">
        <f t="shared" si="662"/>
        <v>0.10000038146972656</v>
      </c>
      <c r="R3580" s="32">
        <f t="shared" si="663"/>
        <v>0.10999965667724609</v>
      </c>
      <c r="S3580" s="32">
        <f t="shared" si="664"/>
        <v>0.70000004768371582</v>
      </c>
      <c r="T3580" s="32">
        <f t="shared" si="670"/>
        <v>0.99998712539672852</v>
      </c>
      <c r="V3580" s="16">
        <f t="shared" si="671"/>
        <v>1.0416666664241347E-2</v>
      </c>
      <c r="W3580" s="2">
        <f t="shared" si="665"/>
        <v>44398.447916666664</v>
      </c>
    </row>
    <row r="3581" spans="1:23" x14ac:dyDescent="0.35">
      <c r="A3581" s="40">
        <v>2021</v>
      </c>
      <c r="B3581" s="40" t="s">
        <v>56</v>
      </c>
      <c r="C3581" s="40" t="s">
        <v>57</v>
      </c>
      <c r="D3581" s="2">
        <v>44398.458333333336</v>
      </c>
      <c r="E3581">
        <v>97.099998474121094</v>
      </c>
      <c r="F3581">
        <v>0.3970000147819519</v>
      </c>
      <c r="G3581">
        <v>22.620000839233398</v>
      </c>
      <c r="H3581">
        <v>8.1499996185302734</v>
      </c>
      <c r="I3581">
        <v>2.7999999523162842</v>
      </c>
      <c r="J3581">
        <f t="shared" si="666"/>
        <v>0</v>
      </c>
      <c r="K3581">
        <f t="shared" si="667"/>
        <v>0</v>
      </c>
      <c r="L3581">
        <f t="shared" si="668"/>
        <v>0</v>
      </c>
      <c r="M3581">
        <f t="shared" si="669"/>
        <v>0</v>
      </c>
      <c r="N3581">
        <f t="shared" si="660"/>
        <v>0</v>
      </c>
      <c r="O3581">
        <f t="shared" si="661"/>
        <v>0</v>
      </c>
      <c r="P3581" s="33" t="s">
        <v>59</v>
      </c>
      <c r="Q3581" s="32">
        <f t="shared" si="662"/>
        <v>0.11999893188476563</v>
      </c>
      <c r="R3581" s="32">
        <f t="shared" si="663"/>
        <v>5.0000190734863281E-2</v>
      </c>
      <c r="S3581" s="32">
        <f t="shared" si="664"/>
        <v>1</v>
      </c>
      <c r="T3581" s="32">
        <f t="shared" si="670"/>
        <v>0</v>
      </c>
      <c r="V3581" s="16">
        <f t="shared" si="671"/>
        <v>1.0416666671517305E-2</v>
      </c>
      <c r="W3581" s="2">
        <f t="shared" si="665"/>
        <v>44398.458333333328</v>
      </c>
    </row>
    <row r="3582" spans="1:23" x14ac:dyDescent="0.35">
      <c r="A3582" s="40">
        <v>2021</v>
      </c>
      <c r="B3582" s="40" t="s">
        <v>56</v>
      </c>
      <c r="C3582" s="40" t="s">
        <v>57</v>
      </c>
      <c r="D3582" s="2">
        <v>44398.46875</v>
      </c>
      <c r="E3582">
        <v>97.900001525878906</v>
      </c>
      <c r="F3582">
        <v>0.3970000147819519</v>
      </c>
      <c r="G3582">
        <v>22.739999771118164</v>
      </c>
      <c r="H3582">
        <v>8.1999998092651367</v>
      </c>
      <c r="I3582">
        <v>1.7999999523162842</v>
      </c>
      <c r="J3582">
        <f t="shared" si="666"/>
        <v>0</v>
      </c>
      <c r="K3582">
        <f t="shared" si="667"/>
        <v>0</v>
      </c>
      <c r="L3582">
        <f t="shared" si="668"/>
        <v>0</v>
      </c>
      <c r="M3582">
        <f t="shared" si="669"/>
        <v>0</v>
      </c>
      <c r="N3582">
        <f t="shared" si="660"/>
        <v>0</v>
      </c>
      <c r="O3582">
        <f t="shared" si="661"/>
        <v>0</v>
      </c>
      <c r="P3582" s="33" t="s">
        <v>59</v>
      </c>
      <c r="Q3582" s="32">
        <f t="shared" si="662"/>
        <v>9.0000152587890625E-2</v>
      </c>
      <c r="R3582" s="32">
        <f t="shared" si="663"/>
        <v>0.18000030517578125</v>
      </c>
      <c r="S3582" s="32">
        <f t="shared" si="664"/>
        <v>0.10000002384185791</v>
      </c>
      <c r="T3582" s="32">
        <f t="shared" si="670"/>
        <v>0.99998712539672852</v>
      </c>
      <c r="V3582" s="16">
        <f t="shared" si="671"/>
        <v>1.0416666664241347E-2</v>
      </c>
      <c r="W3582" s="2">
        <f t="shared" si="665"/>
        <v>44398.46875</v>
      </c>
    </row>
    <row r="3583" spans="1:23" x14ac:dyDescent="0.35">
      <c r="A3583" s="40">
        <v>2021</v>
      </c>
      <c r="B3583" s="40" t="s">
        <v>56</v>
      </c>
      <c r="C3583" s="40" t="s">
        <v>57</v>
      </c>
      <c r="D3583" s="2">
        <v>44398.479166666664</v>
      </c>
      <c r="E3583">
        <v>100.30000305175781</v>
      </c>
      <c r="F3583">
        <v>0.39800000190734863</v>
      </c>
      <c r="G3583">
        <v>22.829999923706055</v>
      </c>
      <c r="H3583">
        <v>8.380000114440918</v>
      </c>
      <c r="I3583">
        <v>1.8999999761581421</v>
      </c>
      <c r="J3583">
        <f t="shared" si="666"/>
        <v>0</v>
      </c>
      <c r="K3583">
        <f t="shared" si="667"/>
        <v>0</v>
      </c>
      <c r="L3583">
        <f t="shared" si="668"/>
        <v>0</v>
      </c>
      <c r="M3583">
        <f t="shared" si="669"/>
        <v>0</v>
      </c>
      <c r="N3583">
        <f t="shared" si="660"/>
        <v>0</v>
      </c>
      <c r="O3583">
        <f t="shared" si="661"/>
        <v>0</v>
      </c>
      <c r="P3583" s="33" t="s">
        <v>59</v>
      </c>
      <c r="Q3583" s="32">
        <f t="shared" si="662"/>
        <v>0.10000038146972656</v>
      </c>
      <c r="R3583" s="32">
        <f t="shared" si="663"/>
        <v>5.0000190734863281E-2</v>
      </c>
      <c r="S3583" s="32">
        <f t="shared" si="664"/>
        <v>1.1000000238418579</v>
      </c>
      <c r="T3583" s="32">
        <f t="shared" si="670"/>
        <v>0</v>
      </c>
      <c r="V3583" s="16">
        <f t="shared" si="671"/>
        <v>1.0416666664241347E-2</v>
      </c>
      <c r="W3583" s="2">
        <f t="shared" si="665"/>
        <v>44398.479166666664</v>
      </c>
    </row>
    <row r="3584" spans="1:23" x14ac:dyDescent="0.35">
      <c r="A3584" s="40">
        <v>2021</v>
      </c>
      <c r="B3584" s="40" t="s">
        <v>56</v>
      </c>
      <c r="C3584" s="40" t="s">
        <v>57</v>
      </c>
      <c r="D3584" s="2">
        <v>44398.489583333336</v>
      </c>
      <c r="E3584">
        <v>101.09999847412109</v>
      </c>
      <c r="F3584">
        <v>0.39800000190734863</v>
      </c>
      <c r="G3584">
        <v>22.930000305175781</v>
      </c>
      <c r="H3584">
        <v>8.4300003051757813</v>
      </c>
      <c r="I3584">
        <v>3</v>
      </c>
      <c r="J3584">
        <f t="shared" si="666"/>
        <v>0</v>
      </c>
      <c r="K3584">
        <f t="shared" si="667"/>
        <v>0</v>
      </c>
      <c r="L3584">
        <f t="shared" si="668"/>
        <v>0</v>
      </c>
      <c r="M3584">
        <f t="shared" si="669"/>
        <v>0</v>
      </c>
      <c r="N3584">
        <f t="shared" si="660"/>
        <v>0</v>
      </c>
      <c r="O3584">
        <f t="shared" si="661"/>
        <v>0</v>
      </c>
      <c r="P3584" s="33" t="s">
        <v>59</v>
      </c>
      <c r="Q3584" s="32">
        <f t="shared" si="662"/>
        <v>0.1399993896484375</v>
      </c>
      <c r="R3584" s="32">
        <f t="shared" si="663"/>
        <v>0.15999984741210938</v>
      </c>
      <c r="S3584" s="32">
        <f t="shared" si="664"/>
        <v>0.59999990463256836</v>
      </c>
      <c r="T3584" s="32">
        <f t="shared" si="670"/>
        <v>0</v>
      </c>
      <c r="V3584" s="16">
        <f t="shared" si="671"/>
        <v>1.0416666671517305E-2</v>
      </c>
      <c r="W3584" s="2">
        <f t="shared" si="665"/>
        <v>44398.489583333328</v>
      </c>
    </row>
    <row r="3585" spans="1:23" x14ac:dyDescent="0.35">
      <c r="A3585" s="40">
        <v>2021</v>
      </c>
      <c r="B3585" s="40" t="s">
        <v>56</v>
      </c>
      <c r="C3585" s="40" t="s">
        <v>57</v>
      </c>
      <c r="D3585" s="2">
        <v>44398.5</v>
      </c>
      <c r="E3585">
        <v>103.30000305175781</v>
      </c>
      <c r="F3585">
        <v>0.39800000190734863</v>
      </c>
      <c r="G3585">
        <v>23.069999694824219</v>
      </c>
      <c r="H3585">
        <v>8.5900001525878906</v>
      </c>
      <c r="I3585">
        <v>2.4000000953674316</v>
      </c>
      <c r="J3585">
        <f t="shared" si="666"/>
        <v>0</v>
      </c>
      <c r="K3585">
        <f t="shared" si="667"/>
        <v>0</v>
      </c>
      <c r="L3585">
        <f t="shared" si="668"/>
        <v>0</v>
      </c>
      <c r="M3585">
        <f t="shared" si="669"/>
        <v>0</v>
      </c>
      <c r="N3585">
        <f t="shared" si="660"/>
        <v>0</v>
      </c>
      <c r="O3585">
        <f t="shared" si="661"/>
        <v>0</v>
      </c>
      <c r="P3585" s="33" t="s">
        <v>59</v>
      </c>
      <c r="Q3585" s="32">
        <f t="shared" si="662"/>
        <v>0.17000007629394531</v>
      </c>
      <c r="R3585" s="32">
        <f t="shared" si="663"/>
        <v>0.1399993896484375</v>
      </c>
      <c r="S3585" s="32">
        <f t="shared" si="664"/>
        <v>0.60000014305114746</v>
      </c>
      <c r="T3585" s="32">
        <f t="shared" si="670"/>
        <v>0</v>
      </c>
      <c r="V3585" s="16">
        <f t="shared" si="671"/>
        <v>1.0416666664241347E-2</v>
      </c>
      <c r="W3585" s="2">
        <f t="shared" si="665"/>
        <v>44398.5</v>
      </c>
    </row>
    <row r="3586" spans="1:23" x14ac:dyDescent="0.35">
      <c r="A3586" s="40">
        <v>2021</v>
      </c>
      <c r="B3586" s="40" t="s">
        <v>56</v>
      </c>
      <c r="C3586" s="40" t="s">
        <v>57</v>
      </c>
      <c r="D3586" s="2">
        <v>44398.510416666664</v>
      </c>
      <c r="E3586">
        <v>105.30000305175781</v>
      </c>
      <c r="F3586">
        <v>0.39800000190734863</v>
      </c>
      <c r="G3586">
        <v>23.239999771118164</v>
      </c>
      <c r="H3586">
        <v>8.7299995422363281</v>
      </c>
      <c r="I3586">
        <v>1.7999999523162842</v>
      </c>
      <c r="J3586">
        <f t="shared" si="666"/>
        <v>0</v>
      </c>
      <c r="K3586">
        <f t="shared" si="667"/>
        <v>0</v>
      </c>
      <c r="L3586">
        <f t="shared" si="668"/>
        <v>0</v>
      </c>
      <c r="M3586">
        <f t="shared" si="669"/>
        <v>0</v>
      </c>
      <c r="N3586">
        <f t="shared" ref="N3586:N3649" si="672">IF(A3586="",0.5,IF(B3586="",0.5,IF(C3586="",0.5,IF(D3586="",0.5,IF(U3586="Y",0.01,0)))))</f>
        <v>0</v>
      </c>
      <c r="O3586">
        <f t="shared" ref="O3586:O3649" si="673">COUNTIF(J3586:N3586,"&gt;0")</f>
        <v>0</v>
      </c>
      <c r="P3586" s="33" t="s">
        <v>59</v>
      </c>
      <c r="Q3586" s="32">
        <f t="shared" ref="Q3586:Q3649" si="674">IF(G3586="","",ABS(G3587-G3586))</f>
        <v>0.17000007629394531</v>
      </c>
      <c r="R3586" s="32">
        <f t="shared" ref="R3586:R3649" si="675">IF(H3586="","",ABS(H3587-H3586))</f>
        <v>9.0000152587890625E-2</v>
      </c>
      <c r="S3586" s="32">
        <f t="shared" ref="S3586:S3649" si="676">IF(I3586="","",ABS(I3587-I3586))</f>
        <v>0.19999992847442627</v>
      </c>
      <c r="T3586" s="32">
        <f t="shared" si="670"/>
        <v>0</v>
      </c>
      <c r="V3586" s="16">
        <f t="shared" si="671"/>
        <v>1.0416666664241347E-2</v>
      </c>
      <c r="W3586" s="2">
        <f t="shared" ref="W3586:W3649" si="677">MROUND(D3586,"0:15")</f>
        <v>44398.510416666664</v>
      </c>
    </row>
    <row r="3587" spans="1:23" x14ac:dyDescent="0.35">
      <c r="A3587" s="40">
        <v>2021</v>
      </c>
      <c r="B3587" s="40" t="s">
        <v>56</v>
      </c>
      <c r="C3587" s="40" t="s">
        <v>57</v>
      </c>
      <c r="D3587" s="2">
        <v>44398.520833333336</v>
      </c>
      <c r="E3587">
        <v>106.80000305175781</v>
      </c>
      <c r="F3587">
        <v>0.39800000190734863</v>
      </c>
      <c r="G3587">
        <v>23.409999847412109</v>
      </c>
      <c r="H3587">
        <v>8.8199996948242188</v>
      </c>
      <c r="I3587">
        <v>1.6000000238418579</v>
      </c>
      <c r="J3587">
        <f t="shared" ref="J3587:J3650" si="678">IF(G3587="",0.5,IF(G3587&lt;=0,2,IF(G3587&gt;=40,2, IF(AND(G3587&gt;0,G3587&lt;1),5,IF(AND(G3587&gt;35,G3587&lt;40),5,IF(Q3587&gt;=1.5,1.5,0))))))</f>
        <v>0</v>
      </c>
      <c r="K3587">
        <f t="shared" ref="K3587:K3650" si="679">IF(H3587="",0.5,IF(H3587&lt;=0.1,2,IF(H3587&gt;=20,2, IF(AND(H3587&gt;0.1,H3587&lt;0.2),5,IF(AND(H3587&gt;16,H3587&lt;20),5,IF(R3587&gt;=2,1.5,0))))))</f>
        <v>0</v>
      </c>
      <c r="L3587">
        <f t="shared" ref="L3587:L3650" si="680">IF(I3587="",0.5,IF(I3587&lt;=0.1,2,IF(I3587&gt;=5000,2, IF(AND(I3587&gt;0.1,I3587&lt;0.2),5, IF(AND(I3587&gt;900,I3587&lt;5000),5,IF(S3587&gt;=2500,1.5,0))))))</f>
        <v>0</v>
      </c>
      <c r="M3587">
        <f t="shared" ref="M3587:M3650" si="681">IF(F3587="",0.5,IF(F3587*1000&lt;=10,2,IF(F3587*1000&gt;=35000,2,IF(AND(F3587*1000&gt;10,F3587*1000&lt;20),5, IF(AND(F3587*1000&gt;6000,F3587*1000&lt;35000),5,IF(T3587&gt;=5000,1.5,0))))))</f>
        <v>0</v>
      </c>
      <c r="N3587">
        <f t="shared" si="672"/>
        <v>0</v>
      </c>
      <c r="O3587">
        <f t="shared" si="673"/>
        <v>0</v>
      </c>
      <c r="P3587" s="33" t="s">
        <v>59</v>
      </c>
      <c r="Q3587" s="32">
        <f t="shared" si="674"/>
        <v>0.1399993896484375</v>
      </c>
      <c r="R3587" s="32">
        <f t="shared" si="675"/>
        <v>7.0000648498535156E-2</v>
      </c>
      <c r="S3587" s="32">
        <f t="shared" si="676"/>
        <v>0.60000002384185791</v>
      </c>
      <c r="T3587" s="32">
        <f t="shared" ref="T3587:T3650" si="682">IF(F3587="","",ABS(F3588*1000-F3587*1000))</f>
        <v>0.99998712539672852</v>
      </c>
      <c r="V3587" s="16">
        <f t="shared" ref="V3587:V3650" si="683">D3587-D3586</f>
        <v>1.0416666671517305E-2</v>
      </c>
      <c r="W3587" s="2">
        <f t="shared" si="677"/>
        <v>44398.520833333328</v>
      </c>
    </row>
    <row r="3588" spans="1:23" x14ac:dyDescent="0.35">
      <c r="A3588" s="40">
        <v>2021</v>
      </c>
      <c r="B3588" s="40" t="s">
        <v>56</v>
      </c>
      <c r="C3588" s="40" t="s">
        <v>57</v>
      </c>
      <c r="D3588" s="2">
        <v>44398.53125</v>
      </c>
      <c r="E3588">
        <v>107.90000152587891</v>
      </c>
      <c r="F3588">
        <v>0.3970000147819519</v>
      </c>
      <c r="G3588">
        <v>23.549999237060547</v>
      </c>
      <c r="H3588">
        <v>8.8900003433227539</v>
      </c>
      <c r="I3588">
        <v>2.2000000476837158</v>
      </c>
      <c r="J3588">
        <f t="shared" si="678"/>
        <v>0</v>
      </c>
      <c r="K3588">
        <f t="shared" si="679"/>
        <v>0</v>
      </c>
      <c r="L3588">
        <f t="shared" si="680"/>
        <v>0</v>
      </c>
      <c r="M3588">
        <f t="shared" si="681"/>
        <v>0</v>
      </c>
      <c r="N3588">
        <f t="shared" si="672"/>
        <v>0</v>
      </c>
      <c r="O3588">
        <f t="shared" si="673"/>
        <v>0</v>
      </c>
      <c r="P3588" s="33" t="s">
        <v>59</v>
      </c>
      <c r="Q3588" s="32">
        <f t="shared" si="674"/>
        <v>5.0001144409179688E-2</v>
      </c>
      <c r="R3588" s="32">
        <f t="shared" si="675"/>
        <v>3.9999961853027344E-2</v>
      </c>
      <c r="S3588" s="32">
        <f t="shared" si="676"/>
        <v>0.79999995231628418</v>
      </c>
      <c r="T3588" s="32">
        <f t="shared" si="682"/>
        <v>0</v>
      </c>
      <c r="V3588" s="16">
        <f t="shared" si="683"/>
        <v>1.0416666664241347E-2</v>
      </c>
      <c r="W3588" s="2">
        <f t="shared" si="677"/>
        <v>44398.53125</v>
      </c>
    </row>
    <row r="3589" spans="1:23" x14ac:dyDescent="0.35">
      <c r="A3589" s="40">
        <v>2021</v>
      </c>
      <c r="B3589" s="40" t="s">
        <v>56</v>
      </c>
      <c r="C3589" s="40" t="s">
        <v>57</v>
      </c>
      <c r="D3589" s="2">
        <v>44398.541666666664</v>
      </c>
      <c r="E3589">
        <v>107.5</v>
      </c>
      <c r="F3589">
        <v>0.3970000147819519</v>
      </c>
      <c r="G3589">
        <v>23.600000381469727</v>
      </c>
      <c r="H3589">
        <v>8.8500003814697266</v>
      </c>
      <c r="I3589">
        <v>3</v>
      </c>
      <c r="J3589">
        <f t="shared" si="678"/>
        <v>0</v>
      </c>
      <c r="K3589">
        <f t="shared" si="679"/>
        <v>0</v>
      </c>
      <c r="L3589">
        <f t="shared" si="680"/>
        <v>0</v>
      </c>
      <c r="M3589">
        <f t="shared" si="681"/>
        <v>0</v>
      </c>
      <c r="N3589">
        <f t="shared" si="672"/>
        <v>0</v>
      </c>
      <c r="O3589">
        <f t="shared" si="673"/>
        <v>0</v>
      </c>
      <c r="P3589" s="33" t="s">
        <v>59</v>
      </c>
      <c r="Q3589" s="32">
        <f t="shared" si="674"/>
        <v>0.10999870300292969</v>
      </c>
      <c r="R3589" s="32">
        <f t="shared" si="675"/>
        <v>0.12999916076660156</v>
      </c>
      <c r="S3589" s="32">
        <f t="shared" si="676"/>
        <v>0</v>
      </c>
      <c r="T3589" s="32">
        <f t="shared" si="682"/>
        <v>0</v>
      </c>
      <c r="V3589" s="16">
        <f t="shared" si="683"/>
        <v>1.0416666664241347E-2</v>
      </c>
      <c r="W3589" s="2">
        <f t="shared" si="677"/>
        <v>44398.541666666664</v>
      </c>
    </row>
    <row r="3590" spans="1:23" x14ac:dyDescent="0.35">
      <c r="A3590" s="40">
        <v>2021</v>
      </c>
      <c r="B3590" s="40" t="s">
        <v>56</v>
      </c>
      <c r="C3590" s="40" t="s">
        <v>57</v>
      </c>
      <c r="D3590" s="2">
        <v>44398.552083333336</v>
      </c>
      <c r="E3590">
        <v>109.19999694824219</v>
      </c>
      <c r="F3590">
        <v>0.3970000147819519</v>
      </c>
      <c r="G3590">
        <v>23.709999084472656</v>
      </c>
      <c r="H3590">
        <v>8.9799995422363281</v>
      </c>
      <c r="I3590">
        <v>3</v>
      </c>
      <c r="J3590">
        <f t="shared" si="678"/>
        <v>0</v>
      </c>
      <c r="K3590">
        <f t="shared" si="679"/>
        <v>0</v>
      </c>
      <c r="L3590">
        <f t="shared" si="680"/>
        <v>0</v>
      </c>
      <c r="M3590">
        <f t="shared" si="681"/>
        <v>0</v>
      </c>
      <c r="N3590">
        <f t="shared" si="672"/>
        <v>0</v>
      </c>
      <c r="O3590">
        <f t="shared" si="673"/>
        <v>0</v>
      </c>
      <c r="P3590" s="33" t="s">
        <v>59</v>
      </c>
      <c r="Q3590" s="32">
        <f t="shared" si="674"/>
        <v>7.0001602172851563E-2</v>
      </c>
      <c r="R3590" s="32">
        <f t="shared" si="675"/>
        <v>4.000091552734375E-2</v>
      </c>
      <c r="S3590" s="32">
        <f t="shared" si="676"/>
        <v>1.7000000476837158</v>
      </c>
      <c r="T3590" s="32">
        <f t="shared" si="682"/>
        <v>0</v>
      </c>
      <c r="V3590" s="16">
        <f t="shared" si="683"/>
        <v>1.0416666671517305E-2</v>
      </c>
      <c r="W3590" s="2">
        <f t="shared" si="677"/>
        <v>44398.552083333328</v>
      </c>
    </row>
    <row r="3591" spans="1:23" x14ac:dyDescent="0.35">
      <c r="A3591" s="40">
        <v>2021</v>
      </c>
      <c r="B3591" s="40" t="s">
        <v>56</v>
      </c>
      <c r="C3591" s="40" t="s">
        <v>57</v>
      </c>
      <c r="D3591" s="2">
        <v>44398.5625</v>
      </c>
      <c r="E3591">
        <v>109.90000152587891</v>
      </c>
      <c r="F3591">
        <v>0.3970000147819519</v>
      </c>
      <c r="G3591">
        <v>23.780000686645508</v>
      </c>
      <c r="H3591">
        <v>9.0200004577636719</v>
      </c>
      <c r="I3591">
        <v>1.2999999523162842</v>
      </c>
      <c r="J3591">
        <f t="shared" si="678"/>
        <v>0</v>
      </c>
      <c r="K3591">
        <f t="shared" si="679"/>
        <v>0</v>
      </c>
      <c r="L3591">
        <f t="shared" si="680"/>
        <v>0</v>
      </c>
      <c r="M3591">
        <f t="shared" si="681"/>
        <v>0</v>
      </c>
      <c r="N3591">
        <f t="shared" si="672"/>
        <v>0</v>
      </c>
      <c r="O3591">
        <f t="shared" si="673"/>
        <v>0</v>
      </c>
      <c r="P3591" s="33" t="s">
        <v>59</v>
      </c>
      <c r="Q3591" s="32">
        <f t="shared" si="674"/>
        <v>9.0000152587890625E-2</v>
      </c>
      <c r="R3591" s="32">
        <f t="shared" si="675"/>
        <v>2.9999732971191406E-2</v>
      </c>
      <c r="S3591" s="32">
        <f t="shared" si="676"/>
        <v>1.9000000953674316</v>
      </c>
      <c r="T3591" s="32">
        <f t="shared" si="682"/>
        <v>0</v>
      </c>
      <c r="V3591" s="16">
        <f t="shared" si="683"/>
        <v>1.0416666664241347E-2</v>
      </c>
      <c r="W3591" s="2">
        <f t="shared" si="677"/>
        <v>44398.5625</v>
      </c>
    </row>
    <row r="3592" spans="1:23" x14ac:dyDescent="0.35">
      <c r="A3592" s="40">
        <v>2021</v>
      </c>
      <c r="B3592" s="40" t="s">
        <v>56</v>
      </c>
      <c r="C3592" s="40" t="s">
        <v>57</v>
      </c>
      <c r="D3592" s="2">
        <v>44398.572916666664</v>
      </c>
      <c r="E3592">
        <v>110.5</v>
      </c>
      <c r="F3592">
        <v>0.3970000147819519</v>
      </c>
      <c r="G3592">
        <v>23.870000839233398</v>
      </c>
      <c r="H3592">
        <v>9.0500001907348633</v>
      </c>
      <c r="I3592">
        <v>3.2000000476837158</v>
      </c>
      <c r="J3592">
        <f t="shared" si="678"/>
        <v>0</v>
      </c>
      <c r="K3592">
        <f t="shared" si="679"/>
        <v>0</v>
      </c>
      <c r="L3592">
        <f t="shared" si="680"/>
        <v>0</v>
      </c>
      <c r="M3592">
        <f t="shared" si="681"/>
        <v>0</v>
      </c>
      <c r="N3592">
        <f t="shared" si="672"/>
        <v>0</v>
      </c>
      <c r="O3592">
        <f t="shared" si="673"/>
        <v>0</v>
      </c>
      <c r="P3592" s="33" t="s">
        <v>59</v>
      </c>
      <c r="Q3592" s="32">
        <f t="shared" si="674"/>
        <v>4.9999237060546875E-2</v>
      </c>
      <c r="R3592" s="32">
        <f t="shared" si="675"/>
        <v>1.9999504089355469E-2</v>
      </c>
      <c r="S3592" s="32">
        <f t="shared" si="676"/>
        <v>0.29999995231628418</v>
      </c>
      <c r="T3592" s="32">
        <f t="shared" si="682"/>
        <v>1.0000169277191162</v>
      </c>
      <c r="V3592" s="16">
        <f t="shared" si="683"/>
        <v>1.0416666664241347E-2</v>
      </c>
      <c r="W3592" s="2">
        <f t="shared" si="677"/>
        <v>44398.572916666664</v>
      </c>
    </row>
    <row r="3593" spans="1:23" x14ac:dyDescent="0.35">
      <c r="A3593" s="40">
        <v>2021</v>
      </c>
      <c r="B3593" s="40" t="s">
        <v>56</v>
      </c>
      <c r="C3593" s="40" t="s">
        <v>57</v>
      </c>
      <c r="D3593" s="2">
        <v>44398.583333333336</v>
      </c>
      <c r="E3593">
        <v>110.80000305175781</v>
      </c>
      <c r="F3593">
        <v>0.39599999785423279</v>
      </c>
      <c r="G3593">
        <v>23.920000076293945</v>
      </c>
      <c r="H3593">
        <v>9.0699996948242188</v>
      </c>
      <c r="I3593">
        <v>2.9000000953674316</v>
      </c>
      <c r="J3593">
        <f t="shared" si="678"/>
        <v>0</v>
      </c>
      <c r="K3593">
        <f t="shared" si="679"/>
        <v>0</v>
      </c>
      <c r="L3593">
        <f t="shared" si="680"/>
        <v>0</v>
      </c>
      <c r="M3593">
        <f t="shared" si="681"/>
        <v>0</v>
      </c>
      <c r="N3593">
        <f t="shared" si="672"/>
        <v>0</v>
      </c>
      <c r="O3593">
        <f t="shared" si="673"/>
        <v>0</v>
      </c>
      <c r="P3593" s="33" t="s">
        <v>59</v>
      </c>
      <c r="Q3593" s="32">
        <f t="shared" si="674"/>
        <v>0.12999916076660156</v>
      </c>
      <c r="R3593" s="32">
        <f t="shared" si="675"/>
        <v>7.9999923706054688E-2</v>
      </c>
      <c r="S3593" s="32">
        <f t="shared" si="676"/>
        <v>0.30000019073486328</v>
      </c>
      <c r="T3593" s="32">
        <f t="shared" si="682"/>
        <v>1.0000169277191162</v>
      </c>
      <c r="V3593" s="16">
        <f t="shared" si="683"/>
        <v>1.0416666671517305E-2</v>
      </c>
      <c r="W3593" s="2">
        <f t="shared" si="677"/>
        <v>44398.583333333328</v>
      </c>
    </row>
    <row r="3594" spans="1:23" x14ac:dyDescent="0.35">
      <c r="A3594" s="40">
        <v>2021</v>
      </c>
      <c r="B3594" s="40" t="s">
        <v>56</v>
      </c>
      <c r="C3594" s="40" t="s">
        <v>57</v>
      </c>
      <c r="D3594" s="2">
        <v>44398.59375</v>
      </c>
      <c r="E3594">
        <v>112.09999847412109</v>
      </c>
      <c r="F3594">
        <v>0.3970000147819519</v>
      </c>
      <c r="G3594">
        <v>24.049999237060547</v>
      </c>
      <c r="H3594">
        <v>9.1499996185302734</v>
      </c>
      <c r="I3594">
        <v>2.5999999046325684</v>
      </c>
      <c r="J3594">
        <f t="shared" si="678"/>
        <v>0</v>
      </c>
      <c r="K3594">
        <f t="shared" si="679"/>
        <v>0</v>
      </c>
      <c r="L3594">
        <f t="shared" si="680"/>
        <v>0</v>
      </c>
      <c r="M3594">
        <f t="shared" si="681"/>
        <v>0</v>
      </c>
      <c r="N3594">
        <f t="shared" si="672"/>
        <v>0</v>
      </c>
      <c r="O3594">
        <f t="shared" si="673"/>
        <v>0</v>
      </c>
      <c r="P3594" s="33" t="s">
        <v>59</v>
      </c>
      <c r="Q3594" s="32">
        <f t="shared" si="674"/>
        <v>0.1100006103515625</v>
      </c>
      <c r="R3594" s="32">
        <f t="shared" si="675"/>
        <v>2.0000457763671875E-2</v>
      </c>
      <c r="S3594" s="32">
        <f t="shared" si="676"/>
        <v>0.5</v>
      </c>
      <c r="T3594" s="32">
        <f t="shared" si="682"/>
        <v>0</v>
      </c>
      <c r="V3594" s="16">
        <f t="shared" si="683"/>
        <v>1.0416666664241347E-2</v>
      </c>
      <c r="W3594" s="2">
        <f t="shared" si="677"/>
        <v>44398.59375</v>
      </c>
    </row>
    <row r="3595" spans="1:23" x14ac:dyDescent="0.35">
      <c r="A3595" s="40">
        <v>2021</v>
      </c>
      <c r="B3595" s="40" t="s">
        <v>56</v>
      </c>
      <c r="C3595" s="40" t="s">
        <v>57</v>
      </c>
      <c r="D3595" s="2">
        <v>44398.604166666664</v>
      </c>
      <c r="E3595">
        <v>112.59999847412109</v>
      </c>
      <c r="F3595">
        <v>0.3970000147819519</v>
      </c>
      <c r="G3595">
        <v>24.159999847412109</v>
      </c>
      <c r="H3595">
        <v>9.1700000762939453</v>
      </c>
      <c r="I3595">
        <v>3.0999999046325684</v>
      </c>
      <c r="J3595">
        <f t="shared" si="678"/>
        <v>0</v>
      </c>
      <c r="K3595">
        <f t="shared" si="679"/>
        <v>0</v>
      </c>
      <c r="L3595">
        <f t="shared" si="680"/>
        <v>0</v>
      </c>
      <c r="M3595">
        <f t="shared" si="681"/>
        <v>0</v>
      </c>
      <c r="N3595">
        <f t="shared" si="672"/>
        <v>0</v>
      </c>
      <c r="O3595">
        <f t="shared" si="673"/>
        <v>0</v>
      </c>
      <c r="P3595" s="33" t="s">
        <v>59</v>
      </c>
      <c r="Q3595" s="32">
        <f t="shared" si="674"/>
        <v>5.9999465942382813E-2</v>
      </c>
      <c r="R3595" s="32">
        <f t="shared" si="675"/>
        <v>3.9999961853027344E-2</v>
      </c>
      <c r="S3595" s="32">
        <f t="shared" si="676"/>
        <v>1</v>
      </c>
      <c r="T3595" s="32">
        <f t="shared" si="682"/>
        <v>0</v>
      </c>
      <c r="V3595" s="16">
        <f t="shared" si="683"/>
        <v>1.0416666664241347E-2</v>
      </c>
      <c r="W3595" s="2">
        <f t="shared" si="677"/>
        <v>44398.604166666664</v>
      </c>
    </row>
    <row r="3596" spans="1:23" x14ac:dyDescent="0.35">
      <c r="A3596" s="40">
        <v>2021</v>
      </c>
      <c r="B3596" s="40" t="s">
        <v>56</v>
      </c>
      <c r="C3596" s="40" t="s">
        <v>57</v>
      </c>
      <c r="D3596" s="2">
        <v>44398.614583333336</v>
      </c>
      <c r="E3596">
        <v>112.19999694824219</v>
      </c>
      <c r="F3596">
        <v>0.3970000147819519</v>
      </c>
      <c r="G3596">
        <v>24.219999313354492</v>
      </c>
      <c r="H3596">
        <v>9.130000114440918</v>
      </c>
      <c r="I3596">
        <v>4.0999999046325684</v>
      </c>
      <c r="J3596">
        <f t="shared" si="678"/>
        <v>0</v>
      </c>
      <c r="K3596">
        <f t="shared" si="679"/>
        <v>0</v>
      </c>
      <c r="L3596">
        <f t="shared" si="680"/>
        <v>0</v>
      </c>
      <c r="M3596">
        <f t="shared" si="681"/>
        <v>0</v>
      </c>
      <c r="N3596">
        <f t="shared" si="672"/>
        <v>0</v>
      </c>
      <c r="O3596">
        <f t="shared" si="673"/>
        <v>0</v>
      </c>
      <c r="P3596" s="33" t="s">
        <v>59</v>
      </c>
      <c r="Q3596" s="32">
        <f t="shared" si="674"/>
        <v>4.000091552734375E-2</v>
      </c>
      <c r="R3596" s="32">
        <f t="shared" si="675"/>
        <v>3.9999961853027344E-2</v>
      </c>
      <c r="S3596" s="32">
        <f t="shared" si="676"/>
        <v>1.5</v>
      </c>
      <c r="T3596" s="32">
        <f t="shared" si="682"/>
        <v>0</v>
      </c>
      <c r="V3596" s="16">
        <f t="shared" si="683"/>
        <v>1.0416666671517305E-2</v>
      </c>
      <c r="W3596" s="2">
        <f t="shared" si="677"/>
        <v>44398.614583333328</v>
      </c>
    </row>
    <row r="3597" spans="1:23" x14ac:dyDescent="0.35">
      <c r="A3597" s="40">
        <v>2021</v>
      </c>
      <c r="B3597" s="40" t="s">
        <v>56</v>
      </c>
      <c r="C3597" s="40" t="s">
        <v>57</v>
      </c>
      <c r="D3597" s="2">
        <v>44398.625</v>
      </c>
      <c r="E3597">
        <v>112.80000305175781</v>
      </c>
      <c r="F3597">
        <v>0.3970000147819519</v>
      </c>
      <c r="G3597">
        <v>24.260000228881836</v>
      </c>
      <c r="H3597">
        <v>9.1700000762939453</v>
      </c>
      <c r="I3597">
        <v>2.5999999046325684</v>
      </c>
      <c r="J3597">
        <f t="shared" si="678"/>
        <v>0</v>
      </c>
      <c r="K3597">
        <f t="shared" si="679"/>
        <v>0</v>
      </c>
      <c r="L3597">
        <f t="shared" si="680"/>
        <v>0</v>
      </c>
      <c r="M3597">
        <f t="shared" si="681"/>
        <v>0</v>
      </c>
      <c r="N3597">
        <f t="shared" si="672"/>
        <v>0</v>
      </c>
      <c r="O3597">
        <f t="shared" si="673"/>
        <v>0</v>
      </c>
      <c r="P3597" s="33" t="s">
        <v>59</v>
      </c>
      <c r="Q3597" s="32">
        <f t="shared" si="674"/>
        <v>0.1100006103515625</v>
      </c>
      <c r="R3597" s="32">
        <f t="shared" si="675"/>
        <v>7.9999923706054688E-2</v>
      </c>
      <c r="S3597" s="32">
        <f t="shared" si="676"/>
        <v>0</v>
      </c>
      <c r="T3597" s="32">
        <f t="shared" si="682"/>
        <v>0</v>
      </c>
      <c r="V3597" s="16">
        <f t="shared" si="683"/>
        <v>1.0416666664241347E-2</v>
      </c>
      <c r="W3597" s="2">
        <f t="shared" si="677"/>
        <v>44398.625</v>
      </c>
    </row>
    <row r="3598" spans="1:23" x14ac:dyDescent="0.35">
      <c r="A3598" s="40">
        <v>2021</v>
      </c>
      <c r="B3598" s="40" t="s">
        <v>56</v>
      </c>
      <c r="C3598" s="40" t="s">
        <v>57</v>
      </c>
      <c r="D3598" s="2">
        <v>44398.635416666664</v>
      </c>
      <c r="E3598">
        <v>114</v>
      </c>
      <c r="F3598">
        <v>0.3970000147819519</v>
      </c>
      <c r="G3598">
        <v>24.370000839233398</v>
      </c>
      <c r="H3598">
        <v>9.25</v>
      </c>
      <c r="I3598">
        <v>2.5999999046325684</v>
      </c>
      <c r="J3598">
        <f t="shared" si="678"/>
        <v>0</v>
      </c>
      <c r="K3598">
        <f t="shared" si="679"/>
        <v>0</v>
      </c>
      <c r="L3598">
        <f t="shared" si="680"/>
        <v>0</v>
      </c>
      <c r="M3598">
        <f t="shared" si="681"/>
        <v>0</v>
      </c>
      <c r="N3598">
        <f t="shared" si="672"/>
        <v>0</v>
      </c>
      <c r="O3598">
        <f t="shared" si="673"/>
        <v>0</v>
      </c>
      <c r="P3598" s="33" t="s">
        <v>59</v>
      </c>
      <c r="Q3598" s="32">
        <f t="shared" si="674"/>
        <v>8.9998245239257813E-2</v>
      </c>
      <c r="R3598" s="32">
        <f t="shared" si="675"/>
        <v>2.0000457763671875E-2</v>
      </c>
      <c r="S3598" s="32">
        <f t="shared" si="676"/>
        <v>2.7000002861022949</v>
      </c>
      <c r="T3598" s="32">
        <f t="shared" si="682"/>
        <v>0</v>
      </c>
      <c r="V3598" s="16">
        <f t="shared" si="683"/>
        <v>1.0416666664241347E-2</v>
      </c>
      <c r="W3598" s="2">
        <f t="shared" si="677"/>
        <v>44398.635416666664</v>
      </c>
    </row>
    <row r="3599" spans="1:23" x14ac:dyDescent="0.35">
      <c r="A3599" s="40">
        <v>2021</v>
      </c>
      <c r="B3599" s="40" t="s">
        <v>56</v>
      </c>
      <c r="C3599" s="40" t="s">
        <v>57</v>
      </c>
      <c r="D3599" s="2">
        <v>44398.645833333336</v>
      </c>
      <c r="E3599">
        <v>113.90000152587891</v>
      </c>
      <c r="F3599">
        <v>0.3970000147819519</v>
      </c>
      <c r="G3599">
        <v>24.459999084472656</v>
      </c>
      <c r="H3599">
        <v>9.2299995422363281</v>
      </c>
      <c r="I3599">
        <v>5.3000001907348633</v>
      </c>
      <c r="J3599">
        <f t="shared" si="678"/>
        <v>0</v>
      </c>
      <c r="K3599">
        <f t="shared" si="679"/>
        <v>0</v>
      </c>
      <c r="L3599">
        <f t="shared" si="680"/>
        <v>0</v>
      </c>
      <c r="M3599">
        <f t="shared" si="681"/>
        <v>0</v>
      </c>
      <c r="N3599">
        <f t="shared" si="672"/>
        <v>0</v>
      </c>
      <c r="O3599">
        <f t="shared" si="673"/>
        <v>0</v>
      </c>
      <c r="P3599" s="33" t="s">
        <v>59</v>
      </c>
      <c r="Q3599" s="32">
        <f t="shared" si="674"/>
        <v>6.0001373291015625E-2</v>
      </c>
      <c r="R3599" s="32">
        <f t="shared" si="675"/>
        <v>0.11999988555908203</v>
      </c>
      <c r="S3599" s="32">
        <f t="shared" si="676"/>
        <v>3.7000001668930054</v>
      </c>
      <c r="T3599" s="32">
        <f t="shared" si="682"/>
        <v>0</v>
      </c>
      <c r="V3599" s="16">
        <f t="shared" si="683"/>
        <v>1.0416666671517305E-2</v>
      </c>
      <c r="W3599" s="2">
        <f t="shared" si="677"/>
        <v>44398.645833333328</v>
      </c>
    </row>
    <row r="3600" spans="1:23" x14ac:dyDescent="0.35">
      <c r="A3600" s="40">
        <v>2021</v>
      </c>
      <c r="B3600" s="40" t="s">
        <v>56</v>
      </c>
      <c r="C3600" s="40" t="s">
        <v>57</v>
      </c>
      <c r="D3600" s="2">
        <v>44398.65625</v>
      </c>
      <c r="E3600">
        <v>112.59999847412109</v>
      </c>
      <c r="F3600">
        <v>0.3970000147819519</v>
      </c>
      <c r="G3600">
        <v>24.520000457763672</v>
      </c>
      <c r="H3600">
        <v>9.1099996566772461</v>
      </c>
      <c r="I3600">
        <v>1.6000000238418579</v>
      </c>
      <c r="J3600">
        <f t="shared" si="678"/>
        <v>0</v>
      </c>
      <c r="K3600">
        <f t="shared" si="679"/>
        <v>0</v>
      </c>
      <c r="L3600">
        <f t="shared" si="680"/>
        <v>0</v>
      </c>
      <c r="M3600">
        <f t="shared" si="681"/>
        <v>0</v>
      </c>
      <c r="N3600">
        <f t="shared" si="672"/>
        <v>0</v>
      </c>
      <c r="O3600">
        <f t="shared" si="673"/>
        <v>0</v>
      </c>
      <c r="P3600" s="33" t="s">
        <v>59</v>
      </c>
      <c r="Q3600" s="32">
        <f t="shared" si="674"/>
        <v>0.10999870300292969</v>
      </c>
      <c r="R3600" s="32">
        <f t="shared" si="675"/>
        <v>9.0000152587890625E-2</v>
      </c>
      <c r="S3600" s="32">
        <f t="shared" si="676"/>
        <v>2.3000000715255737</v>
      </c>
      <c r="T3600" s="32">
        <f t="shared" si="682"/>
        <v>0</v>
      </c>
      <c r="V3600" s="16">
        <f t="shared" si="683"/>
        <v>1.0416666664241347E-2</v>
      </c>
      <c r="W3600" s="2">
        <f t="shared" si="677"/>
        <v>44398.65625</v>
      </c>
    </row>
    <row r="3601" spans="1:23" x14ac:dyDescent="0.35">
      <c r="A3601" s="40">
        <v>2021</v>
      </c>
      <c r="B3601" s="40" t="s">
        <v>56</v>
      </c>
      <c r="C3601" s="40" t="s">
        <v>57</v>
      </c>
      <c r="D3601" s="2">
        <v>44398.666666666664</v>
      </c>
      <c r="E3601">
        <v>113.90000152587891</v>
      </c>
      <c r="F3601">
        <v>0.3970000147819519</v>
      </c>
      <c r="G3601">
        <v>24.629999160766602</v>
      </c>
      <c r="H3601">
        <v>9.1999998092651367</v>
      </c>
      <c r="I3601">
        <v>3.9000000953674316</v>
      </c>
      <c r="J3601">
        <f t="shared" si="678"/>
        <v>0</v>
      </c>
      <c r="K3601">
        <f t="shared" si="679"/>
        <v>0</v>
      </c>
      <c r="L3601">
        <f t="shared" si="680"/>
        <v>0</v>
      </c>
      <c r="M3601">
        <f t="shared" si="681"/>
        <v>0</v>
      </c>
      <c r="N3601">
        <f t="shared" si="672"/>
        <v>0</v>
      </c>
      <c r="O3601">
        <f t="shared" si="673"/>
        <v>0</v>
      </c>
      <c r="P3601" s="33" t="s">
        <v>59</v>
      </c>
      <c r="Q3601" s="32">
        <f t="shared" si="674"/>
        <v>0.17000007629394531</v>
      </c>
      <c r="R3601" s="32">
        <f t="shared" si="675"/>
        <v>3.9999961853027344E-2</v>
      </c>
      <c r="S3601" s="32">
        <f t="shared" si="676"/>
        <v>0</v>
      </c>
      <c r="T3601" s="32">
        <f t="shared" si="682"/>
        <v>0</v>
      </c>
      <c r="V3601" s="16">
        <f t="shared" si="683"/>
        <v>1.0416666664241347E-2</v>
      </c>
      <c r="W3601" s="2">
        <f t="shared" si="677"/>
        <v>44398.666666666664</v>
      </c>
    </row>
    <row r="3602" spans="1:23" x14ac:dyDescent="0.35">
      <c r="A3602" s="40">
        <v>2021</v>
      </c>
      <c r="B3602" s="40" t="s">
        <v>56</v>
      </c>
      <c r="C3602" s="40" t="s">
        <v>57</v>
      </c>
      <c r="D3602" s="2">
        <v>44398.677083333336</v>
      </c>
      <c r="E3602">
        <v>114.69999694824219</v>
      </c>
      <c r="F3602">
        <v>0.3970000147819519</v>
      </c>
      <c r="G3602">
        <v>24.799999237060547</v>
      </c>
      <c r="H3602">
        <v>9.2399997711181641</v>
      </c>
      <c r="I3602">
        <v>3.9000000953674316</v>
      </c>
      <c r="J3602">
        <f t="shared" si="678"/>
        <v>0</v>
      </c>
      <c r="K3602">
        <f t="shared" si="679"/>
        <v>0</v>
      </c>
      <c r="L3602">
        <f t="shared" si="680"/>
        <v>0</v>
      </c>
      <c r="M3602">
        <f t="shared" si="681"/>
        <v>0</v>
      </c>
      <c r="N3602">
        <f t="shared" si="672"/>
        <v>0</v>
      </c>
      <c r="O3602">
        <f t="shared" si="673"/>
        <v>0</v>
      </c>
      <c r="P3602" s="33" t="s">
        <v>59</v>
      </c>
      <c r="Q3602" s="32">
        <f t="shared" si="674"/>
        <v>0.15000152587890625</v>
      </c>
      <c r="R3602" s="32">
        <f t="shared" si="675"/>
        <v>1.0000228881835938E-2</v>
      </c>
      <c r="S3602" s="32">
        <f t="shared" si="676"/>
        <v>1.3000001907348633</v>
      </c>
      <c r="T3602" s="32">
        <f t="shared" si="682"/>
        <v>0</v>
      </c>
      <c r="V3602" s="16">
        <f t="shared" si="683"/>
        <v>1.0416666671517305E-2</v>
      </c>
      <c r="W3602" s="2">
        <f t="shared" si="677"/>
        <v>44398.677083333328</v>
      </c>
    </row>
    <row r="3603" spans="1:23" x14ac:dyDescent="0.35">
      <c r="A3603" s="40">
        <v>2021</v>
      </c>
      <c r="B3603" s="40" t="s">
        <v>56</v>
      </c>
      <c r="C3603" s="40" t="s">
        <v>57</v>
      </c>
      <c r="D3603" s="2">
        <v>44398.6875</v>
      </c>
      <c r="E3603">
        <v>115.19999694824219</v>
      </c>
      <c r="F3603">
        <v>0.3970000147819519</v>
      </c>
      <c r="G3603">
        <v>24.950000762939453</v>
      </c>
      <c r="H3603">
        <v>9.25</v>
      </c>
      <c r="I3603">
        <v>2.5999999046325684</v>
      </c>
      <c r="J3603">
        <f t="shared" si="678"/>
        <v>0</v>
      </c>
      <c r="K3603">
        <f t="shared" si="679"/>
        <v>0</v>
      </c>
      <c r="L3603">
        <f t="shared" si="680"/>
        <v>0</v>
      </c>
      <c r="M3603">
        <f t="shared" si="681"/>
        <v>0</v>
      </c>
      <c r="N3603">
        <f t="shared" si="672"/>
        <v>0</v>
      </c>
      <c r="O3603">
        <f t="shared" si="673"/>
        <v>0</v>
      </c>
      <c r="P3603" s="33" t="s">
        <v>59</v>
      </c>
      <c r="Q3603" s="32">
        <f t="shared" si="674"/>
        <v>9.0000152587890625E-2</v>
      </c>
      <c r="R3603" s="32">
        <f t="shared" si="675"/>
        <v>0</v>
      </c>
      <c r="S3603" s="32">
        <f t="shared" si="676"/>
        <v>0.79999995231628418</v>
      </c>
      <c r="T3603" s="32">
        <f t="shared" si="682"/>
        <v>0</v>
      </c>
      <c r="V3603" s="16">
        <f t="shared" si="683"/>
        <v>1.0416666664241347E-2</v>
      </c>
      <c r="W3603" s="2">
        <f t="shared" si="677"/>
        <v>44398.6875</v>
      </c>
    </row>
    <row r="3604" spans="1:23" x14ac:dyDescent="0.35">
      <c r="A3604" s="40">
        <v>2021</v>
      </c>
      <c r="B3604" s="40" t="s">
        <v>56</v>
      </c>
      <c r="C3604" s="40" t="s">
        <v>57</v>
      </c>
      <c r="D3604" s="2">
        <v>44398.697916666664</v>
      </c>
      <c r="E3604">
        <v>115.40000152587891</v>
      </c>
      <c r="F3604">
        <v>0.3970000147819519</v>
      </c>
      <c r="G3604">
        <v>25.040000915527344</v>
      </c>
      <c r="H3604">
        <v>9.25</v>
      </c>
      <c r="I3604">
        <v>1.7999999523162842</v>
      </c>
      <c r="J3604">
        <f t="shared" si="678"/>
        <v>0</v>
      </c>
      <c r="K3604">
        <f t="shared" si="679"/>
        <v>0</v>
      </c>
      <c r="L3604">
        <f t="shared" si="680"/>
        <v>0</v>
      </c>
      <c r="M3604">
        <f t="shared" si="681"/>
        <v>0</v>
      </c>
      <c r="N3604">
        <f t="shared" si="672"/>
        <v>0</v>
      </c>
      <c r="O3604">
        <f t="shared" si="673"/>
        <v>0</v>
      </c>
      <c r="P3604" s="33" t="s">
        <v>59</v>
      </c>
      <c r="Q3604" s="32">
        <f t="shared" si="674"/>
        <v>0.10999870300292969</v>
      </c>
      <c r="R3604" s="32">
        <f t="shared" si="675"/>
        <v>2.9999732971191406E-2</v>
      </c>
      <c r="S3604" s="32">
        <f t="shared" si="676"/>
        <v>0.19999992847442627</v>
      </c>
      <c r="T3604" s="32">
        <f t="shared" si="682"/>
        <v>0</v>
      </c>
      <c r="V3604" s="16">
        <f t="shared" si="683"/>
        <v>1.0416666664241347E-2</v>
      </c>
      <c r="W3604" s="2">
        <f t="shared" si="677"/>
        <v>44398.697916666664</v>
      </c>
    </row>
    <row r="3605" spans="1:23" x14ac:dyDescent="0.35">
      <c r="A3605" s="40">
        <v>2021</v>
      </c>
      <c r="B3605" s="40" t="s">
        <v>56</v>
      </c>
      <c r="C3605" s="40" t="s">
        <v>57</v>
      </c>
      <c r="D3605" s="2">
        <v>44398.708333333336</v>
      </c>
      <c r="E3605">
        <v>115.30000305175781</v>
      </c>
      <c r="F3605">
        <v>0.3970000147819519</v>
      </c>
      <c r="G3605">
        <v>25.149999618530273</v>
      </c>
      <c r="H3605">
        <v>9.2200002670288086</v>
      </c>
      <c r="I3605">
        <v>1.6000000238418579</v>
      </c>
      <c r="J3605">
        <f t="shared" si="678"/>
        <v>0</v>
      </c>
      <c r="K3605">
        <f t="shared" si="679"/>
        <v>0</v>
      </c>
      <c r="L3605">
        <f t="shared" si="680"/>
        <v>0</v>
      </c>
      <c r="M3605">
        <f t="shared" si="681"/>
        <v>0</v>
      </c>
      <c r="N3605">
        <f t="shared" si="672"/>
        <v>0</v>
      </c>
      <c r="O3605">
        <f t="shared" si="673"/>
        <v>0</v>
      </c>
      <c r="P3605" s="33" t="s">
        <v>59</v>
      </c>
      <c r="Q3605" s="32">
        <f t="shared" si="674"/>
        <v>4.000091552734375E-2</v>
      </c>
      <c r="R3605" s="32">
        <f t="shared" si="675"/>
        <v>9.9992752075195313E-3</v>
      </c>
      <c r="S3605" s="32">
        <f t="shared" si="676"/>
        <v>0.30000007152557373</v>
      </c>
      <c r="T3605" s="32">
        <f t="shared" si="682"/>
        <v>0</v>
      </c>
      <c r="V3605" s="16">
        <f t="shared" si="683"/>
        <v>1.0416666671517305E-2</v>
      </c>
      <c r="W3605" s="2">
        <f t="shared" si="677"/>
        <v>44398.708333333328</v>
      </c>
    </row>
    <row r="3606" spans="1:23" x14ac:dyDescent="0.35">
      <c r="A3606" s="40">
        <v>2021</v>
      </c>
      <c r="B3606" s="40" t="s">
        <v>56</v>
      </c>
      <c r="C3606" s="40" t="s">
        <v>57</v>
      </c>
      <c r="D3606" s="2">
        <v>44398.71875</v>
      </c>
      <c r="E3606">
        <v>115.40000152587891</v>
      </c>
      <c r="F3606">
        <v>0.3970000147819519</v>
      </c>
      <c r="G3606">
        <v>25.190000534057617</v>
      </c>
      <c r="H3606">
        <v>9.2299995422363281</v>
      </c>
      <c r="I3606">
        <v>1.2999999523162842</v>
      </c>
      <c r="J3606">
        <f t="shared" si="678"/>
        <v>0</v>
      </c>
      <c r="K3606">
        <f t="shared" si="679"/>
        <v>0</v>
      </c>
      <c r="L3606">
        <f t="shared" si="680"/>
        <v>0</v>
      </c>
      <c r="M3606">
        <f t="shared" si="681"/>
        <v>0</v>
      </c>
      <c r="N3606">
        <f t="shared" si="672"/>
        <v>0</v>
      </c>
      <c r="O3606">
        <f t="shared" si="673"/>
        <v>0</v>
      </c>
      <c r="P3606" s="33" t="s">
        <v>59</v>
      </c>
      <c r="Q3606" s="32">
        <f t="shared" si="674"/>
        <v>0</v>
      </c>
      <c r="R3606" s="32">
        <f t="shared" si="675"/>
        <v>5.9999465942382813E-2</v>
      </c>
      <c r="S3606" s="32">
        <f t="shared" si="676"/>
        <v>0.40000009536743164</v>
      </c>
      <c r="T3606" s="32">
        <f t="shared" si="682"/>
        <v>0</v>
      </c>
      <c r="V3606" s="16">
        <f t="shared" si="683"/>
        <v>1.0416666664241347E-2</v>
      </c>
      <c r="W3606" s="2">
        <f t="shared" si="677"/>
        <v>44398.71875</v>
      </c>
    </row>
    <row r="3607" spans="1:23" x14ac:dyDescent="0.35">
      <c r="A3607" s="40">
        <v>2021</v>
      </c>
      <c r="B3607" s="40" t="s">
        <v>56</v>
      </c>
      <c r="C3607" s="40" t="s">
        <v>57</v>
      </c>
      <c r="D3607" s="2">
        <v>44398.729166666664</v>
      </c>
      <c r="E3607">
        <v>114.69999694824219</v>
      </c>
      <c r="F3607">
        <v>0.3970000147819519</v>
      </c>
      <c r="G3607">
        <v>25.190000534057617</v>
      </c>
      <c r="H3607">
        <v>9.1700000762939453</v>
      </c>
      <c r="I3607">
        <v>1.7000000476837158</v>
      </c>
      <c r="J3607">
        <f t="shared" si="678"/>
        <v>0</v>
      </c>
      <c r="K3607">
        <f t="shared" si="679"/>
        <v>0</v>
      </c>
      <c r="L3607">
        <f t="shared" si="680"/>
        <v>0</v>
      </c>
      <c r="M3607">
        <f t="shared" si="681"/>
        <v>0</v>
      </c>
      <c r="N3607">
        <f t="shared" si="672"/>
        <v>0</v>
      </c>
      <c r="O3607">
        <f t="shared" si="673"/>
        <v>0</v>
      </c>
      <c r="P3607" s="33" t="s">
        <v>59</v>
      </c>
      <c r="Q3607" s="32">
        <f t="shared" si="674"/>
        <v>2.0000457763671875E-2</v>
      </c>
      <c r="R3607" s="32">
        <f t="shared" si="675"/>
        <v>0.10000038146972656</v>
      </c>
      <c r="S3607" s="32">
        <f t="shared" si="676"/>
        <v>0.39999985694885254</v>
      </c>
      <c r="T3607" s="32">
        <f t="shared" si="682"/>
        <v>0.99998712539672852</v>
      </c>
      <c r="V3607" s="16">
        <f t="shared" si="683"/>
        <v>1.0416666664241347E-2</v>
      </c>
      <c r="W3607" s="2">
        <f t="shared" si="677"/>
        <v>44398.729166666664</v>
      </c>
    </row>
    <row r="3608" spans="1:23" x14ac:dyDescent="0.35">
      <c r="A3608" s="40">
        <v>2021</v>
      </c>
      <c r="B3608" s="40" t="s">
        <v>56</v>
      </c>
      <c r="C3608" s="40" t="s">
        <v>57</v>
      </c>
      <c r="D3608" s="2">
        <v>44398.739583333336</v>
      </c>
      <c r="E3608">
        <v>113.40000152587891</v>
      </c>
      <c r="F3608">
        <v>0.39800000190734863</v>
      </c>
      <c r="G3608">
        <v>25.170000076293945</v>
      </c>
      <c r="H3608">
        <v>9.0699996948242188</v>
      </c>
      <c r="I3608">
        <v>2.0999999046325684</v>
      </c>
      <c r="J3608">
        <f t="shared" si="678"/>
        <v>0</v>
      </c>
      <c r="K3608">
        <f t="shared" si="679"/>
        <v>0</v>
      </c>
      <c r="L3608">
        <f t="shared" si="680"/>
        <v>0</v>
      </c>
      <c r="M3608">
        <f t="shared" si="681"/>
        <v>0</v>
      </c>
      <c r="N3608">
        <f t="shared" si="672"/>
        <v>0</v>
      </c>
      <c r="O3608">
        <f t="shared" si="673"/>
        <v>0</v>
      </c>
      <c r="P3608" s="33" t="s">
        <v>59</v>
      </c>
      <c r="Q3608" s="32">
        <f t="shared" si="674"/>
        <v>5.9999465942382813E-2</v>
      </c>
      <c r="R3608" s="32">
        <f t="shared" si="675"/>
        <v>6.999969482421875E-2</v>
      </c>
      <c r="S3608" s="32">
        <f t="shared" si="676"/>
        <v>0.49999988079071045</v>
      </c>
      <c r="T3608" s="32">
        <f t="shared" si="682"/>
        <v>0</v>
      </c>
      <c r="V3608" s="16">
        <f t="shared" si="683"/>
        <v>1.0416666671517305E-2</v>
      </c>
      <c r="W3608" s="2">
        <f t="shared" si="677"/>
        <v>44398.739583333328</v>
      </c>
    </row>
    <row r="3609" spans="1:23" x14ac:dyDescent="0.35">
      <c r="A3609" s="40">
        <v>2021</v>
      </c>
      <c r="B3609" s="40" t="s">
        <v>56</v>
      </c>
      <c r="C3609" s="40" t="s">
        <v>57</v>
      </c>
      <c r="D3609" s="2">
        <v>44398.75</v>
      </c>
      <c r="E3609">
        <v>112.5</v>
      </c>
      <c r="F3609">
        <v>0.39800000190734863</v>
      </c>
      <c r="G3609">
        <v>25.110000610351563</v>
      </c>
      <c r="H3609">
        <v>9</v>
      </c>
      <c r="I3609">
        <v>1.6000000238418579</v>
      </c>
      <c r="J3609">
        <f t="shared" si="678"/>
        <v>0</v>
      </c>
      <c r="K3609">
        <f t="shared" si="679"/>
        <v>0</v>
      </c>
      <c r="L3609">
        <f t="shared" si="680"/>
        <v>0</v>
      </c>
      <c r="M3609">
        <f t="shared" si="681"/>
        <v>0</v>
      </c>
      <c r="N3609">
        <f t="shared" si="672"/>
        <v>0</v>
      </c>
      <c r="O3609">
        <f t="shared" si="673"/>
        <v>0</v>
      </c>
      <c r="P3609" s="33" t="s">
        <v>59</v>
      </c>
      <c r="Q3609" s="32">
        <f t="shared" si="674"/>
        <v>4.000091552734375E-2</v>
      </c>
      <c r="R3609" s="32">
        <f t="shared" si="675"/>
        <v>6.0000419616699219E-2</v>
      </c>
      <c r="S3609" s="32">
        <f t="shared" si="676"/>
        <v>0.60000002384185791</v>
      </c>
      <c r="T3609" s="32">
        <f t="shared" si="682"/>
        <v>0</v>
      </c>
      <c r="V3609" s="16">
        <f t="shared" si="683"/>
        <v>1.0416666664241347E-2</v>
      </c>
      <c r="W3609" s="2">
        <f t="shared" si="677"/>
        <v>44398.75</v>
      </c>
    </row>
    <row r="3610" spans="1:23" x14ac:dyDescent="0.35">
      <c r="A3610" s="40">
        <v>2021</v>
      </c>
      <c r="B3610" s="40" t="s">
        <v>56</v>
      </c>
      <c r="C3610" s="40" t="s">
        <v>57</v>
      </c>
      <c r="D3610" s="2">
        <v>44398.760416666664</v>
      </c>
      <c r="E3610">
        <v>111.59999847412109</v>
      </c>
      <c r="F3610">
        <v>0.39800000190734863</v>
      </c>
      <c r="G3610">
        <v>25.069999694824219</v>
      </c>
      <c r="H3610">
        <v>8.9399995803833008</v>
      </c>
      <c r="I3610">
        <v>2.2000000476837158</v>
      </c>
      <c r="J3610">
        <f t="shared" si="678"/>
        <v>0</v>
      </c>
      <c r="K3610">
        <f t="shared" si="679"/>
        <v>0</v>
      </c>
      <c r="L3610">
        <f t="shared" si="680"/>
        <v>0</v>
      </c>
      <c r="M3610">
        <f t="shared" si="681"/>
        <v>0</v>
      </c>
      <c r="N3610">
        <f t="shared" si="672"/>
        <v>0</v>
      </c>
      <c r="O3610">
        <f t="shared" si="673"/>
        <v>0</v>
      </c>
      <c r="P3610" s="33" t="s">
        <v>59</v>
      </c>
      <c r="Q3610" s="32">
        <f t="shared" si="674"/>
        <v>3.9999008178710938E-2</v>
      </c>
      <c r="R3610" s="32">
        <f t="shared" si="675"/>
        <v>3.9999961853027344E-2</v>
      </c>
      <c r="S3610" s="32">
        <f t="shared" si="676"/>
        <v>0.80000007152557373</v>
      </c>
      <c r="T3610" s="32">
        <f t="shared" si="682"/>
        <v>0</v>
      </c>
      <c r="V3610" s="16">
        <f t="shared" si="683"/>
        <v>1.0416666664241347E-2</v>
      </c>
      <c r="W3610" s="2">
        <f t="shared" si="677"/>
        <v>44398.760416666664</v>
      </c>
    </row>
    <row r="3611" spans="1:23" x14ac:dyDescent="0.35">
      <c r="A3611" s="40">
        <v>2021</v>
      </c>
      <c r="B3611" s="40" t="s">
        <v>56</v>
      </c>
      <c r="C3611" s="40" t="s">
        <v>57</v>
      </c>
      <c r="D3611" s="2">
        <v>44398.770833333336</v>
      </c>
      <c r="E3611">
        <v>111</v>
      </c>
      <c r="F3611">
        <v>0.39800000190734863</v>
      </c>
      <c r="G3611">
        <v>25.030000686645508</v>
      </c>
      <c r="H3611">
        <v>8.8999996185302734</v>
      </c>
      <c r="I3611">
        <v>1.3999999761581421</v>
      </c>
      <c r="J3611">
        <f t="shared" si="678"/>
        <v>0</v>
      </c>
      <c r="K3611">
        <f t="shared" si="679"/>
        <v>0</v>
      </c>
      <c r="L3611">
        <f t="shared" si="680"/>
        <v>0</v>
      </c>
      <c r="M3611">
        <f t="shared" si="681"/>
        <v>0</v>
      </c>
      <c r="N3611">
        <f t="shared" si="672"/>
        <v>0</v>
      </c>
      <c r="O3611">
        <f t="shared" si="673"/>
        <v>0</v>
      </c>
      <c r="P3611" s="33" t="s">
        <v>59</v>
      </c>
      <c r="Q3611" s="32">
        <f t="shared" si="674"/>
        <v>6.0001373291015625E-2</v>
      </c>
      <c r="R3611" s="32">
        <f t="shared" si="675"/>
        <v>0.12999916076660156</v>
      </c>
      <c r="S3611" s="32">
        <f t="shared" si="676"/>
        <v>3.0000001192092896</v>
      </c>
      <c r="T3611" s="32">
        <f t="shared" si="682"/>
        <v>0</v>
      </c>
      <c r="V3611" s="16">
        <f t="shared" si="683"/>
        <v>1.0416666671517305E-2</v>
      </c>
      <c r="W3611" s="2">
        <f t="shared" si="677"/>
        <v>44398.770833333328</v>
      </c>
    </row>
    <row r="3612" spans="1:23" x14ac:dyDescent="0.35">
      <c r="A3612" s="40">
        <v>2021</v>
      </c>
      <c r="B3612" s="40" t="s">
        <v>56</v>
      </c>
      <c r="C3612" s="40" t="s">
        <v>57</v>
      </c>
      <c r="D3612" s="2">
        <v>44398.78125</v>
      </c>
      <c r="E3612">
        <v>109.19999694824219</v>
      </c>
      <c r="F3612">
        <v>0.39800000190734863</v>
      </c>
      <c r="G3612">
        <v>24.969999313354492</v>
      </c>
      <c r="H3612">
        <v>8.7700004577636719</v>
      </c>
      <c r="I3612">
        <v>4.4000000953674316</v>
      </c>
      <c r="J3612">
        <f t="shared" si="678"/>
        <v>0</v>
      </c>
      <c r="K3612">
        <f t="shared" si="679"/>
        <v>0</v>
      </c>
      <c r="L3612">
        <f t="shared" si="680"/>
        <v>0</v>
      </c>
      <c r="M3612">
        <f t="shared" si="681"/>
        <v>0</v>
      </c>
      <c r="N3612">
        <f t="shared" si="672"/>
        <v>0</v>
      </c>
      <c r="O3612">
        <f t="shared" si="673"/>
        <v>0</v>
      </c>
      <c r="P3612" s="33" t="s">
        <v>59</v>
      </c>
      <c r="Q3612" s="32">
        <f t="shared" si="674"/>
        <v>7.9999923706054688E-2</v>
      </c>
      <c r="R3612" s="32">
        <f t="shared" si="675"/>
        <v>0.17000007629394531</v>
      </c>
      <c r="S3612" s="32">
        <f t="shared" si="676"/>
        <v>2.4000000953674316</v>
      </c>
      <c r="T3612" s="32">
        <f t="shared" si="682"/>
        <v>0</v>
      </c>
      <c r="V3612" s="16">
        <f t="shared" si="683"/>
        <v>1.0416666664241347E-2</v>
      </c>
      <c r="W3612" s="2">
        <f t="shared" si="677"/>
        <v>44398.78125</v>
      </c>
    </row>
    <row r="3613" spans="1:23" x14ac:dyDescent="0.35">
      <c r="A3613" s="40">
        <v>2021</v>
      </c>
      <c r="B3613" s="40" t="s">
        <v>56</v>
      </c>
      <c r="C3613" s="40" t="s">
        <v>57</v>
      </c>
      <c r="D3613" s="2">
        <v>44398.791666666664</v>
      </c>
      <c r="E3613">
        <v>107</v>
      </c>
      <c r="F3613">
        <v>0.39800000190734863</v>
      </c>
      <c r="G3613">
        <v>24.889999389648438</v>
      </c>
      <c r="H3613">
        <v>8.6000003814697266</v>
      </c>
      <c r="I3613">
        <v>2</v>
      </c>
      <c r="J3613">
        <f t="shared" si="678"/>
        <v>0</v>
      </c>
      <c r="K3613">
        <f t="shared" si="679"/>
        <v>0</v>
      </c>
      <c r="L3613">
        <f t="shared" si="680"/>
        <v>0</v>
      </c>
      <c r="M3613">
        <f t="shared" si="681"/>
        <v>0</v>
      </c>
      <c r="N3613">
        <f t="shared" si="672"/>
        <v>0</v>
      </c>
      <c r="O3613">
        <f t="shared" si="673"/>
        <v>0</v>
      </c>
      <c r="P3613" s="33" t="s">
        <v>59</v>
      </c>
      <c r="Q3613" s="32">
        <f t="shared" si="674"/>
        <v>0.10999870300292969</v>
      </c>
      <c r="R3613" s="32">
        <f t="shared" si="675"/>
        <v>0.17000007629394531</v>
      </c>
      <c r="S3613" s="32">
        <f t="shared" si="676"/>
        <v>0.40000009536743164</v>
      </c>
      <c r="T3613" s="32">
        <f t="shared" si="682"/>
        <v>0</v>
      </c>
      <c r="V3613" s="16">
        <f t="shared" si="683"/>
        <v>1.0416666664241347E-2</v>
      </c>
      <c r="W3613" s="2">
        <f t="shared" si="677"/>
        <v>44398.791666666664</v>
      </c>
    </row>
    <row r="3614" spans="1:23" x14ac:dyDescent="0.35">
      <c r="A3614" s="40">
        <v>2021</v>
      </c>
      <c r="B3614" s="40" t="s">
        <v>56</v>
      </c>
      <c r="C3614" s="40" t="s">
        <v>57</v>
      </c>
      <c r="D3614" s="2">
        <v>44398.802083333336</v>
      </c>
      <c r="E3614">
        <v>104.59999847412109</v>
      </c>
      <c r="F3614">
        <v>0.39800000190734863</v>
      </c>
      <c r="G3614">
        <v>24.780000686645508</v>
      </c>
      <c r="H3614">
        <v>8.4300003051757813</v>
      </c>
      <c r="I3614">
        <v>2.4000000953674316</v>
      </c>
      <c r="J3614">
        <f t="shared" si="678"/>
        <v>0</v>
      </c>
      <c r="K3614">
        <f t="shared" si="679"/>
        <v>0</v>
      </c>
      <c r="L3614">
        <f t="shared" si="680"/>
        <v>0</v>
      </c>
      <c r="M3614">
        <f t="shared" si="681"/>
        <v>0</v>
      </c>
      <c r="N3614">
        <f t="shared" si="672"/>
        <v>0</v>
      </c>
      <c r="O3614">
        <f t="shared" si="673"/>
        <v>0</v>
      </c>
      <c r="P3614" s="33" t="s">
        <v>59</v>
      </c>
      <c r="Q3614" s="32">
        <f t="shared" si="674"/>
        <v>0.1100006103515625</v>
      </c>
      <c r="R3614" s="32">
        <f t="shared" si="675"/>
        <v>0.22000026702880859</v>
      </c>
      <c r="S3614" s="32">
        <f t="shared" si="676"/>
        <v>0.90000009536743164</v>
      </c>
      <c r="T3614" s="32">
        <f t="shared" si="682"/>
        <v>0</v>
      </c>
      <c r="V3614" s="16">
        <f t="shared" si="683"/>
        <v>1.0416666671517305E-2</v>
      </c>
      <c r="W3614" s="2">
        <f t="shared" si="677"/>
        <v>44398.802083333328</v>
      </c>
    </row>
    <row r="3615" spans="1:23" x14ac:dyDescent="0.35">
      <c r="A3615" s="40">
        <v>2021</v>
      </c>
      <c r="B3615" s="40" t="s">
        <v>56</v>
      </c>
      <c r="C3615" s="40" t="s">
        <v>57</v>
      </c>
      <c r="D3615" s="2">
        <v>44398.8125</v>
      </c>
      <c r="E3615">
        <v>101.69999694824219</v>
      </c>
      <c r="F3615">
        <v>0.39800000190734863</v>
      </c>
      <c r="G3615">
        <v>24.670000076293945</v>
      </c>
      <c r="H3615">
        <v>8.2100000381469727</v>
      </c>
      <c r="I3615">
        <v>1.5</v>
      </c>
      <c r="J3615">
        <f t="shared" si="678"/>
        <v>0</v>
      </c>
      <c r="K3615">
        <f t="shared" si="679"/>
        <v>0</v>
      </c>
      <c r="L3615">
        <f t="shared" si="680"/>
        <v>0</v>
      </c>
      <c r="M3615">
        <f t="shared" si="681"/>
        <v>0</v>
      </c>
      <c r="N3615">
        <f t="shared" si="672"/>
        <v>0</v>
      </c>
      <c r="O3615">
        <f t="shared" si="673"/>
        <v>0</v>
      </c>
      <c r="P3615" s="33" t="s">
        <v>59</v>
      </c>
      <c r="Q3615" s="32">
        <f t="shared" si="674"/>
        <v>0.12999916076660156</v>
      </c>
      <c r="R3615" s="32">
        <f t="shared" si="675"/>
        <v>0.26999998092651367</v>
      </c>
      <c r="S3615" s="32">
        <f t="shared" si="676"/>
        <v>0.39999997615814209</v>
      </c>
      <c r="T3615" s="32">
        <f t="shared" si="682"/>
        <v>0</v>
      </c>
      <c r="V3615" s="16">
        <f t="shared" si="683"/>
        <v>1.0416666664241347E-2</v>
      </c>
      <c r="W3615" s="2">
        <f t="shared" si="677"/>
        <v>44398.8125</v>
      </c>
    </row>
    <row r="3616" spans="1:23" x14ac:dyDescent="0.35">
      <c r="A3616" s="40">
        <v>2021</v>
      </c>
      <c r="B3616" s="40" t="s">
        <v>56</v>
      </c>
      <c r="C3616" s="40" t="s">
        <v>57</v>
      </c>
      <c r="D3616" s="2">
        <v>44398.822916666664</v>
      </c>
      <c r="E3616">
        <v>98.099998474121094</v>
      </c>
      <c r="F3616">
        <v>0.39800000190734863</v>
      </c>
      <c r="G3616">
        <v>24.540000915527344</v>
      </c>
      <c r="H3616">
        <v>7.940000057220459</v>
      </c>
      <c r="I3616">
        <v>1.8999999761581421</v>
      </c>
      <c r="J3616">
        <f t="shared" si="678"/>
        <v>0</v>
      </c>
      <c r="K3616">
        <f t="shared" si="679"/>
        <v>0</v>
      </c>
      <c r="L3616">
        <f t="shared" si="680"/>
        <v>0</v>
      </c>
      <c r="M3616">
        <f t="shared" si="681"/>
        <v>0</v>
      </c>
      <c r="N3616">
        <f t="shared" si="672"/>
        <v>0</v>
      </c>
      <c r="O3616">
        <f t="shared" si="673"/>
        <v>0</v>
      </c>
      <c r="P3616" s="33" t="s">
        <v>59</v>
      </c>
      <c r="Q3616" s="32">
        <f t="shared" si="674"/>
        <v>0.10000038146972656</v>
      </c>
      <c r="R3616" s="32">
        <f t="shared" si="675"/>
        <v>0.15000009536743164</v>
      </c>
      <c r="S3616" s="32">
        <f t="shared" si="676"/>
        <v>0.29999995231628418</v>
      </c>
      <c r="T3616" s="32">
        <f t="shared" si="682"/>
        <v>0</v>
      </c>
      <c r="V3616" s="16">
        <f t="shared" si="683"/>
        <v>1.0416666664241347E-2</v>
      </c>
      <c r="W3616" s="2">
        <f t="shared" si="677"/>
        <v>44398.822916666664</v>
      </c>
    </row>
    <row r="3617" spans="1:23" x14ac:dyDescent="0.35">
      <c r="A3617" s="40">
        <v>2021</v>
      </c>
      <c r="B3617" s="40" t="s">
        <v>56</v>
      </c>
      <c r="C3617" s="40" t="s">
        <v>57</v>
      </c>
      <c r="D3617" s="2">
        <v>44398.833333333336</v>
      </c>
      <c r="E3617">
        <v>99.800003051757813</v>
      </c>
      <c r="F3617">
        <v>0.39800000190734863</v>
      </c>
      <c r="G3617">
        <v>24.440000534057617</v>
      </c>
      <c r="H3617">
        <v>8.0900001525878906</v>
      </c>
      <c r="I3617">
        <v>1.6000000238418579</v>
      </c>
      <c r="J3617">
        <f t="shared" si="678"/>
        <v>0</v>
      </c>
      <c r="K3617">
        <f t="shared" si="679"/>
        <v>0</v>
      </c>
      <c r="L3617">
        <f t="shared" si="680"/>
        <v>0</v>
      </c>
      <c r="M3617">
        <f t="shared" si="681"/>
        <v>0</v>
      </c>
      <c r="N3617">
        <f t="shared" si="672"/>
        <v>0</v>
      </c>
      <c r="O3617">
        <f t="shared" si="673"/>
        <v>0</v>
      </c>
      <c r="P3617" s="33" t="s">
        <v>59</v>
      </c>
      <c r="Q3617" s="32">
        <f t="shared" si="674"/>
        <v>9.0000152587890625E-2</v>
      </c>
      <c r="R3617" s="32">
        <f t="shared" si="675"/>
        <v>0.28999996185302734</v>
      </c>
      <c r="S3617" s="32">
        <f t="shared" si="676"/>
        <v>0.10000002384185791</v>
      </c>
      <c r="T3617" s="32">
        <f t="shared" si="682"/>
        <v>0</v>
      </c>
      <c r="V3617" s="16">
        <f t="shared" si="683"/>
        <v>1.0416666671517305E-2</v>
      </c>
      <c r="W3617" s="2">
        <f t="shared" si="677"/>
        <v>44398.833333333328</v>
      </c>
    </row>
    <row r="3618" spans="1:23" x14ac:dyDescent="0.35">
      <c r="A3618" s="40">
        <v>2021</v>
      </c>
      <c r="B3618" s="40" t="s">
        <v>56</v>
      </c>
      <c r="C3618" s="40" t="s">
        <v>57</v>
      </c>
      <c r="D3618" s="2">
        <v>44398.84375</v>
      </c>
      <c r="E3618">
        <v>96.099998474121094</v>
      </c>
      <c r="F3618">
        <v>0.39800000190734863</v>
      </c>
      <c r="G3618">
        <v>24.350000381469727</v>
      </c>
      <c r="H3618">
        <v>7.8000001907348633</v>
      </c>
      <c r="I3618">
        <v>1.5</v>
      </c>
      <c r="J3618">
        <f t="shared" si="678"/>
        <v>0</v>
      </c>
      <c r="K3618">
        <f t="shared" si="679"/>
        <v>0</v>
      </c>
      <c r="L3618">
        <f t="shared" si="680"/>
        <v>0</v>
      </c>
      <c r="M3618">
        <f t="shared" si="681"/>
        <v>0</v>
      </c>
      <c r="N3618">
        <f t="shared" si="672"/>
        <v>0</v>
      </c>
      <c r="O3618">
        <f t="shared" si="673"/>
        <v>0</v>
      </c>
      <c r="P3618" s="33" t="s">
        <v>59</v>
      </c>
      <c r="Q3618" s="32">
        <f t="shared" si="674"/>
        <v>0.10000038146972656</v>
      </c>
      <c r="R3618" s="32">
        <f t="shared" si="675"/>
        <v>4.9999713897705078E-2</v>
      </c>
      <c r="S3618" s="32">
        <f t="shared" si="676"/>
        <v>0</v>
      </c>
      <c r="T3618" s="32">
        <f t="shared" si="682"/>
        <v>0</v>
      </c>
      <c r="V3618" s="16">
        <f t="shared" si="683"/>
        <v>1.0416666664241347E-2</v>
      </c>
      <c r="W3618" s="2">
        <f t="shared" si="677"/>
        <v>44398.84375</v>
      </c>
    </row>
    <row r="3619" spans="1:23" x14ac:dyDescent="0.35">
      <c r="A3619" s="40">
        <v>2021</v>
      </c>
      <c r="B3619" s="40" t="s">
        <v>56</v>
      </c>
      <c r="C3619" s="40" t="s">
        <v>57</v>
      </c>
      <c r="D3619" s="2">
        <v>44398.854166666664</v>
      </c>
      <c r="E3619">
        <v>96.5</v>
      </c>
      <c r="F3619">
        <v>0.39800000190734863</v>
      </c>
      <c r="G3619">
        <v>24.25</v>
      </c>
      <c r="H3619">
        <v>7.8499999046325684</v>
      </c>
      <c r="I3619">
        <v>1.5</v>
      </c>
      <c r="J3619">
        <f t="shared" si="678"/>
        <v>0</v>
      </c>
      <c r="K3619">
        <f t="shared" si="679"/>
        <v>0</v>
      </c>
      <c r="L3619">
        <f t="shared" si="680"/>
        <v>0</v>
      </c>
      <c r="M3619">
        <f t="shared" si="681"/>
        <v>0</v>
      </c>
      <c r="N3619">
        <f t="shared" si="672"/>
        <v>0</v>
      </c>
      <c r="O3619">
        <f t="shared" si="673"/>
        <v>0</v>
      </c>
      <c r="P3619" s="33" t="s">
        <v>59</v>
      </c>
      <c r="Q3619" s="32">
        <f t="shared" si="674"/>
        <v>9.0000152587890625E-2</v>
      </c>
      <c r="R3619" s="32">
        <f t="shared" si="675"/>
        <v>2.9999732971191406E-2</v>
      </c>
      <c r="S3619" s="32">
        <f t="shared" si="676"/>
        <v>2.8000001907348633</v>
      </c>
      <c r="T3619" s="32">
        <f t="shared" si="682"/>
        <v>0</v>
      </c>
      <c r="V3619" s="16">
        <f t="shared" si="683"/>
        <v>1.0416666664241347E-2</v>
      </c>
      <c r="W3619" s="2">
        <f t="shared" si="677"/>
        <v>44398.854166666664</v>
      </c>
    </row>
    <row r="3620" spans="1:23" x14ac:dyDescent="0.35">
      <c r="A3620" s="40">
        <v>2021</v>
      </c>
      <c r="B3620" s="40" t="s">
        <v>56</v>
      </c>
      <c r="C3620" s="40" t="s">
        <v>57</v>
      </c>
      <c r="D3620" s="2">
        <v>44398.864583333336</v>
      </c>
      <c r="E3620">
        <v>96</v>
      </c>
      <c r="F3620">
        <v>0.39800000190734863</v>
      </c>
      <c r="G3620">
        <v>24.159999847412109</v>
      </c>
      <c r="H3620">
        <v>7.820000171661377</v>
      </c>
      <c r="I3620">
        <v>4.3000001907348633</v>
      </c>
      <c r="J3620">
        <f t="shared" si="678"/>
        <v>0</v>
      </c>
      <c r="K3620">
        <f t="shared" si="679"/>
        <v>0</v>
      </c>
      <c r="L3620">
        <f t="shared" si="680"/>
        <v>0</v>
      </c>
      <c r="M3620">
        <f t="shared" si="681"/>
        <v>0</v>
      </c>
      <c r="N3620">
        <f t="shared" si="672"/>
        <v>0</v>
      </c>
      <c r="O3620">
        <f t="shared" si="673"/>
        <v>0</v>
      </c>
      <c r="P3620" s="33" t="s">
        <v>59</v>
      </c>
      <c r="Q3620" s="32">
        <f t="shared" si="674"/>
        <v>6.999969482421875E-2</v>
      </c>
      <c r="R3620" s="32">
        <f t="shared" si="675"/>
        <v>8.0000400543212891E-2</v>
      </c>
      <c r="S3620" s="32">
        <f t="shared" si="676"/>
        <v>2.2000002861022949</v>
      </c>
      <c r="T3620" s="32">
        <f t="shared" si="682"/>
        <v>0</v>
      </c>
      <c r="V3620" s="16">
        <f t="shared" si="683"/>
        <v>1.0416666671517305E-2</v>
      </c>
      <c r="W3620" s="2">
        <f t="shared" si="677"/>
        <v>44398.864583333328</v>
      </c>
    </row>
    <row r="3621" spans="1:23" x14ac:dyDescent="0.35">
      <c r="A3621" s="40">
        <v>2021</v>
      </c>
      <c r="B3621" s="40" t="s">
        <v>56</v>
      </c>
      <c r="C3621" s="40" t="s">
        <v>57</v>
      </c>
      <c r="D3621" s="2">
        <v>44398.875</v>
      </c>
      <c r="E3621">
        <v>94.900001525878906</v>
      </c>
      <c r="F3621">
        <v>0.39800000190734863</v>
      </c>
      <c r="G3621">
        <v>24.090000152587891</v>
      </c>
      <c r="H3621">
        <v>7.7399997711181641</v>
      </c>
      <c r="I3621">
        <v>2.0999999046325684</v>
      </c>
      <c r="J3621">
        <f t="shared" si="678"/>
        <v>0</v>
      </c>
      <c r="K3621">
        <f t="shared" si="679"/>
        <v>0</v>
      </c>
      <c r="L3621">
        <f t="shared" si="680"/>
        <v>0</v>
      </c>
      <c r="M3621">
        <f t="shared" si="681"/>
        <v>0</v>
      </c>
      <c r="N3621">
        <f t="shared" si="672"/>
        <v>0</v>
      </c>
      <c r="O3621">
        <f t="shared" si="673"/>
        <v>0</v>
      </c>
      <c r="P3621" s="33" t="s">
        <v>59</v>
      </c>
      <c r="Q3621" s="32">
        <f t="shared" si="674"/>
        <v>6.999969482421875E-2</v>
      </c>
      <c r="R3621" s="32">
        <f t="shared" si="675"/>
        <v>0.25</v>
      </c>
      <c r="S3621" s="32">
        <f t="shared" si="676"/>
        <v>0</v>
      </c>
      <c r="T3621" s="32">
        <f t="shared" si="682"/>
        <v>0</v>
      </c>
      <c r="V3621" s="16">
        <f t="shared" si="683"/>
        <v>1.0416666664241347E-2</v>
      </c>
      <c r="W3621" s="2">
        <f t="shared" si="677"/>
        <v>44398.875</v>
      </c>
    </row>
    <row r="3622" spans="1:23" x14ac:dyDescent="0.35">
      <c r="A3622" s="40">
        <v>2021</v>
      </c>
      <c r="B3622" s="40" t="s">
        <v>56</v>
      </c>
      <c r="C3622" s="40" t="s">
        <v>57</v>
      </c>
      <c r="D3622" s="2">
        <v>44398.885416666664</v>
      </c>
      <c r="E3622">
        <v>91.599998474121094</v>
      </c>
      <c r="F3622">
        <v>0.39800000190734863</v>
      </c>
      <c r="G3622">
        <v>24.020000457763672</v>
      </c>
      <c r="H3622">
        <v>7.4899997711181641</v>
      </c>
      <c r="I3622">
        <v>2.0999999046325684</v>
      </c>
      <c r="J3622">
        <f t="shared" si="678"/>
        <v>0</v>
      </c>
      <c r="K3622">
        <f t="shared" si="679"/>
        <v>0</v>
      </c>
      <c r="L3622">
        <f t="shared" si="680"/>
        <v>0</v>
      </c>
      <c r="M3622">
        <f t="shared" si="681"/>
        <v>0</v>
      </c>
      <c r="N3622">
        <f t="shared" si="672"/>
        <v>0</v>
      </c>
      <c r="O3622">
        <f t="shared" si="673"/>
        <v>0</v>
      </c>
      <c r="P3622" s="33" t="s">
        <v>59</v>
      </c>
      <c r="Q3622" s="32">
        <f t="shared" si="674"/>
        <v>5.0001144409179688E-2</v>
      </c>
      <c r="R3622" s="32">
        <f t="shared" si="675"/>
        <v>1.0000228881835938E-2</v>
      </c>
      <c r="S3622" s="32">
        <f t="shared" si="676"/>
        <v>0.20000004768371582</v>
      </c>
      <c r="T3622" s="32">
        <f t="shared" si="682"/>
        <v>0</v>
      </c>
      <c r="V3622" s="16">
        <f t="shared" si="683"/>
        <v>1.0416666664241347E-2</v>
      </c>
      <c r="W3622" s="2">
        <f t="shared" si="677"/>
        <v>44398.885416666664</v>
      </c>
    </row>
    <row r="3623" spans="1:23" x14ac:dyDescent="0.35">
      <c r="A3623" s="40">
        <v>2021</v>
      </c>
      <c r="B3623" s="40" t="s">
        <v>56</v>
      </c>
      <c r="C3623" s="40" t="s">
        <v>57</v>
      </c>
      <c r="D3623" s="2">
        <v>44398.895833333336</v>
      </c>
      <c r="E3623">
        <v>91.699996948242188</v>
      </c>
      <c r="F3623">
        <v>0.39800000190734863</v>
      </c>
      <c r="G3623">
        <v>23.969999313354492</v>
      </c>
      <c r="H3623">
        <v>7.5</v>
      </c>
      <c r="I3623">
        <v>2.2999999523162842</v>
      </c>
      <c r="J3623">
        <f t="shared" si="678"/>
        <v>0</v>
      </c>
      <c r="K3623">
        <f t="shared" si="679"/>
        <v>0</v>
      </c>
      <c r="L3623">
        <f t="shared" si="680"/>
        <v>0</v>
      </c>
      <c r="M3623">
        <f t="shared" si="681"/>
        <v>0</v>
      </c>
      <c r="N3623">
        <f t="shared" si="672"/>
        <v>0</v>
      </c>
      <c r="O3623">
        <f t="shared" si="673"/>
        <v>0</v>
      </c>
      <c r="P3623" s="33" t="s">
        <v>59</v>
      </c>
      <c r="Q3623" s="32">
        <f t="shared" si="674"/>
        <v>4.9999237060546875E-2</v>
      </c>
      <c r="R3623" s="32">
        <f t="shared" si="675"/>
        <v>1.9999980926513672E-2</v>
      </c>
      <c r="S3623" s="32">
        <f t="shared" si="676"/>
        <v>1.7000000476837158</v>
      </c>
      <c r="T3623" s="32">
        <f t="shared" si="682"/>
        <v>0</v>
      </c>
      <c r="V3623" s="16">
        <f t="shared" si="683"/>
        <v>1.0416666671517305E-2</v>
      </c>
      <c r="W3623" s="2">
        <f t="shared" si="677"/>
        <v>44398.895833333328</v>
      </c>
    </row>
    <row r="3624" spans="1:23" x14ac:dyDescent="0.35">
      <c r="A3624" s="40">
        <v>2021</v>
      </c>
      <c r="B3624" s="40" t="s">
        <v>56</v>
      </c>
      <c r="C3624" s="40" t="s">
        <v>57</v>
      </c>
      <c r="D3624" s="2">
        <v>44398.90625</v>
      </c>
      <c r="E3624">
        <v>91.800003051757813</v>
      </c>
      <c r="F3624">
        <v>0.39800000190734863</v>
      </c>
      <c r="G3624">
        <v>23.920000076293945</v>
      </c>
      <c r="H3624">
        <v>7.5199999809265137</v>
      </c>
      <c r="I3624">
        <v>4</v>
      </c>
      <c r="J3624">
        <f t="shared" si="678"/>
        <v>0</v>
      </c>
      <c r="K3624">
        <f t="shared" si="679"/>
        <v>0</v>
      </c>
      <c r="L3624">
        <f t="shared" si="680"/>
        <v>0</v>
      </c>
      <c r="M3624">
        <f t="shared" si="681"/>
        <v>0</v>
      </c>
      <c r="N3624">
        <f t="shared" si="672"/>
        <v>0</v>
      </c>
      <c r="O3624">
        <f t="shared" si="673"/>
        <v>0</v>
      </c>
      <c r="P3624" s="33" t="s">
        <v>59</v>
      </c>
      <c r="Q3624" s="32">
        <f t="shared" si="674"/>
        <v>5.9999465942382813E-2</v>
      </c>
      <c r="R3624" s="32">
        <f t="shared" si="675"/>
        <v>1.9999980926513672E-2</v>
      </c>
      <c r="S3624" s="32">
        <f t="shared" si="676"/>
        <v>0.59999990463256836</v>
      </c>
      <c r="T3624" s="32">
        <f t="shared" si="682"/>
        <v>0.99998712539672852</v>
      </c>
      <c r="V3624" s="16">
        <f t="shared" si="683"/>
        <v>1.0416666664241347E-2</v>
      </c>
      <c r="W3624" s="2">
        <f t="shared" si="677"/>
        <v>44398.90625</v>
      </c>
    </row>
    <row r="3625" spans="1:23" x14ac:dyDescent="0.35">
      <c r="A3625" s="40">
        <v>2021</v>
      </c>
      <c r="B3625" s="40" t="s">
        <v>56</v>
      </c>
      <c r="C3625" s="40" t="s">
        <v>57</v>
      </c>
      <c r="D3625" s="2">
        <v>44398.916666666664</v>
      </c>
      <c r="E3625">
        <v>92.099998474121094</v>
      </c>
      <c r="F3625">
        <v>0.39899998903274536</v>
      </c>
      <c r="G3625">
        <v>23.860000610351563</v>
      </c>
      <c r="H3625">
        <v>7.5399999618530273</v>
      </c>
      <c r="I3625">
        <v>3.4000000953674316</v>
      </c>
      <c r="J3625">
        <f t="shared" si="678"/>
        <v>0</v>
      </c>
      <c r="K3625">
        <f t="shared" si="679"/>
        <v>0</v>
      </c>
      <c r="L3625">
        <f t="shared" si="680"/>
        <v>0</v>
      </c>
      <c r="M3625">
        <f t="shared" si="681"/>
        <v>0</v>
      </c>
      <c r="N3625">
        <f t="shared" si="672"/>
        <v>0</v>
      </c>
      <c r="O3625">
        <f t="shared" si="673"/>
        <v>0</v>
      </c>
      <c r="P3625" s="33" t="s">
        <v>59</v>
      </c>
      <c r="Q3625" s="32">
        <f t="shared" si="674"/>
        <v>4.000091552734375E-2</v>
      </c>
      <c r="R3625" s="32">
        <f t="shared" si="675"/>
        <v>9.9999904632568359E-2</v>
      </c>
      <c r="S3625" s="32">
        <f t="shared" si="676"/>
        <v>1.6000001430511475</v>
      </c>
      <c r="T3625" s="32">
        <f t="shared" si="682"/>
        <v>0</v>
      </c>
      <c r="V3625" s="16">
        <f t="shared" si="683"/>
        <v>1.0416666664241347E-2</v>
      </c>
      <c r="W3625" s="2">
        <f t="shared" si="677"/>
        <v>44398.916666666664</v>
      </c>
    </row>
    <row r="3626" spans="1:23" x14ac:dyDescent="0.35">
      <c r="A3626" s="40">
        <v>2021</v>
      </c>
      <c r="B3626" s="40" t="s">
        <v>56</v>
      </c>
      <c r="C3626" s="40" t="s">
        <v>57</v>
      </c>
      <c r="D3626" s="2">
        <v>44398.927083333336</v>
      </c>
      <c r="E3626">
        <v>90.699996948242188</v>
      </c>
      <c r="F3626">
        <v>0.39899998903274536</v>
      </c>
      <c r="G3626">
        <v>23.819999694824219</v>
      </c>
      <c r="H3626">
        <v>7.440000057220459</v>
      </c>
      <c r="I3626">
        <v>1.7999999523162842</v>
      </c>
      <c r="J3626">
        <f t="shared" si="678"/>
        <v>0</v>
      </c>
      <c r="K3626">
        <f t="shared" si="679"/>
        <v>0</v>
      </c>
      <c r="L3626">
        <f t="shared" si="680"/>
        <v>0</v>
      </c>
      <c r="M3626">
        <f t="shared" si="681"/>
        <v>0</v>
      </c>
      <c r="N3626">
        <f t="shared" si="672"/>
        <v>0</v>
      </c>
      <c r="O3626">
        <f t="shared" si="673"/>
        <v>0</v>
      </c>
      <c r="P3626" s="33" t="s">
        <v>59</v>
      </c>
      <c r="Q3626" s="32">
        <f t="shared" si="674"/>
        <v>3.9999008178710938E-2</v>
      </c>
      <c r="R3626" s="32">
        <f t="shared" si="675"/>
        <v>3.0000209808349609E-2</v>
      </c>
      <c r="S3626" s="32">
        <f t="shared" si="676"/>
        <v>1.4000000953674316</v>
      </c>
      <c r="T3626" s="32">
        <f t="shared" si="682"/>
        <v>0</v>
      </c>
      <c r="V3626" s="16">
        <f t="shared" si="683"/>
        <v>1.0416666671517305E-2</v>
      </c>
      <c r="W3626" s="2">
        <f t="shared" si="677"/>
        <v>44398.927083333328</v>
      </c>
    </row>
    <row r="3627" spans="1:23" x14ac:dyDescent="0.35">
      <c r="A3627" s="40">
        <v>2021</v>
      </c>
      <c r="B3627" s="40" t="s">
        <v>56</v>
      </c>
      <c r="C3627" s="40" t="s">
        <v>57</v>
      </c>
      <c r="D3627" s="2">
        <v>44398.9375</v>
      </c>
      <c r="E3627">
        <v>90.199996948242188</v>
      </c>
      <c r="F3627">
        <v>0.39899998903274536</v>
      </c>
      <c r="G3627">
        <v>23.780000686645508</v>
      </c>
      <c r="H3627">
        <v>7.4099998474121094</v>
      </c>
      <c r="I3627">
        <v>3.2000000476837158</v>
      </c>
      <c r="J3627">
        <f t="shared" si="678"/>
        <v>0</v>
      </c>
      <c r="K3627">
        <f t="shared" si="679"/>
        <v>0</v>
      </c>
      <c r="L3627">
        <f t="shared" si="680"/>
        <v>0</v>
      </c>
      <c r="M3627">
        <f t="shared" si="681"/>
        <v>0</v>
      </c>
      <c r="N3627">
        <f t="shared" si="672"/>
        <v>0</v>
      </c>
      <c r="O3627">
        <f t="shared" si="673"/>
        <v>0</v>
      </c>
      <c r="P3627" s="33" t="s">
        <v>59</v>
      </c>
      <c r="Q3627" s="32">
        <f t="shared" si="674"/>
        <v>4.000091552734375E-2</v>
      </c>
      <c r="R3627" s="32">
        <f t="shared" si="675"/>
        <v>4.9999713897705078E-2</v>
      </c>
      <c r="S3627" s="32">
        <f t="shared" si="676"/>
        <v>1.1000001430511475</v>
      </c>
      <c r="T3627" s="32">
        <f t="shared" si="682"/>
        <v>0</v>
      </c>
      <c r="V3627" s="16">
        <f t="shared" si="683"/>
        <v>1.0416666664241347E-2</v>
      </c>
      <c r="W3627" s="2">
        <f t="shared" si="677"/>
        <v>44398.9375</v>
      </c>
    </row>
    <row r="3628" spans="1:23" x14ac:dyDescent="0.35">
      <c r="A3628" s="40">
        <v>2021</v>
      </c>
      <c r="B3628" s="40" t="s">
        <v>56</v>
      </c>
      <c r="C3628" s="40" t="s">
        <v>57</v>
      </c>
      <c r="D3628" s="2">
        <v>44398.947916666664</v>
      </c>
      <c r="E3628">
        <v>89.599998474121094</v>
      </c>
      <c r="F3628">
        <v>0.39899998903274536</v>
      </c>
      <c r="G3628">
        <v>23.739999771118164</v>
      </c>
      <c r="H3628">
        <v>7.3600001335144043</v>
      </c>
      <c r="I3628">
        <v>2.0999999046325684</v>
      </c>
      <c r="J3628">
        <f t="shared" si="678"/>
        <v>0</v>
      </c>
      <c r="K3628">
        <f t="shared" si="679"/>
        <v>0</v>
      </c>
      <c r="L3628">
        <f t="shared" si="680"/>
        <v>0</v>
      </c>
      <c r="M3628">
        <f t="shared" si="681"/>
        <v>0</v>
      </c>
      <c r="N3628">
        <f t="shared" si="672"/>
        <v>0</v>
      </c>
      <c r="O3628">
        <f t="shared" si="673"/>
        <v>0</v>
      </c>
      <c r="P3628" s="33" t="s">
        <v>59</v>
      </c>
      <c r="Q3628" s="32">
        <f t="shared" si="674"/>
        <v>4.9999237060546875E-2</v>
      </c>
      <c r="R3628" s="32">
        <f t="shared" si="675"/>
        <v>5.0000190734863281E-2</v>
      </c>
      <c r="S3628" s="32">
        <f t="shared" si="676"/>
        <v>0.90000009536743164</v>
      </c>
      <c r="T3628" s="32">
        <f t="shared" si="682"/>
        <v>0</v>
      </c>
      <c r="V3628" s="16">
        <f t="shared" si="683"/>
        <v>1.0416666664241347E-2</v>
      </c>
      <c r="W3628" s="2">
        <f t="shared" si="677"/>
        <v>44398.947916666664</v>
      </c>
    </row>
    <row r="3629" spans="1:23" x14ac:dyDescent="0.35">
      <c r="A3629" s="40">
        <v>2021</v>
      </c>
      <c r="B3629" s="40" t="s">
        <v>56</v>
      </c>
      <c r="C3629" s="40" t="s">
        <v>57</v>
      </c>
      <c r="D3629" s="2">
        <v>44398.958333333336</v>
      </c>
      <c r="E3629">
        <v>88.900001525878906</v>
      </c>
      <c r="F3629">
        <v>0.39899998903274536</v>
      </c>
      <c r="G3629">
        <v>23.690000534057617</v>
      </c>
      <c r="H3629">
        <v>7.309999942779541</v>
      </c>
      <c r="I3629">
        <v>3</v>
      </c>
      <c r="J3629">
        <f t="shared" si="678"/>
        <v>0</v>
      </c>
      <c r="K3629">
        <f t="shared" si="679"/>
        <v>0</v>
      </c>
      <c r="L3629">
        <f t="shared" si="680"/>
        <v>0</v>
      </c>
      <c r="M3629">
        <f t="shared" si="681"/>
        <v>0</v>
      </c>
      <c r="N3629">
        <f t="shared" si="672"/>
        <v>0</v>
      </c>
      <c r="O3629">
        <f t="shared" si="673"/>
        <v>0</v>
      </c>
      <c r="P3629" s="33" t="s">
        <v>59</v>
      </c>
      <c r="Q3629" s="32">
        <f t="shared" si="674"/>
        <v>6.0001373291015625E-2</v>
      </c>
      <c r="R3629" s="32">
        <f t="shared" si="675"/>
        <v>2.9999732971191406E-2</v>
      </c>
      <c r="S3629" s="32">
        <f t="shared" si="676"/>
        <v>1.6999998092651367</v>
      </c>
      <c r="T3629" s="32">
        <f t="shared" si="682"/>
        <v>1.0000169277191162</v>
      </c>
      <c r="V3629" s="16">
        <f t="shared" si="683"/>
        <v>1.0416666671517305E-2</v>
      </c>
      <c r="W3629" s="2">
        <f t="shared" si="677"/>
        <v>44398.958333333328</v>
      </c>
    </row>
    <row r="3630" spans="1:23" x14ac:dyDescent="0.35">
      <c r="A3630" s="40">
        <v>2021</v>
      </c>
      <c r="B3630" s="40" t="s">
        <v>56</v>
      </c>
      <c r="C3630" s="40" t="s">
        <v>57</v>
      </c>
      <c r="D3630" s="2">
        <v>44398.96875</v>
      </c>
      <c r="E3630">
        <v>88.400001525878906</v>
      </c>
      <c r="F3630">
        <v>0.40000000596046448</v>
      </c>
      <c r="G3630">
        <v>23.629999160766602</v>
      </c>
      <c r="H3630">
        <v>7.2800002098083496</v>
      </c>
      <c r="I3630">
        <v>4.6999998092651367</v>
      </c>
      <c r="J3630">
        <f t="shared" si="678"/>
        <v>0</v>
      </c>
      <c r="K3630">
        <f t="shared" si="679"/>
        <v>0</v>
      </c>
      <c r="L3630">
        <f t="shared" si="680"/>
        <v>0</v>
      </c>
      <c r="M3630">
        <f t="shared" si="681"/>
        <v>0</v>
      </c>
      <c r="N3630">
        <f t="shared" si="672"/>
        <v>0</v>
      </c>
      <c r="O3630">
        <f t="shared" si="673"/>
        <v>0</v>
      </c>
      <c r="P3630" s="33" t="s">
        <v>59</v>
      </c>
      <c r="Q3630" s="32">
        <f t="shared" si="674"/>
        <v>4.9999237060546875E-2</v>
      </c>
      <c r="R3630" s="32">
        <f t="shared" si="675"/>
        <v>1.9999980926513672E-2</v>
      </c>
      <c r="S3630" s="32">
        <f t="shared" si="676"/>
        <v>1.8999998569488525</v>
      </c>
      <c r="T3630" s="32">
        <f t="shared" si="682"/>
        <v>0</v>
      </c>
      <c r="V3630" s="16">
        <f t="shared" si="683"/>
        <v>1.0416666664241347E-2</v>
      </c>
      <c r="W3630" s="2">
        <f t="shared" si="677"/>
        <v>44398.96875</v>
      </c>
    </row>
    <row r="3631" spans="1:23" x14ac:dyDescent="0.35">
      <c r="A3631" s="40">
        <v>2021</v>
      </c>
      <c r="B3631" s="40" t="s">
        <v>56</v>
      </c>
      <c r="C3631" s="40" t="s">
        <v>57</v>
      </c>
      <c r="D3631" s="2">
        <v>44398.979166666664</v>
      </c>
      <c r="E3631">
        <v>88.599998474121094</v>
      </c>
      <c r="F3631">
        <v>0.40000000596046448</v>
      </c>
      <c r="G3631">
        <v>23.579999923706055</v>
      </c>
      <c r="H3631">
        <v>7.3000001907348633</v>
      </c>
      <c r="I3631">
        <v>2.7999999523162842</v>
      </c>
      <c r="J3631">
        <f t="shared" si="678"/>
        <v>0</v>
      </c>
      <c r="K3631">
        <f t="shared" si="679"/>
        <v>0</v>
      </c>
      <c r="L3631">
        <f t="shared" si="680"/>
        <v>0</v>
      </c>
      <c r="M3631">
        <f t="shared" si="681"/>
        <v>0</v>
      </c>
      <c r="N3631">
        <f t="shared" si="672"/>
        <v>0</v>
      </c>
      <c r="O3631">
        <f t="shared" si="673"/>
        <v>0</v>
      </c>
      <c r="P3631" s="33" t="s">
        <v>59</v>
      </c>
      <c r="Q3631" s="32">
        <f t="shared" si="674"/>
        <v>6.999969482421875E-2</v>
      </c>
      <c r="R3631" s="32">
        <f t="shared" si="675"/>
        <v>3.9999961853027344E-2</v>
      </c>
      <c r="S3631" s="32">
        <f t="shared" si="676"/>
        <v>0.20000004768371582</v>
      </c>
      <c r="T3631" s="32">
        <f t="shared" si="682"/>
        <v>0</v>
      </c>
      <c r="V3631" s="16">
        <f t="shared" si="683"/>
        <v>1.0416666664241347E-2</v>
      </c>
      <c r="W3631" s="2">
        <f t="shared" si="677"/>
        <v>44398.979166666664</v>
      </c>
    </row>
    <row r="3632" spans="1:23" x14ac:dyDescent="0.35">
      <c r="A3632" s="40">
        <v>2021</v>
      </c>
      <c r="B3632" s="40" t="s">
        <v>56</v>
      </c>
      <c r="C3632" s="40" t="s">
        <v>57</v>
      </c>
      <c r="D3632" s="2">
        <v>44398.989583333336</v>
      </c>
      <c r="E3632">
        <v>88</v>
      </c>
      <c r="F3632">
        <v>0.40000000596046448</v>
      </c>
      <c r="G3632">
        <v>23.510000228881836</v>
      </c>
      <c r="H3632">
        <v>7.2600002288818359</v>
      </c>
      <c r="I3632">
        <v>3</v>
      </c>
      <c r="J3632">
        <f t="shared" si="678"/>
        <v>0</v>
      </c>
      <c r="K3632">
        <f t="shared" si="679"/>
        <v>0</v>
      </c>
      <c r="L3632">
        <f t="shared" si="680"/>
        <v>0</v>
      </c>
      <c r="M3632">
        <f t="shared" si="681"/>
        <v>0</v>
      </c>
      <c r="N3632">
        <f t="shared" si="672"/>
        <v>0</v>
      </c>
      <c r="O3632">
        <f t="shared" si="673"/>
        <v>0</v>
      </c>
      <c r="P3632" s="33" t="s">
        <v>59</v>
      </c>
      <c r="Q3632" s="32">
        <f t="shared" si="674"/>
        <v>5.9999465942382813E-2</v>
      </c>
      <c r="R3632" s="32">
        <f t="shared" si="675"/>
        <v>2.0000457763671875E-2</v>
      </c>
      <c r="S3632" s="32">
        <f t="shared" si="676"/>
        <v>0.5</v>
      </c>
      <c r="T3632" s="32">
        <f t="shared" si="682"/>
        <v>0</v>
      </c>
      <c r="V3632" s="16">
        <f t="shared" si="683"/>
        <v>1.0416666671517305E-2</v>
      </c>
      <c r="W3632" s="2">
        <f t="shared" si="677"/>
        <v>44398.989583333328</v>
      </c>
    </row>
    <row r="3633" spans="1:23" x14ac:dyDescent="0.35">
      <c r="A3633" s="40">
        <v>2021</v>
      </c>
      <c r="B3633" s="40" t="s">
        <v>56</v>
      </c>
      <c r="C3633" s="40" t="s">
        <v>57</v>
      </c>
      <c r="D3633" s="2">
        <v>44399</v>
      </c>
      <c r="E3633">
        <v>87.699996948242188</v>
      </c>
      <c r="F3633">
        <v>0.40000000596046448</v>
      </c>
      <c r="G3633">
        <v>23.450000762939453</v>
      </c>
      <c r="H3633">
        <v>7.2399997711181641</v>
      </c>
      <c r="I3633">
        <v>3.5</v>
      </c>
      <c r="J3633">
        <f t="shared" si="678"/>
        <v>0</v>
      </c>
      <c r="K3633">
        <f t="shared" si="679"/>
        <v>0</v>
      </c>
      <c r="L3633">
        <f t="shared" si="680"/>
        <v>0</v>
      </c>
      <c r="M3633">
        <f t="shared" si="681"/>
        <v>0</v>
      </c>
      <c r="N3633">
        <f t="shared" si="672"/>
        <v>0</v>
      </c>
      <c r="O3633">
        <f t="shared" si="673"/>
        <v>0</v>
      </c>
      <c r="P3633" s="33" t="s">
        <v>59</v>
      </c>
      <c r="Q3633" s="32">
        <f t="shared" si="674"/>
        <v>7.0001602172851563E-2</v>
      </c>
      <c r="R3633" s="32">
        <f t="shared" si="675"/>
        <v>4.9999713897705078E-2</v>
      </c>
      <c r="S3633" s="32">
        <f t="shared" si="676"/>
        <v>0.79999995231628418</v>
      </c>
      <c r="T3633" s="32">
        <f t="shared" si="682"/>
        <v>0</v>
      </c>
      <c r="V3633" s="16">
        <f t="shared" si="683"/>
        <v>1.0416666664241347E-2</v>
      </c>
      <c r="W3633" s="2">
        <f t="shared" si="677"/>
        <v>44399</v>
      </c>
    </row>
    <row r="3634" spans="1:23" x14ac:dyDescent="0.35">
      <c r="A3634" s="40">
        <v>2021</v>
      </c>
      <c r="B3634" s="40" t="s">
        <v>56</v>
      </c>
      <c r="C3634" s="40" t="s">
        <v>57</v>
      </c>
      <c r="D3634" s="2">
        <v>44399.010416666664</v>
      </c>
      <c r="E3634">
        <v>86.900001525878906</v>
      </c>
      <c r="F3634">
        <v>0.40000000596046448</v>
      </c>
      <c r="G3634">
        <v>23.379999160766602</v>
      </c>
      <c r="H3634">
        <v>7.190000057220459</v>
      </c>
      <c r="I3634">
        <v>2.7000000476837158</v>
      </c>
      <c r="J3634">
        <f t="shared" si="678"/>
        <v>0</v>
      </c>
      <c r="K3634">
        <f t="shared" si="679"/>
        <v>0</v>
      </c>
      <c r="L3634">
        <f t="shared" si="680"/>
        <v>0</v>
      </c>
      <c r="M3634">
        <f t="shared" si="681"/>
        <v>0</v>
      </c>
      <c r="N3634">
        <f t="shared" si="672"/>
        <v>0</v>
      </c>
      <c r="O3634">
        <f t="shared" si="673"/>
        <v>0</v>
      </c>
      <c r="P3634" s="33" t="s">
        <v>59</v>
      </c>
      <c r="Q3634" s="32">
        <f t="shared" si="674"/>
        <v>6.999969482421875E-2</v>
      </c>
      <c r="R3634" s="32">
        <f t="shared" si="675"/>
        <v>9.0000152587890625E-2</v>
      </c>
      <c r="S3634" s="32">
        <f t="shared" si="676"/>
        <v>0.29999995231628418</v>
      </c>
      <c r="T3634" s="32">
        <f t="shared" si="682"/>
        <v>0</v>
      </c>
      <c r="V3634" s="16">
        <f t="shared" si="683"/>
        <v>1.0416666664241347E-2</v>
      </c>
      <c r="W3634" s="2">
        <f t="shared" si="677"/>
        <v>44399.010416666664</v>
      </c>
    </row>
    <row r="3635" spans="1:23" x14ac:dyDescent="0.35">
      <c r="A3635" s="40">
        <v>2021</v>
      </c>
      <c r="B3635" s="40" t="s">
        <v>56</v>
      </c>
      <c r="C3635" s="40" t="s">
        <v>57</v>
      </c>
      <c r="D3635" s="2">
        <v>44399.020833333336</v>
      </c>
      <c r="E3635">
        <v>87.900001525878906</v>
      </c>
      <c r="F3635">
        <v>0.40000000596046448</v>
      </c>
      <c r="G3635">
        <v>23.309999465942383</v>
      </c>
      <c r="H3635">
        <v>7.2800002098083496</v>
      </c>
      <c r="I3635">
        <v>3</v>
      </c>
      <c r="J3635">
        <f t="shared" si="678"/>
        <v>0</v>
      </c>
      <c r="K3635">
        <f t="shared" si="679"/>
        <v>0</v>
      </c>
      <c r="L3635">
        <f t="shared" si="680"/>
        <v>0</v>
      </c>
      <c r="M3635">
        <f t="shared" si="681"/>
        <v>0</v>
      </c>
      <c r="N3635">
        <f t="shared" si="672"/>
        <v>0</v>
      </c>
      <c r="O3635">
        <f t="shared" si="673"/>
        <v>0</v>
      </c>
      <c r="P3635" s="33" t="s">
        <v>59</v>
      </c>
      <c r="Q3635" s="32">
        <f t="shared" si="674"/>
        <v>7.9999923706054688E-2</v>
      </c>
      <c r="R3635" s="32">
        <f t="shared" si="675"/>
        <v>7.0000171661376953E-2</v>
      </c>
      <c r="S3635" s="32">
        <f t="shared" si="676"/>
        <v>3.1999998092651367</v>
      </c>
      <c r="T3635" s="32">
        <f t="shared" si="682"/>
        <v>0.99998712539672852</v>
      </c>
      <c r="V3635" s="16">
        <f t="shared" si="683"/>
        <v>1.0416666671517305E-2</v>
      </c>
      <c r="W3635" s="2">
        <f t="shared" si="677"/>
        <v>44399.020833333328</v>
      </c>
    </row>
    <row r="3636" spans="1:23" x14ac:dyDescent="0.35">
      <c r="A3636" s="40">
        <v>2021</v>
      </c>
      <c r="B3636" s="40" t="s">
        <v>56</v>
      </c>
      <c r="C3636" s="40" t="s">
        <v>57</v>
      </c>
      <c r="D3636" s="2">
        <v>44399.03125</v>
      </c>
      <c r="E3636">
        <v>87</v>
      </c>
      <c r="F3636">
        <v>0.40099999308586121</v>
      </c>
      <c r="G3636">
        <v>23.229999542236328</v>
      </c>
      <c r="H3636">
        <v>7.2100000381469727</v>
      </c>
      <c r="I3636">
        <v>6.1999998092651367</v>
      </c>
      <c r="J3636">
        <f t="shared" si="678"/>
        <v>0</v>
      </c>
      <c r="K3636">
        <f t="shared" si="679"/>
        <v>0</v>
      </c>
      <c r="L3636">
        <f t="shared" si="680"/>
        <v>0</v>
      </c>
      <c r="M3636">
        <f t="shared" si="681"/>
        <v>0</v>
      </c>
      <c r="N3636">
        <f t="shared" si="672"/>
        <v>0</v>
      </c>
      <c r="O3636">
        <f t="shared" si="673"/>
        <v>0</v>
      </c>
      <c r="P3636" s="33" t="s">
        <v>59</v>
      </c>
      <c r="Q3636" s="32">
        <f t="shared" si="674"/>
        <v>9.0000152587890625E-2</v>
      </c>
      <c r="R3636" s="32">
        <f t="shared" si="675"/>
        <v>5.0000190734863281E-2</v>
      </c>
      <c r="S3636" s="32">
        <f t="shared" si="676"/>
        <v>2.9999997615814209</v>
      </c>
      <c r="T3636" s="32">
        <f t="shared" si="682"/>
        <v>0</v>
      </c>
      <c r="V3636" s="16">
        <f t="shared" si="683"/>
        <v>1.0416666664241347E-2</v>
      </c>
      <c r="W3636" s="2">
        <f t="shared" si="677"/>
        <v>44399.03125</v>
      </c>
    </row>
    <row r="3637" spans="1:23" x14ac:dyDescent="0.35">
      <c r="A3637" s="40">
        <v>2021</v>
      </c>
      <c r="B3637" s="40" t="s">
        <v>56</v>
      </c>
      <c r="C3637" s="40" t="s">
        <v>57</v>
      </c>
      <c r="D3637" s="2">
        <v>44399.041666666664</v>
      </c>
      <c r="E3637">
        <v>87.400001525878906</v>
      </c>
      <c r="F3637">
        <v>0.40099999308586121</v>
      </c>
      <c r="G3637">
        <v>23.139999389648438</v>
      </c>
      <c r="H3637">
        <v>7.2600002288818359</v>
      </c>
      <c r="I3637">
        <v>3.2000000476837158</v>
      </c>
      <c r="J3637">
        <f t="shared" si="678"/>
        <v>0</v>
      </c>
      <c r="K3637">
        <f t="shared" si="679"/>
        <v>0</v>
      </c>
      <c r="L3637">
        <f t="shared" si="680"/>
        <v>0</v>
      </c>
      <c r="M3637">
        <f t="shared" si="681"/>
        <v>0</v>
      </c>
      <c r="N3637">
        <f t="shared" si="672"/>
        <v>0</v>
      </c>
      <c r="O3637">
        <f t="shared" si="673"/>
        <v>0</v>
      </c>
      <c r="P3637" s="33" t="s">
        <v>59</v>
      </c>
      <c r="Q3637" s="32">
        <f t="shared" si="674"/>
        <v>6.999969482421875E-2</v>
      </c>
      <c r="R3637" s="32">
        <f t="shared" si="675"/>
        <v>2.9999732971191406E-2</v>
      </c>
      <c r="S3637" s="32">
        <f t="shared" si="676"/>
        <v>0.20000004768371582</v>
      </c>
      <c r="T3637" s="32">
        <f t="shared" si="682"/>
        <v>0</v>
      </c>
      <c r="V3637" s="16">
        <f t="shared" si="683"/>
        <v>1.0416666664241347E-2</v>
      </c>
      <c r="W3637" s="2">
        <f t="shared" si="677"/>
        <v>44399.041666666664</v>
      </c>
    </row>
    <row r="3638" spans="1:23" x14ac:dyDescent="0.35">
      <c r="A3638" s="40">
        <v>2021</v>
      </c>
      <c r="B3638" s="40" t="s">
        <v>56</v>
      </c>
      <c r="C3638" s="40" t="s">
        <v>57</v>
      </c>
      <c r="D3638" s="2">
        <v>44399.052083333336</v>
      </c>
      <c r="E3638">
        <v>87.699996948242188</v>
      </c>
      <c r="F3638">
        <v>0.40099999308586121</v>
      </c>
      <c r="G3638">
        <v>23.069999694824219</v>
      </c>
      <c r="H3638">
        <v>7.2899999618530273</v>
      </c>
      <c r="I3638">
        <v>3.4000000953674316</v>
      </c>
      <c r="J3638">
        <f t="shared" si="678"/>
        <v>0</v>
      </c>
      <c r="K3638">
        <f t="shared" si="679"/>
        <v>0</v>
      </c>
      <c r="L3638">
        <f t="shared" si="680"/>
        <v>0</v>
      </c>
      <c r="M3638">
        <f t="shared" si="681"/>
        <v>0</v>
      </c>
      <c r="N3638">
        <f t="shared" si="672"/>
        <v>0</v>
      </c>
      <c r="O3638">
        <f t="shared" si="673"/>
        <v>0</v>
      </c>
      <c r="P3638" s="33" t="s">
        <v>59</v>
      </c>
      <c r="Q3638" s="32">
        <f t="shared" si="674"/>
        <v>6.999969482421875E-2</v>
      </c>
      <c r="R3638" s="32">
        <f t="shared" si="675"/>
        <v>2.9999732971191406E-2</v>
      </c>
      <c r="S3638" s="32">
        <f t="shared" si="676"/>
        <v>0.30000019073486328</v>
      </c>
      <c r="T3638" s="32">
        <f t="shared" si="682"/>
        <v>0</v>
      </c>
      <c r="V3638" s="16">
        <f t="shared" si="683"/>
        <v>1.0416666671517305E-2</v>
      </c>
      <c r="W3638" s="2">
        <f t="shared" si="677"/>
        <v>44399.052083333328</v>
      </c>
    </row>
    <row r="3639" spans="1:23" x14ac:dyDescent="0.35">
      <c r="A3639" s="40">
        <v>2021</v>
      </c>
      <c r="B3639" s="40" t="s">
        <v>56</v>
      </c>
      <c r="C3639" s="40" t="s">
        <v>57</v>
      </c>
      <c r="D3639" s="2">
        <v>44399.0625</v>
      </c>
      <c r="E3639">
        <v>87.199996948242188</v>
      </c>
      <c r="F3639">
        <v>0.40099999308586121</v>
      </c>
      <c r="G3639">
        <v>23</v>
      </c>
      <c r="H3639">
        <v>7.2600002288818359</v>
      </c>
      <c r="I3639">
        <v>3.0999999046325684</v>
      </c>
      <c r="J3639">
        <f t="shared" si="678"/>
        <v>0</v>
      </c>
      <c r="K3639">
        <f t="shared" si="679"/>
        <v>0</v>
      </c>
      <c r="L3639">
        <f t="shared" si="680"/>
        <v>0</v>
      </c>
      <c r="M3639">
        <f t="shared" si="681"/>
        <v>0</v>
      </c>
      <c r="N3639">
        <f t="shared" si="672"/>
        <v>0</v>
      </c>
      <c r="O3639">
        <f t="shared" si="673"/>
        <v>0</v>
      </c>
      <c r="P3639" s="33" t="s">
        <v>59</v>
      </c>
      <c r="Q3639" s="32">
        <f t="shared" si="674"/>
        <v>7.9999923706054688E-2</v>
      </c>
      <c r="R3639" s="32">
        <f t="shared" si="675"/>
        <v>0</v>
      </c>
      <c r="S3639" s="32">
        <f t="shared" si="676"/>
        <v>0.30000019073486328</v>
      </c>
      <c r="T3639" s="32">
        <f t="shared" si="682"/>
        <v>1.0000169277191162</v>
      </c>
      <c r="V3639" s="16">
        <f t="shared" si="683"/>
        <v>1.0416666664241347E-2</v>
      </c>
      <c r="W3639" s="2">
        <f t="shared" si="677"/>
        <v>44399.0625</v>
      </c>
    </row>
    <row r="3640" spans="1:23" x14ac:dyDescent="0.35">
      <c r="A3640" s="40">
        <v>2021</v>
      </c>
      <c r="B3640" s="40" t="s">
        <v>56</v>
      </c>
      <c r="C3640" s="40" t="s">
        <v>57</v>
      </c>
      <c r="D3640" s="2">
        <v>44399.072916666664</v>
      </c>
      <c r="E3640">
        <v>87</v>
      </c>
      <c r="F3640">
        <v>0.40200001001358032</v>
      </c>
      <c r="G3640">
        <v>22.920000076293945</v>
      </c>
      <c r="H3640">
        <v>7.2600002288818359</v>
      </c>
      <c r="I3640">
        <v>3.4000000953674316</v>
      </c>
      <c r="J3640">
        <f t="shared" si="678"/>
        <v>0</v>
      </c>
      <c r="K3640">
        <f t="shared" si="679"/>
        <v>0</v>
      </c>
      <c r="L3640">
        <f t="shared" si="680"/>
        <v>0</v>
      </c>
      <c r="M3640">
        <f t="shared" si="681"/>
        <v>0</v>
      </c>
      <c r="N3640">
        <f t="shared" si="672"/>
        <v>0</v>
      </c>
      <c r="O3640">
        <f t="shared" si="673"/>
        <v>0</v>
      </c>
      <c r="P3640" s="33" t="s">
        <v>59</v>
      </c>
      <c r="Q3640" s="32">
        <f t="shared" si="674"/>
        <v>6.999969482421875E-2</v>
      </c>
      <c r="R3640" s="32">
        <f t="shared" si="675"/>
        <v>3.0000209808349609E-2</v>
      </c>
      <c r="S3640" s="32">
        <f t="shared" si="676"/>
        <v>0</v>
      </c>
      <c r="T3640" s="32">
        <f t="shared" si="682"/>
        <v>0</v>
      </c>
      <c r="V3640" s="16">
        <f t="shared" si="683"/>
        <v>1.0416666664241347E-2</v>
      </c>
      <c r="W3640" s="2">
        <f t="shared" si="677"/>
        <v>44399.072916666664</v>
      </c>
    </row>
    <row r="3641" spans="1:23" x14ac:dyDescent="0.35">
      <c r="A3641" s="40">
        <v>2021</v>
      </c>
      <c r="B3641" s="40" t="s">
        <v>56</v>
      </c>
      <c r="C3641" s="40" t="s">
        <v>57</v>
      </c>
      <c r="D3641" s="2">
        <v>44399.083333333336</v>
      </c>
      <c r="E3641">
        <v>86.5</v>
      </c>
      <c r="F3641">
        <v>0.40200001001358032</v>
      </c>
      <c r="G3641">
        <v>22.850000381469727</v>
      </c>
      <c r="H3641">
        <v>7.2300000190734863</v>
      </c>
      <c r="I3641">
        <v>3.4000000953674316</v>
      </c>
      <c r="J3641">
        <f t="shared" si="678"/>
        <v>0</v>
      </c>
      <c r="K3641">
        <f t="shared" si="679"/>
        <v>0</v>
      </c>
      <c r="L3641">
        <f t="shared" si="680"/>
        <v>0</v>
      </c>
      <c r="M3641">
        <f t="shared" si="681"/>
        <v>0</v>
      </c>
      <c r="N3641">
        <f t="shared" si="672"/>
        <v>0</v>
      </c>
      <c r="O3641">
        <f t="shared" si="673"/>
        <v>0</v>
      </c>
      <c r="P3641" s="33" t="s">
        <v>59</v>
      </c>
      <c r="Q3641" s="32">
        <f t="shared" si="674"/>
        <v>7.9999923706054688E-2</v>
      </c>
      <c r="R3641" s="32">
        <f t="shared" si="675"/>
        <v>1.0000228881835938E-2</v>
      </c>
      <c r="S3641" s="32">
        <f t="shared" si="676"/>
        <v>0.20000004768371582</v>
      </c>
      <c r="T3641" s="32">
        <f t="shared" si="682"/>
        <v>0</v>
      </c>
      <c r="V3641" s="16">
        <f t="shared" si="683"/>
        <v>1.0416666671517305E-2</v>
      </c>
      <c r="W3641" s="2">
        <f t="shared" si="677"/>
        <v>44399.083333333328</v>
      </c>
    </row>
    <row r="3642" spans="1:23" x14ac:dyDescent="0.35">
      <c r="A3642" s="40">
        <v>2021</v>
      </c>
      <c r="B3642" s="40" t="s">
        <v>56</v>
      </c>
      <c r="C3642" s="40" t="s">
        <v>57</v>
      </c>
      <c r="D3642" s="2">
        <v>44399.09375</v>
      </c>
      <c r="E3642">
        <v>86.300003051757813</v>
      </c>
      <c r="F3642">
        <v>0.40200001001358032</v>
      </c>
      <c r="G3642">
        <v>22.770000457763672</v>
      </c>
      <c r="H3642">
        <v>7.2199997901916504</v>
      </c>
      <c r="I3642">
        <v>3.2000000476837158</v>
      </c>
      <c r="J3642">
        <f t="shared" si="678"/>
        <v>0</v>
      </c>
      <c r="K3642">
        <f t="shared" si="679"/>
        <v>0</v>
      </c>
      <c r="L3642">
        <f t="shared" si="680"/>
        <v>0</v>
      </c>
      <c r="M3642">
        <f t="shared" si="681"/>
        <v>0</v>
      </c>
      <c r="N3642">
        <f t="shared" si="672"/>
        <v>0</v>
      </c>
      <c r="O3642">
        <f t="shared" si="673"/>
        <v>0</v>
      </c>
      <c r="P3642" s="33" t="s">
        <v>59</v>
      </c>
      <c r="Q3642" s="32">
        <f t="shared" si="674"/>
        <v>6.999969482421875E-2</v>
      </c>
      <c r="R3642" s="32">
        <f t="shared" si="675"/>
        <v>2.9999732971191406E-2</v>
      </c>
      <c r="S3642" s="32">
        <f t="shared" si="676"/>
        <v>9.9999904632568359E-2</v>
      </c>
      <c r="T3642" s="32">
        <f t="shared" si="682"/>
        <v>0</v>
      </c>
      <c r="V3642" s="16">
        <f t="shared" si="683"/>
        <v>1.0416666664241347E-2</v>
      </c>
      <c r="W3642" s="2">
        <f t="shared" si="677"/>
        <v>44399.09375</v>
      </c>
    </row>
    <row r="3643" spans="1:23" x14ac:dyDescent="0.35">
      <c r="A3643" s="40">
        <v>2021</v>
      </c>
      <c r="B3643" s="40" t="s">
        <v>56</v>
      </c>
      <c r="C3643" s="40" t="s">
        <v>57</v>
      </c>
      <c r="D3643" s="2">
        <v>44399.104166666664</v>
      </c>
      <c r="E3643">
        <v>85.900001525878906</v>
      </c>
      <c r="F3643">
        <v>0.40200001001358032</v>
      </c>
      <c r="G3643">
        <v>22.700000762939453</v>
      </c>
      <c r="H3643">
        <v>7.190000057220459</v>
      </c>
      <c r="I3643">
        <v>3.2999999523162842</v>
      </c>
      <c r="J3643">
        <f t="shared" si="678"/>
        <v>0</v>
      </c>
      <c r="K3643">
        <f t="shared" si="679"/>
        <v>0</v>
      </c>
      <c r="L3643">
        <f t="shared" si="680"/>
        <v>0</v>
      </c>
      <c r="M3643">
        <f t="shared" si="681"/>
        <v>0</v>
      </c>
      <c r="N3643">
        <f t="shared" si="672"/>
        <v>0</v>
      </c>
      <c r="O3643">
        <f t="shared" si="673"/>
        <v>0</v>
      </c>
      <c r="P3643" s="33" t="s">
        <v>59</v>
      </c>
      <c r="Q3643" s="32">
        <f t="shared" si="674"/>
        <v>7.9999923706054688E-2</v>
      </c>
      <c r="R3643" s="32">
        <f t="shared" si="675"/>
        <v>1.9999980926513672E-2</v>
      </c>
      <c r="S3643" s="32">
        <f t="shared" si="676"/>
        <v>9.9999904632568359E-2</v>
      </c>
      <c r="T3643" s="32">
        <f t="shared" si="682"/>
        <v>0</v>
      </c>
      <c r="V3643" s="16">
        <f t="shared" si="683"/>
        <v>1.0416666664241347E-2</v>
      </c>
      <c r="W3643" s="2">
        <f t="shared" si="677"/>
        <v>44399.104166666664</v>
      </c>
    </row>
    <row r="3644" spans="1:23" x14ac:dyDescent="0.35">
      <c r="A3644" s="40">
        <v>2021</v>
      </c>
      <c r="B3644" s="40" t="s">
        <v>56</v>
      </c>
      <c r="C3644" s="40" t="s">
        <v>57</v>
      </c>
      <c r="D3644" s="2">
        <v>44399.114583333336</v>
      </c>
      <c r="E3644">
        <v>85.5</v>
      </c>
      <c r="F3644">
        <v>0.40200001001358032</v>
      </c>
      <c r="G3644">
        <v>22.620000839233398</v>
      </c>
      <c r="H3644">
        <v>7.1700000762939453</v>
      </c>
      <c r="I3644">
        <v>3.2000000476837158</v>
      </c>
      <c r="J3644">
        <f t="shared" si="678"/>
        <v>0</v>
      </c>
      <c r="K3644">
        <f t="shared" si="679"/>
        <v>0</v>
      </c>
      <c r="L3644">
        <f t="shared" si="680"/>
        <v>0</v>
      </c>
      <c r="M3644">
        <f t="shared" si="681"/>
        <v>0</v>
      </c>
      <c r="N3644">
        <f t="shared" si="672"/>
        <v>0</v>
      </c>
      <c r="O3644">
        <f t="shared" si="673"/>
        <v>0</v>
      </c>
      <c r="P3644" s="33" t="s">
        <v>59</v>
      </c>
      <c r="Q3644" s="32">
        <f t="shared" si="674"/>
        <v>7.9999923706054688E-2</v>
      </c>
      <c r="R3644" s="32">
        <f t="shared" si="675"/>
        <v>3.9999961853027344E-2</v>
      </c>
      <c r="S3644" s="32">
        <f t="shared" si="676"/>
        <v>0.20000004768371582</v>
      </c>
      <c r="T3644" s="32">
        <f t="shared" si="682"/>
        <v>0</v>
      </c>
      <c r="V3644" s="16">
        <f t="shared" si="683"/>
        <v>1.0416666671517305E-2</v>
      </c>
      <c r="W3644" s="2">
        <f t="shared" si="677"/>
        <v>44399.114583333328</v>
      </c>
    </row>
    <row r="3645" spans="1:23" x14ac:dyDescent="0.35">
      <c r="A3645" s="40">
        <v>2021</v>
      </c>
      <c r="B3645" s="40" t="s">
        <v>56</v>
      </c>
      <c r="C3645" s="40" t="s">
        <v>57</v>
      </c>
      <c r="D3645" s="2">
        <v>44399.125</v>
      </c>
      <c r="E3645">
        <v>84.900001525878906</v>
      </c>
      <c r="F3645">
        <v>0.40200001001358032</v>
      </c>
      <c r="G3645">
        <v>22.540000915527344</v>
      </c>
      <c r="H3645">
        <v>7.130000114440918</v>
      </c>
      <c r="I3645">
        <v>3.4000000953674316</v>
      </c>
      <c r="J3645">
        <f t="shared" si="678"/>
        <v>0</v>
      </c>
      <c r="K3645">
        <f t="shared" si="679"/>
        <v>0</v>
      </c>
      <c r="L3645">
        <f t="shared" si="680"/>
        <v>0</v>
      </c>
      <c r="M3645">
        <f t="shared" si="681"/>
        <v>0</v>
      </c>
      <c r="N3645">
        <f t="shared" si="672"/>
        <v>0</v>
      </c>
      <c r="O3645">
        <f t="shared" si="673"/>
        <v>0</v>
      </c>
      <c r="P3645" s="33" t="s">
        <v>59</v>
      </c>
      <c r="Q3645" s="32">
        <f t="shared" si="674"/>
        <v>7.0001602172851563E-2</v>
      </c>
      <c r="R3645" s="32">
        <f t="shared" si="675"/>
        <v>0</v>
      </c>
      <c r="S3645" s="32">
        <f t="shared" si="676"/>
        <v>2.0999999046325684</v>
      </c>
      <c r="T3645" s="32">
        <f t="shared" si="682"/>
        <v>0</v>
      </c>
      <c r="V3645" s="16">
        <f t="shared" si="683"/>
        <v>1.0416666664241347E-2</v>
      </c>
      <c r="W3645" s="2">
        <f t="shared" si="677"/>
        <v>44399.125</v>
      </c>
    </row>
    <row r="3646" spans="1:23" x14ac:dyDescent="0.35">
      <c r="A3646" s="40">
        <v>2021</v>
      </c>
      <c r="B3646" s="40" t="s">
        <v>56</v>
      </c>
      <c r="C3646" s="40" t="s">
        <v>57</v>
      </c>
      <c r="D3646" s="2">
        <v>44399.135416666664</v>
      </c>
      <c r="E3646">
        <v>84.800003051757813</v>
      </c>
      <c r="F3646">
        <v>0.40200001001358032</v>
      </c>
      <c r="G3646">
        <v>22.469999313354492</v>
      </c>
      <c r="H3646">
        <v>7.130000114440918</v>
      </c>
      <c r="I3646">
        <v>5.5</v>
      </c>
      <c r="J3646">
        <f t="shared" si="678"/>
        <v>0</v>
      </c>
      <c r="K3646">
        <f t="shared" si="679"/>
        <v>0</v>
      </c>
      <c r="L3646">
        <f t="shared" si="680"/>
        <v>0</v>
      </c>
      <c r="M3646">
        <f t="shared" si="681"/>
        <v>0</v>
      </c>
      <c r="N3646">
        <f t="shared" si="672"/>
        <v>0</v>
      </c>
      <c r="O3646">
        <f t="shared" si="673"/>
        <v>0</v>
      </c>
      <c r="P3646" s="33" t="s">
        <v>59</v>
      </c>
      <c r="Q3646" s="32">
        <f t="shared" si="674"/>
        <v>7.9999923706054688E-2</v>
      </c>
      <c r="R3646" s="32">
        <f t="shared" si="675"/>
        <v>9.9997520446777344E-3</v>
      </c>
      <c r="S3646" s="32">
        <f t="shared" si="676"/>
        <v>1.9000000953674316</v>
      </c>
      <c r="T3646" s="32">
        <f t="shared" si="682"/>
        <v>0.99998712539672852</v>
      </c>
      <c r="V3646" s="16">
        <f t="shared" si="683"/>
        <v>1.0416666664241347E-2</v>
      </c>
      <c r="W3646" s="2">
        <f t="shared" si="677"/>
        <v>44399.135416666664</v>
      </c>
    </row>
    <row r="3647" spans="1:23" x14ac:dyDescent="0.35">
      <c r="A3647" s="40">
        <v>2021</v>
      </c>
      <c r="B3647" s="40" t="s">
        <v>56</v>
      </c>
      <c r="C3647" s="40" t="s">
        <v>57</v>
      </c>
      <c r="D3647" s="2">
        <v>44399.145833333336</v>
      </c>
      <c r="E3647">
        <v>84.800003051757813</v>
      </c>
      <c r="F3647">
        <v>0.40299999713897705</v>
      </c>
      <c r="G3647">
        <v>22.389999389648438</v>
      </c>
      <c r="H3647">
        <v>7.1399998664855957</v>
      </c>
      <c r="I3647">
        <v>3.5999999046325684</v>
      </c>
      <c r="J3647">
        <f t="shared" si="678"/>
        <v>0</v>
      </c>
      <c r="K3647">
        <f t="shared" si="679"/>
        <v>0</v>
      </c>
      <c r="L3647">
        <f t="shared" si="680"/>
        <v>0</v>
      </c>
      <c r="M3647">
        <f t="shared" si="681"/>
        <v>0</v>
      </c>
      <c r="N3647">
        <f t="shared" si="672"/>
        <v>0</v>
      </c>
      <c r="O3647">
        <f t="shared" si="673"/>
        <v>0</v>
      </c>
      <c r="P3647" s="33" t="s">
        <v>59</v>
      </c>
      <c r="Q3647" s="32">
        <f t="shared" si="674"/>
        <v>7.9999923706054688E-2</v>
      </c>
      <c r="R3647" s="32">
        <f t="shared" si="675"/>
        <v>3.9999961853027344E-2</v>
      </c>
      <c r="S3647" s="32">
        <f t="shared" si="676"/>
        <v>1.0999999046325684</v>
      </c>
      <c r="T3647" s="32">
        <f t="shared" si="682"/>
        <v>0</v>
      </c>
      <c r="V3647" s="16">
        <f t="shared" si="683"/>
        <v>1.0416666671517305E-2</v>
      </c>
      <c r="W3647" s="2">
        <f t="shared" si="677"/>
        <v>44399.145833333328</v>
      </c>
    </row>
    <row r="3648" spans="1:23" x14ac:dyDescent="0.35">
      <c r="A3648" s="40">
        <v>2021</v>
      </c>
      <c r="B3648" s="40" t="s">
        <v>56</v>
      </c>
      <c r="C3648" s="40" t="s">
        <v>57</v>
      </c>
      <c r="D3648" s="2">
        <v>44399.15625</v>
      </c>
      <c r="E3648">
        <v>84.099998474121094</v>
      </c>
      <c r="F3648">
        <v>0.40299999713897705</v>
      </c>
      <c r="G3648">
        <v>22.309999465942383</v>
      </c>
      <c r="H3648">
        <v>7.0999999046325684</v>
      </c>
      <c r="I3648">
        <v>4.6999998092651367</v>
      </c>
      <c r="J3648">
        <f t="shared" si="678"/>
        <v>0</v>
      </c>
      <c r="K3648">
        <f t="shared" si="679"/>
        <v>0</v>
      </c>
      <c r="L3648">
        <f t="shared" si="680"/>
        <v>0</v>
      </c>
      <c r="M3648">
        <f t="shared" si="681"/>
        <v>0</v>
      </c>
      <c r="N3648">
        <f t="shared" si="672"/>
        <v>0</v>
      </c>
      <c r="O3648">
        <f t="shared" si="673"/>
        <v>0</v>
      </c>
      <c r="P3648" s="33" t="s">
        <v>59</v>
      </c>
      <c r="Q3648" s="32">
        <f t="shared" si="674"/>
        <v>9.0000152587890625E-2</v>
      </c>
      <c r="R3648" s="32">
        <f t="shared" si="675"/>
        <v>0</v>
      </c>
      <c r="S3648" s="32">
        <f t="shared" si="676"/>
        <v>1.4999997615814209</v>
      </c>
      <c r="T3648" s="32">
        <f t="shared" si="682"/>
        <v>1.0000169277191162</v>
      </c>
      <c r="V3648" s="16">
        <f t="shared" si="683"/>
        <v>1.0416666664241347E-2</v>
      </c>
      <c r="W3648" s="2">
        <f t="shared" si="677"/>
        <v>44399.15625</v>
      </c>
    </row>
    <row r="3649" spans="1:23" x14ac:dyDescent="0.35">
      <c r="A3649" s="40">
        <v>2021</v>
      </c>
      <c r="B3649" s="40" t="s">
        <v>56</v>
      </c>
      <c r="C3649" s="40" t="s">
        <v>57</v>
      </c>
      <c r="D3649" s="2">
        <v>44399.166666666664</v>
      </c>
      <c r="E3649">
        <v>84</v>
      </c>
      <c r="F3649">
        <v>0.40400001406669617</v>
      </c>
      <c r="G3649">
        <v>22.219999313354492</v>
      </c>
      <c r="H3649">
        <v>7.0999999046325684</v>
      </c>
      <c r="I3649">
        <v>3.2000000476837158</v>
      </c>
      <c r="J3649">
        <f t="shared" si="678"/>
        <v>0</v>
      </c>
      <c r="K3649">
        <f t="shared" si="679"/>
        <v>0</v>
      </c>
      <c r="L3649">
        <f t="shared" si="680"/>
        <v>0</v>
      </c>
      <c r="M3649">
        <f t="shared" si="681"/>
        <v>0</v>
      </c>
      <c r="N3649">
        <f t="shared" si="672"/>
        <v>0</v>
      </c>
      <c r="O3649">
        <f t="shared" si="673"/>
        <v>0</v>
      </c>
      <c r="P3649" s="33" t="s">
        <v>59</v>
      </c>
      <c r="Q3649" s="32">
        <f t="shared" si="674"/>
        <v>7.9999923706054688E-2</v>
      </c>
      <c r="R3649" s="32">
        <f t="shared" si="675"/>
        <v>0</v>
      </c>
      <c r="S3649" s="32">
        <f t="shared" si="676"/>
        <v>0.39999985694885254</v>
      </c>
      <c r="T3649" s="32">
        <f t="shared" si="682"/>
        <v>0</v>
      </c>
      <c r="V3649" s="16">
        <f t="shared" si="683"/>
        <v>1.0416666664241347E-2</v>
      </c>
      <c r="W3649" s="2">
        <f t="shared" si="677"/>
        <v>44399.166666666664</v>
      </c>
    </row>
    <row r="3650" spans="1:23" x14ac:dyDescent="0.35">
      <c r="A3650" s="40">
        <v>2021</v>
      </c>
      <c r="B3650" s="40" t="s">
        <v>56</v>
      </c>
      <c r="C3650" s="40" t="s">
        <v>57</v>
      </c>
      <c r="D3650" s="2">
        <v>44399.177083333336</v>
      </c>
      <c r="E3650">
        <v>83.800003051757813</v>
      </c>
      <c r="F3650">
        <v>0.40400001406669617</v>
      </c>
      <c r="G3650">
        <v>22.139999389648438</v>
      </c>
      <c r="H3650">
        <v>7.0999999046325684</v>
      </c>
      <c r="I3650">
        <v>3.5999999046325684</v>
      </c>
      <c r="J3650">
        <f t="shared" si="678"/>
        <v>0</v>
      </c>
      <c r="K3650">
        <f t="shared" si="679"/>
        <v>0</v>
      </c>
      <c r="L3650">
        <f t="shared" si="680"/>
        <v>0</v>
      </c>
      <c r="M3650">
        <f t="shared" si="681"/>
        <v>0</v>
      </c>
      <c r="N3650">
        <f t="shared" ref="N3650:N3713" si="684">IF(A3650="",0.5,IF(B3650="",0.5,IF(C3650="",0.5,IF(D3650="",0.5,IF(U3650="Y",0.01,0)))))</f>
        <v>0</v>
      </c>
      <c r="O3650">
        <f t="shared" ref="O3650:O3713" si="685">COUNTIF(J3650:N3650,"&gt;0")</f>
        <v>0</v>
      </c>
      <c r="P3650" s="33" t="s">
        <v>59</v>
      </c>
      <c r="Q3650" s="32">
        <f t="shared" ref="Q3650:Q3713" si="686">IF(G3650="","",ABS(G3651-G3650))</f>
        <v>7.9999923706054688E-2</v>
      </c>
      <c r="R3650" s="32">
        <f t="shared" ref="R3650:R3713" si="687">IF(H3650="","",ABS(H3651-H3650))</f>
        <v>1.9999980926513672E-2</v>
      </c>
      <c r="S3650" s="32">
        <f t="shared" ref="S3650:S3713" si="688">IF(I3650="","",ABS(I3651-I3650))</f>
        <v>0.40000009536743164</v>
      </c>
      <c r="T3650" s="32">
        <f t="shared" si="682"/>
        <v>0</v>
      </c>
      <c r="V3650" s="16">
        <f t="shared" si="683"/>
        <v>1.0416666671517305E-2</v>
      </c>
      <c r="W3650" s="2">
        <f t="shared" ref="W3650:W3713" si="689">MROUND(D3650,"0:15")</f>
        <v>44399.177083333328</v>
      </c>
    </row>
    <row r="3651" spans="1:23" x14ac:dyDescent="0.35">
      <c r="A3651" s="40">
        <v>2021</v>
      </c>
      <c r="B3651" s="40" t="s">
        <v>56</v>
      </c>
      <c r="C3651" s="40" t="s">
        <v>57</v>
      </c>
      <c r="D3651" s="2">
        <v>44399.1875</v>
      </c>
      <c r="E3651">
        <v>83.400001525878906</v>
      </c>
      <c r="F3651">
        <v>0.40400001406669617</v>
      </c>
      <c r="G3651">
        <v>22.059999465942383</v>
      </c>
      <c r="H3651">
        <v>7.0799999237060547</v>
      </c>
      <c r="I3651">
        <v>4</v>
      </c>
      <c r="J3651">
        <f t="shared" ref="J3651:J3714" si="690">IF(G3651="",0.5,IF(G3651&lt;=0,2,IF(G3651&gt;=40,2, IF(AND(G3651&gt;0,G3651&lt;1),5,IF(AND(G3651&gt;35,G3651&lt;40),5,IF(Q3651&gt;=1.5,1.5,0))))))</f>
        <v>0</v>
      </c>
      <c r="K3651">
        <f t="shared" ref="K3651:K3714" si="691">IF(H3651="",0.5,IF(H3651&lt;=0.1,2,IF(H3651&gt;=20,2, IF(AND(H3651&gt;0.1,H3651&lt;0.2),5,IF(AND(H3651&gt;16,H3651&lt;20),5,IF(R3651&gt;=2,1.5,0))))))</f>
        <v>0</v>
      </c>
      <c r="L3651">
        <f t="shared" ref="L3651:L3714" si="692">IF(I3651="",0.5,IF(I3651&lt;=0.1,2,IF(I3651&gt;=5000,2, IF(AND(I3651&gt;0.1,I3651&lt;0.2),5, IF(AND(I3651&gt;900,I3651&lt;5000),5,IF(S3651&gt;=2500,1.5,0))))))</f>
        <v>0</v>
      </c>
      <c r="M3651">
        <f t="shared" ref="M3651:M3714" si="693">IF(F3651="",0.5,IF(F3651*1000&lt;=10,2,IF(F3651*1000&gt;=35000,2,IF(AND(F3651*1000&gt;10,F3651*1000&lt;20),5, IF(AND(F3651*1000&gt;6000,F3651*1000&lt;35000),5,IF(T3651&gt;=5000,1.5,0))))))</f>
        <v>0</v>
      </c>
      <c r="N3651">
        <f t="shared" si="684"/>
        <v>0</v>
      </c>
      <c r="O3651">
        <f t="shared" si="685"/>
        <v>0</v>
      </c>
      <c r="P3651" s="33" t="s">
        <v>59</v>
      </c>
      <c r="Q3651" s="32">
        <f t="shared" si="686"/>
        <v>9.0000152587890625E-2</v>
      </c>
      <c r="R3651" s="32">
        <f t="shared" si="687"/>
        <v>7.0000171661376953E-2</v>
      </c>
      <c r="S3651" s="32">
        <f t="shared" si="688"/>
        <v>0.59999990463256836</v>
      </c>
      <c r="T3651" s="32">
        <f t="shared" ref="T3651:T3714" si="694">IF(F3651="","",ABS(F3652*1000-F3651*1000))</f>
        <v>0</v>
      </c>
      <c r="V3651" s="16">
        <f t="shared" ref="V3651:V3714" si="695">D3651-D3650</f>
        <v>1.0416666664241347E-2</v>
      </c>
      <c r="W3651" s="2">
        <f t="shared" si="689"/>
        <v>44399.1875</v>
      </c>
    </row>
    <row r="3652" spans="1:23" x14ac:dyDescent="0.35">
      <c r="A3652" s="40">
        <v>2021</v>
      </c>
      <c r="B3652" s="40" t="s">
        <v>56</v>
      </c>
      <c r="C3652" s="40" t="s">
        <v>57</v>
      </c>
      <c r="D3652" s="2">
        <v>44399.197916666664</v>
      </c>
      <c r="E3652">
        <v>84.199996948242188</v>
      </c>
      <c r="F3652">
        <v>0.40400001406669617</v>
      </c>
      <c r="G3652">
        <v>21.969999313354492</v>
      </c>
      <c r="H3652">
        <v>7.1500000953674316</v>
      </c>
      <c r="I3652">
        <v>4.5999999046325684</v>
      </c>
      <c r="J3652">
        <f t="shared" si="690"/>
        <v>0</v>
      </c>
      <c r="K3652">
        <f t="shared" si="691"/>
        <v>0</v>
      </c>
      <c r="L3652">
        <f t="shared" si="692"/>
        <v>0</v>
      </c>
      <c r="M3652">
        <f t="shared" si="693"/>
        <v>0</v>
      </c>
      <c r="N3652">
        <f t="shared" si="684"/>
        <v>0</v>
      </c>
      <c r="O3652">
        <f t="shared" si="685"/>
        <v>0</v>
      </c>
      <c r="P3652" s="33" t="s">
        <v>59</v>
      </c>
      <c r="Q3652" s="32">
        <f t="shared" si="686"/>
        <v>9.999847412109375E-2</v>
      </c>
      <c r="R3652" s="32">
        <f t="shared" si="687"/>
        <v>3.0000209808349609E-2</v>
      </c>
      <c r="S3652" s="32">
        <f t="shared" si="688"/>
        <v>1.4000000953674316</v>
      </c>
      <c r="T3652" s="32">
        <f t="shared" si="694"/>
        <v>0</v>
      </c>
      <c r="V3652" s="16">
        <f t="shared" si="695"/>
        <v>1.0416666664241347E-2</v>
      </c>
      <c r="W3652" s="2">
        <f t="shared" si="689"/>
        <v>44399.197916666664</v>
      </c>
    </row>
    <row r="3653" spans="1:23" x14ac:dyDescent="0.35">
      <c r="A3653" s="40">
        <v>2021</v>
      </c>
      <c r="B3653" s="40" t="s">
        <v>56</v>
      </c>
      <c r="C3653" s="40" t="s">
        <v>57</v>
      </c>
      <c r="D3653" s="2">
        <v>44399.208333333336</v>
      </c>
      <c r="E3653">
        <v>83.599998474121094</v>
      </c>
      <c r="F3653">
        <v>0.40400001406669617</v>
      </c>
      <c r="G3653">
        <v>21.870000839233398</v>
      </c>
      <c r="H3653">
        <v>7.119999885559082</v>
      </c>
      <c r="I3653">
        <v>6</v>
      </c>
      <c r="J3653">
        <f t="shared" si="690"/>
        <v>0</v>
      </c>
      <c r="K3653">
        <f t="shared" si="691"/>
        <v>0</v>
      </c>
      <c r="L3653">
        <f t="shared" si="692"/>
        <v>0</v>
      </c>
      <c r="M3653">
        <f t="shared" si="693"/>
        <v>0</v>
      </c>
      <c r="N3653">
        <f t="shared" si="684"/>
        <v>0</v>
      </c>
      <c r="O3653">
        <f t="shared" si="685"/>
        <v>0</v>
      </c>
      <c r="P3653" s="33" t="s">
        <v>59</v>
      </c>
      <c r="Q3653" s="32">
        <f t="shared" si="686"/>
        <v>9.0000152587890625E-2</v>
      </c>
      <c r="R3653" s="32">
        <f t="shared" si="687"/>
        <v>1.0000228881835938E-2</v>
      </c>
      <c r="S3653" s="32">
        <f t="shared" si="688"/>
        <v>1.5</v>
      </c>
      <c r="T3653" s="32">
        <f t="shared" si="694"/>
        <v>0</v>
      </c>
      <c r="V3653" s="16">
        <f t="shared" si="695"/>
        <v>1.0416666671517305E-2</v>
      </c>
      <c r="W3653" s="2">
        <f t="shared" si="689"/>
        <v>44399.208333333328</v>
      </c>
    </row>
    <row r="3654" spans="1:23" x14ac:dyDescent="0.35">
      <c r="A3654" s="40">
        <v>2021</v>
      </c>
      <c r="B3654" s="40" t="s">
        <v>56</v>
      </c>
      <c r="C3654" s="40" t="s">
        <v>57</v>
      </c>
      <c r="D3654" s="2">
        <v>44399.21875</v>
      </c>
      <c r="E3654">
        <v>83.599998474121094</v>
      </c>
      <c r="F3654">
        <v>0.40400001406669617</v>
      </c>
      <c r="G3654">
        <v>21.780000686645508</v>
      </c>
      <c r="H3654">
        <v>7.130000114440918</v>
      </c>
      <c r="I3654">
        <v>4.5</v>
      </c>
      <c r="J3654">
        <f t="shared" si="690"/>
        <v>0</v>
      </c>
      <c r="K3654">
        <f t="shared" si="691"/>
        <v>0</v>
      </c>
      <c r="L3654">
        <f t="shared" si="692"/>
        <v>0</v>
      </c>
      <c r="M3654">
        <f t="shared" si="693"/>
        <v>0</v>
      </c>
      <c r="N3654">
        <f t="shared" si="684"/>
        <v>0</v>
      </c>
      <c r="O3654">
        <f t="shared" si="685"/>
        <v>0</v>
      </c>
      <c r="P3654" s="33" t="s">
        <v>59</v>
      </c>
      <c r="Q3654" s="32">
        <f t="shared" si="686"/>
        <v>7.9999923706054688E-2</v>
      </c>
      <c r="R3654" s="32">
        <f t="shared" si="687"/>
        <v>0</v>
      </c>
      <c r="S3654" s="32">
        <f t="shared" si="688"/>
        <v>0.40000009536743164</v>
      </c>
      <c r="T3654" s="32">
        <f t="shared" si="694"/>
        <v>0</v>
      </c>
      <c r="V3654" s="16">
        <f t="shared" si="695"/>
        <v>1.0416666664241347E-2</v>
      </c>
      <c r="W3654" s="2">
        <f t="shared" si="689"/>
        <v>44399.21875</v>
      </c>
    </row>
    <row r="3655" spans="1:23" x14ac:dyDescent="0.35">
      <c r="A3655" s="40">
        <v>2021</v>
      </c>
      <c r="B3655" s="40" t="s">
        <v>56</v>
      </c>
      <c r="C3655" s="40" t="s">
        <v>57</v>
      </c>
      <c r="D3655" s="2">
        <v>44399.229166666664</v>
      </c>
      <c r="E3655">
        <v>83.5</v>
      </c>
      <c r="F3655">
        <v>0.40400001406669617</v>
      </c>
      <c r="G3655">
        <v>21.700000762939453</v>
      </c>
      <c r="H3655">
        <v>7.130000114440918</v>
      </c>
      <c r="I3655">
        <v>4.9000000953674316</v>
      </c>
      <c r="J3655">
        <f t="shared" si="690"/>
        <v>0</v>
      </c>
      <c r="K3655">
        <f t="shared" si="691"/>
        <v>0</v>
      </c>
      <c r="L3655">
        <f t="shared" si="692"/>
        <v>0</v>
      </c>
      <c r="M3655">
        <f t="shared" si="693"/>
        <v>0</v>
      </c>
      <c r="N3655">
        <f t="shared" si="684"/>
        <v>0</v>
      </c>
      <c r="O3655">
        <f t="shared" si="685"/>
        <v>0</v>
      </c>
      <c r="P3655" s="33" t="s">
        <v>59</v>
      </c>
      <c r="Q3655" s="32">
        <f t="shared" si="686"/>
        <v>9.0000152587890625E-2</v>
      </c>
      <c r="R3655" s="32">
        <f t="shared" si="687"/>
        <v>9.9997520446777344E-3</v>
      </c>
      <c r="S3655" s="32">
        <f t="shared" si="688"/>
        <v>0.40000009536743164</v>
      </c>
      <c r="T3655" s="32">
        <f t="shared" si="694"/>
        <v>0</v>
      </c>
      <c r="V3655" s="16">
        <f t="shared" si="695"/>
        <v>1.0416666664241347E-2</v>
      </c>
      <c r="W3655" s="2">
        <f t="shared" si="689"/>
        <v>44399.229166666664</v>
      </c>
    </row>
    <row r="3656" spans="1:23" x14ac:dyDescent="0.35">
      <c r="A3656" s="40">
        <v>2021</v>
      </c>
      <c r="B3656" s="40" t="s">
        <v>56</v>
      </c>
      <c r="C3656" s="40" t="s">
        <v>57</v>
      </c>
      <c r="D3656" s="2">
        <v>44399.239583333336</v>
      </c>
      <c r="E3656">
        <v>83.5</v>
      </c>
      <c r="F3656">
        <v>0.40400001406669617</v>
      </c>
      <c r="G3656">
        <v>21.610000610351563</v>
      </c>
      <c r="H3656">
        <v>7.1399998664855957</v>
      </c>
      <c r="I3656">
        <v>4.5</v>
      </c>
      <c r="J3656">
        <f t="shared" si="690"/>
        <v>0</v>
      </c>
      <c r="K3656">
        <f t="shared" si="691"/>
        <v>0</v>
      </c>
      <c r="L3656">
        <f t="shared" si="692"/>
        <v>0</v>
      </c>
      <c r="M3656">
        <f t="shared" si="693"/>
        <v>0</v>
      </c>
      <c r="N3656">
        <f t="shared" si="684"/>
        <v>0</v>
      </c>
      <c r="O3656">
        <f t="shared" si="685"/>
        <v>0</v>
      </c>
      <c r="P3656" s="33" t="s">
        <v>59</v>
      </c>
      <c r="Q3656" s="32">
        <f t="shared" si="686"/>
        <v>9.0000152587890625E-2</v>
      </c>
      <c r="R3656" s="32">
        <f t="shared" si="687"/>
        <v>1.9999980926513672E-2</v>
      </c>
      <c r="S3656" s="32">
        <f t="shared" si="688"/>
        <v>0.40000009536743164</v>
      </c>
      <c r="T3656" s="32">
        <f t="shared" si="694"/>
        <v>0</v>
      </c>
      <c r="V3656" s="16">
        <f t="shared" si="695"/>
        <v>1.0416666671517305E-2</v>
      </c>
      <c r="W3656" s="2">
        <f t="shared" si="689"/>
        <v>44399.239583333328</v>
      </c>
    </row>
    <row r="3657" spans="1:23" x14ac:dyDescent="0.35">
      <c r="A3657" s="40">
        <v>2021</v>
      </c>
      <c r="B3657" s="40" t="s">
        <v>56</v>
      </c>
      <c r="C3657" s="40" t="s">
        <v>57</v>
      </c>
      <c r="D3657" s="2">
        <v>44399.25</v>
      </c>
      <c r="E3657">
        <v>83.5</v>
      </c>
      <c r="F3657">
        <v>0.40400001406669617</v>
      </c>
      <c r="G3657">
        <v>21.520000457763672</v>
      </c>
      <c r="H3657">
        <v>7.1599998474121094</v>
      </c>
      <c r="I3657">
        <v>4.0999999046325684</v>
      </c>
      <c r="J3657">
        <f t="shared" si="690"/>
        <v>0</v>
      </c>
      <c r="K3657">
        <f t="shared" si="691"/>
        <v>0</v>
      </c>
      <c r="L3657">
        <f t="shared" si="692"/>
        <v>0</v>
      </c>
      <c r="M3657">
        <f t="shared" si="693"/>
        <v>0</v>
      </c>
      <c r="N3657">
        <f t="shared" si="684"/>
        <v>0</v>
      </c>
      <c r="O3657">
        <f t="shared" si="685"/>
        <v>0</v>
      </c>
      <c r="P3657" s="33" t="s">
        <v>59</v>
      </c>
      <c r="Q3657" s="32">
        <f t="shared" si="686"/>
        <v>9.0000152587890625E-2</v>
      </c>
      <c r="R3657" s="32">
        <f t="shared" si="687"/>
        <v>3.0000209808349609E-2</v>
      </c>
      <c r="S3657" s="32">
        <f t="shared" si="688"/>
        <v>0.20000028610229492</v>
      </c>
      <c r="T3657" s="32">
        <f t="shared" si="694"/>
        <v>0.99998712539672852</v>
      </c>
      <c r="V3657" s="16">
        <f t="shared" si="695"/>
        <v>1.0416666664241347E-2</v>
      </c>
      <c r="W3657" s="2">
        <f t="shared" si="689"/>
        <v>44399.25</v>
      </c>
    </row>
    <row r="3658" spans="1:23" x14ac:dyDescent="0.35">
      <c r="A3658" s="40">
        <v>2021</v>
      </c>
      <c r="B3658" s="40" t="s">
        <v>56</v>
      </c>
      <c r="C3658" s="40" t="s">
        <v>57</v>
      </c>
      <c r="D3658" s="2">
        <v>44399.260416666664</v>
      </c>
      <c r="E3658">
        <v>83.699996948242188</v>
      </c>
      <c r="F3658">
        <v>0.4050000011920929</v>
      </c>
      <c r="G3658">
        <v>21.430000305175781</v>
      </c>
      <c r="H3658">
        <v>7.190000057220459</v>
      </c>
      <c r="I3658">
        <v>4.3000001907348633</v>
      </c>
      <c r="J3658">
        <f t="shared" si="690"/>
        <v>0</v>
      </c>
      <c r="K3658">
        <f t="shared" si="691"/>
        <v>0</v>
      </c>
      <c r="L3658">
        <f t="shared" si="692"/>
        <v>0</v>
      </c>
      <c r="M3658">
        <f t="shared" si="693"/>
        <v>0</v>
      </c>
      <c r="N3658">
        <f t="shared" si="684"/>
        <v>0</v>
      </c>
      <c r="O3658">
        <f t="shared" si="685"/>
        <v>0</v>
      </c>
      <c r="P3658" s="33" t="s">
        <v>59</v>
      </c>
      <c r="Q3658" s="32">
        <f t="shared" si="686"/>
        <v>5.9999465942382813E-2</v>
      </c>
      <c r="R3658" s="32">
        <f t="shared" si="687"/>
        <v>2.9999732971191406E-2</v>
      </c>
      <c r="S3658" s="32">
        <f t="shared" si="688"/>
        <v>0.5</v>
      </c>
      <c r="T3658" s="32">
        <f t="shared" si="694"/>
        <v>0</v>
      </c>
      <c r="V3658" s="16">
        <f t="shared" si="695"/>
        <v>1.0416666664241347E-2</v>
      </c>
      <c r="W3658" s="2">
        <f t="shared" si="689"/>
        <v>44399.260416666664</v>
      </c>
    </row>
    <row r="3659" spans="1:23" x14ac:dyDescent="0.35">
      <c r="A3659" s="40">
        <v>2021</v>
      </c>
      <c r="B3659" s="40" t="s">
        <v>56</v>
      </c>
      <c r="C3659" s="40" t="s">
        <v>57</v>
      </c>
      <c r="D3659" s="2">
        <v>44399.270833333336</v>
      </c>
      <c r="E3659">
        <v>84.099998474121094</v>
      </c>
      <c r="F3659">
        <v>0.4050000011920929</v>
      </c>
      <c r="G3659">
        <v>21.370000839233398</v>
      </c>
      <c r="H3659">
        <v>7.2199997901916504</v>
      </c>
      <c r="I3659">
        <v>4.8000001907348633</v>
      </c>
      <c r="J3659">
        <f t="shared" si="690"/>
        <v>0</v>
      </c>
      <c r="K3659">
        <f t="shared" si="691"/>
        <v>0</v>
      </c>
      <c r="L3659">
        <f t="shared" si="692"/>
        <v>0</v>
      </c>
      <c r="M3659">
        <f t="shared" si="693"/>
        <v>0</v>
      </c>
      <c r="N3659">
        <f t="shared" si="684"/>
        <v>0</v>
      </c>
      <c r="O3659">
        <f t="shared" si="685"/>
        <v>0</v>
      </c>
      <c r="P3659" s="33" t="s">
        <v>59</v>
      </c>
      <c r="Q3659" s="32">
        <f t="shared" si="686"/>
        <v>7.0001602172851563E-2</v>
      </c>
      <c r="R3659" s="32">
        <f t="shared" si="687"/>
        <v>3.0000209808349609E-2</v>
      </c>
      <c r="S3659" s="32">
        <f t="shared" si="688"/>
        <v>1.1000001430511475</v>
      </c>
      <c r="T3659" s="32">
        <f t="shared" si="694"/>
        <v>0</v>
      </c>
      <c r="V3659" s="16">
        <f t="shared" si="695"/>
        <v>1.0416666671517305E-2</v>
      </c>
      <c r="W3659" s="2">
        <f t="shared" si="689"/>
        <v>44399.270833333328</v>
      </c>
    </row>
    <row r="3660" spans="1:23" x14ac:dyDescent="0.35">
      <c r="A3660" s="40">
        <v>2021</v>
      </c>
      <c r="B3660" s="40" t="s">
        <v>56</v>
      </c>
      <c r="C3660" s="40" t="s">
        <v>57</v>
      </c>
      <c r="D3660" s="2">
        <v>44399.28125</v>
      </c>
      <c r="E3660">
        <v>84.300003051757813</v>
      </c>
      <c r="F3660">
        <v>0.4050000011920929</v>
      </c>
      <c r="G3660">
        <v>21.299999237060547</v>
      </c>
      <c r="H3660">
        <v>7.25</v>
      </c>
      <c r="I3660">
        <v>3.7000000476837158</v>
      </c>
      <c r="J3660">
        <f t="shared" si="690"/>
        <v>0</v>
      </c>
      <c r="K3660">
        <f t="shared" si="691"/>
        <v>0</v>
      </c>
      <c r="L3660">
        <f t="shared" si="692"/>
        <v>0</v>
      </c>
      <c r="M3660">
        <f t="shared" si="693"/>
        <v>0</v>
      </c>
      <c r="N3660">
        <f t="shared" si="684"/>
        <v>0</v>
      </c>
      <c r="O3660">
        <f t="shared" si="685"/>
        <v>0</v>
      </c>
      <c r="P3660" s="33" t="s">
        <v>59</v>
      </c>
      <c r="Q3660" s="32">
        <f t="shared" si="686"/>
        <v>7.9999923706054688E-2</v>
      </c>
      <c r="R3660" s="32">
        <f t="shared" si="687"/>
        <v>5.0000190734863281E-2</v>
      </c>
      <c r="S3660" s="32">
        <f t="shared" si="688"/>
        <v>0.79999995231628418</v>
      </c>
      <c r="T3660" s="32">
        <f t="shared" si="694"/>
        <v>0</v>
      </c>
      <c r="V3660" s="16">
        <f t="shared" si="695"/>
        <v>1.0416666664241347E-2</v>
      </c>
      <c r="W3660" s="2">
        <f t="shared" si="689"/>
        <v>44399.28125</v>
      </c>
    </row>
    <row r="3661" spans="1:23" x14ac:dyDescent="0.35">
      <c r="A3661" s="40">
        <v>2021</v>
      </c>
      <c r="B3661" s="40" t="s">
        <v>56</v>
      </c>
      <c r="C3661" s="40" t="s">
        <v>57</v>
      </c>
      <c r="D3661" s="2">
        <v>44399.291666666664</v>
      </c>
      <c r="E3661">
        <v>84.699996948242188</v>
      </c>
      <c r="F3661">
        <v>0.4050000011920929</v>
      </c>
      <c r="G3661">
        <v>21.219999313354492</v>
      </c>
      <c r="H3661">
        <v>7.3000001907348633</v>
      </c>
      <c r="I3661">
        <v>2.9000000953674316</v>
      </c>
      <c r="J3661">
        <f t="shared" si="690"/>
        <v>0</v>
      </c>
      <c r="K3661">
        <f t="shared" si="691"/>
        <v>0</v>
      </c>
      <c r="L3661">
        <f t="shared" si="692"/>
        <v>0</v>
      </c>
      <c r="M3661">
        <f t="shared" si="693"/>
        <v>0</v>
      </c>
      <c r="N3661">
        <f t="shared" si="684"/>
        <v>0</v>
      </c>
      <c r="O3661">
        <f t="shared" si="685"/>
        <v>0</v>
      </c>
      <c r="P3661" s="33" t="s">
        <v>59</v>
      </c>
      <c r="Q3661" s="32">
        <f t="shared" si="686"/>
        <v>5.9999465942382813E-2</v>
      </c>
      <c r="R3661" s="32">
        <f t="shared" si="687"/>
        <v>2.9999732971191406E-2</v>
      </c>
      <c r="S3661" s="32">
        <f t="shared" si="688"/>
        <v>1.5</v>
      </c>
      <c r="T3661" s="32">
        <f t="shared" si="694"/>
        <v>0</v>
      </c>
      <c r="V3661" s="16">
        <f t="shared" si="695"/>
        <v>1.0416666664241347E-2</v>
      </c>
      <c r="W3661" s="2">
        <f t="shared" si="689"/>
        <v>44399.291666666664</v>
      </c>
    </row>
    <row r="3662" spans="1:23" x14ac:dyDescent="0.35">
      <c r="A3662" s="40">
        <v>2021</v>
      </c>
      <c r="B3662" s="40" t="s">
        <v>56</v>
      </c>
      <c r="C3662" s="40" t="s">
        <v>57</v>
      </c>
      <c r="D3662" s="2">
        <v>44399.302083333336</v>
      </c>
      <c r="E3662">
        <v>84.900001525878906</v>
      </c>
      <c r="F3662">
        <v>0.4050000011920929</v>
      </c>
      <c r="G3662">
        <v>21.159999847412109</v>
      </c>
      <c r="H3662">
        <v>7.3299999237060547</v>
      </c>
      <c r="I3662">
        <v>4.4000000953674316</v>
      </c>
      <c r="J3662">
        <f t="shared" si="690"/>
        <v>0</v>
      </c>
      <c r="K3662">
        <f t="shared" si="691"/>
        <v>0</v>
      </c>
      <c r="L3662">
        <f t="shared" si="692"/>
        <v>0</v>
      </c>
      <c r="M3662">
        <f t="shared" si="693"/>
        <v>0</v>
      </c>
      <c r="N3662">
        <f t="shared" si="684"/>
        <v>0</v>
      </c>
      <c r="O3662">
        <f t="shared" si="685"/>
        <v>0</v>
      </c>
      <c r="P3662" s="33" t="s">
        <v>59</v>
      </c>
      <c r="Q3662" s="32">
        <f t="shared" si="686"/>
        <v>3.9999008178710938E-2</v>
      </c>
      <c r="R3662" s="32">
        <f t="shared" si="687"/>
        <v>9.9999904632568359E-2</v>
      </c>
      <c r="S3662" s="32">
        <f t="shared" si="688"/>
        <v>1.3000001907348633</v>
      </c>
      <c r="T3662" s="32">
        <f t="shared" si="694"/>
        <v>0</v>
      </c>
      <c r="V3662" s="16">
        <f t="shared" si="695"/>
        <v>1.0416666671517305E-2</v>
      </c>
      <c r="W3662" s="2">
        <f t="shared" si="689"/>
        <v>44399.302083333328</v>
      </c>
    </row>
    <row r="3663" spans="1:23" x14ac:dyDescent="0.35">
      <c r="A3663" s="40">
        <v>2021</v>
      </c>
      <c r="B3663" s="40" t="s">
        <v>56</v>
      </c>
      <c r="C3663" s="40" t="s">
        <v>57</v>
      </c>
      <c r="D3663" s="2">
        <v>44399.3125</v>
      </c>
      <c r="E3663">
        <v>86</v>
      </c>
      <c r="F3663">
        <v>0.4050000011920929</v>
      </c>
      <c r="G3663">
        <v>21.120000839233398</v>
      </c>
      <c r="H3663">
        <v>7.429999828338623</v>
      </c>
      <c r="I3663">
        <v>3.0999999046325684</v>
      </c>
      <c r="J3663">
        <f t="shared" si="690"/>
        <v>0</v>
      </c>
      <c r="K3663">
        <f t="shared" si="691"/>
        <v>0</v>
      </c>
      <c r="L3663">
        <f t="shared" si="692"/>
        <v>0</v>
      </c>
      <c r="M3663">
        <f t="shared" si="693"/>
        <v>0</v>
      </c>
      <c r="N3663">
        <f t="shared" si="684"/>
        <v>0</v>
      </c>
      <c r="O3663">
        <f t="shared" si="685"/>
        <v>0</v>
      </c>
      <c r="P3663" s="33" t="s">
        <v>59</v>
      </c>
      <c r="Q3663" s="32">
        <f t="shared" si="686"/>
        <v>6.0001373291015625E-2</v>
      </c>
      <c r="R3663" s="32">
        <f t="shared" si="687"/>
        <v>5.9999942779541016E-2</v>
      </c>
      <c r="S3663" s="32">
        <f t="shared" si="688"/>
        <v>1.0999999046325684</v>
      </c>
      <c r="T3663" s="32">
        <f t="shared" si="694"/>
        <v>0</v>
      </c>
      <c r="V3663" s="16">
        <f t="shared" si="695"/>
        <v>1.0416666664241347E-2</v>
      </c>
      <c r="W3663" s="2">
        <f t="shared" si="689"/>
        <v>44399.3125</v>
      </c>
    </row>
    <row r="3664" spans="1:23" x14ac:dyDescent="0.35">
      <c r="A3664" s="40">
        <v>2021</v>
      </c>
      <c r="B3664" s="40" t="s">
        <v>56</v>
      </c>
      <c r="C3664" s="40" t="s">
        <v>57</v>
      </c>
      <c r="D3664" s="2">
        <v>44399.322916666664</v>
      </c>
      <c r="E3664">
        <v>86.599998474121094</v>
      </c>
      <c r="F3664">
        <v>0.4050000011920929</v>
      </c>
      <c r="G3664">
        <v>21.059999465942383</v>
      </c>
      <c r="H3664">
        <v>7.4899997711181641</v>
      </c>
      <c r="I3664">
        <v>2</v>
      </c>
      <c r="J3664">
        <f t="shared" si="690"/>
        <v>0</v>
      </c>
      <c r="K3664">
        <f t="shared" si="691"/>
        <v>0</v>
      </c>
      <c r="L3664">
        <f t="shared" si="692"/>
        <v>0</v>
      </c>
      <c r="M3664">
        <f t="shared" si="693"/>
        <v>0</v>
      </c>
      <c r="N3664">
        <f t="shared" si="684"/>
        <v>0</v>
      </c>
      <c r="O3664">
        <f t="shared" si="685"/>
        <v>0</v>
      </c>
      <c r="P3664" s="33" t="s">
        <v>59</v>
      </c>
      <c r="Q3664" s="32">
        <f t="shared" si="686"/>
        <v>2.9998779296875E-2</v>
      </c>
      <c r="R3664" s="32">
        <f t="shared" si="687"/>
        <v>0</v>
      </c>
      <c r="S3664" s="32">
        <f t="shared" si="688"/>
        <v>0.5</v>
      </c>
      <c r="T3664" s="32">
        <f t="shared" si="694"/>
        <v>0</v>
      </c>
      <c r="V3664" s="16">
        <f t="shared" si="695"/>
        <v>1.0416666664241347E-2</v>
      </c>
      <c r="W3664" s="2">
        <f t="shared" si="689"/>
        <v>44399.322916666664</v>
      </c>
    </row>
    <row r="3665" spans="1:23" x14ac:dyDescent="0.35">
      <c r="A3665" s="40">
        <v>2021</v>
      </c>
      <c r="B3665" s="40" t="s">
        <v>56</v>
      </c>
      <c r="C3665" s="40" t="s">
        <v>57</v>
      </c>
      <c r="D3665" s="2">
        <v>44399.333333333336</v>
      </c>
      <c r="E3665">
        <v>86.5</v>
      </c>
      <c r="F3665">
        <v>0.4050000011920929</v>
      </c>
      <c r="G3665">
        <v>21.030000686645508</v>
      </c>
      <c r="H3665">
        <v>7.4899997711181641</v>
      </c>
      <c r="I3665">
        <v>2.5</v>
      </c>
      <c r="J3665">
        <f t="shared" si="690"/>
        <v>0</v>
      </c>
      <c r="K3665">
        <f t="shared" si="691"/>
        <v>0</v>
      </c>
      <c r="L3665">
        <f t="shared" si="692"/>
        <v>0</v>
      </c>
      <c r="M3665">
        <f t="shared" si="693"/>
        <v>0</v>
      </c>
      <c r="N3665">
        <f t="shared" si="684"/>
        <v>0</v>
      </c>
      <c r="O3665">
        <f t="shared" si="685"/>
        <v>0</v>
      </c>
      <c r="P3665" s="33" t="s">
        <v>59</v>
      </c>
      <c r="Q3665" s="32">
        <f t="shared" si="686"/>
        <v>0</v>
      </c>
      <c r="R3665" s="32">
        <f t="shared" si="687"/>
        <v>0.1100001335144043</v>
      </c>
      <c r="S3665" s="32">
        <f t="shared" si="688"/>
        <v>0.70000004768371582</v>
      </c>
      <c r="T3665" s="32">
        <f t="shared" si="694"/>
        <v>0</v>
      </c>
      <c r="V3665" s="16">
        <f t="shared" si="695"/>
        <v>1.0416666671517305E-2</v>
      </c>
      <c r="W3665" s="2">
        <f t="shared" si="689"/>
        <v>44399.333333333328</v>
      </c>
    </row>
    <row r="3666" spans="1:23" x14ac:dyDescent="0.35">
      <c r="A3666" s="40">
        <v>2021</v>
      </c>
      <c r="B3666" s="40" t="s">
        <v>56</v>
      </c>
      <c r="C3666" s="40" t="s">
        <v>57</v>
      </c>
      <c r="D3666" s="2">
        <v>44399.34375</v>
      </c>
      <c r="E3666">
        <v>87.800003051757813</v>
      </c>
      <c r="F3666">
        <v>0.4050000011920929</v>
      </c>
      <c r="G3666">
        <v>21.030000686645508</v>
      </c>
      <c r="H3666">
        <v>7.5999999046325684</v>
      </c>
      <c r="I3666">
        <v>1.7999999523162842</v>
      </c>
      <c r="J3666">
        <f t="shared" si="690"/>
        <v>0</v>
      </c>
      <c r="K3666">
        <f t="shared" si="691"/>
        <v>0</v>
      </c>
      <c r="L3666">
        <f t="shared" si="692"/>
        <v>0</v>
      </c>
      <c r="M3666">
        <f t="shared" si="693"/>
        <v>0</v>
      </c>
      <c r="N3666">
        <f t="shared" si="684"/>
        <v>0</v>
      </c>
      <c r="O3666">
        <f t="shared" si="685"/>
        <v>0</v>
      </c>
      <c r="P3666" s="33" t="s">
        <v>59</v>
      </c>
      <c r="Q3666" s="32">
        <f t="shared" si="686"/>
        <v>2.0000457763671875E-2</v>
      </c>
      <c r="R3666" s="32">
        <f t="shared" si="687"/>
        <v>0.13000011444091797</v>
      </c>
      <c r="S3666" s="32">
        <f t="shared" si="688"/>
        <v>0.59999990463256836</v>
      </c>
      <c r="T3666" s="32">
        <f t="shared" si="694"/>
        <v>0</v>
      </c>
      <c r="V3666" s="16">
        <f t="shared" si="695"/>
        <v>1.0416666664241347E-2</v>
      </c>
      <c r="W3666" s="2">
        <f t="shared" si="689"/>
        <v>44399.34375</v>
      </c>
    </row>
    <row r="3667" spans="1:23" x14ac:dyDescent="0.35">
      <c r="A3667" s="40">
        <v>2021</v>
      </c>
      <c r="B3667" s="40" t="s">
        <v>56</v>
      </c>
      <c r="C3667" s="40" t="s">
        <v>57</v>
      </c>
      <c r="D3667" s="2">
        <v>44399.354166666664</v>
      </c>
      <c r="E3667">
        <v>89.300003051757813</v>
      </c>
      <c r="F3667">
        <v>0.4050000011920929</v>
      </c>
      <c r="G3667">
        <v>21.010000228881836</v>
      </c>
      <c r="H3667">
        <v>7.7300000190734863</v>
      </c>
      <c r="I3667">
        <v>1.2000000476837158</v>
      </c>
      <c r="J3667">
        <f t="shared" si="690"/>
        <v>0</v>
      </c>
      <c r="K3667">
        <f t="shared" si="691"/>
        <v>0</v>
      </c>
      <c r="L3667">
        <f t="shared" si="692"/>
        <v>0</v>
      </c>
      <c r="M3667">
        <f t="shared" si="693"/>
        <v>0</v>
      </c>
      <c r="N3667">
        <f t="shared" si="684"/>
        <v>0</v>
      </c>
      <c r="O3667">
        <f t="shared" si="685"/>
        <v>0</v>
      </c>
      <c r="P3667" s="33" t="s">
        <v>59</v>
      </c>
      <c r="Q3667" s="32">
        <f t="shared" si="686"/>
        <v>1.0000228881835938E-2</v>
      </c>
      <c r="R3667" s="32">
        <f t="shared" si="687"/>
        <v>9.0000152587890625E-2</v>
      </c>
      <c r="S3667" s="32">
        <f t="shared" si="688"/>
        <v>0.20000004768371582</v>
      </c>
      <c r="T3667" s="32">
        <f t="shared" si="694"/>
        <v>0</v>
      </c>
      <c r="V3667" s="16">
        <f t="shared" si="695"/>
        <v>1.0416666664241347E-2</v>
      </c>
      <c r="W3667" s="2">
        <f t="shared" si="689"/>
        <v>44399.354166666664</v>
      </c>
    </row>
    <row r="3668" spans="1:23" x14ac:dyDescent="0.35">
      <c r="A3668" s="40">
        <v>2021</v>
      </c>
      <c r="B3668" s="40" t="s">
        <v>56</v>
      </c>
      <c r="C3668" s="40" t="s">
        <v>57</v>
      </c>
      <c r="D3668" s="2">
        <v>44399.364583333336</v>
      </c>
      <c r="E3668">
        <v>90.400001525878906</v>
      </c>
      <c r="F3668">
        <v>0.4050000011920929</v>
      </c>
      <c r="G3668">
        <v>21.020000457763672</v>
      </c>
      <c r="H3668">
        <v>7.820000171661377</v>
      </c>
      <c r="I3668">
        <v>1</v>
      </c>
      <c r="J3668">
        <f t="shared" si="690"/>
        <v>0</v>
      </c>
      <c r="K3668">
        <f t="shared" si="691"/>
        <v>0</v>
      </c>
      <c r="L3668">
        <f t="shared" si="692"/>
        <v>0</v>
      </c>
      <c r="M3668">
        <f t="shared" si="693"/>
        <v>0</v>
      </c>
      <c r="N3668">
        <f t="shared" si="684"/>
        <v>0</v>
      </c>
      <c r="O3668">
        <f t="shared" si="685"/>
        <v>0</v>
      </c>
      <c r="P3668" s="33" t="s">
        <v>59</v>
      </c>
      <c r="Q3668" s="32">
        <f t="shared" si="686"/>
        <v>3.9999008178710938E-2</v>
      </c>
      <c r="R3668" s="32">
        <f t="shared" si="687"/>
        <v>0.1399998664855957</v>
      </c>
      <c r="S3668" s="32">
        <f t="shared" si="688"/>
        <v>0.89999997615814209</v>
      </c>
      <c r="T3668" s="32">
        <f t="shared" si="694"/>
        <v>0</v>
      </c>
      <c r="V3668" s="16">
        <f t="shared" si="695"/>
        <v>1.0416666671517305E-2</v>
      </c>
      <c r="W3668" s="2">
        <f t="shared" si="689"/>
        <v>44399.364583333328</v>
      </c>
    </row>
    <row r="3669" spans="1:23" x14ac:dyDescent="0.35">
      <c r="A3669" s="40">
        <v>2021</v>
      </c>
      <c r="B3669" s="40" t="s">
        <v>56</v>
      </c>
      <c r="C3669" s="40" t="s">
        <v>57</v>
      </c>
      <c r="D3669" s="2">
        <v>44399.375</v>
      </c>
      <c r="E3669">
        <v>92.099998474121094</v>
      </c>
      <c r="F3669">
        <v>0.4050000011920929</v>
      </c>
      <c r="G3669">
        <v>21.059999465942383</v>
      </c>
      <c r="H3669">
        <v>7.9600000381469727</v>
      </c>
      <c r="I3669">
        <v>1.8999999761581421</v>
      </c>
      <c r="J3669">
        <f t="shared" si="690"/>
        <v>0</v>
      </c>
      <c r="K3669">
        <f t="shared" si="691"/>
        <v>0</v>
      </c>
      <c r="L3669">
        <f t="shared" si="692"/>
        <v>0</v>
      </c>
      <c r="M3669">
        <f t="shared" si="693"/>
        <v>0</v>
      </c>
      <c r="N3669">
        <f t="shared" si="684"/>
        <v>0</v>
      </c>
      <c r="O3669">
        <f t="shared" si="685"/>
        <v>0</v>
      </c>
      <c r="P3669" s="33" t="s">
        <v>59</v>
      </c>
      <c r="Q3669" s="32">
        <f t="shared" si="686"/>
        <v>7.9999923706054688E-2</v>
      </c>
      <c r="R3669" s="32">
        <f t="shared" si="687"/>
        <v>7.9999923706054688E-2</v>
      </c>
      <c r="S3669" s="32">
        <f t="shared" si="688"/>
        <v>0.29999995231628418</v>
      </c>
      <c r="T3669" s="32">
        <f t="shared" si="694"/>
        <v>0</v>
      </c>
      <c r="V3669" s="16">
        <f t="shared" si="695"/>
        <v>1.0416666664241347E-2</v>
      </c>
      <c r="W3669" s="2">
        <f t="shared" si="689"/>
        <v>44399.375</v>
      </c>
    </row>
    <row r="3670" spans="1:23" x14ac:dyDescent="0.35">
      <c r="A3670" s="40">
        <v>2021</v>
      </c>
      <c r="B3670" s="40" t="s">
        <v>56</v>
      </c>
      <c r="C3670" s="40" t="s">
        <v>57</v>
      </c>
      <c r="D3670" s="2">
        <v>44399.385416666664</v>
      </c>
      <c r="E3670">
        <v>93.199996948242188</v>
      </c>
      <c r="F3670">
        <v>0.4050000011920929</v>
      </c>
      <c r="G3670">
        <v>21.139999389648438</v>
      </c>
      <c r="H3670">
        <v>8.0399999618530273</v>
      </c>
      <c r="I3670">
        <v>1.6000000238418579</v>
      </c>
      <c r="J3670">
        <f t="shared" si="690"/>
        <v>0</v>
      </c>
      <c r="K3670">
        <f t="shared" si="691"/>
        <v>0</v>
      </c>
      <c r="L3670">
        <f t="shared" si="692"/>
        <v>0</v>
      </c>
      <c r="M3670">
        <f t="shared" si="693"/>
        <v>0</v>
      </c>
      <c r="N3670">
        <f t="shared" si="684"/>
        <v>0</v>
      </c>
      <c r="O3670">
        <f t="shared" si="685"/>
        <v>0</v>
      </c>
      <c r="P3670" s="33" t="s">
        <v>59</v>
      </c>
      <c r="Q3670" s="32">
        <f t="shared" si="686"/>
        <v>9.0000152587890625E-2</v>
      </c>
      <c r="R3670" s="32">
        <f t="shared" si="687"/>
        <v>0.14999961853027344</v>
      </c>
      <c r="S3670" s="32">
        <f t="shared" si="688"/>
        <v>0.60000002384185791</v>
      </c>
      <c r="T3670" s="32">
        <f t="shared" si="694"/>
        <v>0</v>
      </c>
      <c r="V3670" s="16">
        <f t="shared" si="695"/>
        <v>1.0416666664241347E-2</v>
      </c>
      <c r="W3670" s="2">
        <f t="shared" si="689"/>
        <v>44399.385416666664</v>
      </c>
    </row>
    <row r="3671" spans="1:23" x14ac:dyDescent="0.35">
      <c r="A3671" s="40">
        <v>2021</v>
      </c>
      <c r="B3671" s="40" t="s">
        <v>56</v>
      </c>
      <c r="C3671" s="40" t="s">
        <v>57</v>
      </c>
      <c r="D3671" s="2">
        <v>44399.395833333336</v>
      </c>
      <c r="E3671">
        <v>95.099998474121094</v>
      </c>
      <c r="F3671">
        <v>0.4050000011920929</v>
      </c>
      <c r="G3671">
        <v>21.229999542236328</v>
      </c>
      <c r="H3671">
        <v>8.1899995803833008</v>
      </c>
      <c r="I3671">
        <v>1</v>
      </c>
      <c r="J3671">
        <f t="shared" si="690"/>
        <v>0</v>
      </c>
      <c r="K3671">
        <f t="shared" si="691"/>
        <v>0</v>
      </c>
      <c r="L3671">
        <f t="shared" si="692"/>
        <v>0</v>
      </c>
      <c r="M3671">
        <f t="shared" si="693"/>
        <v>0</v>
      </c>
      <c r="N3671">
        <f t="shared" si="684"/>
        <v>0</v>
      </c>
      <c r="O3671">
        <f t="shared" si="685"/>
        <v>0</v>
      </c>
      <c r="P3671" s="33" t="s">
        <v>59</v>
      </c>
      <c r="Q3671" s="32">
        <f t="shared" si="686"/>
        <v>0.10000038146972656</v>
      </c>
      <c r="R3671" s="32">
        <f t="shared" si="687"/>
        <v>0.15000057220458984</v>
      </c>
      <c r="S3671" s="32">
        <f t="shared" si="688"/>
        <v>0.5</v>
      </c>
      <c r="T3671" s="32">
        <f t="shared" si="694"/>
        <v>0</v>
      </c>
      <c r="V3671" s="16">
        <f t="shared" si="695"/>
        <v>1.0416666671517305E-2</v>
      </c>
      <c r="W3671" s="2">
        <f t="shared" si="689"/>
        <v>44399.395833333328</v>
      </c>
    </row>
    <row r="3672" spans="1:23" x14ac:dyDescent="0.35">
      <c r="A3672" s="40">
        <v>2021</v>
      </c>
      <c r="B3672" s="40" t="s">
        <v>56</v>
      </c>
      <c r="C3672" s="40" t="s">
        <v>57</v>
      </c>
      <c r="D3672" s="2">
        <v>44399.40625</v>
      </c>
      <c r="E3672">
        <v>97</v>
      </c>
      <c r="F3672">
        <v>0.4050000011920929</v>
      </c>
      <c r="G3672">
        <v>21.329999923706055</v>
      </c>
      <c r="H3672">
        <v>8.3400001525878906</v>
      </c>
      <c r="I3672">
        <v>1.5</v>
      </c>
      <c r="J3672">
        <f t="shared" si="690"/>
        <v>0</v>
      </c>
      <c r="K3672">
        <f t="shared" si="691"/>
        <v>0</v>
      </c>
      <c r="L3672">
        <f t="shared" si="692"/>
        <v>0</v>
      </c>
      <c r="M3672">
        <f t="shared" si="693"/>
        <v>0</v>
      </c>
      <c r="N3672">
        <f t="shared" si="684"/>
        <v>0</v>
      </c>
      <c r="O3672">
        <f t="shared" si="685"/>
        <v>0</v>
      </c>
      <c r="P3672" s="33" t="s">
        <v>59</v>
      </c>
      <c r="Q3672" s="32">
        <f t="shared" si="686"/>
        <v>0.10000038146972656</v>
      </c>
      <c r="R3672" s="32">
        <f t="shared" si="687"/>
        <v>0.10999965667724609</v>
      </c>
      <c r="S3672" s="32">
        <f t="shared" si="688"/>
        <v>0.69999998807907104</v>
      </c>
      <c r="T3672" s="32">
        <f t="shared" si="694"/>
        <v>0.99998712539672852</v>
      </c>
      <c r="V3672" s="16">
        <f t="shared" si="695"/>
        <v>1.0416666664241347E-2</v>
      </c>
      <c r="W3672" s="2">
        <f t="shared" si="689"/>
        <v>44399.40625</v>
      </c>
    </row>
    <row r="3673" spans="1:23" x14ac:dyDescent="0.35">
      <c r="A3673" s="40">
        <v>2021</v>
      </c>
      <c r="B3673" s="40" t="s">
        <v>56</v>
      </c>
      <c r="C3673" s="40" t="s">
        <v>57</v>
      </c>
      <c r="D3673" s="2">
        <v>44399.416666666664</v>
      </c>
      <c r="E3673">
        <v>98.400001525878906</v>
      </c>
      <c r="F3673">
        <v>0.40599998831748962</v>
      </c>
      <c r="G3673">
        <v>21.430000305175781</v>
      </c>
      <c r="H3673">
        <v>8.4499998092651367</v>
      </c>
      <c r="I3673">
        <v>0.80000001192092896</v>
      </c>
      <c r="J3673">
        <f t="shared" si="690"/>
        <v>0</v>
      </c>
      <c r="K3673">
        <f t="shared" si="691"/>
        <v>0</v>
      </c>
      <c r="L3673">
        <f t="shared" si="692"/>
        <v>0</v>
      </c>
      <c r="M3673">
        <f t="shared" si="693"/>
        <v>0</v>
      </c>
      <c r="N3673">
        <f t="shared" si="684"/>
        <v>0</v>
      </c>
      <c r="O3673">
        <f t="shared" si="685"/>
        <v>0</v>
      </c>
      <c r="P3673" s="33" t="s">
        <v>59</v>
      </c>
      <c r="Q3673" s="32">
        <f t="shared" si="686"/>
        <v>0.12999916076660156</v>
      </c>
      <c r="R3673" s="32">
        <f t="shared" si="687"/>
        <v>7.0000648498535156E-2</v>
      </c>
      <c r="S3673" s="32">
        <f t="shared" si="688"/>
        <v>0.69999998807907104</v>
      </c>
      <c r="T3673" s="32">
        <f t="shared" si="694"/>
        <v>0</v>
      </c>
      <c r="V3673" s="16">
        <f t="shared" si="695"/>
        <v>1.0416666664241347E-2</v>
      </c>
      <c r="W3673" s="2">
        <f t="shared" si="689"/>
        <v>44399.416666666664</v>
      </c>
    </row>
    <row r="3674" spans="1:23" x14ac:dyDescent="0.35">
      <c r="A3674" s="40">
        <v>2021</v>
      </c>
      <c r="B3674" s="40" t="s">
        <v>56</v>
      </c>
      <c r="C3674" s="40" t="s">
        <v>57</v>
      </c>
      <c r="D3674" s="2">
        <v>44399.427083333336</v>
      </c>
      <c r="E3674">
        <v>99.5</v>
      </c>
      <c r="F3674">
        <v>0.40599998831748962</v>
      </c>
      <c r="G3674">
        <v>21.559999465942383</v>
      </c>
      <c r="H3674">
        <v>8.5200004577636719</v>
      </c>
      <c r="I3674">
        <v>1.5</v>
      </c>
      <c r="J3674">
        <f t="shared" si="690"/>
        <v>0</v>
      </c>
      <c r="K3674">
        <f t="shared" si="691"/>
        <v>0</v>
      </c>
      <c r="L3674">
        <f t="shared" si="692"/>
        <v>0</v>
      </c>
      <c r="M3674">
        <f t="shared" si="693"/>
        <v>0</v>
      </c>
      <c r="N3674">
        <f t="shared" si="684"/>
        <v>0</v>
      </c>
      <c r="O3674">
        <f t="shared" si="685"/>
        <v>0</v>
      </c>
      <c r="P3674" s="33" t="s">
        <v>59</v>
      </c>
      <c r="Q3674" s="32">
        <f t="shared" si="686"/>
        <v>0.10000038146972656</v>
      </c>
      <c r="R3674" s="32">
        <f t="shared" si="687"/>
        <v>0.20999908447265625</v>
      </c>
      <c r="S3674" s="32">
        <f t="shared" si="688"/>
        <v>0.5</v>
      </c>
      <c r="T3674" s="32">
        <f t="shared" si="694"/>
        <v>0</v>
      </c>
      <c r="V3674" s="16">
        <f t="shared" si="695"/>
        <v>1.0416666671517305E-2</v>
      </c>
      <c r="W3674" s="2">
        <f t="shared" si="689"/>
        <v>44399.427083333328</v>
      </c>
    </row>
    <row r="3675" spans="1:23" x14ac:dyDescent="0.35">
      <c r="A3675" s="40">
        <v>2021</v>
      </c>
      <c r="B3675" s="40" t="s">
        <v>56</v>
      </c>
      <c r="C3675" s="40" t="s">
        <v>57</v>
      </c>
      <c r="D3675" s="2">
        <v>44399.4375</v>
      </c>
      <c r="E3675">
        <v>102.19999694824219</v>
      </c>
      <c r="F3675">
        <v>0.40599998831748962</v>
      </c>
      <c r="G3675">
        <v>21.659999847412109</v>
      </c>
      <c r="H3675">
        <v>8.7299995422363281</v>
      </c>
      <c r="I3675">
        <v>1</v>
      </c>
      <c r="J3675">
        <f t="shared" si="690"/>
        <v>0</v>
      </c>
      <c r="K3675">
        <f t="shared" si="691"/>
        <v>0</v>
      </c>
      <c r="L3675">
        <f t="shared" si="692"/>
        <v>0</v>
      </c>
      <c r="M3675">
        <f t="shared" si="693"/>
        <v>0</v>
      </c>
      <c r="N3675">
        <f t="shared" si="684"/>
        <v>0</v>
      </c>
      <c r="O3675">
        <f t="shared" si="685"/>
        <v>0</v>
      </c>
      <c r="P3675" s="33" t="s">
        <v>59</v>
      </c>
      <c r="Q3675" s="32">
        <f t="shared" si="686"/>
        <v>0.14999961853027344</v>
      </c>
      <c r="R3675" s="32">
        <f t="shared" si="687"/>
        <v>0</v>
      </c>
      <c r="S3675" s="32">
        <f t="shared" si="688"/>
        <v>0.30000001192092896</v>
      </c>
      <c r="T3675" s="32">
        <f t="shared" si="694"/>
        <v>1.0000169277191162</v>
      </c>
      <c r="V3675" s="16">
        <f t="shared" si="695"/>
        <v>1.0416666664241347E-2</v>
      </c>
      <c r="W3675" s="2">
        <f t="shared" si="689"/>
        <v>44399.4375</v>
      </c>
    </row>
    <row r="3676" spans="1:23" x14ac:dyDescent="0.35">
      <c r="A3676" s="40">
        <v>2021</v>
      </c>
      <c r="B3676" s="40" t="s">
        <v>56</v>
      </c>
      <c r="C3676" s="40" t="s">
        <v>57</v>
      </c>
      <c r="D3676" s="2">
        <v>44399.447916666664</v>
      </c>
      <c r="E3676">
        <v>102.5</v>
      </c>
      <c r="F3676">
        <v>0.40700000524520874</v>
      </c>
      <c r="G3676">
        <v>21.809999465942383</v>
      </c>
      <c r="H3676">
        <v>8.7299995422363281</v>
      </c>
      <c r="I3676">
        <v>0.69999998807907104</v>
      </c>
      <c r="J3676">
        <f t="shared" si="690"/>
        <v>0</v>
      </c>
      <c r="K3676">
        <f t="shared" si="691"/>
        <v>0</v>
      </c>
      <c r="L3676">
        <f t="shared" si="692"/>
        <v>0</v>
      </c>
      <c r="M3676">
        <f t="shared" si="693"/>
        <v>0</v>
      </c>
      <c r="N3676">
        <f t="shared" si="684"/>
        <v>0</v>
      </c>
      <c r="O3676">
        <f t="shared" si="685"/>
        <v>0</v>
      </c>
      <c r="P3676" s="33" t="s">
        <v>59</v>
      </c>
      <c r="Q3676" s="32">
        <f t="shared" si="686"/>
        <v>0.13000106811523438</v>
      </c>
      <c r="R3676" s="32">
        <f t="shared" si="687"/>
        <v>0.16000080108642578</v>
      </c>
      <c r="S3676" s="32">
        <f t="shared" si="688"/>
        <v>0.10000002384185791</v>
      </c>
      <c r="T3676" s="32">
        <f t="shared" si="694"/>
        <v>0</v>
      </c>
      <c r="V3676" s="16">
        <f t="shared" si="695"/>
        <v>1.0416666664241347E-2</v>
      </c>
      <c r="W3676" s="2">
        <f t="shared" si="689"/>
        <v>44399.447916666664</v>
      </c>
    </row>
    <row r="3677" spans="1:23" x14ac:dyDescent="0.35">
      <c r="A3677" s="40">
        <v>2021</v>
      </c>
      <c r="B3677" s="40" t="s">
        <v>56</v>
      </c>
      <c r="C3677" s="40" t="s">
        <v>57</v>
      </c>
      <c r="D3677" s="2">
        <v>44399.458333333336</v>
      </c>
      <c r="E3677">
        <v>104.5</v>
      </c>
      <c r="F3677">
        <v>0.40700000524520874</v>
      </c>
      <c r="G3677">
        <v>21.940000534057617</v>
      </c>
      <c r="H3677">
        <v>8.8900003433227539</v>
      </c>
      <c r="I3677">
        <v>0.80000001192092896</v>
      </c>
      <c r="J3677">
        <f t="shared" si="690"/>
        <v>0</v>
      </c>
      <c r="K3677">
        <f t="shared" si="691"/>
        <v>0</v>
      </c>
      <c r="L3677">
        <f t="shared" si="692"/>
        <v>0</v>
      </c>
      <c r="M3677">
        <f t="shared" si="693"/>
        <v>0</v>
      </c>
      <c r="N3677">
        <f t="shared" si="684"/>
        <v>0</v>
      </c>
      <c r="O3677">
        <f t="shared" si="685"/>
        <v>0</v>
      </c>
      <c r="P3677" s="33" t="s">
        <v>59</v>
      </c>
      <c r="Q3677" s="32">
        <f t="shared" si="686"/>
        <v>0.11999893188476563</v>
      </c>
      <c r="R3677" s="32">
        <f t="shared" si="687"/>
        <v>0.11999988555908203</v>
      </c>
      <c r="S3677" s="32">
        <f t="shared" si="688"/>
        <v>0.10000002384185791</v>
      </c>
      <c r="T3677" s="32">
        <f t="shared" si="694"/>
        <v>0</v>
      </c>
      <c r="V3677" s="16">
        <f t="shared" si="695"/>
        <v>1.0416666671517305E-2</v>
      </c>
      <c r="W3677" s="2">
        <f t="shared" si="689"/>
        <v>44399.458333333328</v>
      </c>
    </row>
    <row r="3678" spans="1:23" x14ac:dyDescent="0.35">
      <c r="A3678" s="40">
        <v>2021</v>
      </c>
      <c r="B3678" s="40" t="s">
        <v>56</v>
      </c>
      <c r="C3678" s="40" t="s">
        <v>57</v>
      </c>
      <c r="D3678" s="2">
        <v>44399.46875</v>
      </c>
      <c r="E3678">
        <v>106.30000305175781</v>
      </c>
      <c r="F3678">
        <v>0.40700000524520874</v>
      </c>
      <c r="G3678">
        <v>22.059999465942383</v>
      </c>
      <c r="H3678">
        <v>9.0100002288818359</v>
      </c>
      <c r="I3678">
        <v>0.69999998807907104</v>
      </c>
      <c r="J3678">
        <f t="shared" si="690"/>
        <v>0</v>
      </c>
      <c r="K3678">
        <f t="shared" si="691"/>
        <v>0</v>
      </c>
      <c r="L3678">
        <f t="shared" si="692"/>
        <v>0</v>
      </c>
      <c r="M3678">
        <f t="shared" si="693"/>
        <v>0</v>
      </c>
      <c r="N3678">
        <f t="shared" si="684"/>
        <v>0</v>
      </c>
      <c r="O3678">
        <f t="shared" si="685"/>
        <v>0</v>
      </c>
      <c r="P3678" s="33" t="s">
        <v>59</v>
      </c>
      <c r="Q3678" s="32">
        <f t="shared" si="686"/>
        <v>4.000091552734375E-2</v>
      </c>
      <c r="R3678" s="32">
        <f t="shared" si="687"/>
        <v>3.9999961853027344E-2</v>
      </c>
      <c r="S3678" s="32">
        <f t="shared" si="688"/>
        <v>0.19999998807907104</v>
      </c>
      <c r="T3678" s="32">
        <f t="shared" si="694"/>
        <v>0.99998712539672852</v>
      </c>
      <c r="V3678" s="16">
        <f t="shared" si="695"/>
        <v>1.0416666664241347E-2</v>
      </c>
      <c r="W3678" s="2">
        <f t="shared" si="689"/>
        <v>44399.46875</v>
      </c>
    </row>
    <row r="3679" spans="1:23" x14ac:dyDescent="0.35">
      <c r="A3679" s="40">
        <v>2021</v>
      </c>
      <c r="B3679" s="40" t="s">
        <v>56</v>
      </c>
      <c r="C3679" s="40" t="s">
        <v>57</v>
      </c>
      <c r="D3679" s="2">
        <v>44399.479166666664</v>
      </c>
      <c r="E3679">
        <v>105.80000305175781</v>
      </c>
      <c r="F3679">
        <v>0.40799999237060547</v>
      </c>
      <c r="G3679">
        <v>22.100000381469727</v>
      </c>
      <c r="H3679">
        <v>8.9700002670288086</v>
      </c>
      <c r="I3679">
        <v>0.5</v>
      </c>
      <c r="J3679">
        <f t="shared" si="690"/>
        <v>0</v>
      </c>
      <c r="K3679">
        <f t="shared" si="691"/>
        <v>0</v>
      </c>
      <c r="L3679">
        <f t="shared" si="692"/>
        <v>0</v>
      </c>
      <c r="M3679">
        <f t="shared" si="693"/>
        <v>0</v>
      </c>
      <c r="N3679">
        <f t="shared" si="684"/>
        <v>0</v>
      </c>
      <c r="O3679">
        <f t="shared" si="685"/>
        <v>0</v>
      </c>
      <c r="P3679" s="33" t="s">
        <v>59</v>
      </c>
      <c r="Q3679" s="32">
        <f t="shared" si="686"/>
        <v>0.17000007629394531</v>
      </c>
      <c r="R3679" s="32">
        <f t="shared" si="687"/>
        <v>9.0000152587890625E-2</v>
      </c>
      <c r="S3679" s="32">
        <f t="shared" si="688"/>
        <v>0</v>
      </c>
      <c r="T3679" s="32">
        <f t="shared" si="694"/>
        <v>0</v>
      </c>
      <c r="V3679" s="16">
        <f t="shared" si="695"/>
        <v>1.0416666664241347E-2</v>
      </c>
      <c r="W3679" s="2">
        <f t="shared" si="689"/>
        <v>44399.479166666664</v>
      </c>
    </row>
    <row r="3680" spans="1:23" x14ac:dyDescent="0.35">
      <c r="A3680" s="40">
        <v>2021</v>
      </c>
      <c r="B3680" s="40" t="s">
        <v>56</v>
      </c>
      <c r="C3680" s="40" t="s">
        <v>57</v>
      </c>
      <c r="D3680" s="2">
        <v>44399.489583333336</v>
      </c>
      <c r="E3680">
        <v>107.30000305175781</v>
      </c>
      <c r="F3680">
        <v>0.40799999237060547</v>
      </c>
      <c r="G3680">
        <v>22.270000457763672</v>
      </c>
      <c r="H3680">
        <v>9.0600004196166992</v>
      </c>
      <c r="I3680">
        <v>0.5</v>
      </c>
      <c r="J3680">
        <f t="shared" si="690"/>
        <v>0</v>
      </c>
      <c r="K3680">
        <f t="shared" si="691"/>
        <v>0</v>
      </c>
      <c r="L3680">
        <f t="shared" si="692"/>
        <v>0</v>
      </c>
      <c r="M3680">
        <f t="shared" si="693"/>
        <v>0</v>
      </c>
      <c r="N3680">
        <f t="shared" si="684"/>
        <v>0</v>
      </c>
      <c r="O3680">
        <f t="shared" si="685"/>
        <v>0</v>
      </c>
      <c r="P3680" s="33" t="s">
        <v>59</v>
      </c>
      <c r="Q3680" s="32">
        <f t="shared" si="686"/>
        <v>6.999969482421875E-2</v>
      </c>
      <c r="R3680" s="32">
        <f t="shared" si="687"/>
        <v>0.21999931335449219</v>
      </c>
      <c r="S3680" s="32">
        <f t="shared" si="688"/>
        <v>1.2000000476837158</v>
      </c>
      <c r="T3680" s="32">
        <f t="shared" si="694"/>
        <v>0</v>
      </c>
      <c r="V3680" s="16">
        <f t="shared" si="695"/>
        <v>1.0416666671517305E-2</v>
      </c>
      <c r="W3680" s="2">
        <f t="shared" si="689"/>
        <v>44399.489583333328</v>
      </c>
    </row>
    <row r="3681" spans="1:23" x14ac:dyDescent="0.35">
      <c r="A3681" s="40">
        <v>2021</v>
      </c>
      <c r="B3681" s="40" t="s">
        <v>56</v>
      </c>
      <c r="C3681" s="40" t="s">
        <v>57</v>
      </c>
      <c r="D3681" s="2">
        <v>44399.5</v>
      </c>
      <c r="E3681">
        <v>110.09999847412109</v>
      </c>
      <c r="F3681">
        <v>0.40799999237060547</v>
      </c>
      <c r="G3681">
        <v>22.340000152587891</v>
      </c>
      <c r="H3681">
        <v>9.2799997329711914</v>
      </c>
      <c r="I3681">
        <v>1.7000000476837158</v>
      </c>
      <c r="J3681">
        <f t="shared" si="690"/>
        <v>0</v>
      </c>
      <c r="K3681">
        <f t="shared" si="691"/>
        <v>0</v>
      </c>
      <c r="L3681">
        <f t="shared" si="692"/>
        <v>0</v>
      </c>
      <c r="M3681">
        <f t="shared" si="693"/>
        <v>0</v>
      </c>
      <c r="N3681">
        <f t="shared" si="684"/>
        <v>0</v>
      </c>
      <c r="O3681">
        <f t="shared" si="685"/>
        <v>0</v>
      </c>
      <c r="P3681" s="33" t="s">
        <v>59</v>
      </c>
      <c r="Q3681" s="32">
        <f t="shared" si="686"/>
        <v>2.0000457763671875E-2</v>
      </c>
      <c r="R3681" s="32">
        <f t="shared" si="687"/>
        <v>6.0000419616699219E-2</v>
      </c>
      <c r="S3681" s="32">
        <f t="shared" si="688"/>
        <v>0.70000004768371582</v>
      </c>
      <c r="T3681" s="32">
        <f t="shared" si="694"/>
        <v>0</v>
      </c>
      <c r="V3681" s="16">
        <f t="shared" si="695"/>
        <v>1.0416666664241347E-2</v>
      </c>
      <c r="W3681" s="2">
        <f t="shared" si="689"/>
        <v>44399.5</v>
      </c>
    </row>
    <row r="3682" spans="1:23" x14ac:dyDescent="0.35">
      <c r="A3682" s="40">
        <v>2021</v>
      </c>
      <c r="B3682" s="40" t="s">
        <v>56</v>
      </c>
      <c r="C3682" s="40" t="s">
        <v>57</v>
      </c>
      <c r="D3682" s="2">
        <v>44399.510416666664</v>
      </c>
      <c r="E3682">
        <v>110.80000305175781</v>
      </c>
      <c r="F3682">
        <v>0.40799999237060547</v>
      </c>
      <c r="G3682">
        <v>22.360000610351563</v>
      </c>
      <c r="H3682">
        <v>9.3400001525878906</v>
      </c>
      <c r="I3682">
        <v>1</v>
      </c>
      <c r="J3682">
        <f t="shared" si="690"/>
        <v>0</v>
      </c>
      <c r="K3682">
        <f t="shared" si="691"/>
        <v>0</v>
      </c>
      <c r="L3682">
        <f t="shared" si="692"/>
        <v>0</v>
      </c>
      <c r="M3682">
        <f t="shared" si="693"/>
        <v>0</v>
      </c>
      <c r="N3682">
        <f t="shared" si="684"/>
        <v>0</v>
      </c>
      <c r="O3682">
        <f t="shared" si="685"/>
        <v>0</v>
      </c>
      <c r="P3682" s="33" t="s">
        <v>59</v>
      </c>
      <c r="Q3682" s="32">
        <f t="shared" si="686"/>
        <v>9.0000152587890625E-2</v>
      </c>
      <c r="R3682" s="32">
        <f t="shared" si="687"/>
        <v>0.14999961853027344</v>
      </c>
      <c r="S3682" s="32">
        <f t="shared" si="688"/>
        <v>0.39999997615814209</v>
      </c>
      <c r="T3682" s="32">
        <f t="shared" si="694"/>
        <v>0.99998712539672852</v>
      </c>
      <c r="V3682" s="16">
        <f t="shared" si="695"/>
        <v>1.0416666664241347E-2</v>
      </c>
      <c r="W3682" s="2">
        <f t="shared" si="689"/>
        <v>44399.510416666664</v>
      </c>
    </row>
    <row r="3683" spans="1:23" x14ac:dyDescent="0.35">
      <c r="A3683" s="40">
        <v>2021</v>
      </c>
      <c r="B3683" s="40" t="s">
        <v>56</v>
      </c>
      <c r="C3683" s="40" t="s">
        <v>57</v>
      </c>
      <c r="D3683" s="2">
        <v>44399.520833333336</v>
      </c>
      <c r="E3683">
        <v>112.80000305175781</v>
      </c>
      <c r="F3683">
        <v>0.40700000524520874</v>
      </c>
      <c r="G3683">
        <v>22.450000762939453</v>
      </c>
      <c r="H3683">
        <v>9.4899997711181641</v>
      </c>
      <c r="I3683">
        <v>0.60000002384185791</v>
      </c>
      <c r="J3683">
        <f t="shared" si="690"/>
        <v>0</v>
      </c>
      <c r="K3683">
        <f t="shared" si="691"/>
        <v>0</v>
      </c>
      <c r="L3683">
        <f t="shared" si="692"/>
        <v>0</v>
      </c>
      <c r="M3683">
        <f t="shared" si="693"/>
        <v>0</v>
      </c>
      <c r="N3683">
        <f t="shared" si="684"/>
        <v>0</v>
      </c>
      <c r="O3683">
        <f t="shared" si="685"/>
        <v>0</v>
      </c>
      <c r="P3683" s="33" t="s">
        <v>59</v>
      </c>
      <c r="Q3683" s="32">
        <f t="shared" si="686"/>
        <v>7.9999923706054688E-2</v>
      </c>
      <c r="R3683" s="32">
        <f t="shared" si="687"/>
        <v>0.13000011444091797</v>
      </c>
      <c r="S3683" s="32">
        <f t="shared" si="688"/>
        <v>0</v>
      </c>
      <c r="T3683" s="32">
        <f t="shared" si="694"/>
        <v>0</v>
      </c>
      <c r="V3683" s="16">
        <f t="shared" si="695"/>
        <v>1.0416666671517305E-2</v>
      </c>
      <c r="W3683" s="2">
        <f t="shared" si="689"/>
        <v>44399.520833333328</v>
      </c>
    </row>
    <row r="3684" spans="1:23" x14ac:dyDescent="0.35">
      <c r="A3684" s="40">
        <v>2021</v>
      </c>
      <c r="B3684" s="40" t="s">
        <v>56</v>
      </c>
      <c r="C3684" s="40" t="s">
        <v>57</v>
      </c>
      <c r="D3684" s="2">
        <v>44399.53125</v>
      </c>
      <c r="E3684">
        <v>114.40000152587891</v>
      </c>
      <c r="F3684">
        <v>0.40700000524520874</v>
      </c>
      <c r="G3684">
        <v>22.530000686645508</v>
      </c>
      <c r="H3684">
        <v>9.619999885559082</v>
      </c>
      <c r="I3684">
        <v>0.60000002384185791</v>
      </c>
      <c r="J3684">
        <f t="shared" si="690"/>
        <v>0</v>
      </c>
      <c r="K3684">
        <f t="shared" si="691"/>
        <v>0</v>
      </c>
      <c r="L3684">
        <f t="shared" si="692"/>
        <v>0</v>
      </c>
      <c r="M3684">
        <f t="shared" si="693"/>
        <v>0</v>
      </c>
      <c r="N3684">
        <f t="shared" si="684"/>
        <v>0</v>
      </c>
      <c r="O3684">
        <f t="shared" si="685"/>
        <v>0</v>
      </c>
      <c r="P3684" s="33" t="s">
        <v>59</v>
      </c>
      <c r="Q3684" s="32">
        <f t="shared" si="686"/>
        <v>0.11999893188476563</v>
      </c>
      <c r="R3684" s="32">
        <f t="shared" si="687"/>
        <v>0.13000011444091797</v>
      </c>
      <c r="S3684" s="32">
        <f t="shared" si="688"/>
        <v>0.30000001192092896</v>
      </c>
      <c r="T3684" s="32">
        <f t="shared" si="694"/>
        <v>0</v>
      </c>
      <c r="V3684" s="16">
        <f t="shared" si="695"/>
        <v>1.0416666664241347E-2</v>
      </c>
      <c r="W3684" s="2">
        <f t="shared" si="689"/>
        <v>44399.53125</v>
      </c>
    </row>
    <row r="3685" spans="1:23" x14ac:dyDescent="0.35">
      <c r="A3685" s="40">
        <v>2021</v>
      </c>
      <c r="B3685" s="40" t="s">
        <v>56</v>
      </c>
      <c r="C3685" s="40" t="s">
        <v>57</v>
      </c>
      <c r="D3685" s="2">
        <v>44399.541666666664</v>
      </c>
      <c r="E3685">
        <v>116.30000305175781</v>
      </c>
      <c r="F3685">
        <v>0.40700000524520874</v>
      </c>
      <c r="G3685">
        <v>22.649999618530273</v>
      </c>
      <c r="H3685">
        <v>9.75</v>
      </c>
      <c r="I3685">
        <v>0.30000001192092896</v>
      </c>
      <c r="J3685">
        <f t="shared" si="690"/>
        <v>0</v>
      </c>
      <c r="K3685">
        <f t="shared" si="691"/>
        <v>0</v>
      </c>
      <c r="L3685">
        <f t="shared" si="692"/>
        <v>0</v>
      </c>
      <c r="M3685">
        <f t="shared" si="693"/>
        <v>0</v>
      </c>
      <c r="N3685">
        <f t="shared" si="684"/>
        <v>0</v>
      </c>
      <c r="O3685">
        <f t="shared" si="685"/>
        <v>0</v>
      </c>
      <c r="P3685" s="33" t="s">
        <v>59</v>
      </c>
      <c r="Q3685" s="32">
        <f t="shared" si="686"/>
        <v>0.17000007629394531</v>
      </c>
      <c r="R3685" s="32">
        <f t="shared" si="687"/>
        <v>6.0000419616699219E-2</v>
      </c>
      <c r="S3685" s="32">
        <f t="shared" si="688"/>
        <v>0.80000001192092896</v>
      </c>
      <c r="T3685" s="32">
        <f t="shared" si="694"/>
        <v>0</v>
      </c>
      <c r="V3685" s="16">
        <f t="shared" si="695"/>
        <v>1.0416666664241347E-2</v>
      </c>
      <c r="W3685" s="2">
        <f t="shared" si="689"/>
        <v>44399.541666666664</v>
      </c>
    </row>
    <row r="3686" spans="1:23" x14ac:dyDescent="0.35">
      <c r="A3686" s="40">
        <v>2021</v>
      </c>
      <c r="B3686" s="40" t="s">
        <v>56</v>
      </c>
      <c r="C3686" s="40" t="s">
        <v>57</v>
      </c>
      <c r="D3686" s="2">
        <v>44399.552083333336</v>
      </c>
      <c r="E3686">
        <v>117.40000152587891</v>
      </c>
      <c r="F3686">
        <v>0.40700000524520874</v>
      </c>
      <c r="G3686">
        <v>22.819999694824219</v>
      </c>
      <c r="H3686">
        <v>9.8100004196166992</v>
      </c>
      <c r="I3686">
        <v>1.1000000238418579</v>
      </c>
      <c r="J3686">
        <f t="shared" si="690"/>
        <v>0</v>
      </c>
      <c r="K3686">
        <f t="shared" si="691"/>
        <v>0</v>
      </c>
      <c r="L3686">
        <f t="shared" si="692"/>
        <v>0</v>
      </c>
      <c r="M3686">
        <f t="shared" si="693"/>
        <v>0</v>
      </c>
      <c r="N3686">
        <f t="shared" si="684"/>
        <v>0</v>
      </c>
      <c r="O3686">
        <f t="shared" si="685"/>
        <v>0</v>
      </c>
      <c r="P3686" s="33" t="s">
        <v>59</v>
      </c>
      <c r="Q3686" s="32">
        <f t="shared" si="686"/>
        <v>0.1399993896484375</v>
      </c>
      <c r="R3686" s="32">
        <f t="shared" si="687"/>
        <v>0</v>
      </c>
      <c r="S3686" s="32">
        <f t="shared" si="688"/>
        <v>0.40000003576278687</v>
      </c>
      <c r="T3686" s="32">
        <f t="shared" si="694"/>
        <v>0.99998712539672852</v>
      </c>
      <c r="V3686" s="16">
        <f t="shared" si="695"/>
        <v>1.0416666671517305E-2</v>
      </c>
      <c r="W3686" s="2">
        <f t="shared" si="689"/>
        <v>44399.552083333328</v>
      </c>
    </row>
    <row r="3687" spans="1:23" x14ac:dyDescent="0.35">
      <c r="A3687" s="40">
        <v>2021</v>
      </c>
      <c r="B3687" s="40" t="s">
        <v>56</v>
      </c>
      <c r="C3687" s="40" t="s">
        <v>57</v>
      </c>
      <c r="D3687" s="2">
        <v>44399.5625</v>
      </c>
      <c r="E3687">
        <v>117.69999694824219</v>
      </c>
      <c r="F3687">
        <v>0.40799999237060547</v>
      </c>
      <c r="G3687">
        <v>22.959999084472656</v>
      </c>
      <c r="H3687">
        <v>9.8100004196166992</v>
      </c>
      <c r="I3687">
        <v>0.69999998807907104</v>
      </c>
      <c r="J3687">
        <f t="shared" si="690"/>
        <v>0</v>
      </c>
      <c r="K3687">
        <f t="shared" si="691"/>
        <v>0</v>
      </c>
      <c r="L3687">
        <f t="shared" si="692"/>
        <v>0</v>
      </c>
      <c r="M3687">
        <f t="shared" si="693"/>
        <v>0</v>
      </c>
      <c r="N3687">
        <f t="shared" si="684"/>
        <v>0</v>
      </c>
      <c r="O3687">
        <f t="shared" si="685"/>
        <v>0</v>
      </c>
      <c r="P3687" s="33" t="s">
        <v>59</v>
      </c>
      <c r="Q3687" s="32">
        <f t="shared" si="686"/>
        <v>9.0000152587890625E-2</v>
      </c>
      <c r="R3687" s="32">
        <f t="shared" si="687"/>
        <v>0.1399993896484375</v>
      </c>
      <c r="S3687" s="32">
        <f t="shared" si="688"/>
        <v>0.80000001192092896</v>
      </c>
      <c r="T3687" s="32">
        <f t="shared" si="694"/>
        <v>0</v>
      </c>
      <c r="V3687" s="16">
        <f t="shared" si="695"/>
        <v>1.0416666664241347E-2</v>
      </c>
      <c r="W3687" s="2">
        <f t="shared" si="689"/>
        <v>44399.5625</v>
      </c>
    </row>
    <row r="3688" spans="1:23" x14ac:dyDescent="0.35">
      <c r="A3688" s="40">
        <v>2021</v>
      </c>
      <c r="B3688" s="40" t="s">
        <v>56</v>
      </c>
      <c r="C3688" s="40" t="s">
        <v>57</v>
      </c>
      <c r="D3688" s="2">
        <v>44399.572916666664</v>
      </c>
      <c r="E3688">
        <v>119.5</v>
      </c>
      <c r="F3688">
        <v>0.40799999237060547</v>
      </c>
      <c r="G3688">
        <v>23.049999237060547</v>
      </c>
      <c r="H3688">
        <v>9.9499998092651367</v>
      </c>
      <c r="I3688">
        <v>1.5</v>
      </c>
      <c r="J3688">
        <f t="shared" si="690"/>
        <v>0</v>
      </c>
      <c r="K3688">
        <f t="shared" si="691"/>
        <v>0</v>
      </c>
      <c r="L3688">
        <f t="shared" si="692"/>
        <v>0</v>
      </c>
      <c r="M3688">
        <f t="shared" si="693"/>
        <v>0</v>
      </c>
      <c r="N3688">
        <f t="shared" si="684"/>
        <v>0</v>
      </c>
      <c r="O3688">
        <f t="shared" si="685"/>
        <v>0</v>
      </c>
      <c r="P3688" s="33" t="s">
        <v>59</v>
      </c>
      <c r="Q3688" s="32">
        <f t="shared" si="686"/>
        <v>0.15999984741210938</v>
      </c>
      <c r="R3688" s="32">
        <f t="shared" si="687"/>
        <v>1.0000228881835938E-2</v>
      </c>
      <c r="S3688" s="32">
        <f t="shared" si="688"/>
        <v>1</v>
      </c>
      <c r="T3688" s="32">
        <f t="shared" si="694"/>
        <v>0</v>
      </c>
      <c r="V3688" s="16">
        <f t="shared" si="695"/>
        <v>1.0416666664241347E-2</v>
      </c>
      <c r="W3688" s="2">
        <f t="shared" si="689"/>
        <v>44399.572916666664</v>
      </c>
    </row>
    <row r="3689" spans="1:23" x14ac:dyDescent="0.35">
      <c r="A3689" s="40">
        <v>2021</v>
      </c>
      <c r="B3689" s="40" t="s">
        <v>56</v>
      </c>
      <c r="C3689" s="40" t="s">
        <v>57</v>
      </c>
      <c r="D3689" s="2">
        <v>44399.583333333336</v>
      </c>
      <c r="E3689">
        <v>119.90000152587891</v>
      </c>
      <c r="F3689">
        <v>0.40799999237060547</v>
      </c>
      <c r="G3689">
        <v>23.209999084472656</v>
      </c>
      <c r="H3689">
        <v>9.9399995803833008</v>
      </c>
      <c r="I3689">
        <v>0.5</v>
      </c>
      <c r="J3689">
        <f t="shared" si="690"/>
        <v>0</v>
      </c>
      <c r="K3689">
        <f t="shared" si="691"/>
        <v>0</v>
      </c>
      <c r="L3689">
        <f t="shared" si="692"/>
        <v>0</v>
      </c>
      <c r="M3689">
        <f t="shared" si="693"/>
        <v>0</v>
      </c>
      <c r="N3689">
        <f t="shared" si="684"/>
        <v>0</v>
      </c>
      <c r="O3689">
        <f t="shared" si="685"/>
        <v>0</v>
      </c>
      <c r="P3689" s="33" t="s">
        <v>59</v>
      </c>
      <c r="Q3689" s="32">
        <f t="shared" si="686"/>
        <v>9.0000152587890625E-2</v>
      </c>
      <c r="R3689" s="32">
        <f t="shared" si="687"/>
        <v>3.9999961853027344E-2</v>
      </c>
      <c r="S3689" s="32">
        <f t="shared" si="688"/>
        <v>0</v>
      </c>
      <c r="T3689" s="32">
        <f t="shared" si="694"/>
        <v>0</v>
      </c>
      <c r="V3689" s="16">
        <f t="shared" si="695"/>
        <v>1.0416666671517305E-2</v>
      </c>
      <c r="W3689" s="2">
        <f t="shared" si="689"/>
        <v>44399.583333333328</v>
      </c>
    </row>
    <row r="3690" spans="1:23" x14ac:dyDescent="0.35">
      <c r="A3690" s="40">
        <v>2021</v>
      </c>
      <c r="B3690" s="40" t="s">
        <v>56</v>
      </c>
      <c r="C3690" s="40" t="s">
        <v>57</v>
      </c>
      <c r="D3690" s="2">
        <v>44399.59375</v>
      </c>
      <c r="E3690">
        <v>120.5</v>
      </c>
      <c r="F3690">
        <v>0.40799999237060547</v>
      </c>
      <c r="G3690">
        <v>23.299999237060547</v>
      </c>
      <c r="H3690">
        <v>9.9799995422363281</v>
      </c>
      <c r="I3690">
        <v>0.5</v>
      </c>
      <c r="J3690">
        <f t="shared" si="690"/>
        <v>0</v>
      </c>
      <c r="K3690">
        <f t="shared" si="691"/>
        <v>0</v>
      </c>
      <c r="L3690">
        <f t="shared" si="692"/>
        <v>0</v>
      </c>
      <c r="M3690">
        <f t="shared" si="693"/>
        <v>0</v>
      </c>
      <c r="N3690">
        <f t="shared" si="684"/>
        <v>0</v>
      </c>
      <c r="O3690">
        <f t="shared" si="685"/>
        <v>0</v>
      </c>
      <c r="P3690" s="33" t="s">
        <v>59</v>
      </c>
      <c r="Q3690" s="32">
        <f t="shared" si="686"/>
        <v>7.9999923706054688E-2</v>
      </c>
      <c r="R3690" s="32">
        <f t="shared" si="687"/>
        <v>1.0000228881835938E-2</v>
      </c>
      <c r="S3690" s="32">
        <f t="shared" si="688"/>
        <v>0.30000001192092896</v>
      </c>
      <c r="T3690" s="32">
        <f t="shared" si="694"/>
        <v>0</v>
      </c>
      <c r="V3690" s="16">
        <f t="shared" si="695"/>
        <v>1.0416666664241347E-2</v>
      </c>
      <c r="W3690" s="2">
        <f t="shared" si="689"/>
        <v>44399.59375</v>
      </c>
    </row>
    <row r="3691" spans="1:23" x14ac:dyDescent="0.35">
      <c r="A3691" s="40">
        <v>2021</v>
      </c>
      <c r="B3691" s="40" t="s">
        <v>56</v>
      </c>
      <c r="C3691" s="40" t="s">
        <v>57</v>
      </c>
      <c r="D3691" s="2">
        <v>44399.604166666664</v>
      </c>
      <c r="E3691">
        <v>120.80000305175781</v>
      </c>
      <c r="F3691">
        <v>0.40799999237060547</v>
      </c>
      <c r="G3691">
        <v>23.379999160766602</v>
      </c>
      <c r="H3691">
        <v>9.9899997711181641</v>
      </c>
      <c r="I3691">
        <v>0.80000001192092896</v>
      </c>
      <c r="J3691">
        <f t="shared" si="690"/>
        <v>0</v>
      </c>
      <c r="K3691">
        <f t="shared" si="691"/>
        <v>0</v>
      </c>
      <c r="L3691">
        <f t="shared" si="692"/>
        <v>0</v>
      </c>
      <c r="M3691">
        <f t="shared" si="693"/>
        <v>0</v>
      </c>
      <c r="N3691">
        <f t="shared" si="684"/>
        <v>0</v>
      </c>
      <c r="O3691">
        <f t="shared" si="685"/>
        <v>0</v>
      </c>
      <c r="P3691" s="33" t="s">
        <v>59</v>
      </c>
      <c r="Q3691" s="32">
        <f t="shared" si="686"/>
        <v>0.13000106811523438</v>
      </c>
      <c r="R3691" s="32">
        <f t="shared" si="687"/>
        <v>0</v>
      </c>
      <c r="S3691" s="32">
        <f t="shared" si="688"/>
        <v>9.9999964237213135E-2</v>
      </c>
      <c r="T3691" s="32">
        <f t="shared" si="694"/>
        <v>0</v>
      </c>
      <c r="V3691" s="16">
        <f t="shared" si="695"/>
        <v>1.0416666664241347E-2</v>
      </c>
      <c r="W3691" s="2">
        <f t="shared" si="689"/>
        <v>44399.604166666664</v>
      </c>
    </row>
    <row r="3692" spans="1:23" x14ac:dyDescent="0.35">
      <c r="A3692" s="40">
        <v>2021</v>
      </c>
      <c r="B3692" s="40" t="s">
        <v>56</v>
      </c>
      <c r="C3692" s="40" t="s">
        <v>57</v>
      </c>
      <c r="D3692" s="2">
        <v>44399.614583333336</v>
      </c>
      <c r="E3692">
        <v>121.09999847412109</v>
      </c>
      <c r="F3692">
        <v>0.40799999237060547</v>
      </c>
      <c r="G3692">
        <v>23.510000228881836</v>
      </c>
      <c r="H3692">
        <v>9.9899997711181641</v>
      </c>
      <c r="I3692">
        <v>0.89999997615814209</v>
      </c>
      <c r="J3692">
        <f t="shared" si="690"/>
        <v>0</v>
      </c>
      <c r="K3692">
        <f t="shared" si="691"/>
        <v>0</v>
      </c>
      <c r="L3692">
        <f t="shared" si="692"/>
        <v>0</v>
      </c>
      <c r="M3692">
        <f t="shared" si="693"/>
        <v>0</v>
      </c>
      <c r="N3692">
        <f t="shared" si="684"/>
        <v>0</v>
      </c>
      <c r="O3692">
        <f t="shared" si="685"/>
        <v>0</v>
      </c>
      <c r="P3692" s="33" t="s">
        <v>59</v>
      </c>
      <c r="Q3692" s="32">
        <f t="shared" si="686"/>
        <v>9.0000152587890625E-2</v>
      </c>
      <c r="R3692" s="32">
        <f t="shared" si="687"/>
        <v>7.0000648498535156E-2</v>
      </c>
      <c r="S3692" s="32">
        <f t="shared" si="688"/>
        <v>0.39999997615814209</v>
      </c>
      <c r="T3692" s="32">
        <f t="shared" si="694"/>
        <v>0</v>
      </c>
      <c r="V3692" s="16">
        <f t="shared" si="695"/>
        <v>1.0416666671517305E-2</v>
      </c>
      <c r="W3692" s="2">
        <f t="shared" si="689"/>
        <v>44399.614583333328</v>
      </c>
    </row>
    <row r="3693" spans="1:23" x14ac:dyDescent="0.35">
      <c r="A3693" s="40">
        <v>2021</v>
      </c>
      <c r="B3693" s="40" t="s">
        <v>56</v>
      </c>
      <c r="C3693" s="40" t="s">
        <v>57</v>
      </c>
      <c r="D3693" s="2">
        <v>44399.625</v>
      </c>
      <c r="E3693">
        <v>122.19999694824219</v>
      </c>
      <c r="F3693">
        <v>0.40799999237060547</v>
      </c>
      <c r="G3693">
        <v>23.600000381469727</v>
      </c>
      <c r="H3693">
        <v>10.060000419616699</v>
      </c>
      <c r="I3693">
        <v>0.5</v>
      </c>
      <c r="J3693">
        <f t="shared" si="690"/>
        <v>0</v>
      </c>
      <c r="K3693">
        <f t="shared" si="691"/>
        <v>0</v>
      </c>
      <c r="L3693">
        <f t="shared" si="692"/>
        <v>0</v>
      </c>
      <c r="M3693">
        <f t="shared" si="693"/>
        <v>0</v>
      </c>
      <c r="N3693">
        <f t="shared" si="684"/>
        <v>0</v>
      </c>
      <c r="O3693">
        <f t="shared" si="685"/>
        <v>0</v>
      </c>
      <c r="P3693" s="33" t="s">
        <v>59</v>
      </c>
      <c r="Q3693" s="32">
        <f t="shared" si="686"/>
        <v>5.9999465942382813E-2</v>
      </c>
      <c r="R3693" s="32">
        <f t="shared" si="687"/>
        <v>0</v>
      </c>
      <c r="S3693" s="32">
        <f t="shared" si="688"/>
        <v>0.5</v>
      </c>
      <c r="T3693" s="32">
        <f t="shared" si="694"/>
        <v>0</v>
      </c>
      <c r="V3693" s="16">
        <f t="shared" si="695"/>
        <v>1.0416666664241347E-2</v>
      </c>
      <c r="W3693" s="2">
        <f t="shared" si="689"/>
        <v>44399.625</v>
      </c>
    </row>
    <row r="3694" spans="1:23" x14ac:dyDescent="0.35">
      <c r="A3694" s="40">
        <v>2021</v>
      </c>
      <c r="B3694" s="40" t="s">
        <v>56</v>
      </c>
      <c r="C3694" s="40" t="s">
        <v>57</v>
      </c>
      <c r="D3694" s="2">
        <v>44399.635416666664</v>
      </c>
      <c r="E3694">
        <v>122.30000305175781</v>
      </c>
      <c r="F3694">
        <v>0.40799999237060547</v>
      </c>
      <c r="G3694">
        <v>23.659999847412109</v>
      </c>
      <c r="H3694">
        <v>10.060000419616699</v>
      </c>
      <c r="I3694">
        <v>1</v>
      </c>
      <c r="J3694">
        <f t="shared" si="690"/>
        <v>0</v>
      </c>
      <c r="K3694">
        <f t="shared" si="691"/>
        <v>0</v>
      </c>
      <c r="L3694">
        <f t="shared" si="692"/>
        <v>0</v>
      </c>
      <c r="M3694">
        <f t="shared" si="693"/>
        <v>0</v>
      </c>
      <c r="N3694">
        <f t="shared" si="684"/>
        <v>0</v>
      </c>
      <c r="O3694">
        <f t="shared" si="685"/>
        <v>0</v>
      </c>
      <c r="P3694" s="33" t="s">
        <v>59</v>
      </c>
      <c r="Q3694" s="32">
        <f t="shared" si="686"/>
        <v>0.1100006103515625</v>
      </c>
      <c r="R3694" s="32">
        <f t="shared" si="687"/>
        <v>8.0000877380371094E-2</v>
      </c>
      <c r="S3694" s="32">
        <f t="shared" si="688"/>
        <v>0.70000004768371582</v>
      </c>
      <c r="T3694" s="32">
        <f t="shared" si="694"/>
        <v>0</v>
      </c>
      <c r="V3694" s="16">
        <f t="shared" si="695"/>
        <v>1.0416666664241347E-2</v>
      </c>
      <c r="W3694" s="2">
        <f t="shared" si="689"/>
        <v>44399.635416666664</v>
      </c>
    </row>
    <row r="3695" spans="1:23" x14ac:dyDescent="0.35">
      <c r="A3695" s="40">
        <v>2021</v>
      </c>
      <c r="B3695" s="40" t="s">
        <v>56</v>
      </c>
      <c r="C3695" s="40" t="s">
        <v>57</v>
      </c>
      <c r="D3695" s="2">
        <v>44399.645833333336</v>
      </c>
      <c r="E3695">
        <v>121.59999847412109</v>
      </c>
      <c r="F3695">
        <v>0.40799999237060547</v>
      </c>
      <c r="G3695">
        <v>23.770000457763672</v>
      </c>
      <c r="H3695">
        <v>9.9799995422363281</v>
      </c>
      <c r="I3695">
        <v>1.7000000476837158</v>
      </c>
      <c r="J3695">
        <f t="shared" si="690"/>
        <v>0</v>
      </c>
      <c r="K3695">
        <f t="shared" si="691"/>
        <v>0</v>
      </c>
      <c r="L3695">
        <f t="shared" si="692"/>
        <v>0</v>
      </c>
      <c r="M3695">
        <f t="shared" si="693"/>
        <v>0</v>
      </c>
      <c r="N3695">
        <f t="shared" si="684"/>
        <v>0</v>
      </c>
      <c r="O3695">
        <f t="shared" si="685"/>
        <v>0</v>
      </c>
      <c r="P3695" s="33" t="s">
        <v>59</v>
      </c>
      <c r="Q3695" s="32">
        <f t="shared" si="686"/>
        <v>9.0000152587890625E-2</v>
      </c>
      <c r="R3695" s="32">
        <f t="shared" si="687"/>
        <v>0</v>
      </c>
      <c r="S3695" s="32">
        <f t="shared" si="688"/>
        <v>1.5000000447034836</v>
      </c>
      <c r="T3695" s="32">
        <f t="shared" si="694"/>
        <v>0</v>
      </c>
      <c r="V3695" s="16">
        <f t="shared" si="695"/>
        <v>1.0416666671517305E-2</v>
      </c>
      <c r="W3695" s="2">
        <f t="shared" si="689"/>
        <v>44399.645833333328</v>
      </c>
    </row>
    <row r="3696" spans="1:23" x14ac:dyDescent="0.35">
      <c r="A3696" s="40">
        <v>2021</v>
      </c>
      <c r="B3696" s="40" t="s">
        <v>56</v>
      </c>
      <c r="C3696" s="40" t="s">
        <v>57</v>
      </c>
      <c r="D3696" s="2">
        <v>44399.65625</v>
      </c>
      <c r="E3696">
        <v>121.80000305175781</v>
      </c>
      <c r="F3696">
        <v>0.40799999237060547</v>
      </c>
      <c r="G3696">
        <v>23.860000610351563</v>
      </c>
      <c r="H3696">
        <v>9.9799995422363281</v>
      </c>
      <c r="I3696">
        <v>0.20000000298023224</v>
      </c>
      <c r="J3696">
        <f t="shared" si="690"/>
        <v>0</v>
      </c>
      <c r="K3696">
        <f t="shared" si="691"/>
        <v>0</v>
      </c>
      <c r="L3696">
        <f t="shared" si="692"/>
        <v>0</v>
      </c>
      <c r="M3696">
        <f t="shared" si="693"/>
        <v>0</v>
      </c>
      <c r="N3696">
        <f t="shared" si="684"/>
        <v>0</v>
      </c>
      <c r="O3696">
        <f t="shared" si="685"/>
        <v>0</v>
      </c>
      <c r="P3696" s="33" t="s">
        <v>59</v>
      </c>
      <c r="Q3696" s="32">
        <f t="shared" si="686"/>
        <v>4.9999237060546875E-2</v>
      </c>
      <c r="R3696" s="32">
        <f t="shared" si="687"/>
        <v>0</v>
      </c>
      <c r="S3696" s="32">
        <f t="shared" si="688"/>
        <v>0.60000000894069672</v>
      </c>
      <c r="T3696" s="32">
        <f t="shared" si="694"/>
        <v>0</v>
      </c>
      <c r="V3696" s="16">
        <f t="shared" si="695"/>
        <v>1.0416666664241347E-2</v>
      </c>
      <c r="W3696" s="2">
        <f t="shared" si="689"/>
        <v>44399.65625</v>
      </c>
    </row>
    <row r="3697" spans="1:23" x14ac:dyDescent="0.35">
      <c r="A3697" s="40">
        <v>2021</v>
      </c>
      <c r="B3697" s="40" t="s">
        <v>56</v>
      </c>
      <c r="C3697" s="40" t="s">
        <v>57</v>
      </c>
      <c r="D3697" s="2">
        <v>44399.666666666664</v>
      </c>
      <c r="E3697">
        <v>121.90000152587891</v>
      </c>
      <c r="F3697">
        <v>0.40799999237060547</v>
      </c>
      <c r="G3697">
        <v>23.909999847412109</v>
      </c>
      <c r="H3697">
        <v>9.9799995422363281</v>
      </c>
      <c r="I3697">
        <v>0.80000001192092896</v>
      </c>
      <c r="J3697">
        <f t="shared" si="690"/>
        <v>0</v>
      </c>
      <c r="K3697">
        <f t="shared" si="691"/>
        <v>0</v>
      </c>
      <c r="L3697">
        <f t="shared" si="692"/>
        <v>0</v>
      </c>
      <c r="M3697">
        <f t="shared" si="693"/>
        <v>0</v>
      </c>
      <c r="N3697">
        <f t="shared" si="684"/>
        <v>0</v>
      </c>
      <c r="O3697">
        <f t="shared" si="685"/>
        <v>0</v>
      </c>
      <c r="P3697" s="33" t="s">
        <v>59</v>
      </c>
      <c r="Q3697" s="32">
        <f t="shared" si="686"/>
        <v>4.000091552734375E-2</v>
      </c>
      <c r="R3697" s="32">
        <f t="shared" si="687"/>
        <v>1.9999504089355469E-2</v>
      </c>
      <c r="S3697" s="32">
        <f t="shared" si="688"/>
        <v>0.60000000894069672</v>
      </c>
      <c r="T3697" s="32">
        <f t="shared" si="694"/>
        <v>0</v>
      </c>
      <c r="V3697" s="16">
        <f t="shared" si="695"/>
        <v>1.0416666664241347E-2</v>
      </c>
      <c r="W3697" s="2">
        <f t="shared" si="689"/>
        <v>44399.666666666664</v>
      </c>
    </row>
    <row r="3698" spans="1:23" x14ac:dyDescent="0.35">
      <c r="A3698" s="40">
        <v>2021</v>
      </c>
      <c r="B3698" s="40" t="s">
        <v>56</v>
      </c>
      <c r="C3698" s="40" t="s">
        <v>57</v>
      </c>
      <c r="D3698" s="2">
        <v>44399.677083333336</v>
      </c>
      <c r="E3698">
        <v>121.69999694824219</v>
      </c>
      <c r="F3698">
        <v>0.40799999237060547</v>
      </c>
      <c r="G3698">
        <v>23.950000762939453</v>
      </c>
      <c r="H3698">
        <v>9.9600000381469727</v>
      </c>
      <c r="I3698">
        <v>0.20000000298023224</v>
      </c>
      <c r="J3698">
        <f t="shared" si="690"/>
        <v>0</v>
      </c>
      <c r="K3698">
        <f t="shared" si="691"/>
        <v>0</v>
      </c>
      <c r="L3698">
        <f t="shared" si="692"/>
        <v>0</v>
      </c>
      <c r="M3698">
        <f t="shared" si="693"/>
        <v>0</v>
      </c>
      <c r="N3698">
        <f t="shared" si="684"/>
        <v>0</v>
      </c>
      <c r="O3698">
        <f t="shared" si="685"/>
        <v>0</v>
      </c>
      <c r="P3698" s="33" t="s">
        <v>59</v>
      </c>
      <c r="Q3698" s="32">
        <f t="shared" si="686"/>
        <v>2.0000457763671875E-2</v>
      </c>
      <c r="R3698" s="32">
        <f t="shared" si="687"/>
        <v>0.13000011444091797</v>
      </c>
      <c r="S3698" s="32">
        <f t="shared" si="688"/>
        <v>0.10000000894069672</v>
      </c>
      <c r="T3698" s="32">
        <f t="shared" si="694"/>
        <v>0</v>
      </c>
      <c r="V3698" s="16">
        <f t="shared" si="695"/>
        <v>1.0416666671517305E-2</v>
      </c>
      <c r="W3698" s="2">
        <f t="shared" si="689"/>
        <v>44399.677083333328</v>
      </c>
    </row>
    <row r="3699" spans="1:23" x14ac:dyDescent="0.35">
      <c r="A3699" s="40">
        <v>2021</v>
      </c>
      <c r="B3699" s="40" t="s">
        <v>56</v>
      </c>
      <c r="C3699" s="40" t="s">
        <v>57</v>
      </c>
      <c r="D3699" s="2">
        <v>44399.6875</v>
      </c>
      <c r="E3699">
        <v>120.09999847412109</v>
      </c>
      <c r="F3699">
        <v>0.40799999237060547</v>
      </c>
      <c r="G3699">
        <v>23.930000305175781</v>
      </c>
      <c r="H3699">
        <v>9.8299999237060547</v>
      </c>
      <c r="I3699">
        <v>0.30000001192092896</v>
      </c>
      <c r="J3699">
        <f t="shared" si="690"/>
        <v>0</v>
      </c>
      <c r="K3699">
        <f t="shared" si="691"/>
        <v>0</v>
      </c>
      <c r="L3699">
        <f t="shared" si="692"/>
        <v>0</v>
      </c>
      <c r="M3699">
        <f t="shared" si="693"/>
        <v>0</v>
      </c>
      <c r="N3699">
        <f t="shared" si="684"/>
        <v>0</v>
      </c>
      <c r="O3699">
        <f t="shared" si="685"/>
        <v>0</v>
      </c>
      <c r="P3699" s="33" t="s">
        <v>59</v>
      </c>
      <c r="Q3699" s="32">
        <f t="shared" si="686"/>
        <v>2.0000457763671875E-2</v>
      </c>
      <c r="R3699" s="32">
        <f t="shared" si="687"/>
        <v>1.9999504089355469E-2</v>
      </c>
      <c r="S3699" s="32">
        <f t="shared" si="688"/>
        <v>0.69999998807907104</v>
      </c>
      <c r="T3699" s="32">
        <f t="shared" si="694"/>
        <v>0</v>
      </c>
      <c r="V3699" s="16">
        <f t="shared" si="695"/>
        <v>1.0416666664241347E-2</v>
      </c>
      <c r="W3699" s="2">
        <f t="shared" si="689"/>
        <v>44399.6875</v>
      </c>
    </row>
    <row r="3700" spans="1:23" x14ac:dyDescent="0.35">
      <c r="A3700" s="40">
        <v>2021</v>
      </c>
      <c r="B3700" s="40" t="s">
        <v>56</v>
      </c>
      <c r="C3700" s="40" t="s">
        <v>57</v>
      </c>
      <c r="D3700" s="2">
        <v>44399.697916666664</v>
      </c>
      <c r="E3700">
        <v>119.90000152587891</v>
      </c>
      <c r="F3700">
        <v>0.40799999237060547</v>
      </c>
      <c r="G3700">
        <v>23.950000762939453</v>
      </c>
      <c r="H3700">
        <v>9.8100004196166992</v>
      </c>
      <c r="I3700">
        <v>1</v>
      </c>
      <c r="J3700">
        <f t="shared" si="690"/>
        <v>0</v>
      </c>
      <c r="K3700">
        <f t="shared" si="691"/>
        <v>0</v>
      </c>
      <c r="L3700">
        <f t="shared" si="692"/>
        <v>0</v>
      </c>
      <c r="M3700">
        <f t="shared" si="693"/>
        <v>0</v>
      </c>
      <c r="N3700">
        <f t="shared" si="684"/>
        <v>0</v>
      </c>
      <c r="O3700">
        <f t="shared" si="685"/>
        <v>0</v>
      </c>
      <c r="P3700" s="33" t="s">
        <v>59</v>
      </c>
      <c r="Q3700" s="32">
        <f t="shared" si="686"/>
        <v>9.998321533203125E-3</v>
      </c>
      <c r="R3700" s="32">
        <f t="shared" si="687"/>
        <v>2.0000457763671875E-2</v>
      </c>
      <c r="S3700" s="32">
        <f t="shared" si="688"/>
        <v>0.79999995231628418</v>
      </c>
      <c r="T3700" s="32">
        <f t="shared" si="694"/>
        <v>1.0000169277191162</v>
      </c>
      <c r="V3700" s="16">
        <f t="shared" si="695"/>
        <v>1.0416666664241347E-2</v>
      </c>
      <c r="W3700" s="2">
        <f t="shared" si="689"/>
        <v>44399.697916666664</v>
      </c>
    </row>
    <row r="3701" spans="1:23" x14ac:dyDescent="0.35">
      <c r="A3701" s="40">
        <v>2021</v>
      </c>
      <c r="B3701" s="40" t="s">
        <v>56</v>
      </c>
      <c r="C3701" s="40" t="s">
        <v>57</v>
      </c>
      <c r="D3701" s="2">
        <v>44399.708333333336</v>
      </c>
      <c r="E3701">
        <v>119.69999694824219</v>
      </c>
      <c r="F3701">
        <v>0.40900000929832458</v>
      </c>
      <c r="G3701">
        <v>23.959999084472656</v>
      </c>
      <c r="H3701">
        <v>9.7899999618530273</v>
      </c>
      <c r="I3701">
        <v>1.7999999523162842</v>
      </c>
      <c r="J3701">
        <f t="shared" si="690"/>
        <v>0</v>
      </c>
      <c r="K3701">
        <f t="shared" si="691"/>
        <v>0</v>
      </c>
      <c r="L3701">
        <f t="shared" si="692"/>
        <v>0</v>
      </c>
      <c r="M3701">
        <f t="shared" si="693"/>
        <v>0</v>
      </c>
      <c r="N3701">
        <f t="shared" si="684"/>
        <v>0</v>
      </c>
      <c r="O3701">
        <f t="shared" si="685"/>
        <v>0</v>
      </c>
      <c r="P3701" s="33" t="s">
        <v>59</v>
      </c>
      <c r="Q3701" s="32">
        <f t="shared" si="686"/>
        <v>4.000091552734375E-2</v>
      </c>
      <c r="R3701" s="32">
        <f t="shared" si="687"/>
        <v>0</v>
      </c>
      <c r="S3701" s="32">
        <f t="shared" si="688"/>
        <v>1.2999999523162842</v>
      </c>
      <c r="T3701" s="32">
        <f t="shared" si="694"/>
        <v>0</v>
      </c>
      <c r="V3701" s="16">
        <f t="shared" si="695"/>
        <v>1.0416666671517305E-2</v>
      </c>
      <c r="W3701" s="2">
        <f t="shared" si="689"/>
        <v>44399.708333333328</v>
      </c>
    </row>
    <row r="3702" spans="1:23" x14ac:dyDescent="0.35">
      <c r="A3702" s="40">
        <v>2021</v>
      </c>
      <c r="B3702" s="40" t="s">
        <v>56</v>
      </c>
      <c r="C3702" s="40" t="s">
        <v>57</v>
      </c>
      <c r="D3702" s="2">
        <v>44399.71875</v>
      </c>
      <c r="E3702">
        <v>119.69999694824219</v>
      </c>
      <c r="F3702">
        <v>0.40900000929832458</v>
      </c>
      <c r="G3702">
        <v>24</v>
      </c>
      <c r="H3702">
        <v>9.7899999618530273</v>
      </c>
      <c r="I3702">
        <v>0.5</v>
      </c>
      <c r="J3702">
        <f t="shared" si="690"/>
        <v>0</v>
      </c>
      <c r="K3702">
        <f t="shared" si="691"/>
        <v>0</v>
      </c>
      <c r="L3702">
        <f t="shared" si="692"/>
        <v>0</v>
      </c>
      <c r="M3702">
        <f t="shared" si="693"/>
        <v>0</v>
      </c>
      <c r="N3702">
        <f t="shared" si="684"/>
        <v>0</v>
      </c>
      <c r="O3702">
        <f t="shared" si="685"/>
        <v>0</v>
      </c>
      <c r="P3702" s="33" t="s">
        <v>59</v>
      </c>
      <c r="Q3702" s="32">
        <f t="shared" si="686"/>
        <v>3.0000686645507813E-2</v>
      </c>
      <c r="R3702" s="32">
        <f t="shared" si="687"/>
        <v>0.10999965667724609</v>
      </c>
      <c r="S3702" s="32">
        <f t="shared" si="688"/>
        <v>0.60000002384185791</v>
      </c>
      <c r="T3702" s="32">
        <f t="shared" si="694"/>
        <v>0</v>
      </c>
      <c r="V3702" s="16">
        <f t="shared" si="695"/>
        <v>1.0416666664241347E-2</v>
      </c>
      <c r="W3702" s="2">
        <f t="shared" si="689"/>
        <v>44399.71875</v>
      </c>
    </row>
    <row r="3703" spans="1:23" x14ac:dyDescent="0.35">
      <c r="A3703" s="40">
        <v>2021</v>
      </c>
      <c r="B3703" s="40" t="s">
        <v>56</v>
      </c>
      <c r="C3703" s="40" t="s">
        <v>57</v>
      </c>
      <c r="D3703" s="2">
        <v>44399.729166666664</v>
      </c>
      <c r="E3703">
        <v>118.5</v>
      </c>
      <c r="F3703">
        <v>0.40900000929832458</v>
      </c>
      <c r="G3703">
        <v>24.030000686645508</v>
      </c>
      <c r="H3703">
        <v>9.6800003051757813</v>
      </c>
      <c r="I3703">
        <v>1.1000000238418579</v>
      </c>
      <c r="J3703">
        <f t="shared" si="690"/>
        <v>0</v>
      </c>
      <c r="K3703">
        <f t="shared" si="691"/>
        <v>0</v>
      </c>
      <c r="L3703">
        <f t="shared" si="692"/>
        <v>0</v>
      </c>
      <c r="M3703">
        <f t="shared" si="693"/>
        <v>0</v>
      </c>
      <c r="N3703">
        <f t="shared" si="684"/>
        <v>0</v>
      </c>
      <c r="O3703">
        <f t="shared" si="685"/>
        <v>0</v>
      </c>
      <c r="P3703" s="33" t="s">
        <v>59</v>
      </c>
      <c r="Q3703" s="32">
        <f t="shared" si="686"/>
        <v>1.0000228881835938E-2</v>
      </c>
      <c r="R3703" s="32">
        <f t="shared" si="687"/>
        <v>9.0000152587890625E-2</v>
      </c>
      <c r="S3703" s="32">
        <f t="shared" si="688"/>
        <v>0.70000001788139343</v>
      </c>
      <c r="T3703" s="32">
        <f t="shared" si="694"/>
        <v>0.99998712539672852</v>
      </c>
      <c r="V3703" s="16">
        <f t="shared" si="695"/>
        <v>1.0416666664241347E-2</v>
      </c>
      <c r="W3703" s="2">
        <f t="shared" si="689"/>
        <v>44399.729166666664</v>
      </c>
    </row>
    <row r="3704" spans="1:23" x14ac:dyDescent="0.35">
      <c r="A3704" s="40">
        <v>2021</v>
      </c>
      <c r="B3704" s="40" t="s">
        <v>56</v>
      </c>
      <c r="C3704" s="40" t="s">
        <v>57</v>
      </c>
      <c r="D3704" s="2">
        <v>44399.739583333336</v>
      </c>
      <c r="E3704">
        <v>117.40000152587891</v>
      </c>
      <c r="F3704">
        <v>0.40999999642372131</v>
      </c>
      <c r="G3704">
        <v>24.020000457763672</v>
      </c>
      <c r="H3704">
        <v>9.5900001525878906</v>
      </c>
      <c r="I3704">
        <v>0.40000000596046448</v>
      </c>
      <c r="J3704">
        <f t="shared" si="690"/>
        <v>0</v>
      </c>
      <c r="K3704">
        <f t="shared" si="691"/>
        <v>0</v>
      </c>
      <c r="L3704">
        <f t="shared" si="692"/>
        <v>0</v>
      </c>
      <c r="M3704">
        <f t="shared" si="693"/>
        <v>0</v>
      </c>
      <c r="N3704">
        <f t="shared" si="684"/>
        <v>0</v>
      </c>
      <c r="O3704">
        <f t="shared" si="685"/>
        <v>0</v>
      </c>
      <c r="P3704" s="33" t="s">
        <v>59</v>
      </c>
      <c r="Q3704" s="32">
        <f t="shared" si="686"/>
        <v>6.999969482421875E-2</v>
      </c>
      <c r="R3704" s="32">
        <f t="shared" si="687"/>
        <v>0.13000011444091797</v>
      </c>
      <c r="S3704" s="32">
        <f t="shared" si="688"/>
        <v>0.29999998211860657</v>
      </c>
      <c r="T3704" s="32">
        <f t="shared" si="694"/>
        <v>1.0000169277191162</v>
      </c>
      <c r="V3704" s="16">
        <f t="shared" si="695"/>
        <v>1.0416666671517305E-2</v>
      </c>
      <c r="W3704" s="2">
        <f t="shared" si="689"/>
        <v>44399.739583333328</v>
      </c>
    </row>
    <row r="3705" spans="1:23" x14ac:dyDescent="0.35">
      <c r="A3705" s="40">
        <v>2021</v>
      </c>
      <c r="B3705" s="40" t="s">
        <v>56</v>
      </c>
      <c r="C3705" s="40" t="s">
        <v>57</v>
      </c>
      <c r="D3705" s="2">
        <v>44399.75</v>
      </c>
      <c r="E3705">
        <v>115.69999694824219</v>
      </c>
      <c r="F3705">
        <v>0.41100001335144043</v>
      </c>
      <c r="G3705">
        <v>23.950000762939453</v>
      </c>
      <c r="H3705">
        <v>9.4600000381469727</v>
      </c>
      <c r="I3705">
        <v>0.69999998807907104</v>
      </c>
      <c r="J3705">
        <f t="shared" si="690"/>
        <v>0</v>
      </c>
      <c r="K3705">
        <f t="shared" si="691"/>
        <v>0</v>
      </c>
      <c r="L3705">
        <f t="shared" si="692"/>
        <v>0</v>
      </c>
      <c r="M3705">
        <f t="shared" si="693"/>
        <v>0</v>
      </c>
      <c r="N3705">
        <f t="shared" si="684"/>
        <v>0</v>
      </c>
      <c r="O3705">
        <f t="shared" si="685"/>
        <v>0</v>
      </c>
      <c r="P3705" s="33" t="s">
        <v>59</v>
      </c>
      <c r="Q3705" s="32">
        <f t="shared" si="686"/>
        <v>7.0001602172851563E-2</v>
      </c>
      <c r="R3705" s="32">
        <f t="shared" si="687"/>
        <v>0.11999988555908203</v>
      </c>
      <c r="S3705" s="32">
        <f t="shared" si="688"/>
        <v>1.0000000596046448</v>
      </c>
      <c r="T3705" s="32">
        <f t="shared" si="694"/>
        <v>0</v>
      </c>
      <c r="V3705" s="16">
        <f t="shared" si="695"/>
        <v>1.0416666664241347E-2</v>
      </c>
      <c r="W3705" s="2">
        <f t="shared" si="689"/>
        <v>44399.75</v>
      </c>
    </row>
    <row r="3706" spans="1:23" x14ac:dyDescent="0.35">
      <c r="A3706" s="40">
        <v>2021</v>
      </c>
      <c r="B3706" s="40" t="s">
        <v>56</v>
      </c>
      <c r="C3706" s="40" t="s">
        <v>57</v>
      </c>
      <c r="D3706" s="2">
        <v>44399.760416666664</v>
      </c>
      <c r="E3706">
        <v>114</v>
      </c>
      <c r="F3706">
        <v>0.41100001335144043</v>
      </c>
      <c r="G3706">
        <v>23.879999160766602</v>
      </c>
      <c r="H3706">
        <v>9.3400001525878906</v>
      </c>
      <c r="I3706">
        <v>1.7000000476837158</v>
      </c>
      <c r="J3706">
        <f t="shared" si="690"/>
        <v>0</v>
      </c>
      <c r="K3706">
        <f t="shared" si="691"/>
        <v>0</v>
      </c>
      <c r="L3706">
        <f t="shared" si="692"/>
        <v>0</v>
      </c>
      <c r="M3706">
        <f t="shared" si="693"/>
        <v>0</v>
      </c>
      <c r="N3706">
        <f t="shared" si="684"/>
        <v>0</v>
      </c>
      <c r="O3706">
        <f t="shared" si="685"/>
        <v>0</v>
      </c>
      <c r="P3706" s="33" t="s">
        <v>59</v>
      </c>
      <c r="Q3706" s="32">
        <f t="shared" si="686"/>
        <v>2.9998779296875E-2</v>
      </c>
      <c r="R3706" s="32">
        <f t="shared" si="687"/>
        <v>0.19000053405761719</v>
      </c>
      <c r="S3706" s="32">
        <f t="shared" si="688"/>
        <v>0.90000003576278687</v>
      </c>
      <c r="T3706" s="32">
        <f t="shared" si="694"/>
        <v>0</v>
      </c>
      <c r="V3706" s="16">
        <f t="shared" si="695"/>
        <v>1.0416666664241347E-2</v>
      </c>
      <c r="W3706" s="2">
        <f t="shared" si="689"/>
        <v>44399.760416666664</v>
      </c>
    </row>
    <row r="3707" spans="1:23" x14ac:dyDescent="0.35">
      <c r="A3707" s="40">
        <v>2021</v>
      </c>
      <c r="B3707" s="40" t="s">
        <v>56</v>
      </c>
      <c r="C3707" s="40" t="s">
        <v>57</v>
      </c>
      <c r="D3707" s="2">
        <v>44399.770833333336</v>
      </c>
      <c r="E3707">
        <v>111.69999694824219</v>
      </c>
      <c r="F3707">
        <v>0.41100001335144043</v>
      </c>
      <c r="G3707">
        <v>23.850000381469727</v>
      </c>
      <c r="H3707">
        <v>9.1499996185302734</v>
      </c>
      <c r="I3707">
        <v>0.80000001192092896</v>
      </c>
      <c r="J3707">
        <f t="shared" si="690"/>
        <v>0</v>
      </c>
      <c r="K3707">
        <f t="shared" si="691"/>
        <v>0</v>
      </c>
      <c r="L3707">
        <f t="shared" si="692"/>
        <v>0</v>
      </c>
      <c r="M3707">
        <f t="shared" si="693"/>
        <v>0</v>
      </c>
      <c r="N3707">
        <f t="shared" si="684"/>
        <v>0</v>
      </c>
      <c r="O3707">
        <f t="shared" si="685"/>
        <v>0</v>
      </c>
      <c r="P3707" s="33" t="s">
        <v>59</v>
      </c>
      <c r="Q3707" s="32">
        <f t="shared" si="686"/>
        <v>5.0001144409179688E-2</v>
      </c>
      <c r="R3707" s="32">
        <f t="shared" si="687"/>
        <v>3.9999961853027344E-2</v>
      </c>
      <c r="S3707" s="32">
        <f t="shared" si="688"/>
        <v>3.3999997973442078</v>
      </c>
      <c r="T3707" s="32">
        <f t="shared" si="694"/>
        <v>0</v>
      </c>
      <c r="V3707" s="16">
        <f t="shared" si="695"/>
        <v>1.0416666671517305E-2</v>
      </c>
      <c r="W3707" s="2">
        <f t="shared" si="689"/>
        <v>44399.770833333328</v>
      </c>
    </row>
    <row r="3708" spans="1:23" x14ac:dyDescent="0.35">
      <c r="A3708" s="40">
        <v>2021</v>
      </c>
      <c r="B3708" s="40" t="s">
        <v>56</v>
      </c>
      <c r="C3708" s="40" t="s">
        <v>57</v>
      </c>
      <c r="D3708" s="2">
        <v>44399.78125</v>
      </c>
      <c r="E3708">
        <v>112</v>
      </c>
      <c r="F3708">
        <v>0.41100001335144043</v>
      </c>
      <c r="G3708">
        <v>23.799999237060547</v>
      </c>
      <c r="H3708">
        <v>9.1899995803833008</v>
      </c>
      <c r="I3708">
        <v>4.1999998092651367</v>
      </c>
      <c r="J3708">
        <f t="shared" si="690"/>
        <v>0</v>
      </c>
      <c r="K3708">
        <f t="shared" si="691"/>
        <v>0</v>
      </c>
      <c r="L3708">
        <f t="shared" si="692"/>
        <v>0</v>
      </c>
      <c r="M3708">
        <f t="shared" si="693"/>
        <v>0</v>
      </c>
      <c r="N3708">
        <f t="shared" si="684"/>
        <v>0</v>
      </c>
      <c r="O3708">
        <f t="shared" si="685"/>
        <v>0</v>
      </c>
      <c r="P3708" s="33" t="s">
        <v>59</v>
      </c>
      <c r="Q3708" s="32">
        <f t="shared" si="686"/>
        <v>2.9998779296875E-2</v>
      </c>
      <c r="R3708" s="32">
        <f t="shared" si="687"/>
        <v>0.14999961853027344</v>
      </c>
      <c r="S3708" s="32">
        <f t="shared" si="688"/>
        <v>3.1999998092651367</v>
      </c>
      <c r="T3708" s="32">
        <f t="shared" si="694"/>
        <v>0</v>
      </c>
      <c r="V3708" s="16">
        <f t="shared" si="695"/>
        <v>1.0416666664241347E-2</v>
      </c>
      <c r="W3708" s="2">
        <f t="shared" si="689"/>
        <v>44399.78125</v>
      </c>
    </row>
    <row r="3709" spans="1:23" x14ac:dyDescent="0.35">
      <c r="A3709" s="40">
        <v>2021</v>
      </c>
      <c r="B3709" s="40" t="s">
        <v>56</v>
      </c>
      <c r="C3709" s="40" t="s">
        <v>57</v>
      </c>
      <c r="D3709" s="2">
        <v>44399.791666666664</v>
      </c>
      <c r="E3709">
        <v>110.09999847412109</v>
      </c>
      <c r="F3709">
        <v>0.41100001335144043</v>
      </c>
      <c r="G3709">
        <v>23.770000457763672</v>
      </c>
      <c r="H3709">
        <v>9.0399999618530273</v>
      </c>
      <c r="I3709">
        <v>1</v>
      </c>
      <c r="J3709">
        <f t="shared" si="690"/>
        <v>0</v>
      </c>
      <c r="K3709">
        <f t="shared" si="691"/>
        <v>0</v>
      </c>
      <c r="L3709">
        <f t="shared" si="692"/>
        <v>0</v>
      </c>
      <c r="M3709">
        <f t="shared" si="693"/>
        <v>0</v>
      </c>
      <c r="N3709">
        <f t="shared" si="684"/>
        <v>0</v>
      </c>
      <c r="O3709">
        <f t="shared" si="685"/>
        <v>0</v>
      </c>
      <c r="P3709" s="33" t="s">
        <v>59</v>
      </c>
      <c r="Q3709" s="32">
        <f t="shared" si="686"/>
        <v>6.0001373291015625E-2</v>
      </c>
      <c r="R3709" s="32">
        <f t="shared" si="687"/>
        <v>0.10000038146972656</v>
      </c>
      <c r="S3709" s="32">
        <f t="shared" si="688"/>
        <v>0</v>
      </c>
      <c r="T3709" s="32">
        <f t="shared" si="694"/>
        <v>0</v>
      </c>
      <c r="V3709" s="16">
        <f t="shared" si="695"/>
        <v>1.0416666664241347E-2</v>
      </c>
      <c r="W3709" s="2">
        <f t="shared" si="689"/>
        <v>44399.791666666664</v>
      </c>
    </row>
    <row r="3710" spans="1:23" x14ac:dyDescent="0.35">
      <c r="A3710" s="40">
        <v>2021</v>
      </c>
      <c r="B3710" s="40" t="s">
        <v>56</v>
      </c>
      <c r="C3710" s="40" t="s">
        <v>57</v>
      </c>
      <c r="D3710" s="2">
        <v>44399.802083333336</v>
      </c>
      <c r="E3710">
        <v>108.80000305175781</v>
      </c>
      <c r="F3710">
        <v>0.41100001335144043</v>
      </c>
      <c r="G3710">
        <v>23.709999084472656</v>
      </c>
      <c r="H3710">
        <v>8.9399995803833008</v>
      </c>
      <c r="I3710">
        <v>1</v>
      </c>
      <c r="J3710">
        <f t="shared" si="690"/>
        <v>0</v>
      </c>
      <c r="K3710">
        <f t="shared" si="691"/>
        <v>0</v>
      </c>
      <c r="L3710">
        <f t="shared" si="692"/>
        <v>0</v>
      </c>
      <c r="M3710">
        <f t="shared" si="693"/>
        <v>0</v>
      </c>
      <c r="N3710">
        <f t="shared" si="684"/>
        <v>0</v>
      </c>
      <c r="O3710">
        <f t="shared" si="685"/>
        <v>0</v>
      </c>
      <c r="P3710" s="33" t="s">
        <v>59</v>
      </c>
      <c r="Q3710" s="32">
        <f t="shared" si="686"/>
        <v>6.999969482421875E-2</v>
      </c>
      <c r="R3710" s="32">
        <f t="shared" si="687"/>
        <v>0.14999961853027344</v>
      </c>
      <c r="S3710" s="32">
        <f t="shared" si="688"/>
        <v>0.39999997615814209</v>
      </c>
      <c r="T3710" s="32">
        <f t="shared" si="694"/>
        <v>0.99998712539672852</v>
      </c>
      <c r="V3710" s="16">
        <f t="shared" si="695"/>
        <v>1.0416666671517305E-2</v>
      </c>
      <c r="W3710" s="2">
        <f t="shared" si="689"/>
        <v>44399.802083333328</v>
      </c>
    </row>
    <row r="3711" spans="1:23" x14ac:dyDescent="0.35">
      <c r="A3711" s="40">
        <v>2021</v>
      </c>
      <c r="B3711" s="40" t="s">
        <v>56</v>
      </c>
      <c r="C3711" s="40" t="s">
        <v>57</v>
      </c>
      <c r="D3711" s="2">
        <v>44399.8125</v>
      </c>
      <c r="E3711">
        <v>106.80000305175781</v>
      </c>
      <c r="F3711">
        <v>0.41200000047683716</v>
      </c>
      <c r="G3711">
        <v>23.639999389648438</v>
      </c>
      <c r="H3711">
        <v>8.7899999618530273</v>
      </c>
      <c r="I3711">
        <v>0.60000002384185791</v>
      </c>
      <c r="J3711">
        <f t="shared" si="690"/>
        <v>0</v>
      </c>
      <c r="K3711">
        <f t="shared" si="691"/>
        <v>0</v>
      </c>
      <c r="L3711">
        <f t="shared" si="692"/>
        <v>0</v>
      </c>
      <c r="M3711">
        <f t="shared" si="693"/>
        <v>0</v>
      </c>
      <c r="N3711">
        <f t="shared" si="684"/>
        <v>0</v>
      </c>
      <c r="O3711">
        <f t="shared" si="685"/>
        <v>0</v>
      </c>
      <c r="P3711" s="33" t="s">
        <v>59</v>
      </c>
      <c r="Q3711" s="32">
        <f t="shared" si="686"/>
        <v>7.9999923706054688E-2</v>
      </c>
      <c r="R3711" s="32">
        <f t="shared" si="687"/>
        <v>0.14999961853027344</v>
      </c>
      <c r="S3711" s="32">
        <f t="shared" si="688"/>
        <v>0.20000001788139343</v>
      </c>
      <c r="T3711" s="32">
        <f t="shared" si="694"/>
        <v>0.99998712539672852</v>
      </c>
      <c r="V3711" s="16">
        <f t="shared" si="695"/>
        <v>1.0416666664241347E-2</v>
      </c>
      <c r="W3711" s="2">
        <f t="shared" si="689"/>
        <v>44399.8125</v>
      </c>
    </row>
    <row r="3712" spans="1:23" x14ac:dyDescent="0.35">
      <c r="A3712" s="40">
        <v>2021</v>
      </c>
      <c r="B3712" s="40" t="s">
        <v>56</v>
      </c>
      <c r="C3712" s="40" t="s">
        <v>57</v>
      </c>
      <c r="D3712" s="2">
        <v>44399.822916666664</v>
      </c>
      <c r="E3712">
        <v>104.90000152587891</v>
      </c>
      <c r="F3712">
        <v>0.41100001335144043</v>
      </c>
      <c r="G3712">
        <v>23.559999465942383</v>
      </c>
      <c r="H3712">
        <v>8.6400003433227539</v>
      </c>
      <c r="I3712">
        <v>0.40000000596046448</v>
      </c>
      <c r="J3712">
        <f t="shared" si="690"/>
        <v>0</v>
      </c>
      <c r="K3712">
        <f t="shared" si="691"/>
        <v>0</v>
      </c>
      <c r="L3712">
        <f t="shared" si="692"/>
        <v>0</v>
      </c>
      <c r="M3712">
        <f t="shared" si="693"/>
        <v>0</v>
      </c>
      <c r="N3712">
        <f t="shared" si="684"/>
        <v>0</v>
      </c>
      <c r="O3712">
        <f t="shared" si="685"/>
        <v>0</v>
      </c>
      <c r="P3712" s="33" t="s">
        <v>59</v>
      </c>
      <c r="Q3712" s="32">
        <f t="shared" si="686"/>
        <v>5.9999465942382813E-2</v>
      </c>
      <c r="R3712" s="32">
        <f t="shared" si="687"/>
        <v>7.9999923706054688E-2</v>
      </c>
      <c r="S3712" s="32">
        <f t="shared" si="688"/>
        <v>1.3999999463558197</v>
      </c>
      <c r="T3712" s="32">
        <f t="shared" si="694"/>
        <v>0</v>
      </c>
      <c r="V3712" s="16">
        <f t="shared" si="695"/>
        <v>1.0416666664241347E-2</v>
      </c>
      <c r="W3712" s="2">
        <f t="shared" si="689"/>
        <v>44399.822916666664</v>
      </c>
    </row>
    <row r="3713" spans="1:23" x14ac:dyDescent="0.35">
      <c r="A3713" s="40">
        <v>2021</v>
      </c>
      <c r="B3713" s="40" t="s">
        <v>56</v>
      </c>
      <c r="C3713" s="40" t="s">
        <v>57</v>
      </c>
      <c r="D3713" s="2">
        <v>44399.833333333336</v>
      </c>
      <c r="E3713">
        <v>103.80000305175781</v>
      </c>
      <c r="F3713">
        <v>0.41100001335144043</v>
      </c>
      <c r="G3713">
        <v>23.5</v>
      </c>
      <c r="H3713">
        <v>8.5600004196166992</v>
      </c>
      <c r="I3713">
        <v>1.7999999523162842</v>
      </c>
      <c r="J3713">
        <f t="shared" si="690"/>
        <v>0</v>
      </c>
      <c r="K3713">
        <f t="shared" si="691"/>
        <v>0</v>
      </c>
      <c r="L3713">
        <f t="shared" si="692"/>
        <v>0</v>
      </c>
      <c r="M3713">
        <f t="shared" si="693"/>
        <v>0</v>
      </c>
      <c r="N3713">
        <f t="shared" si="684"/>
        <v>0</v>
      </c>
      <c r="O3713">
        <f t="shared" si="685"/>
        <v>0</v>
      </c>
      <c r="P3713" s="33" t="s">
        <v>59</v>
      </c>
      <c r="Q3713" s="32">
        <f t="shared" si="686"/>
        <v>7.9999923706054688E-2</v>
      </c>
      <c r="R3713" s="32">
        <f t="shared" si="687"/>
        <v>0.13000011444091797</v>
      </c>
      <c r="S3713" s="32">
        <f t="shared" si="688"/>
        <v>0.69999992847442627</v>
      </c>
      <c r="T3713" s="32">
        <f t="shared" si="694"/>
        <v>0.99998712539672852</v>
      </c>
      <c r="V3713" s="16">
        <f t="shared" si="695"/>
        <v>1.0416666671517305E-2</v>
      </c>
      <c r="W3713" s="2">
        <f t="shared" si="689"/>
        <v>44399.833333333328</v>
      </c>
    </row>
    <row r="3714" spans="1:23" x14ac:dyDescent="0.35">
      <c r="A3714" s="40">
        <v>2021</v>
      </c>
      <c r="B3714" s="40" t="s">
        <v>56</v>
      </c>
      <c r="C3714" s="40" t="s">
        <v>57</v>
      </c>
      <c r="D3714" s="2">
        <v>44399.84375</v>
      </c>
      <c r="E3714">
        <v>102.09999847412109</v>
      </c>
      <c r="F3714">
        <v>0.41200000047683716</v>
      </c>
      <c r="G3714">
        <v>23.420000076293945</v>
      </c>
      <c r="H3714">
        <v>8.4300003051757813</v>
      </c>
      <c r="I3714">
        <v>1.1000000238418579</v>
      </c>
      <c r="J3714">
        <f t="shared" si="690"/>
        <v>0</v>
      </c>
      <c r="K3714">
        <f t="shared" si="691"/>
        <v>0</v>
      </c>
      <c r="L3714">
        <f t="shared" si="692"/>
        <v>0</v>
      </c>
      <c r="M3714">
        <f t="shared" si="693"/>
        <v>0</v>
      </c>
      <c r="N3714">
        <f t="shared" ref="N3714:N3777" si="696">IF(A3714="",0.5,IF(B3714="",0.5,IF(C3714="",0.5,IF(D3714="",0.5,IF(U3714="Y",0.01,0)))))</f>
        <v>0</v>
      </c>
      <c r="O3714">
        <f t="shared" ref="O3714:O3777" si="697">COUNTIF(J3714:N3714,"&gt;0")</f>
        <v>0</v>
      </c>
      <c r="P3714" s="33" t="s">
        <v>59</v>
      </c>
      <c r="Q3714" s="32">
        <f t="shared" ref="Q3714:Q3777" si="698">IF(G3714="","",ABS(G3715-G3714))</f>
        <v>5.9999465942382813E-2</v>
      </c>
      <c r="R3714" s="32">
        <f t="shared" ref="R3714:R3777" si="699">IF(H3714="","",ABS(H3715-H3714))</f>
        <v>0.13000011444091797</v>
      </c>
      <c r="S3714" s="32">
        <f t="shared" ref="S3714:S3777" si="700">IF(I3714="","",ABS(I3715-I3714))</f>
        <v>0</v>
      </c>
      <c r="T3714" s="32">
        <f t="shared" si="694"/>
        <v>0</v>
      </c>
      <c r="V3714" s="16">
        <f t="shared" si="695"/>
        <v>1.0416666664241347E-2</v>
      </c>
      <c r="W3714" s="2">
        <f t="shared" ref="W3714:W3777" si="701">MROUND(D3714,"0:15")</f>
        <v>44399.84375</v>
      </c>
    </row>
    <row r="3715" spans="1:23" x14ac:dyDescent="0.35">
      <c r="A3715" s="40">
        <v>2021</v>
      </c>
      <c r="B3715" s="40" t="s">
        <v>56</v>
      </c>
      <c r="C3715" s="40" t="s">
        <v>57</v>
      </c>
      <c r="D3715" s="2">
        <v>44399.854166666664</v>
      </c>
      <c r="E3715">
        <v>100.30000305175781</v>
      </c>
      <c r="F3715">
        <v>0.41200000047683716</v>
      </c>
      <c r="G3715">
        <v>23.360000610351563</v>
      </c>
      <c r="H3715">
        <v>8.3000001907348633</v>
      </c>
      <c r="I3715">
        <v>1.1000000238418579</v>
      </c>
      <c r="J3715">
        <f t="shared" ref="J3715:J3778" si="702">IF(G3715="",0.5,IF(G3715&lt;=0,2,IF(G3715&gt;=40,2, IF(AND(G3715&gt;0,G3715&lt;1),5,IF(AND(G3715&gt;35,G3715&lt;40),5,IF(Q3715&gt;=1.5,1.5,0))))))</f>
        <v>0</v>
      </c>
      <c r="K3715">
        <f t="shared" ref="K3715:K3778" si="703">IF(H3715="",0.5,IF(H3715&lt;=0.1,2,IF(H3715&gt;=20,2, IF(AND(H3715&gt;0.1,H3715&lt;0.2),5,IF(AND(H3715&gt;16,H3715&lt;20),5,IF(R3715&gt;=2,1.5,0))))))</f>
        <v>0</v>
      </c>
      <c r="L3715">
        <f t="shared" ref="L3715:L3778" si="704">IF(I3715="",0.5,IF(I3715&lt;=0.1,2,IF(I3715&gt;=5000,2, IF(AND(I3715&gt;0.1,I3715&lt;0.2),5, IF(AND(I3715&gt;900,I3715&lt;5000),5,IF(S3715&gt;=2500,1.5,0))))))</f>
        <v>0</v>
      </c>
      <c r="M3715">
        <f t="shared" ref="M3715:M3778" si="705">IF(F3715="",0.5,IF(F3715*1000&lt;=10,2,IF(F3715*1000&gt;=35000,2,IF(AND(F3715*1000&gt;10,F3715*1000&lt;20),5, IF(AND(F3715*1000&gt;6000,F3715*1000&lt;35000),5,IF(T3715&gt;=5000,1.5,0))))))</f>
        <v>0</v>
      </c>
      <c r="N3715">
        <f t="shared" si="696"/>
        <v>0</v>
      </c>
      <c r="O3715">
        <f t="shared" si="697"/>
        <v>0</v>
      </c>
      <c r="P3715" s="33" t="s">
        <v>59</v>
      </c>
      <c r="Q3715" s="32">
        <f t="shared" si="698"/>
        <v>7.9999923706054688E-2</v>
      </c>
      <c r="R3715" s="32">
        <f t="shared" si="699"/>
        <v>0.1100006103515625</v>
      </c>
      <c r="S3715" s="32">
        <f t="shared" si="700"/>
        <v>0.5</v>
      </c>
      <c r="T3715" s="32">
        <f t="shared" ref="T3715:T3778" si="706">IF(F3715="","",ABS(F3716*1000-F3715*1000))</f>
        <v>0.99998712539672852</v>
      </c>
      <c r="V3715" s="16">
        <f t="shared" ref="V3715:V3778" si="707">D3715-D3714</f>
        <v>1.0416666664241347E-2</v>
      </c>
      <c r="W3715" s="2">
        <f t="shared" si="701"/>
        <v>44399.854166666664</v>
      </c>
    </row>
    <row r="3716" spans="1:23" x14ac:dyDescent="0.35">
      <c r="A3716" s="40">
        <v>2021</v>
      </c>
      <c r="B3716" s="40" t="s">
        <v>56</v>
      </c>
      <c r="C3716" s="40" t="s">
        <v>57</v>
      </c>
      <c r="D3716" s="2">
        <v>44399.864583333336</v>
      </c>
      <c r="E3716">
        <v>98.900001525878906</v>
      </c>
      <c r="F3716">
        <v>0.41100001335144043</v>
      </c>
      <c r="G3716">
        <v>23.280000686645508</v>
      </c>
      <c r="H3716">
        <v>8.1899995803833008</v>
      </c>
      <c r="I3716">
        <v>0.60000002384185791</v>
      </c>
      <c r="J3716">
        <f t="shared" si="702"/>
        <v>0</v>
      </c>
      <c r="K3716">
        <f t="shared" si="703"/>
        <v>0</v>
      </c>
      <c r="L3716">
        <f t="shared" si="704"/>
        <v>0</v>
      </c>
      <c r="M3716">
        <f t="shared" si="705"/>
        <v>0</v>
      </c>
      <c r="N3716">
        <f t="shared" si="696"/>
        <v>0</v>
      </c>
      <c r="O3716">
        <f t="shared" si="697"/>
        <v>0</v>
      </c>
      <c r="P3716" s="33" t="s">
        <v>59</v>
      </c>
      <c r="Q3716" s="32">
        <f t="shared" si="698"/>
        <v>7.0001602172851563E-2</v>
      </c>
      <c r="R3716" s="32">
        <f t="shared" si="699"/>
        <v>7.9999923706054688E-2</v>
      </c>
      <c r="S3716" s="32">
        <f t="shared" si="700"/>
        <v>2.4999998807907104</v>
      </c>
      <c r="T3716" s="32">
        <f t="shared" si="706"/>
        <v>0</v>
      </c>
      <c r="V3716" s="16">
        <f t="shared" si="707"/>
        <v>1.0416666671517305E-2</v>
      </c>
      <c r="W3716" s="2">
        <f t="shared" si="701"/>
        <v>44399.864583333328</v>
      </c>
    </row>
    <row r="3717" spans="1:23" x14ac:dyDescent="0.35">
      <c r="A3717" s="40">
        <v>2021</v>
      </c>
      <c r="B3717" s="40" t="s">
        <v>56</v>
      </c>
      <c r="C3717" s="40" t="s">
        <v>57</v>
      </c>
      <c r="D3717" s="2">
        <v>44399.875</v>
      </c>
      <c r="E3717">
        <v>97.800003051757813</v>
      </c>
      <c r="F3717">
        <v>0.41100001335144043</v>
      </c>
      <c r="G3717">
        <v>23.209999084472656</v>
      </c>
      <c r="H3717">
        <v>8.1099996566772461</v>
      </c>
      <c r="I3717">
        <v>3.0999999046325684</v>
      </c>
      <c r="J3717">
        <f t="shared" si="702"/>
        <v>0</v>
      </c>
      <c r="K3717">
        <f t="shared" si="703"/>
        <v>0</v>
      </c>
      <c r="L3717">
        <f t="shared" si="704"/>
        <v>0</v>
      </c>
      <c r="M3717">
        <f t="shared" si="705"/>
        <v>0</v>
      </c>
      <c r="N3717">
        <f t="shared" si="696"/>
        <v>0</v>
      </c>
      <c r="O3717">
        <f t="shared" si="697"/>
        <v>0</v>
      </c>
      <c r="P3717" s="33" t="s">
        <v>59</v>
      </c>
      <c r="Q3717" s="32">
        <f t="shared" si="698"/>
        <v>4.9999237060546875E-2</v>
      </c>
      <c r="R3717" s="32">
        <f t="shared" si="699"/>
        <v>7.9999923706054688E-2</v>
      </c>
      <c r="S3717" s="32">
        <f t="shared" si="700"/>
        <v>1.9999998807907104</v>
      </c>
      <c r="T3717" s="32">
        <f t="shared" si="706"/>
        <v>0</v>
      </c>
      <c r="V3717" s="16">
        <f t="shared" si="707"/>
        <v>1.0416666664241347E-2</v>
      </c>
      <c r="W3717" s="2">
        <f t="shared" si="701"/>
        <v>44399.875</v>
      </c>
    </row>
    <row r="3718" spans="1:23" x14ac:dyDescent="0.35">
      <c r="A3718" s="40">
        <v>2021</v>
      </c>
      <c r="B3718" s="40" t="s">
        <v>56</v>
      </c>
      <c r="C3718" s="40" t="s">
        <v>57</v>
      </c>
      <c r="D3718" s="2">
        <v>44399.885416666664</v>
      </c>
      <c r="E3718">
        <v>96.699996948242188</v>
      </c>
      <c r="F3718">
        <v>0.41100001335144043</v>
      </c>
      <c r="G3718">
        <v>23.159999847412109</v>
      </c>
      <c r="H3718">
        <v>8.0299997329711914</v>
      </c>
      <c r="I3718">
        <v>1.1000000238418579</v>
      </c>
      <c r="J3718">
        <f t="shared" si="702"/>
        <v>0</v>
      </c>
      <c r="K3718">
        <f t="shared" si="703"/>
        <v>0</v>
      </c>
      <c r="L3718">
        <f t="shared" si="704"/>
        <v>0</v>
      </c>
      <c r="M3718">
        <f t="shared" si="705"/>
        <v>0</v>
      </c>
      <c r="N3718">
        <f t="shared" si="696"/>
        <v>0</v>
      </c>
      <c r="O3718">
        <f t="shared" si="697"/>
        <v>0</v>
      </c>
      <c r="P3718" s="33" t="s">
        <v>59</v>
      </c>
      <c r="Q3718" s="32">
        <f t="shared" si="698"/>
        <v>5.9999465942382813E-2</v>
      </c>
      <c r="R3718" s="32">
        <f t="shared" si="699"/>
        <v>5.9999942779541016E-2</v>
      </c>
      <c r="S3718" s="32">
        <f t="shared" si="700"/>
        <v>0.10000002384185791</v>
      </c>
      <c r="T3718" s="32">
        <f t="shared" si="706"/>
        <v>0</v>
      </c>
      <c r="V3718" s="16">
        <f t="shared" si="707"/>
        <v>1.0416666664241347E-2</v>
      </c>
      <c r="W3718" s="2">
        <f t="shared" si="701"/>
        <v>44399.885416666664</v>
      </c>
    </row>
    <row r="3719" spans="1:23" x14ac:dyDescent="0.35">
      <c r="A3719" s="40">
        <v>2021</v>
      </c>
      <c r="B3719" s="40" t="s">
        <v>56</v>
      </c>
      <c r="C3719" s="40" t="s">
        <v>57</v>
      </c>
      <c r="D3719" s="2">
        <v>44399.895833333336</v>
      </c>
      <c r="E3719">
        <v>95.800003051757813</v>
      </c>
      <c r="F3719">
        <v>0.41100001335144043</v>
      </c>
      <c r="G3719">
        <v>23.100000381469727</v>
      </c>
      <c r="H3719">
        <v>7.9699997901916504</v>
      </c>
      <c r="I3719">
        <v>1</v>
      </c>
      <c r="J3719">
        <f t="shared" si="702"/>
        <v>0</v>
      </c>
      <c r="K3719">
        <f t="shared" si="703"/>
        <v>0</v>
      </c>
      <c r="L3719">
        <f t="shared" si="704"/>
        <v>0</v>
      </c>
      <c r="M3719">
        <f t="shared" si="705"/>
        <v>0</v>
      </c>
      <c r="N3719">
        <f t="shared" si="696"/>
        <v>0</v>
      </c>
      <c r="O3719">
        <f t="shared" si="697"/>
        <v>0</v>
      </c>
      <c r="P3719" s="33" t="s">
        <v>59</v>
      </c>
      <c r="Q3719" s="32">
        <f t="shared" si="698"/>
        <v>4.000091552734375E-2</v>
      </c>
      <c r="R3719" s="32">
        <f t="shared" si="699"/>
        <v>7.9999923706054688E-2</v>
      </c>
      <c r="S3719" s="32">
        <f t="shared" si="700"/>
        <v>1.2999999523162842</v>
      </c>
      <c r="T3719" s="32">
        <f t="shared" si="706"/>
        <v>0</v>
      </c>
      <c r="V3719" s="16">
        <f t="shared" si="707"/>
        <v>1.0416666671517305E-2</v>
      </c>
      <c r="W3719" s="2">
        <f t="shared" si="701"/>
        <v>44399.895833333328</v>
      </c>
    </row>
    <row r="3720" spans="1:23" x14ac:dyDescent="0.35">
      <c r="A3720" s="40">
        <v>2021</v>
      </c>
      <c r="B3720" s="40" t="s">
        <v>56</v>
      </c>
      <c r="C3720" s="40" t="s">
        <v>57</v>
      </c>
      <c r="D3720" s="2">
        <v>44399.90625</v>
      </c>
      <c r="E3720">
        <v>94.800003051757813</v>
      </c>
      <c r="F3720">
        <v>0.41100001335144043</v>
      </c>
      <c r="G3720">
        <v>23.059999465942383</v>
      </c>
      <c r="H3720">
        <v>7.8899998664855957</v>
      </c>
      <c r="I3720">
        <v>2.2999999523162842</v>
      </c>
      <c r="J3720">
        <f t="shared" si="702"/>
        <v>0</v>
      </c>
      <c r="K3720">
        <f t="shared" si="703"/>
        <v>0</v>
      </c>
      <c r="L3720">
        <f t="shared" si="704"/>
        <v>0</v>
      </c>
      <c r="M3720">
        <f t="shared" si="705"/>
        <v>0</v>
      </c>
      <c r="N3720">
        <f t="shared" si="696"/>
        <v>0</v>
      </c>
      <c r="O3720">
        <f t="shared" si="697"/>
        <v>0</v>
      </c>
      <c r="P3720" s="33" t="s">
        <v>59</v>
      </c>
      <c r="Q3720" s="32">
        <f t="shared" si="698"/>
        <v>4.9999237060546875E-2</v>
      </c>
      <c r="R3720" s="32">
        <f t="shared" si="699"/>
        <v>2.9999732971191406E-2</v>
      </c>
      <c r="S3720" s="32">
        <f t="shared" si="700"/>
        <v>1.3999999761581421</v>
      </c>
      <c r="T3720" s="32">
        <f t="shared" si="706"/>
        <v>0</v>
      </c>
      <c r="V3720" s="16">
        <f t="shared" si="707"/>
        <v>1.0416666664241347E-2</v>
      </c>
      <c r="W3720" s="2">
        <f t="shared" si="701"/>
        <v>44399.90625</v>
      </c>
    </row>
    <row r="3721" spans="1:23" x14ac:dyDescent="0.35">
      <c r="A3721" s="40">
        <v>2021</v>
      </c>
      <c r="B3721" s="40" t="s">
        <v>56</v>
      </c>
      <c r="C3721" s="40" t="s">
        <v>57</v>
      </c>
      <c r="D3721" s="2">
        <v>44399.916666666664</v>
      </c>
      <c r="E3721">
        <v>94.400001525878906</v>
      </c>
      <c r="F3721">
        <v>0.41100001335144043</v>
      </c>
      <c r="G3721">
        <v>23.010000228881836</v>
      </c>
      <c r="H3721">
        <v>7.8600001335144043</v>
      </c>
      <c r="I3721">
        <v>0.89999997615814209</v>
      </c>
      <c r="J3721">
        <f t="shared" si="702"/>
        <v>0</v>
      </c>
      <c r="K3721">
        <f t="shared" si="703"/>
        <v>0</v>
      </c>
      <c r="L3721">
        <f t="shared" si="704"/>
        <v>0</v>
      </c>
      <c r="M3721">
        <f t="shared" si="705"/>
        <v>0</v>
      </c>
      <c r="N3721">
        <f t="shared" si="696"/>
        <v>0</v>
      </c>
      <c r="O3721">
        <f t="shared" si="697"/>
        <v>0</v>
      </c>
      <c r="P3721" s="33" t="s">
        <v>59</v>
      </c>
      <c r="Q3721" s="32">
        <f t="shared" si="698"/>
        <v>5.0001144409179688E-2</v>
      </c>
      <c r="R3721" s="32">
        <f t="shared" si="699"/>
        <v>0.14000034332275391</v>
      </c>
      <c r="S3721" s="32">
        <f t="shared" si="700"/>
        <v>0.60000002384185791</v>
      </c>
      <c r="T3721" s="32">
        <f t="shared" si="706"/>
        <v>0</v>
      </c>
      <c r="V3721" s="16">
        <f t="shared" si="707"/>
        <v>1.0416666664241347E-2</v>
      </c>
      <c r="W3721" s="2">
        <f t="shared" si="701"/>
        <v>44399.916666666664</v>
      </c>
    </row>
    <row r="3722" spans="1:23" x14ac:dyDescent="0.35">
      <c r="A3722" s="40">
        <v>2021</v>
      </c>
      <c r="B3722" s="40" t="s">
        <v>56</v>
      </c>
      <c r="C3722" s="40" t="s">
        <v>57</v>
      </c>
      <c r="D3722" s="2">
        <v>44399.927083333336</v>
      </c>
      <c r="E3722">
        <v>92.599998474121094</v>
      </c>
      <c r="F3722">
        <v>0.41100001335144043</v>
      </c>
      <c r="G3722">
        <v>22.959999084472656</v>
      </c>
      <c r="H3722">
        <v>7.7199997901916504</v>
      </c>
      <c r="I3722">
        <v>1.5</v>
      </c>
      <c r="J3722">
        <f t="shared" si="702"/>
        <v>0</v>
      </c>
      <c r="K3722">
        <f t="shared" si="703"/>
        <v>0</v>
      </c>
      <c r="L3722">
        <f t="shared" si="704"/>
        <v>0</v>
      </c>
      <c r="M3722">
        <f t="shared" si="705"/>
        <v>0</v>
      </c>
      <c r="N3722">
        <f t="shared" si="696"/>
        <v>0</v>
      </c>
      <c r="O3722">
        <f t="shared" si="697"/>
        <v>0</v>
      </c>
      <c r="P3722" s="33" t="s">
        <v>59</v>
      </c>
      <c r="Q3722" s="32">
        <f t="shared" si="698"/>
        <v>4.9999237060546875E-2</v>
      </c>
      <c r="R3722" s="32">
        <f t="shared" si="699"/>
        <v>1.9999980926513672E-2</v>
      </c>
      <c r="S3722" s="32">
        <f t="shared" si="700"/>
        <v>0.79999995231628418</v>
      </c>
      <c r="T3722" s="32">
        <f t="shared" si="706"/>
        <v>0</v>
      </c>
      <c r="V3722" s="16">
        <f t="shared" si="707"/>
        <v>1.0416666671517305E-2</v>
      </c>
      <c r="W3722" s="2">
        <f t="shared" si="701"/>
        <v>44399.927083333328</v>
      </c>
    </row>
    <row r="3723" spans="1:23" x14ac:dyDescent="0.35">
      <c r="A3723" s="40">
        <v>2021</v>
      </c>
      <c r="B3723" s="40" t="s">
        <v>56</v>
      </c>
      <c r="C3723" s="40" t="s">
        <v>57</v>
      </c>
      <c r="D3723" s="2">
        <v>44399.9375</v>
      </c>
      <c r="E3723">
        <v>92.300003051757813</v>
      </c>
      <c r="F3723">
        <v>0.41100001335144043</v>
      </c>
      <c r="G3723">
        <v>22.909999847412109</v>
      </c>
      <c r="H3723">
        <v>7.6999998092651367</v>
      </c>
      <c r="I3723">
        <v>2.2999999523162842</v>
      </c>
      <c r="J3723">
        <f t="shared" si="702"/>
        <v>0</v>
      </c>
      <c r="K3723">
        <f t="shared" si="703"/>
        <v>0</v>
      </c>
      <c r="L3723">
        <f t="shared" si="704"/>
        <v>0</v>
      </c>
      <c r="M3723">
        <f t="shared" si="705"/>
        <v>0</v>
      </c>
      <c r="N3723">
        <f t="shared" si="696"/>
        <v>0</v>
      </c>
      <c r="O3723">
        <f t="shared" si="697"/>
        <v>0</v>
      </c>
      <c r="P3723" s="33" t="s">
        <v>59</v>
      </c>
      <c r="Q3723" s="32">
        <f t="shared" si="698"/>
        <v>5.9999465942382813E-2</v>
      </c>
      <c r="R3723" s="32">
        <f t="shared" si="699"/>
        <v>5.9999942779541016E-2</v>
      </c>
      <c r="S3723" s="32">
        <f t="shared" si="700"/>
        <v>0.29999995231628418</v>
      </c>
      <c r="T3723" s="32">
        <f t="shared" si="706"/>
        <v>0</v>
      </c>
      <c r="V3723" s="16">
        <f t="shared" si="707"/>
        <v>1.0416666664241347E-2</v>
      </c>
      <c r="W3723" s="2">
        <f t="shared" si="701"/>
        <v>44399.9375</v>
      </c>
    </row>
    <row r="3724" spans="1:23" x14ac:dyDescent="0.35">
      <c r="A3724" s="40">
        <v>2021</v>
      </c>
      <c r="B3724" s="40" t="s">
        <v>56</v>
      </c>
      <c r="C3724" s="40" t="s">
        <v>57</v>
      </c>
      <c r="D3724" s="2">
        <v>44399.947916666664</v>
      </c>
      <c r="E3724">
        <v>91.5</v>
      </c>
      <c r="F3724">
        <v>0.41100001335144043</v>
      </c>
      <c r="G3724">
        <v>22.850000381469727</v>
      </c>
      <c r="H3724">
        <v>7.6399998664855957</v>
      </c>
      <c r="I3724">
        <v>2</v>
      </c>
      <c r="J3724">
        <f t="shared" si="702"/>
        <v>0</v>
      </c>
      <c r="K3724">
        <f t="shared" si="703"/>
        <v>0</v>
      </c>
      <c r="L3724">
        <f t="shared" si="704"/>
        <v>0</v>
      </c>
      <c r="M3724">
        <f t="shared" si="705"/>
        <v>0</v>
      </c>
      <c r="N3724">
        <f t="shared" si="696"/>
        <v>0</v>
      </c>
      <c r="O3724">
        <f t="shared" si="697"/>
        <v>0</v>
      </c>
      <c r="P3724" s="33" t="s">
        <v>59</v>
      </c>
      <c r="Q3724" s="32">
        <f t="shared" si="698"/>
        <v>6.999969482421875E-2</v>
      </c>
      <c r="R3724" s="32">
        <f t="shared" si="699"/>
        <v>3.9999961853027344E-2</v>
      </c>
      <c r="S3724" s="32">
        <f t="shared" si="700"/>
        <v>0</v>
      </c>
      <c r="T3724" s="32">
        <f t="shared" si="706"/>
        <v>0</v>
      </c>
      <c r="V3724" s="16">
        <f t="shared" si="707"/>
        <v>1.0416666664241347E-2</v>
      </c>
      <c r="W3724" s="2">
        <f t="shared" si="701"/>
        <v>44399.947916666664</v>
      </c>
    </row>
    <row r="3725" spans="1:23" x14ac:dyDescent="0.35">
      <c r="A3725" s="40">
        <v>2021</v>
      </c>
      <c r="B3725" s="40" t="s">
        <v>56</v>
      </c>
      <c r="C3725" s="40" t="s">
        <v>57</v>
      </c>
      <c r="D3725" s="2">
        <v>44399.958333333336</v>
      </c>
      <c r="E3725">
        <v>90.800003051757813</v>
      </c>
      <c r="F3725">
        <v>0.41100001335144043</v>
      </c>
      <c r="G3725">
        <v>22.780000686645508</v>
      </c>
      <c r="H3725">
        <v>7.5999999046325684</v>
      </c>
      <c r="I3725">
        <v>2</v>
      </c>
      <c r="J3725">
        <f t="shared" si="702"/>
        <v>0</v>
      </c>
      <c r="K3725">
        <f t="shared" si="703"/>
        <v>0</v>
      </c>
      <c r="L3725">
        <f t="shared" si="704"/>
        <v>0</v>
      </c>
      <c r="M3725">
        <f t="shared" si="705"/>
        <v>0</v>
      </c>
      <c r="N3725">
        <f t="shared" si="696"/>
        <v>0</v>
      </c>
      <c r="O3725">
        <f t="shared" si="697"/>
        <v>0</v>
      </c>
      <c r="P3725" s="33" t="s">
        <v>59</v>
      </c>
      <c r="Q3725" s="32">
        <f t="shared" si="698"/>
        <v>5.0001144409179688E-2</v>
      </c>
      <c r="R3725" s="32">
        <f t="shared" si="699"/>
        <v>3.9999961853027344E-2</v>
      </c>
      <c r="S3725" s="32">
        <f t="shared" si="700"/>
        <v>1.300000011920929</v>
      </c>
      <c r="T3725" s="32">
        <f t="shared" si="706"/>
        <v>0</v>
      </c>
      <c r="V3725" s="16">
        <f t="shared" si="707"/>
        <v>1.0416666671517305E-2</v>
      </c>
      <c r="W3725" s="2">
        <f t="shared" si="701"/>
        <v>44399.958333333328</v>
      </c>
    </row>
    <row r="3726" spans="1:23" x14ac:dyDescent="0.35">
      <c r="A3726" s="40">
        <v>2021</v>
      </c>
      <c r="B3726" s="40" t="s">
        <v>56</v>
      </c>
      <c r="C3726" s="40" t="s">
        <v>57</v>
      </c>
      <c r="D3726" s="2">
        <v>44399.96875</v>
      </c>
      <c r="E3726">
        <v>90.300003051757813</v>
      </c>
      <c r="F3726">
        <v>0.41100001335144043</v>
      </c>
      <c r="G3726">
        <v>22.729999542236328</v>
      </c>
      <c r="H3726">
        <v>7.559999942779541</v>
      </c>
      <c r="I3726">
        <v>0.69999998807907104</v>
      </c>
      <c r="J3726">
        <f t="shared" si="702"/>
        <v>0</v>
      </c>
      <c r="K3726">
        <f t="shared" si="703"/>
        <v>0</v>
      </c>
      <c r="L3726">
        <f t="shared" si="704"/>
        <v>0</v>
      </c>
      <c r="M3726">
        <f t="shared" si="705"/>
        <v>0</v>
      </c>
      <c r="N3726">
        <f t="shared" si="696"/>
        <v>0</v>
      </c>
      <c r="O3726">
        <f t="shared" si="697"/>
        <v>0</v>
      </c>
      <c r="P3726" s="33" t="s">
        <v>59</v>
      </c>
      <c r="Q3726" s="32">
        <f t="shared" si="698"/>
        <v>5.9999465942382813E-2</v>
      </c>
      <c r="R3726" s="32">
        <f t="shared" si="699"/>
        <v>9.9997520446777344E-3</v>
      </c>
      <c r="S3726" s="32">
        <f t="shared" si="700"/>
        <v>1.0000000596046448</v>
      </c>
      <c r="T3726" s="32">
        <f t="shared" si="706"/>
        <v>0</v>
      </c>
      <c r="V3726" s="16">
        <f t="shared" si="707"/>
        <v>1.0416666664241347E-2</v>
      </c>
      <c r="W3726" s="2">
        <f t="shared" si="701"/>
        <v>44399.96875</v>
      </c>
    </row>
    <row r="3727" spans="1:23" x14ac:dyDescent="0.35">
      <c r="A3727" s="40">
        <v>2021</v>
      </c>
      <c r="B3727" s="40" t="s">
        <v>56</v>
      </c>
      <c r="C3727" s="40" t="s">
        <v>57</v>
      </c>
      <c r="D3727" s="2">
        <v>44399.979166666664</v>
      </c>
      <c r="E3727">
        <v>90.099998474121094</v>
      </c>
      <c r="F3727">
        <v>0.41100001335144043</v>
      </c>
      <c r="G3727">
        <v>22.670000076293945</v>
      </c>
      <c r="H3727">
        <v>7.5500001907348633</v>
      </c>
      <c r="I3727">
        <v>1.7000000476837158</v>
      </c>
      <c r="J3727">
        <f t="shared" si="702"/>
        <v>0</v>
      </c>
      <c r="K3727">
        <f t="shared" si="703"/>
        <v>0</v>
      </c>
      <c r="L3727">
        <f t="shared" si="704"/>
        <v>0</v>
      </c>
      <c r="M3727">
        <f t="shared" si="705"/>
        <v>0</v>
      </c>
      <c r="N3727">
        <f t="shared" si="696"/>
        <v>0</v>
      </c>
      <c r="O3727">
        <f t="shared" si="697"/>
        <v>0</v>
      </c>
      <c r="P3727" s="33" t="s">
        <v>59</v>
      </c>
      <c r="Q3727" s="32">
        <f t="shared" si="698"/>
        <v>6.999969482421875E-2</v>
      </c>
      <c r="R3727" s="32">
        <f t="shared" si="699"/>
        <v>0</v>
      </c>
      <c r="S3727" s="32">
        <f t="shared" si="700"/>
        <v>0.59999990463256836</v>
      </c>
      <c r="T3727" s="32">
        <f t="shared" si="706"/>
        <v>0</v>
      </c>
      <c r="V3727" s="16">
        <f t="shared" si="707"/>
        <v>1.0416666664241347E-2</v>
      </c>
      <c r="W3727" s="2">
        <f t="shared" si="701"/>
        <v>44399.979166666664</v>
      </c>
    </row>
    <row r="3728" spans="1:23" x14ac:dyDescent="0.35">
      <c r="A3728" s="40">
        <v>2021</v>
      </c>
      <c r="B3728" s="40" t="s">
        <v>56</v>
      </c>
      <c r="C3728" s="40" t="s">
        <v>57</v>
      </c>
      <c r="D3728" s="2">
        <v>44399.989583333336</v>
      </c>
      <c r="E3728">
        <v>90</v>
      </c>
      <c r="F3728">
        <v>0.41100001335144043</v>
      </c>
      <c r="G3728">
        <v>22.600000381469727</v>
      </c>
      <c r="H3728">
        <v>7.5500001907348633</v>
      </c>
      <c r="I3728">
        <v>2.2999999523162842</v>
      </c>
      <c r="J3728">
        <f t="shared" si="702"/>
        <v>0</v>
      </c>
      <c r="K3728">
        <f t="shared" si="703"/>
        <v>0</v>
      </c>
      <c r="L3728">
        <f t="shared" si="704"/>
        <v>0</v>
      </c>
      <c r="M3728">
        <f t="shared" si="705"/>
        <v>0</v>
      </c>
      <c r="N3728">
        <f t="shared" si="696"/>
        <v>0</v>
      </c>
      <c r="O3728">
        <f t="shared" si="697"/>
        <v>0</v>
      </c>
      <c r="P3728" s="33" t="s">
        <v>59</v>
      </c>
      <c r="Q3728" s="32">
        <f t="shared" si="698"/>
        <v>5.9999465942382813E-2</v>
      </c>
      <c r="R3728" s="32">
        <f t="shared" si="699"/>
        <v>2.9999732971191406E-2</v>
      </c>
      <c r="S3728" s="32">
        <f t="shared" si="700"/>
        <v>1.0999999046325684</v>
      </c>
      <c r="T3728" s="32">
        <f t="shared" si="706"/>
        <v>0</v>
      </c>
      <c r="V3728" s="16">
        <f t="shared" si="707"/>
        <v>1.0416666671517305E-2</v>
      </c>
      <c r="W3728" s="2">
        <f t="shared" si="701"/>
        <v>44399.989583333328</v>
      </c>
    </row>
    <row r="3729" spans="1:23" x14ac:dyDescent="0.35">
      <c r="A3729" s="40">
        <v>2021</v>
      </c>
      <c r="B3729" s="40" t="s">
        <v>56</v>
      </c>
      <c r="C3729" s="40" t="s">
        <v>57</v>
      </c>
      <c r="D3729" s="2">
        <v>44400</v>
      </c>
      <c r="E3729">
        <v>90.199996948242188</v>
      </c>
      <c r="F3729">
        <v>0.41100001335144043</v>
      </c>
      <c r="G3729">
        <v>22.540000915527344</v>
      </c>
      <c r="H3729">
        <v>7.5799999237060547</v>
      </c>
      <c r="I3729">
        <v>1.2000000476837158</v>
      </c>
      <c r="J3729">
        <f t="shared" si="702"/>
        <v>0</v>
      </c>
      <c r="K3729">
        <f t="shared" si="703"/>
        <v>0</v>
      </c>
      <c r="L3729">
        <f t="shared" si="704"/>
        <v>0</v>
      </c>
      <c r="M3729">
        <f t="shared" si="705"/>
        <v>0</v>
      </c>
      <c r="N3729">
        <f t="shared" si="696"/>
        <v>0</v>
      </c>
      <c r="O3729">
        <f t="shared" si="697"/>
        <v>0</v>
      </c>
      <c r="P3729" s="33" t="s">
        <v>59</v>
      </c>
      <c r="Q3729" s="32">
        <f t="shared" si="698"/>
        <v>8.00018310546875E-2</v>
      </c>
      <c r="R3729" s="32">
        <f t="shared" si="699"/>
        <v>3.9999961853027344E-2</v>
      </c>
      <c r="S3729" s="32">
        <f t="shared" si="700"/>
        <v>7.9999997615814209</v>
      </c>
      <c r="T3729" s="32">
        <f t="shared" si="706"/>
        <v>0</v>
      </c>
      <c r="V3729" s="16">
        <f t="shared" si="707"/>
        <v>1.0416666664241347E-2</v>
      </c>
      <c r="W3729" s="2">
        <f t="shared" si="701"/>
        <v>44400</v>
      </c>
    </row>
    <row r="3730" spans="1:23" x14ac:dyDescent="0.35">
      <c r="A3730" s="40">
        <v>2021</v>
      </c>
      <c r="B3730" s="40" t="s">
        <v>56</v>
      </c>
      <c r="C3730" s="40" t="s">
        <v>57</v>
      </c>
      <c r="D3730" s="2">
        <v>44400.010416666664</v>
      </c>
      <c r="E3730">
        <v>89.599998474121094</v>
      </c>
      <c r="F3730">
        <v>0.41100001335144043</v>
      </c>
      <c r="G3730">
        <v>22.459999084472656</v>
      </c>
      <c r="H3730">
        <v>7.5399999618530273</v>
      </c>
      <c r="I3730">
        <v>9.1999998092651367</v>
      </c>
      <c r="J3730">
        <f t="shared" si="702"/>
        <v>0</v>
      </c>
      <c r="K3730">
        <f t="shared" si="703"/>
        <v>0</v>
      </c>
      <c r="L3730">
        <f t="shared" si="704"/>
        <v>0</v>
      </c>
      <c r="M3730">
        <f t="shared" si="705"/>
        <v>0</v>
      </c>
      <c r="N3730">
        <f t="shared" si="696"/>
        <v>0</v>
      </c>
      <c r="O3730">
        <f t="shared" si="697"/>
        <v>0</v>
      </c>
      <c r="P3730" s="33" t="s">
        <v>59</v>
      </c>
      <c r="Q3730" s="32">
        <f t="shared" si="698"/>
        <v>7.9999923706054688E-2</v>
      </c>
      <c r="R3730" s="32">
        <f t="shared" si="699"/>
        <v>9.9997520446777344E-3</v>
      </c>
      <c r="S3730" s="32">
        <f t="shared" si="700"/>
        <v>7.5999997854232788</v>
      </c>
      <c r="T3730" s="32">
        <f t="shared" si="706"/>
        <v>0</v>
      </c>
      <c r="V3730" s="16">
        <f t="shared" si="707"/>
        <v>1.0416666664241347E-2</v>
      </c>
      <c r="W3730" s="2">
        <f t="shared" si="701"/>
        <v>44400.010416666664</v>
      </c>
    </row>
    <row r="3731" spans="1:23" x14ac:dyDescent="0.35">
      <c r="A3731" s="40">
        <v>2021</v>
      </c>
      <c r="B3731" s="40" t="s">
        <v>56</v>
      </c>
      <c r="C3731" s="40" t="s">
        <v>57</v>
      </c>
      <c r="D3731" s="2">
        <v>44400.020833333336</v>
      </c>
      <c r="E3731">
        <v>89.400001525878906</v>
      </c>
      <c r="F3731">
        <v>0.41100001335144043</v>
      </c>
      <c r="G3731">
        <v>22.379999160766602</v>
      </c>
      <c r="H3731">
        <v>7.5300002098083496</v>
      </c>
      <c r="I3731">
        <v>1.6000000238418579</v>
      </c>
      <c r="J3731">
        <f t="shared" si="702"/>
        <v>0</v>
      </c>
      <c r="K3731">
        <f t="shared" si="703"/>
        <v>0</v>
      </c>
      <c r="L3731">
        <f t="shared" si="704"/>
        <v>0</v>
      </c>
      <c r="M3731">
        <f t="shared" si="705"/>
        <v>0</v>
      </c>
      <c r="N3731">
        <f t="shared" si="696"/>
        <v>0</v>
      </c>
      <c r="O3731">
        <f t="shared" si="697"/>
        <v>0</v>
      </c>
      <c r="P3731" s="33" t="s">
        <v>59</v>
      </c>
      <c r="Q3731" s="32">
        <f t="shared" si="698"/>
        <v>6.999969482421875E-2</v>
      </c>
      <c r="R3731" s="32">
        <f t="shared" si="699"/>
        <v>4.0000438690185547E-2</v>
      </c>
      <c r="S3731" s="32">
        <f t="shared" si="700"/>
        <v>0.49999988079071045</v>
      </c>
      <c r="T3731" s="32">
        <f t="shared" si="706"/>
        <v>0</v>
      </c>
      <c r="V3731" s="16">
        <f t="shared" si="707"/>
        <v>1.0416666671517305E-2</v>
      </c>
      <c r="W3731" s="2">
        <f t="shared" si="701"/>
        <v>44400.020833333328</v>
      </c>
    </row>
    <row r="3732" spans="1:23" x14ac:dyDescent="0.35">
      <c r="A3732" s="40">
        <v>2021</v>
      </c>
      <c r="B3732" s="40" t="s">
        <v>56</v>
      </c>
      <c r="C3732" s="40" t="s">
        <v>57</v>
      </c>
      <c r="D3732" s="2">
        <v>44400.03125</v>
      </c>
      <c r="E3732">
        <v>88.699996948242188</v>
      </c>
      <c r="F3732">
        <v>0.41100001335144043</v>
      </c>
      <c r="G3732">
        <v>22.309999465942383</v>
      </c>
      <c r="H3732">
        <v>7.4899997711181641</v>
      </c>
      <c r="I3732">
        <v>2.0999999046325684</v>
      </c>
      <c r="J3732">
        <f t="shared" si="702"/>
        <v>0</v>
      </c>
      <c r="K3732">
        <f t="shared" si="703"/>
        <v>0</v>
      </c>
      <c r="L3732">
        <f t="shared" si="704"/>
        <v>0</v>
      </c>
      <c r="M3732">
        <f t="shared" si="705"/>
        <v>0</v>
      </c>
      <c r="N3732">
        <f t="shared" si="696"/>
        <v>0</v>
      </c>
      <c r="O3732">
        <f t="shared" si="697"/>
        <v>0</v>
      </c>
      <c r="P3732" s="33" t="s">
        <v>59</v>
      </c>
      <c r="Q3732" s="32">
        <f t="shared" si="698"/>
        <v>7.9999923706054688E-2</v>
      </c>
      <c r="R3732" s="32">
        <f t="shared" si="699"/>
        <v>1.9999980926513672E-2</v>
      </c>
      <c r="S3732" s="32">
        <f t="shared" si="700"/>
        <v>0.40000009536743164</v>
      </c>
      <c r="T3732" s="32">
        <f t="shared" si="706"/>
        <v>0</v>
      </c>
      <c r="V3732" s="16">
        <f t="shared" si="707"/>
        <v>1.0416666664241347E-2</v>
      </c>
      <c r="W3732" s="2">
        <f t="shared" si="701"/>
        <v>44400.03125</v>
      </c>
    </row>
    <row r="3733" spans="1:23" x14ac:dyDescent="0.35">
      <c r="A3733" s="40">
        <v>2021</v>
      </c>
      <c r="B3733" s="40" t="s">
        <v>56</v>
      </c>
      <c r="C3733" s="40" t="s">
        <v>57</v>
      </c>
      <c r="D3733" s="2">
        <v>44400.041666666664</v>
      </c>
      <c r="E3733">
        <v>88.400001525878906</v>
      </c>
      <c r="F3733">
        <v>0.41100001335144043</v>
      </c>
      <c r="G3733">
        <v>22.229999542236328</v>
      </c>
      <c r="H3733">
        <v>7.4699997901916504</v>
      </c>
      <c r="I3733">
        <v>2.5</v>
      </c>
      <c r="J3733">
        <f t="shared" si="702"/>
        <v>0</v>
      </c>
      <c r="K3733">
        <f t="shared" si="703"/>
        <v>0</v>
      </c>
      <c r="L3733">
        <f t="shared" si="704"/>
        <v>0</v>
      </c>
      <c r="M3733">
        <f t="shared" si="705"/>
        <v>0</v>
      </c>
      <c r="N3733">
        <f t="shared" si="696"/>
        <v>0</v>
      </c>
      <c r="O3733">
        <f t="shared" si="697"/>
        <v>0</v>
      </c>
      <c r="P3733" s="33" t="s">
        <v>59</v>
      </c>
      <c r="Q3733" s="32">
        <f t="shared" si="698"/>
        <v>7.9999923706054688E-2</v>
      </c>
      <c r="R3733" s="32">
        <f t="shared" si="699"/>
        <v>8.0000400543212891E-2</v>
      </c>
      <c r="S3733" s="32">
        <f t="shared" si="700"/>
        <v>1.2000000476837158</v>
      </c>
      <c r="T3733" s="32">
        <f t="shared" si="706"/>
        <v>0</v>
      </c>
      <c r="V3733" s="16">
        <f t="shared" si="707"/>
        <v>1.0416666664241347E-2</v>
      </c>
      <c r="W3733" s="2">
        <f t="shared" si="701"/>
        <v>44400.041666666664</v>
      </c>
    </row>
    <row r="3734" spans="1:23" x14ac:dyDescent="0.35">
      <c r="A3734" s="40">
        <v>2021</v>
      </c>
      <c r="B3734" s="40" t="s">
        <v>56</v>
      </c>
      <c r="C3734" s="40" t="s">
        <v>57</v>
      </c>
      <c r="D3734" s="2">
        <v>44400.052083333336</v>
      </c>
      <c r="E3734">
        <v>89.199996948242188</v>
      </c>
      <c r="F3734">
        <v>0.41100001335144043</v>
      </c>
      <c r="G3734">
        <v>22.149999618530273</v>
      </c>
      <c r="H3734">
        <v>7.5500001907348633</v>
      </c>
      <c r="I3734">
        <v>1.2999999523162842</v>
      </c>
      <c r="J3734">
        <f t="shared" si="702"/>
        <v>0</v>
      </c>
      <c r="K3734">
        <f t="shared" si="703"/>
        <v>0</v>
      </c>
      <c r="L3734">
        <f t="shared" si="704"/>
        <v>0</v>
      </c>
      <c r="M3734">
        <f t="shared" si="705"/>
        <v>0</v>
      </c>
      <c r="N3734">
        <f t="shared" si="696"/>
        <v>0</v>
      </c>
      <c r="O3734">
        <f t="shared" si="697"/>
        <v>0</v>
      </c>
      <c r="P3734" s="33" t="s">
        <v>59</v>
      </c>
      <c r="Q3734" s="32">
        <f t="shared" si="698"/>
        <v>6.999969482421875E-2</v>
      </c>
      <c r="R3734" s="32">
        <f t="shared" si="699"/>
        <v>1.9999980926513672E-2</v>
      </c>
      <c r="S3734" s="32">
        <f t="shared" si="700"/>
        <v>0.5</v>
      </c>
      <c r="T3734" s="32">
        <f t="shared" si="706"/>
        <v>0</v>
      </c>
      <c r="V3734" s="16">
        <f t="shared" si="707"/>
        <v>1.0416666671517305E-2</v>
      </c>
      <c r="W3734" s="2">
        <f t="shared" si="701"/>
        <v>44400.052083333328</v>
      </c>
    </row>
    <row r="3735" spans="1:23" x14ac:dyDescent="0.35">
      <c r="A3735" s="40">
        <v>2021</v>
      </c>
      <c r="B3735" s="40" t="s">
        <v>56</v>
      </c>
      <c r="C3735" s="40" t="s">
        <v>57</v>
      </c>
      <c r="D3735" s="2">
        <v>44400.0625</v>
      </c>
      <c r="E3735">
        <v>88.900001525878906</v>
      </c>
      <c r="F3735">
        <v>0.41100001335144043</v>
      </c>
      <c r="G3735">
        <v>22.079999923706055</v>
      </c>
      <c r="H3735">
        <v>7.5300002098083496</v>
      </c>
      <c r="I3735">
        <v>1.7999999523162842</v>
      </c>
      <c r="J3735">
        <f t="shared" si="702"/>
        <v>0</v>
      </c>
      <c r="K3735">
        <f t="shared" si="703"/>
        <v>0</v>
      </c>
      <c r="L3735">
        <f t="shared" si="704"/>
        <v>0</v>
      </c>
      <c r="M3735">
        <f t="shared" si="705"/>
        <v>0</v>
      </c>
      <c r="N3735">
        <f t="shared" si="696"/>
        <v>0</v>
      </c>
      <c r="O3735">
        <f t="shared" si="697"/>
        <v>0</v>
      </c>
      <c r="P3735" s="33" t="s">
        <v>59</v>
      </c>
      <c r="Q3735" s="32">
        <f t="shared" si="698"/>
        <v>9.0000152587890625E-2</v>
      </c>
      <c r="R3735" s="32">
        <f t="shared" si="699"/>
        <v>1.9999980926513672E-2</v>
      </c>
      <c r="S3735" s="32">
        <f t="shared" si="700"/>
        <v>0.29999995231628418</v>
      </c>
      <c r="T3735" s="32">
        <f t="shared" si="706"/>
        <v>0</v>
      </c>
      <c r="V3735" s="16">
        <f t="shared" si="707"/>
        <v>1.0416666664241347E-2</v>
      </c>
      <c r="W3735" s="2">
        <f t="shared" si="701"/>
        <v>44400.0625</v>
      </c>
    </row>
    <row r="3736" spans="1:23" x14ac:dyDescent="0.35">
      <c r="A3736" s="40">
        <v>2021</v>
      </c>
      <c r="B3736" s="40" t="s">
        <v>56</v>
      </c>
      <c r="C3736" s="40" t="s">
        <v>57</v>
      </c>
      <c r="D3736" s="2">
        <v>44400.072916666664</v>
      </c>
      <c r="E3736">
        <v>88.5</v>
      </c>
      <c r="F3736">
        <v>0.41100001335144043</v>
      </c>
      <c r="G3736">
        <v>21.989999771118164</v>
      </c>
      <c r="H3736">
        <v>7.5100002288818359</v>
      </c>
      <c r="I3736">
        <v>2.0999999046325684</v>
      </c>
      <c r="J3736">
        <f t="shared" si="702"/>
        <v>0</v>
      </c>
      <c r="K3736">
        <f t="shared" si="703"/>
        <v>0</v>
      </c>
      <c r="L3736">
        <f t="shared" si="704"/>
        <v>0</v>
      </c>
      <c r="M3736">
        <f t="shared" si="705"/>
        <v>0</v>
      </c>
      <c r="N3736">
        <f t="shared" si="696"/>
        <v>0</v>
      </c>
      <c r="O3736">
        <f t="shared" si="697"/>
        <v>0</v>
      </c>
      <c r="P3736" s="33" t="s">
        <v>59</v>
      </c>
      <c r="Q3736" s="32">
        <f t="shared" si="698"/>
        <v>7.9999923706054688E-2</v>
      </c>
      <c r="R3736" s="32">
        <f t="shared" si="699"/>
        <v>0</v>
      </c>
      <c r="S3736" s="32">
        <f t="shared" si="700"/>
        <v>0.20000004768371582</v>
      </c>
      <c r="T3736" s="32">
        <f t="shared" si="706"/>
        <v>0</v>
      </c>
      <c r="V3736" s="16">
        <f t="shared" si="707"/>
        <v>1.0416666664241347E-2</v>
      </c>
      <c r="W3736" s="2">
        <f t="shared" si="701"/>
        <v>44400.072916666664</v>
      </c>
    </row>
    <row r="3737" spans="1:23" x14ac:dyDescent="0.35">
      <c r="A3737" s="40">
        <v>2021</v>
      </c>
      <c r="B3737" s="40" t="s">
        <v>56</v>
      </c>
      <c r="C3737" s="40" t="s">
        <v>57</v>
      </c>
      <c r="D3737" s="2">
        <v>44400.083333333336</v>
      </c>
      <c r="E3737">
        <v>88.300003051757813</v>
      </c>
      <c r="F3737">
        <v>0.41100001335144043</v>
      </c>
      <c r="G3737">
        <v>21.909999847412109</v>
      </c>
      <c r="H3737">
        <v>7.5100002288818359</v>
      </c>
      <c r="I3737">
        <v>2.2999999523162842</v>
      </c>
      <c r="J3737">
        <f t="shared" si="702"/>
        <v>0</v>
      </c>
      <c r="K3737">
        <f t="shared" si="703"/>
        <v>0</v>
      </c>
      <c r="L3737">
        <f t="shared" si="704"/>
        <v>0</v>
      </c>
      <c r="M3737">
        <f t="shared" si="705"/>
        <v>0</v>
      </c>
      <c r="N3737">
        <f t="shared" si="696"/>
        <v>0</v>
      </c>
      <c r="O3737">
        <f t="shared" si="697"/>
        <v>0</v>
      </c>
      <c r="P3737" s="33" t="s">
        <v>59</v>
      </c>
      <c r="Q3737" s="32">
        <f t="shared" si="698"/>
        <v>9.0000152587890625E-2</v>
      </c>
      <c r="R3737" s="32">
        <f t="shared" si="699"/>
        <v>4.0000438690185547E-2</v>
      </c>
      <c r="S3737" s="32">
        <f t="shared" si="700"/>
        <v>0</v>
      </c>
      <c r="T3737" s="32">
        <f t="shared" si="706"/>
        <v>0</v>
      </c>
      <c r="V3737" s="16">
        <f t="shared" si="707"/>
        <v>1.0416666671517305E-2</v>
      </c>
      <c r="W3737" s="2">
        <f t="shared" si="701"/>
        <v>44400.083333333328</v>
      </c>
    </row>
    <row r="3738" spans="1:23" x14ac:dyDescent="0.35">
      <c r="A3738" s="40">
        <v>2021</v>
      </c>
      <c r="B3738" s="40" t="s">
        <v>56</v>
      </c>
      <c r="C3738" s="40" t="s">
        <v>57</v>
      </c>
      <c r="D3738" s="2">
        <v>44400.09375</v>
      </c>
      <c r="E3738">
        <v>87.699996948242188</v>
      </c>
      <c r="F3738">
        <v>0.41100001335144043</v>
      </c>
      <c r="G3738">
        <v>21.819999694824219</v>
      </c>
      <c r="H3738">
        <v>7.4699997901916504</v>
      </c>
      <c r="I3738">
        <v>2.2999999523162842</v>
      </c>
      <c r="J3738">
        <f t="shared" si="702"/>
        <v>0</v>
      </c>
      <c r="K3738">
        <f t="shared" si="703"/>
        <v>0</v>
      </c>
      <c r="L3738">
        <f t="shared" si="704"/>
        <v>0</v>
      </c>
      <c r="M3738">
        <f t="shared" si="705"/>
        <v>0</v>
      </c>
      <c r="N3738">
        <f t="shared" si="696"/>
        <v>0</v>
      </c>
      <c r="O3738">
        <f t="shared" si="697"/>
        <v>0</v>
      </c>
      <c r="P3738" s="33" t="s">
        <v>59</v>
      </c>
      <c r="Q3738" s="32">
        <f t="shared" si="698"/>
        <v>6.999969482421875E-2</v>
      </c>
      <c r="R3738" s="32">
        <f t="shared" si="699"/>
        <v>9.9997520446777344E-3</v>
      </c>
      <c r="S3738" s="32">
        <f t="shared" si="700"/>
        <v>0.10000014305114746</v>
      </c>
      <c r="T3738" s="32">
        <f t="shared" si="706"/>
        <v>0.99998712539672852</v>
      </c>
      <c r="V3738" s="16">
        <f t="shared" si="707"/>
        <v>1.0416666664241347E-2</v>
      </c>
      <c r="W3738" s="2">
        <f t="shared" si="701"/>
        <v>44400.09375</v>
      </c>
    </row>
    <row r="3739" spans="1:23" x14ac:dyDescent="0.35">
      <c r="A3739" s="40">
        <v>2021</v>
      </c>
      <c r="B3739" s="40" t="s">
        <v>56</v>
      </c>
      <c r="C3739" s="40" t="s">
        <v>57</v>
      </c>
      <c r="D3739" s="2">
        <v>44400.104166666664</v>
      </c>
      <c r="E3739">
        <v>87.5</v>
      </c>
      <c r="F3739">
        <v>0.41200000047683716</v>
      </c>
      <c r="G3739">
        <v>21.75</v>
      </c>
      <c r="H3739">
        <v>7.4600000381469727</v>
      </c>
      <c r="I3739">
        <v>2.4000000953674316</v>
      </c>
      <c r="J3739">
        <f t="shared" si="702"/>
        <v>0</v>
      </c>
      <c r="K3739">
        <f t="shared" si="703"/>
        <v>0</v>
      </c>
      <c r="L3739">
        <f t="shared" si="704"/>
        <v>0</v>
      </c>
      <c r="M3739">
        <f t="shared" si="705"/>
        <v>0</v>
      </c>
      <c r="N3739">
        <f t="shared" si="696"/>
        <v>0</v>
      </c>
      <c r="O3739">
        <f t="shared" si="697"/>
        <v>0</v>
      </c>
      <c r="P3739" s="33" t="s">
        <v>59</v>
      </c>
      <c r="Q3739" s="32">
        <f t="shared" si="698"/>
        <v>0.10000038146972656</v>
      </c>
      <c r="R3739" s="32">
        <f t="shared" si="699"/>
        <v>1.0000228881835938E-2</v>
      </c>
      <c r="S3739" s="32">
        <f t="shared" si="700"/>
        <v>2.7999997138977051</v>
      </c>
      <c r="T3739" s="32">
        <f t="shared" si="706"/>
        <v>0</v>
      </c>
      <c r="V3739" s="16">
        <f t="shared" si="707"/>
        <v>1.0416666664241347E-2</v>
      </c>
      <c r="W3739" s="2">
        <f t="shared" si="701"/>
        <v>44400.104166666664</v>
      </c>
    </row>
    <row r="3740" spans="1:23" x14ac:dyDescent="0.35">
      <c r="A3740" s="40">
        <v>2021</v>
      </c>
      <c r="B3740" s="40" t="s">
        <v>56</v>
      </c>
      <c r="C3740" s="40" t="s">
        <v>57</v>
      </c>
      <c r="D3740" s="2">
        <v>44400.114583333336</v>
      </c>
      <c r="E3740">
        <v>87.199996948242188</v>
      </c>
      <c r="F3740">
        <v>0.41200000047683716</v>
      </c>
      <c r="G3740">
        <v>21.649999618530273</v>
      </c>
      <c r="H3740">
        <v>7.4499998092651367</v>
      </c>
      <c r="I3740">
        <v>5.1999998092651367</v>
      </c>
      <c r="J3740">
        <f t="shared" si="702"/>
        <v>0</v>
      </c>
      <c r="K3740">
        <f t="shared" si="703"/>
        <v>0</v>
      </c>
      <c r="L3740">
        <f t="shared" si="704"/>
        <v>0</v>
      </c>
      <c r="M3740">
        <f t="shared" si="705"/>
        <v>0</v>
      </c>
      <c r="N3740">
        <f t="shared" si="696"/>
        <v>0</v>
      </c>
      <c r="O3740">
        <f t="shared" si="697"/>
        <v>0</v>
      </c>
      <c r="P3740" s="33" t="s">
        <v>59</v>
      </c>
      <c r="Q3740" s="32">
        <f t="shared" si="698"/>
        <v>7.9999923706054688E-2</v>
      </c>
      <c r="R3740" s="32">
        <f t="shared" si="699"/>
        <v>3.9999961853027344E-2</v>
      </c>
      <c r="S3740" s="32">
        <f t="shared" si="700"/>
        <v>2.6999998092651367</v>
      </c>
      <c r="T3740" s="32">
        <f t="shared" si="706"/>
        <v>0</v>
      </c>
      <c r="V3740" s="16">
        <f t="shared" si="707"/>
        <v>1.0416666671517305E-2</v>
      </c>
      <c r="W3740" s="2">
        <f t="shared" si="701"/>
        <v>44400.114583333328</v>
      </c>
    </row>
    <row r="3741" spans="1:23" x14ac:dyDescent="0.35">
      <c r="A3741" s="40">
        <v>2021</v>
      </c>
      <c r="B3741" s="40" t="s">
        <v>56</v>
      </c>
      <c r="C3741" s="40" t="s">
        <v>57</v>
      </c>
      <c r="D3741" s="2">
        <v>44400.125</v>
      </c>
      <c r="E3741">
        <v>86.5</v>
      </c>
      <c r="F3741">
        <v>0.41200000047683716</v>
      </c>
      <c r="G3741">
        <v>21.569999694824219</v>
      </c>
      <c r="H3741">
        <v>7.4099998474121094</v>
      </c>
      <c r="I3741">
        <v>2.5</v>
      </c>
      <c r="J3741">
        <f t="shared" si="702"/>
        <v>0</v>
      </c>
      <c r="K3741">
        <f t="shared" si="703"/>
        <v>0</v>
      </c>
      <c r="L3741">
        <f t="shared" si="704"/>
        <v>0</v>
      </c>
      <c r="M3741">
        <f t="shared" si="705"/>
        <v>0</v>
      </c>
      <c r="N3741">
        <f t="shared" si="696"/>
        <v>0</v>
      </c>
      <c r="O3741">
        <f t="shared" si="697"/>
        <v>0</v>
      </c>
      <c r="P3741" s="33" t="s">
        <v>59</v>
      </c>
      <c r="Q3741" s="32">
        <f t="shared" si="698"/>
        <v>0.10000038146972656</v>
      </c>
      <c r="R3741" s="32">
        <f t="shared" si="699"/>
        <v>1.9999980926513672E-2</v>
      </c>
      <c r="S3741" s="32">
        <f t="shared" si="700"/>
        <v>0.29999995231628418</v>
      </c>
      <c r="T3741" s="32">
        <f t="shared" si="706"/>
        <v>0</v>
      </c>
      <c r="V3741" s="16">
        <f t="shared" si="707"/>
        <v>1.0416666664241347E-2</v>
      </c>
      <c r="W3741" s="2">
        <f t="shared" si="701"/>
        <v>44400.125</v>
      </c>
    </row>
    <row r="3742" spans="1:23" x14ac:dyDescent="0.35">
      <c r="A3742" s="40">
        <v>2021</v>
      </c>
      <c r="B3742" s="40" t="s">
        <v>56</v>
      </c>
      <c r="C3742" s="40" t="s">
        <v>57</v>
      </c>
      <c r="D3742" s="2">
        <v>44400.135416666664</v>
      </c>
      <c r="E3742">
        <v>86.599998474121094</v>
      </c>
      <c r="F3742">
        <v>0.41200000047683716</v>
      </c>
      <c r="G3742">
        <v>21.469999313354492</v>
      </c>
      <c r="H3742">
        <v>7.429999828338623</v>
      </c>
      <c r="I3742">
        <v>2.2000000476837158</v>
      </c>
      <c r="J3742">
        <f t="shared" si="702"/>
        <v>0</v>
      </c>
      <c r="K3742">
        <f t="shared" si="703"/>
        <v>0</v>
      </c>
      <c r="L3742">
        <f t="shared" si="704"/>
        <v>0</v>
      </c>
      <c r="M3742">
        <f t="shared" si="705"/>
        <v>0</v>
      </c>
      <c r="N3742">
        <f t="shared" si="696"/>
        <v>0</v>
      </c>
      <c r="O3742">
        <f t="shared" si="697"/>
        <v>0</v>
      </c>
      <c r="P3742" s="33" t="s">
        <v>59</v>
      </c>
      <c r="Q3742" s="32">
        <f t="shared" si="698"/>
        <v>7.9999923706054688E-2</v>
      </c>
      <c r="R3742" s="32">
        <f t="shared" si="699"/>
        <v>1.9999980926513672E-2</v>
      </c>
      <c r="S3742" s="32">
        <f t="shared" si="700"/>
        <v>0.5</v>
      </c>
      <c r="T3742" s="32">
        <f t="shared" si="706"/>
        <v>0</v>
      </c>
      <c r="V3742" s="16">
        <f t="shared" si="707"/>
        <v>1.0416666664241347E-2</v>
      </c>
      <c r="W3742" s="2">
        <f t="shared" si="701"/>
        <v>44400.135416666664</v>
      </c>
    </row>
    <row r="3743" spans="1:23" x14ac:dyDescent="0.35">
      <c r="A3743" s="40">
        <v>2021</v>
      </c>
      <c r="B3743" s="40" t="s">
        <v>56</v>
      </c>
      <c r="C3743" s="40" t="s">
        <v>57</v>
      </c>
      <c r="D3743" s="2">
        <v>44400.145833333336</v>
      </c>
      <c r="E3743">
        <v>86.800003051757813</v>
      </c>
      <c r="F3743">
        <v>0.41200000047683716</v>
      </c>
      <c r="G3743">
        <v>21.389999389648438</v>
      </c>
      <c r="H3743">
        <v>7.4499998092651367</v>
      </c>
      <c r="I3743">
        <v>2.7000000476837158</v>
      </c>
      <c r="J3743">
        <f t="shared" si="702"/>
        <v>0</v>
      </c>
      <c r="K3743">
        <f t="shared" si="703"/>
        <v>0</v>
      </c>
      <c r="L3743">
        <f t="shared" si="704"/>
        <v>0</v>
      </c>
      <c r="M3743">
        <f t="shared" si="705"/>
        <v>0</v>
      </c>
      <c r="N3743">
        <f t="shared" si="696"/>
        <v>0</v>
      </c>
      <c r="O3743">
        <f t="shared" si="697"/>
        <v>0</v>
      </c>
      <c r="P3743" s="33" t="s">
        <v>59</v>
      </c>
      <c r="Q3743" s="32">
        <f t="shared" si="698"/>
        <v>7.9999923706054688E-2</v>
      </c>
      <c r="R3743" s="32">
        <f t="shared" si="699"/>
        <v>1.9999980926513672E-2</v>
      </c>
      <c r="S3743" s="32">
        <f t="shared" si="700"/>
        <v>1</v>
      </c>
      <c r="T3743" s="32">
        <f t="shared" si="706"/>
        <v>0</v>
      </c>
      <c r="V3743" s="16">
        <f t="shared" si="707"/>
        <v>1.0416666671517305E-2</v>
      </c>
      <c r="W3743" s="2">
        <f t="shared" si="701"/>
        <v>44400.145833333328</v>
      </c>
    </row>
    <row r="3744" spans="1:23" x14ac:dyDescent="0.35">
      <c r="A3744" s="40">
        <v>2021</v>
      </c>
      <c r="B3744" s="40" t="s">
        <v>56</v>
      </c>
      <c r="C3744" s="40" t="s">
        <v>57</v>
      </c>
      <c r="D3744" s="2">
        <v>44400.15625</v>
      </c>
      <c r="E3744">
        <v>86.300003051757813</v>
      </c>
      <c r="F3744">
        <v>0.41200000047683716</v>
      </c>
      <c r="G3744">
        <v>21.309999465942383</v>
      </c>
      <c r="H3744">
        <v>7.429999828338623</v>
      </c>
      <c r="I3744">
        <v>1.7000000476837158</v>
      </c>
      <c r="J3744">
        <f t="shared" si="702"/>
        <v>0</v>
      </c>
      <c r="K3744">
        <f t="shared" si="703"/>
        <v>0</v>
      </c>
      <c r="L3744">
        <f t="shared" si="704"/>
        <v>0</v>
      </c>
      <c r="M3744">
        <f t="shared" si="705"/>
        <v>0</v>
      </c>
      <c r="N3744">
        <f t="shared" si="696"/>
        <v>0</v>
      </c>
      <c r="O3744">
        <f t="shared" si="697"/>
        <v>0</v>
      </c>
      <c r="P3744" s="33" t="s">
        <v>59</v>
      </c>
      <c r="Q3744" s="32">
        <f t="shared" si="698"/>
        <v>9.0000152587890625E-2</v>
      </c>
      <c r="R3744" s="32">
        <f t="shared" si="699"/>
        <v>1.0000228881835938E-2</v>
      </c>
      <c r="S3744" s="32">
        <f t="shared" si="700"/>
        <v>0.60000002384185791</v>
      </c>
      <c r="T3744" s="32">
        <f t="shared" si="706"/>
        <v>0</v>
      </c>
      <c r="V3744" s="16">
        <f t="shared" si="707"/>
        <v>1.0416666664241347E-2</v>
      </c>
      <c r="W3744" s="2">
        <f t="shared" si="701"/>
        <v>44400.15625</v>
      </c>
    </row>
    <row r="3745" spans="1:23" x14ac:dyDescent="0.35">
      <c r="A3745" s="40">
        <v>2021</v>
      </c>
      <c r="B3745" s="40" t="s">
        <v>56</v>
      </c>
      <c r="C3745" s="40" t="s">
        <v>57</v>
      </c>
      <c r="D3745" s="2">
        <v>44400.166666666664</v>
      </c>
      <c r="E3745">
        <v>86.300003051757813</v>
      </c>
      <c r="F3745">
        <v>0.41200000047683716</v>
      </c>
      <c r="G3745">
        <v>21.219999313354492</v>
      </c>
      <c r="H3745">
        <v>7.440000057220459</v>
      </c>
      <c r="I3745">
        <v>1.1000000238418579</v>
      </c>
      <c r="J3745">
        <f t="shared" si="702"/>
        <v>0</v>
      </c>
      <c r="K3745">
        <f t="shared" si="703"/>
        <v>0</v>
      </c>
      <c r="L3745">
        <f t="shared" si="704"/>
        <v>0</v>
      </c>
      <c r="M3745">
        <f t="shared" si="705"/>
        <v>0</v>
      </c>
      <c r="N3745">
        <f t="shared" si="696"/>
        <v>0</v>
      </c>
      <c r="O3745">
        <f t="shared" si="697"/>
        <v>0</v>
      </c>
      <c r="P3745" s="33" t="s">
        <v>59</v>
      </c>
      <c r="Q3745" s="32">
        <f t="shared" si="698"/>
        <v>9.0000152587890625E-2</v>
      </c>
      <c r="R3745" s="32">
        <f t="shared" si="699"/>
        <v>1.9999980926513672E-2</v>
      </c>
      <c r="S3745" s="32">
        <f t="shared" si="700"/>
        <v>0.79999995231628418</v>
      </c>
      <c r="T3745" s="32">
        <f t="shared" si="706"/>
        <v>0</v>
      </c>
      <c r="V3745" s="16">
        <f t="shared" si="707"/>
        <v>1.0416666664241347E-2</v>
      </c>
      <c r="W3745" s="2">
        <f t="shared" si="701"/>
        <v>44400.166666666664</v>
      </c>
    </row>
    <row r="3746" spans="1:23" x14ac:dyDescent="0.35">
      <c r="A3746" s="40">
        <v>2021</v>
      </c>
      <c r="B3746" s="40" t="s">
        <v>56</v>
      </c>
      <c r="C3746" s="40" t="s">
        <v>57</v>
      </c>
      <c r="D3746" s="2">
        <v>44400.177083333336</v>
      </c>
      <c r="E3746">
        <v>86.5</v>
      </c>
      <c r="F3746">
        <v>0.41200000047683716</v>
      </c>
      <c r="G3746">
        <v>21.129999160766602</v>
      </c>
      <c r="H3746">
        <v>7.4600000381469727</v>
      </c>
      <c r="I3746">
        <v>1.8999999761581421</v>
      </c>
      <c r="J3746">
        <f t="shared" si="702"/>
        <v>0</v>
      </c>
      <c r="K3746">
        <f t="shared" si="703"/>
        <v>0</v>
      </c>
      <c r="L3746">
        <f t="shared" si="704"/>
        <v>0</v>
      </c>
      <c r="M3746">
        <f t="shared" si="705"/>
        <v>0</v>
      </c>
      <c r="N3746">
        <f t="shared" si="696"/>
        <v>0</v>
      </c>
      <c r="O3746">
        <f t="shared" si="697"/>
        <v>0</v>
      </c>
      <c r="P3746" s="33" t="s">
        <v>59</v>
      </c>
      <c r="Q3746" s="32">
        <f t="shared" si="698"/>
        <v>7.9999923706054688E-2</v>
      </c>
      <c r="R3746" s="32">
        <f t="shared" si="699"/>
        <v>1.9999980926513672E-2</v>
      </c>
      <c r="S3746" s="32">
        <f t="shared" si="700"/>
        <v>0.80000007152557373</v>
      </c>
      <c r="T3746" s="32">
        <f t="shared" si="706"/>
        <v>0</v>
      </c>
      <c r="V3746" s="16">
        <f t="shared" si="707"/>
        <v>1.0416666671517305E-2</v>
      </c>
      <c r="W3746" s="2">
        <f t="shared" si="701"/>
        <v>44400.177083333328</v>
      </c>
    </row>
    <row r="3747" spans="1:23" x14ac:dyDescent="0.35">
      <c r="A3747" s="40">
        <v>2021</v>
      </c>
      <c r="B3747" s="40" t="s">
        <v>56</v>
      </c>
      <c r="C3747" s="40" t="s">
        <v>57</v>
      </c>
      <c r="D3747" s="2">
        <v>44400.1875</v>
      </c>
      <c r="E3747">
        <v>86</v>
      </c>
      <c r="F3747">
        <v>0.41200000047683716</v>
      </c>
      <c r="G3747">
        <v>21.049999237060547</v>
      </c>
      <c r="H3747">
        <v>7.440000057220459</v>
      </c>
      <c r="I3747">
        <v>2.7000000476837158</v>
      </c>
      <c r="J3747">
        <f t="shared" si="702"/>
        <v>0</v>
      </c>
      <c r="K3747">
        <f t="shared" si="703"/>
        <v>0</v>
      </c>
      <c r="L3747">
        <f t="shared" si="704"/>
        <v>0</v>
      </c>
      <c r="M3747">
        <f t="shared" si="705"/>
        <v>0</v>
      </c>
      <c r="N3747">
        <f t="shared" si="696"/>
        <v>0</v>
      </c>
      <c r="O3747">
        <f t="shared" si="697"/>
        <v>0</v>
      </c>
      <c r="P3747" s="33" t="s">
        <v>59</v>
      </c>
      <c r="Q3747" s="32">
        <f t="shared" si="698"/>
        <v>9.0000152587890625E-2</v>
      </c>
      <c r="R3747" s="32">
        <f t="shared" si="699"/>
        <v>1.9999980926513672E-2</v>
      </c>
      <c r="S3747" s="32">
        <f t="shared" si="700"/>
        <v>1</v>
      </c>
      <c r="T3747" s="32">
        <f t="shared" si="706"/>
        <v>0</v>
      </c>
      <c r="V3747" s="16">
        <f t="shared" si="707"/>
        <v>1.0416666664241347E-2</v>
      </c>
      <c r="W3747" s="2">
        <f t="shared" si="701"/>
        <v>44400.1875</v>
      </c>
    </row>
    <row r="3748" spans="1:23" x14ac:dyDescent="0.35">
      <c r="A3748" s="40">
        <v>2021</v>
      </c>
      <c r="B3748" s="40" t="s">
        <v>56</v>
      </c>
      <c r="C3748" s="40" t="s">
        <v>57</v>
      </c>
      <c r="D3748" s="2">
        <v>44400.197916666664</v>
      </c>
      <c r="E3748">
        <v>86.199996948242188</v>
      </c>
      <c r="F3748">
        <v>0.41200000047683716</v>
      </c>
      <c r="G3748">
        <v>20.959999084472656</v>
      </c>
      <c r="H3748">
        <v>7.4600000381469727</v>
      </c>
      <c r="I3748">
        <v>1.7000000476837158</v>
      </c>
      <c r="J3748">
        <f t="shared" si="702"/>
        <v>0</v>
      </c>
      <c r="K3748">
        <f t="shared" si="703"/>
        <v>0</v>
      </c>
      <c r="L3748">
        <f t="shared" si="704"/>
        <v>0</v>
      </c>
      <c r="M3748">
        <f t="shared" si="705"/>
        <v>0</v>
      </c>
      <c r="N3748">
        <f t="shared" si="696"/>
        <v>0</v>
      </c>
      <c r="O3748">
        <f t="shared" si="697"/>
        <v>0</v>
      </c>
      <c r="P3748" s="33" t="s">
        <v>59</v>
      </c>
      <c r="Q3748" s="32">
        <f t="shared" si="698"/>
        <v>7.9999923706054688E-2</v>
      </c>
      <c r="R3748" s="32">
        <f t="shared" si="699"/>
        <v>9.9997520446777344E-3</v>
      </c>
      <c r="S3748" s="32">
        <f t="shared" si="700"/>
        <v>0.70000004768371582</v>
      </c>
      <c r="T3748" s="32">
        <f t="shared" si="706"/>
        <v>0</v>
      </c>
      <c r="V3748" s="16">
        <f t="shared" si="707"/>
        <v>1.0416666664241347E-2</v>
      </c>
      <c r="W3748" s="2">
        <f t="shared" si="701"/>
        <v>44400.197916666664</v>
      </c>
    </row>
    <row r="3749" spans="1:23" x14ac:dyDescent="0.35">
      <c r="A3749" s="40">
        <v>2021</v>
      </c>
      <c r="B3749" s="40" t="s">
        <v>56</v>
      </c>
      <c r="C3749" s="40" t="s">
        <v>57</v>
      </c>
      <c r="D3749" s="2">
        <v>44400.208333333336</v>
      </c>
      <c r="E3749">
        <v>86.099998474121094</v>
      </c>
      <c r="F3749">
        <v>0.41200000047683716</v>
      </c>
      <c r="G3749">
        <v>20.879999160766602</v>
      </c>
      <c r="H3749">
        <v>7.4699997901916504</v>
      </c>
      <c r="I3749">
        <v>2.4000000953674316</v>
      </c>
      <c r="J3749">
        <f t="shared" si="702"/>
        <v>0</v>
      </c>
      <c r="K3749">
        <f t="shared" si="703"/>
        <v>0</v>
      </c>
      <c r="L3749">
        <f t="shared" si="704"/>
        <v>0</v>
      </c>
      <c r="M3749">
        <f t="shared" si="705"/>
        <v>0</v>
      </c>
      <c r="N3749">
        <f t="shared" si="696"/>
        <v>0</v>
      </c>
      <c r="O3749">
        <f t="shared" si="697"/>
        <v>0</v>
      </c>
      <c r="P3749" s="33" t="s">
        <v>59</v>
      </c>
      <c r="Q3749" s="32">
        <f t="shared" si="698"/>
        <v>7.9999923706054688E-2</v>
      </c>
      <c r="R3749" s="32">
        <f t="shared" si="699"/>
        <v>0</v>
      </c>
      <c r="S3749" s="32">
        <f t="shared" si="700"/>
        <v>1.1999998092651367</v>
      </c>
      <c r="T3749" s="32">
        <f t="shared" si="706"/>
        <v>0</v>
      </c>
      <c r="V3749" s="16">
        <f t="shared" si="707"/>
        <v>1.0416666671517305E-2</v>
      </c>
      <c r="W3749" s="2">
        <f t="shared" si="701"/>
        <v>44400.208333333328</v>
      </c>
    </row>
    <row r="3750" spans="1:23" x14ac:dyDescent="0.35">
      <c r="A3750" s="40">
        <v>2021</v>
      </c>
      <c r="B3750" s="40" t="s">
        <v>56</v>
      </c>
      <c r="C3750" s="40" t="s">
        <v>57</v>
      </c>
      <c r="D3750" s="2">
        <v>44400.21875</v>
      </c>
      <c r="E3750">
        <v>86</v>
      </c>
      <c r="F3750">
        <v>0.41200000047683716</v>
      </c>
      <c r="G3750">
        <v>20.799999237060547</v>
      </c>
      <c r="H3750">
        <v>7.4699997901916504</v>
      </c>
      <c r="I3750">
        <v>3.5999999046325684</v>
      </c>
      <c r="J3750">
        <f t="shared" si="702"/>
        <v>0</v>
      </c>
      <c r="K3750">
        <f t="shared" si="703"/>
        <v>0</v>
      </c>
      <c r="L3750">
        <f t="shared" si="704"/>
        <v>0</v>
      </c>
      <c r="M3750">
        <f t="shared" si="705"/>
        <v>0</v>
      </c>
      <c r="N3750">
        <f t="shared" si="696"/>
        <v>0</v>
      </c>
      <c r="O3750">
        <f t="shared" si="697"/>
        <v>0</v>
      </c>
      <c r="P3750" s="33" t="s">
        <v>59</v>
      </c>
      <c r="Q3750" s="32">
        <f t="shared" si="698"/>
        <v>9.999847412109375E-2</v>
      </c>
      <c r="R3750" s="32">
        <f t="shared" si="699"/>
        <v>1.0000228881835938E-2</v>
      </c>
      <c r="S3750" s="32">
        <f t="shared" si="700"/>
        <v>1.1999998092651367</v>
      </c>
      <c r="T3750" s="32">
        <f t="shared" si="706"/>
        <v>0.99998712539672852</v>
      </c>
      <c r="V3750" s="16">
        <f t="shared" si="707"/>
        <v>1.0416666664241347E-2</v>
      </c>
      <c r="W3750" s="2">
        <f t="shared" si="701"/>
        <v>44400.21875</v>
      </c>
    </row>
    <row r="3751" spans="1:23" x14ac:dyDescent="0.35">
      <c r="A3751" s="40">
        <v>2021</v>
      </c>
      <c r="B3751" s="40" t="s">
        <v>56</v>
      </c>
      <c r="C3751" s="40" t="s">
        <v>57</v>
      </c>
      <c r="D3751" s="2">
        <v>44400.229166666664</v>
      </c>
      <c r="E3751">
        <v>85.900001525878906</v>
      </c>
      <c r="F3751">
        <v>0.41299998760223389</v>
      </c>
      <c r="G3751">
        <v>20.700000762939453</v>
      </c>
      <c r="H3751">
        <v>7.4800000190734863</v>
      </c>
      <c r="I3751">
        <v>2.4000000953674316</v>
      </c>
      <c r="J3751">
        <f t="shared" si="702"/>
        <v>0</v>
      </c>
      <c r="K3751">
        <f t="shared" si="703"/>
        <v>0</v>
      </c>
      <c r="L3751">
        <f t="shared" si="704"/>
        <v>0</v>
      </c>
      <c r="M3751">
        <f t="shared" si="705"/>
        <v>0</v>
      </c>
      <c r="N3751">
        <f t="shared" si="696"/>
        <v>0</v>
      </c>
      <c r="O3751">
        <f t="shared" si="697"/>
        <v>0</v>
      </c>
      <c r="P3751" s="33" t="s">
        <v>59</v>
      </c>
      <c r="Q3751" s="32">
        <f t="shared" si="698"/>
        <v>7.0001602172851563E-2</v>
      </c>
      <c r="R3751" s="32">
        <f t="shared" si="699"/>
        <v>1.0000228881835938E-2</v>
      </c>
      <c r="S3751" s="32">
        <f t="shared" si="700"/>
        <v>9.9999904632568359E-2</v>
      </c>
      <c r="T3751" s="32">
        <f t="shared" si="706"/>
        <v>0</v>
      </c>
      <c r="V3751" s="16">
        <f t="shared" si="707"/>
        <v>1.0416666664241347E-2</v>
      </c>
      <c r="W3751" s="2">
        <f t="shared" si="701"/>
        <v>44400.229166666664</v>
      </c>
    </row>
    <row r="3752" spans="1:23" x14ac:dyDescent="0.35">
      <c r="A3752" s="40">
        <v>2021</v>
      </c>
      <c r="B3752" s="40" t="s">
        <v>56</v>
      </c>
      <c r="C3752" s="40" t="s">
        <v>57</v>
      </c>
      <c r="D3752" s="2">
        <v>44400.239583333336</v>
      </c>
      <c r="E3752">
        <v>85.699996948242188</v>
      </c>
      <c r="F3752">
        <v>0.41299998760223389</v>
      </c>
      <c r="G3752">
        <v>20.629999160766602</v>
      </c>
      <c r="H3752">
        <v>7.4699997901916504</v>
      </c>
      <c r="I3752">
        <v>2.5</v>
      </c>
      <c r="J3752">
        <f t="shared" si="702"/>
        <v>0</v>
      </c>
      <c r="K3752">
        <f t="shared" si="703"/>
        <v>0</v>
      </c>
      <c r="L3752">
        <f t="shared" si="704"/>
        <v>0</v>
      </c>
      <c r="M3752">
        <f t="shared" si="705"/>
        <v>0</v>
      </c>
      <c r="N3752">
        <f t="shared" si="696"/>
        <v>0</v>
      </c>
      <c r="O3752">
        <f t="shared" si="697"/>
        <v>0</v>
      </c>
      <c r="P3752" s="33" t="s">
        <v>59</v>
      </c>
      <c r="Q3752" s="32">
        <f t="shared" si="698"/>
        <v>7.9999923706054688E-2</v>
      </c>
      <c r="R3752" s="32">
        <f t="shared" si="699"/>
        <v>1.0000228881835938E-2</v>
      </c>
      <c r="S3752" s="32">
        <f t="shared" si="700"/>
        <v>0.90000009536743164</v>
      </c>
      <c r="T3752" s="32">
        <f t="shared" si="706"/>
        <v>0</v>
      </c>
      <c r="V3752" s="16">
        <f t="shared" si="707"/>
        <v>1.0416666671517305E-2</v>
      </c>
      <c r="W3752" s="2">
        <f t="shared" si="701"/>
        <v>44400.239583333328</v>
      </c>
    </row>
    <row r="3753" spans="1:23" x14ac:dyDescent="0.35">
      <c r="A3753" s="40">
        <v>2021</v>
      </c>
      <c r="B3753" s="40" t="s">
        <v>56</v>
      </c>
      <c r="C3753" s="40" t="s">
        <v>57</v>
      </c>
      <c r="D3753" s="2">
        <v>44400.25</v>
      </c>
      <c r="E3753">
        <v>85.599998474121094</v>
      </c>
      <c r="F3753">
        <v>0.41299998760223389</v>
      </c>
      <c r="G3753">
        <v>20.549999237060547</v>
      </c>
      <c r="H3753">
        <v>7.4800000190734863</v>
      </c>
      <c r="I3753">
        <v>3.4000000953674316</v>
      </c>
      <c r="J3753">
        <f t="shared" si="702"/>
        <v>0</v>
      </c>
      <c r="K3753">
        <f t="shared" si="703"/>
        <v>0</v>
      </c>
      <c r="L3753">
        <f t="shared" si="704"/>
        <v>0</v>
      </c>
      <c r="M3753">
        <f t="shared" si="705"/>
        <v>0</v>
      </c>
      <c r="N3753">
        <f t="shared" si="696"/>
        <v>0</v>
      </c>
      <c r="O3753">
        <f t="shared" si="697"/>
        <v>0</v>
      </c>
      <c r="P3753" s="33" t="s">
        <v>59</v>
      </c>
      <c r="Q3753" s="32">
        <f t="shared" si="698"/>
        <v>9.0000152587890625E-2</v>
      </c>
      <c r="R3753" s="32">
        <f t="shared" si="699"/>
        <v>0</v>
      </c>
      <c r="S3753" s="32">
        <f t="shared" si="700"/>
        <v>1.2000000476837158</v>
      </c>
      <c r="T3753" s="32">
        <f t="shared" si="706"/>
        <v>0</v>
      </c>
      <c r="V3753" s="16">
        <f t="shared" si="707"/>
        <v>1.0416666664241347E-2</v>
      </c>
      <c r="W3753" s="2">
        <f t="shared" si="701"/>
        <v>44400.25</v>
      </c>
    </row>
    <row r="3754" spans="1:23" x14ac:dyDescent="0.35">
      <c r="A3754" s="40">
        <v>2021</v>
      </c>
      <c r="B3754" s="40" t="s">
        <v>56</v>
      </c>
      <c r="C3754" s="40" t="s">
        <v>57</v>
      </c>
      <c r="D3754" s="2">
        <v>44400.260416666664</v>
      </c>
      <c r="E3754">
        <v>85.5</v>
      </c>
      <c r="F3754">
        <v>0.41299998760223389</v>
      </c>
      <c r="G3754">
        <v>20.459999084472656</v>
      </c>
      <c r="H3754">
        <v>7.4800000190734863</v>
      </c>
      <c r="I3754">
        <v>2.2000000476837158</v>
      </c>
      <c r="J3754">
        <f t="shared" si="702"/>
        <v>0</v>
      </c>
      <c r="K3754">
        <f t="shared" si="703"/>
        <v>0</v>
      </c>
      <c r="L3754">
        <f t="shared" si="704"/>
        <v>0</v>
      </c>
      <c r="M3754">
        <f t="shared" si="705"/>
        <v>0</v>
      </c>
      <c r="N3754">
        <f t="shared" si="696"/>
        <v>0</v>
      </c>
      <c r="O3754">
        <f t="shared" si="697"/>
        <v>0</v>
      </c>
      <c r="P3754" s="33" t="s">
        <v>59</v>
      </c>
      <c r="Q3754" s="32">
        <f t="shared" si="698"/>
        <v>7.9999923706054688E-2</v>
      </c>
      <c r="R3754" s="32">
        <f t="shared" si="699"/>
        <v>9.9997520446777344E-3</v>
      </c>
      <c r="S3754" s="32">
        <f t="shared" si="700"/>
        <v>9.9999904632568359E-2</v>
      </c>
      <c r="T3754" s="32">
        <f t="shared" si="706"/>
        <v>0</v>
      </c>
      <c r="V3754" s="16">
        <f t="shared" si="707"/>
        <v>1.0416666664241347E-2</v>
      </c>
      <c r="W3754" s="2">
        <f t="shared" si="701"/>
        <v>44400.260416666664</v>
      </c>
    </row>
    <row r="3755" spans="1:23" x14ac:dyDescent="0.35">
      <c r="A3755" s="40">
        <v>2021</v>
      </c>
      <c r="B3755" s="40" t="s">
        <v>56</v>
      </c>
      <c r="C3755" s="40" t="s">
        <v>57</v>
      </c>
      <c r="D3755" s="2">
        <v>44400.270833333336</v>
      </c>
      <c r="E3755">
        <v>85.5</v>
      </c>
      <c r="F3755">
        <v>0.41299998760223389</v>
      </c>
      <c r="G3755">
        <v>20.379999160766602</v>
      </c>
      <c r="H3755">
        <v>7.4899997711181641</v>
      </c>
      <c r="I3755">
        <v>2.2999999523162842</v>
      </c>
      <c r="J3755">
        <f t="shared" si="702"/>
        <v>0</v>
      </c>
      <c r="K3755">
        <f t="shared" si="703"/>
        <v>0</v>
      </c>
      <c r="L3755">
        <f t="shared" si="704"/>
        <v>0</v>
      </c>
      <c r="M3755">
        <f t="shared" si="705"/>
        <v>0</v>
      </c>
      <c r="N3755">
        <f t="shared" si="696"/>
        <v>0</v>
      </c>
      <c r="O3755">
        <f t="shared" si="697"/>
        <v>0</v>
      </c>
      <c r="P3755" s="33" t="s">
        <v>59</v>
      </c>
      <c r="Q3755" s="32">
        <f t="shared" si="698"/>
        <v>5.9999465942382813E-2</v>
      </c>
      <c r="R3755" s="32">
        <f t="shared" si="699"/>
        <v>0.1100001335144043</v>
      </c>
      <c r="S3755" s="32">
        <f t="shared" si="700"/>
        <v>0.20000004768371582</v>
      </c>
      <c r="T3755" s="32">
        <f t="shared" si="706"/>
        <v>0</v>
      </c>
      <c r="V3755" s="16">
        <f t="shared" si="707"/>
        <v>1.0416666671517305E-2</v>
      </c>
      <c r="W3755" s="2">
        <f t="shared" si="701"/>
        <v>44400.270833333328</v>
      </c>
    </row>
    <row r="3756" spans="1:23" x14ac:dyDescent="0.35">
      <c r="A3756" s="40">
        <v>2021</v>
      </c>
      <c r="B3756" s="40" t="s">
        <v>56</v>
      </c>
      <c r="C3756" s="40" t="s">
        <v>57</v>
      </c>
      <c r="D3756" s="2">
        <v>44400.28125</v>
      </c>
      <c r="E3756">
        <v>86.599998474121094</v>
      </c>
      <c r="F3756">
        <v>0.41299998760223389</v>
      </c>
      <c r="G3756">
        <v>20.319999694824219</v>
      </c>
      <c r="H3756">
        <v>7.5999999046325684</v>
      </c>
      <c r="I3756">
        <v>2.0999999046325684</v>
      </c>
      <c r="J3756">
        <f t="shared" si="702"/>
        <v>0</v>
      </c>
      <c r="K3756">
        <f t="shared" si="703"/>
        <v>0</v>
      </c>
      <c r="L3756">
        <f t="shared" si="704"/>
        <v>0</v>
      </c>
      <c r="M3756">
        <f t="shared" si="705"/>
        <v>0</v>
      </c>
      <c r="N3756">
        <f t="shared" si="696"/>
        <v>0</v>
      </c>
      <c r="O3756">
        <f t="shared" si="697"/>
        <v>0</v>
      </c>
      <c r="P3756" s="33" t="s">
        <v>59</v>
      </c>
      <c r="Q3756" s="32">
        <f t="shared" si="698"/>
        <v>6.999969482421875E-2</v>
      </c>
      <c r="R3756" s="32">
        <f t="shared" si="699"/>
        <v>1.9999980926513672E-2</v>
      </c>
      <c r="S3756" s="32">
        <f t="shared" si="700"/>
        <v>0</v>
      </c>
      <c r="T3756" s="32">
        <f t="shared" si="706"/>
        <v>0</v>
      </c>
      <c r="V3756" s="16">
        <f t="shared" si="707"/>
        <v>1.0416666664241347E-2</v>
      </c>
      <c r="W3756" s="2">
        <f t="shared" si="701"/>
        <v>44400.28125</v>
      </c>
    </row>
    <row r="3757" spans="1:23" x14ac:dyDescent="0.35">
      <c r="A3757" s="40">
        <v>2021</v>
      </c>
      <c r="B3757" s="40" t="s">
        <v>56</v>
      </c>
      <c r="C3757" s="40" t="s">
        <v>57</v>
      </c>
      <c r="D3757" s="2">
        <v>44400.291666666664</v>
      </c>
      <c r="E3757">
        <v>86.800003051757813</v>
      </c>
      <c r="F3757">
        <v>0.41299998760223389</v>
      </c>
      <c r="G3757">
        <v>20.25</v>
      </c>
      <c r="H3757">
        <v>7.619999885559082</v>
      </c>
      <c r="I3757">
        <v>2.0999999046325684</v>
      </c>
      <c r="J3757">
        <f t="shared" si="702"/>
        <v>0</v>
      </c>
      <c r="K3757">
        <f t="shared" si="703"/>
        <v>0</v>
      </c>
      <c r="L3757">
        <f t="shared" si="704"/>
        <v>0</v>
      </c>
      <c r="M3757">
        <f t="shared" si="705"/>
        <v>0</v>
      </c>
      <c r="N3757">
        <f t="shared" si="696"/>
        <v>0</v>
      </c>
      <c r="O3757">
        <f t="shared" si="697"/>
        <v>0</v>
      </c>
      <c r="P3757" s="33" t="s">
        <v>59</v>
      </c>
      <c r="Q3757" s="32">
        <f t="shared" si="698"/>
        <v>4.9999237060546875E-2</v>
      </c>
      <c r="R3757" s="32">
        <f t="shared" si="699"/>
        <v>9.0000152587890625E-2</v>
      </c>
      <c r="S3757" s="32">
        <f t="shared" si="700"/>
        <v>0.39999985694885254</v>
      </c>
      <c r="T3757" s="32">
        <f t="shared" si="706"/>
        <v>1.0000169277191162</v>
      </c>
      <c r="V3757" s="16">
        <f t="shared" si="707"/>
        <v>1.0416666664241347E-2</v>
      </c>
      <c r="W3757" s="2">
        <f t="shared" si="701"/>
        <v>44400.291666666664</v>
      </c>
    </row>
    <row r="3758" spans="1:23" x14ac:dyDescent="0.35">
      <c r="A3758" s="40">
        <v>2021</v>
      </c>
      <c r="B3758" s="40" t="s">
        <v>56</v>
      </c>
      <c r="C3758" s="40" t="s">
        <v>57</v>
      </c>
      <c r="D3758" s="2">
        <v>44400.302083333336</v>
      </c>
      <c r="E3758">
        <v>87.699996948242188</v>
      </c>
      <c r="F3758">
        <v>0.414000004529953</v>
      </c>
      <c r="G3758">
        <v>20.200000762939453</v>
      </c>
      <c r="H3758">
        <v>7.7100000381469727</v>
      </c>
      <c r="I3758">
        <v>1.7000000476837158</v>
      </c>
      <c r="J3758">
        <f t="shared" si="702"/>
        <v>0</v>
      </c>
      <c r="K3758">
        <f t="shared" si="703"/>
        <v>0</v>
      </c>
      <c r="L3758">
        <f t="shared" si="704"/>
        <v>0</v>
      </c>
      <c r="M3758">
        <f t="shared" si="705"/>
        <v>0</v>
      </c>
      <c r="N3758">
        <f t="shared" si="696"/>
        <v>0</v>
      </c>
      <c r="O3758">
        <f t="shared" si="697"/>
        <v>0</v>
      </c>
      <c r="P3758" s="33" t="s">
        <v>59</v>
      </c>
      <c r="Q3758" s="32">
        <f t="shared" si="698"/>
        <v>6.0001373291015625E-2</v>
      </c>
      <c r="R3758" s="32">
        <f t="shared" si="699"/>
        <v>5.0000190734863281E-2</v>
      </c>
      <c r="S3758" s="32">
        <f t="shared" si="700"/>
        <v>0.30000007152557373</v>
      </c>
      <c r="T3758" s="32">
        <f t="shared" si="706"/>
        <v>0</v>
      </c>
      <c r="V3758" s="16">
        <f t="shared" si="707"/>
        <v>1.0416666671517305E-2</v>
      </c>
      <c r="W3758" s="2">
        <f t="shared" si="701"/>
        <v>44400.302083333328</v>
      </c>
    </row>
    <row r="3759" spans="1:23" x14ac:dyDescent="0.35">
      <c r="A3759" s="40">
        <v>2021</v>
      </c>
      <c r="B3759" s="40" t="s">
        <v>56</v>
      </c>
      <c r="C3759" s="40" t="s">
        <v>57</v>
      </c>
      <c r="D3759" s="2">
        <v>44400.3125</v>
      </c>
      <c r="E3759">
        <v>88.099998474121094</v>
      </c>
      <c r="F3759">
        <v>0.414000004529953</v>
      </c>
      <c r="G3759">
        <v>20.139999389648438</v>
      </c>
      <c r="H3759">
        <v>7.7600002288818359</v>
      </c>
      <c r="I3759">
        <v>1.3999999761581421</v>
      </c>
      <c r="J3759">
        <f t="shared" si="702"/>
        <v>0</v>
      </c>
      <c r="K3759">
        <f t="shared" si="703"/>
        <v>0</v>
      </c>
      <c r="L3759">
        <f t="shared" si="704"/>
        <v>0</v>
      </c>
      <c r="M3759">
        <f t="shared" si="705"/>
        <v>0</v>
      </c>
      <c r="N3759">
        <f t="shared" si="696"/>
        <v>0</v>
      </c>
      <c r="O3759">
        <f t="shared" si="697"/>
        <v>0</v>
      </c>
      <c r="P3759" s="33" t="s">
        <v>59</v>
      </c>
      <c r="Q3759" s="32">
        <f t="shared" si="698"/>
        <v>4.9999237060546875E-2</v>
      </c>
      <c r="R3759" s="32">
        <f t="shared" si="699"/>
        <v>0.10999965667724609</v>
      </c>
      <c r="S3759" s="32">
        <f t="shared" si="700"/>
        <v>0.60000002384185791</v>
      </c>
      <c r="T3759" s="32">
        <f t="shared" si="706"/>
        <v>0</v>
      </c>
      <c r="V3759" s="16">
        <f t="shared" si="707"/>
        <v>1.0416666664241347E-2</v>
      </c>
      <c r="W3759" s="2">
        <f t="shared" si="701"/>
        <v>44400.3125</v>
      </c>
    </row>
    <row r="3760" spans="1:23" x14ac:dyDescent="0.35">
      <c r="A3760" s="40">
        <v>2021</v>
      </c>
      <c r="B3760" s="40" t="s">
        <v>56</v>
      </c>
      <c r="C3760" s="40" t="s">
        <v>57</v>
      </c>
      <c r="D3760" s="2">
        <v>44400.322916666664</v>
      </c>
      <c r="E3760">
        <v>89.300003051757813</v>
      </c>
      <c r="F3760">
        <v>0.414000004529953</v>
      </c>
      <c r="G3760">
        <v>20.090000152587891</v>
      </c>
      <c r="H3760">
        <v>7.869999885559082</v>
      </c>
      <c r="I3760">
        <v>2</v>
      </c>
      <c r="J3760">
        <f t="shared" si="702"/>
        <v>0</v>
      </c>
      <c r="K3760">
        <f t="shared" si="703"/>
        <v>0</v>
      </c>
      <c r="L3760">
        <f t="shared" si="704"/>
        <v>0</v>
      </c>
      <c r="M3760">
        <f t="shared" si="705"/>
        <v>0</v>
      </c>
      <c r="N3760">
        <f t="shared" si="696"/>
        <v>0</v>
      </c>
      <c r="O3760">
        <f t="shared" si="697"/>
        <v>0</v>
      </c>
      <c r="P3760" s="33" t="s">
        <v>59</v>
      </c>
      <c r="Q3760" s="32">
        <f t="shared" si="698"/>
        <v>3.0000686645507813E-2</v>
      </c>
      <c r="R3760" s="32">
        <f t="shared" si="699"/>
        <v>3.9999961853027344E-2</v>
      </c>
      <c r="S3760" s="32">
        <f t="shared" si="700"/>
        <v>0</v>
      </c>
      <c r="T3760" s="32">
        <f t="shared" si="706"/>
        <v>0.99998712539672852</v>
      </c>
      <c r="V3760" s="16">
        <f t="shared" si="707"/>
        <v>1.0416666664241347E-2</v>
      </c>
      <c r="W3760" s="2">
        <f t="shared" si="701"/>
        <v>44400.322916666664</v>
      </c>
    </row>
    <row r="3761" spans="1:23" x14ac:dyDescent="0.35">
      <c r="A3761" s="40">
        <v>2021</v>
      </c>
      <c r="B3761" s="40" t="s">
        <v>56</v>
      </c>
      <c r="C3761" s="40" t="s">
        <v>57</v>
      </c>
      <c r="D3761" s="2">
        <v>44400.333333333336</v>
      </c>
      <c r="E3761">
        <v>89.699996948242188</v>
      </c>
      <c r="F3761">
        <v>0.41499999165534973</v>
      </c>
      <c r="G3761">
        <v>20.059999465942383</v>
      </c>
      <c r="H3761">
        <v>7.9099998474121094</v>
      </c>
      <c r="I3761">
        <v>2</v>
      </c>
      <c r="J3761">
        <f t="shared" si="702"/>
        <v>0</v>
      </c>
      <c r="K3761">
        <f t="shared" si="703"/>
        <v>0</v>
      </c>
      <c r="L3761">
        <f t="shared" si="704"/>
        <v>0</v>
      </c>
      <c r="M3761">
        <f t="shared" si="705"/>
        <v>0</v>
      </c>
      <c r="N3761">
        <f t="shared" si="696"/>
        <v>0</v>
      </c>
      <c r="O3761">
        <f t="shared" si="697"/>
        <v>0</v>
      </c>
      <c r="P3761" s="33" t="s">
        <v>59</v>
      </c>
      <c r="Q3761" s="32">
        <f t="shared" si="698"/>
        <v>1.9998550415039063E-2</v>
      </c>
      <c r="R3761" s="32">
        <f t="shared" si="699"/>
        <v>0.1100006103515625</v>
      </c>
      <c r="S3761" s="32">
        <f t="shared" si="700"/>
        <v>0.70000004768371582</v>
      </c>
      <c r="T3761" s="32">
        <f t="shared" si="706"/>
        <v>0</v>
      </c>
      <c r="V3761" s="16">
        <f t="shared" si="707"/>
        <v>1.0416666671517305E-2</v>
      </c>
      <c r="W3761" s="2">
        <f t="shared" si="701"/>
        <v>44400.333333333328</v>
      </c>
    </row>
    <row r="3762" spans="1:23" x14ac:dyDescent="0.35">
      <c r="A3762" s="40">
        <v>2021</v>
      </c>
      <c r="B3762" s="40" t="s">
        <v>56</v>
      </c>
      <c r="C3762" s="40" t="s">
        <v>57</v>
      </c>
      <c r="D3762" s="2">
        <v>44400.34375</v>
      </c>
      <c r="E3762">
        <v>90.900001525878906</v>
      </c>
      <c r="F3762">
        <v>0.41499999165534973</v>
      </c>
      <c r="G3762">
        <v>20.040000915527344</v>
      </c>
      <c r="H3762">
        <v>8.0200004577636719</v>
      </c>
      <c r="I3762">
        <v>1.2999999523162842</v>
      </c>
      <c r="J3762">
        <f t="shared" si="702"/>
        <v>0</v>
      </c>
      <c r="K3762">
        <f t="shared" si="703"/>
        <v>0</v>
      </c>
      <c r="L3762">
        <f t="shared" si="704"/>
        <v>0</v>
      </c>
      <c r="M3762">
        <f t="shared" si="705"/>
        <v>0</v>
      </c>
      <c r="N3762">
        <f t="shared" si="696"/>
        <v>0</v>
      </c>
      <c r="O3762">
        <f t="shared" si="697"/>
        <v>0</v>
      </c>
      <c r="P3762" s="33" t="s">
        <v>59</v>
      </c>
      <c r="Q3762" s="32">
        <f t="shared" si="698"/>
        <v>0</v>
      </c>
      <c r="R3762" s="32">
        <f t="shared" si="699"/>
        <v>1.9999504089355469E-2</v>
      </c>
      <c r="S3762" s="32">
        <f t="shared" si="700"/>
        <v>0.59999996423721313</v>
      </c>
      <c r="T3762" s="32">
        <f t="shared" si="706"/>
        <v>0.99998712539672852</v>
      </c>
      <c r="V3762" s="16">
        <f t="shared" si="707"/>
        <v>1.0416666664241347E-2</v>
      </c>
      <c r="W3762" s="2">
        <f t="shared" si="701"/>
        <v>44400.34375</v>
      </c>
    </row>
    <row r="3763" spans="1:23" x14ac:dyDescent="0.35">
      <c r="A3763" s="40">
        <v>2021</v>
      </c>
      <c r="B3763" s="40" t="s">
        <v>56</v>
      </c>
      <c r="C3763" s="40" t="s">
        <v>57</v>
      </c>
      <c r="D3763" s="2">
        <v>44400.354166666664</v>
      </c>
      <c r="E3763">
        <v>91.199996948242188</v>
      </c>
      <c r="F3763">
        <v>0.414000004529953</v>
      </c>
      <c r="G3763">
        <v>20.040000915527344</v>
      </c>
      <c r="H3763">
        <v>8.0399999618530273</v>
      </c>
      <c r="I3763">
        <v>0.69999998807907104</v>
      </c>
      <c r="J3763">
        <f t="shared" si="702"/>
        <v>0</v>
      </c>
      <c r="K3763">
        <f t="shared" si="703"/>
        <v>0</v>
      </c>
      <c r="L3763">
        <f t="shared" si="704"/>
        <v>0</v>
      </c>
      <c r="M3763">
        <f t="shared" si="705"/>
        <v>0</v>
      </c>
      <c r="N3763">
        <f t="shared" si="696"/>
        <v>0</v>
      </c>
      <c r="O3763">
        <f t="shared" si="697"/>
        <v>0</v>
      </c>
      <c r="P3763" s="33" t="s">
        <v>59</v>
      </c>
      <c r="Q3763" s="32">
        <f t="shared" si="698"/>
        <v>9.998321533203125E-3</v>
      </c>
      <c r="R3763" s="32">
        <f t="shared" si="699"/>
        <v>0.11999988555908203</v>
      </c>
      <c r="S3763" s="32">
        <f t="shared" si="700"/>
        <v>0.19999998807907104</v>
      </c>
      <c r="T3763" s="32">
        <f t="shared" si="706"/>
        <v>0</v>
      </c>
      <c r="V3763" s="16">
        <f t="shared" si="707"/>
        <v>1.0416666664241347E-2</v>
      </c>
      <c r="W3763" s="2">
        <f t="shared" si="701"/>
        <v>44400.354166666664</v>
      </c>
    </row>
    <row r="3764" spans="1:23" x14ac:dyDescent="0.35">
      <c r="A3764" s="40">
        <v>2021</v>
      </c>
      <c r="B3764" s="40" t="s">
        <v>56</v>
      </c>
      <c r="C3764" s="40" t="s">
        <v>57</v>
      </c>
      <c r="D3764" s="2">
        <v>44400.364583333336</v>
      </c>
      <c r="E3764">
        <v>92.5</v>
      </c>
      <c r="F3764">
        <v>0.414000004529953</v>
      </c>
      <c r="G3764">
        <v>20.049999237060547</v>
      </c>
      <c r="H3764">
        <v>8.1599998474121094</v>
      </c>
      <c r="I3764">
        <v>0.89999997615814209</v>
      </c>
      <c r="J3764">
        <f t="shared" si="702"/>
        <v>0</v>
      </c>
      <c r="K3764">
        <f t="shared" si="703"/>
        <v>0</v>
      </c>
      <c r="L3764">
        <f t="shared" si="704"/>
        <v>0</v>
      </c>
      <c r="M3764">
        <f t="shared" si="705"/>
        <v>0</v>
      </c>
      <c r="N3764">
        <f t="shared" si="696"/>
        <v>0</v>
      </c>
      <c r="O3764">
        <f t="shared" si="697"/>
        <v>0</v>
      </c>
      <c r="P3764" s="33" t="s">
        <v>59</v>
      </c>
      <c r="Q3764" s="32">
        <f t="shared" si="698"/>
        <v>5.0001144409179688E-2</v>
      </c>
      <c r="R3764" s="32">
        <f t="shared" si="699"/>
        <v>0.14000034332275391</v>
      </c>
      <c r="S3764" s="32">
        <f t="shared" si="700"/>
        <v>0.39999997615814209</v>
      </c>
      <c r="T3764" s="32">
        <f t="shared" si="706"/>
        <v>0</v>
      </c>
      <c r="V3764" s="16">
        <f t="shared" si="707"/>
        <v>1.0416666671517305E-2</v>
      </c>
      <c r="W3764" s="2">
        <f t="shared" si="701"/>
        <v>44400.364583333328</v>
      </c>
    </row>
    <row r="3765" spans="1:23" x14ac:dyDescent="0.35">
      <c r="A3765" s="40">
        <v>2021</v>
      </c>
      <c r="B3765" s="40" t="s">
        <v>56</v>
      </c>
      <c r="C3765" s="40" t="s">
        <v>57</v>
      </c>
      <c r="D3765" s="2">
        <v>44400.375</v>
      </c>
      <c r="E3765">
        <v>94.199996948242188</v>
      </c>
      <c r="F3765">
        <v>0.414000004529953</v>
      </c>
      <c r="G3765">
        <v>20.100000381469727</v>
      </c>
      <c r="H3765">
        <v>8.3000001907348633</v>
      </c>
      <c r="I3765">
        <v>1.2999999523162842</v>
      </c>
      <c r="J3765">
        <f t="shared" si="702"/>
        <v>0</v>
      </c>
      <c r="K3765">
        <f t="shared" si="703"/>
        <v>0</v>
      </c>
      <c r="L3765">
        <f t="shared" si="704"/>
        <v>0</v>
      </c>
      <c r="M3765">
        <f t="shared" si="705"/>
        <v>0</v>
      </c>
      <c r="N3765">
        <f t="shared" si="696"/>
        <v>0</v>
      </c>
      <c r="O3765">
        <f t="shared" si="697"/>
        <v>0</v>
      </c>
      <c r="P3765" s="33" t="s">
        <v>59</v>
      </c>
      <c r="Q3765" s="32">
        <f t="shared" si="698"/>
        <v>9.0000152587890625E-2</v>
      </c>
      <c r="R3765" s="32">
        <f t="shared" si="699"/>
        <v>0.15999984741210938</v>
      </c>
      <c r="S3765" s="32">
        <f t="shared" si="700"/>
        <v>0.59999996423721313</v>
      </c>
      <c r="T3765" s="32">
        <f t="shared" si="706"/>
        <v>0</v>
      </c>
      <c r="V3765" s="16">
        <f t="shared" si="707"/>
        <v>1.0416666664241347E-2</v>
      </c>
      <c r="W3765" s="2">
        <f t="shared" si="701"/>
        <v>44400.375</v>
      </c>
    </row>
    <row r="3766" spans="1:23" x14ac:dyDescent="0.35">
      <c r="A3766" s="40">
        <v>2021</v>
      </c>
      <c r="B3766" s="40" t="s">
        <v>56</v>
      </c>
      <c r="C3766" s="40" t="s">
        <v>57</v>
      </c>
      <c r="D3766" s="2">
        <v>44400.385416666664</v>
      </c>
      <c r="E3766">
        <v>96.199996948242188</v>
      </c>
      <c r="F3766">
        <v>0.414000004529953</v>
      </c>
      <c r="G3766">
        <v>20.190000534057617</v>
      </c>
      <c r="H3766">
        <v>8.4600000381469727</v>
      </c>
      <c r="I3766">
        <v>0.69999998807907104</v>
      </c>
      <c r="J3766">
        <f t="shared" si="702"/>
        <v>0</v>
      </c>
      <c r="K3766">
        <f t="shared" si="703"/>
        <v>0</v>
      </c>
      <c r="L3766">
        <f t="shared" si="704"/>
        <v>0</v>
      </c>
      <c r="M3766">
        <f t="shared" si="705"/>
        <v>0</v>
      </c>
      <c r="N3766">
        <f t="shared" si="696"/>
        <v>0</v>
      </c>
      <c r="O3766">
        <f t="shared" si="697"/>
        <v>0</v>
      </c>
      <c r="P3766" s="33" t="s">
        <v>59</v>
      </c>
      <c r="Q3766" s="32">
        <f t="shared" si="698"/>
        <v>0.1399993896484375</v>
      </c>
      <c r="R3766" s="32">
        <f t="shared" si="699"/>
        <v>0.13000011444091797</v>
      </c>
      <c r="S3766" s="32">
        <f t="shared" si="700"/>
        <v>0</v>
      </c>
      <c r="T3766" s="32">
        <f t="shared" si="706"/>
        <v>1.0000169277191162</v>
      </c>
      <c r="V3766" s="16">
        <f t="shared" si="707"/>
        <v>1.0416666664241347E-2</v>
      </c>
      <c r="W3766" s="2">
        <f t="shared" si="701"/>
        <v>44400.385416666664</v>
      </c>
    </row>
    <row r="3767" spans="1:23" x14ac:dyDescent="0.35">
      <c r="A3767" s="40">
        <v>2021</v>
      </c>
      <c r="B3767" s="40" t="s">
        <v>56</v>
      </c>
      <c r="C3767" s="40" t="s">
        <v>57</v>
      </c>
      <c r="D3767" s="2">
        <v>44400.395833333336</v>
      </c>
      <c r="E3767">
        <v>98</v>
      </c>
      <c r="F3767">
        <v>0.41299998760223389</v>
      </c>
      <c r="G3767">
        <v>20.329999923706055</v>
      </c>
      <c r="H3767">
        <v>8.5900001525878906</v>
      </c>
      <c r="I3767">
        <v>0.69999998807907104</v>
      </c>
      <c r="J3767">
        <f t="shared" si="702"/>
        <v>0</v>
      </c>
      <c r="K3767">
        <f t="shared" si="703"/>
        <v>0</v>
      </c>
      <c r="L3767">
        <f t="shared" si="704"/>
        <v>0</v>
      </c>
      <c r="M3767">
        <f t="shared" si="705"/>
        <v>0</v>
      </c>
      <c r="N3767">
        <f t="shared" si="696"/>
        <v>0</v>
      </c>
      <c r="O3767">
        <f t="shared" si="697"/>
        <v>0</v>
      </c>
      <c r="P3767" s="33" t="s">
        <v>59</v>
      </c>
      <c r="Q3767" s="32">
        <f t="shared" si="698"/>
        <v>0.12999916076660156</v>
      </c>
      <c r="R3767" s="32">
        <f t="shared" si="699"/>
        <v>0.13000011444091797</v>
      </c>
      <c r="S3767" s="32">
        <f t="shared" si="700"/>
        <v>1.300000011920929</v>
      </c>
      <c r="T3767" s="32">
        <f t="shared" si="706"/>
        <v>0</v>
      </c>
      <c r="V3767" s="16">
        <f t="shared" si="707"/>
        <v>1.0416666671517305E-2</v>
      </c>
      <c r="W3767" s="2">
        <f t="shared" si="701"/>
        <v>44400.395833333328</v>
      </c>
    </row>
    <row r="3768" spans="1:23" x14ac:dyDescent="0.35">
      <c r="A3768" s="40">
        <v>2021</v>
      </c>
      <c r="B3768" s="40" t="s">
        <v>56</v>
      </c>
      <c r="C3768" s="40" t="s">
        <v>57</v>
      </c>
      <c r="D3768" s="2">
        <v>44400.40625</v>
      </c>
      <c r="E3768">
        <v>99.699996948242188</v>
      </c>
      <c r="F3768">
        <v>0.41299998760223389</v>
      </c>
      <c r="G3768">
        <v>20.459999084472656</v>
      </c>
      <c r="H3768">
        <v>8.7200002670288086</v>
      </c>
      <c r="I3768">
        <v>2</v>
      </c>
      <c r="J3768">
        <f t="shared" si="702"/>
        <v>0</v>
      </c>
      <c r="K3768">
        <f t="shared" si="703"/>
        <v>0</v>
      </c>
      <c r="L3768">
        <f t="shared" si="704"/>
        <v>0</v>
      </c>
      <c r="M3768">
        <f t="shared" si="705"/>
        <v>0</v>
      </c>
      <c r="N3768">
        <f t="shared" si="696"/>
        <v>0</v>
      </c>
      <c r="O3768">
        <f t="shared" si="697"/>
        <v>0</v>
      </c>
      <c r="P3768" s="33" t="s">
        <v>59</v>
      </c>
      <c r="Q3768" s="32">
        <f t="shared" si="698"/>
        <v>0.13000106811523438</v>
      </c>
      <c r="R3768" s="32">
        <f t="shared" si="699"/>
        <v>6.999969482421875E-2</v>
      </c>
      <c r="S3768" s="32">
        <f t="shared" si="700"/>
        <v>1.199999988079071</v>
      </c>
      <c r="T3768" s="32">
        <f t="shared" si="706"/>
        <v>1.0000169277191162</v>
      </c>
      <c r="V3768" s="16">
        <f t="shared" si="707"/>
        <v>1.0416666664241347E-2</v>
      </c>
      <c r="W3768" s="2">
        <f t="shared" si="701"/>
        <v>44400.40625</v>
      </c>
    </row>
    <row r="3769" spans="1:23" x14ac:dyDescent="0.35">
      <c r="A3769" s="40">
        <v>2021</v>
      </c>
      <c r="B3769" s="40" t="s">
        <v>56</v>
      </c>
      <c r="C3769" s="40" t="s">
        <v>57</v>
      </c>
      <c r="D3769" s="2">
        <v>44400.416666666664</v>
      </c>
      <c r="E3769">
        <v>100.69999694824219</v>
      </c>
      <c r="F3769">
        <v>0.414000004529953</v>
      </c>
      <c r="G3769">
        <v>20.590000152587891</v>
      </c>
      <c r="H3769">
        <v>8.7899999618530273</v>
      </c>
      <c r="I3769">
        <v>0.80000001192092896</v>
      </c>
      <c r="J3769">
        <f t="shared" si="702"/>
        <v>0</v>
      </c>
      <c r="K3769">
        <f t="shared" si="703"/>
        <v>0</v>
      </c>
      <c r="L3769">
        <f t="shared" si="704"/>
        <v>0</v>
      </c>
      <c r="M3769">
        <f t="shared" si="705"/>
        <v>0</v>
      </c>
      <c r="N3769">
        <f t="shared" si="696"/>
        <v>0</v>
      </c>
      <c r="O3769">
        <f t="shared" si="697"/>
        <v>0</v>
      </c>
      <c r="P3769" s="33" t="s">
        <v>59</v>
      </c>
      <c r="Q3769" s="32">
        <f t="shared" si="698"/>
        <v>0.15999984741210938</v>
      </c>
      <c r="R3769" s="32">
        <f t="shared" si="699"/>
        <v>0.18999958038330078</v>
      </c>
      <c r="S3769" s="32">
        <f t="shared" si="700"/>
        <v>0.10000002384185791</v>
      </c>
      <c r="T3769" s="32">
        <f t="shared" si="706"/>
        <v>0</v>
      </c>
      <c r="V3769" s="16">
        <f t="shared" si="707"/>
        <v>1.0416666664241347E-2</v>
      </c>
      <c r="W3769" s="2">
        <f t="shared" si="701"/>
        <v>44400.416666666664</v>
      </c>
    </row>
    <row r="3770" spans="1:23" x14ac:dyDescent="0.35">
      <c r="A3770" s="40">
        <v>2021</v>
      </c>
      <c r="B3770" s="40" t="s">
        <v>56</v>
      </c>
      <c r="C3770" s="40" t="s">
        <v>57</v>
      </c>
      <c r="D3770" s="2">
        <v>44400.427083333336</v>
      </c>
      <c r="E3770">
        <v>103.30000305175781</v>
      </c>
      <c r="F3770">
        <v>0.414000004529953</v>
      </c>
      <c r="G3770">
        <v>20.75</v>
      </c>
      <c r="H3770">
        <v>8.9799995422363281</v>
      </c>
      <c r="I3770">
        <v>0.69999998807907104</v>
      </c>
      <c r="J3770">
        <f t="shared" si="702"/>
        <v>0</v>
      </c>
      <c r="K3770">
        <f t="shared" si="703"/>
        <v>0</v>
      </c>
      <c r="L3770">
        <f t="shared" si="704"/>
        <v>0</v>
      </c>
      <c r="M3770">
        <f t="shared" si="705"/>
        <v>0</v>
      </c>
      <c r="N3770">
        <f t="shared" si="696"/>
        <v>0</v>
      </c>
      <c r="O3770">
        <f t="shared" si="697"/>
        <v>0</v>
      </c>
      <c r="P3770" s="33" t="s">
        <v>59</v>
      </c>
      <c r="Q3770" s="32">
        <f t="shared" si="698"/>
        <v>0.18000030517578125</v>
      </c>
      <c r="R3770" s="32">
        <f t="shared" si="699"/>
        <v>8.0000877380371094E-2</v>
      </c>
      <c r="S3770" s="32">
        <f t="shared" si="700"/>
        <v>0.19999998807907104</v>
      </c>
      <c r="T3770" s="32">
        <f t="shared" si="706"/>
        <v>0</v>
      </c>
      <c r="V3770" s="16">
        <f t="shared" si="707"/>
        <v>1.0416666671517305E-2</v>
      </c>
      <c r="W3770" s="2">
        <f t="shared" si="701"/>
        <v>44400.427083333328</v>
      </c>
    </row>
    <row r="3771" spans="1:23" x14ac:dyDescent="0.35">
      <c r="A3771" s="40">
        <v>2021</v>
      </c>
      <c r="B3771" s="40" t="s">
        <v>56</v>
      </c>
      <c r="C3771" s="40" t="s">
        <v>57</v>
      </c>
      <c r="D3771" s="2">
        <v>44400.4375</v>
      </c>
      <c r="E3771">
        <v>104.5</v>
      </c>
      <c r="F3771">
        <v>0.414000004529953</v>
      </c>
      <c r="G3771">
        <v>20.930000305175781</v>
      </c>
      <c r="H3771">
        <v>9.0600004196166992</v>
      </c>
      <c r="I3771">
        <v>0.89999997615814209</v>
      </c>
      <c r="J3771">
        <f t="shared" si="702"/>
        <v>0</v>
      </c>
      <c r="K3771">
        <f t="shared" si="703"/>
        <v>0</v>
      </c>
      <c r="L3771">
        <f t="shared" si="704"/>
        <v>0</v>
      </c>
      <c r="M3771">
        <f t="shared" si="705"/>
        <v>0</v>
      </c>
      <c r="N3771">
        <f t="shared" si="696"/>
        <v>0</v>
      </c>
      <c r="O3771">
        <f t="shared" si="697"/>
        <v>0</v>
      </c>
      <c r="P3771" s="33" t="s">
        <v>59</v>
      </c>
      <c r="Q3771" s="32">
        <f t="shared" si="698"/>
        <v>0.17000007629394531</v>
      </c>
      <c r="R3771" s="32">
        <f t="shared" si="699"/>
        <v>0.17999935150146484</v>
      </c>
      <c r="S3771" s="32">
        <f t="shared" si="700"/>
        <v>0.39999997615814209</v>
      </c>
      <c r="T3771" s="32">
        <f t="shared" si="706"/>
        <v>0</v>
      </c>
      <c r="V3771" s="16">
        <f t="shared" si="707"/>
        <v>1.0416666664241347E-2</v>
      </c>
      <c r="W3771" s="2">
        <f t="shared" si="701"/>
        <v>44400.4375</v>
      </c>
    </row>
    <row r="3772" spans="1:23" x14ac:dyDescent="0.35">
      <c r="A3772" s="40">
        <v>2021</v>
      </c>
      <c r="B3772" s="40" t="s">
        <v>56</v>
      </c>
      <c r="C3772" s="40" t="s">
        <v>57</v>
      </c>
      <c r="D3772" s="2">
        <v>44400.447916666664</v>
      </c>
      <c r="E3772">
        <v>106.90000152587891</v>
      </c>
      <c r="F3772">
        <v>0.414000004529953</v>
      </c>
      <c r="G3772">
        <v>21.100000381469727</v>
      </c>
      <c r="H3772">
        <v>9.2399997711181641</v>
      </c>
      <c r="I3772">
        <v>0.5</v>
      </c>
      <c r="J3772">
        <f t="shared" si="702"/>
        <v>0</v>
      </c>
      <c r="K3772">
        <f t="shared" si="703"/>
        <v>0</v>
      </c>
      <c r="L3772">
        <f t="shared" si="704"/>
        <v>0</v>
      </c>
      <c r="M3772">
        <f t="shared" si="705"/>
        <v>0</v>
      </c>
      <c r="N3772">
        <f t="shared" si="696"/>
        <v>0</v>
      </c>
      <c r="O3772">
        <f t="shared" si="697"/>
        <v>0</v>
      </c>
      <c r="P3772" s="33" t="s">
        <v>59</v>
      </c>
      <c r="Q3772" s="32">
        <f t="shared" si="698"/>
        <v>0.18000030517578125</v>
      </c>
      <c r="R3772" s="32">
        <f t="shared" si="699"/>
        <v>0.10000038146972656</v>
      </c>
      <c r="S3772" s="32">
        <f t="shared" si="700"/>
        <v>0.39999997615814209</v>
      </c>
      <c r="T3772" s="32">
        <f t="shared" si="706"/>
        <v>0</v>
      </c>
      <c r="V3772" s="16">
        <f t="shared" si="707"/>
        <v>1.0416666664241347E-2</v>
      </c>
      <c r="W3772" s="2">
        <f t="shared" si="701"/>
        <v>44400.447916666664</v>
      </c>
    </row>
    <row r="3773" spans="1:23" x14ac:dyDescent="0.35">
      <c r="A3773" s="40">
        <v>2021</v>
      </c>
      <c r="B3773" s="40" t="s">
        <v>56</v>
      </c>
      <c r="C3773" s="40" t="s">
        <v>57</v>
      </c>
      <c r="D3773" s="2">
        <v>44400.458333333336</v>
      </c>
      <c r="E3773">
        <v>108.5</v>
      </c>
      <c r="F3773">
        <v>0.414000004529953</v>
      </c>
      <c r="G3773">
        <v>21.280000686645508</v>
      </c>
      <c r="H3773">
        <v>9.3400001525878906</v>
      </c>
      <c r="I3773">
        <v>0.89999997615814209</v>
      </c>
      <c r="J3773">
        <f t="shared" si="702"/>
        <v>0</v>
      </c>
      <c r="K3773">
        <f t="shared" si="703"/>
        <v>0</v>
      </c>
      <c r="L3773">
        <f t="shared" si="704"/>
        <v>0</v>
      </c>
      <c r="M3773">
        <f t="shared" si="705"/>
        <v>0</v>
      </c>
      <c r="N3773">
        <f t="shared" si="696"/>
        <v>0</v>
      </c>
      <c r="O3773">
        <f t="shared" si="697"/>
        <v>0</v>
      </c>
      <c r="P3773" s="33" t="s">
        <v>59</v>
      </c>
      <c r="Q3773" s="32">
        <f t="shared" si="698"/>
        <v>0.15999984741210938</v>
      </c>
      <c r="R3773" s="32">
        <f t="shared" si="699"/>
        <v>9.9999427795410156E-2</v>
      </c>
      <c r="S3773" s="32">
        <f t="shared" si="700"/>
        <v>0.49999997019767761</v>
      </c>
      <c r="T3773" s="32">
        <f t="shared" si="706"/>
        <v>0</v>
      </c>
      <c r="V3773" s="16">
        <f t="shared" si="707"/>
        <v>1.0416666671517305E-2</v>
      </c>
      <c r="W3773" s="2">
        <f t="shared" si="701"/>
        <v>44400.458333333328</v>
      </c>
    </row>
    <row r="3774" spans="1:23" x14ac:dyDescent="0.35">
      <c r="A3774" s="40">
        <v>2021</v>
      </c>
      <c r="B3774" s="40" t="s">
        <v>56</v>
      </c>
      <c r="C3774" s="40" t="s">
        <v>57</v>
      </c>
      <c r="D3774" s="2">
        <v>44400.46875</v>
      </c>
      <c r="E3774">
        <v>110</v>
      </c>
      <c r="F3774">
        <v>0.414000004529953</v>
      </c>
      <c r="G3774">
        <v>21.440000534057617</v>
      </c>
      <c r="H3774">
        <v>9.4399995803833008</v>
      </c>
      <c r="I3774">
        <v>0.40000000596046448</v>
      </c>
      <c r="J3774">
        <f t="shared" si="702"/>
        <v>0</v>
      </c>
      <c r="K3774">
        <f t="shared" si="703"/>
        <v>0</v>
      </c>
      <c r="L3774">
        <f t="shared" si="704"/>
        <v>0</v>
      </c>
      <c r="M3774">
        <f t="shared" si="705"/>
        <v>0</v>
      </c>
      <c r="N3774">
        <f t="shared" si="696"/>
        <v>0</v>
      </c>
      <c r="O3774">
        <f t="shared" si="697"/>
        <v>0</v>
      </c>
      <c r="P3774" s="33" t="s">
        <v>59</v>
      </c>
      <c r="Q3774" s="32">
        <f t="shared" si="698"/>
        <v>0.15999984741210938</v>
      </c>
      <c r="R3774" s="32">
        <f t="shared" si="699"/>
        <v>9.0000152587890625E-2</v>
      </c>
      <c r="S3774" s="32">
        <f t="shared" si="700"/>
        <v>1.5999999940395355</v>
      </c>
      <c r="T3774" s="32">
        <f t="shared" si="706"/>
        <v>0</v>
      </c>
      <c r="V3774" s="16">
        <f t="shared" si="707"/>
        <v>1.0416666664241347E-2</v>
      </c>
      <c r="W3774" s="2">
        <f t="shared" si="701"/>
        <v>44400.46875</v>
      </c>
    </row>
    <row r="3775" spans="1:23" x14ac:dyDescent="0.35">
      <c r="A3775" s="40">
        <v>2021</v>
      </c>
      <c r="B3775" s="40" t="s">
        <v>56</v>
      </c>
      <c r="C3775" s="40" t="s">
        <v>57</v>
      </c>
      <c r="D3775" s="2">
        <v>44400.479166666664</v>
      </c>
      <c r="E3775">
        <v>111.30000305175781</v>
      </c>
      <c r="F3775">
        <v>0.414000004529953</v>
      </c>
      <c r="G3775">
        <v>21.600000381469727</v>
      </c>
      <c r="H3775">
        <v>9.5299997329711914</v>
      </c>
      <c r="I3775">
        <v>2</v>
      </c>
      <c r="J3775">
        <f t="shared" si="702"/>
        <v>0</v>
      </c>
      <c r="K3775">
        <f t="shared" si="703"/>
        <v>0</v>
      </c>
      <c r="L3775">
        <f t="shared" si="704"/>
        <v>0</v>
      </c>
      <c r="M3775">
        <f t="shared" si="705"/>
        <v>0</v>
      </c>
      <c r="N3775">
        <f t="shared" si="696"/>
        <v>0</v>
      </c>
      <c r="O3775">
        <f t="shared" si="697"/>
        <v>0</v>
      </c>
      <c r="P3775" s="33" t="s">
        <v>59</v>
      </c>
      <c r="Q3775" s="32">
        <f t="shared" si="698"/>
        <v>0.14999961853027344</v>
      </c>
      <c r="R3775" s="32">
        <f t="shared" si="699"/>
        <v>0.14000034332275391</v>
      </c>
      <c r="S3775" s="32">
        <f t="shared" si="700"/>
        <v>1.1000000238418579</v>
      </c>
      <c r="T3775" s="32">
        <f t="shared" si="706"/>
        <v>0</v>
      </c>
      <c r="V3775" s="16">
        <f t="shared" si="707"/>
        <v>1.0416666664241347E-2</v>
      </c>
      <c r="W3775" s="2">
        <f t="shared" si="701"/>
        <v>44400.479166666664</v>
      </c>
    </row>
    <row r="3776" spans="1:23" x14ac:dyDescent="0.35">
      <c r="A3776" s="40">
        <v>2021</v>
      </c>
      <c r="B3776" s="40" t="s">
        <v>56</v>
      </c>
      <c r="C3776" s="40" t="s">
        <v>57</v>
      </c>
      <c r="D3776" s="2">
        <v>44400.489583333336</v>
      </c>
      <c r="E3776">
        <v>113.30000305175781</v>
      </c>
      <c r="F3776">
        <v>0.414000004529953</v>
      </c>
      <c r="G3776">
        <v>21.75</v>
      </c>
      <c r="H3776">
        <v>9.6700000762939453</v>
      </c>
      <c r="I3776">
        <v>0.89999997615814209</v>
      </c>
      <c r="J3776">
        <f t="shared" si="702"/>
        <v>0</v>
      </c>
      <c r="K3776">
        <f t="shared" si="703"/>
        <v>0</v>
      </c>
      <c r="L3776">
        <f t="shared" si="704"/>
        <v>0</v>
      </c>
      <c r="M3776">
        <f t="shared" si="705"/>
        <v>0</v>
      </c>
      <c r="N3776">
        <f t="shared" si="696"/>
        <v>0</v>
      </c>
      <c r="O3776">
        <f t="shared" si="697"/>
        <v>0</v>
      </c>
      <c r="P3776" s="33" t="s">
        <v>59</v>
      </c>
      <c r="Q3776" s="32">
        <f t="shared" si="698"/>
        <v>0.12999916076660156</v>
      </c>
      <c r="R3776" s="32">
        <f t="shared" si="699"/>
        <v>7.9999923706054688E-2</v>
      </c>
      <c r="S3776" s="32">
        <f t="shared" si="700"/>
        <v>0.19999998807907104</v>
      </c>
      <c r="T3776" s="32">
        <f t="shared" si="706"/>
        <v>0</v>
      </c>
      <c r="V3776" s="16">
        <f t="shared" si="707"/>
        <v>1.0416666671517305E-2</v>
      </c>
      <c r="W3776" s="2">
        <f t="shared" si="701"/>
        <v>44400.489583333328</v>
      </c>
    </row>
    <row r="3777" spans="1:23" x14ac:dyDescent="0.35">
      <c r="A3777" s="40">
        <v>2021</v>
      </c>
      <c r="B3777" s="40" t="s">
        <v>56</v>
      </c>
      <c r="C3777" s="40" t="s">
        <v>57</v>
      </c>
      <c r="D3777" s="2">
        <v>44400.5</v>
      </c>
      <c r="E3777">
        <v>114.59999847412109</v>
      </c>
      <c r="F3777">
        <v>0.414000004529953</v>
      </c>
      <c r="G3777">
        <v>21.879999160766602</v>
      </c>
      <c r="H3777">
        <v>9.75</v>
      </c>
      <c r="I3777">
        <v>0.69999998807907104</v>
      </c>
      <c r="J3777">
        <f t="shared" si="702"/>
        <v>0</v>
      </c>
      <c r="K3777">
        <f t="shared" si="703"/>
        <v>0</v>
      </c>
      <c r="L3777">
        <f t="shared" si="704"/>
        <v>0</v>
      </c>
      <c r="M3777">
        <f t="shared" si="705"/>
        <v>0</v>
      </c>
      <c r="N3777">
        <f t="shared" si="696"/>
        <v>0</v>
      </c>
      <c r="O3777">
        <f t="shared" si="697"/>
        <v>0</v>
      </c>
      <c r="P3777" s="33" t="s">
        <v>59</v>
      </c>
      <c r="Q3777" s="32">
        <f t="shared" si="698"/>
        <v>0.1100006103515625</v>
      </c>
      <c r="R3777" s="32">
        <f t="shared" si="699"/>
        <v>0.10000038146972656</v>
      </c>
      <c r="S3777" s="32">
        <f t="shared" si="700"/>
        <v>0.19999998807907104</v>
      </c>
      <c r="T3777" s="32">
        <f t="shared" si="706"/>
        <v>0.99998712539672852</v>
      </c>
      <c r="V3777" s="16">
        <f t="shared" si="707"/>
        <v>1.0416666664241347E-2</v>
      </c>
      <c r="W3777" s="2">
        <f t="shared" si="701"/>
        <v>44400.5</v>
      </c>
    </row>
    <row r="3778" spans="1:23" x14ac:dyDescent="0.35">
      <c r="A3778" s="40">
        <v>2021</v>
      </c>
      <c r="B3778" s="40" t="s">
        <v>56</v>
      </c>
      <c r="C3778" s="40" t="s">
        <v>57</v>
      </c>
      <c r="D3778" s="2">
        <v>44400.510416666664</v>
      </c>
      <c r="E3778">
        <v>116.09999847412109</v>
      </c>
      <c r="F3778">
        <v>0.41499999165534973</v>
      </c>
      <c r="G3778">
        <v>21.989999771118164</v>
      </c>
      <c r="H3778">
        <v>9.8500003814697266</v>
      </c>
      <c r="I3778">
        <v>0.89999997615814209</v>
      </c>
      <c r="J3778">
        <f t="shared" si="702"/>
        <v>0</v>
      </c>
      <c r="K3778">
        <f t="shared" si="703"/>
        <v>0</v>
      </c>
      <c r="L3778">
        <f t="shared" si="704"/>
        <v>0</v>
      </c>
      <c r="M3778">
        <f t="shared" si="705"/>
        <v>0</v>
      </c>
      <c r="N3778">
        <f t="shared" ref="N3778:N3841" si="708">IF(A3778="",0.5,IF(B3778="",0.5,IF(C3778="",0.5,IF(D3778="",0.5,IF(U3778="Y",0.01,0)))))</f>
        <v>0</v>
      </c>
      <c r="O3778">
        <f t="shared" ref="O3778:O3841" si="709">COUNTIF(J3778:N3778,"&gt;0")</f>
        <v>0</v>
      </c>
      <c r="P3778" s="33" t="s">
        <v>59</v>
      </c>
      <c r="Q3778" s="32">
        <f t="shared" ref="Q3778:Q3841" si="710">IF(G3778="","",ABS(G3779-G3778))</f>
        <v>0.14999961853027344</v>
      </c>
      <c r="R3778" s="32">
        <f t="shared" ref="R3778:R3841" si="711">IF(H3778="","",ABS(H3779-H3778))</f>
        <v>6.999969482421875E-2</v>
      </c>
      <c r="S3778" s="32">
        <f t="shared" ref="S3778:S3841" si="712">IF(I3778="","",ABS(I3779-I3778))</f>
        <v>0.5</v>
      </c>
      <c r="T3778" s="32">
        <f t="shared" si="706"/>
        <v>0</v>
      </c>
      <c r="V3778" s="16">
        <f t="shared" si="707"/>
        <v>1.0416666664241347E-2</v>
      </c>
      <c r="W3778" s="2">
        <f t="shared" ref="W3778:W3841" si="713">MROUND(D3778,"0:15")</f>
        <v>44400.510416666664</v>
      </c>
    </row>
    <row r="3779" spans="1:23" x14ac:dyDescent="0.35">
      <c r="A3779" s="40">
        <v>2021</v>
      </c>
      <c r="B3779" s="40" t="s">
        <v>56</v>
      </c>
      <c r="C3779" s="40" t="s">
        <v>57</v>
      </c>
      <c r="D3779" s="2">
        <v>44400.520833333336</v>
      </c>
      <c r="E3779">
        <v>117.09999847412109</v>
      </c>
      <c r="F3779">
        <v>0.41499999165534973</v>
      </c>
      <c r="G3779">
        <v>22.139999389648438</v>
      </c>
      <c r="H3779">
        <v>9.9200000762939453</v>
      </c>
      <c r="I3779">
        <v>1.3999999761581421</v>
      </c>
      <c r="J3779">
        <f t="shared" ref="J3779:J3842" si="714">IF(G3779="",0.5,IF(G3779&lt;=0,2,IF(G3779&gt;=40,2, IF(AND(G3779&gt;0,G3779&lt;1),5,IF(AND(G3779&gt;35,G3779&lt;40),5,IF(Q3779&gt;=1.5,1.5,0))))))</f>
        <v>0</v>
      </c>
      <c r="K3779">
        <f t="shared" ref="K3779:K3842" si="715">IF(H3779="",0.5,IF(H3779&lt;=0.1,2,IF(H3779&gt;=20,2, IF(AND(H3779&gt;0.1,H3779&lt;0.2),5,IF(AND(H3779&gt;16,H3779&lt;20),5,IF(R3779&gt;=2,1.5,0))))))</f>
        <v>0</v>
      </c>
      <c r="L3779">
        <f t="shared" ref="L3779:L3842" si="716">IF(I3779="",0.5,IF(I3779&lt;=0.1,2,IF(I3779&gt;=5000,2, IF(AND(I3779&gt;0.1,I3779&lt;0.2),5, IF(AND(I3779&gt;900,I3779&lt;5000),5,IF(S3779&gt;=2500,1.5,0))))))</f>
        <v>0</v>
      </c>
      <c r="M3779">
        <f t="shared" ref="M3779:M3842" si="717">IF(F3779="",0.5,IF(F3779*1000&lt;=10,2,IF(F3779*1000&gt;=35000,2,IF(AND(F3779*1000&gt;10,F3779*1000&lt;20),5, IF(AND(F3779*1000&gt;6000,F3779*1000&lt;35000),5,IF(T3779&gt;=5000,1.5,0))))))</f>
        <v>0</v>
      </c>
      <c r="N3779">
        <f t="shared" si="708"/>
        <v>0</v>
      </c>
      <c r="O3779">
        <f t="shared" si="709"/>
        <v>0</v>
      </c>
      <c r="P3779" s="33" t="s">
        <v>59</v>
      </c>
      <c r="Q3779" s="32">
        <f t="shared" si="710"/>
        <v>0.14000129699707031</v>
      </c>
      <c r="R3779" s="32">
        <f t="shared" si="711"/>
        <v>9.0000152587890625E-2</v>
      </c>
      <c r="S3779" s="32">
        <f t="shared" si="712"/>
        <v>0.79999995231628418</v>
      </c>
      <c r="T3779" s="32">
        <f t="shared" ref="T3779:T3842" si="718">IF(F3779="","",ABS(F3780*1000-F3779*1000))</f>
        <v>0</v>
      </c>
      <c r="V3779" s="16">
        <f t="shared" ref="V3779:V3842" si="719">D3779-D3778</f>
        <v>1.0416666671517305E-2</v>
      </c>
      <c r="W3779" s="2">
        <f t="shared" si="713"/>
        <v>44400.520833333328</v>
      </c>
    </row>
    <row r="3780" spans="1:23" x14ac:dyDescent="0.35">
      <c r="A3780" s="40">
        <v>2021</v>
      </c>
      <c r="B3780" s="40" t="s">
        <v>56</v>
      </c>
      <c r="C3780" s="40" t="s">
        <v>57</v>
      </c>
      <c r="D3780" s="2">
        <v>44400.53125</v>
      </c>
      <c r="E3780">
        <v>118.5</v>
      </c>
      <c r="F3780">
        <v>0.41499999165534973</v>
      </c>
      <c r="G3780">
        <v>22.280000686645508</v>
      </c>
      <c r="H3780">
        <v>10.010000228881836</v>
      </c>
      <c r="I3780">
        <v>0.60000002384185791</v>
      </c>
      <c r="J3780">
        <f t="shared" si="714"/>
        <v>0</v>
      </c>
      <c r="K3780">
        <f t="shared" si="715"/>
        <v>0</v>
      </c>
      <c r="L3780">
        <f t="shared" si="716"/>
        <v>0</v>
      </c>
      <c r="M3780">
        <f t="shared" si="717"/>
        <v>0</v>
      </c>
      <c r="N3780">
        <f t="shared" si="708"/>
        <v>0</v>
      </c>
      <c r="O3780">
        <f t="shared" si="709"/>
        <v>0</v>
      </c>
      <c r="P3780" s="33" t="s">
        <v>59</v>
      </c>
      <c r="Q3780" s="32">
        <f t="shared" si="710"/>
        <v>0</v>
      </c>
      <c r="R3780" s="32">
        <f t="shared" si="711"/>
        <v>0</v>
      </c>
      <c r="S3780" s="32">
        <f t="shared" si="712"/>
        <v>0.20000001788139343</v>
      </c>
      <c r="T3780" s="32">
        <f t="shared" si="718"/>
        <v>1.0000169277191162</v>
      </c>
      <c r="V3780" s="16">
        <f t="shared" si="719"/>
        <v>1.0416666664241347E-2</v>
      </c>
      <c r="W3780" s="2">
        <f t="shared" si="713"/>
        <v>44400.53125</v>
      </c>
    </row>
    <row r="3781" spans="1:23" x14ac:dyDescent="0.35">
      <c r="A3781" s="40">
        <v>2021</v>
      </c>
      <c r="B3781" s="40" t="s">
        <v>56</v>
      </c>
      <c r="C3781" s="40" t="s">
        <v>57</v>
      </c>
      <c r="D3781" s="2">
        <v>44400.541666666664</v>
      </c>
      <c r="E3781">
        <v>118.59999847412109</v>
      </c>
      <c r="F3781">
        <v>0.41600000858306885</v>
      </c>
      <c r="G3781">
        <v>22.280000686645508</v>
      </c>
      <c r="H3781">
        <v>10.010000228881836</v>
      </c>
      <c r="I3781">
        <v>0.40000000596046448</v>
      </c>
      <c r="J3781">
        <f t="shared" si="714"/>
        <v>0</v>
      </c>
      <c r="K3781">
        <f t="shared" si="715"/>
        <v>0</v>
      </c>
      <c r="L3781">
        <f t="shared" si="716"/>
        <v>0</v>
      </c>
      <c r="M3781">
        <f t="shared" si="717"/>
        <v>0</v>
      </c>
      <c r="N3781">
        <f t="shared" si="708"/>
        <v>0</v>
      </c>
      <c r="O3781">
        <f t="shared" si="709"/>
        <v>0</v>
      </c>
      <c r="P3781" s="33" t="s">
        <v>59</v>
      </c>
      <c r="Q3781" s="32">
        <f t="shared" si="710"/>
        <v>0.20999908447265625</v>
      </c>
      <c r="R3781" s="32">
        <f t="shared" si="711"/>
        <v>6.999969482421875E-2</v>
      </c>
      <c r="S3781" s="32">
        <f t="shared" si="712"/>
        <v>0.99999997019767761</v>
      </c>
      <c r="T3781" s="32">
        <f t="shared" si="718"/>
        <v>1.0000169277191162</v>
      </c>
      <c r="V3781" s="16">
        <f t="shared" si="719"/>
        <v>1.0416666664241347E-2</v>
      </c>
      <c r="W3781" s="2">
        <f t="shared" si="713"/>
        <v>44400.541666666664</v>
      </c>
    </row>
    <row r="3782" spans="1:23" x14ac:dyDescent="0.35">
      <c r="A3782" s="40">
        <v>2021</v>
      </c>
      <c r="B3782" s="40" t="s">
        <v>56</v>
      </c>
      <c r="C3782" s="40" t="s">
        <v>57</v>
      </c>
      <c r="D3782" s="2">
        <v>44400.552083333336</v>
      </c>
      <c r="E3782">
        <v>119.80000305175781</v>
      </c>
      <c r="F3782">
        <v>0.41499999165534973</v>
      </c>
      <c r="G3782">
        <v>22.489999771118164</v>
      </c>
      <c r="H3782">
        <v>10.079999923706055</v>
      </c>
      <c r="I3782">
        <v>1.3999999761581421</v>
      </c>
      <c r="J3782">
        <f t="shared" si="714"/>
        <v>0</v>
      </c>
      <c r="K3782">
        <f t="shared" si="715"/>
        <v>0</v>
      </c>
      <c r="L3782">
        <f t="shared" si="716"/>
        <v>0</v>
      </c>
      <c r="M3782">
        <f t="shared" si="717"/>
        <v>0</v>
      </c>
      <c r="N3782">
        <f t="shared" si="708"/>
        <v>0</v>
      </c>
      <c r="O3782">
        <f t="shared" si="709"/>
        <v>0</v>
      </c>
      <c r="P3782" s="33" t="s">
        <v>59</v>
      </c>
      <c r="Q3782" s="32">
        <f t="shared" si="710"/>
        <v>0.12000083923339844</v>
      </c>
      <c r="R3782" s="32">
        <f t="shared" si="711"/>
        <v>1.9999504089355469E-2</v>
      </c>
      <c r="S3782" s="32">
        <f t="shared" si="712"/>
        <v>1.0999999642372131</v>
      </c>
      <c r="T3782" s="32">
        <f t="shared" si="718"/>
        <v>0</v>
      </c>
      <c r="V3782" s="16">
        <f t="shared" si="719"/>
        <v>1.0416666671517305E-2</v>
      </c>
      <c r="W3782" s="2">
        <f t="shared" si="713"/>
        <v>44400.552083333328</v>
      </c>
    </row>
    <row r="3783" spans="1:23" x14ac:dyDescent="0.35">
      <c r="A3783" s="40">
        <v>2021</v>
      </c>
      <c r="B3783" s="40" t="s">
        <v>56</v>
      </c>
      <c r="C3783" s="40" t="s">
        <v>57</v>
      </c>
      <c r="D3783" s="2">
        <v>44400.5625</v>
      </c>
      <c r="E3783">
        <v>119.90000152587891</v>
      </c>
      <c r="F3783">
        <v>0.41499999165534973</v>
      </c>
      <c r="G3783">
        <v>22.610000610351563</v>
      </c>
      <c r="H3783">
        <v>10.060000419616699</v>
      </c>
      <c r="I3783">
        <v>0.30000001192092896</v>
      </c>
      <c r="J3783">
        <f t="shared" si="714"/>
        <v>0</v>
      </c>
      <c r="K3783">
        <f t="shared" si="715"/>
        <v>0</v>
      </c>
      <c r="L3783">
        <f t="shared" si="716"/>
        <v>0</v>
      </c>
      <c r="M3783">
        <f t="shared" si="717"/>
        <v>0</v>
      </c>
      <c r="N3783">
        <f t="shared" si="708"/>
        <v>0</v>
      </c>
      <c r="O3783">
        <f t="shared" si="709"/>
        <v>0</v>
      </c>
      <c r="P3783" s="33" t="s">
        <v>59</v>
      </c>
      <c r="Q3783" s="32">
        <f t="shared" si="710"/>
        <v>0</v>
      </c>
      <c r="R3783" s="32">
        <f t="shared" si="711"/>
        <v>1.9999504089355469E-2</v>
      </c>
      <c r="S3783" s="32">
        <f t="shared" si="712"/>
        <v>0.30000001192092896</v>
      </c>
      <c r="T3783" s="32">
        <f t="shared" si="718"/>
        <v>1.0000169277191162</v>
      </c>
      <c r="V3783" s="16">
        <f t="shared" si="719"/>
        <v>1.0416666664241347E-2</v>
      </c>
      <c r="W3783" s="2">
        <f t="shared" si="713"/>
        <v>44400.5625</v>
      </c>
    </row>
    <row r="3784" spans="1:23" x14ac:dyDescent="0.35">
      <c r="A3784" s="40">
        <v>2021</v>
      </c>
      <c r="B3784" s="40" t="s">
        <v>56</v>
      </c>
      <c r="C3784" s="40" t="s">
        <v>57</v>
      </c>
      <c r="D3784" s="2">
        <v>44400.572916666664</v>
      </c>
      <c r="E3784">
        <v>120.19999694824219</v>
      </c>
      <c r="F3784">
        <v>0.41600000858306885</v>
      </c>
      <c r="G3784">
        <v>22.610000610351563</v>
      </c>
      <c r="H3784">
        <v>10.079999923706055</v>
      </c>
      <c r="I3784">
        <v>0.60000002384185791</v>
      </c>
      <c r="J3784">
        <f t="shared" si="714"/>
        <v>0</v>
      </c>
      <c r="K3784">
        <f t="shared" si="715"/>
        <v>0</v>
      </c>
      <c r="L3784">
        <f t="shared" si="716"/>
        <v>0</v>
      </c>
      <c r="M3784">
        <f t="shared" si="717"/>
        <v>0</v>
      </c>
      <c r="N3784">
        <f t="shared" si="708"/>
        <v>0</v>
      </c>
      <c r="O3784">
        <f t="shared" si="709"/>
        <v>0</v>
      </c>
      <c r="P3784" s="33" t="s">
        <v>59</v>
      </c>
      <c r="Q3784" s="32">
        <f t="shared" si="710"/>
        <v>0.18000030517578125</v>
      </c>
      <c r="R3784" s="32">
        <f t="shared" si="711"/>
        <v>0</v>
      </c>
      <c r="S3784" s="32">
        <f t="shared" si="712"/>
        <v>9.9999964237213135E-2</v>
      </c>
      <c r="T3784" s="32">
        <f t="shared" si="718"/>
        <v>0</v>
      </c>
      <c r="V3784" s="16">
        <f t="shared" si="719"/>
        <v>1.0416666664241347E-2</v>
      </c>
      <c r="W3784" s="2">
        <f t="shared" si="713"/>
        <v>44400.572916666664</v>
      </c>
    </row>
    <row r="3785" spans="1:23" x14ac:dyDescent="0.35">
      <c r="A3785" s="40">
        <v>2021</v>
      </c>
      <c r="B3785" s="40" t="s">
        <v>56</v>
      </c>
      <c r="C3785" s="40" t="s">
        <v>57</v>
      </c>
      <c r="D3785" s="2">
        <v>44400.583333333336</v>
      </c>
      <c r="E3785">
        <v>120.5</v>
      </c>
      <c r="F3785">
        <v>0.41600000858306885</v>
      </c>
      <c r="G3785">
        <v>22.790000915527344</v>
      </c>
      <c r="H3785">
        <v>10.079999923706055</v>
      </c>
      <c r="I3785">
        <v>0.69999998807907104</v>
      </c>
      <c r="J3785">
        <f t="shared" si="714"/>
        <v>0</v>
      </c>
      <c r="K3785">
        <f t="shared" si="715"/>
        <v>0</v>
      </c>
      <c r="L3785">
        <f t="shared" si="716"/>
        <v>0</v>
      </c>
      <c r="M3785">
        <f t="shared" si="717"/>
        <v>0</v>
      </c>
      <c r="N3785">
        <f t="shared" si="708"/>
        <v>0</v>
      </c>
      <c r="O3785">
        <f t="shared" si="709"/>
        <v>0</v>
      </c>
      <c r="P3785" s="33" t="s">
        <v>59</v>
      </c>
      <c r="Q3785" s="32">
        <f t="shared" si="710"/>
        <v>0.17999839782714844</v>
      </c>
      <c r="R3785" s="32">
        <f t="shared" si="711"/>
        <v>7.9999923706054688E-2</v>
      </c>
      <c r="S3785" s="32">
        <f t="shared" si="712"/>
        <v>0.69999998807907104</v>
      </c>
      <c r="T3785" s="32">
        <f t="shared" si="718"/>
        <v>1.0000169277191162</v>
      </c>
      <c r="V3785" s="16">
        <f t="shared" si="719"/>
        <v>1.0416666671517305E-2</v>
      </c>
      <c r="W3785" s="2">
        <f t="shared" si="713"/>
        <v>44400.583333333328</v>
      </c>
    </row>
    <row r="3786" spans="1:23" x14ac:dyDescent="0.35">
      <c r="A3786" s="40">
        <v>2021</v>
      </c>
      <c r="B3786" s="40" t="s">
        <v>56</v>
      </c>
      <c r="C3786" s="40" t="s">
        <v>57</v>
      </c>
      <c r="D3786" s="2">
        <v>44400.59375</v>
      </c>
      <c r="E3786">
        <v>122</v>
      </c>
      <c r="F3786">
        <v>0.41499999165534973</v>
      </c>
      <c r="G3786">
        <v>22.969999313354492</v>
      </c>
      <c r="H3786">
        <v>10.159999847412109</v>
      </c>
      <c r="I3786">
        <v>0</v>
      </c>
      <c r="J3786">
        <f t="shared" si="714"/>
        <v>0</v>
      </c>
      <c r="K3786">
        <f t="shared" si="715"/>
        <v>0</v>
      </c>
      <c r="L3786">
        <f t="shared" si="716"/>
        <v>2</v>
      </c>
      <c r="M3786">
        <f t="shared" si="717"/>
        <v>0</v>
      </c>
      <c r="N3786">
        <f t="shared" si="708"/>
        <v>0</v>
      </c>
      <c r="O3786">
        <f t="shared" si="709"/>
        <v>1</v>
      </c>
      <c r="P3786" s="33" t="s">
        <v>59</v>
      </c>
      <c r="Q3786" s="32">
        <f t="shared" si="710"/>
        <v>0.10000038146972656</v>
      </c>
      <c r="R3786" s="32">
        <f t="shared" si="711"/>
        <v>1.0000228881835938E-2</v>
      </c>
      <c r="S3786" s="32">
        <f t="shared" si="712"/>
        <v>0</v>
      </c>
      <c r="T3786" s="32">
        <f t="shared" si="718"/>
        <v>1.0000169277191162</v>
      </c>
      <c r="V3786" s="16">
        <f t="shared" si="719"/>
        <v>1.0416666664241347E-2</v>
      </c>
      <c r="W3786" s="2">
        <f t="shared" si="713"/>
        <v>44400.59375</v>
      </c>
    </row>
    <row r="3787" spans="1:23" x14ac:dyDescent="0.35">
      <c r="A3787" s="40">
        <v>2021</v>
      </c>
      <c r="B3787" s="40" t="s">
        <v>56</v>
      </c>
      <c r="C3787" s="40" t="s">
        <v>57</v>
      </c>
      <c r="D3787" s="2">
        <v>44400.604166666664</v>
      </c>
      <c r="E3787">
        <v>122.19999694824219</v>
      </c>
      <c r="F3787">
        <v>0.41600000858306885</v>
      </c>
      <c r="G3787">
        <v>23.069999694824219</v>
      </c>
      <c r="H3787">
        <v>10.170000076293945</v>
      </c>
      <c r="I3787">
        <v>0</v>
      </c>
      <c r="J3787">
        <f t="shared" si="714"/>
        <v>0</v>
      </c>
      <c r="K3787">
        <f t="shared" si="715"/>
        <v>0</v>
      </c>
      <c r="L3787">
        <f t="shared" si="716"/>
        <v>2</v>
      </c>
      <c r="M3787">
        <f t="shared" si="717"/>
        <v>0</v>
      </c>
      <c r="N3787">
        <f t="shared" si="708"/>
        <v>0</v>
      </c>
      <c r="O3787">
        <f t="shared" si="709"/>
        <v>1</v>
      </c>
      <c r="P3787" s="33" t="s">
        <v>59</v>
      </c>
      <c r="Q3787" s="32">
        <f t="shared" si="710"/>
        <v>0.17000007629394531</v>
      </c>
      <c r="R3787" s="32">
        <f t="shared" si="711"/>
        <v>1.9999504089355469E-2</v>
      </c>
      <c r="S3787" s="32">
        <f t="shared" si="712"/>
        <v>0</v>
      </c>
      <c r="T3787" s="32">
        <f t="shared" si="718"/>
        <v>1.0000169277191162</v>
      </c>
      <c r="V3787" s="16">
        <f t="shared" si="719"/>
        <v>1.0416666664241347E-2</v>
      </c>
      <c r="W3787" s="2">
        <f t="shared" si="713"/>
        <v>44400.604166666664</v>
      </c>
    </row>
    <row r="3788" spans="1:23" x14ac:dyDescent="0.35">
      <c r="A3788" s="40">
        <v>2021</v>
      </c>
      <c r="B3788" s="40" t="s">
        <v>56</v>
      </c>
      <c r="C3788" s="40" t="s">
        <v>57</v>
      </c>
      <c r="D3788" s="2">
        <v>44400.614583333336</v>
      </c>
      <c r="E3788">
        <v>122.90000152587891</v>
      </c>
      <c r="F3788">
        <v>0.41499999165534973</v>
      </c>
      <c r="G3788">
        <v>23.239999771118164</v>
      </c>
      <c r="H3788">
        <v>10.189999580383301</v>
      </c>
      <c r="I3788">
        <v>0</v>
      </c>
      <c r="J3788">
        <f t="shared" si="714"/>
        <v>0</v>
      </c>
      <c r="K3788">
        <f t="shared" si="715"/>
        <v>0</v>
      </c>
      <c r="L3788">
        <f t="shared" si="716"/>
        <v>2</v>
      </c>
      <c r="M3788">
        <f t="shared" si="717"/>
        <v>0</v>
      </c>
      <c r="N3788">
        <f t="shared" si="708"/>
        <v>0</v>
      </c>
      <c r="O3788">
        <f t="shared" si="709"/>
        <v>1</v>
      </c>
      <c r="P3788" s="33" t="s">
        <v>59</v>
      </c>
      <c r="Q3788" s="32">
        <f t="shared" si="710"/>
        <v>0.17000007629394531</v>
      </c>
      <c r="R3788" s="32">
        <f t="shared" si="711"/>
        <v>0.13000011444091797</v>
      </c>
      <c r="S3788" s="32">
        <f t="shared" si="712"/>
        <v>0.89999997615814209</v>
      </c>
      <c r="T3788" s="32">
        <f t="shared" si="718"/>
        <v>0</v>
      </c>
      <c r="V3788" s="16">
        <f t="shared" si="719"/>
        <v>1.0416666671517305E-2</v>
      </c>
      <c r="W3788" s="2">
        <f t="shared" si="713"/>
        <v>44400.614583333328</v>
      </c>
    </row>
    <row r="3789" spans="1:23" x14ac:dyDescent="0.35">
      <c r="A3789" s="40">
        <v>2021</v>
      </c>
      <c r="B3789" s="40" t="s">
        <v>56</v>
      </c>
      <c r="C3789" s="40" t="s">
        <v>57</v>
      </c>
      <c r="D3789" s="2">
        <v>44400.625</v>
      </c>
      <c r="E3789">
        <v>124.90000152587891</v>
      </c>
      <c r="F3789">
        <v>0.41499999165534973</v>
      </c>
      <c r="G3789">
        <v>23.409999847412109</v>
      </c>
      <c r="H3789">
        <v>10.319999694824219</v>
      </c>
      <c r="I3789">
        <v>0.89999997615814209</v>
      </c>
      <c r="J3789">
        <f t="shared" si="714"/>
        <v>0</v>
      </c>
      <c r="K3789">
        <f t="shared" si="715"/>
        <v>0</v>
      </c>
      <c r="L3789">
        <f t="shared" si="716"/>
        <v>0</v>
      </c>
      <c r="M3789">
        <f t="shared" si="717"/>
        <v>0</v>
      </c>
      <c r="N3789">
        <f t="shared" si="708"/>
        <v>0</v>
      </c>
      <c r="O3789">
        <f t="shared" si="709"/>
        <v>0</v>
      </c>
      <c r="P3789" s="33" t="s">
        <v>59</v>
      </c>
      <c r="Q3789" s="32">
        <f t="shared" si="710"/>
        <v>0.15999984741210938</v>
      </c>
      <c r="R3789" s="32">
        <f t="shared" si="711"/>
        <v>2.0000457763671875E-2</v>
      </c>
      <c r="S3789" s="32">
        <f t="shared" si="712"/>
        <v>0.39999997615814209</v>
      </c>
      <c r="T3789" s="32">
        <f t="shared" si="718"/>
        <v>1.0000169277191162</v>
      </c>
      <c r="V3789" s="16">
        <f t="shared" si="719"/>
        <v>1.0416666664241347E-2</v>
      </c>
      <c r="W3789" s="2">
        <f t="shared" si="713"/>
        <v>44400.625</v>
      </c>
    </row>
    <row r="3790" spans="1:23" x14ac:dyDescent="0.35">
      <c r="A3790" s="40">
        <v>2021</v>
      </c>
      <c r="B3790" s="40" t="s">
        <v>56</v>
      </c>
      <c r="C3790" s="40" t="s">
        <v>57</v>
      </c>
      <c r="D3790" s="2">
        <v>44400.635416666664</v>
      </c>
      <c r="E3790">
        <v>125.5</v>
      </c>
      <c r="F3790">
        <v>0.41600000858306885</v>
      </c>
      <c r="G3790">
        <v>23.569999694824219</v>
      </c>
      <c r="H3790">
        <v>10.340000152587891</v>
      </c>
      <c r="I3790">
        <v>0.5</v>
      </c>
      <c r="J3790">
        <f t="shared" si="714"/>
        <v>0</v>
      </c>
      <c r="K3790">
        <f t="shared" si="715"/>
        <v>0</v>
      </c>
      <c r="L3790">
        <f t="shared" si="716"/>
        <v>0</v>
      </c>
      <c r="M3790">
        <f t="shared" si="717"/>
        <v>0</v>
      </c>
      <c r="N3790">
        <f t="shared" si="708"/>
        <v>0</v>
      </c>
      <c r="O3790">
        <f t="shared" si="709"/>
        <v>0</v>
      </c>
      <c r="P3790" s="33" t="s">
        <v>59</v>
      </c>
      <c r="Q3790" s="32">
        <f t="shared" si="710"/>
        <v>7.9999923706054688E-2</v>
      </c>
      <c r="R3790" s="32">
        <f t="shared" si="711"/>
        <v>1.0000228881835938E-2</v>
      </c>
      <c r="S3790" s="32">
        <f t="shared" si="712"/>
        <v>9.9999994039535522E-2</v>
      </c>
      <c r="T3790" s="32">
        <f t="shared" si="718"/>
        <v>0</v>
      </c>
      <c r="V3790" s="16">
        <f t="shared" si="719"/>
        <v>1.0416666664241347E-2</v>
      </c>
      <c r="W3790" s="2">
        <f t="shared" si="713"/>
        <v>44400.635416666664</v>
      </c>
    </row>
    <row r="3791" spans="1:23" x14ac:dyDescent="0.35">
      <c r="A3791" s="40">
        <v>2021</v>
      </c>
      <c r="B3791" s="40" t="s">
        <v>56</v>
      </c>
      <c r="C3791" s="40" t="s">
        <v>57</v>
      </c>
      <c r="D3791" s="2">
        <v>44400.645833333336</v>
      </c>
      <c r="E3791">
        <v>125.80000305175781</v>
      </c>
      <c r="F3791">
        <v>0.41600000858306885</v>
      </c>
      <c r="G3791">
        <v>23.649999618530273</v>
      </c>
      <c r="H3791">
        <v>10.350000381469727</v>
      </c>
      <c r="I3791">
        <v>0.40000000596046448</v>
      </c>
      <c r="J3791">
        <f t="shared" si="714"/>
        <v>0</v>
      </c>
      <c r="K3791">
        <f t="shared" si="715"/>
        <v>0</v>
      </c>
      <c r="L3791">
        <f t="shared" si="716"/>
        <v>0</v>
      </c>
      <c r="M3791">
        <f t="shared" si="717"/>
        <v>0</v>
      </c>
      <c r="N3791">
        <f t="shared" si="708"/>
        <v>0</v>
      </c>
      <c r="O3791">
        <f t="shared" si="709"/>
        <v>0</v>
      </c>
      <c r="P3791" s="33" t="s">
        <v>59</v>
      </c>
      <c r="Q3791" s="32">
        <f t="shared" si="710"/>
        <v>5.0001144409179688E-2</v>
      </c>
      <c r="R3791" s="32">
        <f t="shared" si="711"/>
        <v>7.0000648498535156E-2</v>
      </c>
      <c r="S3791" s="32">
        <f t="shared" si="712"/>
        <v>0.40000000596046448</v>
      </c>
      <c r="T3791" s="32">
        <f t="shared" si="718"/>
        <v>0</v>
      </c>
      <c r="V3791" s="16">
        <f t="shared" si="719"/>
        <v>1.0416666671517305E-2</v>
      </c>
      <c r="W3791" s="2">
        <f t="shared" si="713"/>
        <v>44400.645833333328</v>
      </c>
    </row>
    <row r="3792" spans="1:23" x14ac:dyDescent="0.35">
      <c r="A3792" s="40">
        <v>2021</v>
      </c>
      <c r="B3792" s="40" t="s">
        <v>56</v>
      </c>
      <c r="C3792" s="40" t="s">
        <v>57</v>
      </c>
      <c r="D3792" s="2">
        <v>44400.65625</v>
      </c>
      <c r="E3792">
        <v>125.09999847412109</v>
      </c>
      <c r="F3792">
        <v>0.41600000858306885</v>
      </c>
      <c r="G3792">
        <v>23.700000762939453</v>
      </c>
      <c r="H3792">
        <v>10.279999732971191</v>
      </c>
      <c r="I3792">
        <v>0</v>
      </c>
      <c r="J3792">
        <f t="shared" si="714"/>
        <v>0</v>
      </c>
      <c r="K3792">
        <f t="shared" si="715"/>
        <v>0</v>
      </c>
      <c r="L3792">
        <f t="shared" si="716"/>
        <v>2</v>
      </c>
      <c r="M3792">
        <f t="shared" si="717"/>
        <v>0</v>
      </c>
      <c r="N3792">
        <f t="shared" si="708"/>
        <v>0</v>
      </c>
      <c r="O3792">
        <f t="shared" si="709"/>
        <v>1</v>
      </c>
      <c r="P3792" s="33" t="s">
        <v>59</v>
      </c>
      <c r="Q3792" s="32">
        <f t="shared" si="710"/>
        <v>9.999847412109375E-2</v>
      </c>
      <c r="R3792" s="32">
        <f t="shared" si="711"/>
        <v>6.999969482421875E-2</v>
      </c>
      <c r="S3792" s="32">
        <f t="shared" si="712"/>
        <v>0.80000001192092896</v>
      </c>
      <c r="T3792" s="32">
        <f t="shared" si="718"/>
        <v>0</v>
      </c>
      <c r="V3792" s="16">
        <f t="shared" si="719"/>
        <v>1.0416666664241347E-2</v>
      </c>
      <c r="W3792" s="2">
        <f t="shared" si="713"/>
        <v>44400.65625</v>
      </c>
    </row>
    <row r="3793" spans="1:23" x14ac:dyDescent="0.35">
      <c r="A3793" s="40">
        <v>2021</v>
      </c>
      <c r="B3793" s="40" t="s">
        <v>56</v>
      </c>
      <c r="C3793" s="40" t="s">
        <v>57</v>
      </c>
      <c r="D3793" s="2">
        <v>44400.666666666664</v>
      </c>
      <c r="E3793">
        <v>124.40000152587891</v>
      </c>
      <c r="F3793">
        <v>0.41600000858306885</v>
      </c>
      <c r="G3793">
        <v>23.799999237060547</v>
      </c>
      <c r="H3793">
        <v>10.210000038146973</v>
      </c>
      <c r="I3793">
        <v>0.80000001192092896</v>
      </c>
      <c r="J3793">
        <f t="shared" si="714"/>
        <v>0</v>
      </c>
      <c r="K3793">
        <f t="shared" si="715"/>
        <v>0</v>
      </c>
      <c r="L3793">
        <f t="shared" si="716"/>
        <v>0</v>
      </c>
      <c r="M3793">
        <f t="shared" si="717"/>
        <v>0</v>
      </c>
      <c r="N3793">
        <f t="shared" si="708"/>
        <v>0</v>
      </c>
      <c r="O3793">
        <f t="shared" si="709"/>
        <v>0</v>
      </c>
      <c r="P3793" s="33" t="s">
        <v>59</v>
      </c>
      <c r="Q3793" s="32">
        <f t="shared" si="710"/>
        <v>0.1100006103515625</v>
      </c>
      <c r="R3793" s="32">
        <f t="shared" si="711"/>
        <v>2.9999732971191406E-2</v>
      </c>
      <c r="S3793" s="32">
        <f t="shared" si="712"/>
        <v>0.80000001192092896</v>
      </c>
      <c r="T3793" s="32">
        <f t="shared" si="718"/>
        <v>0</v>
      </c>
      <c r="V3793" s="16">
        <f t="shared" si="719"/>
        <v>1.0416666664241347E-2</v>
      </c>
      <c r="W3793" s="2">
        <f t="shared" si="713"/>
        <v>44400.666666666664</v>
      </c>
    </row>
    <row r="3794" spans="1:23" x14ac:dyDescent="0.35">
      <c r="A3794" s="40">
        <v>2021</v>
      </c>
      <c r="B3794" s="40" t="s">
        <v>56</v>
      </c>
      <c r="C3794" s="40" t="s">
        <v>57</v>
      </c>
      <c r="D3794" s="2">
        <v>44400.677083333336</v>
      </c>
      <c r="E3794">
        <v>125.09999847412109</v>
      </c>
      <c r="F3794">
        <v>0.41600000858306885</v>
      </c>
      <c r="G3794">
        <v>23.909999847412109</v>
      </c>
      <c r="H3794">
        <v>10.239999771118164</v>
      </c>
      <c r="I3794">
        <v>0</v>
      </c>
      <c r="J3794">
        <f t="shared" si="714"/>
        <v>0</v>
      </c>
      <c r="K3794">
        <f t="shared" si="715"/>
        <v>0</v>
      </c>
      <c r="L3794">
        <f t="shared" si="716"/>
        <v>2</v>
      </c>
      <c r="M3794">
        <f t="shared" si="717"/>
        <v>0</v>
      </c>
      <c r="N3794">
        <f t="shared" si="708"/>
        <v>0</v>
      </c>
      <c r="O3794">
        <f t="shared" si="709"/>
        <v>1</v>
      </c>
      <c r="P3794" s="33" t="s">
        <v>59</v>
      </c>
      <c r="Q3794" s="32">
        <f t="shared" si="710"/>
        <v>0.1100006103515625</v>
      </c>
      <c r="R3794" s="32">
        <f t="shared" si="711"/>
        <v>5.0000190734863281E-2</v>
      </c>
      <c r="S3794" s="32">
        <f t="shared" si="712"/>
        <v>0.40000000596046448</v>
      </c>
      <c r="T3794" s="32">
        <f t="shared" si="718"/>
        <v>0</v>
      </c>
      <c r="V3794" s="16">
        <f t="shared" si="719"/>
        <v>1.0416666671517305E-2</v>
      </c>
      <c r="W3794" s="2">
        <f t="shared" si="713"/>
        <v>44400.677083333328</v>
      </c>
    </row>
    <row r="3795" spans="1:23" x14ac:dyDescent="0.35">
      <c r="A3795" s="40">
        <v>2021</v>
      </c>
      <c r="B3795" s="40" t="s">
        <v>56</v>
      </c>
      <c r="C3795" s="40" t="s">
        <v>57</v>
      </c>
      <c r="D3795" s="2">
        <v>44400.6875</v>
      </c>
      <c r="E3795">
        <v>124.69999694824219</v>
      </c>
      <c r="F3795">
        <v>0.41600000858306885</v>
      </c>
      <c r="G3795">
        <v>24.020000457763672</v>
      </c>
      <c r="H3795">
        <v>10.189999580383301</v>
      </c>
      <c r="I3795">
        <v>0.40000000596046448</v>
      </c>
      <c r="J3795">
        <f t="shared" si="714"/>
        <v>0</v>
      </c>
      <c r="K3795">
        <f t="shared" si="715"/>
        <v>0</v>
      </c>
      <c r="L3795">
        <f t="shared" si="716"/>
        <v>0</v>
      </c>
      <c r="M3795">
        <f t="shared" si="717"/>
        <v>0</v>
      </c>
      <c r="N3795">
        <f t="shared" si="708"/>
        <v>0</v>
      </c>
      <c r="O3795">
        <f t="shared" si="709"/>
        <v>0</v>
      </c>
      <c r="P3795" s="33" t="s">
        <v>59</v>
      </c>
      <c r="Q3795" s="32">
        <f t="shared" si="710"/>
        <v>1.0000228881835938E-2</v>
      </c>
      <c r="R3795" s="32">
        <f t="shared" si="711"/>
        <v>0.23999977111816406</v>
      </c>
      <c r="S3795" s="32">
        <f t="shared" si="712"/>
        <v>0.70000001788139343</v>
      </c>
      <c r="T3795" s="32">
        <f t="shared" si="718"/>
        <v>0.99998712539672852</v>
      </c>
      <c r="V3795" s="16">
        <f t="shared" si="719"/>
        <v>1.0416666664241347E-2</v>
      </c>
      <c r="W3795" s="2">
        <f t="shared" si="713"/>
        <v>44400.6875</v>
      </c>
    </row>
    <row r="3796" spans="1:23" x14ac:dyDescent="0.35">
      <c r="A3796" s="40">
        <v>2021</v>
      </c>
      <c r="B3796" s="40" t="s">
        <v>56</v>
      </c>
      <c r="C3796" s="40" t="s">
        <v>57</v>
      </c>
      <c r="D3796" s="2">
        <v>44400.697916666664</v>
      </c>
      <c r="E3796">
        <v>121.69999694824219</v>
      </c>
      <c r="F3796">
        <v>0.41699999570846558</v>
      </c>
      <c r="G3796">
        <v>24.010000228881836</v>
      </c>
      <c r="H3796">
        <v>9.9499998092651367</v>
      </c>
      <c r="I3796">
        <v>1.1000000238418579</v>
      </c>
      <c r="J3796">
        <f t="shared" si="714"/>
        <v>0</v>
      </c>
      <c r="K3796">
        <f t="shared" si="715"/>
        <v>0</v>
      </c>
      <c r="L3796">
        <f t="shared" si="716"/>
        <v>0</v>
      </c>
      <c r="M3796">
        <f t="shared" si="717"/>
        <v>0</v>
      </c>
      <c r="N3796">
        <f t="shared" si="708"/>
        <v>0</v>
      </c>
      <c r="O3796">
        <f t="shared" si="709"/>
        <v>0</v>
      </c>
      <c r="P3796" s="33" t="s">
        <v>59</v>
      </c>
      <c r="Q3796" s="32">
        <f t="shared" si="710"/>
        <v>2.0000457763671875E-2</v>
      </c>
      <c r="R3796" s="32">
        <f t="shared" si="711"/>
        <v>1.0000228881835938E-2</v>
      </c>
      <c r="S3796" s="32">
        <f t="shared" si="712"/>
        <v>0.5</v>
      </c>
      <c r="T3796" s="32">
        <f t="shared" si="718"/>
        <v>0</v>
      </c>
      <c r="V3796" s="16">
        <f t="shared" si="719"/>
        <v>1.0416666664241347E-2</v>
      </c>
      <c r="W3796" s="2">
        <f t="shared" si="713"/>
        <v>44400.697916666664</v>
      </c>
    </row>
    <row r="3797" spans="1:23" x14ac:dyDescent="0.35">
      <c r="A3797" s="40">
        <v>2021</v>
      </c>
      <c r="B3797" s="40" t="s">
        <v>56</v>
      </c>
      <c r="C3797" s="40" t="s">
        <v>57</v>
      </c>
      <c r="D3797" s="2">
        <v>44400.708333333336</v>
      </c>
      <c r="E3797">
        <v>121.59999847412109</v>
      </c>
      <c r="F3797">
        <v>0.41699999570846558</v>
      </c>
      <c r="G3797">
        <v>23.989999771118164</v>
      </c>
      <c r="H3797">
        <v>9.9399995803833008</v>
      </c>
      <c r="I3797">
        <v>0.60000002384185791</v>
      </c>
      <c r="J3797">
        <f t="shared" si="714"/>
        <v>0</v>
      </c>
      <c r="K3797">
        <f t="shared" si="715"/>
        <v>0</v>
      </c>
      <c r="L3797">
        <f t="shared" si="716"/>
        <v>0</v>
      </c>
      <c r="M3797">
        <f t="shared" si="717"/>
        <v>0</v>
      </c>
      <c r="N3797">
        <f t="shared" si="708"/>
        <v>0</v>
      </c>
      <c r="O3797">
        <f t="shared" si="709"/>
        <v>0</v>
      </c>
      <c r="P3797" s="33" t="s">
        <v>59</v>
      </c>
      <c r="Q3797" s="32">
        <f t="shared" si="710"/>
        <v>7.9999923706054688E-2</v>
      </c>
      <c r="R3797" s="32">
        <f t="shared" si="711"/>
        <v>7.0000648498535156E-2</v>
      </c>
      <c r="S3797" s="32">
        <f t="shared" si="712"/>
        <v>0</v>
      </c>
      <c r="T3797" s="32">
        <f t="shared" si="718"/>
        <v>0</v>
      </c>
      <c r="V3797" s="16">
        <f t="shared" si="719"/>
        <v>1.0416666671517305E-2</v>
      </c>
      <c r="W3797" s="2">
        <f t="shared" si="713"/>
        <v>44400.708333333328</v>
      </c>
    </row>
    <row r="3798" spans="1:23" x14ac:dyDescent="0.35">
      <c r="A3798" s="40">
        <v>2021</v>
      </c>
      <c r="B3798" s="40" t="s">
        <v>56</v>
      </c>
      <c r="C3798" s="40" t="s">
        <v>57</v>
      </c>
      <c r="D3798" s="2">
        <v>44400.71875</v>
      </c>
      <c r="E3798">
        <v>122.59999847412109</v>
      </c>
      <c r="F3798">
        <v>0.41699999570846558</v>
      </c>
      <c r="G3798">
        <v>24.069999694824219</v>
      </c>
      <c r="H3798">
        <v>10.010000228881836</v>
      </c>
      <c r="I3798">
        <v>0.60000002384185791</v>
      </c>
      <c r="J3798">
        <f t="shared" si="714"/>
        <v>0</v>
      </c>
      <c r="K3798">
        <f t="shared" si="715"/>
        <v>0</v>
      </c>
      <c r="L3798">
        <f t="shared" si="716"/>
        <v>0</v>
      </c>
      <c r="M3798">
        <f t="shared" si="717"/>
        <v>0</v>
      </c>
      <c r="N3798">
        <f t="shared" si="708"/>
        <v>0</v>
      </c>
      <c r="O3798">
        <f t="shared" si="709"/>
        <v>0</v>
      </c>
      <c r="P3798" s="33" t="s">
        <v>59</v>
      </c>
      <c r="Q3798" s="32">
        <f t="shared" si="710"/>
        <v>4.000091552734375E-2</v>
      </c>
      <c r="R3798" s="32">
        <f t="shared" si="711"/>
        <v>2.0000457763671875E-2</v>
      </c>
      <c r="S3798" s="32">
        <f t="shared" si="712"/>
        <v>0.20000001788139343</v>
      </c>
      <c r="T3798" s="32">
        <f t="shared" si="718"/>
        <v>0</v>
      </c>
      <c r="V3798" s="16">
        <f t="shared" si="719"/>
        <v>1.0416666664241347E-2</v>
      </c>
      <c r="W3798" s="2">
        <f t="shared" si="713"/>
        <v>44400.71875</v>
      </c>
    </row>
    <row r="3799" spans="1:23" x14ac:dyDescent="0.35">
      <c r="A3799" s="40">
        <v>2021</v>
      </c>
      <c r="B3799" s="40" t="s">
        <v>56</v>
      </c>
      <c r="C3799" s="40" t="s">
        <v>57</v>
      </c>
      <c r="D3799" s="2">
        <v>44400.729166666664</v>
      </c>
      <c r="E3799">
        <v>122.40000152587891</v>
      </c>
      <c r="F3799">
        <v>0.41699999570846558</v>
      </c>
      <c r="G3799">
        <v>24.110000610351563</v>
      </c>
      <c r="H3799">
        <v>9.9899997711181641</v>
      </c>
      <c r="I3799">
        <v>0.40000000596046448</v>
      </c>
      <c r="J3799">
        <f t="shared" si="714"/>
        <v>0</v>
      </c>
      <c r="K3799">
        <f t="shared" si="715"/>
        <v>0</v>
      </c>
      <c r="L3799">
        <f t="shared" si="716"/>
        <v>0</v>
      </c>
      <c r="M3799">
        <f t="shared" si="717"/>
        <v>0</v>
      </c>
      <c r="N3799">
        <f t="shared" si="708"/>
        <v>0</v>
      </c>
      <c r="O3799">
        <f t="shared" si="709"/>
        <v>0</v>
      </c>
      <c r="P3799" s="33" t="s">
        <v>59</v>
      </c>
      <c r="Q3799" s="32">
        <f t="shared" si="710"/>
        <v>1.9998550415039063E-2</v>
      </c>
      <c r="R3799" s="32">
        <f t="shared" si="711"/>
        <v>0.11999988555908203</v>
      </c>
      <c r="S3799" s="32">
        <f t="shared" si="712"/>
        <v>0.40000000596046448</v>
      </c>
      <c r="T3799" s="32">
        <f t="shared" si="718"/>
        <v>0</v>
      </c>
      <c r="V3799" s="16">
        <f t="shared" si="719"/>
        <v>1.0416666664241347E-2</v>
      </c>
      <c r="W3799" s="2">
        <f t="shared" si="713"/>
        <v>44400.729166666664</v>
      </c>
    </row>
    <row r="3800" spans="1:23" x14ac:dyDescent="0.35">
      <c r="A3800" s="40">
        <v>2021</v>
      </c>
      <c r="B3800" s="40" t="s">
        <v>56</v>
      </c>
      <c r="C3800" s="40" t="s">
        <v>57</v>
      </c>
      <c r="D3800" s="2">
        <v>44400.739583333336</v>
      </c>
      <c r="E3800">
        <v>121.09999847412109</v>
      </c>
      <c r="F3800">
        <v>0.41699999570846558</v>
      </c>
      <c r="G3800">
        <v>24.129999160766602</v>
      </c>
      <c r="H3800">
        <v>9.869999885559082</v>
      </c>
      <c r="I3800">
        <v>0.80000001192092896</v>
      </c>
      <c r="J3800">
        <f t="shared" si="714"/>
        <v>0</v>
      </c>
      <c r="K3800">
        <f t="shared" si="715"/>
        <v>0</v>
      </c>
      <c r="L3800">
        <f t="shared" si="716"/>
        <v>0</v>
      </c>
      <c r="M3800">
        <f t="shared" si="717"/>
        <v>0</v>
      </c>
      <c r="N3800">
        <f t="shared" si="708"/>
        <v>0</v>
      </c>
      <c r="O3800">
        <f t="shared" si="709"/>
        <v>0</v>
      </c>
      <c r="P3800" s="33" t="s">
        <v>59</v>
      </c>
      <c r="Q3800" s="32">
        <f t="shared" si="710"/>
        <v>2.9998779296875E-2</v>
      </c>
      <c r="R3800" s="32">
        <f t="shared" si="711"/>
        <v>0.11999988555908203</v>
      </c>
      <c r="S3800" s="32">
        <f t="shared" si="712"/>
        <v>0.30000001192092896</v>
      </c>
      <c r="T3800" s="32">
        <f t="shared" si="718"/>
        <v>0</v>
      </c>
      <c r="V3800" s="16">
        <f t="shared" si="719"/>
        <v>1.0416666671517305E-2</v>
      </c>
      <c r="W3800" s="2">
        <f t="shared" si="713"/>
        <v>44400.739583333328</v>
      </c>
    </row>
    <row r="3801" spans="1:23" x14ac:dyDescent="0.35">
      <c r="A3801" s="40">
        <v>2021</v>
      </c>
      <c r="B3801" s="40" t="s">
        <v>56</v>
      </c>
      <c r="C3801" s="40" t="s">
        <v>57</v>
      </c>
      <c r="D3801" s="2">
        <v>44400.75</v>
      </c>
      <c r="E3801">
        <v>119.59999847412109</v>
      </c>
      <c r="F3801">
        <v>0.41699999570846558</v>
      </c>
      <c r="G3801">
        <v>24.100000381469727</v>
      </c>
      <c r="H3801">
        <v>9.75</v>
      </c>
      <c r="I3801">
        <v>1.1000000238418579</v>
      </c>
      <c r="J3801">
        <f t="shared" si="714"/>
        <v>0</v>
      </c>
      <c r="K3801">
        <f t="shared" si="715"/>
        <v>0</v>
      </c>
      <c r="L3801">
        <f t="shared" si="716"/>
        <v>0</v>
      </c>
      <c r="M3801">
        <f t="shared" si="717"/>
        <v>0</v>
      </c>
      <c r="N3801">
        <f t="shared" si="708"/>
        <v>0</v>
      </c>
      <c r="O3801">
        <f t="shared" si="709"/>
        <v>0</v>
      </c>
      <c r="P3801" s="33" t="s">
        <v>59</v>
      </c>
      <c r="Q3801" s="32">
        <f t="shared" si="710"/>
        <v>4.000091552734375E-2</v>
      </c>
      <c r="R3801" s="32">
        <f t="shared" si="711"/>
        <v>0.14999961853027344</v>
      </c>
      <c r="S3801" s="32">
        <f t="shared" si="712"/>
        <v>0.10000002384185791</v>
      </c>
      <c r="T3801" s="32">
        <f t="shared" si="718"/>
        <v>0</v>
      </c>
      <c r="V3801" s="16">
        <f t="shared" si="719"/>
        <v>1.0416666664241347E-2</v>
      </c>
      <c r="W3801" s="2">
        <f t="shared" si="713"/>
        <v>44400.75</v>
      </c>
    </row>
    <row r="3802" spans="1:23" x14ac:dyDescent="0.35">
      <c r="A3802" s="40">
        <v>2021</v>
      </c>
      <c r="B3802" s="40" t="s">
        <v>56</v>
      </c>
      <c r="C3802" s="40" t="s">
        <v>57</v>
      </c>
      <c r="D3802" s="2">
        <v>44400.760416666664</v>
      </c>
      <c r="E3802">
        <v>117.59999847412109</v>
      </c>
      <c r="F3802">
        <v>0.41699999570846558</v>
      </c>
      <c r="G3802">
        <v>24.059999465942383</v>
      </c>
      <c r="H3802">
        <v>9.6000003814697266</v>
      </c>
      <c r="I3802">
        <v>1.2000000476837158</v>
      </c>
      <c r="J3802">
        <f t="shared" si="714"/>
        <v>0</v>
      </c>
      <c r="K3802">
        <f t="shared" si="715"/>
        <v>0</v>
      </c>
      <c r="L3802">
        <f t="shared" si="716"/>
        <v>0</v>
      </c>
      <c r="M3802">
        <f t="shared" si="717"/>
        <v>0</v>
      </c>
      <c r="N3802">
        <f t="shared" si="708"/>
        <v>0</v>
      </c>
      <c r="O3802">
        <f t="shared" si="709"/>
        <v>0</v>
      </c>
      <c r="P3802" s="33" t="s">
        <v>59</v>
      </c>
      <c r="Q3802" s="32">
        <f t="shared" si="710"/>
        <v>4.9999237060546875E-2</v>
      </c>
      <c r="R3802" s="32">
        <f t="shared" si="711"/>
        <v>0.15000057220458984</v>
      </c>
      <c r="S3802" s="32">
        <f t="shared" si="712"/>
        <v>0.20000004768371582</v>
      </c>
      <c r="T3802" s="32">
        <f t="shared" si="718"/>
        <v>0</v>
      </c>
      <c r="V3802" s="16">
        <f t="shared" si="719"/>
        <v>1.0416666664241347E-2</v>
      </c>
      <c r="W3802" s="2">
        <f t="shared" si="713"/>
        <v>44400.760416666664</v>
      </c>
    </row>
    <row r="3803" spans="1:23" x14ac:dyDescent="0.35">
      <c r="A3803" s="40">
        <v>2021</v>
      </c>
      <c r="B3803" s="40" t="s">
        <v>56</v>
      </c>
      <c r="C3803" s="40" t="s">
        <v>57</v>
      </c>
      <c r="D3803" s="2">
        <v>44400.770833333336</v>
      </c>
      <c r="E3803">
        <v>115.69999694824219</v>
      </c>
      <c r="F3803">
        <v>0.41699999570846558</v>
      </c>
      <c r="G3803">
        <v>24.010000228881836</v>
      </c>
      <c r="H3803">
        <v>9.4499998092651367</v>
      </c>
      <c r="I3803">
        <v>1</v>
      </c>
      <c r="J3803">
        <f t="shared" si="714"/>
        <v>0</v>
      </c>
      <c r="K3803">
        <f t="shared" si="715"/>
        <v>0</v>
      </c>
      <c r="L3803">
        <f t="shared" si="716"/>
        <v>0</v>
      </c>
      <c r="M3803">
        <f t="shared" si="717"/>
        <v>0</v>
      </c>
      <c r="N3803">
        <f t="shared" si="708"/>
        <v>0</v>
      </c>
      <c r="O3803">
        <f t="shared" si="709"/>
        <v>0</v>
      </c>
      <c r="P3803" s="33" t="s">
        <v>59</v>
      </c>
      <c r="Q3803" s="32">
        <f t="shared" si="710"/>
        <v>5.0001144409179688E-2</v>
      </c>
      <c r="R3803" s="32">
        <f t="shared" si="711"/>
        <v>0.15999984741210938</v>
      </c>
      <c r="S3803" s="32">
        <f t="shared" si="712"/>
        <v>0.5</v>
      </c>
      <c r="T3803" s="32">
        <f t="shared" si="718"/>
        <v>0</v>
      </c>
      <c r="V3803" s="16">
        <f t="shared" si="719"/>
        <v>1.0416666671517305E-2</v>
      </c>
      <c r="W3803" s="2">
        <f t="shared" si="713"/>
        <v>44400.770833333328</v>
      </c>
    </row>
    <row r="3804" spans="1:23" x14ac:dyDescent="0.35">
      <c r="A3804" s="40">
        <v>2021</v>
      </c>
      <c r="B3804" s="40" t="s">
        <v>56</v>
      </c>
      <c r="C3804" s="40" t="s">
        <v>57</v>
      </c>
      <c r="D3804" s="2">
        <v>44400.78125</v>
      </c>
      <c r="E3804">
        <v>113.59999847412109</v>
      </c>
      <c r="F3804">
        <v>0.41699999570846558</v>
      </c>
      <c r="G3804">
        <v>23.959999084472656</v>
      </c>
      <c r="H3804">
        <v>9.2899999618530273</v>
      </c>
      <c r="I3804">
        <v>0.5</v>
      </c>
      <c r="J3804">
        <f t="shared" si="714"/>
        <v>0</v>
      </c>
      <c r="K3804">
        <f t="shared" si="715"/>
        <v>0</v>
      </c>
      <c r="L3804">
        <f t="shared" si="716"/>
        <v>0</v>
      </c>
      <c r="M3804">
        <f t="shared" si="717"/>
        <v>0</v>
      </c>
      <c r="N3804">
        <f t="shared" si="708"/>
        <v>0</v>
      </c>
      <c r="O3804">
        <f t="shared" si="709"/>
        <v>0</v>
      </c>
      <c r="P3804" s="33" t="s">
        <v>59</v>
      </c>
      <c r="Q3804" s="32">
        <f t="shared" si="710"/>
        <v>6.999969482421875E-2</v>
      </c>
      <c r="R3804" s="32">
        <f t="shared" si="711"/>
        <v>7.9999923706054688E-2</v>
      </c>
      <c r="S3804" s="32">
        <f t="shared" si="712"/>
        <v>0.19999998807907104</v>
      </c>
      <c r="T3804" s="32">
        <f t="shared" si="718"/>
        <v>0</v>
      </c>
      <c r="V3804" s="16">
        <f t="shared" si="719"/>
        <v>1.0416666664241347E-2</v>
      </c>
      <c r="W3804" s="2">
        <f t="shared" si="713"/>
        <v>44400.78125</v>
      </c>
    </row>
    <row r="3805" spans="1:23" x14ac:dyDescent="0.35">
      <c r="A3805" s="40">
        <v>2021</v>
      </c>
      <c r="B3805" s="40" t="s">
        <v>56</v>
      </c>
      <c r="C3805" s="40" t="s">
        <v>57</v>
      </c>
      <c r="D3805" s="2">
        <v>44400.791666666664</v>
      </c>
      <c r="E3805">
        <v>112.5</v>
      </c>
      <c r="F3805">
        <v>0.41699999570846558</v>
      </c>
      <c r="G3805">
        <v>23.889999389648438</v>
      </c>
      <c r="H3805">
        <v>9.2100000381469727</v>
      </c>
      <c r="I3805">
        <v>0.30000001192092896</v>
      </c>
      <c r="J3805">
        <f t="shared" si="714"/>
        <v>0</v>
      </c>
      <c r="K3805">
        <f t="shared" si="715"/>
        <v>0</v>
      </c>
      <c r="L3805">
        <f t="shared" si="716"/>
        <v>0</v>
      </c>
      <c r="M3805">
        <f t="shared" si="717"/>
        <v>0</v>
      </c>
      <c r="N3805">
        <f t="shared" si="708"/>
        <v>0</v>
      </c>
      <c r="O3805">
        <f t="shared" si="709"/>
        <v>0</v>
      </c>
      <c r="P3805" s="33" t="s">
        <v>59</v>
      </c>
      <c r="Q3805" s="32">
        <f t="shared" si="710"/>
        <v>4.9999237060546875E-2</v>
      </c>
      <c r="R3805" s="32">
        <f t="shared" si="711"/>
        <v>0.14000034332275391</v>
      </c>
      <c r="S3805" s="32">
        <f t="shared" si="712"/>
        <v>0.19999998807907104</v>
      </c>
      <c r="T3805" s="32">
        <f t="shared" si="718"/>
        <v>0</v>
      </c>
      <c r="V3805" s="16">
        <f t="shared" si="719"/>
        <v>1.0416666664241347E-2</v>
      </c>
      <c r="W3805" s="2">
        <f t="shared" si="713"/>
        <v>44400.791666666664</v>
      </c>
    </row>
    <row r="3806" spans="1:23" x14ac:dyDescent="0.35">
      <c r="A3806" s="40">
        <v>2021</v>
      </c>
      <c r="B3806" s="40" t="s">
        <v>56</v>
      </c>
      <c r="C3806" s="40" t="s">
        <v>57</v>
      </c>
      <c r="D3806" s="2">
        <v>44400.802083333336</v>
      </c>
      <c r="E3806">
        <v>110.69999694824219</v>
      </c>
      <c r="F3806">
        <v>0.41699999570846558</v>
      </c>
      <c r="G3806">
        <v>23.840000152587891</v>
      </c>
      <c r="H3806">
        <v>9.0699996948242188</v>
      </c>
      <c r="I3806">
        <v>0.5</v>
      </c>
      <c r="J3806">
        <f t="shared" si="714"/>
        <v>0</v>
      </c>
      <c r="K3806">
        <f t="shared" si="715"/>
        <v>0</v>
      </c>
      <c r="L3806">
        <f t="shared" si="716"/>
        <v>0</v>
      </c>
      <c r="M3806">
        <f t="shared" si="717"/>
        <v>0</v>
      </c>
      <c r="N3806">
        <f t="shared" si="708"/>
        <v>0</v>
      </c>
      <c r="O3806">
        <f t="shared" si="709"/>
        <v>0</v>
      </c>
      <c r="P3806" s="33" t="s">
        <v>59</v>
      </c>
      <c r="Q3806" s="32">
        <f t="shared" si="710"/>
        <v>4.9999237060546875E-2</v>
      </c>
      <c r="R3806" s="32">
        <f t="shared" si="711"/>
        <v>0.11999988555908203</v>
      </c>
      <c r="S3806" s="32">
        <f t="shared" si="712"/>
        <v>0.10000002384185791</v>
      </c>
      <c r="T3806" s="32">
        <f t="shared" si="718"/>
        <v>0</v>
      </c>
      <c r="V3806" s="16">
        <f t="shared" si="719"/>
        <v>1.0416666671517305E-2</v>
      </c>
      <c r="W3806" s="2">
        <f t="shared" si="713"/>
        <v>44400.802083333328</v>
      </c>
    </row>
    <row r="3807" spans="1:23" x14ac:dyDescent="0.35">
      <c r="A3807" s="40">
        <v>2021</v>
      </c>
      <c r="B3807" s="40" t="s">
        <v>56</v>
      </c>
      <c r="C3807" s="40" t="s">
        <v>57</v>
      </c>
      <c r="D3807" s="2">
        <v>44400.8125</v>
      </c>
      <c r="E3807">
        <v>109</v>
      </c>
      <c r="F3807">
        <v>0.41699999570846558</v>
      </c>
      <c r="G3807">
        <v>23.790000915527344</v>
      </c>
      <c r="H3807">
        <v>8.9499998092651367</v>
      </c>
      <c r="I3807">
        <v>0.60000002384185791</v>
      </c>
      <c r="J3807">
        <f t="shared" si="714"/>
        <v>0</v>
      </c>
      <c r="K3807">
        <f t="shared" si="715"/>
        <v>0</v>
      </c>
      <c r="L3807">
        <f t="shared" si="716"/>
        <v>0</v>
      </c>
      <c r="M3807">
        <f t="shared" si="717"/>
        <v>0</v>
      </c>
      <c r="N3807">
        <f t="shared" si="708"/>
        <v>0</v>
      </c>
      <c r="O3807">
        <f t="shared" si="709"/>
        <v>0</v>
      </c>
      <c r="P3807" s="33" t="s">
        <v>59</v>
      </c>
      <c r="Q3807" s="32">
        <f t="shared" si="710"/>
        <v>6.0001373291015625E-2</v>
      </c>
      <c r="R3807" s="32">
        <f t="shared" si="711"/>
        <v>0.11999988555908203</v>
      </c>
      <c r="S3807" s="32">
        <f t="shared" si="712"/>
        <v>0.39999997615814209</v>
      </c>
      <c r="T3807" s="32">
        <f t="shared" si="718"/>
        <v>0</v>
      </c>
      <c r="V3807" s="16">
        <f t="shared" si="719"/>
        <v>1.0416666664241347E-2</v>
      </c>
      <c r="W3807" s="2">
        <f t="shared" si="713"/>
        <v>44400.8125</v>
      </c>
    </row>
    <row r="3808" spans="1:23" x14ac:dyDescent="0.35">
      <c r="A3808" s="40">
        <v>2021</v>
      </c>
      <c r="B3808" s="40" t="s">
        <v>56</v>
      </c>
      <c r="C3808" s="40" t="s">
        <v>57</v>
      </c>
      <c r="D3808" s="2">
        <v>44400.822916666664</v>
      </c>
      <c r="E3808">
        <v>107.5</v>
      </c>
      <c r="F3808">
        <v>0.41699999570846558</v>
      </c>
      <c r="G3808">
        <v>23.729999542236328</v>
      </c>
      <c r="H3808">
        <v>8.8299999237060547</v>
      </c>
      <c r="I3808">
        <v>1</v>
      </c>
      <c r="J3808">
        <f t="shared" si="714"/>
        <v>0</v>
      </c>
      <c r="K3808">
        <f t="shared" si="715"/>
        <v>0</v>
      </c>
      <c r="L3808">
        <f t="shared" si="716"/>
        <v>0</v>
      </c>
      <c r="M3808">
        <f t="shared" si="717"/>
        <v>0</v>
      </c>
      <c r="N3808">
        <f t="shared" si="708"/>
        <v>0</v>
      </c>
      <c r="O3808">
        <f t="shared" si="709"/>
        <v>0</v>
      </c>
      <c r="P3808" s="33" t="s">
        <v>59</v>
      </c>
      <c r="Q3808" s="32">
        <f t="shared" si="710"/>
        <v>5.9999465942382813E-2</v>
      </c>
      <c r="R3808" s="32">
        <f t="shared" si="711"/>
        <v>0.14000034332275391</v>
      </c>
      <c r="S3808" s="32">
        <f t="shared" si="712"/>
        <v>0.10000002384185791</v>
      </c>
      <c r="T3808" s="32">
        <f t="shared" si="718"/>
        <v>0</v>
      </c>
      <c r="V3808" s="16">
        <f t="shared" si="719"/>
        <v>1.0416666664241347E-2</v>
      </c>
      <c r="W3808" s="2">
        <f t="shared" si="713"/>
        <v>44400.822916666664</v>
      </c>
    </row>
    <row r="3809" spans="1:23" x14ac:dyDescent="0.35">
      <c r="A3809" s="40">
        <v>2021</v>
      </c>
      <c r="B3809" s="40" t="s">
        <v>56</v>
      </c>
      <c r="C3809" s="40" t="s">
        <v>57</v>
      </c>
      <c r="D3809" s="2">
        <v>44400.833333333336</v>
      </c>
      <c r="E3809">
        <v>105.69999694824219</v>
      </c>
      <c r="F3809">
        <v>0.41699999570846558</v>
      </c>
      <c r="G3809">
        <v>23.670000076293945</v>
      </c>
      <c r="H3809">
        <v>8.6899995803833008</v>
      </c>
      <c r="I3809">
        <v>0.89999997615814209</v>
      </c>
      <c r="J3809">
        <f t="shared" si="714"/>
        <v>0</v>
      </c>
      <c r="K3809">
        <f t="shared" si="715"/>
        <v>0</v>
      </c>
      <c r="L3809">
        <f t="shared" si="716"/>
        <v>0</v>
      </c>
      <c r="M3809">
        <f t="shared" si="717"/>
        <v>0</v>
      </c>
      <c r="N3809">
        <f t="shared" si="708"/>
        <v>0</v>
      </c>
      <c r="O3809">
        <f t="shared" si="709"/>
        <v>0</v>
      </c>
      <c r="P3809" s="33" t="s">
        <v>59</v>
      </c>
      <c r="Q3809" s="32">
        <f t="shared" si="710"/>
        <v>5.9999465942382813E-2</v>
      </c>
      <c r="R3809" s="32">
        <f t="shared" si="711"/>
        <v>0.14999961853027344</v>
      </c>
      <c r="S3809" s="32">
        <f t="shared" si="712"/>
        <v>0.70000004768371582</v>
      </c>
      <c r="T3809" s="32">
        <f t="shared" si="718"/>
        <v>0</v>
      </c>
      <c r="V3809" s="16">
        <f t="shared" si="719"/>
        <v>1.0416666671517305E-2</v>
      </c>
      <c r="W3809" s="2">
        <f t="shared" si="713"/>
        <v>44400.833333333328</v>
      </c>
    </row>
    <row r="3810" spans="1:23" x14ac:dyDescent="0.35">
      <c r="A3810" s="40">
        <v>2021</v>
      </c>
      <c r="B3810" s="40" t="s">
        <v>56</v>
      </c>
      <c r="C3810" s="40" t="s">
        <v>57</v>
      </c>
      <c r="D3810" s="2">
        <v>44400.84375</v>
      </c>
      <c r="E3810">
        <v>103.80000305175781</v>
      </c>
      <c r="F3810">
        <v>0.41699999570846558</v>
      </c>
      <c r="G3810">
        <v>23.610000610351563</v>
      </c>
      <c r="H3810">
        <v>8.5399999618530273</v>
      </c>
      <c r="I3810">
        <v>1.6000000238418579</v>
      </c>
      <c r="J3810">
        <f t="shared" si="714"/>
        <v>0</v>
      </c>
      <c r="K3810">
        <f t="shared" si="715"/>
        <v>0</v>
      </c>
      <c r="L3810">
        <f t="shared" si="716"/>
        <v>0</v>
      </c>
      <c r="M3810">
        <f t="shared" si="717"/>
        <v>0</v>
      </c>
      <c r="N3810">
        <f t="shared" si="708"/>
        <v>0</v>
      </c>
      <c r="O3810">
        <f t="shared" si="709"/>
        <v>0</v>
      </c>
      <c r="P3810" s="33" t="s">
        <v>59</v>
      </c>
      <c r="Q3810" s="32">
        <f t="shared" si="710"/>
        <v>6.0001373291015625E-2</v>
      </c>
      <c r="R3810" s="32">
        <f t="shared" si="711"/>
        <v>0.13000011444091797</v>
      </c>
      <c r="S3810" s="32">
        <f t="shared" si="712"/>
        <v>0.29999995231628418</v>
      </c>
      <c r="T3810" s="32">
        <f t="shared" si="718"/>
        <v>0</v>
      </c>
      <c r="V3810" s="16">
        <f t="shared" si="719"/>
        <v>1.0416666664241347E-2</v>
      </c>
      <c r="W3810" s="2">
        <f t="shared" si="713"/>
        <v>44400.84375</v>
      </c>
    </row>
    <row r="3811" spans="1:23" x14ac:dyDescent="0.35">
      <c r="A3811" s="40">
        <v>2021</v>
      </c>
      <c r="B3811" s="40" t="s">
        <v>56</v>
      </c>
      <c r="C3811" s="40" t="s">
        <v>57</v>
      </c>
      <c r="D3811" s="2">
        <v>44400.854166666664</v>
      </c>
      <c r="E3811">
        <v>102</v>
      </c>
      <c r="F3811">
        <v>0.41699999570846558</v>
      </c>
      <c r="G3811">
        <v>23.549999237060547</v>
      </c>
      <c r="H3811">
        <v>8.4099998474121094</v>
      </c>
      <c r="I3811">
        <v>1.8999999761581421</v>
      </c>
      <c r="J3811">
        <f t="shared" si="714"/>
        <v>0</v>
      </c>
      <c r="K3811">
        <f t="shared" si="715"/>
        <v>0</v>
      </c>
      <c r="L3811">
        <f t="shared" si="716"/>
        <v>0</v>
      </c>
      <c r="M3811">
        <f t="shared" si="717"/>
        <v>0</v>
      </c>
      <c r="N3811">
        <f t="shared" si="708"/>
        <v>0</v>
      </c>
      <c r="O3811">
        <f t="shared" si="709"/>
        <v>0</v>
      </c>
      <c r="P3811" s="33" t="s">
        <v>59</v>
      </c>
      <c r="Q3811" s="32">
        <f t="shared" si="710"/>
        <v>4.9999237060546875E-2</v>
      </c>
      <c r="R3811" s="32">
        <f t="shared" si="711"/>
        <v>0.1399993896484375</v>
      </c>
      <c r="S3811" s="32">
        <f t="shared" si="712"/>
        <v>0.60000002384185791</v>
      </c>
      <c r="T3811" s="32">
        <f t="shared" si="718"/>
        <v>0</v>
      </c>
      <c r="V3811" s="16">
        <f t="shared" si="719"/>
        <v>1.0416666664241347E-2</v>
      </c>
      <c r="W3811" s="2">
        <f t="shared" si="713"/>
        <v>44400.854166666664</v>
      </c>
    </row>
    <row r="3812" spans="1:23" x14ac:dyDescent="0.35">
      <c r="A3812" s="40">
        <v>2021</v>
      </c>
      <c r="B3812" s="40" t="s">
        <v>56</v>
      </c>
      <c r="C3812" s="40" t="s">
        <v>57</v>
      </c>
      <c r="D3812" s="2">
        <v>44400.864583333336</v>
      </c>
      <c r="E3812">
        <v>100.19999694824219</v>
      </c>
      <c r="F3812">
        <v>0.41699999570846558</v>
      </c>
      <c r="G3812">
        <v>23.5</v>
      </c>
      <c r="H3812">
        <v>8.2700004577636719</v>
      </c>
      <c r="I3812">
        <v>2.5</v>
      </c>
      <c r="J3812">
        <f t="shared" si="714"/>
        <v>0</v>
      </c>
      <c r="K3812">
        <f t="shared" si="715"/>
        <v>0</v>
      </c>
      <c r="L3812">
        <f t="shared" si="716"/>
        <v>0</v>
      </c>
      <c r="M3812">
        <f t="shared" si="717"/>
        <v>0</v>
      </c>
      <c r="N3812">
        <f t="shared" si="708"/>
        <v>0</v>
      </c>
      <c r="O3812">
        <f t="shared" si="709"/>
        <v>0</v>
      </c>
      <c r="P3812" s="33" t="s">
        <v>59</v>
      </c>
      <c r="Q3812" s="32">
        <f t="shared" si="710"/>
        <v>4.9999237060546875E-2</v>
      </c>
      <c r="R3812" s="32">
        <f t="shared" si="711"/>
        <v>0.13000011444091797</v>
      </c>
      <c r="S3812" s="32">
        <f t="shared" si="712"/>
        <v>1.2000000476837158</v>
      </c>
      <c r="T3812" s="32">
        <f t="shared" si="718"/>
        <v>0</v>
      </c>
      <c r="V3812" s="16">
        <f t="shared" si="719"/>
        <v>1.0416666671517305E-2</v>
      </c>
      <c r="W3812" s="2">
        <f t="shared" si="713"/>
        <v>44400.864583333328</v>
      </c>
    </row>
    <row r="3813" spans="1:23" x14ac:dyDescent="0.35">
      <c r="A3813" s="40">
        <v>2021</v>
      </c>
      <c r="B3813" s="40" t="s">
        <v>56</v>
      </c>
      <c r="C3813" s="40" t="s">
        <v>57</v>
      </c>
      <c r="D3813" s="2">
        <v>44400.875</v>
      </c>
      <c r="E3813">
        <v>98.5</v>
      </c>
      <c r="F3813">
        <v>0.41699999570846558</v>
      </c>
      <c r="G3813">
        <v>23.450000762939453</v>
      </c>
      <c r="H3813">
        <v>8.1400003433227539</v>
      </c>
      <c r="I3813">
        <v>1.2999999523162842</v>
      </c>
      <c r="J3813">
        <f t="shared" si="714"/>
        <v>0</v>
      </c>
      <c r="K3813">
        <f t="shared" si="715"/>
        <v>0</v>
      </c>
      <c r="L3813">
        <f t="shared" si="716"/>
        <v>0</v>
      </c>
      <c r="M3813">
        <f t="shared" si="717"/>
        <v>0</v>
      </c>
      <c r="N3813">
        <f t="shared" si="708"/>
        <v>0</v>
      </c>
      <c r="O3813">
        <f t="shared" si="709"/>
        <v>0</v>
      </c>
      <c r="P3813" s="33" t="s">
        <v>59</v>
      </c>
      <c r="Q3813" s="32">
        <f t="shared" si="710"/>
        <v>4.000091552734375E-2</v>
      </c>
      <c r="R3813" s="32">
        <f t="shared" si="711"/>
        <v>0.1100006103515625</v>
      </c>
      <c r="S3813" s="32">
        <f t="shared" si="712"/>
        <v>2</v>
      </c>
      <c r="T3813" s="32">
        <f t="shared" si="718"/>
        <v>1.0000169277191162</v>
      </c>
      <c r="V3813" s="16">
        <f t="shared" si="719"/>
        <v>1.0416666664241347E-2</v>
      </c>
      <c r="W3813" s="2">
        <f t="shared" si="713"/>
        <v>44400.875</v>
      </c>
    </row>
    <row r="3814" spans="1:23" x14ac:dyDescent="0.35">
      <c r="A3814" s="40">
        <v>2021</v>
      </c>
      <c r="B3814" s="40" t="s">
        <v>56</v>
      </c>
      <c r="C3814" s="40" t="s">
        <v>57</v>
      </c>
      <c r="D3814" s="2">
        <v>44400.885416666664</v>
      </c>
      <c r="E3814">
        <v>97.199996948242188</v>
      </c>
      <c r="F3814">
        <v>0.41800001263618469</v>
      </c>
      <c r="G3814">
        <v>23.409999847412109</v>
      </c>
      <c r="H3814">
        <v>8.0299997329711914</v>
      </c>
      <c r="I3814">
        <v>3.2999999523162842</v>
      </c>
      <c r="J3814">
        <f t="shared" si="714"/>
        <v>0</v>
      </c>
      <c r="K3814">
        <f t="shared" si="715"/>
        <v>0</v>
      </c>
      <c r="L3814">
        <f t="shared" si="716"/>
        <v>0</v>
      </c>
      <c r="M3814">
        <f t="shared" si="717"/>
        <v>0</v>
      </c>
      <c r="N3814">
        <f t="shared" si="708"/>
        <v>0</v>
      </c>
      <c r="O3814">
        <f t="shared" si="709"/>
        <v>0</v>
      </c>
      <c r="P3814" s="33" t="s">
        <v>59</v>
      </c>
      <c r="Q3814" s="32">
        <f t="shared" si="710"/>
        <v>3.9999008178710938E-2</v>
      </c>
      <c r="R3814" s="32">
        <f t="shared" si="711"/>
        <v>7.9999923706054688E-2</v>
      </c>
      <c r="S3814" s="32">
        <f t="shared" si="712"/>
        <v>2.1999999284744263</v>
      </c>
      <c r="T3814" s="32">
        <f t="shared" si="718"/>
        <v>0</v>
      </c>
      <c r="V3814" s="16">
        <f t="shared" si="719"/>
        <v>1.0416666664241347E-2</v>
      </c>
      <c r="W3814" s="2">
        <f t="shared" si="713"/>
        <v>44400.885416666664</v>
      </c>
    </row>
    <row r="3815" spans="1:23" x14ac:dyDescent="0.35">
      <c r="A3815" s="40">
        <v>2021</v>
      </c>
      <c r="B3815" s="40" t="s">
        <v>56</v>
      </c>
      <c r="C3815" s="40" t="s">
        <v>57</v>
      </c>
      <c r="D3815" s="2">
        <v>44400.895833333336</v>
      </c>
      <c r="E3815">
        <v>96.099998474121094</v>
      </c>
      <c r="F3815">
        <v>0.41800001263618469</v>
      </c>
      <c r="G3815">
        <v>23.370000839233398</v>
      </c>
      <c r="H3815">
        <v>7.9499998092651367</v>
      </c>
      <c r="I3815">
        <v>1.1000000238418579</v>
      </c>
      <c r="J3815">
        <f t="shared" si="714"/>
        <v>0</v>
      </c>
      <c r="K3815">
        <f t="shared" si="715"/>
        <v>0</v>
      </c>
      <c r="L3815">
        <f t="shared" si="716"/>
        <v>0</v>
      </c>
      <c r="M3815">
        <f t="shared" si="717"/>
        <v>0</v>
      </c>
      <c r="N3815">
        <f t="shared" si="708"/>
        <v>0</v>
      </c>
      <c r="O3815">
        <f t="shared" si="709"/>
        <v>0</v>
      </c>
      <c r="P3815" s="33" t="s">
        <v>59</v>
      </c>
      <c r="Q3815" s="32">
        <f t="shared" si="710"/>
        <v>4.000091552734375E-2</v>
      </c>
      <c r="R3815" s="32">
        <f t="shared" si="711"/>
        <v>6.999969482421875E-2</v>
      </c>
      <c r="S3815" s="32">
        <f t="shared" si="712"/>
        <v>0.5</v>
      </c>
      <c r="T3815" s="32">
        <f t="shared" si="718"/>
        <v>0</v>
      </c>
      <c r="V3815" s="16">
        <f t="shared" si="719"/>
        <v>1.0416666671517305E-2</v>
      </c>
      <c r="W3815" s="2">
        <f t="shared" si="713"/>
        <v>44400.895833333328</v>
      </c>
    </row>
    <row r="3816" spans="1:23" x14ac:dyDescent="0.35">
      <c r="A3816" s="40">
        <v>2021</v>
      </c>
      <c r="B3816" s="40" t="s">
        <v>56</v>
      </c>
      <c r="C3816" s="40" t="s">
        <v>57</v>
      </c>
      <c r="D3816" s="2">
        <v>44400.90625</v>
      </c>
      <c r="E3816">
        <v>95.199996948242188</v>
      </c>
      <c r="F3816">
        <v>0.41800001263618469</v>
      </c>
      <c r="G3816">
        <v>23.329999923706055</v>
      </c>
      <c r="H3816">
        <v>7.880000114440918</v>
      </c>
      <c r="I3816">
        <v>1.6000000238418579</v>
      </c>
      <c r="J3816">
        <f t="shared" si="714"/>
        <v>0</v>
      </c>
      <c r="K3816">
        <f t="shared" si="715"/>
        <v>0</v>
      </c>
      <c r="L3816">
        <f t="shared" si="716"/>
        <v>0</v>
      </c>
      <c r="M3816">
        <f t="shared" si="717"/>
        <v>0</v>
      </c>
      <c r="N3816">
        <f t="shared" si="708"/>
        <v>0</v>
      </c>
      <c r="O3816">
        <f t="shared" si="709"/>
        <v>0</v>
      </c>
      <c r="P3816" s="33" t="s">
        <v>59</v>
      </c>
      <c r="Q3816" s="32">
        <f t="shared" si="710"/>
        <v>5.9999465942382813E-2</v>
      </c>
      <c r="R3816" s="32">
        <f t="shared" si="711"/>
        <v>0.15000009536743164</v>
      </c>
      <c r="S3816" s="32">
        <f t="shared" si="712"/>
        <v>1.3000000715255737</v>
      </c>
      <c r="T3816" s="32">
        <f t="shared" si="718"/>
        <v>0</v>
      </c>
      <c r="V3816" s="16">
        <f t="shared" si="719"/>
        <v>1.0416666664241347E-2</v>
      </c>
      <c r="W3816" s="2">
        <f t="shared" si="713"/>
        <v>44400.90625</v>
      </c>
    </row>
    <row r="3817" spans="1:23" x14ac:dyDescent="0.35">
      <c r="A3817" s="40">
        <v>2021</v>
      </c>
      <c r="B3817" s="40" t="s">
        <v>56</v>
      </c>
      <c r="C3817" s="40" t="s">
        <v>57</v>
      </c>
      <c r="D3817" s="2">
        <v>44400.916666666664</v>
      </c>
      <c r="E3817">
        <v>93.300003051757813</v>
      </c>
      <c r="F3817">
        <v>0.41800001263618469</v>
      </c>
      <c r="G3817">
        <v>23.270000457763672</v>
      </c>
      <c r="H3817">
        <v>7.7300000190734863</v>
      </c>
      <c r="I3817">
        <v>2.9000000953674316</v>
      </c>
      <c r="J3817">
        <f t="shared" si="714"/>
        <v>0</v>
      </c>
      <c r="K3817">
        <f t="shared" si="715"/>
        <v>0</v>
      </c>
      <c r="L3817">
        <f t="shared" si="716"/>
        <v>0</v>
      </c>
      <c r="M3817">
        <f t="shared" si="717"/>
        <v>0</v>
      </c>
      <c r="N3817">
        <f t="shared" si="708"/>
        <v>0</v>
      </c>
      <c r="O3817">
        <f t="shared" si="709"/>
        <v>0</v>
      </c>
      <c r="P3817" s="33" t="s">
        <v>59</v>
      </c>
      <c r="Q3817" s="32">
        <f t="shared" si="710"/>
        <v>6.0001373291015625E-2</v>
      </c>
      <c r="R3817" s="32">
        <f t="shared" si="711"/>
        <v>5.0000190734863281E-2</v>
      </c>
      <c r="S3817" s="32">
        <f t="shared" si="712"/>
        <v>2.0000001192092896</v>
      </c>
      <c r="T3817" s="32">
        <f t="shared" si="718"/>
        <v>0</v>
      </c>
      <c r="V3817" s="16">
        <f t="shared" si="719"/>
        <v>1.0416666664241347E-2</v>
      </c>
      <c r="W3817" s="2">
        <f t="shared" si="713"/>
        <v>44400.916666666664</v>
      </c>
    </row>
    <row r="3818" spans="1:23" x14ac:dyDescent="0.35">
      <c r="A3818" s="40">
        <v>2021</v>
      </c>
      <c r="B3818" s="40" t="s">
        <v>56</v>
      </c>
      <c r="C3818" s="40" t="s">
        <v>57</v>
      </c>
      <c r="D3818" s="2">
        <v>44400.927083333336</v>
      </c>
      <c r="E3818">
        <v>92.599998474121094</v>
      </c>
      <c r="F3818">
        <v>0.41800001263618469</v>
      </c>
      <c r="G3818">
        <v>23.209999084472656</v>
      </c>
      <c r="H3818">
        <v>7.679999828338623</v>
      </c>
      <c r="I3818">
        <v>0.89999997615814209</v>
      </c>
      <c r="J3818">
        <f t="shared" si="714"/>
        <v>0</v>
      </c>
      <c r="K3818">
        <f t="shared" si="715"/>
        <v>0</v>
      </c>
      <c r="L3818">
        <f t="shared" si="716"/>
        <v>0</v>
      </c>
      <c r="M3818">
        <f t="shared" si="717"/>
        <v>0</v>
      </c>
      <c r="N3818">
        <f t="shared" si="708"/>
        <v>0</v>
      </c>
      <c r="O3818">
        <f t="shared" si="709"/>
        <v>0</v>
      </c>
      <c r="P3818" s="33" t="s">
        <v>59</v>
      </c>
      <c r="Q3818" s="32">
        <f t="shared" si="710"/>
        <v>8.9998245239257813E-2</v>
      </c>
      <c r="R3818" s="32">
        <f t="shared" si="711"/>
        <v>0.11999988555908203</v>
      </c>
      <c r="S3818" s="32">
        <f t="shared" si="712"/>
        <v>0.70000004768371582</v>
      </c>
      <c r="T3818" s="32">
        <f t="shared" si="718"/>
        <v>0</v>
      </c>
      <c r="V3818" s="16">
        <f t="shared" si="719"/>
        <v>1.0416666671517305E-2</v>
      </c>
      <c r="W3818" s="2">
        <f t="shared" si="713"/>
        <v>44400.927083333328</v>
      </c>
    </row>
    <row r="3819" spans="1:23" x14ac:dyDescent="0.35">
      <c r="A3819" s="40">
        <v>2021</v>
      </c>
      <c r="B3819" s="40" t="s">
        <v>56</v>
      </c>
      <c r="C3819" s="40" t="s">
        <v>57</v>
      </c>
      <c r="D3819" s="2">
        <v>44400.9375</v>
      </c>
      <c r="E3819">
        <v>91</v>
      </c>
      <c r="F3819">
        <v>0.41800001263618469</v>
      </c>
      <c r="G3819">
        <v>23.120000839233398</v>
      </c>
      <c r="H3819">
        <v>7.559999942779541</v>
      </c>
      <c r="I3819">
        <v>1.6000000238418579</v>
      </c>
      <c r="J3819">
        <f t="shared" si="714"/>
        <v>0</v>
      </c>
      <c r="K3819">
        <f t="shared" si="715"/>
        <v>0</v>
      </c>
      <c r="L3819">
        <f t="shared" si="716"/>
        <v>0</v>
      </c>
      <c r="M3819">
        <f t="shared" si="717"/>
        <v>0</v>
      </c>
      <c r="N3819">
        <f t="shared" si="708"/>
        <v>0</v>
      </c>
      <c r="O3819">
        <f t="shared" si="709"/>
        <v>0</v>
      </c>
      <c r="P3819" s="33" t="s">
        <v>59</v>
      </c>
      <c r="Q3819" s="32">
        <f t="shared" si="710"/>
        <v>7.9999923706054688E-2</v>
      </c>
      <c r="R3819" s="32">
        <f t="shared" si="711"/>
        <v>7.0000171661376953E-2</v>
      </c>
      <c r="S3819" s="32">
        <f t="shared" si="712"/>
        <v>0</v>
      </c>
      <c r="T3819" s="32">
        <f t="shared" si="718"/>
        <v>0</v>
      </c>
      <c r="V3819" s="16">
        <f t="shared" si="719"/>
        <v>1.0416666664241347E-2</v>
      </c>
      <c r="W3819" s="2">
        <f t="shared" si="713"/>
        <v>44400.9375</v>
      </c>
    </row>
    <row r="3820" spans="1:23" x14ac:dyDescent="0.35">
      <c r="A3820" s="40">
        <v>2021</v>
      </c>
      <c r="B3820" s="40" t="s">
        <v>56</v>
      </c>
      <c r="C3820" s="40" t="s">
        <v>57</v>
      </c>
      <c r="D3820" s="2">
        <v>44400.947916666664</v>
      </c>
      <c r="E3820">
        <v>90</v>
      </c>
      <c r="F3820">
        <v>0.41800001263618469</v>
      </c>
      <c r="G3820">
        <v>23.040000915527344</v>
      </c>
      <c r="H3820">
        <v>7.4899997711181641</v>
      </c>
      <c r="I3820">
        <v>1.6000000238418579</v>
      </c>
      <c r="J3820">
        <f t="shared" si="714"/>
        <v>0</v>
      </c>
      <c r="K3820">
        <f t="shared" si="715"/>
        <v>0</v>
      </c>
      <c r="L3820">
        <f t="shared" si="716"/>
        <v>0</v>
      </c>
      <c r="M3820">
        <f t="shared" si="717"/>
        <v>0</v>
      </c>
      <c r="N3820">
        <f t="shared" si="708"/>
        <v>0</v>
      </c>
      <c r="O3820">
        <f t="shared" si="709"/>
        <v>0</v>
      </c>
      <c r="P3820" s="33" t="s">
        <v>59</v>
      </c>
      <c r="Q3820" s="32">
        <f t="shared" si="710"/>
        <v>8.00018310546875E-2</v>
      </c>
      <c r="R3820" s="32">
        <f t="shared" si="711"/>
        <v>5.9999942779541016E-2</v>
      </c>
      <c r="S3820" s="32">
        <f t="shared" si="712"/>
        <v>0.20000004768371582</v>
      </c>
      <c r="T3820" s="32">
        <f t="shared" si="718"/>
        <v>0</v>
      </c>
      <c r="V3820" s="16">
        <f t="shared" si="719"/>
        <v>1.0416666664241347E-2</v>
      </c>
      <c r="W3820" s="2">
        <f t="shared" si="713"/>
        <v>44400.947916666664</v>
      </c>
    </row>
    <row r="3821" spans="1:23" x14ac:dyDescent="0.35">
      <c r="A3821" s="40">
        <v>2021</v>
      </c>
      <c r="B3821" s="40" t="s">
        <v>56</v>
      </c>
      <c r="C3821" s="40" t="s">
        <v>57</v>
      </c>
      <c r="D3821" s="2">
        <v>44400.958333333336</v>
      </c>
      <c r="E3821">
        <v>89.199996948242188</v>
      </c>
      <c r="F3821">
        <v>0.41800001263618469</v>
      </c>
      <c r="G3821">
        <v>22.959999084472656</v>
      </c>
      <c r="H3821">
        <v>7.429999828338623</v>
      </c>
      <c r="I3821">
        <v>1.3999999761581421</v>
      </c>
      <c r="J3821">
        <f t="shared" si="714"/>
        <v>0</v>
      </c>
      <c r="K3821">
        <f t="shared" si="715"/>
        <v>0</v>
      </c>
      <c r="L3821">
        <f t="shared" si="716"/>
        <v>0</v>
      </c>
      <c r="M3821">
        <f t="shared" si="717"/>
        <v>0</v>
      </c>
      <c r="N3821">
        <f t="shared" si="708"/>
        <v>0</v>
      </c>
      <c r="O3821">
        <f t="shared" si="709"/>
        <v>0</v>
      </c>
      <c r="P3821" s="33" t="s">
        <v>59</v>
      </c>
      <c r="Q3821" s="32">
        <f t="shared" si="710"/>
        <v>7.9999923706054688E-2</v>
      </c>
      <c r="R3821" s="32">
        <f t="shared" si="711"/>
        <v>4.9999713897705078E-2</v>
      </c>
      <c r="S3821" s="32">
        <f t="shared" si="712"/>
        <v>2.1000000238418579</v>
      </c>
      <c r="T3821" s="32">
        <f t="shared" si="718"/>
        <v>0</v>
      </c>
      <c r="V3821" s="16">
        <f t="shared" si="719"/>
        <v>1.0416666671517305E-2</v>
      </c>
      <c r="W3821" s="2">
        <f t="shared" si="713"/>
        <v>44400.958333333328</v>
      </c>
    </row>
    <row r="3822" spans="1:23" x14ac:dyDescent="0.35">
      <c r="A3822" s="40">
        <v>2021</v>
      </c>
      <c r="B3822" s="40" t="s">
        <v>56</v>
      </c>
      <c r="C3822" s="40" t="s">
        <v>57</v>
      </c>
      <c r="D3822" s="2">
        <v>44400.96875</v>
      </c>
      <c r="E3822">
        <v>88.5</v>
      </c>
      <c r="F3822">
        <v>0.41800001263618469</v>
      </c>
      <c r="G3822">
        <v>22.879999160766602</v>
      </c>
      <c r="H3822">
        <v>7.380000114440918</v>
      </c>
      <c r="I3822">
        <v>3.5</v>
      </c>
      <c r="J3822">
        <f t="shared" si="714"/>
        <v>0</v>
      </c>
      <c r="K3822">
        <f t="shared" si="715"/>
        <v>0</v>
      </c>
      <c r="L3822">
        <f t="shared" si="716"/>
        <v>0</v>
      </c>
      <c r="M3822">
        <f t="shared" si="717"/>
        <v>0</v>
      </c>
      <c r="N3822">
        <f t="shared" si="708"/>
        <v>0</v>
      </c>
      <c r="O3822">
        <f t="shared" si="709"/>
        <v>0</v>
      </c>
      <c r="P3822" s="33" t="s">
        <v>59</v>
      </c>
      <c r="Q3822" s="32">
        <f t="shared" si="710"/>
        <v>7.9999923706054688E-2</v>
      </c>
      <c r="R3822" s="32">
        <f t="shared" si="711"/>
        <v>7.9999923706054688E-2</v>
      </c>
      <c r="S3822" s="32">
        <f t="shared" si="712"/>
        <v>2.1000000238418579</v>
      </c>
      <c r="T3822" s="32">
        <f t="shared" si="718"/>
        <v>0</v>
      </c>
      <c r="V3822" s="16">
        <f t="shared" si="719"/>
        <v>1.0416666664241347E-2</v>
      </c>
      <c r="W3822" s="2">
        <f t="shared" si="713"/>
        <v>44400.96875</v>
      </c>
    </row>
    <row r="3823" spans="1:23" x14ac:dyDescent="0.35">
      <c r="A3823" s="40">
        <v>2021</v>
      </c>
      <c r="B3823" s="40" t="s">
        <v>56</v>
      </c>
      <c r="C3823" s="40" t="s">
        <v>57</v>
      </c>
      <c r="D3823" s="2">
        <v>44400.979166666664</v>
      </c>
      <c r="E3823">
        <v>87.300003051757813</v>
      </c>
      <c r="F3823">
        <v>0.41800001263618469</v>
      </c>
      <c r="G3823">
        <v>22.799999237060547</v>
      </c>
      <c r="H3823">
        <v>7.3000001907348633</v>
      </c>
      <c r="I3823">
        <v>1.3999999761581421</v>
      </c>
      <c r="J3823">
        <f t="shared" si="714"/>
        <v>0</v>
      </c>
      <c r="K3823">
        <f t="shared" si="715"/>
        <v>0</v>
      </c>
      <c r="L3823">
        <f t="shared" si="716"/>
        <v>0</v>
      </c>
      <c r="M3823">
        <f t="shared" si="717"/>
        <v>0</v>
      </c>
      <c r="N3823">
        <f t="shared" si="708"/>
        <v>0</v>
      </c>
      <c r="O3823">
        <f t="shared" si="709"/>
        <v>0</v>
      </c>
      <c r="P3823" s="33" t="s">
        <v>59</v>
      </c>
      <c r="Q3823" s="32">
        <f t="shared" si="710"/>
        <v>7.9999923706054688E-2</v>
      </c>
      <c r="R3823" s="32">
        <f t="shared" si="711"/>
        <v>3.0000209808349609E-2</v>
      </c>
      <c r="S3823" s="32">
        <f t="shared" si="712"/>
        <v>2.1000000238418579</v>
      </c>
      <c r="T3823" s="32">
        <f t="shared" si="718"/>
        <v>0</v>
      </c>
      <c r="V3823" s="16">
        <f t="shared" si="719"/>
        <v>1.0416666664241347E-2</v>
      </c>
      <c r="W3823" s="2">
        <f t="shared" si="713"/>
        <v>44400.979166666664</v>
      </c>
    </row>
    <row r="3824" spans="1:23" x14ac:dyDescent="0.35">
      <c r="A3824" s="40">
        <v>2021</v>
      </c>
      <c r="B3824" s="40" t="s">
        <v>56</v>
      </c>
      <c r="C3824" s="40" t="s">
        <v>57</v>
      </c>
      <c r="D3824" s="2">
        <v>44400.989583333336</v>
      </c>
      <c r="E3824">
        <v>86.900001525878906</v>
      </c>
      <c r="F3824">
        <v>0.41800001263618469</v>
      </c>
      <c r="G3824">
        <v>22.719999313354492</v>
      </c>
      <c r="H3824">
        <v>7.2699999809265137</v>
      </c>
      <c r="I3824">
        <v>3.5</v>
      </c>
      <c r="J3824">
        <f t="shared" si="714"/>
        <v>0</v>
      </c>
      <c r="K3824">
        <f t="shared" si="715"/>
        <v>0</v>
      </c>
      <c r="L3824">
        <f t="shared" si="716"/>
        <v>0</v>
      </c>
      <c r="M3824">
        <f t="shared" si="717"/>
        <v>0</v>
      </c>
      <c r="N3824">
        <f t="shared" si="708"/>
        <v>0</v>
      </c>
      <c r="O3824">
        <f t="shared" si="709"/>
        <v>0</v>
      </c>
      <c r="P3824" s="33" t="s">
        <v>59</v>
      </c>
      <c r="Q3824" s="32">
        <f t="shared" si="710"/>
        <v>5.9999465942382813E-2</v>
      </c>
      <c r="R3824" s="32">
        <f t="shared" si="711"/>
        <v>5.0000190734863281E-2</v>
      </c>
      <c r="S3824" s="32">
        <f t="shared" si="712"/>
        <v>1.7000000476837158</v>
      </c>
      <c r="T3824" s="32">
        <f t="shared" si="718"/>
        <v>0</v>
      </c>
      <c r="V3824" s="16">
        <f t="shared" si="719"/>
        <v>1.0416666671517305E-2</v>
      </c>
      <c r="W3824" s="2">
        <f t="shared" si="713"/>
        <v>44400.989583333328</v>
      </c>
    </row>
    <row r="3825" spans="1:23" x14ac:dyDescent="0.35">
      <c r="A3825" s="40">
        <v>2021</v>
      </c>
      <c r="B3825" s="40" t="s">
        <v>56</v>
      </c>
      <c r="C3825" s="40" t="s">
        <v>57</v>
      </c>
      <c r="D3825" s="2">
        <v>44401</v>
      </c>
      <c r="E3825">
        <v>87.400001525878906</v>
      </c>
      <c r="F3825">
        <v>0.41800001263618469</v>
      </c>
      <c r="G3825">
        <v>22.659999847412109</v>
      </c>
      <c r="H3825">
        <v>7.320000171661377</v>
      </c>
      <c r="I3825">
        <v>1.7999999523162842</v>
      </c>
      <c r="J3825">
        <f t="shared" si="714"/>
        <v>0</v>
      </c>
      <c r="K3825">
        <f t="shared" si="715"/>
        <v>0</v>
      </c>
      <c r="L3825">
        <f t="shared" si="716"/>
        <v>0</v>
      </c>
      <c r="M3825">
        <f t="shared" si="717"/>
        <v>0</v>
      </c>
      <c r="N3825">
        <f t="shared" si="708"/>
        <v>0</v>
      </c>
      <c r="O3825">
        <f t="shared" si="709"/>
        <v>0</v>
      </c>
      <c r="P3825" s="33" t="s">
        <v>59</v>
      </c>
      <c r="Q3825" s="32">
        <f t="shared" si="710"/>
        <v>6.999969482421875E-2</v>
      </c>
      <c r="R3825" s="32">
        <f t="shared" si="711"/>
        <v>3.9999961853027344E-2</v>
      </c>
      <c r="S3825" s="32">
        <f t="shared" si="712"/>
        <v>0.70000004768371582</v>
      </c>
      <c r="T3825" s="32">
        <f t="shared" si="718"/>
        <v>0</v>
      </c>
      <c r="V3825" s="16">
        <f t="shared" si="719"/>
        <v>1.0416666664241347E-2</v>
      </c>
      <c r="W3825" s="2">
        <f t="shared" si="713"/>
        <v>44401</v>
      </c>
    </row>
    <row r="3826" spans="1:23" x14ac:dyDescent="0.35">
      <c r="A3826" s="40">
        <v>2021</v>
      </c>
      <c r="B3826" s="40" t="s">
        <v>56</v>
      </c>
      <c r="C3826" s="40" t="s">
        <v>57</v>
      </c>
      <c r="D3826" s="2">
        <v>44401.010416666664</v>
      </c>
      <c r="E3826">
        <v>86.800003051757813</v>
      </c>
      <c r="F3826">
        <v>0.41800001263618469</v>
      </c>
      <c r="G3826">
        <v>22.590000152587891</v>
      </c>
      <c r="H3826">
        <v>7.2800002098083496</v>
      </c>
      <c r="I3826">
        <v>2.5</v>
      </c>
      <c r="J3826">
        <f t="shared" si="714"/>
        <v>0</v>
      </c>
      <c r="K3826">
        <f t="shared" si="715"/>
        <v>0</v>
      </c>
      <c r="L3826">
        <f t="shared" si="716"/>
        <v>0</v>
      </c>
      <c r="M3826">
        <f t="shared" si="717"/>
        <v>0</v>
      </c>
      <c r="N3826">
        <f t="shared" si="708"/>
        <v>0</v>
      </c>
      <c r="O3826">
        <f t="shared" si="709"/>
        <v>0</v>
      </c>
      <c r="P3826" s="33" t="s">
        <v>59</v>
      </c>
      <c r="Q3826" s="32">
        <f t="shared" si="710"/>
        <v>6.999969482421875E-2</v>
      </c>
      <c r="R3826" s="32">
        <f t="shared" si="711"/>
        <v>4.0000438690185547E-2</v>
      </c>
      <c r="S3826" s="32">
        <f t="shared" si="712"/>
        <v>9.9999904632568359E-2</v>
      </c>
      <c r="T3826" s="32">
        <f t="shared" si="718"/>
        <v>0</v>
      </c>
      <c r="V3826" s="16">
        <f t="shared" si="719"/>
        <v>1.0416666664241347E-2</v>
      </c>
      <c r="W3826" s="2">
        <f t="shared" si="713"/>
        <v>44401.010416666664</v>
      </c>
    </row>
    <row r="3827" spans="1:23" x14ac:dyDescent="0.35">
      <c r="A3827" s="40">
        <v>2021</v>
      </c>
      <c r="B3827" s="40" t="s">
        <v>56</v>
      </c>
      <c r="C3827" s="40" t="s">
        <v>57</v>
      </c>
      <c r="D3827" s="2">
        <v>44401.020833333336</v>
      </c>
      <c r="E3827">
        <v>86.099998474121094</v>
      </c>
      <c r="F3827">
        <v>0.41800001263618469</v>
      </c>
      <c r="G3827">
        <v>22.520000457763672</v>
      </c>
      <c r="H3827">
        <v>7.2399997711181641</v>
      </c>
      <c r="I3827">
        <v>2.4000000953674316</v>
      </c>
      <c r="J3827">
        <f t="shared" si="714"/>
        <v>0</v>
      </c>
      <c r="K3827">
        <f t="shared" si="715"/>
        <v>0</v>
      </c>
      <c r="L3827">
        <f t="shared" si="716"/>
        <v>0</v>
      </c>
      <c r="M3827">
        <f t="shared" si="717"/>
        <v>0</v>
      </c>
      <c r="N3827">
        <f t="shared" si="708"/>
        <v>0</v>
      </c>
      <c r="O3827">
        <f t="shared" si="709"/>
        <v>0</v>
      </c>
      <c r="P3827" s="33" t="s">
        <v>59</v>
      </c>
      <c r="Q3827" s="32">
        <f t="shared" si="710"/>
        <v>6.999969482421875E-2</v>
      </c>
      <c r="R3827" s="32">
        <f t="shared" si="711"/>
        <v>4.9999713897705078E-2</v>
      </c>
      <c r="S3827" s="32">
        <f t="shared" si="712"/>
        <v>0.40000009536743164</v>
      </c>
      <c r="T3827" s="32">
        <f t="shared" si="718"/>
        <v>0</v>
      </c>
      <c r="V3827" s="16">
        <f t="shared" si="719"/>
        <v>1.0416666671517305E-2</v>
      </c>
      <c r="W3827" s="2">
        <f t="shared" si="713"/>
        <v>44401.020833333328</v>
      </c>
    </row>
    <row r="3828" spans="1:23" x14ac:dyDescent="0.35">
      <c r="A3828" s="40">
        <v>2021</v>
      </c>
      <c r="B3828" s="40" t="s">
        <v>56</v>
      </c>
      <c r="C3828" s="40" t="s">
        <v>57</v>
      </c>
      <c r="D3828" s="2">
        <v>44401.03125</v>
      </c>
      <c r="E3828">
        <v>85.400001525878906</v>
      </c>
      <c r="F3828">
        <v>0.41800001263618469</v>
      </c>
      <c r="G3828">
        <v>22.450000762939453</v>
      </c>
      <c r="H3828">
        <v>7.190000057220459</v>
      </c>
      <c r="I3828">
        <v>2</v>
      </c>
      <c r="J3828">
        <f t="shared" si="714"/>
        <v>0</v>
      </c>
      <c r="K3828">
        <f t="shared" si="715"/>
        <v>0</v>
      </c>
      <c r="L3828">
        <f t="shared" si="716"/>
        <v>0</v>
      </c>
      <c r="M3828">
        <f t="shared" si="717"/>
        <v>0</v>
      </c>
      <c r="N3828">
        <f t="shared" si="708"/>
        <v>0</v>
      </c>
      <c r="O3828">
        <f t="shared" si="709"/>
        <v>0</v>
      </c>
      <c r="P3828" s="33" t="s">
        <v>59</v>
      </c>
      <c r="Q3828" s="32">
        <f t="shared" si="710"/>
        <v>5.0001144409179688E-2</v>
      </c>
      <c r="R3828" s="32">
        <f t="shared" si="711"/>
        <v>3.0000209808349609E-2</v>
      </c>
      <c r="S3828" s="32">
        <f t="shared" si="712"/>
        <v>0.39999997615814209</v>
      </c>
      <c r="T3828" s="32">
        <f t="shared" si="718"/>
        <v>0</v>
      </c>
      <c r="V3828" s="16">
        <f t="shared" si="719"/>
        <v>1.0416666664241347E-2</v>
      </c>
      <c r="W3828" s="2">
        <f t="shared" si="713"/>
        <v>44401.03125</v>
      </c>
    </row>
    <row r="3829" spans="1:23" x14ac:dyDescent="0.35">
      <c r="A3829" s="40">
        <v>2021</v>
      </c>
      <c r="B3829" s="40" t="s">
        <v>56</v>
      </c>
      <c r="C3829" s="40" t="s">
        <v>57</v>
      </c>
      <c r="D3829" s="2">
        <v>44401.041666666664</v>
      </c>
      <c r="E3829">
        <v>85</v>
      </c>
      <c r="F3829">
        <v>0.41800001263618469</v>
      </c>
      <c r="G3829">
        <v>22.399999618530273</v>
      </c>
      <c r="H3829">
        <v>7.1599998474121094</v>
      </c>
      <c r="I3829">
        <v>1.6000000238418579</v>
      </c>
      <c r="J3829">
        <f t="shared" si="714"/>
        <v>0</v>
      </c>
      <c r="K3829">
        <f t="shared" si="715"/>
        <v>0</v>
      </c>
      <c r="L3829">
        <f t="shared" si="716"/>
        <v>0</v>
      </c>
      <c r="M3829">
        <f t="shared" si="717"/>
        <v>0</v>
      </c>
      <c r="N3829">
        <f t="shared" si="708"/>
        <v>0</v>
      </c>
      <c r="O3829">
        <f t="shared" si="709"/>
        <v>0</v>
      </c>
      <c r="P3829" s="33" t="s">
        <v>59</v>
      </c>
      <c r="Q3829" s="32">
        <f t="shared" si="710"/>
        <v>6.999969482421875E-2</v>
      </c>
      <c r="R3829" s="32">
        <f t="shared" si="711"/>
        <v>1.0000228881835938E-2</v>
      </c>
      <c r="S3829" s="32">
        <f t="shared" si="712"/>
        <v>0</v>
      </c>
      <c r="T3829" s="32">
        <f t="shared" si="718"/>
        <v>0</v>
      </c>
      <c r="V3829" s="16">
        <f t="shared" si="719"/>
        <v>1.0416666664241347E-2</v>
      </c>
      <c r="W3829" s="2">
        <f t="shared" si="713"/>
        <v>44401.041666666664</v>
      </c>
    </row>
    <row r="3830" spans="1:23" x14ac:dyDescent="0.35">
      <c r="A3830" s="40">
        <v>2021</v>
      </c>
      <c r="B3830" s="40" t="s">
        <v>56</v>
      </c>
      <c r="C3830" s="40" t="s">
        <v>57</v>
      </c>
      <c r="D3830" s="2">
        <v>44401.052083333336</v>
      </c>
      <c r="E3830">
        <v>85</v>
      </c>
      <c r="F3830">
        <v>0.41800001263618469</v>
      </c>
      <c r="G3830">
        <v>22.329999923706055</v>
      </c>
      <c r="H3830">
        <v>7.1700000762939453</v>
      </c>
      <c r="I3830">
        <v>1.6000000238418579</v>
      </c>
      <c r="J3830">
        <f t="shared" si="714"/>
        <v>0</v>
      </c>
      <c r="K3830">
        <f t="shared" si="715"/>
        <v>0</v>
      </c>
      <c r="L3830">
        <f t="shared" si="716"/>
        <v>0</v>
      </c>
      <c r="M3830">
        <f t="shared" si="717"/>
        <v>0</v>
      </c>
      <c r="N3830">
        <f t="shared" si="708"/>
        <v>0</v>
      </c>
      <c r="O3830">
        <f t="shared" si="709"/>
        <v>0</v>
      </c>
      <c r="P3830" s="33" t="s">
        <v>59</v>
      </c>
      <c r="Q3830" s="32">
        <f t="shared" si="710"/>
        <v>6.999969482421875E-2</v>
      </c>
      <c r="R3830" s="32">
        <f t="shared" si="711"/>
        <v>0</v>
      </c>
      <c r="S3830" s="32">
        <f t="shared" si="712"/>
        <v>0.39999997615814209</v>
      </c>
      <c r="T3830" s="32">
        <f t="shared" si="718"/>
        <v>0</v>
      </c>
      <c r="V3830" s="16">
        <f t="shared" si="719"/>
        <v>1.0416666671517305E-2</v>
      </c>
      <c r="W3830" s="2">
        <f t="shared" si="713"/>
        <v>44401.052083333328</v>
      </c>
    </row>
    <row r="3831" spans="1:23" x14ac:dyDescent="0.35">
      <c r="A3831" s="40">
        <v>2021</v>
      </c>
      <c r="B3831" s="40" t="s">
        <v>56</v>
      </c>
      <c r="C3831" s="40" t="s">
        <v>57</v>
      </c>
      <c r="D3831" s="2">
        <v>44401.0625</v>
      </c>
      <c r="E3831">
        <v>84.900001525878906</v>
      </c>
      <c r="F3831">
        <v>0.41800001263618469</v>
      </c>
      <c r="G3831">
        <v>22.260000228881836</v>
      </c>
      <c r="H3831">
        <v>7.1700000762939453</v>
      </c>
      <c r="I3831">
        <v>1.2000000476837158</v>
      </c>
      <c r="J3831">
        <f t="shared" si="714"/>
        <v>0</v>
      </c>
      <c r="K3831">
        <f t="shared" si="715"/>
        <v>0</v>
      </c>
      <c r="L3831">
        <f t="shared" si="716"/>
        <v>0</v>
      </c>
      <c r="M3831">
        <f t="shared" si="717"/>
        <v>0</v>
      </c>
      <c r="N3831">
        <f t="shared" si="708"/>
        <v>0</v>
      </c>
      <c r="O3831">
        <f t="shared" si="709"/>
        <v>0</v>
      </c>
      <c r="P3831" s="33" t="s">
        <v>59</v>
      </c>
      <c r="Q3831" s="32">
        <f t="shared" si="710"/>
        <v>5.9999465942382813E-2</v>
      </c>
      <c r="R3831" s="32">
        <f t="shared" si="711"/>
        <v>9.9997520446777344E-3</v>
      </c>
      <c r="S3831" s="32">
        <f t="shared" si="712"/>
        <v>1.7999999523162842</v>
      </c>
      <c r="T3831" s="32">
        <f t="shared" si="718"/>
        <v>0</v>
      </c>
      <c r="V3831" s="16">
        <f t="shared" si="719"/>
        <v>1.0416666664241347E-2</v>
      </c>
      <c r="W3831" s="2">
        <f t="shared" si="713"/>
        <v>44401.0625</v>
      </c>
    </row>
    <row r="3832" spans="1:23" x14ac:dyDescent="0.35">
      <c r="A3832" s="40">
        <v>2021</v>
      </c>
      <c r="B3832" s="40" t="s">
        <v>56</v>
      </c>
      <c r="C3832" s="40" t="s">
        <v>57</v>
      </c>
      <c r="D3832" s="2">
        <v>44401.072916666664</v>
      </c>
      <c r="E3832">
        <v>84.900001525878906</v>
      </c>
      <c r="F3832">
        <v>0.41800001263618469</v>
      </c>
      <c r="G3832">
        <v>22.200000762939453</v>
      </c>
      <c r="H3832">
        <v>7.179999828338623</v>
      </c>
      <c r="I3832">
        <v>3</v>
      </c>
      <c r="J3832">
        <f t="shared" si="714"/>
        <v>0</v>
      </c>
      <c r="K3832">
        <f t="shared" si="715"/>
        <v>0</v>
      </c>
      <c r="L3832">
        <f t="shared" si="716"/>
        <v>0</v>
      </c>
      <c r="M3832">
        <f t="shared" si="717"/>
        <v>0</v>
      </c>
      <c r="N3832">
        <f t="shared" si="708"/>
        <v>0</v>
      </c>
      <c r="O3832">
        <f t="shared" si="709"/>
        <v>0</v>
      </c>
      <c r="P3832" s="33" t="s">
        <v>59</v>
      </c>
      <c r="Q3832" s="32">
        <f t="shared" si="710"/>
        <v>7.9999923706054688E-2</v>
      </c>
      <c r="R3832" s="32">
        <f t="shared" si="711"/>
        <v>8.9999675750732422E-2</v>
      </c>
      <c r="S3832" s="32">
        <f t="shared" si="712"/>
        <v>0.59999990463256836</v>
      </c>
      <c r="T3832" s="32">
        <f t="shared" si="718"/>
        <v>0</v>
      </c>
      <c r="V3832" s="16">
        <f t="shared" si="719"/>
        <v>1.0416666664241347E-2</v>
      </c>
      <c r="W3832" s="2">
        <f t="shared" si="713"/>
        <v>44401.072916666664</v>
      </c>
    </row>
    <row r="3833" spans="1:23" x14ac:dyDescent="0.35">
      <c r="A3833" s="40">
        <v>2021</v>
      </c>
      <c r="B3833" s="40" t="s">
        <v>56</v>
      </c>
      <c r="C3833" s="40" t="s">
        <v>57</v>
      </c>
      <c r="D3833" s="2">
        <v>44401.083333333336</v>
      </c>
      <c r="E3833">
        <v>83.699996948242188</v>
      </c>
      <c r="F3833">
        <v>0.41800001263618469</v>
      </c>
      <c r="G3833">
        <v>22.120000839233398</v>
      </c>
      <c r="H3833">
        <v>7.0900001525878906</v>
      </c>
      <c r="I3833">
        <v>2.4000000953674316</v>
      </c>
      <c r="J3833">
        <f t="shared" si="714"/>
        <v>0</v>
      </c>
      <c r="K3833">
        <f t="shared" si="715"/>
        <v>0</v>
      </c>
      <c r="L3833">
        <f t="shared" si="716"/>
        <v>0</v>
      </c>
      <c r="M3833">
        <f t="shared" si="717"/>
        <v>0</v>
      </c>
      <c r="N3833">
        <f t="shared" si="708"/>
        <v>0</v>
      </c>
      <c r="O3833">
        <f t="shared" si="709"/>
        <v>0</v>
      </c>
      <c r="P3833" s="33" t="s">
        <v>59</v>
      </c>
      <c r="Q3833" s="32">
        <f t="shared" si="710"/>
        <v>5.0001144409179688E-2</v>
      </c>
      <c r="R3833" s="32">
        <f t="shared" si="711"/>
        <v>9.9997520446777344E-3</v>
      </c>
      <c r="S3833" s="32">
        <f t="shared" si="712"/>
        <v>1.5000001192092896</v>
      </c>
      <c r="T3833" s="32">
        <f t="shared" si="718"/>
        <v>0</v>
      </c>
      <c r="V3833" s="16">
        <f t="shared" si="719"/>
        <v>1.0416666671517305E-2</v>
      </c>
      <c r="W3833" s="2">
        <f t="shared" si="713"/>
        <v>44401.083333333328</v>
      </c>
    </row>
    <row r="3834" spans="1:23" x14ac:dyDescent="0.35">
      <c r="A3834" s="40">
        <v>2021</v>
      </c>
      <c r="B3834" s="40" t="s">
        <v>56</v>
      </c>
      <c r="C3834" s="40" t="s">
        <v>57</v>
      </c>
      <c r="D3834" s="2">
        <v>44401.09375</v>
      </c>
      <c r="E3834">
        <v>83.699996948242188</v>
      </c>
      <c r="F3834">
        <v>0.41800001263618469</v>
      </c>
      <c r="G3834">
        <v>22.069999694824219</v>
      </c>
      <c r="H3834">
        <v>7.0999999046325684</v>
      </c>
      <c r="I3834">
        <v>0.89999997615814209</v>
      </c>
      <c r="J3834">
        <f t="shared" si="714"/>
        <v>0</v>
      </c>
      <c r="K3834">
        <f t="shared" si="715"/>
        <v>0</v>
      </c>
      <c r="L3834">
        <f t="shared" si="716"/>
        <v>0</v>
      </c>
      <c r="M3834">
        <f t="shared" si="717"/>
        <v>0</v>
      </c>
      <c r="N3834">
        <f t="shared" si="708"/>
        <v>0</v>
      </c>
      <c r="O3834">
        <f t="shared" si="709"/>
        <v>0</v>
      </c>
      <c r="P3834" s="33" t="s">
        <v>59</v>
      </c>
      <c r="Q3834" s="32">
        <f t="shared" si="710"/>
        <v>6.999969482421875E-2</v>
      </c>
      <c r="R3834" s="32">
        <f t="shared" si="711"/>
        <v>9.9997520446777344E-3</v>
      </c>
      <c r="S3834" s="32">
        <f t="shared" si="712"/>
        <v>1.6999999284744263</v>
      </c>
      <c r="T3834" s="32">
        <f t="shared" si="718"/>
        <v>0</v>
      </c>
      <c r="V3834" s="16">
        <f t="shared" si="719"/>
        <v>1.0416666664241347E-2</v>
      </c>
      <c r="W3834" s="2">
        <f t="shared" si="713"/>
        <v>44401.09375</v>
      </c>
    </row>
    <row r="3835" spans="1:23" x14ac:dyDescent="0.35">
      <c r="A3835" s="40">
        <v>2021</v>
      </c>
      <c r="B3835" s="40" t="s">
        <v>56</v>
      </c>
      <c r="C3835" s="40" t="s">
        <v>57</v>
      </c>
      <c r="D3835" s="2">
        <v>44401.104166666664</v>
      </c>
      <c r="E3835">
        <v>83.5</v>
      </c>
      <c r="F3835">
        <v>0.41800001263618469</v>
      </c>
      <c r="G3835">
        <v>22</v>
      </c>
      <c r="H3835">
        <v>7.0900001525878906</v>
      </c>
      <c r="I3835">
        <v>2.5999999046325684</v>
      </c>
      <c r="J3835">
        <f t="shared" si="714"/>
        <v>0</v>
      </c>
      <c r="K3835">
        <f t="shared" si="715"/>
        <v>0</v>
      </c>
      <c r="L3835">
        <f t="shared" si="716"/>
        <v>0</v>
      </c>
      <c r="M3835">
        <f t="shared" si="717"/>
        <v>0</v>
      </c>
      <c r="N3835">
        <f t="shared" si="708"/>
        <v>0</v>
      </c>
      <c r="O3835">
        <f t="shared" si="709"/>
        <v>0</v>
      </c>
      <c r="P3835" s="33" t="s">
        <v>59</v>
      </c>
      <c r="Q3835" s="32">
        <f t="shared" si="710"/>
        <v>5.9999465942382813E-2</v>
      </c>
      <c r="R3835" s="32">
        <f t="shared" si="711"/>
        <v>9.9997520446777344E-3</v>
      </c>
      <c r="S3835" s="32">
        <f t="shared" si="712"/>
        <v>0.20000004768371582</v>
      </c>
      <c r="T3835" s="32">
        <f t="shared" si="718"/>
        <v>0</v>
      </c>
      <c r="V3835" s="16">
        <f t="shared" si="719"/>
        <v>1.0416666664241347E-2</v>
      </c>
      <c r="W3835" s="2">
        <f t="shared" si="713"/>
        <v>44401.104166666664</v>
      </c>
    </row>
    <row r="3836" spans="1:23" x14ac:dyDescent="0.35">
      <c r="A3836" s="40">
        <v>2021</v>
      </c>
      <c r="B3836" s="40" t="s">
        <v>56</v>
      </c>
      <c r="C3836" s="40" t="s">
        <v>57</v>
      </c>
      <c r="D3836" s="2">
        <v>44401.114583333336</v>
      </c>
      <c r="E3836">
        <v>83.5</v>
      </c>
      <c r="F3836">
        <v>0.41800001263618469</v>
      </c>
      <c r="G3836">
        <v>21.940000534057617</v>
      </c>
      <c r="H3836">
        <v>7.0999999046325684</v>
      </c>
      <c r="I3836">
        <v>2.7999999523162842</v>
      </c>
      <c r="J3836">
        <f t="shared" si="714"/>
        <v>0</v>
      </c>
      <c r="K3836">
        <f t="shared" si="715"/>
        <v>0</v>
      </c>
      <c r="L3836">
        <f t="shared" si="716"/>
        <v>0</v>
      </c>
      <c r="M3836">
        <f t="shared" si="717"/>
        <v>0</v>
      </c>
      <c r="N3836">
        <f t="shared" si="708"/>
        <v>0</v>
      </c>
      <c r="O3836">
        <f t="shared" si="709"/>
        <v>0</v>
      </c>
      <c r="P3836" s="33" t="s">
        <v>59</v>
      </c>
      <c r="Q3836" s="32">
        <f t="shared" si="710"/>
        <v>6.999969482421875E-2</v>
      </c>
      <c r="R3836" s="32">
        <f t="shared" si="711"/>
        <v>9.9997520446777344E-3</v>
      </c>
      <c r="S3836" s="32">
        <f t="shared" si="712"/>
        <v>0.70000004768371582</v>
      </c>
      <c r="T3836" s="32">
        <f t="shared" si="718"/>
        <v>0</v>
      </c>
      <c r="V3836" s="16">
        <f t="shared" si="719"/>
        <v>1.0416666671517305E-2</v>
      </c>
      <c r="W3836" s="2">
        <f t="shared" si="713"/>
        <v>44401.114583333328</v>
      </c>
    </row>
    <row r="3837" spans="1:23" x14ac:dyDescent="0.35">
      <c r="A3837" s="40">
        <v>2021</v>
      </c>
      <c r="B3837" s="40" t="s">
        <v>56</v>
      </c>
      <c r="C3837" s="40" t="s">
        <v>57</v>
      </c>
      <c r="D3837" s="2">
        <v>44401.125</v>
      </c>
      <c r="E3837">
        <v>83.300003051757813</v>
      </c>
      <c r="F3837">
        <v>0.41800001263618469</v>
      </c>
      <c r="G3837">
        <v>21.870000839233398</v>
      </c>
      <c r="H3837">
        <v>7.0900001525878906</v>
      </c>
      <c r="I3837">
        <v>3.5</v>
      </c>
      <c r="J3837">
        <f t="shared" si="714"/>
        <v>0</v>
      </c>
      <c r="K3837">
        <f t="shared" si="715"/>
        <v>0</v>
      </c>
      <c r="L3837">
        <f t="shared" si="716"/>
        <v>0</v>
      </c>
      <c r="M3837">
        <f t="shared" si="717"/>
        <v>0</v>
      </c>
      <c r="N3837">
        <f t="shared" si="708"/>
        <v>0</v>
      </c>
      <c r="O3837">
        <f t="shared" si="709"/>
        <v>0</v>
      </c>
      <c r="P3837" s="33" t="s">
        <v>59</v>
      </c>
      <c r="Q3837" s="32">
        <f t="shared" si="710"/>
        <v>6.0001373291015625E-2</v>
      </c>
      <c r="R3837" s="32">
        <f t="shared" si="711"/>
        <v>9.9997520446777344E-3</v>
      </c>
      <c r="S3837" s="32">
        <f t="shared" si="712"/>
        <v>0.59999990463256836</v>
      </c>
      <c r="T3837" s="32">
        <f t="shared" si="718"/>
        <v>0</v>
      </c>
      <c r="V3837" s="16">
        <f t="shared" si="719"/>
        <v>1.0416666664241347E-2</v>
      </c>
      <c r="W3837" s="2">
        <f t="shared" si="713"/>
        <v>44401.125</v>
      </c>
    </row>
    <row r="3838" spans="1:23" x14ac:dyDescent="0.35">
      <c r="A3838" s="40">
        <v>2021</v>
      </c>
      <c r="B3838" s="40" t="s">
        <v>56</v>
      </c>
      <c r="C3838" s="40" t="s">
        <v>57</v>
      </c>
      <c r="D3838" s="2">
        <v>44401.135416666664</v>
      </c>
      <c r="E3838">
        <v>83.300003051757813</v>
      </c>
      <c r="F3838">
        <v>0.41800001263618469</v>
      </c>
      <c r="G3838">
        <v>21.809999465942383</v>
      </c>
      <c r="H3838">
        <v>7.0999999046325684</v>
      </c>
      <c r="I3838">
        <v>2.9000000953674316</v>
      </c>
      <c r="J3838">
        <f t="shared" si="714"/>
        <v>0</v>
      </c>
      <c r="K3838">
        <f t="shared" si="715"/>
        <v>0</v>
      </c>
      <c r="L3838">
        <f t="shared" si="716"/>
        <v>0</v>
      </c>
      <c r="M3838">
        <f t="shared" si="717"/>
        <v>0</v>
      </c>
      <c r="N3838">
        <f t="shared" si="708"/>
        <v>0</v>
      </c>
      <c r="O3838">
        <f t="shared" si="709"/>
        <v>0</v>
      </c>
      <c r="P3838" s="33" t="s">
        <v>59</v>
      </c>
      <c r="Q3838" s="32">
        <f t="shared" si="710"/>
        <v>6.999969482421875E-2</v>
      </c>
      <c r="R3838" s="32">
        <f t="shared" si="711"/>
        <v>3.0000209808349609E-2</v>
      </c>
      <c r="S3838" s="32">
        <f t="shared" si="712"/>
        <v>0.40000009536743164</v>
      </c>
      <c r="T3838" s="32">
        <f t="shared" si="718"/>
        <v>0.99998712539672852</v>
      </c>
      <c r="V3838" s="16">
        <f t="shared" si="719"/>
        <v>1.0416666664241347E-2</v>
      </c>
      <c r="W3838" s="2">
        <f t="shared" si="713"/>
        <v>44401.135416666664</v>
      </c>
    </row>
    <row r="3839" spans="1:23" x14ac:dyDescent="0.35">
      <c r="A3839" s="40">
        <v>2021</v>
      </c>
      <c r="B3839" s="40" t="s">
        <v>56</v>
      </c>
      <c r="C3839" s="40" t="s">
        <v>57</v>
      </c>
      <c r="D3839" s="2">
        <v>44401.145833333336</v>
      </c>
      <c r="E3839">
        <v>83.599998474121094</v>
      </c>
      <c r="F3839">
        <v>0.41899999976158142</v>
      </c>
      <c r="G3839">
        <v>21.739999771118164</v>
      </c>
      <c r="H3839">
        <v>7.130000114440918</v>
      </c>
      <c r="I3839">
        <v>2.5</v>
      </c>
      <c r="J3839">
        <f t="shared" si="714"/>
        <v>0</v>
      </c>
      <c r="K3839">
        <f t="shared" si="715"/>
        <v>0</v>
      </c>
      <c r="L3839">
        <f t="shared" si="716"/>
        <v>0</v>
      </c>
      <c r="M3839">
        <f t="shared" si="717"/>
        <v>0</v>
      </c>
      <c r="N3839">
        <f t="shared" si="708"/>
        <v>0</v>
      </c>
      <c r="O3839">
        <f t="shared" si="709"/>
        <v>0</v>
      </c>
      <c r="P3839" s="33" t="s">
        <v>59</v>
      </c>
      <c r="Q3839" s="32">
        <f t="shared" si="710"/>
        <v>5.9999465942382813E-2</v>
      </c>
      <c r="R3839" s="32">
        <f t="shared" si="711"/>
        <v>7.9999923706054688E-2</v>
      </c>
      <c r="S3839" s="32">
        <f t="shared" si="712"/>
        <v>0.5</v>
      </c>
      <c r="T3839" s="32">
        <f t="shared" si="718"/>
        <v>0</v>
      </c>
      <c r="V3839" s="16">
        <f t="shared" si="719"/>
        <v>1.0416666671517305E-2</v>
      </c>
      <c r="W3839" s="2">
        <f t="shared" si="713"/>
        <v>44401.145833333328</v>
      </c>
    </row>
    <row r="3840" spans="1:23" x14ac:dyDescent="0.35">
      <c r="A3840" s="40">
        <v>2021</v>
      </c>
      <c r="B3840" s="40" t="s">
        <v>56</v>
      </c>
      <c r="C3840" s="40" t="s">
        <v>57</v>
      </c>
      <c r="D3840" s="2">
        <v>44401.15625</v>
      </c>
      <c r="E3840">
        <v>82.5</v>
      </c>
      <c r="F3840">
        <v>0.41899999976158142</v>
      </c>
      <c r="G3840">
        <v>21.680000305175781</v>
      </c>
      <c r="H3840">
        <v>7.0500001907348633</v>
      </c>
      <c r="I3840">
        <v>2</v>
      </c>
      <c r="J3840">
        <f t="shared" si="714"/>
        <v>0</v>
      </c>
      <c r="K3840">
        <f t="shared" si="715"/>
        <v>0</v>
      </c>
      <c r="L3840">
        <f t="shared" si="716"/>
        <v>0</v>
      </c>
      <c r="M3840">
        <f t="shared" si="717"/>
        <v>0</v>
      </c>
      <c r="N3840">
        <f t="shared" si="708"/>
        <v>0</v>
      </c>
      <c r="O3840">
        <f t="shared" si="709"/>
        <v>0</v>
      </c>
      <c r="P3840" s="33" t="s">
        <v>59</v>
      </c>
      <c r="Q3840" s="32">
        <f t="shared" si="710"/>
        <v>5.9999465942382813E-2</v>
      </c>
      <c r="R3840" s="32">
        <f t="shared" si="711"/>
        <v>1.0000228881835938E-2</v>
      </c>
      <c r="S3840" s="32">
        <f t="shared" si="712"/>
        <v>0.29999995231628418</v>
      </c>
      <c r="T3840" s="32">
        <f t="shared" si="718"/>
        <v>0.99998712539672852</v>
      </c>
      <c r="V3840" s="16">
        <f t="shared" si="719"/>
        <v>1.0416666664241347E-2</v>
      </c>
      <c r="W3840" s="2">
        <f t="shared" si="713"/>
        <v>44401.15625</v>
      </c>
    </row>
    <row r="3841" spans="1:23" x14ac:dyDescent="0.35">
      <c r="A3841" s="40">
        <v>2021</v>
      </c>
      <c r="B3841" s="40" t="s">
        <v>56</v>
      </c>
      <c r="C3841" s="40" t="s">
        <v>57</v>
      </c>
      <c r="D3841" s="2">
        <v>44401.166666666664</v>
      </c>
      <c r="E3841">
        <v>82.300003051757813</v>
      </c>
      <c r="F3841">
        <v>0.41800001263618469</v>
      </c>
      <c r="G3841">
        <v>21.620000839233398</v>
      </c>
      <c r="H3841">
        <v>7.0399999618530273</v>
      </c>
      <c r="I3841">
        <v>1.7000000476837158</v>
      </c>
      <c r="J3841">
        <f t="shared" si="714"/>
        <v>0</v>
      </c>
      <c r="K3841">
        <f t="shared" si="715"/>
        <v>0</v>
      </c>
      <c r="L3841">
        <f t="shared" si="716"/>
        <v>0</v>
      </c>
      <c r="M3841">
        <f t="shared" si="717"/>
        <v>0</v>
      </c>
      <c r="N3841">
        <f t="shared" si="708"/>
        <v>0</v>
      </c>
      <c r="O3841">
        <f t="shared" si="709"/>
        <v>0</v>
      </c>
      <c r="P3841" s="33" t="s">
        <v>59</v>
      </c>
      <c r="Q3841" s="32">
        <f t="shared" si="710"/>
        <v>7.9999923706054688E-2</v>
      </c>
      <c r="R3841" s="32">
        <f t="shared" si="711"/>
        <v>5.9999942779541016E-2</v>
      </c>
      <c r="S3841" s="32">
        <f t="shared" si="712"/>
        <v>1.2000000476837158</v>
      </c>
      <c r="T3841" s="32">
        <f t="shared" si="718"/>
        <v>0.99998712539672852</v>
      </c>
      <c r="V3841" s="16">
        <f t="shared" si="719"/>
        <v>1.0416666664241347E-2</v>
      </c>
      <c r="W3841" s="2">
        <f t="shared" si="713"/>
        <v>44401.166666666664</v>
      </c>
    </row>
    <row r="3842" spans="1:23" x14ac:dyDescent="0.35">
      <c r="A3842" s="40">
        <v>2021</v>
      </c>
      <c r="B3842" s="40" t="s">
        <v>56</v>
      </c>
      <c r="C3842" s="40" t="s">
        <v>57</v>
      </c>
      <c r="D3842" s="2">
        <v>44401.177083333336</v>
      </c>
      <c r="E3842">
        <v>82.900001525878906</v>
      </c>
      <c r="F3842">
        <v>0.41899999976158142</v>
      </c>
      <c r="G3842">
        <v>21.540000915527344</v>
      </c>
      <c r="H3842">
        <v>7.0999999046325684</v>
      </c>
      <c r="I3842">
        <v>2.9000000953674316</v>
      </c>
      <c r="J3842">
        <f t="shared" si="714"/>
        <v>0</v>
      </c>
      <c r="K3842">
        <f t="shared" si="715"/>
        <v>0</v>
      </c>
      <c r="L3842">
        <f t="shared" si="716"/>
        <v>0</v>
      </c>
      <c r="M3842">
        <f t="shared" si="717"/>
        <v>0</v>
      </c>
      <c r="N3842">
        <f t="shared" ref="N3842:N3905" si="720">IF(A3842="",0.5,IF(B3842="",0.5,IF(C3842="",0.5,IF(D3842="",0.5,IF(U3842="Y",0.01,0)))))</f>
        <v>0</v>
      </c>
      <c r="O3842">
        <f t="shared" ref="O3842:O3905" si="721">COUNTIF(J3842:N3842,"&gt;0")</f>
        <v>0</v>
      </c>
      <c r="P3842" s="33" t="s">
        <v>59</v>
      </c>
      <c r="Q3842" s="32">
        <f t="shared" ref="Q3842:Q3905" si="722">IF(G3842="","",ABS(G3843-G3842))</f>
        <v>8.00018310546875E-2</v>
      </c>
      <c r="R3842" s="32">
        <f t="shared" ref="R3842:R3905" si="723">IF(H3842="","",ABS(H3843-H3842))</f>
        <v>1.9999980926513672E-2</v>
      </c>
      <c r="S3842" s="32">
        <f t="shared" ref="S3842:S3905" si="724">IF(I3842="","",ABS(I3843-I3842))</f>
        <v>0.80000019073486328</v>
      </c>
      <c r="T3842" s="32">
        <f t="shared" si="718"/>
        <v>0</v>
      </c>
      <c r="V3842" s="16">
        <f t="shared" si="719"/>
        <v>1.0416666671517305E-2</v>
      </c>
      <c r="W3842" s="2">
        <f t="shared" ref="W3842:W3905" si="725">MROUND(D3842,"0:15")</f>
        <v>44401.177083333328</v>
      </c>
    </row>
    <row r="3843" spans="1:23" x14ac:dyDescent="0.35">
      <c r="A3843" s="40">
        <v>2021</v>
      </c>
      <c r="B3843" s="40" t="s">
        <v>56</v>
      </c>
      <c r="C3843" s="40" t="s">
        <v>57</v>
      </c>
      <c r="D3843" s="2">
        <v>44401.1875</v>
      </c>
      <c r="E3843">
        <v>82.5</v>
      </c>
      <c r="F3843">
        <v>0.41899999976158142</v>
      </c>
      <c r="G3843">
        <v>21.459999084472656</v>
      </c>
      <c r="H3843">
        <v>7.0799999237060547</v>
      </c>
      <c r="I3843">
        <v>2.0999999046325684</v>
      </c>
      <c r="J3843">
        <f t="shared" ref="J3843:J3906" si="726">IF(G3843="",0.5,IF(G3843&lt;=0,2,IF(G3843&gt;=40,2, IF(AND(G3843&gt;0,G3843&lt;1),5,IF(AND(G3843&gt;35,G3843&lt;40),5,IF(Q3843&gt;=1.5,1.5,0))))))</f>
        <v>0</v>
      </c>
      <c r="K3843">
        <f t="shared" ref="K3843:K3906" si="727">IF(H3843="",0.5,IF(H3843&lt;=0.1,2,IF(H3843&gt;=20,2, IF(AND(H3843&gt;0.1,H3843&lt;0.2),5,IF(AND(H3843&gt;16,H3843&lt;20),5,IF(R3843&gt;=2,1.5,0))))))</f>
        <v>0</v>
      </c>
      <c r="L3843">
        <f t="shared" ref="L3843:L3906" si="728">IF(I3843="",0.5,IF(I3843&lt;=0.1,2,IF(I3843&gt;=5000,2, IF(AND(I3843&gt;0.1,I3843&lt;0.2),5, IF(AND(I3843&gt;900,I3843&lt;5000),5,IF(S3843&gt;=2500,1.5,0))))))</f>
        <v>0</v>
      </c>
      <c r="M3843">
        <f t="shared" ref="M3843:M3906" si="729">IF(F3843="",0.5,IF(F3843*1000&lt;=10,2,IF(F3843*1000&gt;=35000,2,IF(AND(F3843*1000&gt;10,F3843*1000&lt;20),5, IF(AND(F3843*1000&gt;6000,F3843*1000&lt;35000),5,IF(T3843&gt;=5000,1.5,0))))))</f>
        <v>0</v>
      </c>
      <c r="N3843">
        <f t="shared" si="720"/>
        <v>0</v>
      </c>
      <c r="O3843">
        <f t="shared" si="721"/>
        <v>0</v>
      </c>
      <c r="P3843" s="33" t="s">
        <v>59</v>
      </c>
      <c r="Q3843" s="32">
        <f t="shared" si="722"/>
        <v>7.9999923706054688E-2</v>
      </c>
      <c r="R3843" s="32">
        <f t="shared" si="723"/>
        <v>3.9999961853027344E-2</v>
      </c>
      <c r="S3843" s="32">
        <f t="shared" si="724"/>
        <v>0.49999988079071045</v>
      </c>
      <c r="T3843" s="32">
        <f t="shared" ref="T3843:T3906" si="730">IF(F3843="","",ABS(F3844*1000-F3843*1000))</f>
        <v>0</v>
      </c>
      <c r="V3843" s="16">
        <f t="shared" ref="V3843:V3906" si="731">D3843-D3842</f>
        <v>1.0416666664241347E-2</v>
      </c>
      <c r="W3843" s="2">
        <f t="shared" si="725"/>
        <v>44401.1875</v>
      </c>
    </row>
    <row r="3844" spans="1:23" x14ac:dyDescent="0.35">
      <c r="A3844" s="40">
        <v>2021</v>
      </c>
      <c r="B3844" s="40" t="s">
        <v>56</v>
      </c>
      <c r="C3844" s="40" t="s">
        <v>57</v>
      </c>
      <c r="D3844" s="2">
        <v>44401.197916666664</v>
      </c>
      <c r="E3844">
        <v>81.900001525878906</v>
      </c>
      <c r="F3844">
        <v>0.41899999976158142</v>
      </c>
      <c r="G3844">
        <v>21.379999160766602</v>
      </c>
      <c r="H3844">
        <v>7.0399999618530273</v>
      </c>
      <c r="I3844">
        <v>1.6000000238418579</v>
      </c>
      <c r="J3844">
        <f t="shared" si="726"/>
        <v>0</v>
      </c>
      <c r="K3844">
        <f t="shared" si="727"/>
        <v>0</v>
      </c>
      <c r="L3844">
        <f t="shared" si="728"/>
        <v>0</v>
      </c>
      <c r="M3844">
        <f t="shared" si="729"/>
        <v>0</v>
      </c>
      <c r="N3844">
        <f t="shared" si="720"/>
        <v>0</v>
      </c>
      <c r="O3844">
        <f t="shared" si="721"/>
        <v>0</v>
      </c>
      <c r="P3844" s="33" t="s">
        <v>59</v>
      </c>
      <c r="Q3844" s="32">
        <f t="shared" si="722"/>
        <v>7.9999923706054688E-2</v>
      </c>
      <c r="R3844" s="32">
        <f t="shared" si="723"/>
        <v>3.9999961853027344E-2</v>
      </c>
      <c r="S3844" s="32">
        <f t="shared" si="724"/>
        <v>0.89999997615814209</v>
      </c>
      <c r="T3844" s="32">
        <f t="shared" si="730"/>
        <v>0</v>
      </c>
      <c r="V3844" s="16">
        <f t="shared" si="731"/>
        <v>1.0416666664241347E-2</v>
      </c>
      <c r="W3844" s="2">
        <f t="shared" si="725"/>
        <v>44401.197916666664</v>
      </c>
    </row>
    <row r="3845" spans="1:23" x14ac:dyDescent="0.35">
      <c r="A3845" s="40">
        <v>2021</v>
      </c>
      <c r="B3845" s="40" t="s">
        <v>56</v>
      </c>
      <c r="C3845" s="40" t="s">
        <v>57</v>
      </c>
      <c r="D3845" s="2">
        <v>44401.208333333336</v>
      </c>
      <c r="E3845">
        <v>82.300003051757813</v>
      </c>
      <c r="F3845">
        <v>0.41899999976158142</v>
      </c>
      <c r="G3845">
        <v>21.299999237060547</v>
      </c>
      <c r="H3845">
        <v>7.0799999237060547</v>
      </c>
      <c r="I3845">
        <v>2.5</v>
      </c>
      <c r="J3845">
        <f t="shared" si="726"/>
        <v>0</v>
      </c>
      <c r="K3845">
        <f t="shared" si="727"/>
        <v>0</v>
      </c>
      <c r="L3845">
        <f t="shared" si="728"/>
        <v>0</v>
      </c>
      <c r="M3845">
        <f t="shared" si="729"/>
        <v>0</v>
      </c>
      <c r="N3845">
        <f t="shared" si="720"/>
        <v>0</v>
      </c>
      <c r="O3845">
        <f t="shared" si="721"/>
        <v>0</v>
      </c>
      <c r="P3845" s="33" t="s">
        <v>59</v>
      </c>
      <c r="Q3845" s="32">
        <f t="shared" si="722"/>
        <v>7.9999923706054688E-2</v>
      </c>
      <c r="R3845" s="32">
        <f t="shared" si="723"/>
        <v>3.9999961853027344E-2</v>
      </c>
      <c r="S3845" s="32">
        <f t="shared" si="724"/>
        <v>0.60000002384185791</v>
      </c>
      <c r="T3845" s="32">
        <f t="shared" si="730"/>
        <v>0</v>
      </c>
      <c r="V3845" s="16">
        <f t="shared" si="731"/>
        <v>1.0416666671517305E-2</v>
      </c>
      <c r="W3845" s="2">
        <f t="shared" si="725"/>
        <v>44401.208333333328</v>
      </c>
    </row>
    <row r="3846" spans="1:23" x14ac:dyDescent="0.35">
      <c r="A3846" s="40">
        <v>2021</v>
      </c>
      <c r="B3846" s="40" t="s">
        <v>56</v>
      </c>
      <c r="C3846" s="40" t="s">
        <v>57</v>
      </c>
      <c r="D3846" s="2">
        <v>44401.21875</v>
      </c>
      <c r="E3846">
        <v>82.599998474121094</v>
      </c>
      <c r="F3846">
        <v>0.41899999976158142</v>
      </c>
      <c r="G3846">
        <v>21.219999313354492</v>
      </c>
      <c r="H3846">
        <v>7.119999885559082</v>
      </c>
      <c r="I3846">
        <v>1.8999999761581421</v>
      </c>
      <c r="J3846">
        <f t="shared" si="726"/>
        <v>0</v>
      </c>
      <c r="K3846">
        <f t="shared" si="727"/>
        <v>0</v>
      </c>
      <c r="L3846">
        <f t="shared" si="728"/>
        <v>0</v>
      </c>
      <c r="M3846">
        <f t="shared" si="729"/>
        <v>0</v>
      </c>
      <c r="N3846">
        <f t="shared" si="720"/>
        <v>0</v>
      </c>
      <c r="O3846">
        <f t="shared" si="721"/>
        <v>0</v>
      </c>
      <c r="P3846" s="33" t="s">
        <v>59</v>
      </c>
      <c r="Q3846" s="32">
        <f t="shared" si="722"/>
        <v>9.0000152587890625E-2</v>
      </c>
      <c r="R3846" s="32">
        <f t="shared" si="723"/>
        <v>9.9997520446777344E-3</v>
      </c>
      <c r="S3846" s="32">
        <f t="shared" si="724"/>
        <v>0.19999992847442627</v>
      </c>
      <c r="T3846" s="32">
        <f t="shared" si="730"/>
        <v>0</v>
      </c>
      <c r="V3846" s="16">
        <f t="shared" si="731"/>
        <v>1.0416666664241347E-2</v>
      </c>
      <c r="W3846" s="2">
        <f t="shared" si="725"/>
        <v>44401.21875</v>
      </c>
    </row>
    <row r="3847" spans="1:23" x14ac:dyDescent="0.35">
      <c r="A3847" s="40">
        <v>2021</v>
      </c>
      <c r="B3847" s="40" t="s">
        <v>56</v>
      </c>
      <c r="C3847" s="40" t="s">
        <v>57</v>
      </c>
      <c r="D3847" s="2">
        <v>44401.229166666664</v>
      </c>
      <c r="E3847">
        <v>82.400001525878906</v>
      </c>
      <c r="F3847">
        <v>0.41899999976158142</v>
      </c>
      <c r="G3847">
        <v>21.129999160766602</v>
      </c>
      <c r="H3847">
        <v>7.1100001335144043</v>
      </c>
      <c r="I3847">
        <v>1.7000000476837158</v>
      </c>
      <c r="J3847">
        <f t="shared" si="726"/>
        <v>0</v>
      </c>
      <c r="K3847">
        <f t="shared" si="727"/>
        <v>0</v>
      </c>
      <c r="L3847">
        <f t="shared" si="728"/>
        <v>0</v>
      </c>
      <c r="M3847">
        <f t="shared" si="729"/>
        <v>0</v>
      </c>
      <c r="N3847">
        <f t="shared" si="720"/>
        <v>0</v>
      </c>
      <c r="O3847">
        <f t="shared" si="721"/>
        <v>0</v>
      </c>
      <c r="P3847" s="33" t="s">
        <v>59</v>
      </c>
      <c r="Q3847" s="32">
        <f t="shared" si="722"/>
        <v>7.9999923706054688E-2</v>
      </c>
      <c r="R3847" s="32">
        <f t="shared" si="723"/>
        <v>9.9997520446777344E-3</v>
      </c>
      <c r="S3847" s="32">
        <f t="shared" si="724"/>
        <v>0.70000004768371582</v>
      </c>
      <c r="T3847" s="32">
        <f t="shared" si="730"/>
        <v>0</v>
      </c>
      <c r="V3847" s="16">
        <f t="shared" si="731"/>
        <v>1.0416666664241347E-2</v>
      </c>
      <c r="W3847" s="2">
        <f t="shared" si="725"/>
        <v>44401.229166666664</v>
      </c>
    </row>
    <row r="3848" spans="1:23" x14ac:dyDescent="0.35">
      <c r="A3848" s="40">
        <v>2021</v>
      </c>
      <c r="B3848" s="40" t="s">
        <v>56</v>
      </c>
      <c r="C3848" s="40" t="s">
        <v>57</v>
      </c>
      <c r="D3848" s="2">
        <v>44401.239583333336</v>
      </c>
      <c r="E3848">
        <v>82.300003051757813</v>
      </c>
      <c r="F3848">
        <v>0.41899999976158142</v>
      </c>
      <c r="G3848">
        <v>21.049999237060547</v>
      </c>
      <c r="H3848">
        <v>7.119999885559082</v>
      </c>
      <c r="I3848">
        <v>2.4000000953674316</v>
      </c>
      <c r="J3848">
        <f t="shared" si="726"/>
        <v>0</v>
      </c>
      <c r="K3848">
        <f t="shared" si="727"/>
        <v>0</v>
      </c>
      <c r="L3848">
        <f t="shared" si="728"/>
        <v>0</v>
      </c>
      <c r="M3848">
        <f t="shared" si="729"/>
        <v>0</v>
      </c>
      <c r="N3848">
        <f t="shared" si="720"/>
        <v>0</v>
      </c>
      <c r="O3848">
        <f t="shared" si="721"/>
        <v>0</v>
      </c>
      <c r="P3848" s="33" t="s">
        <v>59</v>
      </c>
      <c r="Q3848" s="32">
        <f t="shared" si="722"/>
        <v>9.0000152587890625E-2</v>
      </c>
      <c r="R3848" s="32">
        <f t="shared" si="723"/>
        <v>9.9997520446777344E-3</v>
      </c>
      <c r="S3848" s="32">
        <f t="shared" si="724"/>
        <v>9.9999904632568359E-2</v>
      </c>
      <c r="T3848" s="32">
        <f t="shared" si="730"/>
        <v>0</v>
      </c>
      <c r="V3848" s="16">
        <f t="shared" si="731"/>
        <v>1.0416666671517305E-2</v>
      </c>
      <c r="W3848" s="2">
        <f t="shared" si="725"/>
        <v>44401.239583333328</v>
      </c>
    </row>
    <row r="3849" spans="1:23" x14ac:dyDescent="0.35">
      <c r="A3849" s="40">
        <v>2021</v>
      </c>
      <c r="B3849" s="40" t="s">
        <v>56</v>
      </c>
      <c r="C3849" s="40" t="s">
        <v>57</v>
      </c>
      <c r="D3849" s="2">
        <v>44401.25</v>
      </c>
      <c r="E3849">
        <v>82.099998474121094</v>
      </c>
      <c r="F3849">
        <v>0.41899999976158142</v>
      </c>
      <c r="G3849">
        <v>20.959999084472656</v>
      </c>
      <c r="H3849">
        <v>7.1100001335144043</v>
      </c>
      <c r="I3849">
        <v>2.5</v>
      </c>
      <c r="J3849">
        <f t="shared" si="726"/>
        <v>0</v>
      </c>
      <c r="K3849">
        <f t="shared" si="727"/>
        <v>0</v>
      </c>
      <c r="L3849">
        <f t="shared" si="728"/>
        <v>0</v>
      </c>
      <c r="M3849">
        <f t="shared" si="729"/>
        <v>0</v>
      </c>
      <c r="N3849">
        <f t="shared" si="720"/>
        <v>0</v>
      </c>
      <c r="O3849">
        <f t="shared" si="721"/>
        <v>0</v>
      </c>
      <c r="P3849" s="33" t="s">
        <v>59</v>
      </c>
      <c r="Q3849" s="32">
        <f t="shared" si="722"/>
        <v>6.999969482421875E-2</v>
      </c>
      <c r="R3849" s="32">
        <f t="shared" si="723"/>
        <v>5.9999942779541016E-2</v>
      </c>
      <c r="S3849" s="32">
        <f t="shared" si="724"/>
        <v>0.5</v>
      </c>
      <c r="T3849" s="32">
        <f t="shared" si="730"/>
        <v>0</v>
      </c>
      <c r="V3849" s="16">
        <f t="shared" si="731"/>
        <v>1.0416666664241347E-2</v>
      </c>
      <c r="W3849" s="2">
        <f t="shared" si="725"/>
        <v>44401.25</v>
      </c>
    </row>
    <row r="3850" spans="1:23" x14ac:dyDescent="0.35">
      <c r="A3850" s="40">
        <v>2021</v>
      </c>
      <c r="B3850" s="40" t="s">
        <v>56</v>
      </c>
      <c r="C3850" s="40" t="s">
        <v>57</v>
      </c>
      <c r="D3850" s="2">
        <v>44401.260416666664</v>
      </c>
      <c r="E3850">
        <v>82.599998474121094</v>
      </c>
      <c r="F3850">
        <v>0.41899999976158142</v>
      </c>
      <c r="G3850">
        <v>20.889999389648438</v>
      </c>
      <c r="H3850">
        <v>7.1700000762939453</v>
      </c>
      <c r="I3850">
        <v>2</v>
      </c>
      <c r="J3850">
        <f t="shared" si="726"/>
        <v>0</v>
      </c>
      <c r="K3850">
        <f t="shared" si="727"/>
        <v>0</v>
      </c>
      <c r="L3850">
        <f t="shared" si="728"/>
        <v>0</v>
      </c>
      <c r="M3850">
        <f t="shared" si="729"/>
        <v>0</v>
      </c>
      <c r="N3850">
        <f t="shared" si="720"/>
        <v>0</v>
      </c>
      <c r="O3850">
        <f t="shared" si="721"/>
        <v>0</v>
      </c>
      <c r="P3850" s="33" t="s">
        <v>59</v>
      </c>
      <c r="Q3850" s="32">
        <f t="shared" si="722"/>
        <v>7.9999923706054688E-2</v>
      </c>
      <c r="R3850" s="32">
        <f t="shared" si="723"/>
        <v>4.9999713897705078E-2</v>
      </c>
      <c r="S3850" s="32">
        <f t="shared" si="724"/>
        <v>0.39999997615814209</v>
      </c>
      <c r="T3850" s="32">
        <f t="shared" si="730"/>
        <v>0</v>
      </c>
      <c r="V3850" s="16">
        <f t="shared" si="731"/>
        <v>1.0416666664241347E-2</v>
      </c>
      <c r="W3850" s="2">
        <f t="shared" si="725"/>
        <v>44401.260416666664</v>
      </c>
    </row>
    <row r="3851" spans="1:23" x14ac:dyDescent="0.35">
      <c r="A3851" s="40">
        <v>2021</v>
      </c>
      <c r="B3851" s="40" t="s">
        <v>56</v>
      </c>
      <c r="C3851" s="40" t="s">
        <v>57</v>
      </c>
      <c r="D3851" s="2">
        <v>44401.270833333336</v>
      </c>
      <c r="E3851">
        <v>83.099998474121094</v>
      </c>
      <c r="F3851">
        <v>0.41899999976158142</v>
      </c>
      <c r="G3851">
        <v>20.809999465942383</v>
      </c>
      <c r="H3851">
        <v>7.2199997901916504</v>
      </c>
      <c r="I3851">
        <v>1.6000000238418579</v>
      </c>
      <c r="J3851">
        <f t="shared" si="726"/>
        <v>0</v>
      </c>
      <c r="K3851">
        <f t="shared" si="727"/>
        <v>0</v>
      </c>
      <c r="L3851">
        <f t="shared" si="728"/>
        <v>0</v>
      </c>
      <c r="M3851">
        <f t="shared" si="729"/>
        <v>0</v>
      </c>
      <c r="N3851">
        <f t="shared" si="720"/>
        <v>0</v>
      </c>
      <c r="O3851">
        <f t="shared" si="721"/>
        <v>0</v>
      </c>
      <c r="P3851" s="33" t="s">
        <v>59</v>
      </c>
      <c r="Q3851" s="32">
        <f t="shared" si="722"/>
        <v>7.9999923706054688E-2</v>
      </c>
      <c r="R3851" s="32">
        <f t="shared" si="723"/>
        <v>1.0000228881835938E-2</v>
      </c>
      <c r="S3851" s="32">
        <f t="shared" si="724"/>
        <v>0.30000007152557373</v>
      </c>
      <c r="T3851" s="32">
        <f t="shared" si="730"/>
        <v>0</v>
      </c>
      <c r="V3851" s="16">
        <f t="shared" si="731"/>
        <v>1.0416666671517305E-2</v>
      </c>
      <c r="W3851" s="2">
        <f t="shared" si="725"/>
        <v>44401.270833333328</v>
      </c>
    </row>
    <row r="3852" spans="1:23" x14ac:dyDescent="0.35">
      <c r="A3852" s="40">
        <v>2021</v>
      </c>
      <c r="B3852" s="40" t="s">
        <v>56</v>
      </c>
      <c r="C3852" s="40" t="s">
        <v>57</v>
      </c>
      <c r="D3852" s="2">
        <v>44401.28125</v>
      </c>
      <c r="E3852">
        <v>83.099998474121094</v>
      </c>
      <c r="F3852">
        <v>0.41899999976158142</v>
      </c>
      <c r="G3852">
        <v>20.729999542236328</v>
      </c>
      <c r="H3852">
        <v>7.2300000190734863</v>
      </c>
      <c r="I3852">
        <v>1.2999999523162842</v>
      </c>
      <c r="J3852">
        <f t="shared" si="726"/>
        <v>0</v>
      </c>
      <c r="K3852">
        <f t="shared" si="727"/>
        <v>0</v>
      </c>
      <c r="L3852">
        <f t="shared" si="728"/>
        <v>0</v>
      </c>
      <c r="M3852">
        <f t="shared" si="729"/>
        <v>0</v>
      </c>
      <c r="N3852">
        <f t="shared" si="720"/>
        <v>0</v>
      </c>
      <c r="O3852">
        <f t="shared" si="721"/>
        <v>0</v>
      </c>
      <c r="P3852" s="33" t="s">
        <v>59</v>
      </c>
      <c r="Q3852" s="32">
        <f t="shared" si="722"/>
        <v>6.999969482421875E-2</v>
      </c>
      <c r="R3852" s="32">
        <f t="shared" si="723"/>
        <v>3.9999961853027344E-2</v>
      </c>
      <c r="S3852" s="32">
        <f t="shared" si="724"/>
        <v>80.100001573562622</v>
      </c>
      <c r="T3852" s="32">
        <f t="shared" si="730"/>
        <v>0</v>
      </c>
      <c r="V3852" s="16">
        <f t="shared" si="731"/>
        <v>1.0416666664241347E-2</v>
      </c>
      <c r="W3852" s="2">
        <f t="shared" si="725"/>
        <v>44401.28125</v>
      </c>
    </row>
    <row r="3853" spans="1:23" x14ac:dyDescent="0.35">
      <c r="A3853" s="40">
        <v>2021</v>
      </c>
      <c r="B3853" s="40" t="s">
        <v>56</v>
      </c>
      <c r="C3853" s="40" t="s">
        <v>57</v>
      </c>
      <c r="D3853" s="2">
        <v>44401.291666666664</v>
      </c>
      <c r="E3853">
        <v>83.400001525878906</v>
      </c>
      <c r="F3853">
        <v>0.41899999976158142</v>
      </c>
      <c r="G3853">
        <v>20.659999847412109</v>
      </c>
      <c r="H3853">
        <v>7.2699999809265137</v>
      </c>
      <c r="I3853">
        <v>81.400001525878906</v>
      </c>
      <c r="J3853">
        <f t="shared" si="726"/>
        <v>0</v>
      </c>
      <c r="K3853">
        <f t="shared" si="727"/>
        <v>0</v>
      </c>
      <c r="L3853">
        <f t="shared" si="728"/>
        <v>0</v>
      </c>
      <c r="M3853">
        <f t="shared" si="729"/>
        <v>0</v>
      </c>
      <c r="N3853">
        <f t="shared" si="720"/>
        <v>0</v>
      </c>
      <c r="O3853">
        <f t="shared" si="721"/>
        <v>0</v>
      </c>
      <c r="P3853" s="33" t="s">
        <v>59</v>
      </c>
      <c r="Q3853" s="32">
        <f t="shared" si="722"/>
        <v>7.9999923706054688E-2</v>
      </c>
      <c r="R3853" s="32">
        <f t="shared" si="723"/>
        <v>3.9999961853027344E-2</v>
      </c>
      <c r="S3853" s="32">
        <f t="shared" si="724"/>
        <v>28.5</v>
      </c>
      <c r="T3853" s="32">
        <f t="shared" si="730"/>
        <v>0.99998712539672852</v>
      </c>
      <c r="V3853" s="16">
        <f t="shared" si="731"/>
        <v>1.0416666664241347E-2</v>
      </c>
      <c r="W3853" s="2">
        <f t="shared" si="725"/>
        <v>44401.291666666664</v>
      </c>
    </row>
    <row r="3854" spans="1:23" x14ac:dyDescent="0.35">
      <c r="A3854" s="40">
        <v>2021</v>
      </c>
      <c r="B3854" s="40" t="s">
        <v>56</v>
      </c>
      <c r="C3854" s="40" t="s">
        <v>57</v>
      </c>
      <c r="D3854" s="2">
        <v>44401.302083333336</v>
      </c>
      <c r="E3854">
        <v>83.800003051757813</v>
      </c>
      <c r="F3854">
        <v>0.41999998688697815</v>
      </c>
      <c r="G3854">
        <v>20.579999923706055</v>
      </c>
      <c r="H3854">
        <v>7.309999942779541</v>
      </c>
      <c r="I3854">
        <v>52.900001525878906</v>
      </c>
      <c r="J3854">
        <f t="shared" si="726"/>
        <v>0</v>
      </c>
      <c r="K3854">
        <f t="shared" si="727"/>
        <v>0</v>
      </c>
      <c r="L3854">
        <f t="shared" si="728"/>
        <v>0</v>
      </c>
      <c r="M3854">
        <f t="shared" si="729"/>
        <v>0</v>
      </c>
      <c r="N3854">
        <f t="shared" si="720"/>
        <v>0</v>
      </c>
      <c r="O3854">
        <f t="shared" si="721"/>
        <v>0</v>
      </c>
      <c r="P3854" s="33" t="s">
        <v>59</v>
      </c>
      <c r="Q3854" s="32">
        <f t="shared" si="722"/>
        <v>4.9999237060546875E-2</v>
      </c>
      <c r="R3854" s="32">
        <f t="shared" si="723"/>
        <v>7.0000171661376953E-2</v>
      </c>
      <c r="S3854" s="32">
        <f t="shared" si="724"/>
        <v>55.400001525878906</v>
      </c>
      <c r="T3854" s="32">
        <f t="shared" si="730"/>
        <v>0</v>
      </c>
      <c r="V3854" s="16">
        <f t="shared" si="731"/>
        <v>1.0416666671517305E-2</v>
      </c>
      <c r="W3854" s="2">
        <f t="shared" si="725"/>
        <v>44401.302083333328</v>
      </c>
    </row>
    <row r="3855" spans="1:23" x14ac:dyDescent="0.35">
      <c r="A3855" s="40">
        <v>2021</v>
      </c>
      <c r="B3855" s="40" t="s">
        <v>56</v>
      </c>
      <c r="C3855" s="40" t="s">
        <v>57</v>
      </c>
      <c r="D3855" s="2">
        <v>44401.3125</v>
      </c>
      <c r="E3855">
        <v>84.5</v>
      </c>
      <c r="F3855">
        <v>0.41999998688697815</v>
      </c>
      <c r="G3855">
        <v>20.530000686645508</v>
      </c>
      <c r="H3855">
        <v>7.380000114440918</v>
      </c>
      <c r="I3855">
        <v>108.30000305175781</v>
      </c>
      <c r="J3855">
        <f t="shared" si="726"/>
        <v>0</v>
      </c>
      <c r="K3855">
        <f t="shared" si="727"/>
        <v>0</v>
      </c>
      <c r="L3855">
        <v>8</v>
      </c>
      <c r="M3855">
        <f t="shared" si="729"/>
        <v>0</v>
      </c>
      <c r="N3855">
        <f t="shared" si="720"/>
        <v>0</v>
      </c>
      <c r="O3855">
        <f t="shared" si="721"/>
        <v>1</v>
      </c>
      <c r="P3855" s="37" t="s">
        <v>58</v>
      </c>
      <c r="Q3855" s="32">
        <f t="shared" si="722"/>
        <v>5.0001144409179688E-2</v>
      </c>
      <c r="R3855" s="32">
        <f t="shared" si="723"/>
        <v>1.9999980926513672E-2</v>
      </c>
      <c r="S3855" s="32">
        <f t="shared" si="724"/>
        <v>52.5</v>
      </c>
      <c r="T3855" s="32">
        <f t="shared" si="730"/>
        <v>0</v>
      </c>
      <c r="V3855" s="16">
        <f t="shared" si="731"/>
        <v>1.0416666664241347E-2</v>
      </c>
      <c r="W3855" s="2">
        <f t="shared" si="725"/>
        <v>44401.3125</v>
      </c>
    </row>
    <row r="3856" spans="1:23" x14ac:dyDescent="0.35">
      <c r="A3856" s="40">
        <v>2021</v>
      </c>
      <c r="B3856" s="40" t="s">
        <v>56</v>
      </c>
      <c r="C3856" s="40" t="s">
        <v>57</v>
      </c>
      <c r="D3856" s="2">
        <v>44401.322916666664</v>
      </c>
      <c r="E3856">
        <v>84.699996948242188</v>
      </c>
      <c r="F3856">
        <v>0.41999998688697815</v>
      </c>
      <c r="G3856">
        <v>20.479999542236328</v>
      </c>
      <c r="H3856">
        <v>7.4000000953674316</v>
      </c>
      <c r="I3856">
        <v>160.80000305175781</v>
      </c>
      <c r="J3856">
        <f t="shared" si="726"/>
        <v>0</v>
      </c>
      <c r="K3856">
        <f t="shared" si="727"/>
        <v>0</v>
      </c>
      <c r="L3856">
        <v>8</v>
      </c>
      <c r="M3856">
        <f t="shared" si="729"/>
        <v>0</v>
      </c>
      <c r="N3856">
        <f t="shared" si="720"/>
        <v>0</v>
      </c>
      <c r="O3856">
        <f t="shared" si="721"/>
        <v>1</v>
      </c>
      <c r="P3856" s="37" t="s">
        <v>58</v>
      </c>
      <c r="Q3856" s="32">
        <f t="shared" si="722"/>
        <v>4.9999237060546875E-2</v>
      </c>
      <c r="R3856" s="32">
        <f t="shared" si="723"/>
        <v>5.9999942779541016E-2</v>
      </c>
      <c r="S3856" s="32">
        <f t="shared" si="724"/>
        <v>52.5</v>
      </c>
      <c r="T3856" s="32">
        <f t="shared" si="730"/>
        <v>0</v>
      </c>
      <c r="V3856" s="16">
        <f t="shared" si="731"/>
        <v>1.0416666664241347E-2</v>
      </c>
      <c r="W3856" s="2">
        <f t="shared" si="725"/>
        <v>44401.322916666664</v>
      </c>
    </row>
    <row r="3857" spans="1:23" x14ac:dyDescent="0.35">
      <c r="A3857" s="40">
        <v>2021</v>
      </c>
      <c r="B3857" s="40" t="s">
        <v>56</v>
      </c>
      <c r="C3857" s="40" t="s">
        <v>57</v>
      </c>
      <c r="D3857" s="2">
        <v>44401.333333333336</v>
      </c>
      <c r="E3857">
        <v>85.199996948242188</v>
      </c>
      <c r="F3857">
        <v>0.41999998688697815</v>
      </c>
      <c r="G3857">
        <v>20.430000305175781</v>
      </c>
      <c r="H3857">
        <v>7.4600000381469727</v>
      </c>
      <c r="I3857">
        <v>213.30000305175781</v>
      </c>
      <c r="J3857">
        <f t="shared" si="726"/>
        <v>0</v>
      </c>
      <c r="K3857">
        <f t="shared" si="727"/>
        <v>0</v>
      </c>
      <c r="L3857">
        <v>8</v>
      </c>
      <c r="M3857">
        <f t="shared" si="729"/>
        <v>0</v>
      </c>
      <c r="N3857">
        <f t="shared" si="720"/>
        <v>0</v>
      </c>
      <c r="O3857">
        <f t="shared" si="721"/>
        <v>1</v>
      </c>
      <c r="P3857" s="37" t="s">
        <v>58</v>
      </c>
      <c r="Q3857" s="32">
        <f t="shared" si="722"/>
        <v>2.0000457763671875E-2</v>
      </c>
      <c r="R3857" s="32">
        <f t="shared" si="723"/>
        <v>7.0000171661376953E-2</v>
      </c>
      <c r="S3857" s="32">
        <f t="shared" si="724"/>
        <v>324.69999694824219</v>
      </c>
      <c r="T3857" s="32">
        <f t="shared" si="730"/>
        <v>0</v>
      </c>
      <c r="V3857" s="16">
        <f t="shared" si="731"/>
        <v>1.0416666671517305E-2</v>
      </c>
      <c r="W3857" s="2">
        <f t="shared" si="725"/>
        <v>44401.333333333328</v>
      </c>
    </row>
    <row r="3858" spans="1:23" x14ac:dyDescent="0.35">
      <c r="A3858" s="40">
        <v>2021</v>
      </c>
      <c r="B3858" s="40" t="s">
        <v>56</v>
      </c>
      <c r="C3858" s="40" t="s">
        <v>57</v>
      </c>
      <c r="D3858" s="2">
        <v>44401.34375</v>
      </c>
      <c r="E3858">
        <v>86</v>
      </c>
      <c r="F3858">
        <v>0.41999998688697815</v>
      </c>
      <c r="G3858">
        <v>20.409999847412109</v>
      </c>
      <c r="H3858">
        <v>7.5300002098083496</v>
      </c>
      <c r="I3858">
        <v>538</v>
      </c>
      <c r="J3858">
        <f t="shared" si="726"/>
        <v>0</v>
      </c>
      <c r="K3858">
        <f t="shared" si="727"/>
        <v>0</v>
      </c>
      <c r="L3858">
        <v>8</v>
      </c>
      <c r="M3858">
        <f t="shared" si="729"/>
        <v>0</v>
      </c>
      <c r="N3858">
        <f t="shared" si="720"/>
        <v>0</v>
      </c>
      <c r="O3858">
        <f t="shared" si="721"/>
        <v>1</v>
      </c>
      <c r="P3858" s="37" t="s">
        <v>58</v>
      </c>
      <c r="Q3858" s="32">
        <f t="shared" si="722"/>
        <v>2.0000457763671875E-2</v>
      </c>
      <c r="R3858" s="32">
        <f t="shared" si="723"/>
        <v>0.1399998664855957</v>
      </c>
      <c r="S3858" s="32">
        <f t="shared" si="724"/>
        <v>515</v>
      </c>
      <c r="T3858" s="32">
        <f t="shared" si="730"/>
        <v>0</v>
      </c>
      <c r="V3858" s="16">
        <f t="shared" si="731"/>
        <v>1.0416666664241347E-2</v>
      </c>
      <c r="W3858" s="2">
        <f t="shared" si="725"/>
        <v>44401.34375</v>
      </c>
    </row>
    <row r="3859" spans="1:23" x14ac:dyDescent="0.35">
      <c r="A3859" s="40">
        <v>2021</v>
      </c>
      <c r="B3859" s="40" t="s">
        <v>56</v>
      </c>
      <c r="C3859" s="40" t="s">
        <v>57</v>
      </c>
      <c r="D3859" s="2">
        <v>44401.354166666664</v>
      </c>
      <c r="E3859">
        <v>87.599998474121094</v>
      </c>
      <c r="F3859">
        <v>0.41999998688697815</v>
      </c>
      <c r="G3859">
        <v>20.389999389648438</v>
      </c>
      <c r="H3859">
        <v>7.6700000762939453</v>
      </c>
      <c r="I3859">
        <v>23</v>
      </c>
      <c r="J3859">
        <f t="shared" si="726"/>
        <v>0</v>
      </c>
      <c r="K3859">
        <f t="shared" si="727"/>
        <v>0</v>
      </c>
      <c r="L3859">
        <v>0</v>
      </c>
      <c r="M3859">
        <f t="shared" si="729"/>
        <v>0</v>
      </c>
      <c r="N3859">
        <f t="shared" si="720"/>
        <v>0</v>
      </c>
      <c r="O3859">
        <f t="shared" si="721"/>
        <v>0</v>
      </c>
      <c r="P3859" s="33" t="s">
        <v>59</v>
      </c>
      <c r="Q3859" s="32">
        <f t="shared" si="722"/>
        <v>1.0000228881835938E-2</v>
      </c>
      <c r="R3859" s="32">
        <f t="shared" si="723"/>
        <v>0.15999984741210938</v>
      </c>
      <c r="S3859" s="32">
        <f t="shared" si="724"/>
        <v>349.79998779296875</v>
      </c>
      <c r="T3859" s="32">
        <f t="shared" si="730"/>
        <v>0</v>
      </c>
      <c r="V3859" s="16">
        <f t="shared" si="731"/>
        <v>1.0416666664241347E-2</v>
      </c>
      <c r="W3859" s="2">
        <f t="shared" si="725"/>
        <v>44401.354166666664</v>
      </c>
    </row>
    <row r="3860" spans="1:23" x14ac:dyDescent="0.35">
      <c r="A3860" s="40">
        <v>2021</v>
      </c>
      <c r="B3860" s="40" t="s">
        <v>56</v>
      </c>
      <c r="C3860" s="40" t="s">
        <v>57</v>
      </c>
      <c r="D3860" s="2">
        <v>44401.364583333336</v>
      </c>
      <c r="E3860">
        <v>89.400001525878906</v>
      </c>
      <c r="F3860">
        <v>0.41999998688697815</v>
      </c>
      <c r="G3860">
        <v>20.399999618530273</v>
      </c>
      <c r="H3860">
        <v>7.8299999237060547</v>
      </c>
      <c r="I3860">
        <v>372.79998779296875</v>
      </c>
      <c r="J3860">
        <f t="shared" si="726"/>
        <v>0</v>
      </c>
      <c r="K3860">
        <f t="shared" si="727"/>
        <v>0</v>
      </c>
      <c r="L3860">
        <v>8</v>
      </c>
      <c r="M3860">
        <f t="shared" si="729"/>
        <v>0</v>
      </c>
      <c r="N3860">
        <f t="shared" si="720"/>
        <v>0</v>
      </c>
      <c r="O3860">
        <f t="shared" si="721"/>
        <v>1</v>
      </c>
      <c r="P3860" s="37" t="s">
        <v>58</v>
      </c>
      <c r="Q3860" s="32">
        <f t="shared" si="722"/>
        <v>5.9999465942382813E-2</v>
      </c>
      <c r="R3860" s="32">
        <f t="shared" si="723"/>
        <v>0.17000007629394531</v>
      </c>
      <c r="S3860" s="32">
        <f t="shared" si="724"/>
        <v>21.29998779296875</v>
      </c>
      <c r="T3860" s="32">
        <f t="shared" si="730"/>
        <v>0</v>
      </c>
      <c r="V3860" s="16">
        <f t="shared" si="731"/>
        <v>1.0416666671517305E-2</v>
      </c>
      <c r="W3860" s="2">
        <f t="shared" si="725"/>
        <v>44401.364583333328</v>
      </c>
    </row>
    <row r="3861" spans="1:23" x14ac:dyDescent="0.35">
      <c r="A3861" s="40">
        <v>2021</v>
      </c>
      <c r="B3861" s="40" t="s">
        <v>56</v>
      </c>
      <c r="C3861" s="40" t="s">
        <v>57</v>
      </c>
      <c r="D3861" s="2">
        <v>44401.375</v>
      </c>
      <c r="E3861">
        <v>91.5</v>
      </c>
      <c r="F3861">
        <v>0.41999998688697815</v>
      </c>
      <c r="G3861">
        <v>20.459999084472656</v>
      </c>
      <c r="H3861">
        <v>8</v>
      </c>
      <c r="I3861">
        <v>351.5</v>
      </c>
      <c r="J3861">
        <f t="shared" si="726"/>
        <v>0</v>
      </c>
      <c r="K3861">
        <f t="shared" si="727"/>
        <v>0</v>
      </c>
      <c r="L3861">
        <v>8</v>
      </c>
      <c r="M3861">
        <f t="shared" si="729"/>
        <v>0</v>
      </c>
      <c r="N3861">
        <f t="shared" si="720"/>
        <v>0</v>
      </c>
      <c r="O3861">
        <f t="shared" si="721"/>
        <v>1</v>
      </c>
      <c r="P3861" s="37" t="s">
        <v>58</v>
      </c>
      <c r="Q3861" s="32">
        <f t="shared" si="722"/>
        <v>0.10000038146972656</v>
      </c>
      <c r="R3861" s="32">
        <f t="shared" si="723"/>
        <v>0.17000007629394531</v>
      </c>
      <c r="S3861" s="32">
        <f t="shared" si="724"/>
        <v>375.5</v>
      </c>
      <c r="T3861" s="32">
        <f t="shared" si="730"/>
        <v>0</v>
      </c>
      <c r="V3861" s="16">
        <f t="shared" si="731"/>
        <v>1.0416666664241347E-2</v>
      </c>
      <c r="W3861" s="2">
        <f t="shared" si="725"/>
        <v>44401.375</v>
      </c>
    </row>
    <row r="3862" spans="1:23" x14ac:dyDescent="0.35">
      <c r="A3862" s="40">
        <v>2021</v>
      </c>
      <c r="B3862" s="40" t="s">
        <v>56</v>
      </c>
      <c r="C3862" s="40" t="s">
        <v>57</v>
      </c>
      <c r="D3862" s="2">
        <v>44401.385416666664</v>
      </c>
      <c r="E3862">
        <v>93.599998474121094</v>
      </c>
      <c r="F3862">
        <v>0.41999998688697815</v>
      </c>
      <c r="G3862">
        <v>20.559999465942383</v>
      </c>
      <c r="H3862">
        <v>8.1700000762939453</v>
      </c>
      <c r="I3862">
        <v>727</v>
      </c>
      <c r="J3862">
        <f t="shared" si="726"/>
        <v>0</v>
      </c>
      <c r="K3862">
        <f t="shared" si="727"/>
        <v>0</v>
      </c>
      <c r="L3862">
        <v>8</v>
      </c>
      <c r="M3862">
        <f t="shared" si="729"/>
        <v>0</v>
      </c>
      <c r="N3862">
        <f t="shared" si="720"/>
        <v>0</v>
      </c>
      <c r="O3862">
        <f t="shared" si="721"/>
        <v>1</v>
      </c>
      <c r="P3862" s="37" t="s">
        <v>58</v>
      </c>
      <c r="Q3862" s="32">
        <f t="shared" si="722"/>
        <v>9.0000152587890625E-2</v>
      </c>
      <c r="R3862" s="32">
        <f t="shared" si="723"/>
        <v>0.26999950408935547</v>
      </c>
      <c r="S3862" s="32">
        <f t="shared" si="724"/>
        <v>1676</v>
      </c>
      <c r="T3862" s="32">
        <f t="shared" si="730"/>
        <v>0</v>
      </c>
      <c r="V3862" s="16">
        <f t="shared" si="731"/>
        <v>1.0416666664241347E-2</v>
      </c>
      <c r="W3862" s="2">
        <f t="shared" si="725"/>
        <v>44401.385416666664</v>
      </c>
    </row>
    <row r="3863" spans="1:23" x14ac:dyDescent="0.35">
      <c r="A3863" s="40">
        <v>2021</v>
      </c>
      <c r="B3863" s="40" t="s">
        <v>56</v>
      </c>
      <c r="C3863" s="40" t="s">
        <v>57</v>
      </c>
      <c r="D3863" s="42">
        <v>44401.395833333336</v>
      </c>
      <c r="E3863" s="38">
        <v>96.800003051757813</v>
      </c>
      <c r="F3863" s="38">
        <v>0.41999998688697815</v>
      </c>
      <c r="G3863" s="38">
        <v>20.649999618530273</v>
      </c>
      <c r="H3863" s="38">
        <v>8.4399995803833008</v>
      </c>
      <c r="I3863" s="38">
        <v>2403</v>
      </c>
      <c r="J3863" s="38">
        <f t="shared" si="726"/>
        <v>0</v>
      </c>
      <c r="K3863" s="38">
        <f t="shared" si="727"/>
        <v>0</v>
      </c>
      <c r="L3863" s="38">
        <f t="shared" si="728"/>
        <v>5</v>
      </c>
      <c r="M3863" s="38">
        <f t="shared" si="729"/>
        <v>0</v>
      </c>
      <c r="N3863" s="38">
        <f t="shared" si="720"/>
        <v>0</v>
      </c>
      <c r="O3863" s="38">
        <f t="shared" si="721"/>
        <v>1</v>
      </c>
      <c r="P3863" s="37" t="s">
        <v>58</v>
      </c>
      <c r="Q3863" s="32">
        <f t="shared" si="722"/>
        <v>0.15999984741210938</v>
      </c>
      <c r="R3863" s="32">
        <f t="shared" si="723"/>
        <v>0.21000003814697266</v>
      </c>
      <c r="S3863" s="32">
        <f t="shared" si="724"/>
        <v>1796</v>
      </c>
      <c r="T3863" s="32">
        <f t="shared" si="730"/>
        <v>0</v>
      </c>
      <c r="V3863" s="16">
        <f t="shared" si="731"/>
        <v>1.0416666671517305E-2</v>
      </c>
      <c r="W3863" s="2">
        <f t="shared" si="725"/>
        <v>44401.395833333328</v>
      </c>
    </row>
    <row r="3864" spans="1:23" x14ac:dyDescent="0.35">
      <c r="A3864" s="40">
        <v>2021</v>
      </c>
      <c r="B3864" s="40" t="s">
        <v>56</v>
      </c>
      <c r="C3864" s="40" t="s">
        <v>57</v>
      </c>
      <c r="D3864" s="2">
        <v>44401.40625</v>
      </c>
      <c r="E3864">
        <v>99.599998474121094</v>
      </c>
      <c r="F3864">
        <v>0.41999998688697815</v>
      </c>
      <c r="G3864">
        <v>20.809999465942383</v>
      </c>
      <c r="H3864">
        <v>8.6499996185302734</v>
      </c>
      <c r="I3864">
        <v>607</v>
      </c>
      <c r="J3864">
        <f t="shared" si="726"/>
        <v>0</v>
      </c>
      <c r="K3864">
        <f t="shared" si="727"/>
        <v>0</v>
      </c>
      <c r="L3864">
        <v>8</v>
      </c>
      <c r="M3864">
        <f t="shared" si="729"/>
        <v>0</v>
      </c>
      <c r="N3864">
        <f t="shared" si="720"/>
        <v>0</v>
      </c>
      <c r="O3864">
        <f t="shared" si="721"/>
        <v>1</v>
      </c>
      <c r="P3864" s="37" t="s">
        <v>58</v>
      </c>
      <c r="Q3864" s="32">
        <f t="shared" si="722"/>
        <v>0.13000106811523438</v>
      </c>
      <c r="R3864" s="32">
        <f t="shared" si="723"/>
        <v>0.19000053405761719</v>
      </c>
      <c r="S3864" s="32">
        <f t="shared" si="724"/>
        <v>824</v>
      </c>
      <c r="T3864" s="32">
        <f t="shared" si="730"/>
        <v>0</v>
      </c>
      <c r="V3864" s="16">
        <f t="shared" si="731"/>
        <v>1.0416666664241347E-2</v>
      </c>
      <c r="W3864" s="2">
        <f t="shared" si="725"/>
        <v>44401.40625</v>
      </c>
    </row>
    <row r="3865" spans="1:23" x14ac:dyDescent="0.35">
      <c r="A3865" s="40">
        <v>2021</v>
      </c>
      <c r="B3865" s="40" t="s">
        <v>56</v>
      </c>
      <c r="C3865" s="40" t="s">
        <v>57</v>
      </c>
      <c r="D3865" s="42">
        <v>44401.416666666664</v>
      </c>
      <c r="E3865" s="38">
        <v>102.09999847412109</v>
      </c>
      <c r="F3865" s="38">
        <v>0.41999998688697815</v>
      </c>
      <c r="G3865" s="38">
        <v>20.940000534057617</v>
      </c>
      <c r="H3865" s="38">
        <v>8.8400001525878906</v>
      </c>
      <c r="I3865" s="38">
        <v>1431</v>
      </c>
      <c r="J3865" s="38">
        <f t="shared" si="726"/>
        <v>0</v>
      </c>
      <c r="K3865" s="38">
        <f t="shared" si="727"/>
        <v>0</v>
      </c>
      <c r="L3865" s="38">
        <f t="shared" si="728"/>
        <v>5</v>
      </c>
      <c r="M3865" s="38">
        <f t="shared" si="729"/>
        <v>0</v>
      </c>
      <c r="N3865" s="38">
        <f t="shared" si="720"/>
        <v>0</v>
      </c>
      <c r="O3865" s="38">
        <f t="shared" si="721"/>
        <v>1</v>
      </c>
      <c r="P3865" s="37" t="s">
        <v>58</v>
      </c>
      <c r="Q3865" s="32">
        <f t="shared" si="722"/>
        <v>0.17000007629394531</v>
      </c>
      <c r="R3865" s="32">
        <f t="shared" si="723"/>
        <v>0.18999958038330078</v>
      </c>
      <c r="S3865" s="32">
        <f t="shared" si="724"/>
        <v>1267.5</v>
      </c>
      <c r="T3865" s="32">
        <f t="shared" si="730"/>
        <v>0</v>
      </c>
      <c r="V3865" s="16">
        <f t="shared" si="731"/>
        <v>1.0416666664241347E-2</v>
      </c>
      <c r="W3865" s="2">
        <f t="shared" si="725"/>
        <v>44401.416666666664</v>
      </c>
    </row>
    <row r="3866" spans="1:23" x14ac:dyDescent="0.35">
      <c r="A3866" s="40">
        <v>2021</v>
      </c>
      <c r="B3866" s="40" t="s">
        <v>56</v>
      </c>
      <c r="C3866" s="40" t="s">
        <v>57</v>
      </c>
      <c r="D3866" s="42">
        <v>44401.427083333336</v>
      </c>
      <c r="E3866" s="38">
        <v>104.59999847412109</v>
      </c>
      <c r="F3866" s="38">
        <v>0.41999998688697815</v>
      </c>
      <c r="G3866" s="38">
        <v>21.110000610351563</v>
      </c>
      <c r="H3866" s="38">
        <v>9.0299997329711914</v>
      </c>
      <c r="I3866" s="38">
        <v>163.5</v>
      </c>
      <c r="J3866" s="38">
        <f t="shared" si="726"/>
        <v>0</v>
      </c>
      <c r="K3866" s="38">
        <f t="shared" si="727"/>
        <v>0</v>
      </c>
      <c r="L3866" s="38">
        <f t="shared" si="728"/>
        <v>1.5</v>
      </c>
      <c r="M3866" s="38">
        <f t="shared" si="729"/>
        <v>0</v>
      </c>
      <c r="N3866" s="38">
        <f t="shared" si="720"/>
        <v>0</v>
      </c>
      <c r="O3866" s="38">
        <f t="shared" si="721"/>
        <v>1</v>
      </c>
      <c r="P3866" s="37" t="s">
        <v>58</v>
      </c>
      <c r="Q3866" s="32">
        <f t="shared" si="722"/>
        <v>0.18000030517578125</v>
      </c>
      <c r="R3866" s="32">
        <f t="shared" si="723"/>
        <v>0.14000034332275391</v>
      </c>
      <c r="S3866" s="32">
        <f t="shared" si="724"/>
        <v>2630.5</v>
      </c>
      <c r="T3866" s="32">
        <f t="shared" si="730"/>
        <v>0</v>
      </c>
      <c r="V3866" s="16">
        <f t="shared" si="731"/>
        <v>1.0416666671517305E-2</v>
      </c>
      <c r="W3866" s="2">
        <f t="shared" si="725"/>
        <v>44401.427083333328</v>
      </c>
    </row>
    <row r="3867" spans="1:23" x14ac:dyDescent="0.35">
      <c r="A3867" s="40">
        <v>2021</v>
      </c>
      <c r="B3867" s="40" t="s">
        <v>56</v>
      </c>
      <c r="C3867" s="40" t="s">
        <v>57</v>
      </c>
      <c r="D3867" s="42">
        <v>44401.4375</v>
      </c>
      <c r="E3867" s="38">
        <v>106.59999847412109</v>
      </c>
      <c r="F3867" s="38">
        <v>0.41999998688697815</v>
      </c>
      <c r="G3867" s="38">
        <v>21.290000915527344</v>
      </c>
      <c r="H3867" s="38">
        <v>9.1700000762939453</v>
      </c>
      <c r="I3867" s="38">
        <v>2794</v>
      </c>
      <c r="J3867" s="38">
        <f t="shared" si="726"/>
        <v>0</v>
      </c>
      <c r="K3867" s="38">
        <f t="shared" si="727"/>
        <v>0</v>
      </c>
      <c r="L3867" s="38">
        <f t="shared" si="728"/>
        <v>5</v>
      </c>
      <c r="M3867" s="38">
        <f t="shared" si="729"/>
        <v>0</v>
      </c>
      <c r="N3867" s="38">
        <f t="shared" si="720"/>
        <v>0</v>
      </c>
      <c r="O3867" s="38">
        <f t="shared" si="721"/>
        <v>1</v>
      </c>
      <c r="P3867" s="37" t="s">
        <v>58</v>
      </c>
      <c r="Q3867" s="32">
        <f t="shared" si="722"/>
        <v>0.17999839782714844</v>
      </c>
      <c r="R3867" s="32">
        <f t="shared" si="723"/>
        <v>0.14999961853027344</v>
      </c>
      <c r="S3867" s="32">
        <f t="shared" si="724"/>
        <v>2206</v>
      </c>
      <c r="T3867" s="32">
        <f t="shared" si="730"/>
        <v>1.0000169277191162</v>
      </c>
      <c r="V3867" s="16">
        <f t="shared" si="731"/>
        <v>1.0416666664241347E-2</v>
      </c>
      <c r="W3867" s="2">
        <f t="shared" si="725"/>
        <v>44401.4375</v>
      </c>
    </row>
    <row r="3868" spans="1:23" x14ac:dyDescent="0.35">
      <c r="A3868" s="40">
        <v>2021</v>
      </c>
      <c r="B3868" s="40" t="s">
        <v>56</v>
      </c>
      <c r="C3868" s="40" t="s">
        <v>57</v>
      </c>
      <c r="D3868" s="2">
        <v>44401.447916666664</v>
      </c>
      <c r="E3868">
        <v>108.59999847412109</v>
      </c>
      <c r="F3868">
        <v>0.42100000381469727</v>
      </c>
      <c r="G3868">
        <v>21.469999313354492</v>
      </c>
      <c r="H3868">
        <v>9.3199996948242188</v>
      </c>
      <c r="I3868">
        <v>588</v>
      </c>
      <c r="J3868">
        <f t="shared" si="726"/>
        <v>0</v>
      </c>
      <c r="K3868">
        <f t="shared" si="727"/>
        <v>0</v>
      </c>
      <c r="L3868">
        <v>8</v>
      </c>
      <c r="M3868">
        <f t="shared" si="729"/>
        <v>0</v>
      </c>
      <c r="N3868">
        <f t="shared" si="720"/>
        <v>0</v>
      </c>
      <c r="O3868">
        <f t="shared" si="721"/>
        <v>1</v>
      </c>
      <c r="P3868" s="37" t="s">
        <v>58</v>
      </c>
      <c r="Q3868" s="32">
        <f t="shared" si="722"/>
        <v>0.19000053405761719</v>
      </c>
      <c r="R3868" s="32">
        <f t="shared" si="723"/>
        <v>0.20000076293945313</v>
      </c>
      <c r="S3868" s="32">
        <f t="shared" si="724"/>
        <v>140</v>
      </c>
      <c r="T3868" s="32">
        <f t="shared" si="730"/>
        <v>0</v>
      </c>
      <c r="V3868" s="16">
        <f t="shared" si="731"/>
        <v>1.0416666664241347E-2</v>
      </c>
      <c r="W3868" s="2">
        <f t="shared" si="725"/>
        <v>44401.447916666664</v>
      </c>
    </row>
    <row r="3869" spans="1:23" x14ac:dyDescent="0.35">
      <c r="A3869" s="40">
        <v>2021</v>
      </c>
      <c r="B3869" s="40" t="s">
        <v>56</v>
      </c>
      <c r="C3869" s="40" t="s">
        <v>57</v>
      </c>
      <c r="D3869" s="2">
        <v>44401.458333333336</v>
      </c>
      <c r="E3869">
        <v>111.40000152587891</v>
      </c>
      <c r="F3869">
        <v>0.42100000381469727</v>
      </c>
      <c r="G3869">
        <v>21.659999847412109</v>
      </c>
      <c r="H3869">
        <v>9.5200004577636719</v>
      </c>
      <c r="I3869">
        <v>448</v>
      </c>
      <c r="J3869">
        <f t="shared" si="726"/>
        <v>0</v>
      </c>
      <c r="K3869">
        <f t="shared" si="727"/>
        <v>0</v>
      </c>
      <c r="L3869">
        <v>8</v>
      </c>
      <c r="M3869">
        <f t="shared" si="729"/>
        <v>0</v>
      </c>
      <c r="N3869">
        <f t="shared" si="720"/>
        <v>0</v>
      </c>
      <c r="O3869">
        <f t="shared" si="721"/>
        <v>1</v>
      </c>
      <c r="P3869" s="37" t="s">
        <v>58</v>
      </c>
      <c r="Q3869" s="32">
        <f t="shared" si="722"/>
        <v>0.18000030517578125</v>
      </c>
      <c r="R3869" s="32">
        <f t="shared" si="723"/>
        <v>0.14999961853027344</v>
      </c>
      <c r="S3869" s="32">
        <f t="shared" si="724"/>
        <v>64</v>
      </c>
      <c r="T3869" s="32">
        <f t="shared" si="730"/>
        <v>0</v>
      </c>
      <c r="V3869" s="16">
        <f t="shared" si="731"/>
        <v>1.0416666671517305E-2</v>
      </c>
      <c r="W3869" s="2">
        <f t="shared" si="725"/>
        <v>44401.458333333328</v>
      </c>
    </row>
    <row r="3870" spans="1:23" x14ac:dyDescent="0.35">
      <c r="A3870" s="40">
        <v>2021</v>
      </c>
      <c r="B3870" s="40" t="s">
        <v>56</v>
      </c>
      <c r="C3870" s="40" t="s">
        <v>57</v>
      </c>
      <c r="D3870" s="2">
        <v>44401.46875</v>
      </c>
      <c r="E3870">
        <v>113.59999847412109</v>
      </c>
      <c r="F3870">
        <v>0.42100000381469727</v>
      </c>
      <c r="G3870">
        <v>21.840000152587891</v>
      </c>
      <c r="H3870">
        <v>9.6700000762939453</v>
      </c>
      <c r="I3870">
        <v>512</v>
      </c>
      <c r="J3870">
        <f t="shared" si="726"/>
        <v>0</v>
      </c>
      <c r="K3870">
        <f t="shared" si="727"/>
        <v>0</v>
      </c>
      <c r="L3870">
        <v>8</v>
      </c>
      <c r="M3870">
        <f t="shared" si="729"/>
        <v>0</v>
      </c>
      <c r="N3870">
        <f t="shared" si="720"/>
        <v>0</v>
      </c>
      <c r="O3870">
        <f t="shared" si="721"/>
        <v>1</v>
      </c>
      <c r="P3870" s="37" t="s">
        <v>58</v>
      </c>
      <c r="Q3870" s="32">
        <f t="shared" si="722"/>
        <v>0.14999961853027344</v>
      </c>
      <c r="R3870" s="32">
        <f t="shared" si="723"/>
        <v>0.13000011444091797</v>
      </c>
      <c r="S3870" s="32">
        <f t="shared" si="724"/>
        <v>554</v>
      </c>
      <c r="T3870" s="32">
        <f t="shared" si="730"/>
        <v>0.99998712539672852</v>
      </c>
      <c r="V3870" s="16">
        <f t="shared" si="731"/>
        <v>1.0416666664241347E-2</v>
      </c>
      <c r="W3870" s="2">
        <f t="shared" si="725"/>
        <v>44401.46875</v>
      </c>
    </row>
    <row r="3871" spans="1:23" x14ac:dyDescent="0.35">
      <c r="A3871" s="40">
        <v>2021</v>
      </c>
      <c r="B3871" s="40" t="s">
        <v>56</v>
      </c>
      <c r="C3871" s="40" t="s">
        <v>57</v>
      </c>
      <c r="D3871" s="44">
        <v>44401.479166666664</v>
      </c>
      <c r="E3871" s="32">
        <v>115.5</v>
      </c>
      <c r="F3871" s="32">
        <v>0.42199999094009399</v>
      </c>
      <c r="G3871" s="32">
        <v>21.989999771118164</v>
      </c>
      <c r="H3871" s="32">
        <v>9.8000001907348633</v>
      </c>
      <c r="I3871" s="32">
        <v>1066</v>
      </c>
      <c r="J3871" s="32">
        <f t="shared" si="726"/>
        <v>0</v>
      </c>
      <c r="K3871" s="32">
        <f t="shared" si="727"/>
        <v>0</v>
      </c>
      <c r="L3871" s="32">
        <f t="shared" si="728"/>
        <v>5</v>
      </c>
      <c r="M3871" s="32">
        <f t="shared" si="729"/>
        <v>0</v>
      </c>
      <c r="N3871" s="32">
        <f t="shared" si="720"/>
        <v>0</v>
      </c>
      <c r="O3871" s="32">
        <f t="shared" si="721"/>
        <v>1</v>
      </c>
      <c r="P3871" s="37" t="s">
        <v>58</v>
      </c>
      <c r="Q3871" s="32">
        <f t="shared" si="722"/>
        <v>0.14999961853027344</v>
      </c>
      <c r="R3871" s="32">
        <f t="shared" si="723"/>
        <v>0.14999961853027344</v>
      </c>
      <c r="S3871" s="32">
        <f t="shared" si="724"/>
        <v>620</v>
      </c>
      <c r="T3871" s="32">
        <f t="shared" si="730"/>
        <v>0</v>
      </c>
      <c r="V3871" s="16">
        <f t="shared" si="731"/>
        <v>1.0416666664241347E-2</v>
      </c>
      <c r="W3871" s="2">
        <f t="shared" si="725"/>
        <v>44401.479166666664</v>
      </c>
    </row>
    <row r="3872" spans="1:23" x14ac:dyDescent="0.35">
      <c r="A3872" s="40">
        <v>2021</v>
      </c>
      <c r="B3872" s="40" t="s">
        <v>56</v>
      </c>
      <c r="C3872" s="40" t="s">
        <v>57</v>
      </c>
      <c r="D3872" s="44">
        <v>44401.489583333336</v>
      </c>
      <c r="E3872" s="32">
        <v>117.5</v>
      </c>
      <c r="F3872" s="32">
        <v>0.42199999094009399</v>
      </c>
      <c r="G3872" s="32">
        <v>22.139999389648438</v>
      </c>
      <c r="H3872" s="32">
        <v>9.9499998092651367</v>
      </c>
      <c r="I3872" s="32">
        <v>446</v>
      </c>
      <c r="J3872" s="32">
        <f t="shared" si="726"/>
        <v>0</v>
      </c>
      <c r="K3872" s="32">
        <f t="shared" si="727"/>
        <v>0</v>
      </c>
      <c r="L3872" s="32">
        <v>8</v>
      </c>
      <c r="M3872" s="32">
        <f t="shared" si="729"/>
        <v>0</v>
      </c>
      <c r="N3872" s="32">
        <f t="shared" si="720"/>
        <v>0</v>
      </c>
      <c r="O3872" s="32">
        <f t="shared" si="721"/>
        <v>1</v>
      </c>
      <c r="P3872" s="37" t="s">
        <v>58</v>
      </c>
      <c r="Q3872" s="32">
        <f t="shared" si="722"/>
        <v>0.15999984741210938</v>
      </c>
      <c r="R3872" s="32">
        <f t="shared" si="723"/>
        <v>6.0000419616699219E-2</v>
      </c>
      <c r="S3872" s="32">
        <f t="shared" si="724"/>
        <v>84.399993896484375</v>
      </c>
      <c r="T3872" s="32">
        <f t="shared" si="730"/>
        <v>0</v>
      </c>
      <c r="V3872" s="16">
        <f t="shared" si="731"/>
        <v>1.0416666671517305E-2</v>
      </c>
      <c r="W3872" s="2">
        <f t="shared" si="725"/>
        <v>44401.489583333328</v>
      </c>
    </row>
    <row r="3873" spans="1:23" x14ac:dyDescent="0.35">
      <c r="A3873" s="40">
        <v>2021</v>
      </c>
      <c r="B3873" s="40" t="s">
        <v>56</v>
      </c>
      <c r="C3873" s="40" t="s">
        <v>57</v>
      </c>
      <c r="D3873" s="44">
        <v>44401.5</v>
      </c>
      <c r="E3873" s="32">
        <v>118.59999847412109</v>
      </c>
      <c r="F3873" s="32">
        <v>0.42199999094009399</v>
      </c>
      <c r="G3873" s="32">
        <v>22.299999237060547</v>
      </c>
      <c r="H3873" s="32">
        <v>10.010000228881836</v>
      </c>
      <c r="I3873" s="32">
        <v>361.60000610351563</v>
      </c>
      <c r="J3873" s="32">
        <f t="shared" si="726"/>
        <v>0</v>
      </c>
      <c r="K3873" s="32">
        <f t="shared" si="727"/>
        <v>0</v>
      </c>
      <c r="L3873" s="32">
        <v>8</v>
      </c>
      <c r="M3873" s="32">
        <f t="shared" si="729"/>
        <v>0</v>
      </c>
      <c r="N3873" s="32">
        <f t="shared" si="720"/>
        <v>0</v>
      </c>
      <c r="O3873" s="32">
        <f t="shared" si="721"/>
        <v>1</v>
      </c>
      <c r="P3873" s="37" t="s">
        <v>58</v>
      </c>
      <c r="Q3873" s="32">
        <f t="shared" si="722"/>
        <v>0.14000129699707031</v>
      </c>
      <c r="R3873" s="32">
        <f t="shared" si="723"/>
        <v>7.9999923706054688E-2</v>
      </c>
      <c r="S3873" s="32">
        <f t="shared" si="724"/>
        <v>328.39999389648438</v>
      </c>
      <c r="T3873" s="32">
        <f t="shared" si="730"/>
        <v>0</v>
      </c>
      <c r="V3873" s="16">
        <f t="shared" si="731"/>
        <v>1.0416666664241347E-2</v>
      </c>
      <c r="W3873" s="2">
        <f t="shared" si="725"/>
        <v>44401.5</v>
      </c>
    </row>
    <row r="3874" spans="1:23" x14ac:dyDescent="0.35">
      <c r="A3874" s="40">
        <v>2021</v>
      </c>
      <c r="B3874" s="40" t="s">
        <v>56</v>
      </c>
      <c r="C3874" s="40" t="s">
        <v>57</v>
      </c>
      <c r="D3874" s="44">
        <v>44401.510416666664</v>
      </c>
      <c r="E3874" s="32">
        <v>119.90000152587891</v>
      </c>
      <c r="F3874" s="32">
        <v>0.42199999094009399</v>
      </c>
      <c r="G3874" s="32">
        <v>22.440000534057617</v>
      </c>
      <c r="H3874" s="32">
        <v>10.090000152587891</v>
      </c>
      <c r="I3874" s="32">
        <v>690</v>
      </c>
      <c r="J3874" s="32">
        <f t="shared" si="726"/>
        <v>0</v>
      </c>
      <c r="K3874" s="32">
        <f t="shared" si="727"/>
        <v>0</v>
      </c>
      <c r="L3874" s="32">
        <v>8</v>
      </c>
      <c r="M3874" s="32">
        <f t="shared" si="729"/>
        <v>0</v>
      </c>
      <c r="N3874" s="32">
        <f t="shared" si="720"/>
        <v>0</v>
      </c>
      <c r="O3874" s="32">
        <f t="shared" si="721"/>
        <v>1</v>
      </c>
      <c r="P3874" s="37" t="s">
        <v>58</v>
      </c>
      <c r="Q3874" s="32">
        <f t="shared" si="722"/>
        <v>0.12999916076660156</v>
      </c>
      <c r="R3874" s="32">
        <f t="shared" si="723"/>
        <v>0.19999980926513672</v>
      </c>
      <c r="S3874" s="32">
        <f t="shared" si="724"/>
        <v>296</v>
      </c>
      <c r="T3874" s="32">
        <f t="shared" si="730"/>
        <v>0</v>
      </c>
      <c r="V3874" s="16">
        <f t="shared" si="731"/>
        <v>1.0416666664241347E-2</v>
      </c>
      <c r="W3874" s="2">
        <f t="shared" si="725"/>
        <v>44401.510416666664</v>
      </c>
    </row>
    <row r="3875" spans="1:23" x14ac:dyDescent="0.35">
      <c r="A3875" s="40">
        <v>2021</v>
      </c>
      <c r="B3875" s="40" t="s">
        <v>56</v>
      </c>
      <c r="C3875" s="40" t="s">
        <v>57</v>
      </c>
      <c r="D3875" s="44">
        <v>44401.520833333336</v>
      </c>
      <c r="E3875" s="32">
        <v>122.59999847412109</v>
      </c>
      <c r="F3875" s="32">
        <v>0.42199999094009399</v>
      </c>
      <c r="G3875" s="32">
        <v>22.569999694824219</v>
      </c>
      <c r="H3875" s="32">
        <v>10.289999961853027</v>
      </c>
      <c r="I3875" s="32">
        <v>986</v>
      </c>
      <c r="J3875" s="32">
        <f t="shared" si="726"/>
        <v>0</v>
      </c>
      <c r="K3875" s="32">
        <f t="shared" si="727"/>
        <v>0</v>
      </c>
      <c r="L3875" s="32">
        <f t="shared" si="728"/>
        <v>5</v>
      </c>
      <c r="M3875" s="32">
        <f t="shared" si="729"/>
        <v>0</v>
      </c>
      <c r="N3875" s="32">
        <f t="shared" si="720"/>
        <v>0</v>
      </c>
      <c r="O3875" s="32">
        <f t="shared" si="721"/>
        <v>1</v>
      </c>
      <c r="P3875" s="37" t="s">
        <v>58</v>
      </c>
      <c r="Q3875" s="32">
        <f t="shared" si="722"/>
        <v>5.9999465942382813E-2</v>
      </c>
      <c r="R3875" s="32">
        <f t="shared" si="723"/>
        <v>2.9999732971191406E-2</v>
      </c>
      <c r="S3875" s="32">
        <f t="shared" si="724"/>
        <v>524</v>
      </c>
      <c r="T3875" s="32">
        <f t="shared" si="730"/>
        <v>1.0000169277191162</v>
      </c>
      <c r="V3875" s="16">
        <f t="shared" si="731"/>
        <v>1.0416666671517305E-2</v>
      </c>
      <c r="W3875" s="2">
        <f t="shared" si="725"/>
        <v>44401.520833333328</v>
      </c>
    </row>
    <row r="3876" spans="1:23" x14ac:dyDescent="0.35">
      <c r="A3876" s="40">
        <v>2021</v>
      </c>
      <c r="B3876" s="40" t="s">
        <v>56</v>
      </c>
      <c r="C3876" s="40" t="s">
        <v>57</v>
      </c>
      <c r="D3876" s="44">
        <v>44401.53125</v>
      </c>
      <c r="E3876" s="32">
        <v>123</v>
      </c>
      <c r="F3876" s="32">
        <v>0.42300000786781311</v>
      </c>
      <c r="G3876" s="32">
        <v>22.629999160766602</v>
      </c>
      <c r="H3876" s="32">
        <v>10.319999694824219</v>
      </c>
      <c r="I3876" s="32">
        <v>462</v>
      </c>
      <c r="J3876" s="32">
        <f t="shared" si="726"/>
        <v>0</v>
      </c>
      <c r="K3876" s="32">
        <f t="shared" si="727"/>
        <v>0</v>
      </c>
      <c r="L3876" s="32">
        <v>8</v>
      </c>
      <c r="M3876" s="32">
        <f t="shared" si="729"/>
        <v>0</v>
      </c>
      <c r="N3876" s="32">
        <f t="shared" si="720"/>
        <v>0</v>
      </c>
      <c r="O3876" s="32">
        <f t="shared" si="721"/>
        <v>1</v>
      </c>
      <c r="P3876" s="37" t="s">
        <v>58</v>
      </c>
      <c r="Q3876" s="32">
        <f t="shared" si="722"/>
        <v>0.20000076293945313</v>
      </c>
      <c r="R3876" s="32">
        <f t="shared" si="723"/>
        <v>7.9999923706054688E-2</v>
      </c>
      <c r="S3876" s="32">
        <f t="shared" si="724"/>
        <v>48</v>
      </c>
      <c r="T3876" s="32">
        <f t="shared" si="730"/>
        <v>1.0000169277191162</v>
      </c>
      <c r="V3876" s="16">
        <f t="shared" si="731"/>
        <v>1.0416666664241347E-2</v>
      </c>
      <c r="W3876" s="2">
        <f t="shared" si="725"/>
        <v>44401.53125</v>
      </c>
    </row>
    <row r="3877" spans="1:23" x14ac:dyDescent="0.35">
      <c r="A3877" s="40">
        <v>2021</v>
      </c>
      <c r="B3877" s="40" t="s">
        <v>56</v>
      </c>
      <c r="C3877" s="40" t="s">
        <v>57</v>
      </c>
      <c r="D3877" s="44">
        <v>44401.541666666664</v>
      </c>
      <c r="E3877" s="32">
        <v>124.5</v>
      </c>
      <c r="F3877" s="32">
        <v>0.42199999094009399</v>
      </c>
      <c r="G3877" s="32">
        <v>22.829999923706055</v>
      </c>
      <c r="H3877" s="32">
        <v>10.399999618530273</v>
      </c>
      <c r="I3877" s="32">
        <v>414</v>
      </c>
      <c r="J3877" s="32">
        <f t="shared" si="726"/>
        <v>0</v>
      </c>
      <c r="K3877" s="32">
        <f t="shared" si="727"/>
        <v>0</v>
      </c>
      <c r="L3877" s="32">
        <v>8</v>
      </c>
      <c r="M3877" s="32">
        <f t="shared" si="729"/>
        <v>0</v>
      </c>
      <c r="N3877" s="32">
        <f t="shared" si="720"/>
        <v>0</v>
      </c>
      <c r="O3877" s="32">
        <f t="shared" si="721"/>
        <v>1</v>
      </c>
      <c r="P3877" s="37" t="s">
        <v>58</v>
      </c>
      <c r="Q3877" s="32">
        <f t="shared" si="722"/>
        <v>0.10000038146972656</v>
      </c>
      <c r="R3877" s="32">
        <f t="shared" si="723"/>
        <v>7.9999923706054688E-2</v>
      </c>
      <c r="S3877" s="32">
        <f t="shared" si="724"/>
        <v>2211</v>
      </c>
      <c r="T3877" s="32">
        <f t="shared" si="730"/>
        <v>0</v>
      </c>
      <c r="V3877" s="16">
        <f t="shared" si="731"/>
        <v>1.0416666664241347E-2</v>
      </c>
      <c r="W3877" s="2">
        <f t="shared" si="725"/>
        <v>44401.541666666664</v>
      </c>
    </row>
    <row r="3878" spans="1:23" x14ac:dyDescent="0.35">
      <c r="A3878" s="40">
        <v>2021</v>
      </c>
      <c r="B3878" s="40" t="s">
        <v>56</v>
      </c>
      <c r="C3878" s="40" t="s">
        <v>57</v>
      </c>
      <c r="D3878" s="44">
        <v>44401.552083333336</v>
      </c>
      <c r="E3878" s="32">
        <v>125.69999694824219</v>
      </c>
      <c r="F3878" s="32">
        <v>0.42199999094009399</v>
      </c>
      <c r="G3878" s="32">
        <v>22.930000305175781</v>
      </c>
      <c r="H3878" s="32">
        <v>10.479999542236328</v>
      </c>
      <c r="I3878" s="32">
        <v>2625</v>
      </c>
      <c r="J3878" s="32">
        <f t="shared" si="726"/>
        <v>0</v>
      </c>
      <c r="K3878" s="32">
        <f t="shared" si="727"/>
        <v>0</v>
      </c>
      <c r="L3878" s="32">
        <f t="shared" si="728"/>
        <v>5</v>
      </c>
      <c r="M3878" s="32">
        <f t="shared" si="729"/>
        <v>0</v>
      </c>
      <c r="N3878" s="32">
        <f t="shared" si="720"/>
        <v>0</v>
      </c>
      <c r="O3878" s="32">
        <f t="shared" si="721"/>
        <v>1</v>
      </c>
      <c r="P3878" s="37" t="s">
        <v>58</v>
      </c>
      <c r="Q3878" s="32">
        <f t="shared" si="722"/>
        <v>0.19000053405761719</v>
      </c>
      <c r="R3878" s="32">
        <f t="shared" si="723"/>
        <v>4.000091552734375E-2</v>
      </c>
      <c r="S3878" s="32">
        <f t="shared" si="724"/>
        <v>709</v>
      </c>
      <c r="T3878" s="32">
        <f t="shared" si="730"/>
        <v>0</v>
      </c>
      <c r="V3878" s="16">
        <f t="shared" si="731"/>
        <v>1.0416666671517305E-2</v>
      </c>
      <c r="W3878" s="2">
        <f t="shared" si="725"/>
        <v>44401.552083333328</v>
      </c>
    </row>
    <row r="3879" spans="1:23" x14ac:dyDescent="0.35">
      <c r="A3879" s="40">
        <v>2021</v>
      </c>
      <c r="B3879" s="40" t="s">
        <v>56</v>
      </c>
      <c r="C3879" s="40" t="s">
        <v>57</v>
      </c>
      <c r="D3879" s="44">
        <v>44401.5625</v>
      </c>
      <c r="E3879" s="32">
        <v>126.59999847412109</v>
      </c>
      <c r="F3879" s="32">
        <v>0.42199999094009399</v>
      </c>
      <c r="G3879" s="32">
        <v>23.120000839233398</v>
      </c>
      <c r="H3879" s="32">
        <v>10.520000457763672</v>
      </c>
      <c r="I3879" s="32">
        <v>1916</v>
      </c>
      <c r="J3879" s="32">
        <f t="shared" si="726"/>
        <v>0</v>
      </c>
      <c r="K3879" s="32">
        <f t="shared" si="727"/>
        <v>0</v>
      </c>
      <c r="L3879" s="32">
        <f t="shared" si="728"/>
        <v>5</v>
      </c>
      <c r="M3879" s="32">
        <f t="shared" si="729"/>
        <v>0</v>
      </c>
      <c r="N3879" s="32">
        <f t="shared" si="720"/>
        <v>0</v>
      </c>
      <c r="O3879" s="32">
        <f t="shared" si="721"/>
        <v>1</v>
      </c>
      <c r="P3879" s="37" t="s">
        <v>58</v>
      </c>
      <c r="Q3879" s="32">
        <f t="shared" si="722"/>
        <v>7.9999923706054688E-2</v>
      </c>
      <c r="R3879" s="32">
        <f t="shared" si="723"/>
        <v>6.999969482421875E-2</v>
      </c>
      <c r="S3879" s="32">
        <f t="shared" si="724"/>
        <v>458</v>
      </c>
      <c r="T3879" s="32">
        <f t="shared" si="730"/>
        <v>0</v>
      </c>
      <c r="V3879" s="16">
        <f t="shared" si="731"/>
        <v>1.0416666664241347E-2</v>
      </c>
      <c r="W3879" s="2">
        <f t="shared" si="725"/>
        <v>44401.5625</v>
      </c>
    </row>
    <row r="3880" spans="1:23" x14ac:dyDescent="0.35">
      <c r="A3880" s="40">
        <v>2021</v>
      </c>
      <c r="B3880" s="40" t="s">
        <v>56</v>
      </c>
      <c r="C3880" s="40" t="s">
        <v>57</v>
      </c>
      <c r="D3880" s="44">
        <v>44401.572916666664</v>
      </c>
      <c r="E3880" s="32">
        <v>127.59999847412109</v>
      </c>
      <c r="F3880" s="32">
        <v>0.42199999094009399</v>
      </c>
      <c r="G3880" s="32">
        <v>23.200000762939453</v>
      </c>
      <c r="H3880" s="32">
        <v>10.590000152587891</v>
      </c>
      <c r="I3880" s="32">
        <v>1458</v>
      </c>
      <c r="J3880" s="32">
        <f t="shared" si="726"/>
        <v>0</v>
      </c>
      <c r="K3880" s="32">
        <f t="shared" si="727"/>
        <v>0</v>
      </c>
      <c r="L3880" s="32">
        <f t="shared" si="728"/>
        <v>5</v>
      </c>
      <c r="M3880" s="32">
        <f t="shared" si="729"/>
        <v>0</v>
      </c>
      <c r="N3880" s="32">
        <f t="shared" si="720"/>
        <v>0</v>
      </c>
      <c r="O3880" s="32">
        <f t="shared" si="721"/>
        <v>1</v>
      </c>
      <c r="P3880" s="37" t="s">
        <v>58</v>
      </c>
      <c r="Q3880" s="32">
        <f t="shared" si="722"/>
        <v>5.9999465942382813E-2</v>
      </c>
      <c r="R3880" s="32">
        <f t="shared" si="723"/>
        <v>5.0000190734863281E-2</v>
      </c>
      <c r="S3880" s="32">
        <f t="shared" si="724"/>
        <v>995</v>
      </c>
      <c r="T3880" s="32">
        <f t="shared" si="730"/>
        <v>0</v>
      </c>
      <c r="V3880" s="16">
        <f t="shared" si="731"/>
        <v>1.0416666664241347E-2</v>
      </c>
      <c r="W3880" s="2">
        <f t="shared" si="725"/>
        <v>44401.572916666664</v>
      </c>
    </row>
    <row r="3881" spans="1:23" x14ac:dyDescent="0.35">
      <c r="A3881" s="40">
        <v>2021</v>
      </c>
      <c r="B3881" s="40" t="s">
        <v>56</v>
      </c>
      <c r="C3881" s="40" t="s">
        <v>57</v>
      </c>
      <c r="D3881" s="44">
        <v>44401.583333333336</v>
      </c>
      <c r="E3881" s="32">
        <v>127.09999847412109</v>
      </c>
      <c r="F3881" s="32">
        <v>0.42199999094009399</v>
      </c>
      <c r="G3881" s="32">
        <v>23.260000228881836</v>
      </c>
      <c r="H3881" s="32">
        <v>10.539999961853027</v>
      </c>
      <c r="I3881" s="32">
        <v>463</v>
      </c>
      <c r="J3881" s="32">
        <f t="shared" si="726"/>
        <v>0</v>
      </c>
      <c r="K3881" s="32">
        <f t="shared" si="727"/>
        <v>0</v>
      </c>
      <c r="L3881" s="32">
        <v>8</v>
      </c>
      <c r="M3881" s="32">
        <f t="shared" si="729"/>
        <v>0</v>
      </c>
      <c r="N3881" s="32">
        <f t="shared" si="720"/>
        <v>0</v>
      </c>
      <c r="O3881" s="32">
        <f t="shared" si="721"/>
        <v>1</v>
      </c>
      <c r="P3881" s="33" t="s">
        <v>59</v>
      </c>
      <c r="Q3881" s="32">
        <f t="shared" si="722"/>
        <v>0.12999916076660156</v>
      </c>
      <c r="R3881" s="32">
        <f t="shared" si="723"/>
        <v>6.999969482421875E-2</v>
      </c>
      <c r="S3881" s="32">
        <f t="shared" si="724"/>
        <v>590</v>
      </c>
      <c r="T3881" s="32">
        <f t="shared" si="730"/>
        <v>0</v>
      </c>
      <c r="V3881" s="16">
        <f t="shared" si="731"/>
        <v>1.0416666671517305E-2</v>
      </c>
      <c r="W3881" s="2">
        <f t="shared" si="725"/>
        <v>44401.583333333328</v>
      </c>
    </row>
    <row r="3882" spans="1:23" x14ac:dyDescent="0.35">
      <c r="A3882" s="40">
        <v>2021</v>
      </c>
      <c r="B3882" s="40" t="s">
        <v>56</v>
      </c>
      <c r="C3882" s="40" t="s">
        <v>57</v>
      </c>
      <c r="D3882" s="44">
        <v>44401.59375</v>
      </c>
      <c r="E3882" s="32">
        <v>128.30000305175781</v>
      </c>
      <c r="F3882" s="32">
        <v>0.42199999094009399</v>
      </c>
      <c r="G3882" s="32">
        <v>23.389999389648438</v>
      </c>
      <c r="H3882" s="32">
        <v>10.609999656677246</v>
      </c>
      <c r="I3882" s="32">
        <v>1053</v>
      </c>
      <c r="J3882" s="32">
        <f t="shared" si="726"/>
        <v>0</v>
      </c>
      <c r="K3882" s="32">
        <f t="shared" si="727"/>
        <v>0</v>
      </c>
      <c r="L3882" s="32">
        <f t="shared" si="728"/>
        <v>5</v>
      </c>
      <c r="M3882" s="32">
        <f t="shared" si="729"/>
        <v>0</v>
      </c>
      <c r="N3882" s="32">
        <f t="shared" si="720"/>
        <v>0</v>
      </c>
      <c r="O3882" s="32">
        <f t="shared" si="721"/>
        <v>1</v>
      </c>
      <c r="P3882" s="37" t="s">
        <v>58</v>
      </c>
      <c r="Q3882" s="32">
        <f t="shared" si="722"/>
        <v>0.15000152587890625</v>
      </c>
      <c r="R3882" s="32">
        <f t="shared" si="723"/>
        <v>5.0000190734863281E-2</v>
      </c>
      <c r="S3882" s="32">
        <f t="shared" si="724"/>
        <v>1053</v>
      </c>
      <c r="T3882" s="32">
        <f t="shared" si="730"/>
        <v>0</v>
      </c>
      <c r="V3882" s="16">
        <f t="shared" si="731"/>
        <v>1.0416666664241347E-2</v>
      </c>
      <c r="W3882" s="2">
        <f t="shared" si="725"/>
        <v>44401.59375</v>
      </c>
    </row>
    <row r="3883" spans="1:23" x14ac:dyDescent="0.35">
      <c r="A3883" s="40">
        <v>2021</v>
      </c>
      <c r="B3883" s="40" t="s">
        <v>56</v>
      </c>
      <c r="C3883" s="40" t="s">
        <v>57</v>
      </c>
      <c r="D3883" s="44">
        <v>44401.604166666664</v>
      </c>
      <c r="E3883" s="32">
        <v>129.30000305175781</v>
      </c>
      <c r="F3883" s="32">
        <v>0.42199999094009399</v>
      </c>
      <c r="G3883" s="32">
        <v>23.540000915527344</v>
      </c>
      <c r="H3883" s="32">
        <v>10.659999847412109</v>
      </c>
      <c r="I3883" s="32">
        <v>0</v>
      </c>
      <c r="J3883" s="32">
        <f t="shared" si="726"/>
        <v>0</v>
      </c>
      <c r="K3883" s="32">
        <f t="shared" si="727"/>
        <v>0</v>
      </c>
      <c r="L3883" s="32">
        <f t="shared" si="728"/>
        <v>2</v>
      </c>
      <c r="M3883" s="32">
        <f t="shared" si="729"/>
        <v>0</v>
      </c>
      <c r="N3883" s="32">
        <f t="shared" si="720"/>
        <v>0</v>
      </c>
      <c r="O3883" s="32">
        <f t="shared" si="721"/>
        <v>1</v>
      </c>
      <c r="P3883" s="37" t="s">
        <v>58</v>
      </c>
      <c r="Q3883" s="32">
        <f t="shared" si="722"/>
        <v>0.15999984741210938</v>
      </c>
      <c r="R3883" s="32">
        <f t="shared" si="723"/>
        <v>5.0000190734863281E-2</v>
      </c>
      <c r="S3883" s="32">
        <f t="shared" si="724"/>
        <v>0.30000001192092896</v>
      </c>
      <c r="T3883" s="32">
        <f t="shared" si="730"/>
        <v>0</v>
      </c>
      <c r="V3883" s="16">
        <f t="shared" si="731"/>
        <v>1.0416666664241347E-2</v>
      </c>
      <c r="W3883" s="2">
        <f t="shared" si="725"/>
        <v>44401.604166666664</v>
      </c>
    </row>
    <row r="3884" spans="1:23" x14ac:dyDescent="0.35">
      <c r="A3884" s="40">
        <v>2021</v>
      </c>
      <c r="B3884" s="40" t="s">
        <v>56</v>
      </c>
      <c r="C3884" s="40" t="s">
        <v>57</v>
      </c>
      <c r="D3884" s="44">
        <v>44401.614583333336</v>
      </c>
      <c r="E3884" s="32">
        <v>130.30000305175781</v>
      </c>
      <c r="F3884" s="32">
        <v>0.42199999094009399</v>
      </c>
      <c r="G3884" s="32">
        <v>23.700000762939453</v>
      </c>
      <c r="H3884" s="32">
        <v>10.710000038146973</v>
      </c>
      <c r="I3884" s="32">
        <v>0.30000001192092896</v>
      </c>
      <c r="J3884" s="32">
        <f t="shared" si="726"/>
        <v>0</v>
      </c>
      <c r="K3884" s="32">
        <f t="shared" si="727"/>
        <v>0</v>
      </c>
      <c r="L3884" s="32">
        <f t="shared" si="728"/>
        <v>0</v>
      </c>
      <c r="M3884" s="32">
        <f t="shared" si="729"/>
        <v>0</v>
      </c>
      <c r="N3884" s="32">
        <f t="shared" si="720"/>
        <v>0</v>
      </c>
      <c r="O3884" s="32">
        <f t="shared" si="721"/>
        <v>0</v>
      </c>
      <c r="P3884" s="33" t="s">
        <v>59</v>
      </c>
      <c r="Q3884" s="32">
        <f t="shared" si="722"/>
        <v>0.10999870300292969</v>
      </c>
      <c r="R3884" s="32">
        <f t="shared" si="723"/>
        <v>1.9999504089355469E-2</v>
      </c>
      <c r="S3884" s="32">
        <f t="shared" si="724"/>
        <v>0</v>
      </c>
      <c r="T3884" s="32">
        <f t="shared" si="730"/>
        <v>0</v>
      </c>
      <c r="V3884" s="16">
        <f t="shared" si="731"/>
        <v>1.0416666671517305E-2</v>
      </c>
      <c r="W3884" s="2">
        <f t="shared" si="725"/>
        <v>44401.614583333328</v>
      </c>
    </row>
    <row r="3885" spans="1:23" x14ac:dyDescent="0.35">
      <c r="A3885" s="40">
        <v>2021</v>
      </c>
      <c r="B3885" s="40" t="s">
        <v>56</v>
      </c>
      <c r="C3885" s="40" t="s">
        <v>57</v>
      </c>
      <c r="D3885" s="44">
        <v>44401.625</v>
      </c>
      <c r="E3885" s="32">
        <v>130.80000305175781</v>
      </c>
      <c r="F3885" s="32">
        <v>0.42199999094009399</v>
      </c>
      <c r="G3885" s="32">
        <v>23.809999465942383</v>
      </c>
      <c r="H3885" s="32">
        <v>10.729999542236328</v>
      </c>
      <c r="I3885" s="32">
        <v>0.30000001192092896</v>
      </c>
      <c r="J3885" s="32">
        <f t="shared" si="726"/>
        <v>0</v>
      </c>
      <c r="K3885" s="32">
        <f t="shared" si="727"/>
        <v>0</v>
      </c>
      <c r="L3885" s="32">
        <f t="shared" si="728"/>
        <v>0</v>
      </c>
      <c r="M3885" s="32">
        <f t="shared" si="729"/>
        <v>0</v>
      </c>
      <c r="N3885" s="32">
        <f t="shared" si="720"/>
        <v>0</v>
      </c>
      <c r="O3885" s="32">
        <f t="shared" si="721"/>
        <v>0</v>
      </c>
      <c r="P3885" s="33" t="s">
        <v>59</v>
      </c>
      <c r="Q3885" s="32">
        <f t="shared" si="722"/>
        <v>9.0000152587890625E-2</v>
      </c>
      <c r="R3885" s="32">
        <f t="shared" si="723"/>
        <v>1.9999504089355469E-2</v>
      </c>
      <c r="S3885" s="32">
        <f t="shared" si="724"/>
        <v>0.30000001192092896</v>
      </c>
      <c r="T3885" s="32">
        <f t="shared" si="730"/>
        <v>0</v>
      </c>
      <c r="V3885" s="16">
        <f t="shared" si="731"/>
        <v>1.0416666664241347E-2</v>
      </c>
      <c r="W3885" s="2">
        <f t="shared" si="725"/>
        <v>44401.625</v>
      </c>
    </row>
    <row r="3886" spans="1:23" x14ac:dyDescent="0.35">
      <c r="A3886" s="40">
        <v>2021</v>
      </c>
      <c r="B3886" s="40" t="s">
        <v>56</v>
      </c>
      <c r="C3886" s="40" t="s">
        <v>57</v>
      </c>
      <c r="D3886" s="44">
        <v>44401.635416666664</v>
      </c>
      <c r="E3886" s="32">
        <v>130.80000305175781</v>
      </c>
      <c r="F3886" s="32">
        <v>0.42199999094009399</v>
      </c>
      <c r="G3886" s="32">
        <v>23.899999618530273</v>
      </c>
      <c r="H3886" s="32">
        <v>10.710000038146973</v>
      </c>
      <c r="I3886" s="32">
        <v>0</v>
      </c>
      <c r="J3886" s="32">
        <f t="shared" si="726"/>
        <v>0</v>
      </c>
      <c r="K3886" s="32">
        <f t="shared" si="727"/>
        <v>0</v>
      </c>
      <c r="L3886" s="32">
        <f t="shared" si="728"/>
        <v>2</v>
      </c>
      <c r="M3886" s="32">
        <f t="shared" si="729"/>
        <v>0</v>
      </c>
      <c r="N3886" s="32">
        <f t="shared" si="720"/>
        <v>0</v>
      </c>
      <c r="O3886" s="32">
        <f t="shared" si="721"/>
        <v>1</v>
      </c>
      <c r="P3886" s="37" t="s">
        <v>58</v>
      </c>
      <c r="Q3886" s="32">
        <f t="shared" si="722"/>
        <v>5.0001144409179688E-2</v>
      </c>
      <c r="R3886" s="32">
        <f t="shared" si="723"/>
        <v>6.999969482421875E-2</v>
      </c>
      <c r="S3886" s="32">
        <f t="shared" si="724"/>
        <v>4.1999998092651367</v>
      </c>
      <c r="T3886" s="32">
        <f t="shared" si="730"/>
        <v>0</v>
      </c>
      <c r="V3886" s="16">
        <f t="shared" si="731"/>
        <v>1.0416666664241347E-2</v>
      </c>
      <c r="W3886" s="2">
        <f t="shared" si="725"/>
        <v>44401.635416666664</v>
      </c>
    </row>
    <row r="3887" spans="1:23" x14ac:dyDescent="0.35">
      <c r="A3887" s="40">
        <v>2021</v>
      </c>
      <c r="B3887" s="40" t="s">
        <v>56</v>
      </c>
      <c r="C3887" s="40" t="s">
        <v>57</v>
      </c>
      <c r="D3887" s="44">
        <v>44401.645833333336</v>
      </c>
      <c r="E3887" s="32">
        <v>130.10000610351563</v>
      </c>
      <c r="F3887" s="32">
        <v>0.42199999094009399</v>
      </c>
      <c r="G3887" s="32">
        <v>23.950000762939453</v>
      </c>
      <c r="H3887" s="32">
        <v>10.640000343322754</v>
      </c>
      <c r="I3887" s="32">
        <v>4.1999998092651367</v>
      </c>
      <c r="J3887" s="32">
        <f t="shared" si="726"/>
        <v>0</v>
      </c>
      <c r="K3887" s="32">
        <f t="shared" si="727"/>
        <v>0</v>
      </c>
      <c r="L3887" s="32">
        <f t="shared" si="728"/>
        <v>0</v>
      </c>
      <c r="M3887" s="32">
        <f t="shared" si="729"/>
        <v>0</v>
      </c>
      <c r="N3887" s="32">
        <f t="shared" si="720"/>
        <v>0</v>
      </c>
      <c r="O3887" s="32">
        <f t="shared" si="721"/>
        <v>0</v>
      </c>
      <c r="P3887" s="33" t="s">
        <v>59</v>
      </c>
      <c r="Q3887" s="32">
        <f t="shared" si="722"/>
        <v>9.999847412109375E-2</v>
      </c>
      <c r="R3887" s="32">
        <f t="shared" si="723"/>
        <v>2.0000457763671875E-2</v>
      </c>
      <c r="S3887" s="32">
        <f t="shared" si="724"/>
        <v>3.6999998092651367</v>
      </c>
      <c r="T3887" s="32">
        <f t="shared" si="730"/>
        <v>0</v>
      </c>
      <c r="V3887" s="16">
        <f t="shared" si="731"/>
        <v>1.0416666671517305E-2</v>
      </c>
      <c r="W3887" s="2">
        <f t="shared" si="725"/>
        <v>44401.645833333328</v>
      </c>
    </row>
    <row r="3888" spans="1:23" x14ac:dyDescent="0.35">
      <c r="A3888" s="40">
        <v>2021</v>
      </c>
      <c r="B3888" s="40" t="s">
        <v>56</v>
      </c>
      <c r="C3888" s="40" t="s">
        <v>57</v>
      </c>
      <c r="D3888" s="44">
        <v>44401.65625</v>
      </c>
      <c r="E3888" s="32">
        <v>130</v>
      </c>
      <c r="F3888" s="32">
        <v>0.42199999094009399</v>
      </c>
      <c r="G3888" s="32">
        <v>24.049999237060547</v>
      </c>
      <c r="H3888" s="32">
        <v>10.619999885559082</v>
      </c>
      <c r="I3888" s="32">
        <v>0.5</v>
      </c>
      <c r="J3888" s="32">
        <f t="shared" si="726"/>
        <v>0</v>
      </c>
      <c r="K3888" s="32">
        <f t="shared" si="727"/>
        <v>0</v>
      </c>
      <c r="L3888" s="32">
        <f t="shared" si="728"/>
        <v>0</v>
      </c>
      <c r="M3888" s="32">
        <f t="shared" si="729"/>
        <v>0</v>
      </c>
      <c r="N3888" s="32">
        <f t="shared" si="720"/>
        <v>0</v>
      </c>
      <c r="O3888" s="32">
        <f t="shared" si="721"/>
        <v>0</v>
      </c>
      <c r="P3888" s="33" t="s">
        <v>59</v>
      </c>
      <c r="Q3888" s="32">
        <f t="shared" si="722"/>
        <v>7.0001602172851563E-2</v>
      </c>
      <c r="R3888" s="32">
        <f t="shared" si="723"/>
        <v>6.0000419616699219E-2</v>
      </c>
      <c r="S3888" s="32">
        <f t="shared" si="724"/>
        <v>0.5</v>
      </c>
      <c r="T3888" s="32">
        <f t="shared" si="730"/>
        <v>0</v>
      </c>
      <c r="V3888" s="16">
        <f t="shared" si="731"/>
        <v>1.0416666664241347E-2</v>
      </c>
      <c r="W3888" s="2">
        <f t="shared" si="725"/>
        <v>44401.65625</v>
      </c>
    </row>
    <row r="3889" spans="1:23" x14ac:dyDescent="0.35">
      <c r="A3889" s="40">
        <v>2021</v>
      </c>
      <c r="B3889" s="40" t="s">
        <v>56</v>
      </c>
      <c r="C3889" s="40" t="s">
        <v>57</v>
      </c>
      <c r="D3889" s="44">
        <v>44401.666666666664</v>
      </c>
      <c r="E3889" s="32">
        <v>131</v>
      </c>
      <c r="F3889" s="32">
        <v>0.42199999094009399</v>
      </c>
      <c r="G3889" s="32">
        <v>24.120000839233398</v>
      </c>
      <c r="H3889" s="32">
        <v>10.680000305175781</v>
      </c>
      <c r="I3889" s="32">
        <v>0</v>
      </c>
      <c r="J3889" s="32">
        <f t="shared" si="726"/>
        <v>0</v>
      </c>
      <c r="K3889" s="32">
        <f t="shared" si="727"/>
        <v>0</v>
      </c>
      <c r="L3889" s="32">
        <f t="shared" si="728"/>
        <v>2</v>
      </c>
      <c r="M3889" s="32">
        <f t="shared" si="729"/>
        <v>0</v>
      </c>
      <c r="N3889" s="32">
        <f t="shared" si="720"/>
        <v>0</v>
      </c>
      <c r="O3889" s="32">
        <f t="shared" si="721"/>
        <v>1</v>
      </c>
      <c r="P3889" s="37" t="s">
        <v>58</v>
      </c>
      <c r="Q3889" s="32">
        <f t="shared" si="722"/>
        <v>9.999847412109375E-2</v>
      </c>
      <c r="R3889" s="32">
        <f t="shared" si="723"/>
        <v>3.9999961853027344E-2</v>
      </c>
      <c r="S3889" s="32">
        <f t="shared" si="724"/>
        <v>0</v>
      </c>
      <c r="T3889" s="32">
        <f t="shared" si="730"/>
        <v>0</v>
      </c>
      <c r="V3889" s="16">
        <f t="shared" si="731"/>
        <v>1.0416666664241347E-2</v>
      </c>
      <c r="W3889" s="2">
        <f t="shared" si="725"/>
        <v>44401.666666666664</v>
      </c>
    </row>
    <row r="3890" spans="1:23" x14ac:dyDescent="0.35">
      <c r="A3890" s="40">
        <v>2021</v>
      </c>
      <c r="B3890" s="40" t="s">
        <v>56</v>
      </c>
      <c r="C3890" s="40" t="s">
        <v>57</v>
      </c>
      <c r="D3890" s="44">
        <v>44401.677083333336</v>
      </c>
      <c r="E3890" s="32">
        <v>131.69999694824219</v>
      </c>
      <c r="F3890" s="32">
        <v>0.42199999094009399</v>
      </c>
      <c r="G3890" s="32">
        <v>24.219999313354492</v>
      </c>
      <c r="H3890" s="32">
        <v>10.720000267028809</v>
      </c>
      <c r="I3890" s="32">
        <v>0</v>
      </c>
      <c r="J3890" s="32">
        <f t="shared" si="726"/>
        <v>0</v>
      </c>
      <c r="K3890" s="32">
        <f t="shared" si="727"/>
        <v>0</v>
      </c>
      <c r="L3890" s="32">
        <f t="shared" si="728"/>
        <v>2</v>
      </c>
      <c r="M3890" s="32">
        <f t="shared" si="729"/>
        <v>0</v>
      </c>
      <c r="N3890" s="32">
        <f t="shared" si="720"/>
        <v>0</v>
      </c>
      <c r="O3890" s="32">
        <f t="shared" si="721"/>
        <v>1</v>
      </c>
      <c r="P3890" s="37" t="s">
        <v>58</v>
      </c>
      <c r="Q3890" s="32">
        <f t="shared" si="722"/>
        <v>5.0001144409179688E-2</v>
      </c>
      <c r="R3890" s="32">
        <f t="shared" si="723"/>
        <v>1.0000228881835938E-2</v>
      </c>
      <c r="S3890" s="32">
        <f t="shared" si="724"/>
        <v>0.40000000596046448</v>
      </c>
      <c r="T3890" s="32">
        <f t="shared" si="730"/>
        <v>0</v>
      </c>
      <c r="V3890" s="16">
        <f t="shared" si="731"/>
        <v>1.0416666671517305E-2</v>
      </c>
      <c r="W3890" s="2">
        <f t="shared" si="725"/>
        <v>44401.677083333328</v>
      </c>
    </row>
    <row r="3891" spans="1:23" x14ac:dyDescent="0.35">
      <c r="A3891" s="40">
        <v>2021</v>
      </c>
      <c r="B3891" s="40" t="s">
        <v>56</v>
      </c>
      <c r="C3891" s="40" t="s">
        <v>57</v>
      </c>
      <c r="D3891" s="44">
        <v>44401.6875</v>
      </c>
      <c r="E3891" s="32">
        <v>131.69999694824219</v>
      </c>
      <c r="F3891" s="32">
        <v>0.42199999094009399</v>
      </c>
      <c r="G3891" s="32">
        <v>24.270000457763672</v>
      </c>
      <c r="H3891" s="32">
        <v>10.710000038146973</v>
      </c>
      <c r="I3891" s="32">
        <v>0.40000000596046448</v>
      </c>
      <c r="J3891" s="32">
        <f t="shared" si="726"/>
        <v>0</v>
      </c>
      <c r="K3891" s="32">
        <f t="shared" si="727"/>
        <v>0</v>
      </c>
      <c r="L3891" s="32">
        <f t="shared" si="728"/>
        <v>0</v>
      </c>
      <c r="M3891" s="32">
        <f t="shared" si="729"/>
        <v>0</v>
      </c>
      <c r="N3891" s="32">
        <f t="shared" si="720"/>
        <v>0</v>
      </c>
      <c r="O3891" s="32">
        <f t="shared" si="721"/>
        <v>0</v>
      </c>
      <c r="P3891" s="33" t="s">
        <v>59</v>
      </c>
      <c r="Q3891" s="32">
        <f t="shared" si="722"/>
        <v>3.9999008178710938E-2</v>
      </c>
      <c r="R3891" s="32">
        <f t="shared" si="723"/>
        <v>5.0000190734863281E-2</v>
      </c>
      <c r="S3891" s="32">
        <f t="shared" si="724"/>
        <v>0.20000000298023224</v>
      </c>
      <c r="T3891" s="32">
        <f t="shared" si="730"/>
        <v>0</v>
      </c>
      <c r="V3891" s="16">
        <f t="shared" si="731"/>
        <v>1.0416666664241347E-2</v>
      </c>
      <c r="W3891" s="2">
        <f t="shared" si="725"/>
        <v>44401.6875</v>
      </c>
    </row>
    <row r="3892" spans="1:23" x14ac:dyDescent="0.35">
      <c r="A3892" s="40">
        <v>2021</v>
      </c>
      <c r="B3892" s="40" t="s">
        <v>56</v>
      </c>
      <c r="C3892" s="40" t="s">
        <v>57</v>
      </c>
      <c r="D3892" s="44">
        <v>44401.697916666664</v>
      </c>
      <c r="E3892" s="32">
        <v>131.19999694824219</v>
      </c>
      <c r="F3892" s="32">
        <v>0.42199999094009399</v>
      </c>
      <c r="G3892" s="32">
        <v>24.309999465942383</v>
      </c>
      <c r="H3892" s="32">
        <v>10.659999847412109</v>
      </c>
      <c r="I3892" s="32">
        <v>0.20000000298023224</v>
      </c>
      <c r="J3892" s="32">
        <f t="shared" si="726"/>
        <v>0</v>
      </c>
      <c r="K3892" s="32">
        <f t="shared" si="727"/>
        <v>0</v>
      </c>
      <c r="L3892" s="32">
        <f t="shared" si="728"/>
        <v>0</v>
      </c>
      <c r="M3892" s="32">
        <f t="shared" si="729"/>
        <v>0</v>
      </c>
      <c r="N3892" s="32">
        <f t="shared" si="720"/>
        <v>0</v>
      </c>
      <c r="O3892" s="32">
        <f t="shared" si="721"/>
        <v>0</v>
      </c>
      <c r="P3892" s="33" t="s">
        <v>59</v>
      </c>
      <c r="Q3892" s="32">
        <f t="shared" si="722"/>
        <v>1.0000228881835938E-2</v>
      </c>
      <c r="R3892" s="32">
        <f t="shared" si="723"/>
        <v>0.17000007629394531</v>
      </c>
      <c r="S3892" s="32">
        <f t="shared" si="724"/>
        <v>0.20000000298023224</v>
      </c>
      <c r="T3892" s="32">
        <f t="shared" si="730"/>
        <v>0</v>
      </c>
      <c r="V3892" s="16">
        <f t="shared" si="731"/>
        <v>1.0416666664241347E-2</v>
      </c>
      <c r="W3892" s="2">
        <f t="shared" si="725"/>
        <v>44401.697916666664</v>
      </c>
    </row>
    <row r="3893" spans="1:23" x14ac:dyDescent="0.35">
      <c r="A3893" s="40">
        <v>2021</v>
      </c>
      <c r="B3893" s="40" t="s">
        <v>56</v>
      </c>
      <c r="C3893" s="40" t="s">
        <v>57</v>
      </c>
      <c r="D3893" s="44">
        <v>44401.708333333336</v>
      </c>
      <c r="E3893" s="32">
        <v>129</v>
      </c>
      <c r="F3893" s="32">
        <v>0.42199999094009399</v>
      </c>
      <c r="G3893" s="32">
        <v>24.299999237060547</v>
      </c>
      <c r="H3893" s="32">
        <v>10.489999771118164</v>
      </c>
      <c r="I3893" s="32">
        <v>0.40000000596046448</v>
      </c>
      <c r="J3893" s="32">
        <f t="shared" si="726"/>
        <v>0</v>
      </c>
      <c r="K3893" s="32">
        <f t="shared" si="727"/>
        <v>0</v>
      </c>
      <c r="L3893" s="32">
        <f t="shared" si="728"/>
        <v>0</v>
      </c>
      <c r="M3893" s="32">
        <f t="shared" si="729"/>
        <v>0</v>
      </c>
      <c r="N3893" s="32">
        <f t="shared" si="720"/>
        <v>0</v>
      </c>
      <c r="O3893" s="32">
        <f t="shared" si="721"/>
        <v>0</v>
      </c>
      <c r="P3893" s="33" t="s">
        <v>59</v>
      </c>
      <c r="Q3893" s="32">
        <f t="shared" si="722"/>
        <v>4.9999237060546875E-2</v>
      </c>
      <c r="R3893" s="32">
        <f t="shared" si="723"/>
        <v>0.1399993896484375</v>
      </c>
      <c r="S3893" s="32">
        <f t="shared" si="724"/>
        <v>9.9999994039535522E-2</v>
      </c>
      <c r="T3893" s="32">
        <f t="shared" si="730"/>
        <v>0</v>
      </c>
      <c r="V3893" s="16">
        <f t="shared" si="731"/>
        <v>1.0416666671517305E-2</v>
      </c>
      <c r="W3893" s="2">
        <f t="shared" si="725"/>
        <v>44401.708333333328</v>
      </c>
    </row>
    <row r="3894" spans="1:23" x14ac:dyDescent="0.35">
      <c r="A3894" s="40">
        <v>2021</v>
      </c>
      <c r="B3894" s="40" t="s">
        <v>56</v>
      </c>
      <c r="C3894" s="40" t="s">
        <v>57</v>
      </c>
      <c r="D3894" s="44">
        <v>44401.71875</v>
      </c>
      <c r="E3894" s="32">
        <v>127.30000305175781</v>
      </c>
      <c r="F3894" s="32">
        <v>0.42199999094009399</v>
      </c>
      <c r="G3894" s="32">
        <v>24.25</v>
      </c>
      <c r="H3894" s="32">
        <v>10.350000381469727</v>
      </c>
      <c r="I3894" s="32">
        <v>0.30000001192092896</v>
      </c>
      <c r="J3894" s="32">
        <f t="shared" si="726"/>
        <v>0</v>
      </c>
      <c r="K3894" s="32">
        <f t="shared" si="727"/>
        <v>0</v>
      </c>
      <c r="L3894" s="32">
        <f t="shared" si="728"/>
        <v>0</v>
      </c>
      <c r="M3894" s="32">
        <f t="shared" si="729"/>
        <v>0</v>
      </c>
      <c r="N3894" s="32">
        <f t="shared" si="720"/>
        <v>0</v>
      </c>
      <c r="O3894" s="32">
        <f t="shared" si="721"/>
        <v>0</v>
      </c>
      <c r="P3894" s="33" t="s">
        <v>59</v>
      </c>
      <c r="Q3894" s="32">
        <f t="shared" si="722"/>
        <v>3.0000686645507813E-2</v>
      </c>
      <c r="R3894" s="32">
        <f t="shared" si="723"/>
        <v>3.0000686645507813E-2</v>
      </c>
      <c r="S3894" s="32">
        <f t="shared" si="724"/>
        <v>0.30000001192092896</v>
      </c>
      <c r="T3894" s="32">
        <f t="shared" si="730"/>
        <v>0</v>
      </c>
      <c r="V3894" s="16">
        <f t="shared" si="731"/>
        <v>1.0416666664241347E-2</v>
      </c>
      <c r="W3894" s="2">
        <f t="shared" si="725"/>
        <v>44401.71875</v>
      </c>
    </row>
    <row r="3895" spans="1:23" x14ac:dyDescent="0.35">
      <c r="A3895" s="40">
        <v>2021</v>
      </c>
      <c r="B3895" s="40" t="s">
        <v>56</v>
      </c>
      <c r="C3895" s="40" t="s">
        <v>57</v>
      </c>
      <c r="D3895" s="44">
        <v>44401.729166666664</v>
      </c>
      <c r="E3895" s="32">
        <v>126.80000305175781</v>
      </c>
      <c r="F3895" s="32">
        <v>0.42199999094009399</v>
      </c>
      <c r="G3895" s="32">
        <v>24.219999313354492</v>
      </c>
      <c r="H3895" s="32">
        <v>10.319999694824219</v>
      </c>
      <c r="I3895" s="32">
        <v>0.60000002384185791</v>
      </c>
      <c r="J3895" s="32">
        <f t="shared" si="726"/>
        <v>0</v>
      </c>
      <c r="K3895" s="32">
        <f t="shared" si="727"/>
        <v>0</v>
      </c>
      <c r="L3895" s="32">
        <f t="shared" si="728"/>
        <v>0</v>
      </c>
      <c r="M3895" s="32">
        <f t="shared" si="729"/>
        <v>0</v>
      </c>
      <c r="N3895" s="32">
        <f t="shared" si="720"/>
        <v>0</v>
      </c>
      <c r="O3895" s="32">
        <f t="shared" si="721"/>
        <v>0</v>
      </c>
      <c r="P3895" s="33" t="s">
        <v>59</v>
      </c>
      <c r="Q3895" s="32">
        <f t="shared" si="722"/>
        <v>0</v>
      </c>
      <c r="R3895" s="32">
        <f t="shared" si="723"/>
        <v>7.9999923706054688E-2</v>
      </c>
      <c r="S3895" s="32">
        <f t="shared" si="724"/>
        <v>0.50000002235174179</v>
      </c>
      <c r="T3895" s="32">
        <f t="shared" si="730"/>
        <v>0</v>
      </c>
      <c r="V3895" s="16">
        <f t="shared" si="731"/>
        <v>1.0416666664241347E-2</v>
      </c>
      <c r="W3895" s="2">
        <f t="shared" si="725"/>
        <v>44401.729166666664</v>
      </c>
    </row>
    <row r="3896" spans="1:23" x14ac:dyDescent="0.35">
      <c r="A3896" s="40">
        <v>2021</v>
      </c>
      <c r="B3896" s="40" t="s">
        <v>56</v>
      </c>
      <c r="C3896" s="40" t="s">
        <v>57</v>
      </c>
      <c r="D3896" s="44">
        <v>44401.739583333336</v>
      </c>
      <c r="E3896" s="32">
        <v>125.80000305175781</v>
      </c>
      <c r="F3896" s="32">
        <v>0.42199999094009399</v>
      </c>
      <c r="G3896" s="32">
        <v>24.219999313354492</v>
      </c>
      <c r="H3896" s="32">
        <v>10.239999771118164</v>
      </c>
      <c r="I3896" s="32">
        <v>0.10000000149011612</v>
      </c>
      <c r="J3896" s="32">
        <f t="shared" si="726"/>
        <v>0</v>
      </c>
      <c r="K3896" s="32">
        <f t="shared" si="727"/>
        <v>0</v>
      </c>
      <c r="L3896" s="32">
        <f t="shared" si="728"/>
        <v>5</v>
      </c>
      <c r="M3896" s="32">
        <f t="shared" si="729"/>
        <v>0</v>
      </c>
      <c r="N3896" s="32">
        <f t="shared" si="720"/>
        <v>0</v>
      </c>
      <c r="O3896" s="32">
        <f t="shared" si="721"/>
        <v>1</v>
      </c>
      <c r="P3896" s="37" t="s">
        <v>58</v>
      </c>
      <c r="Q3896" s="32">
        <f t="shared" si="722"/>
        <v>0</v>
      </c>
      <c r="R3896" s="32">
        <f t="shared" si="723"/>
        <v>1.0000228881835938E-2</v>
      </c>
      <c r="S3896" s="32">
        <f t="shared" si="724"/>
        <v>0.30000000447034836</v>
      </c>
      <c r="T3896" s="32">
        <f t="shared" si="730"/>
        <v>0.99998712539672852</v>
      </c>
      <c r="V3896" s="16">
        <f t="shared" si="731"/>
        <v>1.0416666671517305E-2</v>
      </c>
      <c r="W3896" s="2">
        <f t="shared" si="725"/>
        <v>44401.739583333328</v>
      </c>
    </row>
    <row r="3897" spans="1:23" x14ac:dyDescent="0.35">
      <c r="A3897" s="40">
        <v>2021</v>
      </c>
      <c r="B3897" s="40" t="s">
        <v>56</v>
      </c>
      <c r="C3897" s="40" t="s">
        <v>57</v>
      </c>
      <c r="D3897" s="44">
        <v>44401.75</v>
      </c>
      <c r="E3897" s="32">
        <v>125.59999847412109</v>
      </c>
      <c r="F3897" s="32">
        <v>0.42100000381469727</v>
      </c>
      <c r="G3897" s="32">
        <v>24.219999313354492</v>
      </c>
      <c r="H3897" s="32">
        <v>10.229999542236328</v>
      </c>
      <c r="I3897" s="32">
        <v>0.40000000596046448</v>
      </c>
      <c r="J3897" s="32">
        <f t="shared" si="726"/>
        <v>0</v>
      </c>
      <c r="K3897" s="32">
        <f t="shared" si="727"/>
        <v>0</v>
      </c>
      <c r="L3897" s="32">
        <f t="shared" si="728"/>
        <v>0</v>
      </c>
      <c r="M3897" s="32">
        <f t="shared" si="729"/>
        <v>0</v>
      </c>
      <c r="N3897" s="32">
        <f t="shared" si="720"/>
        <v>0</v>
      </c>
      <c r="O3897" s="32">
        <f t="shared" si="721"/>
        <v>0</v>
      </c>
      <c r="P3897" s="33" t="s">
        <v>59</v>
      </c>
      <c r="Q3897" s="32">
        <f t="shared" si="722"/>
        <v>0</v>
      </c>
      <c r="R3897" s="32">
        <f t="shared" si="723"/>
        <v>6.999969482421875E-2</v>
      </c>
      <c r="S3897" s="32">
        <f t="shared" si="724"/>
        <v>0.30000000447034836</v>
      </c>
      <c r="T3897" s="32">
        <f t="shared" si="730"/>
        <v>0</v>
      </c>
      <c r="V3897" s="16">
        <f t="shared" si="731"/>
        <v>1.0416666664241347E-2</v>
      </c>
      <c r="W3897" s="2">
        <f t="shared" si="725"/>
        <v>44401.75</v>
      </c>
    </row>
    <row r="3898" spans="1:23" x14ac:dyDescent="0.35">
      <c r="A3898" s="40">
        <v>2021</v>
      </c>
      <c r="B3898" s="40" t="s">
        <v>56</v>
      </c>
      <c r="C3898" s="40" t="s">
        <v>57</v>
      </c>
      <c r="D3898" s="44">
        <v>44401.760416666664</v>
      </c>
      <c r="E3898" s="32">
        <v>124.80000305175781</v>
      </c>
      <c r="F3898" s="32">
        <v>0.42100000381469727</v>
      </c>
      <c r="G3898" s="32">
        <v>24.219999313354492</v>
      </c>
      <c r="H3898" s="32">
        <v>10.159999847412109</v>
      </c>
      <c r="I3898" s="32">
        <v>0.10000000149011612</v>
      </c>
      <c r="J3898" s="32">
        <f t="shared" si="726"/>
        <v>0</v>
      </c>
      <c r="K3898" s="32">
        <f t="shared" si="727"/>
        <v>0</v>
      </c>
      <c r="L3898" s="32">
        <f t="shared" si="728"/>
        <v>5</v>
      </c>
      <c r="M3898" s="32">
        <f t="shared" si="729"/>
        <v>0</v>
      </c>
      <c r="N3898" s="32">
        <f t="shared" si="720"/>
        <v>0</v>
      </c>
      <c r="O3898" s="32">
        <f t="shared" si="721"/>
        <v>1</v>
      </c>
      <c r="P3898" s="37" t="s">
        <v>58</v>
      </c>
      <c r="Q3898" s="32">
        <f t="shared" si="722"/>
        <v>1.0000228881835938E-2</v>
      </c>
      <c r="R3898" s="32">
        <f t="shared" si="723"/>
        <v>0.11999988555908203</v>
      </c>
      <c r="S3898" s="32">
        <f t="shared" si="724"/>
        <v>0.79999997466802597</v>
      </c>
      <c r="T3898" s="32">
        <f t="shared" si="730"/>
        <v>0</v>
      </c>
      <c r="V3898" s="16">
        <f t="shared" si="731"/>
        <v>1.0416666664241347E-2</v>
      </c>
      <c r="W3898" s="2">
        <f t="shared" si="725"/>
        <v>44401.760416666664</v>
      </c>
    </row>
    <row r="3899" spans="1:23" x14ac:dyDescent="0.35">
      <c r="A3899" s="40">
        <v>2021</v>
      </c>
      <c r="B3899" s="40" t="s">
        <v>56</v>
      </c>
      <c r="C3899" s="40" t="s">
        <v>57</v>
      </c>
      <c r="D3899" s="44">
        <v>44401.770833333336</v>
      </c>
      <c r="E3899" s="32">
        <v>123.30000305175781</v>
      </c>
      <c r="F3899" s="32">
        <v>0.42100000381469727</v>
      </c>
      <c r="G3899" s="32">
        <v>24.209999084472656</v>
      </c>
      <c r="H3899" s="32">
        <v>10.039999961853027</v>
      </c>
      <c r="I3899" s="32">
        <v>0.89999997615814209</v>
      </c>
      <c r="J3899" s="32">
        <f t="shared" si="726"/>
        <v>0</v>
      </c>
      <c r="K3899" s="32">
        <f t="shared" si="727"/>
        <v>0</v>
      </c>
      <c r="L3899" s="32">
        <f t="shared" si="728"/>
        <v>0</v>
      </c>
      <c r="M3899" s="32">
        <f t="shared" si="729"/>
        <v>0</v>
      </c>
      <c r="N3899" s="32">
        <f t="shared" si="720"/>
        <v>0</v>
      </c>
      <c r="O3899" s="32">
        <f t="shared" si="721"/>
        <v>0</v>
      </c>
      <c r="P3899" s="33" t="s">
        <v>59</v>
      </c>
      <c r="Q3899" s="32">
        <f t="shared" si="722"/>
        <v>3.9999008178710938E-2</v>
      </c>
      <c r="R3899" s="32">
        <f t="shared" si="723"/>
        <v>0.17000007629394531</v>
      </c>
      <c r="S3899" s="32">
        <f t="shared" si="724"/>
        <v>0.89999997615814209</v>
      </c>
      <c r="T3899" s="32">
        <f t="shared" si="730"/>
        <v>0</v>
      </c>
      <c r="V3899" s="16">
        <f t="shared" si="731"/>
        <v>1.0416666671517305E-2</v>
      </c>
      <c r="W3899" s="2">
        <f t="shared" si="725"/>
        <v>44401.770833333328</v>
      </c>
    </row>
    <row r="3900" spans="1:23" x14ac:dyDescent="0.35">
      <c r="A3900" s="40">
        <v>2021</v>
      </c>
      <c r="B3900" s="40" t="s">
        <v>56</v>
      </c>
      <c r="C3900" s="40" t="s">
        <v>57</v>
      </c>
      <c r="D3900" s="44">
        <v>44401.78125</v>
      </c>
      <c r="E3900" s="32">
        <v>121.09999847412109</v>
      </c>
      <c r="F3900" s="32">
        <v>0.42100000381469727</v>
      </c>
      <c r="G3900" s="32">
        <v>24.170000076293945</v>
      </c>
      <c r="H3900" s="32">
        <v>9.869999885559082</v>
      </c>
      <c r="I3900" s="32">
        <v>0</v>
      </c>
      <c r="J3900" s="32">
        <f t="shared" si="726"/>
        <v>0</v>
      </c>
      <c r="K3900" s="32">
        <f t="shared" si="727"/>
        <v>0</v>
      </c>
      <c r="L3900" s="32">
        <f t="shared" si="728"/>
        <v>2</v>
      </c>
      <c r="M3900" s="32">
        <f t="shared" si="729"/>
        <v>0</v>
      </c>
      <c r="N3900" s="32">
        <f t="shared" si="720"/>
        <v>0</v>
      </c>
      <c r="O3900" s="32">
        <f t="shared" si="721"/>
        <v>1</v>
      </c>
      <c r="P3900" s="37" t="s">
        <v>58</v>
      </c>
      <c r="Q3900" s="32">
        <f t="shared" si="722"/>
        <v>4.000091552734375E-2</v>
      </c>
      <c r="R3900" s="32">
        <f t="shared" si="723"/>
        <v>0.21000003814697266</v>
      </c>
      <c r="S3900" s="32">
        <f t="shared" si="724"/>
        <v>0.60000002384185791</v>
      </c>
      <c r="T3900" s="32">
        <f t="shared" si="730"/>
        <v>0.99998712539672852</v>
      </c>
      <c r="V3900" s="16">
        <f t="shared" si="731"/>
        <v>1.0416666664241347E-2</v>
      </c>
      <c r="W3900" s="2">
        <f t="shared" si="725"/>
        <v>44401.78125</v>
      </c>
    </row>
    <row r="3901" spans="1:23" x14ac:dyDescent="0.35">
      <c r="A3901" s="40">
        <v>2021</v>
      </c>
      <c r="B3901" s="40" t="s">
        <v>56</v>
      </c>
      <c r="C3901" s="40" t="s">
        <v>57</v>
      </c>
      <c r="D3901" s="44">
        <v>44401.791666666664</v>
      </c>
      <c r="E3901" s="32">
        <v>118.5</v>
      </c>
      <c r="F3901" s="32">
        <v>0.42199999094009399</v>
      </c>
      <c r="G3901" s="32">
        <v>24.129999160766602</v>
      </c>
      <c r="H3901" s="32">
        <v>9.6599998474121094</v>
      </c>
      <c r="I3901" s="32">
        <v>0.60000002384185791</v>
      </c>
      <c r="J3901" s="32">
        <f t="shared" si="726"/>
        <v>0</v>
      </c>
      <c r="K3901" s="32">
        <f t="shared" si="727"/>
        <v>0</v>
      </c>
      <c r="L3901" s="32">
        <f t="shared" si="728"/>
        <v>0</v>
      </c>
      <c r="M3901" s="32">
        <f t="shared" si="729"/>
        <v>0</v>
      </c>
      <c r="N3901" s="32">
        <f t="shared" si="720"/>
        <v>0</v>
      </c>
      <c r="O3901" s="32">
        <f t="shared" si="721"/>
        <v>0</v>
      </c>
      <c r="P3901" s="33" t="s">
        <v>59</v>
      </c>
      <c r="Q3901" s="32">
        <f t="shared" si="722"/>
        <v>3.9999008178710938E-2</v>
      </c>
      <c r="R3901" s="32">
        <f t="shared" si="723"/>
        <v>0.23999977111816406</v>
      </c>
      <c r="S3901" s="32">
        <f t="shared" si="724"/>
        <v>0.20000001788139343</v>
      </c>
      <c r="T3901" s="32">
        <f t="shared" si="730"/>
        <v>0.99998712539672852</v>
      </c>
      <c r="V3901" s="16">
        <f t="shared" si="731"/>
        <v>1.0416666664241347E-2</v>
      </c>
      <c r="W3901" s="2">
        <f t="shared" si="725"/>
        <v>44401.791666666664</v>
      </c>
    </row>
    <row r="3902" spans="1:23" x14ac:dyDescent="0.35">
      <c r="A3902" s="40">
        <v>2021</v>
      </c>
      <c r="B3902" s="40" t="s">
        <v>56</v>
      </c>
      <c r="C3902" s="40" t="s">
        <v>57</v>
      </c>
      <c r="D3902" s="2">
        <v>44401.802083333336</v>
      </c>
      <c r="E3902">
        <v>115.40000152587891</v>
      </c>
      <c r="F3902">
        <v>0.42100000381469727</v>
      </c>
      <c r="G3902">
        <v>24.090000152587891</v>
      </c>
      <c r="H3902">
        <v>9.4200000762939453</v>
      </c>
      <c r="I3902">
        <v>0.40000000596046448</v>
      </c>
      <c r="J3902">
        <f t="shared" si="726"/>
        <v>0</v>
      </c>
      <c r="K3902">
        <f t="shared" si="727"/>
        <v>0</v>
      </c>
      <c r="L3902">
        <f t="shared" si="728"/>
        <v>0</v>
      </c>
      <c r="M3902">
        <f t="shared" si="729"/>
        <v>0</v>
      </c>
      <c r="N3902">
        <f t="shared" si="720"/>
        <v>0</v>
      </c>
      <c r="O3902">
        <f t="shared" si="721"/>
        <v>0</v>
      </c>
      <c r="P3902" s="33" t="s">
        <v>59</v>
      </c>
      <c r="Q3902" s="32">
        <f t="shared" si="722"/>
        <v>4.9999237060546875E-2</v>
      </c>
      <c r="R3902" s="32">
        <f t="shared" si="723"/>
        <v>0.19999980926513672</v>
      </c>
      <c r="S3902" s="32">
        <f t="shared" si="724"/>
        <v>0.20000001788139343</v>
      </c>
      <c r="T3902" s="32">
        <f t="shared" si="730"/>
        <v>0.99998712539672852</v>
      </c>
      <c r="V3902" s="16">
        <f t="shared" si="731"/>
        <v>1.0416666671517305E-2</v>
      </c>
      <c r="W3902" s="2">
        <f t="shared" si="725"/>
        <v>44401.802083333328</v>
      </c>
    </row>
    <row r="3903" spans="1:23" x14ac:dyDescent="0.35">
      <c r="A3903" s="40">
        <v>2021</v>
      </c>
      <c r="B3903" s="40" t="s">
        <v>56</v>
      </c>
      <c r="C3903" s="40" t="s">
        <v>57</v>
      </c>
      <c r="D3903" s="2">
        <v>44401.8125</v>
      </c>
      <c r="E3903">
        <v>112.90000152587891</v>
      </c>
      <c r="F3903">
        <v>0.42199999094009399</v>
      </c>
      <c r="G3903">
        <v>24.040000915527344</v>
      </c>
      <c r="H3903">
        <v>9.2200002670288086</v>
      </c>
      <c r="I3903">
        <v>0.60000002384185791</v>
      </c>
      <c r="J3903">
        <f t="shared" si="726"/>
        <v>0</v>
      </c>
      <c r="K3903">
        <f t="shared" si="727"/>
        <v>0</v>
      </c>
      <c r="L3903">
        <f t="shared" si="728"/>
        <v>0</v>
      </c>
      <c r="M3903">
        <f t="shared" si="729"/>
        <v>0</v>
      </c>
      <c r="N3903">
        <f t="shared" si="720"/>
        <v>0</v>
      </c>
      <c r="O3903">
        <f t="shared" si="721"/>
        <v>0</v>
      </c>
      <c r="P3903" s="33" t="s">
        <v>59</v>
      </c>
      <c r="Q3903" s="32">
        <f t="shared" si="722"/>
        <v>4.000091552734375E-2</v>
      </c>
      <c r="R3903" s="32">
        <f t="shared" si="723"/>
        <v>0.11999988555908203</v>
      </c>
      <c r="S3903" s="32">
        <f t="shared" si="724"/>
        <v>0.30000001192092896</v>
      </c>
      <c r="T3903" s="32">
        <f t="shared" si="730"/>
        <v>0</v>
      </c>
      <c r="V3903" s="16">
        <f t="shared" si="731"/>
        <v>1.0416666664241347E-2</v>
      </c>
      <c r="W3903" s="2">
        <f t="shared" si="725"/>
        <v>44401.8125</v>
      </c>
    </row>
    <row r="3904" spans="1:23" x14ac:dyDescent="0.35">
      <c r="A3904" s="40">
        <v>2021</v>
      </c>
      <c r="B3904" s="40" t="s">
        <v>56</v>
      </c>
      <c r="C3904" s="40" t="s">
        <v>57</v>
      </c>
      <c r="D3904" s="2">
        <v>44401.822916666664</v>
      </c>
      <c r="E3904">
        <v>111.40000152587891</v>
      </c>
      <c r="F3904">
        <v>0.42199999094009399</v>
      </c>
      <c r="G3904">
        <v>24</v>
      </c>
      <c r="H3904">
        <v>9.1000003814697266</v>
      </c>
      <c r="I3904">
        <v>0.30000001192092896</v>
      </c>
      <c r="J3904">
        <f t="shared" si="726"/>
        <v>0</v>
      </c>
      <c r="K3904">
        <f t="shared" si="727"/>
        <v>0</v>
      </c>
      <c r="L3904">
        <f t="shared" si="728"/>
        <v>0</v>
      </c>
      <c r="M3904">
        <f t="shared" si="729"/>
        <v>0</v>
      </c>
      <c r="N3904">
        <f t="shared" si="720"/>
        <v>0</v>
      </c>
      <c r="O3904">
        <f t="shared" si="721"/>
        <v>0</v>
      </c>
      <c r="P3904" s="33" t="s">
        <v>59</v>
      </c>
      <c r="Q3904" s="32">
        <f t="shared" si="722"/>
        <v>4.9999237060546875E-2</v>
      </c>
      <c r="R3904" s="32">
        <f t="shared" si="723"/>
        <v>0.14000034332275391</v>
      </c>
      <c r="S3904" s="32">
        <f t="shared" si="724"/>
        <v>0.30000001192092896</v>
      </c>
      <c r="T3904" s="32">
        <f t="shared" si="730"/>
        <v>0</v>
      </c>
      <c r="V3904" s="16">
        <f t="shared" si="731"/>
        <v>1.0416666664241347E-2</v>
      </c>
      <c r="W3904" s="2">
        <f t="shared" si="725"/>
        <v>44401.822916666664</v>
      </c>
    </row>
    <row r="3905" spans="1:23" x14ac:dyDescent="0.35">
      <c r="A3905" s="40">
        <v>2021</v>
      </c>
      <c r="B3905" s="40" t="s">
        <v>56</v>
      </c>
      <c r="C3905" s="40" t="s">
        <v>57</v>
      </c>
      <c r="D3905" s="44">
        <v>44401.833333333336</v>
      </c>
      <c r="E3905" s="32">
        <v>109.5</v>
      </c>
      <c r="F3905" s="32">
        <v>0.42199999094009399</v>
      </c>
      <c r="G3905" s="32">
        <v>23.950000762939453</v>
      </c>
      <c r="H3905" s="32">
        <v>8.9600000381469727</v>
      </c>
      <c r="I3905" s="32">
        <v>0</v>
      </c>
      <c r="J3905" s="32">
        <f t="shared" si="726"/>
        <v>0</v>
      </c>
      <c r="K3905" s="32">
        <f t="shared" si="727"/>
        <v>0</v>
      </c>
      <c r="L3905" s="32">
        <f t="shared" si="728"/>
        <v>2</v>
      </c>
      <c r="M3905" s="32">
        <f t="shared" si="729"/>
        <v>0</v>
      </c>
      <c r="N3905" s="32">
        <f t="shared" si="720"/>
        <v>0</v>
      </c>
      <c r="O3905" s="32">
        <f t="shared" si="721"/>
        <v>1</v>
      </c>
      <c r="P3905" s="37" t="s">
        <v>58</v>
      </c>
      <c r="Q3905" s="32">
        <f t="shared" si="722"/>
        <v>5.0001144409179688E-2</v>
      </c>
      <c r="R3905" s="32">
        <f t="shared" si="723"/>
        <v>0.18000030517578125</v>
      </c>
      <c r="S3905" s="32">
        <f t="shared" si="724"/>
        <v>0.20000000298023224</v>
      </c>
      <c r="T3905" s="32">
        <f t="shared" si="730"/>
        <v>0.99998712539672852</v>
      </c>
      <c r="V3905" s="16">
        <f t="shared" si="731"/>
        <v>1.0416666671517305E-2</v>
      </c>
      <c r="W3905" s="2">
        <f t="shared" si="725"/>
        <v>44401.833333333328</v>
      </c>
    </row>
    <row r="3906" spans="1:23" x14ac:dyDescent="0.35">
      <c r="A3906" s="40">
        <v>2021</v>
      </c>
      <c r="B3906" s="40" t="s">
        <v>56</v>
      </c>
      <c r="C3906" s="40" t="s">
        <v>57</v>
      </c>
      <c r="D3906" s="2">
        <v>44401.84375</v>
      </c>
      <c r="E3906">
        <v>107.30000305175781</v>
      </c>
      <c r="F3906">
        <v>0.42100000381469727</v>
      </c>
      <c r="G3906">
        <v>23.899999618530273</v>
      </c>
      <c r="H3906">
        <v>8.7799997329711914</v>
      </c>
      <c r="I3906">
        <v>0.20000000298023224</v>
      </c>
      <c r="J3906">
        <f t="shared" si="726"/>
        <v>0</v>
      </c>
      <c r="K3906">
        <f t="shared" si="727"/>
        <v>0</v>
      </c>
      <c r="L3906">
        <f t="shared" si="728"/>
        <v>0</v>
      </c>
      <c r="M3906">
        <f t="shared" si="729"/>
        <v>0</v>
      </c>
      <c r="N3906">
        <f t="shared" ref="N3906:N3969" si="732">IF(A3906="",0.5,IF(B3906="",0.5,IF(C3906="",0.5,IF(D3906="",0.5,IF(U3906="Y",0.01,0)))))</f>
        <v>0</v>
      </c>
      <c r="O3906">
        <f t="shared" ref="O3906:O3969" si="733">COUNTIF(J3906:N3906,"&gt;0")</f>
        <v>0</v>
      </c>
      <c r="P3906" s="33" t="s">
        <v>59</v>
      </c>
      <c r="Q3906" s="32">
        <f t="shared" ref="Q3906:Q3969" si="734">IF(G3906="","",ABS(G3907-G3906))</f>
        <v>5.9999465942382813E-2</v>
      </c>
      <c r="R3906" s="32">
        <f t="shared" ref="R3906:R3969" si="735">IF(H3906="","",ABS(H3907-H3906))</f>
        <v>0.18999958038330078</v>
      </c>
      <c r="S3906" s="32">
        <f t="shared" ref="S3906:S3969" si="736">IF(I3906="","",ABS(I3907-I3906))</f>
        <v>0.49999998509883881</v>
      </c>
      <c r="T3906" s="32">
        <f t="shared" si="730"/>
        <v>0.99998712539672852</v>
      </c>
      <c r="V3906" s="16">
        <f t="shared" si="731"/>
        <v>1.0416666664241347E-2</v>
      </c>
      <c r="W3906" s="2">
        <f t="shared" ref="W3906:W3969" si="737">MROUND(D3906,"0:15")</f>
        <v>44401.84375</v>
      </c>
    </row>
    <row r="3907" spans="1:23" x14ac:dyDescent="0.35">
      <c r="A3907" s="40">
        <v>2021</v>
      </c>
      <c r="B3907" s="40" t="s">
        <v>56</v>
      </c>
      <c r="C3907" s="40" t="s">
        <v>57</v>
      </c>
      <c r="D3907" s="2">
        <v>44401.854166666664</v>
      </c>
      <c r="E3907">
        <v>104.80000305175781</v>
      </c>
      <c r="F3907">
        <v>0.42199999094009399</v>
      </c>
      <c r="G3907">
        <v>23.840000152587891</v>
      </c>
      <c r="H3907">
        <v>8.5900001525878906</v>
      </c>
      <c r="I3907">
        <v>0.69999998807907104</v>
      </c>
      <c r="J3907">
        <f t="shared" ref="J3907:J3970" si="738">IF(G3907="",0.5,IF(G3907&lt;=0,2,IF(G3907&gt;=40,2, IF(AND(G3907&gt;0,G3907&lt;1),5,IF(AND(G3907&gt;35,G3907&lt;40),5,IF(Q3907&gt;=1.5,1.5,0))))))</f>
        <v>0</v>
      </c>
      <c r="K3907">
        <f t="shared" ref="K3907:K3970" si="739">IF(H3907="",0.5,IF(H3907&lt;=0.1,2,IF(H3907&gt;=20,2, IF(AND(H3907&gt;0.1,H3907&lt;0.2),5,IF(AND(H3907&gt;16,H3907&lt;20),5,IF(R3907&gt;=2,1.5,0))))))</f>
        <v>0</v>
      </c>
      <c r="L3907">
        <f t="shared" ref="L3907:L3970" si="740">IF(I3907="",0.5,IF(I3907&lt;=0.1,2,IF(I3907&gt;=5000,2, IF(AND(I3907&gt;0.1,I3907&lt;0.2),5, IF(AND(I3907&gt;900,I3907&lt;5000),5,IF(S3907&gt;=2500,1.5,0))))))</f>
        <v>0</v>
      </c>
      <c r="M3907">
        <f t="shared" ref="M3907:M3970" si="741">IF(F3907="",0.5,IF(F3907*1000&lt;=10,2,IF(F3907*1000&gt;=35000,2,IF(AND(F3907*1000&gt;10,F3907*1000&lt;20),5, IF(AND(F3907*1000&gt;6000,F3907*1000&lt;35000),5,IF(T3907&gt;=5000,1.5,0))))))</f>
        <v>0</v>
      </c>
      <c r="N3907">
        <f t="shared" si="732"/>
        <v>0</v>
      </c>
      <c r="O3907">
        <f t="shared" si="733"/>
        <v>0</v>
      </c>
      <c r="P3907" s="33" t="s">
        <v>59</v>
      </c>
      <c r="Q3907" s="32">
        <f t="shared" si="734"/>
        <v>5.9999465942382813E-2</v>
      </c>
      <c r="R3907" s="32">
        <f t="shared" si="735"/>
        <v>0.17000007629394531</v>
      </c>
      <c r="S3907" s="32">
        <f t="shared" si="736"/>
        <v>0.59999998658895493</v>
      </c>
      <c r="T3907" s="32">
        <f t="shared" ref="T3907:T3970" si="742">IF(F3907="","",ABS(F3908*1000-F3907*1000))</f>
        <v>0</v>
      </c>
      <c r="V3907" s="16">
        <f t="shared" ref="V3907:V3970" si="743">D3907-D3906</f>
        <v>1.0416666664241347E-2</v>
      </c>
      <c r="W3907" s="2">
        <f t="shared" si="737"/>
        <v>44401.854166666664</v>
      </c>
    </row>
    <row r="3908" spans="1:23" x14ac:dyDescent="0.35">
      <c r="A3908" s="40">
        <v>2021</v>
      </c>
      <c r="B3908" s="40" t="s">
        <v>56</v>
      </c>
      <c r="C3908" s="40" t="s">
        <v>57</v>
      </c>
      <c r="D3908" s="44">
        <v>44401.864583333336</v>
      </c>
      <c r="E3908" s="32">
        <v>102.59999847412109</v>
      </c>
      <c r="F3908" s="32">
        <v>0.42199999094009399</v>
      </c>
      <c r="G3908" s="32">
        <v>23.780000686645508</v>
      </c>
      <c r="H3908" s="32">
        <v>8.4200000762939453</v>
      </c>
      <c r="I3908" s="32">
        <v>0.10000000149011612</v>
      </c>
      <c r="J3908" s="32">
        <f t="shared" si="738"/>
        <v>0</v>
      </c>
      <c r="K3908" s="32">
        <f t="shared" si="739"/>
        <v>0</v>
      </c>
      <c r="L3908" s="32">
        <f t="shared" si="740"/>
        <v>5</v>
      </c>
      <c r="M3908" s="32">
        <f t="shared" si="741"/>
        <v>0</v>
      </c>
      <c r="N3908" s="32">
        <f t="shared" si="732"/>
        <v>0</v>
      </c>
      <c r="O3908" s="32">
        <f t="shared" si="733"/>
        <v>1</v>
      </c>
      <c r="P3908" s="37" t="s">
        <v>58</v>
      </c>
      <c r="Q3908" s="32">
        <f t="shared" si="734"/>
        <v>5.0001144409179688E-2</v>
      </c>
      <c r="R3908" s="32">
        <f t="shared" si="735"/>
        <v>0.14999961853027344</v>
      </c>
      <c r="S3908" s="32">
        <f t="shared" si="736"/>
        <v>0.79999997466802597</v>
      </c>
      <c r="T3908" s="32">
        <f t="shared" si="742"/>
        <v>0</v>
      </c>
      <c r="V3908" s="16">
        <f t="shared" si="743"/>
        <v>1.0416666671517305E-2</v>
      </c>
      <c r="W3908" s="2">
        <f t="shared" si="737"/>
        <v>44401.864583333328</v>
      </c>
    </row>
    <row r="3909" spans="1:23" x14ac:dyDescent="0.35">
      <c r="A3909" s="40">
        <v>2021</v>
      </c>
      <c r="B3909" s="40" t="s">
        <v>56</v>
      </c>
      <c r="C3909" s="40" t="s">
        <v>57</v>
      </c>
      <c r="D3909" s="2">
        <v>44401.875</v>
      </c>
      <c r="E3909">
        <v>100.69999694824219</v>
      </c>
      <c r="F3909">
        <v>0.42199999094009399</v>
      </c>
      <c r="G3909">
        <v>23.729999542236328</v>
      </c>
      <c r="H3909">
        <v>8.2700004577636719</v>
      </c>
      <c r="I3909">
        <v>0.89999997615814209</v>
      </c>
      <c r="J3909">
        <f t="shared" si="738"/>
        <v>0</v>
      </c>
      <c r="K3909">
        <f t="shared" si="739"/>
        <v>0</v>
      </c>
      <c r="L3909">
        <f t="shared" si="740"/>
        <v>0</v>
      </c>
      <c r="M3909">
        <f t="shared" si="741"/>
        <v>0</v>
      </c>
      <c r="N3909">
        <f t="shared" si="732"/>
        <v>0</v>
      </c>
      <c r="O3909">
        <f t="shared" si="733"/>
        <v>0</v>
      </c>
      <c r="P3909" s="33" t="s">
        <v>59</v>
      </c>
      <c r="Q3909" s="32">
        <f t="shared" si="734"/>
        <v>4.9999237060546875E-2</v>
      </c>
      <c r="R3909" s="32">
        <f t="shared" si="735"/>
        <v>0.1100006103515625</v>
      </c>
      <c r="S3909" s="32">
        <f t="shared" si="736"/>
        <v>9.9999964237213135E-2</v>
      </c>
      <c r="T3909" s="32">
        <f t="shared" si="742"/>
        <v>0</v>
      </c>
      <c r="V3909" s="16">
        <f t="shared" si="743"/>
        <v>1.0416666664241347E-2</v>
      </c>
      <c r="W3909" s="2">
        <f t="shared" si="737"/>
        <v>44401.875</v>
      </c>
    </row>
    <row r="3910" spans="1:23" x14ac:dyDescent="0.35">
      <c r="A3910" s="40">
        <v>2021</v>
      </c>
      <c r="B3910" s="40" t="s">
        <v>56</v>
      </c>
      <c r="C3910" s="40" t="s">
        <v>57</v>
      </c>
      <c r="D3910" s="2">
        <v>44401.885416666664</v>
      </c>
      <c r="E3910">
        <v>99.199996948242188</v>
      </c>
      <c r="F3910">
        <v>0.42199999094009399</v>
      </c>
      <c r="G3910">
        <v>23.680000305175781</v>
      </c>
      <c r="H3910">
        <v>8.1599998474121094</v>
      </c>
      <c r="I3910">
        <v>0.80000001192092896</v>
      </c>
      <c r="J3910">
        <f t="shared" si="738"/>
        <v>0</v>
      </c>
      <c r="K3910">
        <f t="shared" si="739"/>
        <v>0</v>
      </c>
      <c r="L3910">
        <f t="shared" si="740"/>
        <v>0</v>
      </c>
      <c r="M3910">
        <f t="shared" si="741"/>
        <v>0</v>
      </c>
      <c r="N3910">
        <f t="shared" si="732"/>
        <v>0</v>
      </c>
      <c r="O3910">
        <f t="shared" si="733"/>
        <v>0</v>
      </c>
      <c r="P3910" s="33" t="s">
        <v>59</v>
      </c>
      <c r="Q3910" s="32">
        <f t="shared" si="734"/>
        <v>5.0001144409179688E-2</v>
      </c>
      <c r="R3910" s="32">
        <f t="shared" si="735"/>
        <v>0.10999965667724609</v>
      </c>
      <c r="S3910" s="32">
        <f t="shared" si="736"/>
        <v>0.19999998807907104</v>
      </c>
      <c r="T3910" s="32">
        <f t="shared" si="742"/>
        <v>1.0000169277191162</v>
      </c>
      <c r="V3910" s="16">
        <f t="shared" si="743"/>
        <v>1.0416666664241347E-2</v>
      </c>
      <c r="W3910" s="2">
        <f t="shared" si="737"/>
        <v>44401.885416666664</v>
      </c>
    </row>
    <row r="3911" spans="1:23" x14ac:dyDescent="0.35">
      <c r="A3911" s="40">
        <v>2021</v>
      </c>
      <c r="B3911" s="40" t="s">
        <v>56</v>
      </c>
      <c r="C3911" s="40" t="s">
        <v>57</v>
      </c>
      <c r="D3911" s="2">
        <v>44401.895833333336</v>
      </c>
      <c r="E3911">
        <v>97.800003051757813</v>
      </c>
      <c r="F3911">
        <v>0.42300000786781311</v>
      </c>
      <c r="G3911">
        <v>23.629999160766602</v>
      </c>
      <c r="H3911">
        <v>8.0500001907348633</v>
      </c>
      <c r="I3911">
        <v>0.60000002384185791</v>
      </c>
      <c r="J3911">
        <f t="shared" si="738"/>
        <v>0</v>
      </c>
      <c r="K3911">
        <f t="shared" si="739"/>
        <v>0</v>
      </c>
      <c r="L3911">
        <f t="shared" si="740"/>
        <v>0</v>
      </c>
      <c r="M3911">
        <f t="shared" si="741"/>
        <v>0</v>
      </c>
      <c r="N3911">
        <f t="shared" si="732"/>
        <v>0</v>
      </c>
      <c r="O3911">
        <f t="shared" si="733"/>
        <v>0</v>
      </c>
      <c r="P3911" s="33" t="s">
        <v>59</v>
      </c>
      <c r="Q3911" s="32">
        <f t="shared" si="734"/>
        <v>3.9999008178710938E-2</v>
      </c>
      <c r="R3911" s="32">
        <f t="shared" si="735"/>
        <v>0.15000009536743164</v>
      </c>
      <c r="S3911" s="32">
        <f t="shared" si="736"/>
        <v>9.9999964237213135E-2</v>
      </c>
      <c r="T3911" s="32">
        <f t="shared" si="742"/>
        <v>0</v>
      </c>
      <c r="V3911" s="16">
        <f t="shared" si="743"/>
        <v>1.0416666671517305E-2</v>
      </c>
      <c r="W3911" s="2">
        <f t="shared" si="737"/>
        <v>44401.895833333328</v>
      </c>
    </row>
    <row r="3912" spans="1:23" x14ac:dyDescent="0.35">
      <c r="A3912" s="40">
        <v>2021</v>
      </c>
      <c r="B3912" s="40" t="s">
        <v>56</v>
      </c>
      <c r="C3912" s="40" t="s">
        <v>57</v>
      </c>
      <c r="D3912" s="2">
        <v>44401.90625</v>
      </c>
      <c r="E3912">
        <v>96</v>
      </c>
      <c r="F3912">
        <v>0.42300000786781311</v>
      </c>
      <c r="G3912">
        <v>23.590000152587891</v>
      </c>
      <c r="H3912">
        <v>7.9000000953674316</v>
      </c>
      <c r="I3912">
        <v>0.69999998807907104</v>
      </c>
      <c r="J3912">
        <f t="shared" si="738"/>
        <v>0</v>
      </c>
      <c r="K3912">
        <f t="shared" si="739"/>
        <v>0</v>
      </c>
      <c r="L3912">
        <f t="shared" si="740"/>
        <v>0</v>
      </c>
      <c r="M3912">
        <f t="shared" si="741"/>
        <v>0</v>
      </c>
      <c r="N3912">
        <f t="shared" si="732"/>
        <v>0</v>
      </c>
      <c r="O3912">
        <f t="shared" si="733"/>
        <v>0</v>
      </c>
      <c r="P3912" s="33" t="s">
        <v>59</v>
      </c>
      <c r="Q3912" s="32">
        <f t="shared" si="734"/>
        <v>4.000091552734375E-2</v>
      </c>
      <c r="R3912" s="32">
        <f t="shared" si="735"/>
        <v>0.13000011444091797</v>
      </c>
      <c r="S3912" s="32">
        <f t="shared" si="736"/>
        <v>0.40000003576278687</v>
      </c>
      <c r="T3912" s="32">
        <f t="shared" si="742"/>
        <v>0</v>
      </c>
      <c r="V3912" s="16">
        <f t="shared" si="743"/>
        <v>1.0416666664241347E-2</v>
      </c>
      <c r="W3912" s="2">
        <f t="shared" si="737"/>
        <v>44401.90625</v>
      </c>
    </row>
    <row r="3913" spans="1:23" x14ac:dyDescent="0.35">
      <c r="A3913" s="40">
        <v>2021</v>
      </c>
      <c r="B3913" s="40" t="s">
        <v>56</v>
      </c>
      <c r="C3913" s="40" t="s">
        <v>57</v>
      </c>
      <c r="D3913" s="2">
        <v>44401.916666666664</v>
      </c>
      <c r="E3913">
        <v>94.199996948242188</v>
      </c>
      <c r="F3913">
        <v>0.42300000786781311</v>
      </c>
      <c r="G3913">
        <v>23.549999237060547</v>
      </c>
      <c r="H3913">
        <v>7.7699999809265137</v>
      </c>
      <c r="I3913">
        <v>1.1000000238418579</v>
      </c>
      <c r="J3913">
        <f t="shared" si="738"/>
        <v>0</v>
      </c>
      <c r="K3913">
        <f t="shared" si="739"/>
        <v>0</v>
      </c>
      <c r="L3913">
        <f t="shared" si="740"/>
        <v>0</v>
      </c>
      <c r="M3913">
        <f t="shared" si="741"/>
        <v>0</v>
      </c>
      <c r="N3913">
        <f t="shared" si="732"/>
        <v>0</v>
      </c>
      <c r="O3913">
        <f t="shared" si="733"/>
        <v>0</v>
      </c>
      <c r="P3913" s="33" t="s">
        <v>59</v>
      </c>
      <c r="Q3913" s="32">
        <f t="shared" si="734"/>
        <v>4.9999237060546875E-2</v>
      </c>
      <c r="R3913" s="32">
        <f t="shared" si="735"/>
        <v>9.0000152587890625E-2</v>
      </c>
      <c r="S3913" s="32">
        <f t="shared" si="736"/>
        <v>0.10000002384185791</v>
      </c>
      <c r="T3913" s="32">
        <f t="shared" si="742"/>
        <v>0</v>
      </c>
      <c r="V3913" s="16">
        <f t="shared" si="743"/>
        <v>1.0416666664241347E-2</v>
      </c>
      <c r="W3913" s="2">
        <f t="shared" si="737"/>
        <v>44401.916666666664</v>
      </c>
    </row>
    <row r="3914" spans="1:23" x14ac:dyDescent="0.35">
      <c r="A3914" s="40">
        <v>2021</v>
      </c>
      <c r="B3914" s="40" t="s">
        <v>56</v>
      </c>
      <c r="C3914" s="40" t="s">
        <v>57</v>
      </c>
      <c r="D3914" s="2">
        <v>44401.927083333336</v>
      </c>
      <c r="E3914">
        <v>93.099998474121094</v>
      </c>
      <c r="F3914">
        <v>0.42300000786781311</v>
      </c>
      <c r="G3914">
        <v>23.5</v>
      </c>
      <c r="H3914">
        <v>7.679999828338623</v>
      </c>
      <c r="I3914">
        <v>1</v>
      </c>
      <c r="J3914">
        <f t="shared" si="738"/>
        <v>0</v>
      </c>
      <c r="K3914">
        <f t="shared" si="739"/>
        <v>0</v>
      </c>
      <c r="L3914">
        <f t="shared" si="740"/>
        <v>0</v>
      </c>
      <c r="M3914">
        <f t="shared" si="741"/>
        <v>0</v>
      </c>
      <c r="N3914">
        <f t="shared" si="732"/>
        <v>0</v>
      </c>
      <c r="O3914">
        <f t="shared" si="733"/>
        <v>0</v>
      </c>
      <c r="P3914" s="33" t="s">
        <v>59</v>
      </c>
      <c r="Q3914" s="32">
        <f t="shared" si="734"/>
        <v>3.0000686645507813E-2</v>
      </c>
      <c r="R3914" s="32">
        <f t="shared" si="735"/>
        <v>0.10999965667724609</v>
      </c>
      <c r="S3914" s="32">
        <f t="shared" si="736"/>
        <v>1</v>
      </c>
      <c r="T3914" s="32">
        <f t="shared" si="742"/>
        <v>0</v>
      </c>
      <c r="V3914" s="16">
        <f t="shared" si="743"/>
        <v>1.0416666671517305E-2</v>
      </c>
      <c r="W3914" s="2">
        <f t="shared" si="737"/>
        <v>44401.927083333328</v>
      </c>
    </row>
    <row r="3915" spans="1:23" x14ac:dyDescent="0.35">
      <c r="A3915" s="40">
        <v>2021</v>
      </c>
      <c r="B3915" s="40" t="s">
        <v>56</v>
      </c>
      <c r="C3915" s="40" t="s">
        <v>57</v>
      </c>
      <c r="D3915" s="44">
        <v>44401.9375</v>
      </c>
      <c r="E3915" s="32">
        <v>91.699996948242188</v>
      </c>
      <c r="F3915" s="32">
        <v>0.42300000786781311</v>
      </c>
      <c r="G3915" s="32">
        <v>23.469999313354492</v>
      </c>
      <c r="H3915" s="32">
        <v>7.570000171661377</v>
      </c>
      <c r="I3915" s="32">
        <v>0</v>
      </c>
      <c r="J3915" s="32">
        <f t="shared" si="738"/>
        <v>0</v>
      </c>
      <c r="K3915" s="32">
        <f t="shared" si="739"/>
        <v>0</v>
      </c>
      <c r="L3915" s="32">
        <f t="shared" si="740"/>
        <v>2</v>
      </c>
      <c r="M3915" s="32">
        <f t="shared" si="741"/>
        <v>0</v>
      </c>
      <c r="N3915" s="32">
        <f t="shared" si="732"/>
        <v>0</v>
      </c>
      <c r="O3915" s="32">
        <f t="shared" si="733"/>
        <v>1</v>
      </c>
      <c r="P3915" s="37" t="s">
        <v>58</v>
      </c>
      <c r="Q3915" s="32">
        <f t="shared" si="734"/>
        <v>3.9999008178710938E-2</v>
      </c>
      <c r="R3915" s="32">
        <f t="shared" si="735"/>
        <v>8.0000400543212891E-2</v>
      </c>
      <c r="S3915" s="32">
        <f t="shared" si="736"/>
        <v>0.89999997615814209</v>
      </c>
      <c r="T3915" s="32">
        <f t="shared" si="742"/>
        <v>0</v>
      </c>
      <c r="V3915" s="16">
        <f t="shared" si="743"/>
        <v>1.0416666664241347E-2</v>
      </c>
      <c r="W3915" s="2">
        <f t="shared" si="737"/>
        <v>44401.9375</v>
      </c>
    </row>
    <row r="3916" spans="1:23" x14ac:dyDescent="0.35">
      <c r="A3916" s="40">
        <v>2021</v>
      </c>
      <c r="B3916" s="40" t="s">
        <v>56</v>
      </c>
      <c r="C3916" s="40" t="s">
        <v>57</v>
      </c>
      <c r="D3916" s="2">
        <v>44401.947916666664</v>
      </c>
      <c r="E3916">
        <v>90.699996948242188</v>
      </c>
      <c r="F3916">
        <v>0.42300000786781311</v>
      </c>
      <c r="G3916">
        <v>23.430000305175781</v>
      </c>
      <c r="H3916">
        <v>7.4899997711181641</v>
      </c>
      <c r="I3916">
        <v>0.89999997615814209</v>
      </c>
      <c r="J3916">
        <f t="shared" si="738"/>
        <v>0</v>
      </c>
      <c r="K3916">
        <f t="shared" si="739"/>
        <v>0</v>
      </c>
      <c r="L3916">
        <f t="shared" si="740"/>
        <v>0</v>
      </c>
      <c r="M3916">
        <f t="shared" si="741"/>
        <v>0</v>
      </c>
      <c r="N3916">
        <f t="shared" si="732"/>
        <v>0</v>
      </c>
      <c r="O3916">
        <f t="shared" si="733"/>
        <v>0</v>
      </c>
      <c r="P3916" s="33" t="s">
        <v>59</v>
      </c>
      <c r="Q3916" s="32">
        <f t="shared" si="734"/>
        <v>4.000091552734375E-2</v>
      </c>
      <c r="R3916" s="32">
        <f t="shared" si="735"/>
        <v>6.999969482421875E-2</v>
      </c>
      <c r="S3916" s="32">
        <f t="shared" si="736"/>
        <v>1.3999999761581421</v>
      </c>
      <c r="T3916" s="32">
        <f t="shared" si="742"/>
        <v>0</v>
      </c>
      <c r="V3916" s="16">
        <f t="shared" si="743"/>
        <v>1.0416666664241347E-2</v>
      </c>
      <c r="W3916" s="2">
        <f t="shared" si="737"/>
        <v>44401.947916666664</v>
      </c>
    </row>
    <row r="3917" spans="1:23" x14ac:dyDescent="0.35">
      <c r="A3917" s="40">
        <v>2021</v>
      </c>
      <c r="B3917" s="40" t="s">
        <v>56</v>
      </c>
      <c r="C3917" s="40" t="s">
        <v>57</v>
      </c>
      <c r="D3917" s="2">
        <v>44401.958333333336</v>
      </c>
      <c r="E3917">
        <v>89.699996948242188</v>
      </c>
      <c r="F3917">
        <v>0.42300000786781311</v>
      </c>
      <c r="G3917">
        <v>23.389999389648438</v>
      </c>
      <c r="H3917">
        <v>7.4200000762939453</v>
      </c>
      <c r="I3917">
        <v>2.2999999523162842</v>
      </c>
      <c r="J3917">
        <f t="shared" si="738"/>
        <v>0</v>
      </c>
      <c r="K3917">
        <f t="shared" si="739"/>
        <v>0</v>
      </c>
      <c r="L3917">
        <f t="shared" si="740"/>
        <v>0</v>
      </c>
      <c r="M3917">
        <f t="shared" si="741"/>
        <v>0</v>
      </c>
      <c r="N3917">
        <f t="shared" si="732"/>
        <v>0</v>
      </c>
      <c r="O3917">
        <f t="shared" si="733"/>
        <v>0</v>
      </c>
      <c r="P3917" s="33" t="s">
        <v>59</v>
      </c>
      <c r="Q3917" s="32">
        <f t="shared" si="734"/>
        <v>2.9998779296875E-2</v>
      </c>
      <c r="R3917" s="32">
        <f t="shared" si="735"/>
        <v>5.0000190734863281E-2</v>
      </c>
      <c r="S3917" s="32">
        <f t="shared" si="736"/>
        <v>1.5999999642372131</v>
      </c>
      <c r="T3917" s="32">
        <f t="shared" si="742"/>
        <v>0</v>
      </c>
      <c r="V3917" s="16">
        <f t="shared" si="743"/>
        <v>1.0416666671517305E-2</v>
      </c>
      <c r="W3917" s="2">
        <f t="shared" si="737"/>
        <v>44401.958333333328</v>
      </c>
    </row>
    <row r="3918" spans="1:23" x14ac:dyDescent="0.35">
      <c r="A3918" s="40">
        <v>2021</v>
      </c>
      <c r="B3918" s="40" t="s">
        <v>56</v>
      </c>
      <c r="C3918" s="40" t="s">
        <v>57</v>
      </c>
      <c r="D3918" s="2">
        <v>44401.96875</v>
      </c>
      <c r="E3918">
        <v>89.099998474121094</v>
      </c>
      <c r="F3918">
        <v>0.42300000786781311</v>
      </c>
      <c r="G3918">
        <v>23.360000610351563</v>
      </c>
      <c r="H3918">
        <v>7.369999885559082</v>
      </c>
      <c r="I3918">
        <v>0.69999998807907104</v>
      </c>
      <c r="J3918">
        <f t="shared" si="738"/>
        <v>0</v>
      </c>
      <c r="K3918">
        <f t="shared" si="739"/>
        <v>0</v>
      </c>
      <c r="L3918">
        <f t="shared" si="740"/>
        <v>0</v>
      </c>
      <c r="M3918">
        <f t="shared" si="741"/>
        <v>0</v>
      </c>
      <c r="N3918">
        <f t="shared" si="732"/>
        <v>0</v>
      </c>
      <c r="O3918">
        <f t="shared" si="733"/>
        <v>0</v>
      </c>
      <c r="P3918" s="33" t="s">
        <v>59</v>
      </c>
      <c r="Q3918" s="32">
        <f t="shared" si="734"/>
        <v>3.0000686645507813E-2</v>
      </c>
      <c r="R3918" s="32">
        <f t="shared" si="735"/>
        <v>2.9999732971191406E-2</v>
      </c>
      <c r="S3918" s="32">
        <f t="shared" si="736"/>
        <v>0.50000005960464478</v>
      </c>
      <c r="T3918" s="32">
        <f t="shared" si="742"/>
        <v>0</v>
      </c>
      <c r="V3918" s="16">
        <f t="shared" si="743"/>
        <v>1.0416666664241347E-2</v>
      </c>
      <c r="W3918" s="2">
        <f t="shared" si="737"/>
        <v>44401.96875</v>
      </c>
    </row>
    <row r="3919" spans="1:23" x14ac:dyDescent="0.35">
      <c r="A3919" s="40">
        <v>2021</v>
      </c>
      <c r="B3919" s="40" t="s">
        <v>56</v>
      </c>
      <c r="C3919" s="40" t="s">
        <v>57</v>
      </c>
      <c r="D3919" s="2">
        <v>44401.979166666664</v>
      </c>
      <c r="E3919">
        <v>88.699996948242188</v>
      </c>
      <c r="F3919">
        <v>0.42300000786781311</v>
      </c>
      <c r="G3919">
        <v>23.329999923706055</v>
      </c>
      <c r="H3919">
        <v>7.3400001525878906</v>
      </c>
      <c r="I3919">
        <v>1.2000000476837158</v>
      </c>
      <c r="J3919">
        <f t="shared" si="738"/>
        <v>0</v>
      </c>
      <c r="K3919">
        <f t="shared" si="739"/>
        <v>0</v>
      </c>
      <c r="L3919">
        <f t="shared" si="740"/>
        <v>0</v>
      </c>
      <c r="M3919">
        <f t="shared" si="741"/>
        <v>0</v>
      </c>
      <c r="N3919">
        <f t="shared" si="732"/>
        <v>0</v>
      </c>
      <c r="O3919">
        <f t="shared" si="733"/>
        <v>0</v>
      </c>
      <c r="P3919" s="33" t="s">
        <v>59</v>
      </c>
      <c r="Q3919" s="32">
        <f t="shared" si="734"/>
        <v>1.0000228881835938E-2</v>
      </c>
      <c r="R3919" s="32">
        <f t="shared" si="735"/>
        <v>3.0000209808349609E-2</v>
      </c>
      <c r="S3919" s="32">
        <f t="shared" si="736"/>
        <v>1.2000000476837158</v>
      </c>
      <c r="T3919" s="32">
        <f t="shared" si="742"/>
        <v>0</v>
      </c>
      <c r="V3919" s="16">
        <f t="shared" si="743"/>
        <v>1.0416666664241347E-2</v>
      </c>
      <c r="W3919" s="2">
        <f t="shared" si="737"/>
        <v>44401.979166666664</v>
      </c>
    </row>
    <row r="3920" spans="1:23" x14ac:dyDescent="0.35">
      <c r="A3920" s="40">
        <v>2021</v>
      </c>
      <c r="B3920" s="40" t="s">
        <v>56</v>
      </c>
      <c r="C3920" s="40" t="s">
        <v>57</v>
      </c>
      <c r="D3920" s="44">
        <v>44401.989583333336</v>
      </c>
      <c r="E3920" s="32">
        <v>88.400001525878906</v>
      </c>
      <c r="F3920" s="32">
        <v>0.42300000786781311</v>
      </c>
      <c r="G3920" s="32">
        <v>23.319999694824219</v>
      </c>
      <c r="H3920" s="32">
        <v>7.309999942779541</v>
      </c>
      <c r="I3920" s="32">
        <v>0</v>
      </c>
      <c r="J3920" s="32">
        <f t="shared" si="738"/>
        <v>0</v>
      </c>
      <c r="K3920" s="32">
        <f t="shared" si="739"/>
        <v>0</v>
      </c>
      <c r="L3920" s="32">
        <f t="shared" si="740"/>
        <v>2</v>
      </c>
      <c r="M3920" s="32">
        <f t="shared" si="741"/>
        <v>0</v>
      </c>
      <c r="N3920" s="32">
        <f t="shared" si="732"/>
        <v>0</v>
      </c>
      <c r="O3920" s="32">
        <f t="shared" si="733"/>
        <v>1</v>
      </c>
      <c r="P3920" s="33" t="s">
        <v>58</v>
      </c>
      <c r="Q3920" s="32">
        <f t="shared" si="734"/>
        <v>2.9998779296875E-2</v>
      </c>
      <c r="R3920" s="32">
        <f t="shared" si="735"/>
        <v>0.11999988555908203</v>
      </c>
      <c r="S3920" s="32">
        <f t="shared" si="736"/>
        <v>1</v>
      </c>
      <c r="T3920" s="32">
        <f t="shared" si="742"/>
        <v>0</v>
      </c>
      <c r="V3920" s="16">
        <f t="shared" si="743"/>
        <v>1.0416666671517305E-2</v>
      </c>
      <c r="W3920" s="2">
        <f t="shared" si="737"/>
        <v>44401.989583333328</v>
      </c>
    </row>
    <row r="3921" spans="1:23" x14ac:dyDescent="0.35">
      <c r="A3921" s="40">
        <v>2021</v>
      </c>
      <c r="B3921" s="40" t="s">
        <v>56</v>
      </c>
      <c r="C3921" s="40" t="s">
        <v>57</v>
      </c>
      <c r="D3921" s="2">
        <v>44402</v>
      </c>
      <c r="E3921">
        <v>86.800003051757813</v>
      </c>
      <c r="F3921">
        <v>0.42300000786781311</v>
      </c>
      <c r="G3921">
        <v>23.290000915527344</v>
      </c>
      <c r="H3921">
        <v>7.190000057220459</v>
      </c>
      <c r="I3921">
        <v>1</v>
      </c>
      <c r="J3921">
        <f t="shared" si="738"/>
        <v>0</v>
      </c>
      <c r="K3921">
        <f t="shared" si="739"/>
        <v>0</v>
      </c>
      <c r="L3921">
        <f t="shared" si="740"/>
        <v>0</v>
      </c>
      <c r="M3921">
        <f t="shared" si="741"/>
        <v>0</v>
      </c>
      <c r="N3921">
        <f t="shared" si="732"/>
        <v>0</v>
      </c>
      <c r="O3921">
        <f t="shared" si="733"/>
        <v>0</v>
      </c>
      <c r="P3921" s="33" t="s">
        <v>59</v>
      </c>
      <c r="Q3921" s="32">
        <f t="shared" si="734"/>
        <v>3.0000686645507813E-2</v>
      </c>
      <c r="R3921" s="32">
        <f t="shared" si="735"/>
        <v>5.9999942779541016E-2</v>
      </c>
      <c r="S3921" s="32">
        <f t="shared" si="736"/>
        <v>0.30000001192092896</v>
      </c>
      <c r="T3921" s="32">
        <f t="shared" si="742"/>
        <v>0</v>
      </c>
      <c r="V3921" s="16">
        <f t="shared" si="743"/>
        <v>1.0416666664241347E-2</v>
      </c>
      <c r="W3921" s="2">
        <f t="shared" si="737"/>
        <v>44402</v>
      </c>
    </row>
    <row r="3922" spans="1:23" x14ac:dyDescent="0.35">
      <c r="A3922" s="40">
        <v>2021</v>
      </c>
      <c r="B3922" s="40" t="s">
        <v>56</v>
      </c>
      <c r="C3922" s="40" t="s">
        <v>57</v>
      </c>
      <c r="D3922" s="2">
        <v>44402.010416666664</v>
      </c>
      <c r="E3922">
        <v>86</v>
      </c>
      <c r="F3922">
        <v>0.42300000786781311</v>
      </c>
      <c r="G3922">
        <v>23.260000228881836</v>
      </c>
      <c r="H3922">
        <v>7.130000114440918</v>
      </c>
      <c r="I3922">
        <v>0.69999998807907104</v>
      </c>
      <c r="J3922">
        <f t="shared" si="738"/>
        <v>0</v>
      </c>
      <c r="K3922">
        <f t="shared" si="739"/>
        <v>0</v>
      </c>
      <c r="L3922">
        <f t="shared" si="740"/>
        <v>0</v>
      </c>
      <c r="M3922">
        <f t="shared" si="741"/>
        <v>0</v>
      </c>
      <c r="N3922">
        <f t="shared" si="732"/>
        <v>0</v>
      </c>
      <c r="O3922">
        <f t="shared" si="733"/>
        <v>0</v>
      </c>
      <c r="P3922" s="33" t="s">
        <v>59</v>
      </c>
      <c r="Q3922" s="32">
        <f t="shared" si="734"/>
        <v>3.0000686645507813E-2</v>
      </c>
      <c r="R3922" s="32">
        <f t="shared" si="735"/>
        <v>0.14000034332275391</v>
      </c>
      <c r="S3922" s="32">
        <f t="shared" si="736"/>
        <v>0.30000001192092896</v>
      </c>
      <c r="T3922" s="32">
        <f t="shared" si="742"/>
        <v>0</v>
      </c>
      <c r="V3922" s="16">
        <f t="shared" si="743"/>
        <v>1.0416666664241347E-2</v>
      </c>
      <c r="W3922" s="2">
        <f t="shared" si="737"/>
        <v>44402.010416666664</v>
      </c>
    </row>
    <row r="3923" spans="1:23" x14ac:dyDescent="0.35">
      <c r="A3923" s="40">
        <v>2021</v>
      </c>
      <c r="B3923" s="40" t="s">
        <v>56</v>
      </c>
      <c r="C3923" s="40" t="s">
        <v>57</v>
      </c>
      <c r="D3923" s="2">
        <v>44402.020833333336</v>
      </c>
      <c r="E3923">
        <v>84.300003051757813</v>
      </c>
      <c r="F3923">
        <v>0.42300000786781311</v>
      </c>
      <c r="G3923">
        <v>23.229999542236328</v>
      </c>
      <c r="H3923">
        <v>6.9899997711181641</v>
      </c>
      <c r="I3923">
        <v>1</v>
      </c>
      <c r="J3923">
        <f t="shared" si="738"/>
        <v>0</v>
      </c>
      <c r="K3923">
        <f t="shared" si="739"/>
        <v>0</v>
      </c>
      <c r="L3923">
        <f t="shared" si="740"/>
        <v>0</v>
      </c>
      <c r="M3923">
        <f t="shared" si="741"/>
        <v>0</v>
      </c>
      <c r="N3923">
        <f t="shared" si="732"/>
        <v>0</v>
      </c>
      <c r="O3923">
        <f t="shared" si="733"/>
        <v>0</v>
      </c>
      <c r="P3923" s="33" t="s">
        <v>59</v>
      </c>
      <c r="Q3923" s="32">
        <f t="shared" si="734"/>
        <v>2.0000457763671875E-2</v>
      </c>
      <c r="R3923" s="32">
        <f t="shared" si="735"/>
        <v>1.0000228881835938E-2</v>
      </c>
      <c r="S3923" s="32">
        <f t="shared" si="736"/>
        <v>1.0999999046325684</v>
      </c>
      <c r="T3923" s="32">
        <f t="shared" si="742"/>
        <v>0</v>
      </c>
      <c r="V3923" s="16">
        <f t="shared" si="743"/>
        <v>1.0416666671517305E-2</v>
      </c>
      <c r="W3923" s="2">
        <f t="shared" si="737"/>
        <v>44402.020833333328</v>
      </c>
    </row>
    <row r="3924" spans="1:23" x14ac:dyDescent="0.35">
      <c r="A3924" s="40">
        <v>2021</v>
      </c>
      <c r="B3924" s="40" t="s">
        <v>56</v>
      </c>
      <c r="C3924" s="40" t="s">
        <v>57</v>
      </c>
      <c r="D3924" s="2">
        <v>44402.03125</v>
      </c>
      <c r="E3924">
        <v>84.400001525878906</v>
      </c>
      <c r="F3924">
        <v>0.42300000786781311</v>
      </c>
      <c r="G3924">
        <v>23.209999084472656</v>
      </c>
      <c r="H3924">
        <v>7</v>
      </c>
      <c r="I3924">
        <v>2.0999999046325684</v>
      </c>
      <c r="J3924">
        <f t="shared" si="738"/>
        <v>0</v>
      </c>
      <c r="K3924">
        <f t="shared" si="739"/>
        <v>0</v>
      </c>
      <c r="L3924">
        <f t="shared" si="740"/>
        <v>0</v>
      </c>
      <c r="M3924">
        <f t="shared" si="741"/>
        <v>0</v>
      </c>
      <c r="N3924">
        <f t="shared" si="732"/>
        <v>0</v>
      </c>
      <c r="O3924">
        <f t="shared" si="733"/>
        <v>0</v>
      </c>
      <c r="P3924" s="33" t="s">
        <v>59</v>
      </c>
      <c r="Q3924" s="32">
        <f t="shared" si="734"/>
        <v>2.9998779296875E-2</v>
      </c>
      <c r="R3924" s="32">
        <f t="shared" si="735"/>
        <v>0.11999988555908203</v>
      </c>
      <c r="S3924" s="32">
        <f t="shared" si="736"/>
        <v>0.10000014305114746</v>
      </c>
      <c r="T3924" s="32">
        <f t="shared" si="742"/>
        <v>0</v>
      </c>
      <c r="V3924" s="16">
        <f t="shared" si="743"/>
        <v>1.0416666664241347E-2</v>
      </c>
      <c r="W3924" s="2">
        <f t="shared" si="737"/>
        <v>44402.03125</v>
      </c>
    </row>
    <row r="3925" spans="1:23" x14ac:dyDescent="0.35">
      <c r="A3925" s="40">
        <v>2021</v>
      </c>
      <c r="B3925" s="40" t="s">
        <v>56</v>
      </c>
      <c r="C3925" s="40" t="s">
        <v>57</v>
      </c>
      <c r="D3925" s="2">
        <v>44402.041666666664</v>
      </c>
      <c r="E3925">
        <v>82.800003051757813</v>
      </c>
      <c r="F3925">
        <v>0.42300000786781311</v>
      </c>
      <c r="G3925">
        <v>23.180000305175781</v>
      </c>
      <c r="H3925">
        <v>6.880000114440918</v>
      </c>
      <c r="I3925">
        <v>2.2000000476837158</v>
      </c>
      <c r="J3925">
        <f t="shared" si="738"/>
        <v>0</v>
      </c>
      <c r="K3925">
        <f t="shared" si="739"/>
        <v>0</v>
      </c>
      <c r="L3925">
        <f t="shared" si="740"/>
        <v>0</v>
      </c>
      <c r="M3925">
        <f t="shared" si="741"/>
        <v>0</v>
      </c>
      <c r="N3925">
        <f t="shared" si="732"/>
        <v>0</v>
      </c>
      <c r="O3925">
        <f t="shared" si="733"/>
        <v>0</v>
      </c>
      <c r="P3925" s="33" t="s">
        <v>59</v>
      </c>
      <c r="Q3925" s="32">
        <f t="shared" si="734"/>
        <v>3.0000686645507813E-2</v>
      </c>
      <c r="R3925" s="32">
        <f t="shared" si="735"/>
        <v>9.9997520446777344E-3</v>
      </c>
      <c r="S3925" s="32">
        <f t="shared" si="736"/>
        <v>0.90000009536743164</v>
      </c>
      <c r="T3925" s="32">
        <f t="shared" si="742"/>
        <v>0</v>
      </c>
      <c r="V3925" s="16">
        <f t="shared" si="743"/>
        <v>1.0416666664241347E-2</v>
      </c>
      <c r="W3925" s="2">
        <f t="shared" si="737"/>
        <v>44402.041666666664</v>
      </c>
    </row>
    <row r="3926" spans="1:23" x14ac:dyDescent="0.35">
      <c r="A3926" s="40">
        <v>2021</v>
      </c>
      <c r="B3926" s="40" t="s">
        <v>56</v>
      </c>
      <c r="C3926" s="40" t="s">
        <v>57</v>
      </c>
      <c r="D3926" s="2">
        <v>44402.052083333336</v>
      </c>
      <c r="E3926">
        <v>83</v>
      </c>
      <c r="F3926">
        <v>0.42300000786781311</v>
      </c>
      <c r="G3926">
        <v>23.149999618530273</v>
      </c>
      <c r="H3926">
        <v>6.8899998664855957</v>
      </c>
      <c r="I3926">
        <v>1.2999999523162842</v>
      </c>
      <c r="J3926">
        <f t="shared" si="738"/>
        <v>0</v>
      </c>
      <c r="K3926">
        <f t="shared" si="739"/>
        <v>0</v>
      </c>
      <c r="L3926">
        <f t="shared" si="740"/>
        <v>0</v>
      </c>
      <c r="M3926">
        <f t="shared" si="741"/>
        <v>0</v>
      </c>
      <c r="N3926">
        <f t="shared" si="732"/>
        <v>0</v>
      </c>
      <c r="O3926">
        <f t="shared" si="733"/>
        <v>0</v>
      </c>
      <c r="P3926" s="33" t="s">
        <v>59</v>
      </c>
      <c r="Q3926" s="32">
        <f t="shared" si="734"/>
        <v>2.9998779296875E-2</v>
      </c>
      <c r="R3926" s="32">
        <f t="shared" si="735"/>
        <v>1.9999980926513672E-2</v>
      </c>
      <c r="S3926" s="32">
        <f t="shared" si="736"/>
        <v>0.69999992847442627</v>
      </c>
      <c r="T3926" s="32">
        <f t="shared" si="742"/>
        <v>0</v>
      </c>
      <c r="V3926" s="16">
        <f t="shared" si="743"/>
        <v>1.0416666671517305E-2</v>
      </c>
      <c r="W3926" s="2">
        <f t="shared" si="737"/>
        <v>44402.052083333328</v>
      </c>
    </row>
    <row r="3927" spans="1:23" x14ac:dyDescent="0.35">
      <c r="A3927" s="40">
        <v>2021</v>
      </c>
      <c r="B3927" s="40" t="s">
        <v>56</v>
      </c>
      <c r="C3927" s="40" t="s">
        <v>57</v>
      </c>
      <c r="D3927" s="2">
        <v>44402.0625</v>
      </c>
      <c r="E3927">
        <v>83.199996948242188</v>
      </c>
      <c r="F3927">
        <v>0.42300000786781311</v>
      </c>
      <c r="G3927">
        <v>23.120000839233398</v>
      </c>
      <c r="H3927">
        <v>6.9099998474121094</v>
      </c>
      <c r="I3927">
        <v>0.60000002384185791</v>
      </c>
      <c r="J3927">
        <f t="shared" si="738"/>
        <v>0</v>
      </c>
      <c r="K3927">
        <f t="shared" si="739"/>
        <v>0</v>
      </c>
      <c r="L3927">
        <f t="shared" si="740"/>
        <v>0</v>
      </c>
      <c r="M3927">
        <f t="shared" si="741"/>
        <v>0</v>
      </c>
      <c r="N3927">
        <f t="shared" si="732"/>
        <v>0</v>
      </c>
      <c r="O3927">
        <f t="shared" si="733"/>
        <v>0</v>
      </c>
      <c r="P3927" s="33" t="s">
        <v>59</v>
      </c>
      <c r="Q3927" s="32">
        <f t="shared" si="734"/>
        <v>3.0000686645507813E-2</v>
      </c>
      <c r="R3927" s="32">
        <f t="shared" si="735"/>
        <v>5.0000190734863281E-2</v>
      </c>
      <c r="S3927" s="32">
        <f t="shared" si="736"/>
        <v>1.4999998807907104</v>
      </c>
      <c r="T3927" s="32">
        <f t="shared" si="742"/>
        <v>0</v>
      </c>
      <c r="V3927" s="16">
        <f t="shared" si="743"/>
        <v>1.0416666664241347E-2</v>
      </c>
      <c r="W3927" s="2">
        <f t="shared" si="737"/>
        <v>44402.0625</v>
      </c>
    </row>
    <row r="3928" spans="1:23" x14ac:dyDescent="0.35">
      <c r="A3928" s="40">
        <v>2021</v>
      </c>
      <c r="B3928" s="40" t="s">
        <v>56</v>
      </c>
      <c r="C3928" s="40" t="s">
        <v>57</v>
      </c>
      <c r="D3928" s="2">
        <v>44402.072916666664</v>
      </c>
      <c r="E3928">
        <v>83.800003051757813</v>
      </c>
      <c r="F3928">
        <v>0.42300000786781311</v>
      </c>
      <c r="G3928">
        <v>23.090000152587891</v>
      </c>
      <c r="H3928">
        <v>6.9600000381469727</v>
      </c>
      <c r="I3928">
        <v>2.0999999046325684</v>
      </c>
      <c r="J3928">
        <f t="shared" si="738"/>
        <v>0</v>
      </c>
      <c r="K3928">
        <f t="shared" si="739"/>
        <v>0</v>
      </c>
      <c r="L3928">
        <f t="shared" si="740"/>
        <v>0</v>
      </c>
      <c r="M3928">
        <f t="shared" si="741"/>
        <v>0</v>
      </c>
      <c r="N3928">
        <f t="shared" si="732"/>
        <v>0</v>
      </c>
      <c r="O3928">
        <f t="shared" si="733"/>
        <v>0</v>
      </c>
      <c r="P3928" s="33" t="s">
        <v>59</v>
      </c>
      <c r="Q3928" s="32">
        <f t="shared" si="734"/>
        <v>4.000091552734375E-2</v>
      </c>
      <c r="R3928" s="32">
        <f t="shared" si="735"/>
        <v>7.9999923706054688E-2</v>
      </c>
      <c r="S3928" s="32">
        <f t="shared" si="736"/>
        <v>0.59999990463256836</v>
      </c>
      <c r="T3928" s="32">
        <f t="shared" si="742"/>
        <v>0</v>
      </c>
      <c r="V3928" s="16">
        <f t="shared" si="743"/>
        <v>1.0416666664241347E-2</v>
      </c>
      <c r="W3928" s="2">
        <f t="shared" si="737"/>
        <v>44402.072916666664</v>
      </c>
    </row>
    <row r="3929" spans="1:23" x14ac:dyDescent="0.35">
      <c r="A3929" s="40">
        <v>2021</v>
      </c>
      <c r="B3929" s="40" t="s">
        <v>56</v>
      </c>
      <c r="C3929" s="40" t="s">
        <v>57</v>
      </c>
      <c r="D3929" s="2">
        <v>44402.083333333336</v>
      </c>
      <c r="E3929">
        <v>82.699996948242188</v>
      </c>
      <c r="F3929">
        <v>0.42300000786781311</v>
      </c>
      <c r="G3929">
        <v>23.049999237060547</v>
      </c>
      <c r="H3929">
        <v>6.880000114440918</v>
      </c>
      <c r="I3929">
        <v>1.5</v>
      </c>
      <c r="J3929">
        <f t="shared" si="738"/>
        <v>0</v>
      </c>
      <c r="K3929">
        <f t="shared" si="739"/>
        <v>0</v>
      </c>
      <c r="L3929">
        <f t="shared" si="740"/>
        <v>0</v>
      </c>
      <c r="M3929">
        <f t="shared" si="741"/>
        <v>0</v>
      </c>
      <c r="N3929">
        <f t="shared" si="732"/>
        <v>0</v>
      </c>
      <c r="O3929">
        <f t="shared" si="733"/>
        <v>0</v>
      </c>
      <c r="P3929" s="33" t="s">
        <v>59</v>
      </c>
      <c r="Q3929" s="32">
        <f t="shared" si="734"/>
        <v>3.9999008178710938E-2</v>
      </c>
      <c r="R3929" s="32">
        <f t="shared" si="735"/>
        <v>1.9999980926513672E-2</v>
      </c>
      <c r="S3929" s="32">
        <f t="shared" si="736"/>
        <v>1.5</v>
      </c>
      <c r="T3929" s="32">
        <f t="shared" si="742"/>
        <v>0</v>
      </c>
      <c r="V3929" s="16">
        <f t="shared" si="743"/>
        <v>1.0416666671517305E-2</v>
      </c>
      <c r="W3929" s="2">
        <f t="shared" si="737"/>
        <v>44402.083333333328</v>
      </c>
    </row>
    <row r="3930" spans="1:23" x14ac:dyDescent="0.35">
      <c r="A3930" s="32">
        <v>2021</v>
      </c>
      <c r="B3930" s="32" t="s">
        <v>56</v>
      </c>
      <c r="C3930" s="32" t="s">
        <v>57</v>
      </c>
      <c r="D3930" s="44">
        <v>44402.09375</v>
      </c>
      <c r="E3930" s="32">
        <v>82.800003051757813</v>
      </c>
      <c r="F3930" s="32">
        <v>0.42300000786781311</v>
      </c>
      <c r="G3930" s="32">
        <v>23.010000228881836</v>
      </c>
      <c r="H3930" s="32">
        <v>6.9000000953674316</v>
      </c>
      <c r="I3930" s="32">
        <v>0</v>
      </c>
      <c r="J3930" s="32">
        <f t="shared" si="738"/>
        <v>0</v>
      </c>
      <c r="K3930" s="32">
        <f t="shared" si="739"/>
        <v>0</v>
      </c>
      <c r="L3930" s="32">
        <f t="shared" si="740"/>
        <v>2</v>
      </c>
      <c r="M3930" s="32">
        <f t="shared" si="741"/>
        <v>0</v>
      </c>
      <c r="N3930" s="32">
        <f t="shared" si="732"/>
        <v>0</v>
      </c>
      <c r="O3930" s="32">
        <f t="shared" si="733"/>
        <v>1</v>
      </c>
      <c r="P3930" s="37" t="s">
        <v>58</v>
      </c>
      <c r="Q3930" s="32">
        <f t="shared" si="734"/>
        <v>5.0001144409179688E-2</v>
      </c>
      <c r="R3930" s="32">
        <f t="shared" si="735"/>
        <v>3.9999961853027344E-2</v>
      </c>
      <c r="S3930" s="32">
        <f t="shared" si="736"/>
        <v>1.2999999523162842</v>
      </c>
      <c r="T3930" s="32">
        <f t="shared" si="742"/>
        <v>0</v>
      </c>
      <c r="V3930" s="16">
        <f t="shared" si="743"/>
        <v>1.0416666664241347E-2</v>
      </c>
      <c r="W3930" s="2">
        <f t="shared" si="737"/>
        <v>44402.09375</v>
      </c>
    </row>
    <row r="3931" spans="1:23" x14ac:dyDescent="0.35">
      <c r="A3931" s="40">
        <v>2021</v>
      </c>
      <c r="B3931" s="40" t="s">
        <v>56</v>
      </c>
      <c r="C3931" s="40" t="s">
        <v>57</v>
      </c>
      <c r="D3931" s="2">
        <v>44402.104166666664</v>
      </c>
      <c r="E3931">
        <v>83.300003051757813</v>
      </c>
      <c r="F3931">
        <v>0.42300000786781311</v>
      </c>
      <c r="G3931">
        <v>22.959999084472656</v>
      </c>
      <c r="H3931">
        <v>6.940000057220459</v>
      </c>
      <c r="I3931">
        <v>1.2999999523162842</v>
      </c>
      <c r="J3931">
        <f t="shared" si="738"/>
        <v>0</v>
      </c>
      <c r="K3931">
        <f t="shared" si="739"/>
        <v>0</v>
      </c>
      <c r="L3931">
        <f t="shared" si="740"/>
        <v>0</v>
      </c>
      <c r="M3931">
        <f t="shared" si="741"/>
        <v>0</v>
      </c>
      <c r="N3931">
        <f t="shared" si="732"/>
        <v>0</v>
      </c>
      <c r="O3931">
        <f t="shared" si="733"/>
        <v>0</v>
      </c>
      <c r="P3931" s="33" t="s">
        <v>59</v>
      </c>
      <c r="Q3931" s="32">
        <f t="shared" si="734"/>
        <v>3.9999008178710938E-2</v>
      </c>
      <c r="R3931" s="32">
        <f t="shared" si="735"/>
        <v>0</v>
      </c>
      <c r="S3931" s="32">
        <f t="shared" si="736"/>
        <v>0.79999995231628418</v>
      </c>
      <c r="T3931" s="32">
        <f t="shared" si="742"/>
        <v>0</v>
      </c>
      <c r="V3931" s="16">
        <f t="shared" si="743"/>
        <v>1.0416666664241347E-2</v>
      </c>
      <c r="W3931" s="2">
        <f t="shared" si="737"/>
        <v>44402.104166666664</v>
      </c>
    </row>
    <row r="3932" spans="1:23" x14ac:dyDescent="0.35">
      <c r="A3932" s="40">
        <v>2021</v>
      </c>
      <c r="B3932" s="40" t="s">
        <v>56</v>
      </c>
      <c r="C3932" s="40" t="s">
        <v>57</v>
      </c>
      <c r="D3932" s="2">
        <v>44402.114583333336</v>
      </c>
      <c r="E3932">
        <v>83.199996948242188</v>
      </c>
      <c r="F3932">
        <v>0.42300000786781311</v>
      </c>
      <c r="G3932">
        <v>22.920000076293945</v>
      </c>
      <c r="H3932">
        <v>6.940000057220459</v>
      </c>
      <c r="I3932">
        <v>0.5</v>
      </c>
      <c r="J3932">
        <f t="shared" si="738"/>
        <v>0</v>
      </c>
      <c r="K3932">
        <f t="shared" si="739"/>
        <v>0</v>
      </c>
      <c r="L3932">
        <f t="shared" si="740"/>
        <v>0</v>
      </c>
      <c r="M3932">
        <f t="shared" si="741"/>
        <v>0</v>
      </c>
      <c r="N3932">
        <f t="shared" si="732"/>
        <v>0</v>
      </c>
      <c r="O3932">
        <f t="shared" si="733"/>
        <v>0</v>
      </c>
      <c r="P3932" s="33" t="s">
        <v>59</v>
      </c>
      <c r="Q3932" s="32">
        <f t="shared" si="734"/>
        <v>4.000091552734375E-2</v>
      </c>
      <c r="R3932" s="32">
        <f t="shared" si="735"/>
        <v>7.9999923706054688E-2</v>
      </c>
      <c r="S3932" s="32">
        <f t="shared" si="736"/>
        <v>1</v>
      </c>
      <c r="T3932" s="32">
        <f t="shared" si="742"/>
        <v>0</v>
      </c>
      <c r="V3932" s="16">
        <f t="shared" si="743"/>
        <v>1.0416666671517305E-2</v>
      </c>
      <c r="W3932" s="2">
        <f t="shared" si="737"/>
        <v>44402.114583333328</v>
      </c>
    </row>
    <row r="3933" spans="1:23" x14ac:dyDescent="0.35">
      <c r="A3933" s="40">
        <v>2021</v>
      </c>
      <c r="B3933" s="40" t="s">
        <v>56</v>
      </c>
      <c r="C3933" s="40" t="s">
        <v>57</v>
      </c>
      <c r="D3933" s="2">
        <v>44402.125</v>
      </c>
      <c r="E3933">
        <v>84.099998474121094</v>
      </c>
      <c r="F3933">
        <v>0.42300000786781311</v>
      </c>
      <c r="G3933">
        <v>22.879999160766602</v>
      </c>
      <c r="H3933">
        <v>7.0199999809265137</v>
      </c>
      <c r="I3933">
        <v>1.5</v>
      </c>
      <c r="J3933">
        <f t="shared" si="738"/>
        <v>0</v>
      </c>
      <c r="K3933">
        <f t="shared" si="739"/>
        <v>0</v>
      </c>
      <c r="L3933">
        <f t="shared" si="740"/>
        <v>0</v>
      </c>
      <c r="M3933">
        <f t="shared" si="741"/>
        <v>0</v>
      </c>
      <c r="N3933">
        <f t="shared" si="732"/>
        <v>0</v>
      </c>
      <c r="O3933">
        <f t="shared" si="733"/>
        <v>0</v>
      </c>
      <c r="P3933" s="33" t="s">
        <v>59</v>
      </c>
      <c r="Q3933" s="32">
        <f t="shared" si="734"/>
        <v>4.9999237060546875E-2</v>
      </c>
      <c r="R3933" s="32">
        <f t="shared" si="735"/>
        <v>3.9999961853027344E-2</v>
      </c>
      <c r="S3933" s="32">
        <f t="shared" si="736"/>
        <v>0.29999995231628418</v>
      </c>
      <c r="T3933" s="32">
        <f t="shared" si="742"/>
        <v>0</v>
      </c>
      <c r="V3933" s="16">
        <f t="shared" si="743"/>
        <v>1.0416666664241347E-2</v>
      </c>
      <c r="W3933" s="2">
        <f t="shared" si="737"/>
        <v>44402.125</v>
      </c>
    </row>
    <row r="3934" spans="1:23" x14ac:dyDescent="0.35">
      <c r="A3934" s="40">
        <v>2021</v>
      </c>
      <c r="B3934" s="40" t="s">
        <v>56</v>
      </c>
      <c r="C3934" s="40" t="s">
        <v>57</v>
      </c>
      <c r="D3934" s="2">
        <v>44402.135416666664</v>
      </c>
      <c r="E3934">
        <v>83.5</v>
      </c>
      <c r="F3934">
        <v>0.42300000786781311</v>
      </c>
      <c r="G3934">
        <v>22.829999923706055</v>
      </c>
      <c r="H3934">
        <v>6.9800000190734863</v>
      </c>
      <c r="I3934">
        <v>1.2000000476837158</v>
      </c>
      <c r="J3934">
        <f t="shared" si="738"/>
        <v>0</v>
      </c>
      <c r="K3934">
        <f t="shared" si="739"/>
        <v>0</v>
      </c>
      <c r="L3934">
        <f t="shared" si="740"/>
        <v>0</v>
      </c>
      <c r="M3934">
        <f t="shared" si="741"/>
        <v>0</v>
      </c>
      <c r="N3934">
        <f t="shared" si="732"/>
        <v>0</v>
      </c>
      <c r="O3934">
        <f t="shared" si="733"/>
        <v>0</v>
      </c>
      <c r="P3934" s="33" t="s">
        <v>59</v>
      </c>
      <c r="Q3934" s="32">
        <f t="shared" si="734"/>
        <v>4.9999237060546875E-2</v>
      </c>
      <c r="R3934" s="32">
        <f t="shared" si="735"/>
        <v>5.0000190734863281E-2</v>
      </c>
      <c r="S3934" s="32">
        <f t="shared" si="736"/>
        <v>9.9999904632568359E-2</v>
      </c>
      <c r="T3934" s="32">
        <f t="shared" si="742"/>
        <v>0</v>
      </c>
      <c r="V3934" s="16">
        <f t="shared" si="743"/>
        <v>1.0416666664241347E-2</v>
      </c>
      <c r="W3934" s="2">
        <f t="shared" si="737"/>
        <v>44402.135416666664</v>
      </c>
    </row>
    <row r="3935" spans="1:23" x14ac:dyDescent="0.35">
      <c r="A3935" s="40">
        <v>2021</v>
      </c>
      <c r="B3935" s="40" t="s">
        <v>56</v>
      </c>
      <c r="C3935" s="40" t="s">
        <v>57</v>
      </c>
      <c r="D3935" s="2">
        <v>44402.145833333336</v>
      </c>
      <c r="E3935">
        <v>84</v>
      </c>
      <c r="F3935">
        <v>0.42300000786781311</v>
      </c>
      <c r="G3935">
        <v>22.780000686645508</v>
      </c>
      <c r="H3935">
        <v>7.0300002098083496</v>
      </c>
      <c r="I3935">
        <v>1.2999999523162842</v>
      </c>
      <c r="J3935">
        <f t="shared" si="738"/>
        <v>0</v>
      </c>
      <c r="K3935">
        <f t="shared" si="739"/>
        <v>0</v>
      </c>
      <c r="L3935">
        <f t="shared" si="740"/>
        <v>0</v>
      </c>
      <c r="M3935">
        <f t="shared" si="741"/>
        <v>0</v>
      </c>
      <c r="N3935">
        <f t="shared" si="732"/>
        <v>0</v>
      </c>
      <c r="O3935">
        <f t="shared" si="733"/>
        <v>0</v>
      </c>
      <c r="P3935" s="33" t="s">
        <v>59</v>
      </c>
      <c r="Q3935" s="32">
        <f t="shared" si="734"/>
        <v>4.000091552734375E-2</v>
      </c>
      <c r="R3935" s="32">
        <f t="shared" si="735"/>
        <v>1.0000228881835938E-2</v>
      </c>
      <c r="S3935" s="32">
        <f t="shared" si="736"/>
        <v>0.10000002384185791</v>
      </c>
      <c r="T3935" s="32">
        <f t="shared" si="742"/>
        <v>0</v>
      </c>
      <c r="V3935" s="16">
        <f t="shared" si="743"/>
        <v>1.0416666671517305E-2</v>
      </c>
      <c r="W3935" s="2">
        <f t="shared" si="737"/>
        <v>44402.145833333328</v>
      </c>
    </row>
    <row r="3936" spans="1:23" x14ac:dyDescent="0.35">
      <c r="A3936" s="40">
        <v>2021</v>
      </c>
      <c r="B3936" s="40" t="s">
        <v>56</v>
      </c>
      <c r="C3936" s="40" t="s">
        <v>57</v>
      </c>
      <c r="D3936" s="2">
        <v>44402.15625</v>
      </c>
      <c r="E3936">
        <v>83.900001525878906</v>
      </c>
      <c r="F3936">
        <v>0.42300000786781311</v>
      </c>
      <c r="G3936">
        <v>22.739999771118164</v>
      </c>
      <c r="H3936">
        <v>7.0199999809265137</v>
      </c>
      <c r="I3936">
        <v>1.3999999761581421</v>
      </c>
      <c r="J3936">
        <f t="shared" si="738"/>
        <v>0</v>
      </c>
      <c r="K3936">
        <f t="shared" si="739"/>
        <v>0</v>
      </c>
      <c r="L3936">
        <f t="shared" si="740"/>
        <v>0</v>
      </c>
      <c r="M3936">
        <f t="shared" si="741"/>
        <v>0</v>
      </c>
      <c r="N3936">
        <f t="shared" si="732"/>
        <v>0</v>
      </c>
      <c r="O3936">
        <f t="shared" si="733"/>
        <v>0</v>
      </c>
      <c r="P3936" s="33" t="s">
        <v>59</v>
      </c>
      <c r="Q3936" s="32">
        <f t="shared" si="734"/>
        <v>3.9999008178710938E-2</v>
      </c>
      <c r="R3936" s="32">
        <f t="shared" si="735"/>
        <v>0</v>
      </c>
      <c r="S3936" s="32">
        <f t="shared" si="736"/>
        <v>0.10000002384185791</v>
      </c>
      <c r="T3936" s="32">
        <f t="shared" si="742"/>
        <v>0</v>
      </c>
      <c r="V3936" s="16">
        <f t="shared" si="743"/>
        <v>1.0416666664241347E-2</v>
      </c>
      <c r="W3936" s="2">
        <f t="shared" si="737"/>
        <v>44402.15625</v>
      </c>
    </row>
    <row r="3937" spans="1:23" x14ac:dyDescent="0.35">
      <c r="A3937" s="40">
        <v>2021</v>
      </c>
      <c r="B3937" s="40" t="s">
        <v>56</v>
      </c>
      <c r="C3937" s="40" t="s">
        <v>57</v>
      </c>
      <c r="D3937" s="2">
        <v>44402.166666666664</v>
      </c>
      <c r="E3937">
        <v>83.800003051757813</v>
      </c>
      <c r="F3937">
        <v>0.42300000786781311</v>
      </c>
      <c r="G3937">
        <v>22.700000762939453</v>
      </c>
      <c r="H3937">
        <v>7.0199999809265137</v>
      </c>
      <c r="I3937">
        <v>1.2999999523162842</v>
      </c>
      <c r="J3937">
        <f t="shared" si="738"/>
        <v>0</v>
      </c>
      <c r="K3937">
        <f t="shared" si="739"/>
        <v>0</v>
      </c>
      <c r="L3937">
        <f t="shared" si="740"/>
        <v>0</v>
      </c>
      <c r="M3937">
        <f t="shared" si="741"/>
        <v>0</v>
      </c>
      <c r="N3937">
        <f t="shared" si="732"/>
        <v>0</v>
      </c>
      <c r="O3937">
        <f t="shared" si="733"/>
        <v>0</v>
      </c>
      <c r="P3937" s="33" t="s">
        <v>59</v>
      </c>
      <c r="Q3937" s="32">
        <f t="shared" si="734"/>
        <v>6.0001373291015625E-2</v>
      </c>
      <c r="R3937" s="32">
        <f t="shared" si="735"/>
        <v>1.9999980926513672E-2</v>
      </c>
      <c r="S3937" s="32">
        <f t="shared" si="736"/>
        <v>0.10000002384185791</v>
      </c>
      <c r="T3937" s="32">
        <f t="shared" si="742"/>
        <v>0</v>
      </c>
      <c r="V3937" s="16">
        <f t="shared" si="743"/>
        <v>1.0416666664241347E-2</v>
      </c>
      <c r="W3937" s="2">
        <f t="shared" si="737"/>
        <v>44402.166666666664</v>
      </c>
    </row>
    <row r="3938" spans="1:23" x14ac:dyDescent="0.35">
      <c r="A3938" s="40">
        <v>2021</v>
      </c>
      <c r="B3938" s="40" t="s">
        <v>56</v>
      </c>
      <c r="C3938" s="40" t="s">
        <v>57</v>
      </c>
      <c r="D3938" s="2">
        <v>44402.177083333336</v>
      </c>
      <c r="E3938">
        <v>84</v>
      </c>
      <c r="F3938">
        <v>0.42300000786781311</v>
      </c>
      <c r="G3938">
        <v>22.639999389648438</v>
      </c>
      <c r="H3938">
        <v>7.0399999618530273</v>
      </c>
      <c r="I3938">
        <v>1.3999999761581421</v>
      </c>
      <c r="J3938">
        <f t="shared" si="738"/>
        <v>0</v>
      </c>
      <c r="K3938">
        <f t="shared" si="739"/>
        <v>0</v>
      </c>
      <c r="L3938">
        <f t="shared" si="740"/>
        <v>0</v>
      </c>
      <c r="M3938">
        <f t="shared" si="741"/>
        <v>0</v>
      </c>
      <c r="N3938">
        <f t="shared" si="732"/>
        <v>0</v>
      </c>
      <c r="O3938">
        <f t="shared" si="733"/>
        <v>0</v>
      </c>
      <c r="P3938" s="33" t="s">
        <v>59</v>
      </c>
      <c r="Q3938" s="32">
        <f t="shared" si="734"/>
        <v>2.9998779296875E-2</v>
      </c>
      <c r="R3938" s="32">
        <f t="shared" si="735"/>
        <v>1.0000228881835938E-2</v>
      </c>
      <c r="S3938" s="32">
        <f t="shared" si="736"/>
        <v>0.19999992847442627</v>
      </c>
      <c r="T3938" s="32">
        <f t="shared" si="742"/>
        <v>0</v>
      </c>
      <c r="V3938" s="16">
        <f t="shared" si="743"/>
        <v>1.0416666671517305E-2</v>
      </c>
      <c r="W3938" s="2">
        <f t="shared" si="737"/>
        <v>44402.177083333328</v>
      </c>
    </row>
    <row r="3939" spans="1:23" x14ac:dyDescent="0.35">
      <c r="A3939" s="40">
        <v>2021</v>
      </c>
      <c r="B3939" s="40" t="s">
        <v>56</v>
      </c>
      <c r="C3939" s="40" t="s">
        <v>57</v>
      </c>
      <c r="D3939" s="2">
        <v>44402.1875</v>
      </c>
      <c r="E3939">
        <v>84</v>
      </c>
      <c r="F3939">
        <v>0.42300000786781311</v>
      </c>
      <c r="G3939">
        <v>22.610000610351563</v>
      </c>
      <c r="H3939">
        <v>7.0500001907348633</v>
      </c>
      <c r="I3939">
        <v>1.2000000476837158</v>
      </c>
      <c r="J3939">
        <f t="shared" si="738"/>
        <v>0</v>
      </c>
      <c r="K3939">
        <f t="shared" si="739"/>
        <v>0</v>
      </c>
      <c r="L3939">
        <f t="shared" si="740"/>
        <v>0</v>
      </c>
      <c r="M3939">
        <f t="shared" si="741"/>
        <v>0</v>
      </c>
      <c r="N3939">
        <f t="shared" si="732"/>
        <v>0</v>
      </c>
      <c r="O3939">
        <f t="shared" si="733"/>
        <v>0</v>
      </c>
      <c r="P3939" s="33" t="s">
        <v>59</v>
      </c>
      <c r="Q3939" s="32">
        <f t="shared" si="734"/>
        <v>5.0001144409179688E-2</v>
      </c>
      <c r="R3939" s="32">
        <f t="shared" si="735"/>
        <v>0</v>
      </c>
      <c r="S3939" s="32">
        <f t="shared" si="736"/>
        <v>0.69999992847442627</v>
      </c>
      <c r="T3939" s="32">
        <f t="shared" si="742"/>
        <v>0</v>
      </c>
      <c r="V3939" s="16">
        <f t="shared" si="743"/>
        <v>1.0416666664241347E-2</v>
      </c>
      <c r="W3939" s="2">
        <f t="shared" si="737"/>
        <v>44402.1875</v>
      </c>
    </row>
    <row r="3940" spans="1:23" x14ac:dyDescent="0.35">
      <c r="A3940" s="40">
        <v>2021</v>
      </c>
      <c r="B3940" s="40" t="s">
        <v>56</v>
      </c>
      <c r="C3940" s="40" t="s">
        <v>57</v>
      </c>
      <c r="D3940" s="2">
        <v>44402.197916666664</v>
      </c>
      <c r="E3940">
        <v>83.900001525878906</v>
      </c>
      <c r="F3940">
        <v>0.42300000786781311</v>
      </c>
      <c r="G3940">
        <v>22.559999465942383</v>
      </c>
      <c r="H3940">
        <v>7.0500001907348633</v>
      </c>
      <c r="I3940">
        <v>1.8999999761581421</v>
      </c>
      <c r="J3940">
        <f t="shared" si="738"/>
        <v>0</v>
      </c>
      <c r="K3940">
        <f t="shared" si="739"/>
        <v>0</v>
      </c>
      <c r="L3940">
        <f t="shared" si="740"/>
        <v>0</v>
      </c>
      <c r="M3940">
        <f t="shared" si="741"/>
        <v>0</v>
      </c>
      <c r="N3940">
        <f t="shared" si="732"/>
        <v>0</v>
      </c>
      <c r="O3940">
        <f t="shared" si="733"/>
        <v>0</v>
      </c>
      <c r="P3940" s="33" t="s">
        <v>59</v>
      </c>
      <c r="Q3940" s="32">
        <f t="shared" si="734"/>
        <v>5.9999465942382813E-2</v>
      </c>
      <c r="R3940" s="32">
        <f t="shared" si="735"/>
        <v>9.9997520446777344E-3</v>
      </c>
      <c r="S3940" s="32">
        <f t="shared" si="736"/>
        <v>1.0999999642372131</v>
      </c>
      <c r="T3940" s="32">
        <f t="shared" si="742"/>
        <v>0</v>
      </c>
      <c r="V3940" s="16">
        <f t="shared" si="743"/>
        <v>1.0416666664241347E-2</v>
      </c>
      <c r="W3940" s="2">
        <f t="shared" si="737"/>
        <v>44402.197916666664</v>
      </c>
    </row>
    <row r="3941" spans="1:23" x14ac:dyDescent="0.35">
      <c r="A3941" s="40">
        <v>2021</v>
      </c>
      <c r="B3941" s="40" t="s">
        <v>56</v>
      </c>
      <c r="C3941" s="40" t="s">
        <v>57</v>
      </c>
      <c r="D3941" s="2">
        <v>44402.208333333336</v>
      </c>
      <c r="E3941">
        <v>83.900001525878906</v>
      </c>
      <c r="F3941">
        <v>0.42300000786781311</v>
      </c>
      <c r="G3941">
        <v>22.5</v>
      </c>
      <c r="H3941">
        <v>7.059999942779541</v>
      </c>
      <c r="I3941">
        <v>0.80000001192092896</v>
      </c>
      <c r="J3941">
        <f t="shared" si="738"/>
        <v>0</v>
      </c>
      <c r="K3941">
        <f t="shared" si="739"/>
        <v>0</v>
      </c>
      <c r="L3941">
        <f t="shared" si="740"/>
        <v>0</v>
      </c>
      <c r="M3941">
        <f t="shared" si="741"/>
        <v>0</v>
      </c>
      <c r="N3941">
        <f t="shared" si="732"/>
        <v>0</v>
      </c>
      <c r="O3941">
        <f t="shared" si="733"/>
        <v>0</v>
      </c>
      <c r="P3941" s="33" t="s">
        <v>59</v>
      </c>
      <c r="Q3941" s="32">
        <f t="shared" si="734"/>
        <v>4.000091552734375E-2</v>
      </c>
      <c r="R3941" s="32">
        <f t="shared" si="735"/>
        <v>2.9999732971191406E-2</v>
      </c>
      <c r="S3941" s="32">
        <f t="shared" si="736"/>
        <v>1.2999998927116394</v>
      </c>
      <c r="T3941" s="32">
        <f t="shared" si="742"/>
        <v>0</v>
      </c>
      <c r="V3941" s="16">
        <f t="shared" si="743"/>
        <v>1.0416666671517305E-2</v>
      </c>
      <c r="W3941" s="2">
        <f t="shared" si="737"/>
        <v>44402.208333333328</v>
      </c>
    </row>
    <row r="3942" spans="1:23" x14ac:dyDescent="0.35">
      <c r="A3942" s="40">
        <v>2021</v>
      </c>
      <c r="B3942" s="40" t="s">
        <v>56</v>
      </c>
      <c r="C3942" s="40" t="s">
        <v>57</v>
      </c>
      <c r="D3942" s="2">
        <v>44402.21875</v>
      </c>
      <c r="E3942">
        <v>83.599998474121094</v>
      </c>
      <c r="F3942">
        <v>0.42300000786781311</v>
      </c>
      <c r="G3942">
        <v>22.459999084472656</v>
      </c>
      <c r="H3942">
        <v>7.0300002098083496</v>
      </c>
      <c r="I3942">
        <v>2.0999999046325684</v>
      </c>
      <c r="J3942">
        <f t="shared" si="738"/>
        <v>0</v>
      </c>
      <c r="K3942">
        <f t="shared" si="739"/>
        <v>0</v>
      </c>
      <c r="L3942">
        <f t="shared" si="740"/>
        <v>0</v>
      </c>
      <c r="M3942">
        <f t="shared" si="741"/>
        <v>0</v>
      </c>
      <c r="N3942">
        <f t="shared" si="732"/>
        <v>0</v>
      </c>
      <c r="O3942">
        <f t="shared" si="733"/>
        <v>0</v>
      </c>
      <c r="P3942" s="33" t="s">
        <v>59</v>
      </c>
      <c r="Q3942" s="32">
        <f t="shared" si="734"/>
        <v>3.9999008178710938E-2</v>
      </c>
      <c r="R3942" s="32">
        <f t="shared" si="735"/>
        <v>1.9999980926513672E-2</v>
      </c>
      <c r="S3942" s="32">
        <f t="shared" si="736"/>
        <v>12.299999713897705</v>
      </c>
      <c r="T3942" s="32">
        <f t="shared" si="742"/>
        <v>0</v>
      </c>
      <c r="V3942" s="16">
        <f t="shared" si="743"/>
        <v>1.0416666664241347E-2</v>
      </c>
      <c r="W3942" s="2">
        <f t="shared" si="737"/>
        <v>44402.21875</v>
      </c>
    </row>
    <row r="3943" spans="1:23" x14ac:dyDescent="0.35">
      <c r="A3943" s="40">
        <v>2021</v>
      </c>
      <c r="B3943" s="40" t="s">
        <v>56</v>
      </c>
      <c r="C3943" s="40" t="s">
        <v>57</v>
      </c>
      <c r="D3943" s="2">
        <v>44402.229166666664</v>
      </c>
      <c r="E3943">
        <v>83.199996948242188</v>
      </c>
      <c r="F3943">
        <v>0.42300000786781311</v>
      </c>
      <c r="G3943">
        <v>22.420000076293945</v>
      </c>
      <c r="H3943">
        <v>7.0100002288818359</v>
      </c>
      <c r="I3943">
        <v>14.399999618530273</v>
      </c>
      <c r="J3943">
        <f t="shared" si="738"/>
        <v>0</v>
      </c>
      <c r="K3943">
        <f t="shared" si="739"/>
        <v>0</v>
      </c>
      <c r="L3943">
        <f t="shared" si="740"/>
        <v>0</v>
      </c>
      <c r="M3943">
        <f t="shared" si="741"/>
        <v>0</v>
      </c>
      <c r="N3943">
        <f t="shared" si="732"/>
        <v>0</v>
      </c>
      <c r="O3943">
        <f t="shared" si="733"/>
        <v>0</v>
      </c>
      <c r="P3943" s="33" t="s">
        <v>59</v>
      </c>
      <c r="Q3943" s="32">
        <f t="shared" si="734"/>
        <v>4.000091552734375E-2</v>
      </c>
      <c r="R3943" s="32">
        <f t="shared" si="735"/>
        <v>9.9997520446777344E-3</v>
      </c>
      <c r="S3943" s="32">
        <f t="shared" si="736"/>
        <v>12.699999570846558</v>
      </c>
      <c r="T3943" s="32">
        <f t="shared" si="742"/>
        <v>0</v>
      </c>
      <c r="V3943" s="16">
        <f t="shared" si="743"/>
        <v>1.0416666664241347E-2</v>
      </c>
      <c r="W3943" s="2">
        <f t="shared" si="737"/>
        <v>44402.229166666664</v>
      </c>
    </row>
    <row r="3944" spans="1:23" x14ac:dyDescent="0.35">
      <c r="A3944" s="40">
        <v>2021</v>
      </c>
      <c r="B3944" s="40" t="s">
        <v>56</v>
      </c>
      <c r="C3944" s="40" t="s">
        <v>57</v>
      </c>
      <c r="D3944" s="2">
        <v>44402.239583333336</v>
      </c>
      <c r="E3944">
        <v>83.300003051757813</v>
      </c>
      <c r="F3944">
        <v>0.42300000786781311</v>
      </c>
      <c r="G3944">
        <v>22.379999160766602</v>
      </c>
      <c r="H3944">
        <v>7.0199999809265137</v>
      </c>
      <c r="I3944">
        <v>1.7000000476837158</v>
      </c>
      <c r="J3944">
        <f t="shared" si="738"/>
        <v>0</v>
      </c>
      <c r="K3944">
        <f t="shared" si="739"/>
        <v>0</v>
      </c>
      <c r="L3944">
        <f t="shared" si="740"/>
        <v>0</v>
      </c>
      <c r="M3944">
        <f t="shared" si="741"/>
        <v>0</v>
      </c>
      <c r="N3944">
        <f t="shared" si="732"/>
        <v>0</v>
      </c>
      <c r="O3944">
        <f t="shared" si="733"/>
        <v>0</v>
      </c>
      <c r="P3944" s="33" t="s">
        <v>59</v>
      </c>
      <c r="Q3944" s="32">
        <f t="shared" si="734"/>
        <v>4.9999237060546875E-2</v>
      </c>
      <c r="R3944" s="32">
        <f t="shared" si="735"/>
        <v>1.0000228881835938E-2</v>
      </c>
      <c r="S3944" s="32">
        <f t="shared" si="736"/>
        <v>0.40000009536743164</v>
      </c>
      <c r="T3944" s="32">
        <f t="shared" si="742"/>
        <v>0</v>
      </c>
      <c r="V3944" s="16">
        <f t="shared" si="743"/>
        <v>1.0416666671517305E-2</v>
      </c>
      <c r="W3944" s="2">
        <f t="shared" si="737"/>
        <v>44402.239583333328</v>
      </c>
    </row>
    <row r="3945" spans="1:23" x14ac:dyDescent="0.35">
      <c r="A3945" s="40">
        <v>2021</v>
      </c>
      <c r="B3945" s="40" t="s">
        <v>56</v>
      </c>
      <c r="C3945" s="40" t="s">
        <v>57</v>
      </c>
      <c r="D3945" s="2">
        <v>44402.25</v>
      </c>
      <c r="E3945">
        <v>83.400001525878906</v>
      </c>
      <c r="F3945">
        <v>0.42300000786781311</v>
      </c>
      <c r="G3945">
        <v>22.329999923706055</v>
      </c>
      <c r="H3945">
        <v>7.0300002098083496</v>
      </c>
      <c r="I3945">
        <v>1.2999999523162842</v>
      </c>
      <c r="J3945">
        <f t="shared" si="738"/>
        <v>0</v>
      </c>
      <c r="K3945">
        <f t="shared" si="739"/>
        <v>0</v>
      </c>
      <c r="L3945">
        <f t="shared" si="740"/>
        <v>0</v>
      </c>
      <c r="M3945">
        <f t="shared" si="741"/>
        <v>0</v>
      </c>
      <c r="N3945">
        <f t="shared" si="732"/>
        <v>0</v>
      </c>
      <c r="O3945">
        <f t="shared" si="733"/>
        <v>0</v>
      </c>
      <c r="P3945" s="33" t="s">
        <v>59</v>
      </c>
      <c r="Q3945" s="32">
        <f t="shared" si="734"/>
        <v>3.9999008178710938E-2</v>
      </c>
      <c r="R3945" s="32">
        <f t="shared" si="735"/>
        <v>3.0000209808349609E-2</v>
      </c>
      <c r="S3945" s="32">
        <f t="shared" si="736"/>
        <v>0.79999995231628418</v>
      </c>
      <c r="T3945" s="32">
        <f t="shared" si="742"/>
        <v>0</v>
      </c>
      <c r="V3945" s="16">
        <f t="shared" si="743"/>
        <v>1.0416666664241347E-2</v>
      </c>
      <c r="W3945" s="2">
        <f t="shared" si="737"/>
        <v>44402.25</v>
      </c>
    </row>
    <row r="3946" spans="1:23" x14ac:dyDescent="0.35">
      <c r="A3946" s="40">
        <v>2021</v>
      </c>
      <c r="B3946" s="40" t="s">
        <v>56</v>
      </c>
      <c r="C3946" s="40" t="s">
        <v>57</v>
      </c>
      <c r="D3946" s="2">
        <v>44402.260416666664</v>
      </c>
      <c r="E3946">
        <v>83</v>
      </c>
      <c r="F3946">
        <v>0.42300000786781311</v>
      </c>
      <c r="G3946">
        <v>22.290000915527344</v>
      </c>
      <c r="H3946">
        <v>7</v>
      </c>
      <c r="I3946">
        <v>2.0999999046325684</v>
      </c>
      <c r="J3946">
        <f t="shared" si="738"/>
        <v>0</v>
      </c>
      <c r="K3946">
        <f t="shared" si="739"/>
        <v>0</v>
      </c>
      <c r="L3946">
        <f t="shared" si="740"/>
        <v>0</v>
      </c>
      <c r="M3946">
        <f t="shared" si="741"/>
        <v>0</v>
      </c>
      <c r="N3946">
        <f t="shared" si="732"/>
        <v>0</v>
      </c>
      <c r="O3946">
        <f t="shared" si="733"/>
        <v>0</v>
      </c>
      <c r="P3946" s="33" t="s">
        <v>59</v>
      </c>
      <c r="Q3946" s="32">
        <f t="shared" si="734"/>
        <v>4.000091552734375E-2</v>
      </c>
      <c r="R3946" s="32">
        <f t="shared" si="735"/>
        <v>1.0000228881835938E-2</v>
      </c>
      <c r="S3946" s="32">
        <f t="shared" si="736"/>
        <v>0.39999985694885254</v>
      </c>
      <c r="T3946" s="32">
        <f t="shared" si="742"/>
        <v>0</v>
      </c>
      <c r="V3946" s="16">
        <f t="shared" si="743"/>
        <v>1.0416666664241347E-2</v>
      </c>
      <c r="W3946" s="2">
        <f t="shared" si="737"/>
        <v>44402.260416666664</v>
      </c>
    </row>
    <row r="3947" spans="1:23" x14ac:dyDescent="0.35">
      <c r="A3947" s="40">
        <v>2021</v>
      </c>
      <c r="B3947" s="40" t="s">
        <v>56</v>
      </c>
      <c r="C3947" s="40" t="s">
        <v>57</v>
      </c>
      <c r="D3947" s="2">
        <v>44402.270833333336</v>
      </c>
      <c r="E3947">
        <v>82.699996948242188</v>
      </c>
      <c r="F3947">
        <v>0.42300000786781311</v>
      </c>
      <c r="G3947">
        <v>22.25</v>
      </c>
      <c r="H3947">
        <v>6.9899997711181641</v>
      </c>
      <c r="I3947">
        <v>1.7000000476837158</v>
      </c>
      <c r="J3947">
        <f t="shared" si="738"/>
        <v>0</v>
      </c>
      <c r="K3947">
        <f t="shared" si="739"/>
        <v>0</v>
      </c>
      <c r="L3947">
        <f t="shared" si="740"/>
        <v>0</v>
      </c>
      <c r="M3947">
        <f t="shared" si="741"/>
        <v>0</v>
      </c>
      <c r="N3947">
        <f t="shared" si="732"/>
        <v>0</v>
      </c>
      <c r="O3947">
        <f t="shared" si="733"/>
        <v>0</v>
      </c>
      <c r="P3947" s="33" t="s">
        <v>59</v>
      </c>
      <c r="Q3947" s="32">
        <f t="shared" si="734"/>
        <v>4.000091552734375E-2</v>
      </c>
      <c r="R3947" s="32">
        <f t="shared" si="735"/>
        <v>8.0000400543212891E-2</v>
      </c>
      <c r="S3947" s="32">
        <f t="shared" si="736"/>
        <v>0.5</v>
      </c>
      <c r="T3947" s="32">
        <f t="shared" si="742"/>
        <v>0</v>
      </c>
      <c r="V3947" s="16">
        <f t="shared" si="743"/>
        <v>1.0416666671517305E-2</v>
      </c>
      <c r="W3947" s="2">
        <f t="shared" si="737"/>
        <v>44402.270833333328</v>
      </c>
    </row>
    <row r="3948" spans="1:23" x14ac:dyDescent="0.35">
      <c r="A3948" s="40">
        <v>2021</v>
      </c>
      <c r="B3948" s="40" t="s">
        <v>56</v>
      </c>
      <c r="C3948" s="40" t="s">
        <v>57</v>
      </c>
      <c r="D3948" s="2">
        <v>44402.28125</v>
      </c>
      <c r="E3948">
        <v>83.599998474121094</v>
      </c>
      <c r="F3948">
        <v>0.42300000786781311</v>
      </c>
      <c r="G3948">
        <v>22.209999084472656</v>
      </c>
      <c r="H3948">
        <v>7.070000171661377</v>
      </c>
      <c r="I3948">
        <v>2.2000000476837158</v>
      </c>
      <c r="J3948">
        <f t="shared" si="738"/>
        <v>0</v>
      </c>
      <c r="K3948">
        <f t="shared" si="739"/>
        <v>0</v>
      </c>
      <c r="L3948">
        <f t="shared" si="740"/>
        <v>0</v>
      </c>
      <c r="M3948">
        <f t="shared" si="741"/>
        <v>0</v>
      </c>
      <c r="N3948">
        <f t="shared" si="732"/>
        <v>0</v>
      </c>
      <c r="O3948">
        <f t="shared" si="733"/>
        <v>0</v>
      </c>
      <c r="P3948" s="33" t="s">
        <v>59</v>
      </c>
      <c r="Q3948" s="32">
        <f t="shared" si="734"/>
        <v>3.9999008178710938E-2</v>
      </c>
      <c r="R3948" s="32">
        <f t="shared" si="735"/>
        <v>9.9997520446777344E-3</v>
      </c>
      <c r="S3948" s="32">
        <f t="shared" si="736"/>
        <v>1.3000000715255737</v>
      </c>
      <c r="T3948" s="32">
        <f t="shared" si="742"/>
        <v>0</v>
      </c>
      <c r="V3948" s="16">
        <f t="shared" si="743"/>
        <v>1.0416666664241347E-2</v>
      </c>
      <c r="W3948" s="2">
        <f t="shared" si="737"/>
        <v>44402.28125</v>
      </c>
    </row>
    <row r="3949" spans="1:23" x14ac:dyDescent="0.35">
      <c r="A3949" s="40">
        <v>2021</v>
      </c>
      <c r="B3949" s="40" t="s">
        <v>56</v>
      </c>
      <c r="C3949" s="40" t="s">
        <v>57</v>
      </c>
      <c r="D3949" s="2">
        <v>44402.291666666664</v>
      </c>
      <c r="E3949">
        <v>83.699996948242188</v>
      </c>
      <c r="F3949">
        <v>0.42300000786781311</v>
      </c>
      <c r="G3949">
        <v>22.170000076293945</v>
      </c>
      <c r="H3949">
        <v>7.0799999237060547</v>
      </c>
      <c r="I3949">
        <v>0.89999997615814209</v>
      </c>
      <c r="J3949">
        <f t="shared" si="738"/>
        <v>0</v>
      </c>
      <c r="K3949">
        <f t="shared" si="739"/>
        <v>0</v>
      </c>
      <c r="L3949">
        <f t="shared" si="740"/>
        <v>0</v>
      </c>
      <c r="M3949">
        <f t="shared" si="741"/>
        <v>0</v>
      </c>
      <c r="N3949">
        <f t="shared" si="732"/>
        <v>0</v>
      </c>
      <c r="O3949">
        <f t="shared" si="733"/>
        <v>0</v>
      </c>
      <c r="P3949" s="33" t="s">
        <v>59</v>
      </c>
      <c r="Q3949" s="32">
        <f t="shared" si="734"/>
        <v>3.0000686645507813E-2</v>
      </c>
      <c r="R3949" s="32">
        <f t="shared" si="735"/>
        <v>3.0000209808349609E-2</v>
      </c>
      <c r="S3949" s="32">
        <f t="shared" si="736"/>
        <v>0.10000002384185791</v>
      </c>
      <c r="T3949" s="32">
        <f t="shared" si="742"/>
        <v>0</v>
      </c>
      <c r="V3949" s="16">
        <f t="shared" si="743"/>
        <v>1.0416666664241347E-2</v>
      </c>
      <c r="W3949" s="2">
        <f t="shared" si="737"/>
        <v>44402.291666666664</v>
      </c>
    </row>
    <row r="3950" spans="1:23" x14ac:dyDescent="0.35">
      <c r="A3950" s="40">
        <v>2021</v>
      </c>
      <c r="B3950" s="40" t="s">
        <v>56</v>
      </c>
      <c r="C3950" s="40" t="s">
        <v>57</v>
      </c>
      <c r="D3950" s="2">
        <v>44402.302083333336</v>
      </c>
      <c r="E3950">
        <v>84</v>
      </c>
      <c r="F3950">
        <v>0.42300000786781311</v>
      </c>
      <c r="G3950">
        <v>22.139999389648438</v>
      </c>
      <c r="H3950">
        <v>7.1100001335144043</v>
      </c>
      <c r="I3950">
        <v>1</v>
      </c>
      <c r="J3950">
        <f t="shared" si="738"/>
        <v>0</v>
      </c>
      <c r="K3950">
        <f t="shared" si="739"/>
        <v>0</v>
      </c>
      <c r="L3950">
        <f t="shared" si="740"/>
        <v>0</v>
      </c>
      <c r="M3950">
        <f t="shared" si="741"/>
        <v>0</v>
      </c>
      <c r="N3950">
        <f t="shared" si="732"/>
        <v>0</v>
      </c>
      <c r="O3950">
        <f t="shared" si="733"/>
        <v>0</v>
      </c>
      <c r="P3950" s="33" t="s">
        <v>59</v>
      </c>
      <c r="Q3950" s="32">
        <f t="shared" si="734"/>
        <v>3.9999008178710938E-2</v>
      </c>
      <c r="R3950" s="32">
        <f t="shared" si="735"/>
        <v>2.9999732971191406E-2</v>
      </c>
      <c r="S3950" s="32">
        <f t="shared" si="736"/>
        <v>1.5999999046325684</v>
      </c>
      <c r="T3950" s="32">
        <f t="shared" si="742"/>
        <v>0</v>
      </c>
      <c r="V3950" s="16">
        <f t="shared" si="743"/>
        <v>1.0416666671517305E-2</v>
      </c>
      <c r="W3950" s="2">
        <f t="shared" si="737"/>
        <v>44402.302083333328</v>
      </c>
    </row>
    <row r="3951" spans="1:23" x14ac:dyDescent="0.35">
      <c r="A3951" s="40">
        <v>2021</v>
      </c>
      <c r="B3951" s="40" t="s">
        <v>56</v>
      </c>
      <c r="C3951" s="40" t="s">
        <v>57</v>
      </c>
      <c r="D3951" s="2">
        <v>44402.3125</v>
      </c>
      <c r="E3951">
        <v>84.199996948242188</v>
      </c>
      <c r="F3951">
        <v>0.42300000786781311</v>
      </c>
      <c r="G3951">
        <v>22.100000381469727</v>
      </c>
      <c r="H3951">
        <v>7.1399998664855957</v>
      </c>
      <c r="I3951">
        <v>2.5999999046325684</v>
      </c>
      <c r="J3951">
        <f t="shared" si="738"/>
        <v>0</v>
      </c>
      <c r="K3951">
        <f t="shared" si="739"/>
        <v>0</v>
      </c>
      <c r="L3951">
        <f t="shared" si="740"/>
        <v>0</v>
      </c>
      <c r="M3951">
        <f t="shared" si="741"/>
        <v>0</v>
      </c>
      <c r="N3951">
        <f t="shared" si="732"/>
        <v>0</v>
      </c>
      <c r="O3951">
        <f t="shared" si="733"/>
        <v>0</v>
      </c>
      <c r="P3951" s="33" t="s">
        <v>59</v>
      </c>
      <c r="Q3951" s="32">
        <f t="shared" si="734"/>
        <v>3.0000686645507813E-2</v>
      </c>
      <c r="R3951" s="32">
        <f t="shared" si="735"/>
        <v>5.0000190734863281E-2</v>
      </c>
      <c r="S3951" s="32">
        <f t="shared" si="736"/>
        <v>1.2999999523162842</v>
      </c>
      <c r="T3951" s="32">
        <f t="shared" si="742"/>
        <v>0</v>
      </c>
      <c r="V3951" s="16">
        <f t="shared" si="743"/>
        <v>1.0416666664241347E-2</v>
      </c>
      <c r="W3951" s="2">
        <f t="shared" si="737"/>
        <v>44402.3125</v>
      </c>
    </row>
    <row r="3952" spans="1:23" x14ac:dyDescent="0.35">
      <c r="A3952" s="40">
        <v>2021</v>
      </c>
      <c r="B3952" s="40" t="s">
        <v>56</v>
      </c>
      <c r="C3952" s="40" t="s">
        <v>57</v>
      </c>
      <c r="D3952" s="2">
        <v>44402.322916666664</v>
      </c>
      <c r="E3952">
        <v>84.800003051757813</v>
      </c>
      <c r="F3952">
        <v>0.42300000786781311</v>
      </c>
      <c r="G3952">
        <v>22.069999694824219</v>
      </c>
      <c r="H3952">
        <v>7.190000057220459</v>
      </c>
      <c r="I3952">
        <v>1.2999999523162842</v>
      </c>
      <c r="J3952">
        <f t="shared" si="738"/>
        <v>0</v>
      </c>
      <c r="K3952">
        <f t="shared" si="739"/>
        <v>0</v>
      </c>
      <c r="L3952">
        <f t="shared" si="740"/>
        <v>0</v>
      </c>
      <c r="M3952">
        <f t="shared" si="741"/>
        <v>0</v>
      </c>
      <c r="N3952">
        <f t="shared" si="732"/>
        <v>0</v>
      </c>
      <c r="O3952">
        <f t="shared" si="733"/>
        <v>0</v>
      </c>
      <c r="P3952" s="33" t="s">
        <v>59</v>
      </c>
      <c r="Q3952" s="32">
        <f t="shared" si="734"/>
        <v>2.9998779296875E-2</v>
      </c>
      <c r="R3952" s="32">
        <f t="shared" si="735"/>
        <v>7.9999923706054688E-2</v>
      </c>
      <c r="S3952" s="32">
        <f t="shared" si="736"/>
        <v>0.39999997615814209</v>
      </c>
      <c r="T3952" s="32">
        <f t="shared" si="742"/>
        <v>0</v>
      </c>
      <c r="V3952" s="16">
        <f t="shared" si="743"/>
        <v>1.0416666664241347E-2</v>
      </c>
      <c r="W3952" s="2">
        <f t="shared" si="737"/>
        <v>44402.322916666664</v>
      </c>
    </row>
    <row r="3953" spans="1:23" x14ac:dyDescent="0.35">
      <c r="A3953" s="40">
        <v>2021</v>
      </c>
      <c r="B3953" s="40" t="s">
        <v>56</v>
      </c>
      <c r="C3953" s="40" t="s">
        <v>57</v>
      </c>
      <c r="D3953" s="2">
        <v>44402.333333333336</v>
      </c>
      <c r="E3953">
        <v>85.699996948242188</v>
      </c>
      <c r="F3953">
        <v>0.42300000786781311</v>
      </c>
      <c r="G3953">
        <v>22.040000915527344</v>
      </c>
      <c r="H3953">
        <v>7.2699999809265137</v>
      </c>
      <c r="I3953">
        <v>0.89999997615814209</v>
      </c>
      <c r="J3953">
        <f t="shared" si="738"/>
        <v>0</v>
      </c>
      <c r="K3953">
        <f t="shared" si="739"/>
        <v>0</v>
      </c>
      <c r="L3953">
        <f t="shared" si="740"/>
        <v>0</v>
      </c>
      <c r="M3953">
        <f t="shared" si="741"/>
        <v>0</v>
      </c>
      <c r="N3953">
        <f t="shared" si="732"/>
        <v>0</v>
      </c>
      <c r="O3953">
        <f t="shared" si="733"/>
        <v>0</v>
      </c>
      <c r="P3953" s="33" t="s">
        <v>59</v>
      </c>
      <c r="Q3953" s="32">
        <f t="shared" si="734"/>
        <v>3.0000686645507813E-2</v>
      </c>
      <c r="R3953" s="32">
        <f t="shared" si="735"/>
        <v>0.1100001335144043</v>
      </c>
      <c r="S3953" s="32">
        <f t="shared" si="736"/>
        <v>0.10000002384185791</v>
      </c>
      <c r="T3953" s="32">
        <f t="shared" si="742"/>
        <v>0</v>
      </c>
      <c r="V3953" s="16">
        <f t="shared" si="743"/>
        <v>1.0416666671517305E-2</v>
      </c>
      <c r="W3953" s="2">
        <f t="shared" si="737"/>
        <v>44402.333333333328</v>
      </c>
    </row>
    <row r="3954" spans="1:23" x14ac:dyDescent="0.35">
      <c r="A3954" s="40">
        <v>2021</v>
      </c>
      <c r="B3954" s="40" t="s">
        <v>56</v>
      </c>
      <c r="C3954" s="40" t="s">
        <v>57</v>
      </c>
      <c r="D3954" s="2">
        <v>44402.34375</v>
      </c>
      <c r="E3954">
        <v>86.900001525878906</v>
      </c>
      <c r="F3954">
        <v>0.42300000786781311</v>
      </c>
      <c r="G3954">
        <v>22.010000228881836</v>
      </c>
      <c r="H3954">
        <v>7.380000114440918</v>
      </c>
      <c r="I3954">
        <v>1</v>
      </c>
      <c r="J3954">
        <f t="shared" si="738"/>
        <v>0</v>
      </c>
      <c r="K3954">
        <f t="shared" si="739"/>
        <v>0</v>
      </c>
      <c r="L3954">
        <f t="shared" si="740"/>
        <v>0</v>
      </c>
      <c r="M3954">
        <f t="shared" si="741"/>
        <v>0</v>
      </c>
      <c r="N3954">
        <f t="shared" si="732"/>
        <v>0</v>
      </c>
      <c r="O3954">
        <f t="shared" si="733"/>
        <v>0</v>
      </c>
      <c r="P3954" s="33" t="s">
        <v>59</v>
      </c>
      <c r="Q3954" s="32">
        <f t="shared" si="734"/>
        <v>2.0000457763671875E-2</v>
      </c>
      <c r="R3954" s="32">
        <f t="shared" si="735"/>
        <v>6.999969482421875E-2</v>
      </c>
      <c r="S3954" s="32">
        <f t="shared" si="736"/>
        <v>0.30000001192092896</v>
      </c>
      <c r="T3954" s="32">
        <f t="shared" si="742"/>
        <v>0</v>
      </c>
      <c r="V3954" s="16">
        <f t="shared" si="743"/>
        <v>1.0416666664241347E-2</v>
      </c>
      <c r="W3954" s="2">
        <f t="shared" si="737"/>
        <v>44402.34375</v>
      </c>
    </row>
    <row r="3955" spans="1:23" x14ac:dyDescent="0.35">
      <c r="A3955" s="40">
        <v>2021</v>
      </c>
      <c r="B3955" s="40" t="s">
        <v>56</v>
      </c>
      <c r="C3955" s="40" t="s">
        <v>57</v>
      </c>
      <c r="D3955" s="2">
        <v>44402.354166666664</v>
      </c>
      <c r="E3955">
        <v>87.800003051757813</v>
      </c>
      <c r="F3955">
        <v>0.42300000786781311</v>
      </c>
      <c r="G3955">
        <v>21.989999771118164</v>
      </c>
      <c r="H3955">
        <v>7.4499998092651367</v>
      </c>
      <c r="I3955">
        <v>0.69999998807907104</v>
      </c>
      <c r="J3955">
        <f t="shared" si="738"/>
        <v>0</v>
      </c>
      <c r="K3955">
        <f t="shared" si="739"/>
        <v>0</v>
      </c>
      <c r="L3955">
        <f t="shared" si="740"/>
        <v>0</v>
      </c>
      <c r="M3955">
        <f t="shared" si="741"/>
        <v>0</v>
      </c>
      <c r="N3955">
        <f t="shared" si="732"/>
        <v>0</v>
      </c>
      <c r="O3955">
        <f t="shared" si="733"/>
        <v>0</v>
      </c>
      <c r="P3955" s="33" t="s">
        <v>59</v>
      </c>
      <c r="Q3955" s="32">
        <f t="shared" si="734"/>
        <v>1.0000228881835938E-2</v>
      </c>
      <c r="R3955" s="32">
        <f t="shared" si="735"/>
        <v>0.15000009536743164</v>
      </c>
      <c r="S3955" s="32">
        <f t="shared" si="736"/>
        <v>9.9999964237213135E-2</v>
      </c>
      <c r="T3955" s="32">
        <f t="shared" si="742"/>
        <v>0</v>
      </c>
      <c r="V3955" s="16">
        <f t="shared" si="743"/>
        <v>1.0416666664241347E-2</v>
      </c>
      <c r="W3955" s="2">
        <f t="shared" si="737"/>
        <v>44402.354166666664</v>
      </c>
    </row>
    <row r="3956" spans="1:23" x14ac:dyDescent="0.35">
      <c r="A3956" s="40">
        <v>2021</v>
      </c>
      <c r="B3956" s="40" t="s">
        <v>56</v>
      </c>
      <c r="C3956" s="40" t="s">
        <v>57</v>
      </c>
      <c r="D3956" s="2">
        <v>44402.364583333336</v>
      </c>
      <c r="E3956">
        <v>89.5</v>
      </c>
      <c r="F3956">
        <v>0.42300000786781311</v>
      </c>
      <c r="G3956">
        <v>21.979999542236328</v>
      </c>
      <c r="H3956">
        <v>7.5999999046325684</v>
      </c>
      <c r="I3956">
        <v>0.60000002384185791</v>
      </c>
      <c r="J3956">
        <f t="shared" si="738"/>
        <v>0</v>
      </c>
      <c r="K3956">
        <f t="shared" si="739"/>
        <v>0</v>
      </c>
      <c r="L3956">
        <f t="shared" si="740"/>
        <v>0</v>
      </c>
      <c r="M3956">
        <f t="shared" si="741"/>
        <v>0</v>
      </c>
      <c r="N3956">
        <f t="shared" si="732"/>
        <v>0</v>
      </c>
      <c r="O3956">
        <f t="shared" si="733"/>
        <v>0</v>
      </c>
      <c r="P3956" s="33" t="s">
        <v>59</v>
      </c>
      <c r="Q3956" s="32">
        <f t="shared" si="734"/>
        <v>0</v>
      </c>
      <c r="R3956" s="32">
        <f t="shared" si="735"/>
        <v>9.0000152587890625E-2</v>
      </c>
      <c r="S3956" s="32">
        <f t="shared" si="736"/>
        <v>1</v>
      </c>
      <c r="T3956" s="32">
        <f t="shared" si="742"/>
        <v>0.99998712539672852</v>
      </c>
      <c r="V3956" s="16">
        <f t="shared" si="743"/>
        <v>1.0416666671517305E-2</v>
      </c>
      <c r="W3956" s="2">
        <f t="shared" si="737"/>
        <v>44402.364583333328</v>
      </c>
    </row>
    <row r="3957" spans="1:23" x14ac:dyDescent="0.35">
      <c r="A3957" s="40">
        <v>2021</v>
      </c>
      <c r="B3957" s="40" t="s">
        <v>56</v>
      </c>
      <c r="C3957" s="40" t="s">
        <v>57</v>
      </c>
      <c r="D3957" s="2">
        <v>44402.375</v>
      </c>
      <c r="E3957">
        <v>90.5</v>
      </c>
      <c r="F3957">
        <v>0.42399999499320984</v>
      </c>
      <c r="G3957">
        <v>21.979999542236328</v>
      </c>
      <c r="H3957">
        <v>7.690000057220459</v>
      </c>
      <c r="I3957">
        <v>1.6000000238418579</v>
      </c>
      <c r="J3957">
        <f t="shared" si="738"/>
        <v>0</v>
      </c>
      <c r="K3957">
        <f t="shared" si="739"/>
        <v>0</v>
      </c>
      <c r="L3957">
        <f t="shared" si="740"/>
        <v>0</v>
      </c>
      <c r="M3957">
        <f t="shared" si="741"/>
        <v>0</v>
      </c>
      <c r="N3957">
        <f t="shared" si="732"/>
        <v>0</v>
      </c>
      <c r="O3957">
        <f t="shared" si="733"/>
        <v>0</v>
      </c>
      <c r="P3957" s="33" t="s">
        <v>59</v>
      </c>
      <c r="Q3957" s="32">
        <f t="shared" si="734"/>
        <v>0</v>
      </c>
      <c r="R3957" s="32">
        <f t="shared" si="735"/>
        <v>0.13000011444091797</v>
      </c>
      <c r="S3957" s="32">
        <f t="shared" si="736"/>
        <v>0.20000004768371582</v>
      </c>
      <c r="T3957" s="32">
        <f t="shared" si="742"/>
        <v>0</v>
      </c>
      <c r="V3957" s="16">
        <f t="shared" si="743"/>
        <v>1.0416666664241347E-2</v>
      </c>
      <c r="W3957" s="2">
        <f t="shared" si="737"/>
        <v>44402.375</v>
      </c>
    </row>
    <row r="3958" spans="1:23" x14ac:dyDescent="0.35">
      <c r="A3958" s="40">
        <v>2021</v>
      </c>
      <c r="B3958" s="40" t="s">
        <v>56</v>
      </c>
      <c r="C3958" s="40" t="s">
        <v>57</v>
      </c>
      <c r="D3958" s="2">
        <v>44402.385416666664</v>
      </c>
      <c r="E3958">
        <v>92.099998474121094</v>
      </c>
      <c r="F3958">
        <v>0.42399999499320984</v>
      </c>
      <c r="G3958">
        <v>21.979999542236328</v>
      </c>
      <c r="H3958">
        <v>7.820000171661377</v>
      </c>
      <c r="I3958">
        <v>1.3999999761581421</v>
      </c>
      <c r="J3958">
        <f t="shared" si="738"/>
        <v>0</v>
      </c>
      <c r="K3958">
        <f t="shared" si="739"/>
        <v>0</v>
      </c>
      <c r="L3958">
        <f t="shared" si="740"/>
        <v>0</v>
      </c>
      <c r="M3958">
        <f t="shared" si="741"/>
        <v>0</v>
      </c>
      <c r="N3958">
        <f t="shared" si="732"/>
        <v>0</v>
      </c>
      <c r="O3958">
        <f t="shared" si="733"/>
        <v>0</v>
      </c>
      <c r="P3958" s="33" t="s">
        <v>59</v>
      </c>
      <c r="Q3958" s="32">
        <f t="shared" si="734"/>
        <v>0</v>
      </c>
      <c r="R3958" s="32">
        <f t="shared" si="735"/>
        <v>0.15999984741210938</v>
      </c>
      <c r="S3958" s="32">
        <f t="shared" si="736"/>
        <v>0.99999997019767761</v>
      </c>
      <c r="T3958" s="32">
        <f t="shared" si="742"/>
        <v>0</v>
      </c>
      <c r="V3958" s="16">
        <f t="shared" si="743"/>
        <v>1.0416666664241347E-2</v>
      </c>
      <c r="W3958" s="2">
        <f t="shared" si="737"/>
        <v>44402.385416666664</v>
      </c>
    </row>
    <row r="3959" spans="1:23" x14ac:dyDescent="0.35">
      <c r="A3959" s="40">
        <v>2021</v>
      </c>
      <c r="B3959" s="40" t="s">
        <v>56</v>
      </c>
      <c r="C3959" s="40" t="s">
        <v>57</v>
      </c>
      <c r="D3959" s="2">
        <v>44402.395833333336</v>
      </c>
      <c r="E3959">
        <v>93.900001525878906</v>
      </c>
      <c r="F3959">
        <v>0.42399999499320984</v>
      </c>
      <c r="G3959">
        <v>21.979999542236328</v>
      </c>
      <c r="H3959">
        <v>7.9800000190734863</v>
      </c>
      <c r="I3959">
        <v>0.40000000596046448</v>
      </c>
      <c r="J3959">
        <f t="shared" si="738"/>
        <v>0</v>
      </c>
      <c r="K3959">
        <f t="shared" si="739"/>
        <v>0</v>
      </c>
      <c r="L3959">
        <f t="shared" si="740"/>
        <v>0</v>
      </c>
      <c r="M3959">
        <f t="shared" si="741"/>
        <v>0</v>
      </c>
      <c r="N3959">
        <f t="shared" si="732"/>
        <v>0</v>
      </c>
      <c r="O3959">
        <f t="shared" si="733"/>
        <v>0</v>
      </c>
      <c r="P3959" s="33" t="s">
        <v>59</v>
      </c>
      <c r="Q3959" s="32">
        <f t="shared" si="734"/>
        <v>4.000091552734375E-2</v>
      </c>
      <c r="R3959" s="32">
        <f t="shared" si="735"/>
        <v>0.16000032424926758</v>
      </c>
      <c r="S3959" s="32">
        <f t="shared" si="736"/>
        <v>0</v>
      </c>
      <c r="T3959" s="32">
        <f t="shared" si="742"/>
        <v>0.99998712539672852</v>
      </c>
      <c r="V3959" s="16">
        <f t="shared" si="743"/>
        <v>1.0416666671517305E-2</v>
      </c>
      <c r="W3959" s="2">
        <f t="shared" si="737"/>
        <v>44402.395833333328</v>
      </c>
    </row>
    <row r="3960" spans="1:23" x14ac:dyDescent="0.35">
      <c r="A3960" s="40">
        <v>2021</v>
      </c>
      <c r="B3960" s="40" t="s">
        <v>56</v>
      </c>
      <c r="C3960" s="40" t="s">
        <v>57</v>
      </c>
      <c r="D3960" s="2">
        <v>44402.40625</v>
      </c>
      <c r="E3960">
        <v>95.900001525878906</v>
      </c>
      <c r="F3960">
        <v>0.42300000786781311</v>
      </c>
      <c r="G3960">
        <v>22.020000457763672</v>
      </c>
      <c r="H3960">
        <v>8.1400003433227539</v>
      </c>
      <c r="I3960">
        <v>0.40000000596046448</v>
      </c>
      <c r="J3960">
        <f t="shared" si="738"/>
        <v>0</v>
      </c>
      <c r="K3960">
        <f t="shared" si="739"/>
        <v>0</v>
      </c>
      <c r="L3960">
        <f t="shared" si="740"/>
        <v>0</v>
      </c>
      <c r="M3960">
        <f t="shared" si="741"/>
        <v>0</v>
      </c>
      <c r="N3960">
        <f t="shared" si="732"/>
        <v>0</v>
      </c>
      <c r="O3960">
        <f t="shared" si="733"/>
        <v>0</v>
      </c>
      <c r="P3960" s="33" t="s">
        <v>59</v>
      </c>
      <c r="Q3960" s="32">
        <f t="shared" si="734"/>
        <v>2.9998779296875E-2</v>
      </c>
      <c r="R3960" s="32">
        <f t="shared" si="735"/>
        <v>0.15999984741210938</v>
      </c>
      <c r="S3960" s="32">
        <f t="shared" si="736"/>
        <v>0.30000000447034836</v>
      </c>
      <c r="T3960" s="32">
        <f t="shared" si="742"/>
        <v>0.99998712539672852</v>
      </c>
      <c r="V3960" s="16">
        <f t="shared" si="743"/>
        <v>1.0416666664241347E-2</v>
      </c>
      <c r="W3960" s="2">
        <f t="shared" si="737"/>
        <v>44402.40625</v>
      </c>
    </row>
    <row r="3961" spans="1:23" x14ac:dyDescent="0.35">
      <c r="A3961" s="40">
        <v>2021</v>
      </c>
      <c r="B3961" s="40" t="s">
        <v>56</v>
      </c>
      <c r="C3961" s="40" t="s">
        <v>57</v>
      </c>
      <c r="D3961" s="44">
        <v>44402.416666666664</v>
      </c>
      <c r="E3961" s="32">
        <v>97.800003051757813</v>
      </c>
      <c r="F3961" s="32">
        <v>0.42399999499320984</v>
      </c>
      <c r="G3961" s="32">
        <v>22.049999237060547</v>
      </c>
      <c r="H3961" s="32">
        <v>8.3000001907348633</v>
      </c>
      <c r="I3961" s="32">
        <v>0.10000000149011612</v>
      </c>
      <c r="J3961" s="32">
        <f t="shared" si="738"/>
        <v>0</v>
      </c>
      <c r="K3961" s="32">
        <f t="shared" si="739"/>
        <v>0</v>
      </c>
      <c r="L3961" s="32">
        <f t="shared" si="740"/>
        <v>5</v>
      </c>
      <c r="M3961" s="32">
        <f t="shared" si="741"/>
        <v>0</v>
      </c>
      <c r="N3961" s="32">
        <f t="shared" si="732"/>
        <v>0</v>
      </c>
      <c r="O3961" s="32">
        <f t="shared" si="733"/>
        <v>1</v>
      </c>
      <c r="P3961" s="37" t="s">
        <v>58</v>
      </c>
      <c r="Q3961" s="32">
        <f t="shared" si="734"/>
        <v>1.0000228881835938E-2</v>
      </c>
      <c r="R3961" s="32">
        <f t="shared" si="735"/>
        <v>0.15999984741210938</v>
      </c>
      <c r="S3961" s="32">
        <f t="shared" si="736"/>
        <v>2.3000000938773155</v>
      </c>
      <c r="T3961" s="32">
        <f t="shared" si="742"/>
        <v>0</v>
      </c>
      <c r="V3961" s="16">
        <f t="shared" si="743"/>
        <v>1.0416666664241347E-2</v>
      </c>
      <c r="W3961" s="2">
        <f t="shared" si="737"/>
        <v>44402.416666666664</v>
      </c>
    </row>
    <row r="3962" spans="1:23" x14ac:dyDescent="0.35">
      <c r="A3962" s="40">
        <v>2021</v>
      </c>
      <c r="B3962" s="40" t="s">
        <v>56</v>
      </c>
      <c r="C3962" s="40" t="s">
        <v>57</v>
      </c>
      <c r="D3962" s="44">
        <v>44402.427083333336</v>
      </c>
      <c r="E3962" s="32">
        <v>99.800003051757813</v>
      </c>
      <c r="F3962" s="32">
        <v>0.42399999499320984</v>
      </c>
      <c r="G3962" s="32">
        <v>22.059999465942383</v>
      </c>
      <c r="H3962" s="32">
        <v>8.4600000381469727</v>
      </c>
      <c r="I3962" s="32">
        <v>2.4000000953674316</v>
      </c>
      <c r="J3962" s="32">
        <f t="shared" si="738"/>
        <v>0</v>
      </c>
      <c r="K3962" s="32">
        <f t="shared" si="739"/>
        <v>0</v>
      </c>
      <c r="L3962" s="32">
        <f t="shared" si="740"/>
        <v>0</v>
      </c>
      <c r="M3962" s="32">
        <f t="shared" si="741"/>
        <v>0</v>
      </c>
      <c r="N3962" s="32">
        <f t="shared" si="732"/>
        <v>0</v>
      </c>
      <c r="O3962" s="32">
        <f t="shared" si="733"/>
        <v>0</v>
      </c>
      <c r="P3962" s="33" t="s">
        <v>59</v>
      </c>
      <c r="Q3962" s="32">
        <f t="shared" si="734"/>
        <v>4.000091552734375E-2</v>
      </c>
      <c r="R3962" s="32">
        <f t="shared" si="735"/>
        <v>0.19999980926513672</v>
      </c>
      <c r="S3962" s="32">
        <f t="shared" si="736"/>
        <v>3.9000000953674316</v>
      </c>
      <c r="T3962" s="32">
        <f t="shared" si="742"/>
        <v>0</v>
      </c>
      <c r="V3962" s="16">
        <f t="shared" si="743"/>
        <v>1.0416666671517305E-2</v>
      </c>
      <c r="W3962" s="2">
        <f t="shared" si="737"/>
        <v>44402.427083333328</v>
      </c>
    </row>
    <row r="3963" spans="1:23" x14ac:dyDescent="0.35">
      <c r="A3963" s="40">
        <v>2021</v>
      </c>
      <c r="B3963" s="40" t="s">
        <v>56</v>
      </c>
      <c r="C3963" s="40" t="s">
        <v>57</v>
      </c>
      <c r="D3963" s="44">
        <v>44402.4375</v>
      </c>
      <c r="E3963" s="32">
        <v>102.19999694824219</v>
      </c>
      <c r="F3963" s="32">
        <v>0.42399999499320984</v>
      </c>
      <c r="G3963" s="32">
        <v>22.100000381469727</v>
      </c>
      <c r="H3963" s="32">
        <v>8.6599998474121094</v>
      </c>
      <c r="I3963" s="32">
        <v>6.3000001907348633</v>
      </c>
      <c r="J3963" s="32">
        <f t="shared" si="738"/>
        <v>0</v>
      </c>
      <c r="K3963" s="32">
        <f t="shared" si="739"/>
        <v>0</v>
      </c>
      <c r="L3963" s="32">
        <f t="shared" si="740"/>
        <v>0</v>
      </c>
      <c r="M3963" s="32">
        <f t="shared" si="741"/>
        <v>0</v>
      </c>
      <c r="N3963" s="32">
        <f t="shared" si="732"/>
        <v>0</v>
      </c>
      <c r="O3963" s="32">
        <f t="shared" si="733"/>
        <v>0</v>
      </c>
      <c r="P3963" s="33" t="s">
        <v>59</v>
      </c>
      <c r="Q3963" s="32">
        <f t="shared" si="734"/>
        <v>5.9999465942382813E-2</v>
      </c>
      <c r="R3963" s="32">
        <f t="shared" si="735"/>
        <v>9.0000152587890625E-2</v>
      </c>
      <c r="S3963" s="32">
        <f t="shared" si="736"/>
        <v>6.3000001907348633</v>
      </c>
      <c r="T3963" s="32">
        <f t="shared" si="742"/>
        <v>0</v>
      </c>
      <c r="V3963" s="16">
        <f t="shared" si="743"/>
        <v>1.0416666664241347E-2</v>
      </c>
      <c r="W3963" s="2">
        <f t="shared" si="737"/>
        <v>44402.4375</v>
      </c>
    </row>
    <row r="3964" spans="1:23" x14ac:dyDescent="0.35">
      <c r="A3964" s="40">
        <v>2021</v>
      </c>
      <c r="B3964" s="40" t="s">
        <v>56</v>
      </c>
      <c r="C3964" s="40" t="s">
        <v>57</v>
      </c>
      <c r="D3964" s="44">
        <v>44402.447916666664</v>
      </c>
      <c r="E3964" s="32">
        <v>103.40000152587891</v>
      </c>
      <c r="F3964" s="32">
        <v>0.42399999499320984</v>
      </c>
      <c r="G3964" s="32">
        <v>22.159999847412109</v>
      </c>
      <c r="H3964" s="32">
        <v>8.75</v>
      </c>
      <c r="I3964" s="32">
        <v>0</v>
      </c>
      <c r="J3964" s="32">
        <f t="shared" si="738"/>
        <v>0</v>
      </c>
      <c r="K3964" s="32">
        <f t="shared" si="739"/>
        <v>0</v>
      </c>
      <c r="L3964" s="32">
        <f t="shared" si="740"/>
        <v>2</v>
      </c>
      <c r="M3964" s="32">
        <f t="shared" si="741"/>
        <v>0</v>
      </c>
      <c r="N3964" s="32">
        <f t="shared" si="732"/>
        <v>0</v>
      </c>
      <c r="O3964" s="32">
        <f t="shared" si="733"/>
        <v>1</v>
      </c>
      <c r="P3964" s="37" t="s">
        <v>58</v>
      </c>
      <c r="Q3964" s="32">
        <f t="shared" si="734"/>
        <v>4.000091552734375E-2</v>
      </c>
      <c r="R3964" s="32">
        <f t="shared" si="735"/>
        <v>0.17000007629394531</v>
      </c>
      <c r="S3964" s="32">
        <f t="shared" si="736"/>
        <v>0.40000000596046448</v>
      </c>
      <c r="T3964" s="32">
        <f t="shared" si="742"/>
        <v>0</v>
      </c>
      <c r="V3964" s="16">
        <f t="shared" si="743"/>
        <v>1.0416666664241347E-2</v>
      </c>
      <c r="W3964" s="2">
        <f t="shared" si="737"/>
        <v>44402.447916666664</v>
      </c>
    </row>
    <row r="3965" spans="1:23" x14ac:dyDescent="0.35">
      <c r="A3965" s="40">
        <v>2021</v>
      </c>
      <c r="B3965" s="40" t="s">
        <v>56</v>
      </c>
      <c r="C3965" s="40" t="s">
        <v>57</v>
      </c>
      <c r="D3965" s="44">
        <v>44402.458333333336</v>
      </c>
      <c r="E3965" s="32">
        <v>105.40000152587891</v>
      </c>
      <c r="F3965" s="32">
        <v>0.42399999499320984</v>
      </c>
      <c r="G3965" s="32">
        <v>22.200000762939453</v>
      </c>
      <c r="H3965" s="32">
        <v>8.9200000762939453</v>
      </c>
      <c r="I3965" s="32">
        <v>0.40000000596046448</v>
      </c>
      <c r="J3965" s="32">
        <f t="shared" si="738"/>
        <v>0</v>
      </c>
      <c r="K3965" s="32">
        <f t="shared" si="739"/>
        <v>0</v>
      </c>
      <c r="L3965" s="32">
        <f t="shared" si="740"/>
        <v>0</v>
      </c>
      <c r="M3965" s="32">
        <f t="shared" si="741"/>
        <v>0</v>
      </c>
      <c r="N3965" s="32">
        <f t="shared" si="732"/>
        <v>0</v>
      </c>
      <c r="O3965" s="32">
        <f t="shared" si="733"/>
        <v>0</v>
      </c>
      <c r="P3965" s="33" t="s">
        <v>59</v>
      </c>
      <c r="Q3965" s="32">
        <f t="shared" si="734"/>
        <v>3.9999008178710938E-2</v>
      </c>
      <c r="R3965" s="32">
        <f t="shared" si="735"/>
        <v>0.10999965667724609</v>
      </c>
      <c r="S3965" s="32">
        <f t="shared" si="736"/>
        <v>0.30000000447034836</v>
      </c>
      <c r="T3965" s="32">
        <f t="shared" si="742"/>
        <v>0</v>
      </c>
      <c r="V3965" s="16">
        <f t="shared" si="743"/>
        <v>1.0416666671517305E-2</v>
      </c>
      <c r="W3965" s="2">
        <f t="shared" si="737"/>
        <v>44402.458333333328</v>
      </c>
    </row>
    <row r="3966" spans="1:23" x14ac:dyDescent="0.35">
      <c r="A3966" s="40">
        <v>2021</v>
      </c>
      <c r="B3966" s="40" t="s">
        <v>56</v>
      </c>
      <c r="C3966" s="40" t="s">
        <v>57</v>
      </c>
      <c r="D3966" s="44">
        <v>44402.46875</v>
      </c>
      <c r="E3966" s="32">
        <v>106.90000152587891</v>
      </c>
      <c r="F3966" s="32">
        <v>0.42399999499320984</v>
      </c>
      <c r="G3966" s="32">
        <v>22.239999771118164</v>
      </c>
      <c r="H3966" s="32">
        <v>9.0299997329711914</v>
      </c>
      <c r="I3966" s="32">
        <v>0.10000000149011612</v>
      </c>
      <c r="J3966" s="32">
        <f t="shared" si="738"/>
        <v>0</v>
      </c>
      <c r="K3966" s="32">
        <f t="shared" si="739"/>
        <v>0</v>
      </c>
      <c r="L3966" s="32">
        <f t="shared" si="740"/>
        <v>5</v>
      </c>
      <c r="M3966" s="32">
        <f t="shared" si="741"/>
        <v>0</v>
      </c>
      <c r="N3966" s="32">
        <f t="shared" si="732"/>
        <v>0</v>
      </c>
      <c r="O3966" s="32">
        <f t="shared" si="733"/>
        <v>1</v>
      </c>
      <c r="P3966" s="37" t="s">
        <v>58</v>
      </c>
      <c r="Q3966" s="32">
        <f t="shared" si="734"/>
        <v>9.0000152587890625E-2</v>
      </c>
      <c r="R3966" s="32">
        <f t="shared" si="735"/>
        <v>0.22000026702880859</v>
      </c>
      <c r="S3966" s="32">
        <f t="shared" si="736"/>
        <v>0.39999999850988388</v>
      </c>
      <c r="T3966" s="32">
        <f t="shared" si="742"/>
        <v>0</v>
      </c>
      <c r="V3966" s="16">
        <f t="shared" si="743"/>
        <v>1.0416666664241347E-2</v>
      </c>
      <c r="W3966" s="2">
        <f t="shared" si="737"/>
        <v>44402.46875</v>
      </c>
    </row>
    <row r="3967" spans="1:23" x14ac:dyDescent="0.35">
      <c r="A3967" s="40">
        <v>2021</v>
      </c>
      <c r="B3967" s="40" t="s">
        <v>56</v>
      </c>
      <c r="C3967" s="40" t="s">
        <v>57</v>
      </c>
      <c r="D3967" s="44">
        <v>44402.479166666664</v>
      </c>
      <c r="E3967" s="32">
        <v>109.69999694824219</v>
      </c>
      <c r="F3967" s="32">
        <v>0.42399999499320984</v>
      </c>
      <c r="G3967" s="32">
        <v>22.329999923706055</v>
      </c>
      <c r="H3967" s="32">
        <v>9.25</v>
      </c>
      <c r="I3967" s="32">
        <v>0.5</v>
      </c>
      <c r="J3967" s="32">
        <f t="shared" si="738"/>
        <v>0</v>
      </c>
      <c r="K3967" s="32">
        <f t="shared" si="739"/>
        <v>0</v>
      </c>
      <c r="L3967" s="32">
        <f t="shared" si="740"/>
        <v>0</v>
      </c>
      <c r="M3967" s="32">
        <f t="shared" si="741"/>
        <v>0</v>
      </c>
      <c r="N3967" s="32">
        <f t="shared" si="732"/>
        <v>0</v>
      </c>
      <c r="O3967" s="32">
        <f t="shared" si="733"/>
        <v>0</v>
      </c>
      <c r="P3967" s="33" t="s">
        <v>59</v>
      </c>
      <c r="Q3967" s="32">
        <f t="shared" si="734"/>
        <v>4.9999237060546875E-2</v>
      </c>
      <c r="R3967" s="32">
        <f t="shared" si="735"/>
        <v>0.14999961853027344</v>
      </c>
      <c r="S3967" s="32">
        <f t="shared" si="736"/>
        <v>0.19999998807907104</v>
      </c>
      <c r="T3967" s="32">
        <f t="shared" si="742"/>
        <v>0</v>
      </c>
      <c r="V3967" s="16">
        <f t="shared" si="743"/>
        <v>1.0416666664241347E-2</v>
      </c>
      <c r="W3967" s="2">
        <f t="shared" si="737"/>
        <v>44402.479166666664</v>
      </c>
    </row>
    <row r="3968" spans="1:23" x14ac:dyDescent="0.35">
      <c r="A3968" s="40">
        <v>2021</v>
      </c>
      <c r="B3968" s="40" t="s">
        <v>56</v>
      </c>
      <c r="C3968" s="40" t="s">
        <v>57</v>
      </c>
      <c r="D3968" s="44">
        <v>44402.489583333336</v>
      </c>
      <c r="E3968" s="32">
        <v>111.5</v>
      </c>
      <c r="F3968" s="32">
        <v>0.42399999499320984</v>
      </c>
      <c r="G3968" s="32">
        <v>22.379999160766602</v>
      </c>
      <c r="H3968" s="32">
        <v>9.3999996185302734</v>
      </c>
      <c r="I3968" s="32">
        <v>0.30000001192092896</v>
      </c>
      <c r="J3968" s="32">
        <f t="shared" si="738"/>
        <v>0</v>
      </c>
      <c r="K3968" s="32">
        <f t="shared" si="739"/>
        <v>0</v>
      </c>
      <c r="L3968" s="32">
        <f t="shared" si="740"/>
        <v>0</v>
      </c>
      <c r="M3968" s="32">
        <f t="shared" si="741"/>
        <v>0</v>
      </c>
      <c r="N3968" s="32">
        <f t="shared" si="732"/>
        <v>0</v>
      </c>
      <c r="O3968" s="32">
        <f t="shared" si="733"/>
        <v>0</v>
      </c>
      <c r="P3968" s="33" t="s">
        <v>59</v>
      </c>
      <c r="Q3968" s="32">
        <f t="shared" si="734"/>
        <v>0.1100006103515625</v>
      </c>
      <c r="R3968" s="32">
        <f t="shared" si="735"/>
        <v>0.21000003814697266</v>
      </c>
      <c r="S3968" s="32">
        <f t="shared" si="736"/>
        <v>9.9999994039535522E-2</v>
      </c>
      <c r="T3968" s="32">
        <f t="shared" si="742"/>
        <v>0</v>
      </c>
      <c r="V3968" s="16">
        <f t="shared" si="743"/>
        <v>1.0416666671517305E-2</v>
      </c>
      <c r="W3968" s="2">
        <f t="shared" si="737"/>
        <v>44402.489583333328</v>
      </c>
    </row>
    <row r="3969" spans="1:23" x14ac:dyDescent="0.35">
      <c r="A3969" s="40">
        <v>2021</v>
      </c>
      <c r="B3969" s="40" t="s">
        <v>56</v>
      </c>
      <c r="C3969" s="40" t="s">
        <v>57</v>
      </c>
      <c r="D3969" s="44">
        <v>44402.5</v>
      </c>
      <c r="E3969" s="32">
        <v>114.30000305175781</v>
      </c>
      <c r="F3969" s="32">
        <v>0.42399999499320984</v>
      </c>
      <c r="G3969" s="32">
        <v>22.489999771118164</v>
      </c>
      <c r="H3969" s="32">
        <v>9.6099996566772461</v>
      </c>
      <c r="I3969" s="32">
        <v>0.40000000596046448</v>
      </c>
      <c r="J3969" s="32">
        <f t="shared" si="738"/>
        <v>0</v>
      </c>
      <c r="K3969" s="32">
        <f t="shared" si="739"/>
        <v>0</v>
      </c>
      <c r="L3969" s="32">
        <f t="shared" si="740"/>
        <v>0</v>
      </c>
      <c r="M3969" s="32">
        <f t="shared" si="741"/>
        <v>0</v>
      </c>
      <c r="N3969" s="32">
        <f t="shared" si="732"/>
        <v>0</v>
      </c>
      <c r="O3969" s="32">
        <f t="shared" si="733"/>
        <v>0</v>
      </c>
      <c r="P3969" s="33" t="s">
        <v>59</v>
      </c>
      <c r="Q3969" s="32">
        <f t="shared" si="734"/>
        <v>0.1399993896484375</v>
      </c>
      <c r="R3969" s="32">
        <f t="shared" si="735"/>
        <v>0.23000049591064453</v>
      </c>
      <c r="S3969" s="32">
        <f t="shared" si="736"/>
        <v>0.40000000596046448</v>
      </c>
      <c r="T3969" s="32">
        <f t="shared" si="742"/>
        <v>0</v>
      </c>
      <c r="V3969" s="16">
        <f t="shared" si="743"/>
        <v>1.0416666664241347E-2</v>
      </c>
      <c r="W3969" s="2">
        <f t="shared" si="737"/>
        <v>44402.5</v>
      </c>
    </row>
    <row r="3970" spans="1:23" x14ac:dyDescent="0.35">
      <c r="A3970" s="40">
        <v>2021</v>
      </c>
      <c r="B3970" s="40" t="s">
        <v>56</v>
      </c>
      <c r="C3970" s="40" t="s">
        <v>57</v>
      </c>
      <c r="D3970" s="44">
        <v>44402.510416666664</v>
      </c>
      <c r="E3970" s="32">
        <v>117.40000152587891</v>
      </c>
      <c r="F3970" s="32">
        <v>0.42399999499320984</v>
      </c>
      <c r="G3970" s="32">
        <v>22.629999160766602</v>
      </c>
      <c r="H3970" s="32">
        <v>9.8400001525878906</v>
      </c>
      <c r="I3970" s="32">
        <v>0</v>
      </c>
      <c r="J3970" s="32">
        <f t="shared" si="738"/>
        <v>0</v>
      </c>
      <c r="K3970" s="32">
        <f t="shared" si="739"/>
        <v>0</v>
      </c>
      <c r="L3970" s="32">
        <f t="shared" si="740"/>
        <v>2</v>
      </c>
      <c r="M3970" s="32">
        <f t="shared" si="741"/>
        <v>0</v>
      </c>
      <c r="N3970" s="32">
        <f t="shared" ref="N3970:N4033" si="744">IF(A3970="",0.5,IF(B3970="",0.5,IF(C3970="",0.5,IF(D3970="",0.5,IF(U3970="Y",0.01,0)))))</f>
        <v>0</v>
      </c>
      <c r="O3970" s="32">
        <f t="shared" ref="O3970:O4033" si="745">COUNTIF(J3970:N3970,"&gt;0")</f>
        <v>1</v>
      </c>
      <c r="P3970" s="37" t="s">
        <v>58</v>
      </c>
      <c r="Q3970" s="32">
        <f t="shared" ref="Q3970:Q4033" si="746">IF(G3970="","",ABS(G3971-G3970))</f>
        <v>4.000091552734375E-2</v>
      </c>
      <c r="R3970" s="32">
        <f t="shared" ref="R3970:R4033" si="747">IF(H3970="","",ABS(H3971-H3970))</f>
        <v>7.9999923706054688E-2</v>
      </c>
      <c r="S3970" s="32">
        <f t="shared" ref="S3970:S4033" si="748">IF(I3970="","",ABS(I3971-I3970))</f>
        <v>0.30000001192092896</v>
      </c>
      <c r="T3970" s="32">
        <f t="shared" si="742"/>
        <v>1.0000169277191162</v>
      </c>
      <c r="V3970" s="16">
        <f t="shared" si="743"/>
        <v>1.0416666664241347E-2</v>
      </c>
      <c r="W3970" s="2">
        <f t="shared" ref="W3970:W4033" si="749">MROUND(D3970,"0:15")</f>
        <v>44402.510416666664</v>
      </c>
    </row>
    <row r="3971" spans="1:23" x14ac:dyDescent="0.35">
      <c r="A3971" s="40">
        <v>2021</v>
      </c>
      <c r="B3971" s="40" t="s">
        <v>56</v>
      </c>
      <c r="C3971" s="40" t="s">
        <v>57</v>
      </c>
      <c r="D3971" s="44">
        <v>44402.520833333336</v>
      </c>
      <c r="E3971" s="32">
        <v>118.40000152587891</v>
      </c>
      <c r="F3971" s="32">
        <v>0.42500001192092896</v>
      </c>
      <c r="G3971" s="32">
        <v>22.670000076293945</v>
      </c>
      <c r="H3971" s="32">
        <v>9.9200000762939453</v>
      </c>
      <c r="I3971" s="32">
        <v>0.30000001192092896</v>
      </c>
      <c r="J3971" s="32">
        <f t="shared" ref="J3971:J4034" si="750">IF(G3971="",0.5,IF(G3971&lt;=0,2,IF(G3971&gt;=40,2, IF(AND(G3971&gt;0,G3971&lt;1),5,IF(AND(G3971&gt;35,G3971&lt;40),5,IF(Q3971&gt;=1.5,1.5,0))))))</f>
        <v>0</v>
      </c>
      <c r="K3971" s="32">
        <f t="shared" ref="K3971:K4034" si="751">IF(H3971="",0.5,IF(H3971&lt;=0.1,2,IF(H3971&gt;=20,2, IF(AND(H3971&gt;0.1,H3971&lt;0.2),5,IF(AND(H3971&gt;16,H3971&lt;20),5,IF(R3971&gt;=2,1.5,0))))))</f>
        <v>0</v>
      </c>
      <c r="L3971" s="32">
        <f t="shared" ref="L3971:L4034" si="752">IF(I3971="",0.5,IF(I3971&lt;=0.1,2,IF(I3971&gt;=5000,2, IF(AND(I3971&gt;0.1,I3971&lt;0.2),5, IF(AND(I3971&gt;900,I3971&lt;5000),5,IF(S3971&gt;=2500,1.5,0))))))</f>
        <v>0</v>
      </c>
      <c r="M3971" s="32">
        <f t="shared" ref="M3971:M4034" si="753">IF(F3971="",0.5,IF(F3971*1000&lt;=10,2,IF(F3971*1000&gt;=35000,2,IF(AND(F3971*1000&gt;10,F3971*1000&lt;20),5, IF(AND(F3971*1000&gt;6000,F3971*1000&lt;35000),5,IF(T3971&gt;=5000,1.5,0))))))</f>
        <v>0</v>
      </c>
      <c r="N3971" s="32">
        <f t="shared" si="744"/>
        <v>0</v>
      </c>
      <c r="O3971" s="32">
        <f t="shared" si="745"/>
        <v>0</v>
      </c>
      <c r="P3971" s="33" t="s">
        <v>59</v>
      </c>
      <c r="Q3971" s="32">
        <f t="shared" si="746"/>
        <v>0.22999954223632813</v>
      </c>
      <c r="R3971" s="32">
        <f t="shared" si="747"/>
        <v>0.22000026702880859</v>
      </c>
      <c r="S3971" s="32">
        <f t="shared" si="748"/>
        <v>0.30000001192092896</v>
      </c>
      <c r="T3971" s="32">
        <f t="shared" ref="T3971:T4034" si="754">IF(F3971="","",ABS(F3972*1000-F3971*1000))</f>
        <v>0</v>
      </c>
      <c r="V3971" s="16">
        <f t="shared" ref="V3971:V4034" si="755">D3971-D3970</f>
        <v>1.0416666671517305E-2</v>
      </c>
      <c r="W3971" s="2">
        <f t="shared" si="749"/>
        <v>44402.520833333328</v>
      </c>
    </row>
    <row r="3972" spans="1:23" x14ac:dyDescent="0.35">
      <c r="A3972" s="40">
        <v>2021</v>
      </c>
      <c r="B3972" s="40" t="s">
        <v>56</v>
      </c>
      <c r="C3972" s="40" t="s">
        <v>57</v>
      </c>
      <c r="D3972" s="44">
        <v>44402.53125</v>
      </c>
      <c r="E3972" s="32">
        <v>121.5</v>
      </c>
      <c r="F3972" s="32">
        <v>0.42500001192092896</v>
      </c>
      <c r="G3972" s="32">
        <v>22.899999618530273</v>
      </c>
      <c r="H3972" s="32">
        <v>10.140000343322754</v>
      </c>
      <c r="I3972" s="32">
        <v>0</v>
      </c>
      <c r="J3972" s="32">
        <f t="shared" si="750"/>
        <v>0</v>
      </c>
      <c r="K3972" s="32">
        <f t="shared" si="751"/>
        <v>0</v>
      </c>
      <c r="L3972" s="32">
        <f t="shared" si="752"/>
        <v>2</v>
      </c>
      <c r="M3972" s="32">
        <f t="shared" si="753"/>
        <v>0</v>
      </c>
      <c r="N3972" s="32">
        <f t="shared" si="744"/>
        <v>0</v>
      </c>
      <c r="O3972" s="32">
        <f t="shared" si="745"/>
        <v>1</v>
      </c>
      <c r="P3972" s="37" t="s">
        <v>58</v>
      </c>
      <c r="Q3972" s="32">
        <f t="shared" si="746"/>
        <v>9.0000152587890625E-2</v>
      </c>
      <c r="R3972" s="32">
        <f t="shared" si="747"/>
        <v>7.9999923706054688E-2</v>
      </c>
      <c r="S3972" s="32">
        <f t="shared" si="748"/>
        <v>0.69999998807907104</v>
      </c>
      <c r="T3972" s="32">
        <f t="shared" si="754"/>
        <v>0</v>
      </c>
      <c r="V3972" s="16">
        <f t="shared" si="755"/>
        <v>1.0416666664241347E-2</v>
      </c>
      <c r="W3972" s="2">
        <f t="shared" si="749"/>
        <v>44402.53125</v>
      </c>
    </row>
    <row r="3973" spans="1:23" x14ac:dyDescent="0.35">
      <c r="A3973" s="40">
        <v>2021</v>
      </c>
      <c r="B3973" s="40" t="s">
        <v>56</v>
      </c>
      <c r="C3973" s="40" t="s">
        <v>57</v>
      </c>
      <c r="D3973" s="44">
        <v>44402.541666666664</v>
      </c>
      <c r="E3973" s="32">
        <v>122.69999694824219</v>
      </c>
      <c r="F3973" s="32">
        <v>0.42500001192092896</v>
      </c>
      <c r="G3973" s="32">
        <v>22.989999771118164</v>
      </c>
      <c r="H3973" s="32">
        <v>10.220000267028809</v>
      </c>
      <c r="I3973" s="32">
        <v>0.69999998807907104</v>
      </c>
      <c r="J3973" s="32">
        <f t="shared" si="750"/>
        <v>0</v>
      </c>
      <c r="K3973" s="32">
        <f t="shared" si="751"/>
        <v>0</v>
      </c>
      <c r="L3973" s="32">
        <f t="shared" si="752"/>
        <v>0</v>
      </c>
      <c r="M3973" s="32">
        <f t="shared" si="753"/>
        <v>0</v>
      </c>
      <c r="N3973" s="32">
        <f t="shared" si="744"/>
        <v>0</v>
      </c>
      <c r="O3973" s="32">
        <f t="shared" si="745"/>
        <v>0</v>
      </c>
      <c r="P3973" s="33" t="s">
        <v>59</v>
      </c>
      <c r="Q3973" s="32">
        <f t="shared" si="746"/>
        <v>0.1100006103515625</v>
      </c>
      <c r="R3973" s="32">
        <f t="shared" si="747"/>
        <v>0.22999954223632813</v>
      </c>
      <c r="S3973" s="32">
        <f t="shared" si="748"/>
        <v>0.69999998807907104</v>
      </c>
      <c r="T3973" s="32">
        <f t="shared" si="754"/>
        <v>0</v>
      </c>
      <c r="V3973" s="16">
        <f t="shared" si="755"/>
        <v>1.0416666664241347E-2</v>
      </c>
      <c r="W3973" s="2">
        <f t="shared" si="749"/>
        <v>44402.541666666664</v>
      </c>
    </row>
    <row r="3974" spans="1:23" x14ac:dyDescent="0.35">
      <c r="A3974" s="32">
        <v>2021</v>
      </c>
      <c r="B3974" s="32" t="s">
        <v>56</v>
      </c>
      <c r="C3974" s="32" t="s">
        <v>57</v>
      </c>
      <c r="D3974" s="44">
        <v>44402.552083333336</v>
      </c>
      <c r="E3974" s="32">
        <v>125.69999694824219</v>
      </c>
      <c r="F3974" s="32">
        <v>0.42500001192092896</v>
      </c>
      <c r="G3974" s="32">
        <v>23.100000381469727</v>
      </c>
      <c r="H3974" s="32">
        <v>10.449999809265137</v>
      </c>
      <c r="I3974" s="32">
        <v>0</v>
      </c>
      <c r="J3974" s="32">
        <f t="shared" si="750"/>
        <v>0</v>
      </c>
      <c r="K3974" s="32">
        <f t="shared" si="751"/>
        <v>0</v>
      </c>
      <c r="L3974" s="32">
        <f t="shared" si="752"/>
        <v>2</v>
      </c>
      <c r="M3974" s="32">
        <f t="shared" si="753"/>
        <v>0</v>
      </c>
      <c r="N3974" s="32">
        <f t="shared" si="744"/>
        <v>0</v>
      </c>
      <c r="O3974" s="32">
        <f t="shared" si="745"/>
        <v>1</v>
      </c>
      <c r="P3974" s="37" t="s">
        <v>58</v>
      </c>
      <c r="Q3974" s="32">
        <f t="shared" si="746"/>
        <v>0.15999984741210938</v>
      </c>
      <c r="R3974" s="32">
        <f t="shared" si="747"/>
        <v>0.18000030517578125</v>
      </c>
      <c r="S3974" s="32">
        <f t="shared" si="748"/>
        <v>0.40000000596046448</v>
      </c>
      <c r="T3974" s="32">
        <f t="shared" si="754"/>
        <v>0</v>
      </c>
      <c r="V3974" s="16">
        <f t="shared" si="755"/>
        <v>1.0416666671517305E-2</v>
      </c>
      <c r="W3974" s="2">
        <f t="shared" si="749"/>
        <v>44402.552083333328</v>
      </c>
    </row>
    <row r="3975" spans="1:23" x14ac:dyDescent="0.35">
      <c r="A3975" s="40">
        <v>2021</v>
      </c>
      <c r="B3975" s="40" t="s">
        <v>56</v>
      </c>
      <c r="C3975" s="40" t="s">
        <v>57</v>
      </c>
      <c r="D3975" s="44">
        <v>44402.5625</v>
      </c>
      <c r="E3975" s="32">
        <v>128.19999694824219</v>
      </c>
      <c r="F3975" s="32">
        <v>0.42500001192092896</v>
      </c>
      <c r="G3975" s="32">
        <v>23.260000228881836</v>
      </c>
      <c r="H3975" s="32">
        <v>10.630000114440918</v>
      </c>
      <c r="I3975" s="32">
        <v>0.40000000596046448</v>
      </c>
      <c r="J3975" s="32">
        <f t="shared" si="750"/>
        <v>0</v>
      </c>
      <c r="K3975" s="32">
        <f t="shared" si="751"/>
        <v>0</v>
      </c>
      <c r="L3975" s="32">
        <f t="shared" si="752"/>
        <v>0</v>
      </c>
      <c r="M3975" s="32">
        <f t="shared" si="753"/>
        <v>0</v>
      </c>
      <c r="N3975" s="32">
        <f t="shared" si="744"/>
        <v>0</v>
      </c>
      <c r="O3975" s="32">
        <f t="shared" si="745"/>
        <v>0</v>
      </c>
      <c r="P3975" s="33" t="s">
        <v>59</v>
      </c>
      <c r="Q3975" s="32">
        <f t="shared" si="746"/>
        <v>9.0000152587890625E-2</v>
      </c>
      <c r="R3975" s="32">
        <f t="shared" si="747"/>
        <v>1.0000228881835938E-2</v>
      </c>
      <c r="S3975" s="32">
        <f t="shared" si="748"/>
        <v>9.9999994039535522E-2</v>
      </c>
      <c r="T3975" s="32">
        <f t="shared" si="754"/>
        <v>0.99998712539672852</v>
      </c>
      <c r="V3975" s="16">
        <f t="shared" si="755"/>
        <v>1.0416666664241347E-2</v>
      </c>
      <c r="W3975" s="2">
        <f t="shared" si="749"/>
        <v>44402.5625</v>
      </c>
    </row>
    <row r="3976" spans="1:23" x14ac:dyDescent="0.35">
      <c r="A3976" s="40">
        <v>2021</v>
      </c>
      <c r="B3976" s="40" t="s">
        <v>56</v>
      </c>
      <c r="C3976" s="40" t="s">
        <v>57</v>
      </c>
      <c r="D3976" s="44">
        <v>44402.572916666664</v>
      </c>
      <c r="E3976" s="32">
        <v>128.30000305175781</v>
      </c>
      <c r="F3976" s="32">
        <v>0.42599999904632568</v>
      </c>
      <c r="G3976" s="32">
        <v>23.350000381469727</v>
      </c>
      <c r="H3976" s="32">
        <v>10.619999885559082</v>
      </c>
      <c r="I3976" s="32">
        <v>0.30000001192092896</v>
      </c>
      <c r="J3976" s="32">
        <f t="shared" si="750"/>
        <v>0</v>
      </c>
      <c r="K3976" s="32">
        <f t="shared" si="751"/>
        <v>0</v>
      </c>
      <c r="L3976" s="32">
        <f t="shared" si="752"/>
        <v>0</v>
      </c>
      <c r="M3976" s="32">
        <f t="shared" si="753"/>
        <v>0</v>
      </c>
      <c r="N3976" s="32">
        <f t="shared" si="744"/>
        <v>0</v>
      </c>
      <c r="O3976" s="32">
        <f t="shared" si="745"/>
        <v>0</v>
      </c>
      <c r="P3976" s="33" t="s">
        <v>59</v>
      </c>
      <c r="Q3976" s="32">
        <f t="shared" si="746"/>
        <v>9.0000152587890625E-2</v>
      </c>
      <c r="R3976" s="32">
        <f t="shared" si="747"/>
        <v>9.0000152587890625E-2</v>
      </c>
      <c r="S3976" s="32">
        <f t="shared" si="748"/>
        <v>0.30000001192092896</v>
      </c>
      <c r="T3976" s="32">
        <f t="shared" si="754"/>
        <v>0</v>
      </c>
      <c r="V3976" s="16">
        <f t="shared" si="755"/>
        <v>1.0416666664241347E-2</v>
      </c>
      <c r="W3976" s="2">
        <f t="shared" si="749"/>
        <v>44402.572916666664</v>
      </c>
    </row>
    <row r="3977" spans="1:23" x14ac:dyDescent="0.35">
      <c r="A3977" s="32">
        <v>2021</v>
      </c>
      <c r="B3977" s="32" t="s">
        <v>56</v>
      </c>
      <c r="C3977" s="32" t="s">
        <v>57</v>
      </c>
      <c r="D3977" s="44">
        <v>44402.583333333336</v>
      </c>
      <c r="E3977" s="32">
        <v>129.69999694824219</v>
      </c>
      <c r="F3977" s="32">
        <v>0.42599999904632568</v>
      </c>
      <c r="G3977" s="32">
        <v>23.440000534057617</v>
      </c>
      <c r="H3977" s="32">
        <v>10.710000038146973</v>
      </c>
      <c r="I3977" s="32">
        <v>0</v>
      </c>
      <c r="J3977" s="32">
        <f t="shared" si="750"/>
        <v>0</v>
      </c>
      <c r="K3977" s="32">
        <f t="shared" si="751"/>
        <v>0</v>
      </c>
      <c r="L3977" s="32">
        <f t="shared" si="752"/>
        <v>2</v>
      </c>
      <c r="M3977" s="32">
        <f t="shared" si="753"/>
        <v>0</v>
      </c>
      <c r="N3977" s="32">
        <f t="shared" si="744"/>
        <v>0</v>
      </c>
      <c r="O3977" s="32">
        <f t="shared" si="745"/>
        <v>1</v>
      </c>
      <c r="P3977" s="37" t="s">
        <v>58</v>
      </c>
      <c r="Q3977" s="32">
        <f t="shared" si="746"/>
        <v>7.9999923706054688E-2</v>
      </c>
      <c r="R3977" s="32">
        <f t="shared" si="747"/>
        <v>3.9999961853027344E-2</v>
      </c>
      <c r="S3977" s="32">
        <f t="shared" si="748"/>
        <v>0</v>
      </c>
      <c r="T3977" s="32">
        <f t="shared" si="754"/>
        <v>0</v>
      </c>
      <c r="V3977" s="16">
        <f t="shared" si="755"/>
        <v>1.0416666671517305E-2</v>
      </c>
      <c r="W3977" s="2">
        <f t="shared" si="749"/>
        <v>44402.583333333328</v>
      </c>
    </row>
    <row r="3978" spans="1:23" x14ac:dyDescent="0.35">
      <c r="A3978" s="32">
        <v>2021</v>
      </c>
      <c r="B3978" s="32" t="s">
        <v>56</v>
      </c>
      <c r="C3978" s="32" t="s">
        <v>57</v>
      </c>
      <c r="D3978" s="44">
        <v>44402.59375</v>
      </c>
      <c r="E3978" s="32">
        <v>130.39999389648438</v>
      </c>
      <c r="F3978" s="32">
        <v>0.42599999904632568</v>
      </c>
      <c r="G3978" s="32">
        <v>23.520000457763672</v>
      </c>
      <c r="H3978" s="32">
        <v>10.75</v>
      </c>
      <c r="I3978" s="32">
        <v>0</v>
      </c>
      <c r="J3978" s="32">
        <f t="shared" si="750"/>
        <v>0</v>
      </c>
      <c r="K3978" s="32">
        <f t="shared" si="751"/>
        <v>0</v>
      </c>
      <c r="L3978" s="32">
        <f t="shared" si="752"/>
        <v>2</v>
      </c>
      <c r="M3978" s="32">
        <f t="shared" si="753"/>
        <v>0</v>
      </c>
      <c r="N3978" s="32">
        <f t="shared" si="744"/>
        <v>0</v>
      </c>
      <c r="O3978" s="32">
        <f t="shared" si="745"/>
        <v>1</v>
      </c>
      <c r="P3978" s="37" t="s">
        <v>58</v>
      </c>
      <c r="Q3978" s="32">
        <f t="shared" si="746"/>
        <v>0.11999893188476563</v>
      </c>
      <c r="R3978" s="32">
        <f t="shared" si="747"/>
        <v>1.0000228881835938E-2</v>
      </c>
      <c r="S3978" s="32">
        <f t="shared" si="748"/>
        <v>0.20000000298023224</v>
      </c>
      <c r="T3978" s="32">
        <f t="shared" si="754"/>
        <v>0</v>
      </c>
      <c r="V3978" s="16">
        <f t="shared" si="755"/>
        <v>1.0416666664241347E-2</v>
      </c>
      <c r="W3978" s="2">
        <f t="shared" si="749"/>
        <v>44402.59375</v>
      </c>
    </row>
    <row r="3979" spans="1:23" x14ac:dyDescent="0.35">
      <c r="A3979" s="40">
        <v>2021</v>
      </c>
      <c r="B3979" s="40" t="s">
        <v>56</v>
      </c>
      <c r="C3979" s="40" t="s">
        <v>57</v>
      </c>
      <c r="D3979" s="44">
        <v>44402.604166666664</v>
      </c>
      <c r="E3979" s="32">
        <v>130.80000305175781</v>
      </c>
      <c r="F3979" s="32">
        <v>0.42599999904632568</v>
      </c>
      <c r="G3979" s="32">
        <v>23.639999389648438</v>
      </c>
      <c r="H3979" s="32">
        <v>10.760000228881836</v>
      </c>
      <c r="I3979" s="32">
        <v>0.20000000298023224</v>
      </c>
      <c r="J3979" s="32">
        <f t="shared" si="750"/>
        <v>0</v>
      </c>
      <c r="K3979" s="32">
        <f t="shared" si="751"/>
        <v>0</v>
      </c>
      <c r="L3979" s="32">
        <f t="shared" si="752"/>
        <v>0</v>
      </c>
      <c r="M3979" s="32">
        <f t="shared" si="753"/>
        <v>0</v>
      </c>
      <c r="N3979" s="32">
        <f t="shared" si="744"/>
        <v>0</v>
      </c>
      <c r="O3979" s="32">
        <f t="shared" si="745"/>
        <v>0</v>
      </c>
      <c r="P3979" s="33" t="s">
        <v>59</v>
      </c>
      <c r="Q3979" s="32">
        <f t="shared" si="746"/>
        <v>5.0001144409179688E-2</v>
      </c>
      <c r="R3979" s="32">
        <f t="shared" si="747"/>
        <v>1.0000228881835938E-2</v>
      </c>
      <c r="S3979" s="32">
        <f t="shared" si="748"/>
        <v>0.20000000298023224</v>
      </c>
      <c r="T3979" s="32">
        <f t="shared" si="754"/>
        <v>0</v>
      </c>
      <c r="V3979" s="16">
        <f t="shared" si="755"/>
        <v>1.0416666664241347E-2</v>
      </c>
      <c r="W3979" s="2">
        <f t="shared" si="749"/>
        <v>44402.604166666664</v>
      </c>
    </row>
    <row r="3980" spans="1:23" x14ac:dyDescent="0.35">
      <c r="A3980" s="32">
        <v>2021</v>
      </c>
      <c r="B3980" s="32" t="s">
        <v>56</v>
      </c>
      <c r="C3980" s="32" t="s">
        <v>57</v>
      </c>
      <c r="D3980" s="44">
        <v>44402.614583333336</v>
      </c>
      <c r="E3980" s="32">
        <v>130.80000305175781</v>
      </c>
      <c r="F3980" s="32">
        <v>0.42599999904632568</v>
      </c>
      <c r="G3980" s="32">
        <v>23.690000534057617</v>
      </c>
      <c r="H3980" s="32">
        <v>10.75</v>
      </c>
      <c r="I3980" s="32">
        <v>0</v>
      </c>
      <c r="J3980" s="32">
        <f t="shared" si="750"/>
        <v>0</v>
      </c>
      <c r="K3980" s="32">
        <f t="shared" si="751"/>
        <v>0</v>
      </c>
      <c r="L3980" s="32">
        <f t="shared" si="752"/>
        <v>2</v>
      </c>
      <c r="M3980" s="32">
        <f t="shared" si="753"/>
        <v>0</v>
      </c>
      <c r="N3980" s="32">
        <f t="shared" si="744"/>
        <v>0</v>
      </c>
      <c r="O3980" s="32">
        <f t="shared" si="745"/>
        <v>1</v>
      </c>
      <c r="P3980" s="37" t="s">
        <v>58</v>
      </c>
      <c r="Q3980" s="32">
        <f t="shared" si="746"/>
        <v>7.9999923706054688E-2</v>
      </c>
      <c r="R3980" s="32">
        <f t="shared" si="747"/>
        <v>5.0000190734863281E-2</v>
      </c>
      <c r="S3980" s="32">
        <f t="shared" si="748"/>
        <v>0.60000002384185791</v>
      </c>
      <c r="T3980" s="32">
        <f t="shared" si="754"/>
        <v>0</v>
      </c>
      <c r="V3980" s="16">
        <f t="shared" si="755"/>
        <v>1.0416666671517305E-2</v>
      </c>
      <c r="W3980" s="2">
        <f t="shared" si="749"/>
        <v>44402.614583333328</v>
      </c>
    </row>
    <row r="3981" spans="1:23" x14ac:dyDescent="0.35">
      <c r="A3981" s="40">
        <v>2021</v>
      </c>
      <c r="B3981" s="40" t="s">
        <v>56</v>
      </c>
      <c r="C3981" s="40" t="s">
        <v>57</v>
      </c>
      <c r="D3981" s="44">
        <v>44402.625</v>
      </c>
      <c r="E3981" s="32">
        <v>131.60000610351563</v>
      </c>
      <c r="F3981" s="32">
        <v>0.42599999904632568</v>
      </c>
      <c r="G3981" s="32">
        <v>23.770000457763672</v>
      </c>
      <c r="H3981" s="32">
        <v>10.800000190734863</v>
      </c>
      <c r="I3981" s="32">
        <v>0.60000002384185791</v>
      </c>
      <c r="J3981" s="32">
        <f t="shared" si="750"/>
        <v>0</v>
      </c>
      <c r="K3981" s="32">
        <f t="shared" si="751"/>
        <v>0</v>
      </c>
      <c r="L3981" s="32">
        <f t="shared" si="752"/>
        <v>0</v>
      </c>
      <c r="M3981" s="32">
        <f t="shared" si="753"/>
        <v>0</v>
      </c>
      <c r="N3981" s="32">
        <f t="shared" si="744"/>
        <v>0</v>
      </c>
      <c r="O3981" s="32">
        <f t="shared" si="745"/>
        <v>0</v>
      </c>
      <c r="P3981" s="33" t="s">
        <v>59</v>
      </c>
      <c r="Q3981" s="32">
        <f t="shared" si="746"/>
        <v>0.12999916076660156</v>
      </c>
      <c r="R3981" s="32">
        <f t="shared" si="747"/>
        <v>6.999969482421875E-2</v>
      </c>
      <c r="S3981" s="32">
        <f t="shared" si="748"/>
        <v>0.50000002235174179</v>
      </c>
      <c r="T3981" s="32">
        <f t="shared" si="754"/>
        <v>0</v>
      </c>
      <c r="V3981" s="16">
        <f t="shared" si="755"/>
        <v>1.0416666664241347E-2</v>
      </c>
      <c r="W3981" s="2">
        <f t="shared" si="749"/>
        <v>44402.625</v>
      </c>
    </row>
    <row r="3982" spans="1:23" x14ac:dyDescent="0.35">
      <c r="A3982" s="32">
        <v>2021</v>
      </c>
      <c r="B3982" s="32" t="s">
        <v>56</v>
      </c>
      <c r="C3982" s="32" t="s">
        <v>57</v>
      </c>
      <c r="D3982" s="44">
        <v>44402.635416666664</v>
      </c>
      <c r="E3982" s="32">
        <v>132.80000305175781</v>
      </c>
      <c r="F3982" s="32">
        <v>0.42599999904632568</v>
      </c>
      <c r="G3982" s="32">
        <v>23.899999618530273</v>
      </c>
      <c r="H3982" s="32">
        <v>10.869999885559082</v>
      </c>
      <c r="I3982" s="32">
        <v>0.10000000149011612</v>
      </c>
      <c r="J3982" s="32">
        <f t="shared" si="750"/>
        <v>0</v>
      </c>
      <c r="K3982" s="32">
        <f t="shared" si="751"/>
        <v>0</v>
      </c>
      <c r="L3982" s="32">
        <f t="shared" si="752"/>
        <v>5</v>
      </c>
      <c r="M3982" s="32">
        <f t="shared" si="753"/>
        <v>0</v>
      </c>
      <c r="N3982" s="32">
        <f t="shared" si="744"/>
        <v>0</v>
      </c>
      <c r="O3982" s="32">
        <f t="shared" si="745"/>
        <v>1</v>
      </c>
      <c r="P3982" s="37" t="s">
        <v>58</v>
      </c>
      <c r="Q3982" s="32">
        <f t="shared" si="746"/>
        <v>9.0000152587890625E-2</v>
      </c>
      <c r="R3982" s="32">
        <f t="shared" si="747"/>
        <v>5.0000190734863281E-2</v>
      </c>
      <c r="S3982" s="32">
        <f t="shared" si="748"/>
        <v>0.10000000149011612</v>
      </c>
      <c r="T3982" s="32">
        <f t="shared" si="754"/>
        <v>0</v>
      </c>
      <c r="V3982" s="16">
        <f t="shared" si="755"/>
        <v>1.0416666664241347E-2</v>
      </c>
      <c r="W3982" s="2">
        <f t="shared" si="749"/>
        <v>44402.635416666664</v>
      </c>
    </row>
    <row r="3983" spans="1:23" x14ac:dyDescent="0.35">
      <c r="A3983" s="32">
        <v>2021</v>
      </c>
      <c r="B3983" s="32" t="s">
        <v>56</v>
      </c>
      <c r="C3983" s="32" t="s">
        <v>57</v>
      </c>
      <c r="D3983" s="44">
        <v>44402.645833333336</v>
      </c>
      <c r="E3983" s="32">
        <v>133.60000610351563</v>
      </c>
      <c r="F3983" s="32">
        <v>0.42599999904632568</v>
      </c>
      <c r="G3983" s="32">
        <v>23.989999771118164</v>
      </c>
      <c r="H3983" s="32">
        <v>10.920000076293945</v>
      </c>
      <c r="I3983" s="32">
        <v>0</v>
      </c>
      <c r="J3983" s="32">
        <f t="shared" si="750"/>
        <v>0</v>
      </c>
      <c r="K3983" s="32">
        <f t="shared" si="751"/>
        <v>0</v>
      </c>
      <c r="L3983" s="32">
        <f t="shared" si="752"/>
        <v>2</v>
      </c>
      <c r="M3983" s="32">
        <f t="shared" si="753"/>
        <v>0</v>
      </c>
      <c r="N3983" s="32">
        <f t="shared" si="744"/>
        <v>0</v>
      </c>
      <c r="O3983" s="32">
        <f t="shared" si="745"/>
        <v>1</v>
      </c>
      <c r="P3983" s="37" t="s">
        <v>58</v>
      </c>
      <c r="Q3983" s="32">
        <f t="shared" si="746"/>
        <v>0.15999984741210938</v>
      </c>
      <c r="R3983" s="32">
        <f t="shared" si="747"/>
        <v>7.9999923706054688E-2</v>
      </c>
      <c r="S3983" s="32">
        <f t="shared" si="748"/>
        <v>1.2999999523162842</v>
      </c>
      <c r="T3983" s="32">
        <f t="shared" si="754"/>
        <v>0</v>
      </c>
      <c r="V3983" s="16">
        <f t="shared" si="755"/>
        <v>1.0416666671517305E-2</v>
      </c>
      <c r="W3983" s="2">
        <f t="shared" si="749"/>
        <v>44402.645833333328</v>
      </c>
    </row>
    <row r="3984" spans="1:23" x14ac:dyDescent="0.35">
      <c r="A3984" s="40">
        <v>2021</v>
      </c>
      <c r="B3984" s="40" t="s">
        <v>56</v>
      </c>
      <c r="C3984" s="40" t="s">
        <v>57</v>
      </c>
      <c r="D3984" s="44">
        <v>44402.65625</v>
      </c>
      <c r="E3984" s="32">
        <v>135</v>
      </c>
      <c r="F3984" s="32">
        <v>0.42599999904632568</v>
      </c>
      <c r="G3984" s="32">
        <v>24.149999618530273</v>
      </c>
      <c r="H3984" s="32">
        <v>11</v>
      </c>
      <c r="I3984" s="32">
        <v>1.2999999523162842</v>
      </c>
      <c r="J3984" s="32">
        <f t="shared" si="750"/>
        <v>0</v>
      </c>
      <c r="K3984" s="32">
        <f t="shared" si="751"/>
        <v>0</v>
      </c>
      <c r="L3984" s="32">
        <f t="shared" si="752"/>
        <v>0</v>
      </c>
      <c r="M3984" s="32">
        <f t="shared" si="753"/>
        <v>0</v>
      </c>
      <c r="N3984" s="32">
        <f t="shared" si="744"/>
        <v>0</v>
      </c>
      <c r="O3984" s="32">
        <f t="shared" si="745"/>
        <v>0</v>
      </c>
      <c r="P3984" s="33" t="s">
        <v>59</v>
      </c>
      <c r="Q3984" s="32">
        <f t="shared" si="746"/>
        <v>7.9999923706054688E-2</v>
      </c>
      <c r="R3984" s="32">
        <f t="shared" si="747"/>
        <v>3.9999961853027344E-2</v>
      </c>
      <c r="S3984" s="32">
        <f t="shared" si="748"/>
        <v>0.99999994039535522</v>
      </c>
      <c r="T3984" s="32">
        <f t="shared" si="754"/>
        <v>0</v>
      </c>
      <c r="V3984" s="16">
        <f t="shared" si="755"/>
        <v>1.0416666664241347E-2</v>
      </c>
      <c r="W3984" s="2">
        <f t="shared" si="749"/>
        <v>44402.65625</v>
      </c>
    </row>
    <row r="3985" spans="1:23" x14ac:dyDescent="0.35">
      <c r="A3985" s="40">
        <v>2021</v>
      </c>
      <c r="B3985" s="40" t="s">
        <v>56</v>
      </c>
      <c r="C3985" s="40" t="s">
        <v>57</v>
      </c>
      <c r="D3985" s="44">
        <v>44402.666666666664</v>
      </c>
      <c r="E3985" s="32">
        <v>134.69999694824219</v>
      </c>
      <c r="F3985" s="32">
        <v>0.42599999904632568</v>
      </c>
      <c r="G3985" s="32">
        <v>24.229999542236328</v>
      </c>
      <c r="H3985" s="32">
        <v>10.960000038146973</v>
      </c>
      <c r="I3985" s="32">
        <v>0.30000001192092896</v>
      </c>
      <c r="J3985" s="32">
        <f t="shared" si="750"/>
        <v>0</v>
      </c>
      <c r="K3985" s="32">
        <f t="shared" si="751"/>
        <v>0</v>
      </c>
      <c r="L3985" s="32">
        <f t="shared" si="752"/>
        <v>0</v>
      </c>
      <c r="M3985" s="32">
        <f t="shared" si="753"/>
        <v>0</v>
      </c>
      <c r="N3985" s="32">
        <f t="shared" si="744"/>
        <v>0</v>
      </c>
      <c r="O3985" s="32">
        <f t="shared" si="745"/>
        <v>0</v>
      </c>
      <c r="P3985" s="33" t="s">
        <v>59</v>
      </c>
      <c r="Q3985" s="32">
        <f t="shared" si="746"/>
        <v>9.0000152587890625E-2</v>
      </c>
      <c r="R3985" s="32">
        <f t="shared" si="747"/>
        <v>2.0000457763671875E-2</v>
      </c>
      <c r="S3985" s="32">
        <f t="shared" si="748"/>
        <v>1.0999999642372131</v>
      </c>
      <c r="T3985" s="32">
        <f t="shared" si="754"/>
        <v>0</v>
      </c>
      <c r="V3985" s="16">
        <f t="shared" si="755"/>
        <v>1.0416666664241347E-2</v>
      </c>
      <c r="W3985" s="2">
        <f t="shared" si="749"/>
        <v>44402.666666666664</v>
      </c>
    </row>
    <row r="3986" spans="1:23" x14ac:dyDescent="0.35">
      <c r="A3986" s="40">
        <v>2021</v>
      </c>
      <c r="B3986" s="40" t="s">
        <v>56</v>
      </c>
      <c r="C3986" s="40" t="s">
        <v>57</v>
      </c>
      <c r="D3986" s="44">
        <v>44402.677083333336</v>
      </c>
      <c r="E3986" s="32">
        <v>134.69999694824219</v>
      </c>
      <c r="F3986" s="32">
        <v>0.42599999904632568</v>
      </c>
      <c r="G3986" s="32">
        <v>24.319999694824219</v>
      </c>
      <c r="H3986" s="32">
        <v>10.939999580383301</v>
      </c>
      <c r="I3986" s="32">
        <v>1.3999999761581421</v>
      </c>
      <c r="J3986" s="32">
        <f t="shared" si="750"/>
        <v>0</v>
      </c>
      <c r="K3986" s="32">
        <f t="shared" si="751"/>
        <v>0</v>
      </c>
      <c r="L3986" s="32">
        <f t="shared" si="752"/>
        <v>0</v>
      </c>
      <c r="M3986" s="32">
        <f t="shared" si="753"/>
        <v>0</v>
      </c>
      <c r="N3986" s="32">
        <f t="shared" si="744"/>
        <v>0</v>
      </c>
      <c r="O3986" s="32">
        <f t="shared" si="745"/>
        <v>0</v>
      </c>
      <c r="P3986" s="33" t="s">
        <v>59</v>
      </c>
      <c r="Q3986" s="32">
        <f t="shared" si="746"/>
        <v>6.999969482421875E-2</v>
      </c>
      <c r="R3986" s="32">
        <f t="shared" si="747"/>
        <v>5.9999465942382813E-2</v>
      </c>
      <c r="S3986" s="32">
        <f t="shared" si="748"/>
        <v>0.10000002384185791</v>
      </c>
      <c r="T3986" s="32">
        <f t="shared" si="754"/>
        <v>0</v>
      </c>
      <c r="V3986" s="16">
        <f t="shared" si="755"/>
        <v>1.0416666671517305E-2</v>
      </c>
      <c r="W3986" s="2">
        <f t="shared" si="749"/>
        <v>44402.677083333328</v>
      </c>
    </row>
    <row r="3987" spans="1:23" x14ac:dyDescent="0.35">
      <c r="A3987" s="40">
        <v>2021</v>
      </c>
      <c r="B3987" s="40" t="s">
        <v>56</v>
      </c>
      <c r="C3987" s="40" t="s">
        <v>57</v>
      </c>
      <c r="D3987" s="44">
        <v>44402.6875</v>
      </c>
      <c r="E3987" s="32">
        <v>134</v>
      </c>
      <c r="F3987" s="32">
        <v>0.42599999904632568</v>
      </c>
      <c r="G3987" s="32">
        <v>24.389999389648438</v>
      </c>
      <c r="H3987" s="32">
        <v>10.880000114440918</v>
      </c>
      <c r="I3987" s="32">
        <v>1.2999999523162842</v>
      </c>
      <c r="J3987" s="32">
        <f t="shared" si="750"/>
        <v>0</v>
      </c>
      <c r="K3987" s="32">
        <f t="shared" si="751"/>
        <v>0</v>
      </c>
      <c r="L3987" s="32">
        <f t="shared" si="752"/>
        <v>0</v>
      </c>
      <c r="M3987" s="32">
        <f t="shared" si="753"/>
        <v>0</v>
      </c>
      <c r="N3987" s="32">
        <f t="shared" si="744"/>
        <v>0</v>
      </c>
      <c r="O3987" s="32">
        <f t="shared" si="745"/>
        <v>0</v>
      </c>
      <c r="P3987" s="33" t="s">
        <v>59</v>
      </c>
      <c r="Q3987" s="32">
        <f t="shared" si="746"/>
        <v>7.9999923706054688E-2</v>
      </c>
      <c r="R3987" s="32">
        <f t="shared" si="747"/>
        <v>1.0000228881835938E-2</v>
      </c>
      <c r="S3987" s="32">
        <f t="shared" si="748"/>
        <v>0.39999997615814209</v>
      </c>
      <c r="T3987" s="32">
        <f t="shared" si="754"/>
        <v>0</v>
      </c>
      <c r="V3987" s="16">
        <f t="shared" si="755"/>
        <v>1.0416666664241347E-2</v>
      </c>
      <c r="W3987" s="2">
        <f t="shared" si="749"/>
        <v>44402.6875</v>
      </c>
    </row>
    <row r="3988" spans="1:23" x14ac:dyDescent="0.35">
      <c r="A3988" s="40">
        <v>2021</v>
      </c>
      <c r="B3988" s="40" t="s">
        <v>56</v>
      </c>
      <c r="C3988" s="40" t="s">
        <v>57</v>
      </c>
      <c r="D3988" s="44">
        <v>44402.697916666664</v>
      </c>
      <c r="E3988" s="32">
        <v>134.5</v>
      </c>
      <c r="F3988" s="32">
        <v>0.42599999904632568</v>
      </c>
      <c r="G3988" s="32">
        <v>24.469999313354492</v>
      </c>
      <c r="H3988" s="32">
        <v>10.890000343322754</v>
      </c>
      <c r="I3988" s="32">
        <v>0.89999997615814209</v>
      </c>
      <c r="J3988" s="32">
        <f t="shared" si="750"/>
        <v>0</v>
      </c>
      <c r="K3988" s="32">
        <f t="shared" si="751"/>
        <v>0</v>
      </c>
      <c r="L3988" s="32">
        <f t="shared" si="752"/>
        <v>0</v>
      </c>
      <c r="M3988" s="32">
        <f t="shared" si="753"/>
        <v>0</v>
      </c>
      <c r="N3988" s="32">
        <f t="shared" si="744"/>
        <v>0</v>
      </c>
      <c r="O3988" s="32">
        <f t="shared" si="745"/>
        <v>0</v>
      </c>
      <c r="P3988" s="33" t="s">
        <v>59</v>
      </c>
      <c r="Q3988" s="32">
        <f t="shared" si="746"/>
        <v>3.9999008178710938E-2</v>
      </c>
      <c r="R3988" s="32">
        <f t="shared" si="747"/>
        <v>0.22000026702880859</v>
      </c>
      <c r="S3988" s="32">
        <f t="shared" si="748"/>
        <v>0.19999998807907104</v>
      </c>
      <c r="T3988" s="32">
        <f t="shared" si="754"/>
        <v>0</v>
      </c>
      <c r="V3988" s="16">
        <f t="shared" si="755"/>
        <v>1.0416666664241347E-2</v>
      </c>
      <c r="W3988" s="2">
        <f t="shared" si="749"/>
        <v>44402.697916666664</v>
      </c>
    </row>
    <row r="3989" spans="1:23" x14ac:dyDescent="0.35">
      <c r="A3989" s="40">
        <v>2021</v>
      </c>
      <c r="B3989" s="40" t="s">
        <v>56</v>
      </c>
      <c r="C3989" s="40" t="s">
        <v>57</v>
      </c>
      <c r="D3989" s="44">
        <v>44402.708333333336</v>
      </c>
      <c r="E3989" s="32">
        <v>131.60000610351563</v>
      </c>
      <c r="F3989" s="32">
        <v>0.42599999904632568</v>
      </c>
      <c r="G3989" s="32">
        <v>24.430000305175781</v>
      </c>
      <c r="H3989" s="32">
        <v>10.670000076293945</v>
      </c>
      <c r="I3989" s="32">
        <v>0.69999998807907104</v>
      </c>
      <c r="J3989" s="32">
        <f t="shared" si="750"/>
        <v>0</v>
      </c>
      <c r="K3989" s="32">
        <f t="shared" si="751"/>
        <v>0</v>
      </c>
      <c r="L3989" s="32">
        <f t="shared" si="752"/>
        <v>0</v>
      </c>
      <c r="M3989" s="32">
        <f t="shared" si="753"/>
        <v>0</v>
      </c>
      <c r="N3989" s="32">
        <f t="shared" si="744"/>
        <v>0</v>
      </c>
      <c r="O3989" s="32">
        <f t="shared" si="745"/>
        <v>0</v>
      </c>
      <c r="P3989" s="33" t="s">
        <v>59</v>
      </c>
      <c r="Q3989" s="32">
        <f t="shared" si="746"/>
        <v>2.0000457763671875E-2</v>
      </c>
      <c r="R3989" s="32">
        <f t="shared" si="747"/>
        <v>6.0000419616699219E-2</v>
      </c>
      <c r="S3989" s="32">
        <f t="shared" si="748"/>
        <v>0.49999998509883881</v>
      </c>
      <c r="T3989" s="32">
        <f t="shared" si="754"/>
        <v>0</v>
      </c>
      <c r="V3989" s="16">
        <f t="shared" si="755"/>
        <v>1.0416666671517305E-2</v>
      </c>
      <c r="W3989" s="2">
        <f t="shared" si="749"/>
        <v>44402.708333333328</v>
      </c>
    </row>
    <row r="3990" spans="1:23" x14ac:dyDescent="0.35">
      <c r="A3990" s="40">
        <v>2021</v>
      </c>
      <c r="B3990" s="40" t="s">
        <v>56</v>
      </c>
      <c r="C3990" s="40" t="s">
        <v>57</v>
      </c>
      <c r="D3990" s="44">
        <v>44402.71875</v>
      </c>
      <c r="E3990" s="32">
        <v>130.89999389648438</v>
      </c>
      <c r="F3990" s="32">
        <v>0.42599999904632568</v>
      </c>
      <c r="G3990" s="32">
        <v>24.450000762939453</v>
      </c>
      <c r="H3990" s="32">
        <v>10.609999656677246</v>
      </c>
      <c r="I3990" s="32">
        <v>0.20000000298023224</v>
      </c>
      <c r="J3990" s="32">
        <f t="shared" si="750"/>
        <v>0</v>
      </c>
      <c r="K3990" s="32">
        <f t="shared" si="751"/>
        <v>0</v>
      </c>
      <c r="L3990" s="32">
        <f t="shared" si="752"/>
        <v>0</v>
      </c>
      <c r="M3990" s="32">
        <f t="shared" si="753"/>
        <v>0</v>
      </c>
      <c r="N3990" s="32">
        <f t="shared" si="744"/>
        <v>0</v>
      </c>
      <c r="O3990" s="32">
        <f t="shared" si="745"/>
        <v>0</v>
      </c>
      <c r="P3990" s="33" t="s">
        <v>59</v>
      </c>
      <c r="Q3990" s="32">
        <f t="shared" si="746"/>
        <v>9.998321533203125E-3</v>
      </c>
      <c r="R3990" s="32">
        <f t="shared" si="747"/>
        <v>0.1399993896484375</v>
      </c>
      <c r="S3990" s="32">
        <f t="shared" si="748"/>
        <v>0.69999997317790985</v>
      </c>
      <c r="T3990" s="32">
        <f t="shared" si="754"/>
        <v>0</v>
      </c>
      <c r="V3990" s="16">
        <f t="shared" si="755"/>
        <v>1.0416666664241347E-2</v>
      </c>
      <c r="W3990" s="2">
        <f t="shared" si="749"/>
        <v>44402.71875</v>
      </c>
    </row>
    <row r="3991" spans="1:23" x14ac:dyDescent="0.35">
      <c r="A3991" s="40">
        <v>2021</v>
      </c>
      <c r="B3991" s="40" t="s">
        <v>56</v>
      </c>
      <c r="C3991" s="40" t="s">
        <v>57</v>
      </c>
      <c r="D3991" s="44">
        <v>44402.729166666664</v>
      </c>
      <c r="E3991" s="32">
        <v>129.30000305175781</v>
      </c>
      <c r="F3991" s="32">
        <v>0.42599999904632568</v>
      </c>
      <c r="G3991" s="32">
        <v>24.459999084472656</v>
      </c>
      <c r="H3991" s="32">
        <v>10.470000267028809</v>
      </c>
      <c r="I3991" s="32">
        <v>0.89999997615814209</v>
      </c>
      <c r="J3991" s="32">
        <f t="shared" si="750"/>
        <v>0</v>
      </c>
      <c r="K3991" s="32">
        <f t="shared" si="751"/>
        <v>0</v>
      </c>
      <c r="L3991" s="32">
        <f t="shared" si="752"/>
        <v>0</v>
      </c>
      <c r="M3991" s="32">
        <f t="shared" si="753"/>
        <v>0</v>
      </c>
      <c r="N3991" s="32">
        <f t="shared" si="744"/>
        <v>0</v>
      </c>
      <c r="O3991" s="32">
        <f t="shared" si="745"/>
        <v>0</v>
      </c>
      <c r="P3991" s="33" t="s">
        <v>59</v>
      </c>
      <c r="Q3991" s="32">
        <f t="shared" si="746"/>
        <v>2.9998779296875E-2</v>
      </c>
      <c r="R3991" s="32">
        <f t="shared" si="747"/>
        <v>0.1100006103515625</v>
      </c>
      <c r="S3991" s="32">
        <f t="shared" si="748"/>
        <v>0.29999995231628418</v>
      </c>
      <c r="T3991" s="32">
        <f t="shared" si="754"/>
        <v>0</v>
      </c>
      <c r="V3991" s="16">
        <f t="shared" si="755"/>
        <v>1.0416666664241347E-2</v>
      </c>
      <c r="W3991" s="2">
        <f t="shared" si="749"/>
        <v>44402.729166666664</v>
      </c>
    </row>
    <row r="3992" spans="1:23" x14ac:dyDescent="0.35">
      <c r="A3992" s="40">
        <v>2021</v>
      </c>
      <c r="B3992" s="40" t="s">
        <v>56</v>
      </c>
      <c r="C3992" s="40" t="s">
        <v>57</v>
      </c>
      <c r="D3992" s="44">
        <v>44402.739583333336</v>
      </c>
      <c r="E3992" s="32">
        <v>127.80000305175781</v>
      </c>
      <c r="F3992" s="32">
        <v>0.42599999904632568</v>
      </c>
      <c r="G3992" s="32">
        <v>24.430000305175781</v>
      </c>
      <c r="H3992" s="32">
        <v>10.359999656677246</v>
      </c>
      <c r="I3992" s="32">
        <v>0.60000002384185791</v>
      </c>
      <c r="J3992" s="32">
        <f t="shared" si="750"/>
        <v>0</v>
      </c>
      <c r="K3992" s="32">
        <f t="shared" si="751"/>
        <v>0</v>
      </c>
      <c r="L3992" s="32">
        <f t="shared" si="752"/>
        <v>0</v>
      </c>
      <c r="M3992" s="32">
        <f t="shared" si="753"/>
        <v>0</v>
      </c>
      <c r="N3992" s="32">
        <f t="shared" si="744"/>
        <v>0</v>
      </c>
      <c r="O3992" s="32">
        <f t="shared" si="745"/>
        <v>0</v>
      </c>
      <c r="P3992" s="33" t="s">
        <v>59</v>
      </c>
      <c r="Q3992" s="32">
        <f t="shared" si="746"/>
        <v>1.0000228881835938E-2</v>
      </c>
      <c r="R3992" s="32">
        <f t="shared" si="747"/>
        <v>3.9999961853027344E-2</v>
      </c>
      <c r="S3992" s="32">
        <f t="shared" si="748"/>
        <v>0.60000002384185791</v>
      </c>
      <c r="T3992" s="32">
        <f t="shared" si="754"/>
        <v>0.99998712539672852</v>
      </c>
      <c r="V3992" s="16">
        <f t="shared" si="755"/>
        <v>1.0416666671517305E-2</v>
      </c>
      <c r="W3992" s="2">
        <f t="shared" si="749"/>
        <v>44402.739583333328</v>
      </c>
    </row>
    <row r="3993" spans="1:23" x14ac:dyDescent="0.35">
      <c r="A3993" s="32">
        <v>2021</v>
      </c>
      <c r="B3993" s="32" t="s">
        <v>56</v>
      </c>
      <c r="C3993" s="32" t="s">
        <v>57</v>
      </c>
      <c r="D3993" s="44">
        <v>44402.75</v>
      </c>
      <c r="E3993" s="32">
        <v>127.30000305175781</v>
      </c>
      <c r="F3993" s="32">
        <v>0.42699998617172241</v>
      </c>
      <c r="G3993" s="32">
        <v>24.440000534057617</v>
      </c>
      <c r="H3993" s="32">
        <v>10.319999694824219</v>
      </c>
      <c r="I3993" s="32">
        <v>0</v>
      </c>
      <c r="J3993" s="32">
        <f t="shared" si="750"/>
        <v>0</v>
      </c>
      <c r="K3993" s="32">
        <f t="shared" si="751"/>
        <v>0</v>
      </c>
      <c r="L3993" s="32">
        <f t="shared" si="752"/>
        <v>2</v>
      </c>
      <c r="M3993" s="32">
        <f t="shared" si="753"/>
        <v>0</v>
      </c>
      <c r="N3993" s="32">
        <f t="shared" si="744"/>
        <v>0</v>
      </c>
      <c r="O3993" s="32">
        <f t="shared" si="745"/>
        <v>1</v>
      </c>
      <c r="P3993" s="37" t="s">
        <v>58</v>
      </c>
      <c r="Q3993" s="32">
        <f t="shared" si="746"/>
        <v>3.0000686645507813E-2</v>
      </c>
      <c r="R3993" s="32">
        <f t="shared" si="747"/>
        <v>0.17999935150146484</v>
      </c>
      <c r="S3993" s="32">
        <f t="shared" si="748"/>
        <v>0.89999997615814209</v>
      </c>
      <c r="T3993" s="32">
        <f t="shared" si="754"/>
        <v>0</v>
      </c>
      <c r="V3993" s="16">
        <f t="shared" si="755"/>
        <v>1.0416666664241347E-2</v>
      </c>
      <c r="W3993" s="2">
        <f t="shared" si="749"/>
        <v>44402.75</v>
      </c>
    </row>
    <row r="3994" spans="1:23" x14ac:dyDescent="0.35">
      <c r="A3994" s="40">
        <v>2021</v>
      </c>
      <c r="B3994" s="40" t="s">
        <v>56</v>
      </c>
      <c r="C3994" s="40" t="s">
        <v>57</v>
      </c>
      <c r="D3994" s="44">
        <v>44402.760416666664</v>
      </c>
      <c r="E3994" s="32">
        <v>125</v>
      </c>
      <c r="F3994" s="32">
        <v>0.42699998617172241</v>
      </c>
      <c r="G3994" s="32">
        <v>24.409999847412109</v>
      </c>
      <c r="H3994" s="32">
        <v>10.140000343322754</v>
      </c>
      <c r="I3994" s="32">
        <v>0.89999997615814209</v>
      </c>
      <c r="J3994" s="32">
        <f t="shared" si="750"/>
        <v>0</v>
      </c>
      <c r="K3994" s="32">
        <f t="shared" si="751"/>
        <v>0</v>
      </c>
      <c r="L3994" s="32">
        <f t="shared" si="752"/>
        <v>0</v>
      </c>
      <c r="M3994" s="32">
        <f t="shared" si="753"/>
        <v>0</v>
      </c>
      <c r="N3994" s="32">
        <f t="shared" si="744"/>
        <v>0</v>
      </c>
      <c r="O3994" s="32">
        <f t="shared" si="745"/>
        <v>0</v>
      </c>
      <c r="P3994" s="33" t="s">
        <v>59</v>
      </c>
      <c r="Q3994" s="32">
        <f t="shared" si="746"/>
        <v>3.9999008178710938E-2</v>
      </c>
      <c r="R3994" s="32">
        <f t="shared" si="747"/>
        <v>0.14000034332275391</v>
      </c>
      <c r="S3994" s="32">
        <f t="shared" si="748"/>
        <v>0.39999997615814209</v>
      </c>
      <c r="T3994" s="32">
        <f t="shared" si="754"/>
        <v>0</v>
      </c>
      <c r="V3994" s="16">
        <f t="shared" si="755"/>
        <v>1.0416666664241347E-2</v>
      </c>
      <c r="W3994" s="2">
        <f t="shared" si="749"/>
        <v>44402.760416666664</v>
      </c>
    </row>
    <row r="3995" spans="1:23" x14ac:dyDescent="0.35">
      <c r="A3995" s="40">
        <v>2021</v>
      </c>
      <c r="B3995" s="40" t="s">
        <v>56</v>
      </c>
      <c r="C3995" s="40" t="s">
        <v>57</v>
      </c>
      <c r="D3995" s="44">
        <v>44402.770833333336</v>
      </c>
      <c r="E3995" s="32">
        <v>123.19999694824219</v>
      </c>
      <c r="F3995" s="32">
        <v>0.42699998617172241</v>
      </c>
      <c r="G3995" s="32">
        <v>24.370000839233398</v>
      </c>
      <c r="H3995" s="32">
        <v>10</v>
      </c>
      <c r="I3995" s="32">
        <v>0.5</v>
      </c>
      <c r="J3995" s="32">
        <f t="shared" si="750"/>
        <v>0</v>
      </c>
      <c r="K3995" s="32">
        <f t="shared" si="751"/>
        <v>0</v>
      </c>
      <c r="L3995" s="32">
        <f t="shared" si="752"/>
        <v>0</v>
      </c>
      <c r="M3995" s="32">
        <f t="shared" si="753"/>
        <v>0</v>
      </c>
      <c r="N3995" s="32">
        <f t="shared" si="744"/>
        <v>0</v>
      </c>
      <c r="O3995" s="32">
        <f t="shared" si="745"/>
        <v>0</v>
      </c>
      <c r="P3995" s="33" t="s">
        <v>59</v>
      </c>
      <c r="Q3995" s="32">
        <f t="shared" si="746"/>
        <v>6.0001373291015625E-2</v>
      </c>
      <c r="R3995" s="32">
        <f t="shared" si="747"/>
        <v>0.18000030517578125</v>
      </c>
      <c r="S3995" s="32">
        <f t="shared" si="748"/>
        <v>0.70000004768371582</v>
      </c>
      <c r="T3995" s="32">
        <f t="shared" si="754"/>
        <v>0</v>
      </c>
      <c r="V3995" s="16">
        <f t="shared" si="755"/>
        <v>1.0416666671517305E-2</v>
      </c>
      <c r="W3995" s="2">
        <f t="shared" si="749"/>
        <v>44402.770833333328</v>
      </c>
    </row>
    <row r="3996" spans="1:23" x14ac:dyDescent="0.35">
      <c r="A3996" s="40">
        <v>2021</v>
      </c>
      <c r="B3996" s="40" t="s">
        <v>56</v>
      </c>
      <c r="C3996" s="40" t="s">
        <v>57</v>
      </c>
      <c r="D3996" s="44">
        <v>44402.78125</v>
      </c>
      <c r="E3996" s="32">
        <v>120.80000305175781</v>
      </c>
      <c r="F3996" s="32">
        <v>0.42699998617172241</v>
      </c>
      <c r="G3996" s="32">
        <v>24.309999465942383</v>
      </c>
      <c r="H3996" s="32">
        <v>9.8199996948242188</v>
      </c>
      <c r="I3996" s="32">
        <v>1.2000000476837158</v>
      </c>
      <c r="J3996" s="32">
        <f t="shared" si="750"/>
        <v>0</v>
      </c>
      <c r="K3996" s="32">
        <f t="shared" si="751"/>
        <v>0</v>
      </c>
      <c r="L3996" s="32">
        <f t="shared" si="752"/>
        <v>0</v>
      </c>
      <c r="M3996" s="32">
        <f t="shared" si="753"/>
        <v>0</v>
      </c>
      <c r="N3996" s="32">
        <f t="shared" si="744"/>
        <v>0</v>
      </c>
      <c r="O3996" s="32">
        <f t="shared" si="745"/>
        <v>0</v>
      </c>
      <c r="P3996" s="33" t="s">
        <v>59</v>
      </c>
      <c r="Q3996" s="32">
        <f t="shared" si="746"/>
        <v>5.9999465942382813E-2</v>
      </c>
      <c r="R3996" s="32">
        <f t="shared" si="747"/>
        <v>0.23999977111816406</v>
      </c>
      <c r="S3996" s="32">
        <f t="shared" si="748"/>
        <v>0.20000004768371582</v>
      </c>
      <c r="T3996" s="32">
        <f t="shared" si="754"/>
        <v>0</v>
      </c>
      <c r="V3996" s="16">
        <f t="shared" si="755"/>
        <v>1.0416666664241347E-2</v>
      </c>
      <c r="W3996" s="2">
        <f t="shared" si="749"/>
        <v>44402.78125</v>
      </c>
    </row>
    <row r="3997" spans="1:23" x14ac:dyDescent="0.35">
      <c r="A3997" s="40">
        <v>2021</v>
      </c>
      <c r="B3997" s="40" t="s">
        <v>56</v>
      </c>
      <c r="C3997" s="40" t="s">
        <v>57</v>
      </c>
      <c r="D3997" s="44">
        <v>44402.791666666664</v>
      </c>
      <c r="E3997" s="32">
        <v>117.80000305175781</v>
      </c>
      <c r="F3997" s="32">
        <v>0.42699998617172241</v>
      </c>
      <c r="G3997" s="32">
        <v>24.25</v>
      </c>
      <c r="H3997" s="32">
        <v>9.5799999237060547</v>
      </c>
      <c r="I3997" s="32">
        <v>1</v>
      </c>
      <c r="J3997" s="32">
        <f t="shared" si="750"/>
        <v>0</v>
      </c>
      <c r="K3997" s="32">
        <f t="shared" si="751"/>
        <v>0</v>
      </c>
      <c r="L3997" s="32">
        <f t="shared" si="752"/>
        <v>0</v>
      </c>
      <c r="M3997" s="32">
        <f t="shared" si="753"/>
        <v>0</v>
      </c>
      <c r="N3997" s="32">
        <f t="shared" si="744"/>
        <v>0</v>
      </c>
      <c r="O3997" s="32">
        <f t="shared" si="745"/>
        <v>0</v>
      </c>
      <c r="P3997" s="33" t="s">
        <v>59</v>
      </c>
      <c r="Q3997" s="32">
        <f t="shared" si="746"/>
        <v>5.9999465942382813E-2</v>
      </c>
      <c r="R3997" s="32">
        <f t="shared" si="747"/>
        <v>0.15999984741210938</v>
      </c>
      <c r="S3997" s="32">
        <f t="shared" si="748"/>
        <v>0.19999998807907104</v>
      </c>
      <c r="T3997" s="32">
        <f t="shared" si="754"/>
        <v>0</v>
      </c>
      <c r="V3997" s="16">
        <f t="shared" si="755"/>
        <v>1.0416666664241347E-2</v>
      </c>
      <c r="W3997" s="2">
        <f t="shared" si="749"/>
        <v>44402.791666666664</v>
      </c>
    </row>
    <row r="3998" spans="1:23" x14ac:dyDescent="0.35">
      <c r="A3998" s="40">
        <v>2021</v>
      </c>
      <c r="B3998" s="40" t="s">
        <v>56</v>
      </c>
      <c r="C3998" s="40" t="s">
        <v>57</v>
      </c>
      <c r="D3998" s="44">
        <v>44402.802083333336</v>
      </c>
      <c r="E3998" s="32">
        <v>115.69999694824219</v>
      </c>
      <c r="F3998" s="32">
        <v>0.42699998617172241</v>
      </c>
      <c r="G3998" s="32">
        <v>24.190000534057617</v>
      </c>
      <c r="H3998" s="32">
        <v>9.4200000762939453</v>
      </c>
      <c r="I3998" s="32">
        <v>0.80000001192092896</v>
      </c>
      <c r="J3998" s="32">
        <f t="shared" si="750"/>
        <v>0</v>
      </c>
      <c r="K3998" s="32">
        <f t="shared" si="751"/>
        <v>0</v>
      </c>
      <c r="L3998" s="32">
        <f t="shared" si="752"/>
        <v>0</v>
      </c>
      <c r="M3998" s="32">
        <f t="shared" si="753"/>
        <v>0</v>
      </c>
      <c r="N3998" s="32">
        <f t="shared" si="744"/>
        <v>0</v>
      </c>
      <c r="O3998" s="32">
        <f t="shared" si="745"/>
        <v>0</v>
      </c>
      <c r="P3998" s="33" t="s">
        <v>59</v>
      </c>
      <c r="Q3998" s="32">
        <f t="shared" si="746"/>
        <v>6.0001373291015625E-2</v>
      </c>
      <c r="R3998" s="32">
        <f t="shared" si="747"/>
        <v>0.18000030517578125</v>
      </c>
      <c r="S3998" s="32">
        <f t="shared" si="748"/>
        <v>0.60000000894069672</v>
      </c>
      <c r="T3998" s="32">
        <f t="shared" si="754"/>
        <v>0</v>
      </c>
      <c r="V3998" s="16">
        <f t="shared" si="755"/>
        <v>1.0416666671517305E-2</v>
      </c>
      <c r="W3998" s="2">
        <f t="shared" si="749"/>
        <v>44402.802083333328</v>
      </c>
    </row>
    <row r="3999" spans="1:23" x14ac:dyDescent="0.35">
      <c r="A3999" s="40">
        <v>2021</v>
      </c>
      <c r="B3999" s="40" t="s">
        <v>56</v>
      </c>
      <c r="C3999" s="40" t="s">
        <v>57</v>
      </c>
      <c r="D3999" s="44">
        <v>44402.8125</v>
      </c>
      <c r="E3999" s="32">
        <v>113.30000305175781</v>
      </c>
      <c r="F3999" s="32">
        <v>0.42699998617172241</v>
      </c>
      <c r="G3999" s="32">
        <v>24.129999160766602</v>
      </c>
      <c r="H3999" s="32">
        <v>9.2399997711181641</v>
      </c>
      <c r="I3999" s="32">
        <v>0.20000000298023224</v>
      </c>
      <c r="J3999" s="32">
        <f t="shared" si="750"/>
        <v>0</v>
      </c>
      <c r="K3999" s="32">
        <f t="shared" si="751"/>
        <v>0</v>
      </c>
      <c r="L3999" s="32">
        <f t="shared" si="752"/>
        <v>0</v>
      </c>
      <c r="M3999" s="32">
        <f t="shared" si="753"/>
        <v>0</v>
      </c>
      <c r="N3999" s="32">
        <f t="shared" si="744"/>
        <v>0</v>
      </c>
      <c r="O3999" s="32">
        <f t="shared" si="745"/>
        <v>0</v>
      </c>
      <c r="P3999" s="33" t="s">
        <v>59</v>
      </c>
      <c r="Q3999" s="32">
        <f t="shared" si="746"/>
        <v>4.9999237060546875E-2</v>
      </c>
      <c r="R3999" s="32">
        <f t="shared" si="747"/>
        <v>0.15999984741210938</v>
      </c>
      <c r="S3999" s="32">
        <f t="shared" si="748"/>
        <v>0.49999998509883881</v>
      </c>
      <c r="T3999" s="32">
        <f t="shared" si="754"/>
        <v>0</v>
      </c>
      <c r="V3999" s="16">
        <f t="shared" si="755"/>
        <v>1.0416666664241347E-2</v>
      </c>
      <c r="W3999" s="2">
        <f t="shared" si="749"/>
        <v>44402.8125</v>
      </c>
    </row>
    <row r="4000" spans="1:23" x14ac:dyDescent="0.35">
      <c r="A4000" s="40">
        <v>2021</v>
      </c>
      <c r="B4000" s="40" t="s">
        <v>56</v>
      </c>
      <c r="C4000" s="40" t="s">
        <v>57</v>
      </c>
      <c r="D4000" s="44">
        <v>44402.822916666664</v>
      </c>
      <c r="E4000" s="32">
        <v>111.30000305175781</v>
      </c>
      <c r="F4000" s="32">
        <v>0.42699998617172241</v>
      </c>
      <c r="G4000" s="32">
        <v>24.079999923706055</v>
      </c>
      <c r="H4000" s="32">
        <v>9.0799999237060547</v>
      </c>
      <c r="I4000" s="32">
        <v>0.69999998807907104</v>
      </c>
      <c r="J4000" s="32">
        <f t="shared" si="750"/>
        <v>0</v>
      </c>
      <c r="K4000" s="32">
        <f t="shared" si="751"/>
        <v>0</v>
      </c>
      <c r="L4000" s="32">
        <f t="shared" si="752"/>
        <v>0</v>
      </c>
      <c r="M4000" s="32">
        <f t="shared" si="753"/>
        <v>0</v>
      </c>
      <c r="N4000" s="32">
        <f t="shared" si="744"/>
        <v>0</v>
      </c>
      <c r="O4000" s="32">
        <f t="shared" si="745"/>
        <v>0</v>
      </c>
      <c r="P4000" s="33" t="s">
        <v>59</v>
      </c>
      <c r="Q4000" s="32">
        <f t="shared" si="746"/>
        <v>4.9999237060546875E-2</v>
      </c>
      <c r="R4000" s="32">
        <f t="shared" si="747"/>
        <v>0.18999958038330078</v>
      </c>
      <c r="S4000" s="32">
        <f t="shared" si="748"/>
        <v>0.29999998211860657</v>
      </c>
      <c r="T4000" s="32">
        <f t="shared" si="754"/>
        <v>0</v>
      </c>
      <c r="V4000" s="16">
        <f t="shared" si="755"/>
        <v>1.0416666664241347E-2</v>
      </c>
      <c r="W4000" s="2">
        <f t="shared" si="749"/>
        <v>44402.822916666664</v>
      </c>
    </row>
    <row r="4001" spans="1:23" x14ac:dyDescent="0.35">
      <c r="A4001" s="40">
        <v>2021</v>
      </c>
      <c r="B4001" s="40" t="s">
        <v>56</v>
      </c>
      <c r="C4001" s="40" t="s">
        <v>57</v>
      </c>
      <c r="D4001" s="44">
        <v>44402.833333333336</v>
      </c>
      <c r="E4001" s="32">
        <v>108.90000152587891</v>
      </c>
      <c r="F4001" s="32">
        <v>0.42699998617172241</v>
      </c>
      <c r="G4001" s="32">
        <v>24.030000686645508</v>
      </c>
      <c r="H4001" s="32">
        <v>8.8900003433227539</v>
      </c>
      <c r="I4001" s="32">
        <v>0.40000000596046448</v>
      </c>
      <c r="J4001" s="32">
        <f t="shared" si="750"/>
        <v>0</v>
      </c>
      <c r="K4001" s="32">
        <f t="shared" si="751"/>
        <v>0</v>
      </c>
      <c r="L4001" s="32">
        <f t="shared" si="752"/>
        <v>0</v>
      </c>
      <c r="M4001" s="32">
        <f t="shared" si="753"/>
        <v>0</v>
      </c>
      <c r="N4001" s="32">
        <f t="shared" si="744"/>
        <v>0</v>
      </c>
      <c r="O4001" s="32">
        <f t="shared" si="745"/>
        <v>0</v>
      </c>
      <c r="P4001" s="33" t="s">
        <v>59</v>
      </c>
      <c r="Q4001" s="32">
        <f t="shared" si="746"/>
        <v>5.0001144409179688E-2</v>
      </c>
      <c r="R4001" s="32">
        <f t="shared" si="747"/>
        <v>0.16000080108642578</v>
      </c>
      <c r="S4001" s="32">
        <f t="shared" si="748"/>
        <v>0.49999997019767761</v>
      </c>
      <c r="T4001" s="32">
        <f t="shared" si="754"/>
        <v>0</v>
      </c>
      <c r="V4001" s="16">
        <f t="shared" si="755"/>
        <v>1.0416666671517305E-2</v>
      </c>
      <c r="W4001" s="2">
        <f t="shared" si="749"/>
        <v>44402.833333333328</v>
      </c>
    </row>
    <row r="4002" spans="1:23" x14ac:dyDescent="0.35">
      <c r="A4002" s="40">
        <v>2021</v>
      </c>
      <c r="B4002" s="40" t="s">
        <v>56</v>
      </c>
      <c r="C4002" s="40" t="s">
        <v>57</v>
      </c>
      <c r="D4002" s="44">
        <v>44402.84375</v>
      </c>
      <c r="E4002" s="32">
        <v>106.80000305175781</v>
      </c>
      <c r="F4002" s="32">
        <v>0.42699998617172241</v>
      </c>
      <c r="G4002" s="32">
        <v>23.979999542236328</v>
      </c>
      <c r="H4002" s="32">
        <v>8.7299995422363281</v>
      </c>
      <c r="I4002" s="32">
        <v>0.89999997615814209</v>
      </c>
      <c r="J4002" s="32">
        <f t="shared" si="750"/>
        <v>0</v>
      </c>
      <c r="K4002" s="32">
        <f t="shared" si="751"/>
        <v>0</v>
      </c>
      <c r="L4002" s="32">
        <f t="shared" si="752"/>
        <v>0</v>
      </c>
      <c r="M4002" s="32">
        <f t="shared" si="753"/>
        <v>0</v>
      </c>
      <c r="N4002" s="32">
        <f t="shared" si="744"/>
        <v>0</v>
      </c>
      <c r="O4002" s="32">
        <f t="shared" si="745"/>
        <v>0</v>
      </c>
      <c r="P4002" s="33" t="s">
        <v>59</v>
      </c>
      <c r="Q4002" s="32">
        <f t="shared" si="746"/>
        <v>4.9999237060546875E-2</v>
      </c>
      <c r="R4002" s="32">
        <f t="shared" si="747"/>
        <v>0.1399993896484375</v>
      </c>
      <c r="S4002" s="32">
        <f t="shared" si="748"/>
        <v>0.19999998807907104</v>
      </c>
      <c r="T4002" s="32">
        <f t="shared" si="754"/>
        <v>0</v>
      </c>
      <c r="V4002" s="16">
        <f t="shared" si="755"/>
        <v>1.0416666664241347E-2</v>
      </c>
      <c r="W4002" s="2">
        <f t="shared" si="749"/>
        <v>44402.84375</v>
      </c>
    </row>
    <row r="4003" spans="1:23" x14ac:dyDescent="0.35">
      <c r="A4003" s="40">
        <v>2021</v>
      </c>
      <c r="B4003" s="40" t="s">
        <v>56</v>
      </c>
      <c r="C4003" s="40" t="s">
        <v>57</v>
      </c>
      <c r="D4003" s="44">
        <v>44402.854166666664</v>
      </c>
      <c r="E4003" s="32">
        <v>104.90000152587891</v>
      </c>
      <c r="F4003" s="32">
        <v>0.42699998617172241</v>
      </c>
      <c r="G4003" s="32">
        <v>23.930000305175781</v>
      </c>
      <c r="H4003" s="32">
        <v>8.5900001525878906</v>
      </c>
      <c r="I4003" s="32">
        <v>0.69999998807907104</v>
      </c>
      <c r="J4003" s="32">
        <f t="shared" si="750"/>
        <v>0</v>
      </c>
      <c r="K4003" s="32">
        <f t="shared" si="751"/>
        <v>0</v>
      </c>
      <c r="L4003" s="32">
        <f t="shared" si="752"/>
        <v>0</v>
      </c>
      <c r="M4003" s="32">
        <f t="shared" si="753"/>
        <v>0</v>
      </c>
      <c r="N4003" s="32">
        <f t="shared" si="744"/>
        <v>0</v>
      </c>
      <c r="O4003" s="32">
        <f t="shared" si="745"/>
        <v>0</v>
      </c>
      <c r="P4003" s="33" t="s">
        <v>59</v>
      </c>
      <c r="Q4003" s="32">
        <f t="shared" si="746"/>
        <v>5.9999465942382813E-2</v>
      </c>
      <c r="R4003" s="32">
        <f t="shared" si="747"/>
        <v>0.13000011444091797</v>
      </c>
      <c r="S4003" s="32">
        <f t="shared" si="748"/>
        <v>0.50000005960464478</v>
      </c>
      <c r="T4003" s="32">
        <f t="shared" si="754"/>
        <v>0</v>
      </c>
      <c r="V4003" s="16">
        <f t="shared" si="755"/>
        <v>1.0416666664241347E-2</v>
      </c>
      <c r="W4003" s="2">
        <f t="shared" si="749"/>
        <v>44402.854166666664</v>
      </c>
    </row>
    <row r="4004" spans="1:23" x14ac:dyDescent="0.35">
      <c r="A4004" s="40">
        <v>2021</v>
      </c>
      <c r="B4004" s="40" t="s">
        <v>56</v>
      </c>
      <c r="C4004" s="40" t="s">
        <v>57</v>
      </c>
      <c r="D4004" s="44">
        <v>44402.864583333336</v>
      </c>
      <c r="E4004" s="32">
        <v>103.19999694824219</v>
      </c>
      <c r="F4004" s="32">
        <v>0.42699998617172241</v>
      </c>
      <c r="G4004" s="32">
        <v>23.870000839233398</v>
      </c>
      <c r="H4004" s="32">
        <v>8.4600000381469727</v>
      </c>
      <c r="I4004" s="32">
        <v>1.2000000476837158</v>
      </c>
      <c r="J4004" s="32">
        <f t="shared" si="750"/>
        <v>0</v>
      </c>
      <c r="K4004" s="32">
        <f t="shared" si="751"/>
        <v>0</v>
      </c>
      <c r="L4004" s="32">
        <f t="shared" si="752"/>
        <v>0</v>
      </c>
      <c r="M4004" s="32">
        <f t="shared" si="753"/>
        <v>0</v>
      </c>
      <c r="N4004" s="32">
        <f t="shared" si="744"/>
        <v>0</v>
      </c>
      <c r="O4004" s="32">
        <f t="shared" si="745"/>
        <v>0</v>
      </c>
      <c r="P4004" s="33" t="s">
        <v>59</v>
      </c>
      <c r="Q4004" s="32">
        <f t="shared" si="746"/>
        <v>3.0000686645507813E-2</v>
      </c>
      <c r="R4004" s="32">
        <f t="shared" si="747"/>
        <v>0.19999980926513672</v>
      </c>
      <c r="S4004" s="32">
        <f t="shared" si="748"/>
        <v>0.20000004768371582</v>
      </c>
      <c r="T4004" s="32">
        <f t="shared" si="754"/>
        <v>0</v>
      </c>
      <c r="V4004" s="16">
        <f t="shared" si="755"/>
        <v>1.0416666671517305E-2</v>
      </c>
      <c r="W4004" s="2">
        <f t="shared" si="749"/>
        <v>44402.864583333328</v>
      </c>
    </row>
    <row r="4005" spans="1:23" x14ac:dyDescent="0.35">
      <c r="A4005" s="40">
        <v>2021</v>
      </c>
      <c r="B4005" s="40" t="s">
        <v>56</v>
      </c>
      <c r="C4005" s="40" t="s">
        <v>57</v>
      </c>
      <c r="D4005" s="44">
        <v>44402.875</v>
      </c>
      <c r="E4005" s="32">
        <v>100.80000305175781</v>
      </c>
      <c r="F4005" s="32">
        <v>0.42699998617172241</v>
      </c>
      <c r="G4005" s="32">
        <v>23.840000152587891</v>
      </c>
      <c r="H4005" s="32">
        <v>8.2600002288818359</v>
      </c>
      <c r="I4005" s="32">
        <v>1</v>
      </c>
      <c r="J4005" s="32">
        <f t="shared" si="750"/>
        <v>0</v>
      </c>
      <c r="K4005" s="32">
        <f t="shared" si="751"/>
        <v>0</v>
      </c>
      <c r="L4005" s="32">
        <f t="shared" si="752"/>
        <v>0</v>
      </c>
      <c r="M4005" s="32">
        <f t="shared" si="753"/>
        <v>0</v>
      </c>
      <c r="N4005" s="32">
        <f t="shared" si="744"/>
        <v>0</v>
      </c>
      <c r="O4005" s="32">
        <f t="shared" si="745"/>
        <v>0</v>
      </c>
      <c r="P4005" s="33" t="s">
        <v>59</v>
      </c>
      <c r="Q4005" s="32">
        <f t="shared" si="746"/>
        <v>3.0000686645507813E-2</v>
      </c>
      <c r="R4005" s="32">
        <f t="shared" si="747"/>
        <v>0.13000011444091797</v>
      </c>
      <c r="S4005" s="32">
        <f t="shared" si="748"/>
        <v>0.20000004768371582</v>
      </c>
      <c r="T4005" s="32">
        <f t="shared" si="754"/>
        <v>0</v>
      </c>
      <c r="V4005" s="16">
        <f t="shared" si="755"/>
        <v>1.0416666664241347E-2</v>
      </c>
      <c r="W4005" s="2">
        <f t="shared" si="749"/>
        <v>44402.875</v>
      </c>
    </row>
    <row r="4006" spans="1:23" x14ac:dyDescent="0.35">
      <c r="A4006" s="40">
        <v>2021</v>
      </c>
      <c r="B4006" s="40" t="s">
        <v>56</v>
      </c>
      <c r="C4006" s="40" t="s">
        <v>57</v>
      </c>
      <c r="D4006" s="44">
        <v>44402.885416666664</v>
      </c>
      <c r="E4006" s="32">
        <v>99.199996948242188</v>
      </c>
      <c r="F4006" s="32">
        <v>0.42699998617172241</v>
      </c>
      <c r="G4006" s="32">
        <v>23.809999465942383</v>
      </c>
      <c r="H4006" s="32">
        <v>8.130000114440918</v>
      </c>
      <c r="I4006" s="32">
        <v>1.2000000476837158</v>
      </c>
      <c r="J4006" s="32">
        <f t="shared" si="750"/>
        <v>0</v>
      </c>
      <c r="K4006" s="32">
        <f t="shared" si="751"/>
        <v>0</v>
      </c>
      <c r="L4006" s="32">
        <f t="shared" si="752"/>
        <v>0</v>
      </c>
      <c r="M4006" s="32">
        <f t="shared" si="753"/>
        <v>0</v>
      </c>
      <c r="N4006" s="32">
        <f t="shared" si="744"/>
        <v>0</v>
      </c>
      <c r="O4006" s="32">
        <f t="shared" si="745"/>
        <v>0</v>
      </c>
      <c r="P4006" s="33" t="s">
        <v>59</v>
      </c>
      <c r="Q4006" s="32">
        <f t="shared" si="746"/>
        <v>2.9998779296875E-2</v>
      </c>
      <c r="R4006" s="32">
        <f t="shared" si="747"/>
        <v>9.0000152587890625E-2</v>
      </c>
      <c r="S4006" s="32">
        <f t="shared" si="748"/>
        <v>0.80000004172325134</v>
      </c>
      <c r="T4006" s="32">
        <f t="shared" si="754"/>
        <v>0</v>
      </c>
      <c r="V4006" s="16">
        <f t="shared" si="755"/>
        <v>1.0416666664241347E-2</v>
      </c>
      <c r="W4006" s="2">
        <f t="shared" si="749"/>
        <v>44402.885416666664</v>
      </c>
    </row>
    <row r="4007" spans="1:23" x14ac:dyDescent="0.35">
      <c r="A4007" s="40">
        <v>2021</v>
      </c>
      <c r="B4007" s="40" t="s">
        <v>56</v>
      </c>
      <c r="C4007" s="40" t="s">
        <v>57</v>
      </c>
      <c r="D4007" s="44">
        <v>44402.895833333336</v>
      </c>
      <c r="E4007" s="32">
        <v>98</v>
      </c>
      <c r="F4007" s="32">
        <v>0.42699998617172241</v>
      </c>
      <c r="G4007" s="32">
        <v>23.780000686645508</v>
      </c>
      <c r="H4007" s="32">
        <v>8.0399999618530273</v>
      </c>
      <c r="I4007" s="32">
        <v>0.40000000596046448</v>
      </c>
      <c r="J4007" s="32">
        <f t="shared" si="750"/>
        <v>0</v>
      </c>
      <c r="K4007" s="32">
        <f t="shared" si="751"/>
        <v>0</v>
      </c>
      <c r="L4007" s="32">
        <f t="shared" si="752"/>
        <v>0</v>
      </c>
      <c r="M4007" s="32">
        <f t="shared" si="753"/>
        <v>0</v>
      </c>
      <c r="N4007" s="32">
        <f t="shared" si="744"/>
        <v>0</v>
      </c>
      <c r="O4007" s="32">
        <f t="shared" si="745"/>
        <v>0</v>
      </c>
      <c r="P4007" s="33" t="s">
        <v>59</v>
      </c>
      <c r="Q4007" s="32">
        <f t="shared" si="746"/>
        <v>2.0000457763671875E-2</v>
      </c>
      <c r="R4007" s="32">
        <f t="shared" si="747"/>
        <v>0.1399998664855957</v>
      </c>
      <c r="S4007" s="32">
        <f t="shared" si="748"/>
        <v>0.99999997019767761</v>
      </c>
      <c r="T4007" s="32">
        <f t="shared" si="754"/>
        <v>0</v>
      </c>
      <c r="V4007" s="16">
        <f t="shared" si="755"/>
        <v>1.0416666671517305E-2</v>
      </c>
      <c r="W4007" s="2">
        <f t="shared" si="749"/>
        <v>44402.895833333328</v>
      </c>
    </row>
    <row r="4008" spans="1:23" x14ac:dyDescent="0.35">
      <c r="A4008" s="40">
        <v>2021</v>
      </c>
      <c r="B4008" s="40" t="s">
        <v>56</v>
      </c>
      <c r="C4008" s="40" t="s">
        <v>57</v>
      </c>
      <c r="D4008" s="2">
        <v>44402.90625</v>
      </c>
      <c r="E4008">
        <v>96.199996948242188</v>
      </c>
      <c r="F4008">
        <v>0.42699998617172241</v>
      </c>
      <c r="G4008">
        <v>23.760000228881836</v>
      </c>
      <c r="H4008">
        <v>7.9000000953674316</v>
      </c>
      <c r="I4008">
        <v>1.3999999761581421</v>
      </c>
      <c r="J4008">
        <f t="shared" si="750"/>
        <v>0</v>
      </c>
      <c r="K4008">
        <f t="shared" si="751"/>
        <v>0</v>
      </c>
      <c r="L4008">
        <f t="shared" si="752"/>
        <v>0</v>
      </c>
      <c r="M4008">
        <f t="shared" si="753"/>
        <v>0</v>
      </c>
      <c r="N4008">
        <f t="shared" si="744"/>
        <v>0</v>
      </c>
      <c r="O4008">
        <f t="shared" si="745"/>
        <v>0</v>
      </c>
      <c r="P4008" s="33" t="s">
        <v>59</v>
      </c>
      <c r="Q4008" s="32">
        <f t="shared" si="746"/>
        <v>1.0000228881835938E-2</v>
      </c>
      <c r="R4008" s="32">
        <f t="shared" si="747"/>
        <v>0.11999988555908203</v>
      </c>
      <c r="S4008" s="32">
        <f t="shared" si="748"/>
        <v>0.19999992847442627</v>
      </c>
      <c r="T4008" s="32">
        <f t="shared" si="754"/>
        <v>0</v>
      </c>
      <c r="V4008" s="16">
        <f t="shared" si="755"/>
        <v>1.0416666664241347E-2</v>
      </c>
      <c r="W4008" s="2">
        <f t="shared" si="749"/>
        <v>44402.90625</v>
      </c>
    </row>
    <row r="4009" spans="1:23" x14ac:dyDescent="0.35">
      <c r="A4009" s="40">
        <v>2021</v>
      </c>
      <c r="B4009" s="40" t="s">
        <v>56</v>
      </c>
      <c r="C4009" s="40" t="s">
        <v>57</v>
      </c>
      <c r="D4009" s="2">
        <v>44402.916666666664</v>
      </c>
      <c r="E4009">
        <v>94.800003051757813</v>
      </c>
      <c r="F4009">
        <v>0.42699998617172241</v>
      </c>
      <c r="G4009">
        <v>23.75</v>
      </c>
      <c r="H4009">
        <v>7.7800002098083496</v>
      </c>
      <c r="I4009">
        <v>1.2000000476837158</v>
      </c>
      <c r="J4009">
        <f t="shared" si="750"/>
        <v>0</v>
      </c>
      <c r="K4009">
        <f t="shared" si="751"/>
        <v>0</v>
      </c>
      <c r="L4009">
        <f t="shared" si="752"/>
        <v>0</v>
      </c>
      <c r="M4009">
        <f t="shared" si="753"/>
        <v>0</v>
      </c>
      <c r="N4009">
        <f t="shared" si="744"/>
        <v>0</v>
      </c>
      <c r="O4009">
        <f t="shared" si="745"/>
        <v>0</v>
      </c>
      <c r="P4009" s="33" t="s">
        <v>59</v>
      </c>
      <c r="Q4009" s="32">
        <f t="shared" si="746"/>
        <v>2.0000457763671875E-2</v>
      </c>
      <c r="R4009" s="32">
        <f t="shared" si="747"/>
        <v>9.0000152587890625E-2</v>
      </c>
      <c r="S4009" s="32">
        <f t="shared" si="748"/>
        <v>9.9999904632568359E-2</v>
      </c>
      <c r="T4009" s="32">
        <f t="shared" si="754"/>
        <v>0</v>
      </c>
      <c r="V4009" s="16">
        <f t="shared" si="755"/>
        <v>1.0416666664241347E-2</v>
      </c>
      <c r="W4009" s="2">
        <f t="shared" si="749"/>
        <v>44402.916666666664</v>
      </c>
    </row>
    <row r="4010" spans="1:23" x14ac:dyDescent="0.35">
      <c r="A4010" s="40">
        <v>2021</v>
      </c>
      <c r="B4010" s="40" t="s">
        <v>56</v>
      </c>
      <c r="C4010" s="40" t="s">
        <v>57</v>
      </c>
      <c r="D4010" s="2">
        <v>44402.927083333336</v>
      </c>
      <c r="E4010">
        <v>93.599998474121094</v>
      </c>
      <c r="F4010">
        <v>0.42699998617172241</v>
      </c>
      <c r="G4010">
        <v>23.729999542236328</v>
      </c>
      <c r="H4010">
        <v>7.690000057220459</v>
      </c>
      <c r="I4010">
        <v>1.2999999523162842</v>
      </c>
      <c r="J4010">
        <f t="shared" si="750"/>
        <v>0</v>
      </c>
      <c r="K4010">
        <f t="shared" si="751"/>
        <v>0</v>
      </c>
      <c r="L4010">
        <f t="shared" si="752"/>
        <v>0</v>
      </c>
      <c r="M4010">
        <f t="shared" si="753"/>
        <v>0</v>
      </c>
      <c r="N4010">
        <f t="shared" si="744"/>
        <v>0</v>
      </c>
      <c r="O4010">
        <f t="shared" si="745"/>
        <v>0</v>
      </c>
      <c r="P4010" s="33" t="s">
        <v>59</v>
      </c>
      <c r="Q4010" s="32">
        <f t="shared" si="746"/>
        <v>2.9998779296875E-2</v>
      </c>
      <c r="R4010" s="32">
        <f t="shared" si="747"/>
        <v>7.9999923706054688E-2</v>
      </c>
      <c r="S4010" s="32">
        <f t="shared" si="748"/>
        <v>0.70000004768371582</v>
      </c>
      <c r="T4010" s="32">
        <f t="shared" si="754"/>
        <v>0</v>
      </c>
      <c r="V4010" s="16">
        <f t="shared" si="755"/>
        <v>1.0416666671517305E-2</v>
      </c>
      <c r="W4010" s="2">
        <f t="shared" si="749"/>
        <v>44402.927083333328</v>
      </c>
    </row>
    <row r="4011" spans="1:23" x14ac:dyDescent="0.35">
      <c r="A4011" s="40">
        <v>2021</v>
      </c>
      <c r="B4011" s="40" t="s">
        <v>56</v>
      </c>
      <c r="C4011" s="40" t="s">
        <v>57</v>
      </c>
      <c r="D4011" s="2">
        <v>44402.9375</v>
      </c>
      <c r="E4011">
        <v>92.599998474121094</v>
      </c>
      <c r="F4011">
        <v>0.42699998617172241</v>
      </c>
      <c r="G4011">
        <v>23.700000762939453</v>
      </c>
      <c r="H4011">
        <v>7.6100001335144043</v>
      </c>
      <c r="I4011">
        <v>2</v>
      </c>
      <c r="J4011">
        <f t="shared" si="750"/>
        <v>0</v>
      </c>
      <c r="K4011">
        <f t="shared" si="751"/>
        <v>0</v>
      </c>
      <c r="L4011">
        <f t="shared" si="752"/>
        <v>0</v>
      </c>
      <c r="M4011">
        <f t="shared" si="753"/>
        <v>0</v>
      </c>
      <c r="N4011">
        <f t="shared" si="744"/>
        <v>0</v>
      </c>
      <c r="O4011">
        <f t="shared" si="745"/>
        <v>0</v>
      </c>
      <c r="P4011" s="33" t="s">
        <v>59</v>
      </c>
      <c r="Q4011" s="32">
        <f t="shared" si="746"/>
        <v>2.0000457763671875E-2</v>
      </c>
      <c r="R4011" s="32">
        <f t="shared" si="747"/>
        <v>7.0000171661376953E-2</v>
      </c>
      <c r="S4011" s="32">
        <f t="shared" si="748"/>
        <v>1.300000011920929</v>
      </c>
      <c r="T4011" s="32">
        <f t="shared" si="754"/>
        <v>0</v>
      </c>
      <c r="V4011" s="16">
        <f t="shared" si="755"/>
        <v>1.0416666664241347E-2</v>
      </c>
      <c r="W4011" s="2">
        <f t="shared" si="749"/>
        <v>44402.9375</v>
      </c>
    </row>
    <row r="4012" spans="1:23" x14ac:dyDescent="0.35">
      <c r="A4012" s="40">
        <v>2021</v>
      </c>
      <c r="B4012" s="40" t="s">
        <v>56</v>
      </c>
      <c r="C4012" s="40" t="s">
        <v>57</v>
      </c>
      <c r="D4012" s="2">
        <v>44402.947916666664</v>
      </c>
      <c r="E4012">
        <v>91.699996948242188</v>
      </c>
      <c r="F4012">
        <v>0.42699998617172241</v>
      </c>
      <c r="G4012">
        <v>23.680000305175781</v>
      </c>
      <c r="H4012">
        <v>7.5399999618530273</v>
      </c>
      <c r="I4012">
        <v>0.69999998807907104</v>
      </c>
      <c r="J4012">
        <f t="shared" si="750"/>
        <v>0</v>
      </c>
      <c r="K4012">
        <f t="shared" si="751"/>
        <v>0</v>
      </c>
      <c r="L4012">
        <f t="shared" si="752"/>
        <v>0</v>
      </c>
      <c r="M4012">
        <f t="shared" si="753"/>
        <v>0</v>
      </c>
      <c r="N4012">
        <f t="shared" si="744"/>
        <v>0</v>
      </c>
      <c r="O4012">
        <f t="shared" si="745"/>
        <v>0</v>
      </c>
      <c r="P4012" s="33" t="s">
        <v>59</v>
      </c>
      <c r="Q4012" s="32">
        <f t="shared" si="746"/>
        <v>2.0000457763671875E-2</v>
      </c>
      <c r="R4012" s="32">
        <f t="shared" si="747"/>
        <v>7.0000171661376953E-2</v>
      </c>
      <c r="S4012" s="32">
        <f t="shared" si="748"/>
        <v>0.50000005960464478</v>
      </c>
      <c r="T4012" s="32">
        <f t="shared" si="754"/>
        <v>1.0000169277191162</v>
      </c>
      <c r="V4012" s="16">
        <f t="shared" si="755"/>
        <v>1.0416666664241347E-2</v>
      </c>
      <c r="W4012" s="2">
        <f t="shared" si="749"/>
        <v>44402.947916666664</v>
      </c>
    </row>
    <row r="4013" spans="1:23" x14ac:dyDescent="0.35">
      <c r="A4013" s="40">
        <v>2021</v>
      </c>
      <c r="B4013" s="40" t="s">
        <v>56</v>
      </c>
      <c r="C4013" s="40" t="s">
        <v>57</v>
      </c>
      <c r="D4013" s="2">
        <v>44402.958333333336</v>
      </c>
      <c r="E4013">
        <v>90.800003051757813</v>
      </c>
      <c r="F4013">
        <v>0.42800000309944153</v>
      </c>
      <c r="G4013">
        <v>23.659999847412109</v>
      </c>
      <c r="H4013">
        <v>7.4699997901916504</v>
      </c>
      <c r="I4013">
        <v>1.2000000476837158</v>
      </c>
      <c r="J4013">
        <f t="shared" si="750"/>
        <v>0</v>
      </c>
      <c r="K4013">
        <f t="shared" si="751"/>
        <v>0</v>
      </c>
      <c r="L4013">
        <f t="shared" si="752"/>
        <v>0</v>
      </c>
      <c r="M4013">
        <f t="shared" si="753"/>
        <v>0</v>
      </c>
      <c r="N4013">
        <f t="shared" si="744"/>
        <v>0</v>
      </c>
      <c r="O4013">
        <f t="shared" si="745"/>
        <v>0</v>
      </c>
      <c r="P4013" s="33" t="s">
        <v>59</v>
      </c>
      <c r="Q4013" s="32">
        <f t="shared" si="746"/>
        <v>1.0000228881835938E-2</v>
      </c>
      <c r="R4013" s="32">
        <f t="shared" si="747"/>
        <v>9.9999904632568359E-2</v>
      </c>
      <c r="S4013" s="32">
        <f t="shared" si="748"/>
        <v>0.69999992847442627</v>
      </c>
      <c r="T4013" s="32">
        <f t="shared" si="754"/>
        <v>1.0000169277191162</v>
      </c>
      <c r="V4013" s="16">
        <f t="shared" si="755"/>
        <v>1.0416666671517305E-2</v>
      </c>
      <c r="W4013" s="2">
        <f t="shared" si="749"/>
        <v>44402.958333333328</v>
      </c>
    </row>
    <row r="4014" spans="1:23" x14ac:dyDescent="0.35">
      <c r="A4014" s="40">
        <v>2021</v>
      </c>
      <c r="B4014" s="40" t="s">
        <v>56</v>
      </c>
      <c r="C4014" s="40" t="s">
        <v>57</v>
      </c>
      <c r="D4014" s="2">
        <v>44402.96875</v>
      </c>
      <c r="E4014">
        <v>89.599998474121094</v>
      </c>
      <c r="F4014">
        <v>0.42699998617172241</v>
      </c>
      <c r="G4014">
        <v>23.649999618530273</v>
      </c>
      <c r="H4014">
        <v>7.369999885559082</v>
      </c>
      <c r="I4014">
        <v>1.8999999761581421</v>
      </c>
      <c r="J4014">
        <f t="shared" si="750"/>
        <v>0</v>
      </c>
      <c r="K4014">
        <f t="shared" si="751"/>
        <v>0</v>
      </c>
      <c r="L4014">
        <f t="shared" si="752"/>
        <v>0</v>
      </c>
      <c r="M4014">
        <f t="shared" si="753"/>
        <v>0</v>
      </c>
      <c r="N4014">
        <f t="shared" si="744"/>
        <v>0</v>
      </c>
      <c r="O4014">
        <f t="shared" si="745"/>
        <v>0</v>
      </c>
      <c r="P4014" s="33" t="s">
        <v>59</v>
      </c>
      <c r="Q4014" s="32">
        <f t="shared" si="746"/>
        <v>2.9998779296875E-2</v>
      </c>
      <c r="R4014" s="32">
        <f t="shared" si="747"/>
        <v>3.9999961853027344E-2</v>
      </c>
      <c r="S4014" s="32">
        <f t="shared" si="748"/>
        <v>0.39999997615814209</v>
      </c>
      <c r="T4014" s="32">
        <f t="shared" si="754"/>
        <v>1.0000169277191162</v>
      </c>
      <c r="V4014" s="16">
        <f t="shared" si="755"/>
        <v>1.0416666664241347E-2</v>
      </c>
      <c r="W4014" s="2">
        <f t="shared" si="749"/>
        <v>44402.96875</v>
      </c>
    </row>
    <row r="4015" spans="1:23" x14ac:dyDescent="0.35">
      <c r="A4015" s="40">
        <v>2021</v>
      </c>
      <c r="B4015" s="40" t="s">
        <v>56</v>
      </c>
      <c r="C4015" s="40" t="s">
        <v>57</v>
      </c>
      <c r="D4015" s="2">
        <v>44402.979166666664</v>
      </c>
      <c r="E4015">
        <v>89</v>
      </c>
      <c r="F4015">
        <v>0.42800000309944153</v>
      </c>
      <c r="G4015">
        <v>23.620000839233398</v>
      </c>
      <c r="H4015">
        <v>7.3299999237060547</v>
      </c>
      <c r="I4015">
        <v>1.5</v>
      </c>
      <c r="J4015">
        <f t="shared" si="750"/>
        <v>0</v>
      </c>
      <c r="K4015">
        <f t="shared" si="751"/>
        <v>0</v>
      </c>
      <c r="L4015">
        <f t="shared" si="752"/>
        <v>0</v>
      </c>
      <c r="M4015">
        <f t="shared" si="753"/>
        <v>0</v>
      </c>
      <c r="N4015">
        <f t="shared" si="744"/>
        <v>0</v>
      </c>
      <c r="O4015">
        <f t="shared" si="745"/>
        <v>0</v>
      </c>
      <c r="P4015" s="33" t="s">
        <v>59</v>
      </c>
      <c r="Q4015" s="32">
        <f t="shared" si="746"/>
        <v>2.0000457763671875E-2</v>
      </c>
      <c r="R4015" s="32">
        <f t="shared" si="747"/>
        <v>5.9999942779541016E-2</v>
      </c>
      <c r="S4015" s="32">
        <f t="shared" si="748"/>
        <v>1.2999999523162842</v>
      </c>
      <c r="T4015" s="32">
        <f t="shared" si="754"/>
        <v>0</v>
      </c>
      <c r="V4015" s="16">
        <f t="shared" si="755"/>
        <v>1.0416666664241347E-2</v>
      </c>
      <c r="W4015" s="2">
        <f t="shared" si="749"/>
        <v>44402.979166666664</v>
      </c>
    </row>
    <row r="4016" spans="1:23" x14ac:dyDescent="0.35">
      <c r="A4016" s="40">
        <v>2021</v>
      </c>
      <c r="B4016" s="40" t="s">
        <v>56</v>
      </c>
      <c r="C4016" s="40" t="s">
        <v>57</v>
      </c>
      <c r="D4016" s="2">
        <v>44402.989583333336</v>
      </c>
      <c r="E4016">
        <v>88.300003051757813</v>
      </c>
      <c r="F4016">
        <v>0.42800000309944153</v>
      </c>
      <c r="G4016">
        <v>23.600000381469727</v>
      </c>
      <c r="H4016">
        <v>7.2699999809265137</v>
      </c>
      <c r="I4016">
        <v>2.7999999523162842</v>
      </c>
      <c r="J4016">
        <f t="shared" si="750"/>
        <v>0</v>
      </c>
      <c r="K4016">
        <f t="shared" si="751"/>
        <v>0</v>
      </c>
      <c r="L4016">
        <f t="shared" si="752"/>
        <v>0</v>
      </c>
      <c r="M4016">
        <f t="shared" si="753"/>
        <v>0</v>
      </c>
      <c r="N4016">
        <f t="shared" si="744"/>
        <v>0</v>
      </c>
      <c r="O4016">
        <f t="shared" si="745"/>
        <v>0</v>
      </c>
      <c r="P4016" s="33" t="s">
        <v>59</v>
      </c>
      <c r="Q4016" s="32">
        <f t="shared" si="746"/>
        <v>2.0000457763671875E-2</v>
      </c>
      <c r="R4016" s="32">
        <f t="shared" si="747"/>
        <v>3.9999961853027344E-2</v>
      </c>
      <c r="S4016" s="32">
        <f t="shared" si="748"/>
        <v>0.39999985694885254</v>
      </c>
      <c r="T4016" s="32">
        <f t="shared" si="754"/>
        <v>1.0000169277191162</v>
      </c>
      <c r="V4016" s="16">
        <f t="shared" si="755"/>
        <v>1.0416666671517305E-2</v>
      </c>
      <c r="W4016" s="2">
        <f t="shared" si="749"/>
        <v>44402.989583333328</v>
      </c>
    </row>
    <row r="4017" spans="1:23" x14ac:dyDescent="0.35">
      <c r="A4017" s="40">
        <v>2021</v>
      </c>
      <c r="B4017" s="40" t="s">
        <v>56</v>
      </c>
      <c r="C4017" s="40" t="s">
        <v>57</v>
      </c>
      <c r="D4017" s="2">
        <v>44403</v>
      </c>
      <c r="E4017">
        <v>87.800003051757813</v>
      </c>
      <c r="F4017">
        <v>0.42699998617172241</v>
      </c>
      <c r="G4017">
        <v>23.579999923706055</v>
      </c>
      <c r="H4017">
        <v>7.2300000190734863</v>
      </c>
      <c r="I4017">
        <v>2.4000000953674316</v>
      </c>
      <c r="J4017">
        <f t="shared" si="750"/>
        <v>0</v>
      </c>
      <c r="K4017">
        <f t="shared" si="751"/>
        <v>0</v>
      </c>
      <c r="L4017">
        <f t="shared" si="752"/>
        <v>0</v>
      </c>
      <c r="M4017">
        <f t="shared" si="753"/>
        <v>0</v>
      </c>
      <c r="N4017">
        <f t="shared" si="744"/>
        <v>0</v>
      </c>
      <c r="O4017">
        <f t="shared" si="745"/>
        <v>0</v>
      </c>
      <c r="P4017" s="33" t="s">
        <v>59</v>
      </c>
      <c r="Q4017" s="32">
        <f t="shared" si="746"/>
        <v>3.0000686645507813E-2</v>
      </c>
      <c r="R4017" s="32">
        <f t="shared" si="747"/>
        <v>5.0000190734863281E-2</v>
      </c>
      <c r="S4017" s="32">
        <f t="shared" si="748"/>
        <v>3.5</v>
      </c>
      <c r="T4017" s="32">
        <f t="shared" si="754"/>
        <v>1.0000169277191162</v>
      </c>
      <c r="V4017" s="16">
        <f t="shared" si="755"/>
        <v>1.0416666664241347E-2</v>
      </c>
      <c r="W4017" s="2">
        <f t="shared" si="749"/>
        <v>44403</v>
      </c>
    </row>
    <row r="4018" spans="1:23" x14ac:dyDescent="0.35">
      <c r="A4018" s="40">
        <v>2021</v>
      </c>
      <c r="B4018" s="40" t="s">
        <v>56</v>
      </c>
      <c r="C4018" s="40" t="s">
        <v>57</v>
      </c>
      <c r="D4018" s="2">
        <v>44403.010416666664</v>
      </c>
      <c r="E4018">
        <v>87.099998474121094</v>
      </c>
      <c r="F4018">
        <v>0.42800000309944153</v>
      </c>
      <c r="G4018">
        <v>23.549999237060547</v>
      </c>
      <c r="H4018">
        <v>7.179999828338623</v>
      </c>
      <c r="I4018">
        <v>5.9000000953674316</v>
      </c>
      <c r="J4018">
        <f t="shared" si="750"/>
        <v>0</v>
      </c>
      <c r="K4018">
        <f t="shared" si="751"/>
        <v>0</v>
      </c>
      <c r="L4018">
        <f t="shared" si="752"/>
        <v>0</v>
      </c>
      <c r="M4018">
        <f t="shared" si="753"/>
        <v>0</v>
      </c>
      <c r="N4018">
        <f t="shared" si="744"/>
        <v>0</v>
      </c>
      <c r="O4018">
        <f t="shared" si="745"/>
        <v>0</v>
      </c>
      <c r="P4018" s="33" t="s">
        <v>59</v>
      </c>
      <c r="Q4018" s="32">
        <f t="shared" si="746"/>
        <v>4.9999237060546875E-2</v>
      </c>
      <c r="R4018" s="32">
        <f t="shared" si="747"/>
        <v>0</v>
      </c>
      <c r="S4018" s="32">
        <f t="shared" si="748"/>
        <v>5.3000000715255737</v>
      </c>
      <c r="T4018" s="32">
        <f t="shared" si="754"/>
        <v>0</v>
      </c>
      <c r="V4018" s="16">
        <f t="shared" si="755"/>
        <v>1.0416666664241347E-2</v>
      </c>
      <c r="W4018" s="2">
        <f t="shared" si="749"/>
        <v>44403.010416666664</v>
      </c>
    </row>
    <row r="4019" spans="1:23" x14ac:dyDescent="0.35">
      <c r="A4019" s="40">
        <v>2021</v>
      </c>
      <c r="B4019" s="40" t="s">
        <v>56</v>
      </c>
      <c r="C4019" s="40" t="s">
        <v>57</v>
      </c>
      <c r="D4019" s="2">
        <v>44403.020833333336</v>
      </c>
      <c r="E4019">
        <v>87.099998474121094</v>
      </c>
      <c r="F4019">
        <v>0.42800000309944153</v>
      </c>
      <c r="G4019">
        <v>23.5</v>
      </c>
      <c r="H4019">
        <v>7.179999828338623</v>
      </c>
      <c r="I4019">
        <v>0.60000002384185791</v>
      </c>
      <c r="J4019">
        <f t="shared" si="750"/>
        <v>0</v>
      </c>
      <c r="K4019">
        <f t="shared" si="751"/>
        <v>0</v>
      </c>
      <c r="L4019">
        <f t="shared" si="752"/>
        <v>0</v>
      </c>
      <c r="M4019">
        <f t="shared" si="753"/>
        <v>0</v>
      </c>
      <c r="N4019">
        <f t="shared" si="744"/>
        <v>0</v>
      </c>
      <c r="O4019">
        <f t="shared" si="745"/>
        <v>0</v>
      </c>
      <c r="P4019" s="33" t="s">
        <v>59</v>
      </c>
      <c r="Q4019" s="32">
        <f t="shared" si="746"/>
        <v>3.0000686645507813E-2</v>
      </c>
      <c r="R4019" s="32">
        <f t="shared" si="747"/>
        <v>5.9999942779541016E-2</v>
      </c>
      <c r="S4019" s="32">
        <f t="shared" si="748"/>
        <v>1.2999999523162842</v>
      </c>
      <c r="T4019" s="32">
        <f t="shared" si="754"/>
        <v>0</v>
      </c>
      <c r="V4019" s="16">
        <f t="shared" si="755"/>
        <v>1.0416666671517305E-2</v>
      </c>
      <c r="W4019" s="2">
        <f t="shared" si="749"/>
        <v>44403.020833333328</v>
      </c>
    </row>
    <row r="4020" spans="1:23" x14ac:dyDescent="0.35">
      <c r="A4020" s="40">
        <v>2021</v>
      </c>
      <c r="B4020" s="40" t="s">
        <v>56</v>
      </c>
      <c r="C4020" s="40" t="s">
        <v>57</v>
      </c>
      <c r="D4020" s="2">
        <v>44403.03125</v>
      </c>
      <c r="E4020">
        <v>86.300003051757813</v>
      </c>
      <c r="F4020">
        <v>0.42800000309944153</v>
      </c>
      <c r="G4020">
        <v>23.469999313354492</v>
      </c>
      <c r="H4020">
        <v>7.119999885559082</v>
      </c>
      <c r="I4020">
        <v>1.8999999761581421</v>
      </c>
      <c r="J4020">
        <f t="shared" si="750"/>
        <v>0</v>
      </c>
      <c r="K4020">
        <f t="shared" si="751"/>
        <v>0</v>
      </c>
      <c r="L4020">
        <f t="shared" si="752"/>
        <v>0</v>
      </c>
      <c r="M4020">
        <f t="shared" si="753"/>
        <v>0</v>
      </c>
      <c r="N4020">
        <f t="shared" si="744"/>
        <v>0</v>
      </c>
      <c r="O4020">
        <f t="shared" si="745"/>
        <v>0</v>
      </c>
      <c r="P4020" s="33" t="s">
        <v>59</v>
      </c>
      <c r="Q4020" s="32">
        <f t="shared" si="746"/>
        <v>4.9999237060546875E-2</v>
      </c>
      <c r="R4020" s="32">
        <f t="shared" si="747"/>
        <v>1.9999980926513672E-2</v>
      </c>
      <c r="S4020" s="32">
        <f t="shared" si="748"/>
        <v>0.79999995231628418</v>
      </c>
      <c r="T4020" s="32">
        <f t="shared" si="754"/>
        <v>0</v>
      </c>
      <c r="V4020" s="16">
        <f t="shared" si="755"/>
        <v>1.0416666664241347E-2</v>
      </c>
      <c r="W4020" s="2">
        <f t="shared" si="749"/>
        <v>44403.03125</v>
      </c>
    </row>
    <row r="4021" spans="1:23" x14ac:dyDescent="0.35">
      <c r="A4021" s="40">
        <v>2021</v>
      </c>
      <c r="B4021" s="40" t="s">
        <v>56</v>
      </c>
      <c r="C4021" s="40" t="s">
        <v>57</v>
      </c>
      <c r="D4021" s="2">
        <v>44403.041666666664</v>
      </c>
      <c r="E4021">
        <v>86</v>
      </c>
      <c r="F4021">
        <v>0.42800000309944153</v>
      </c>
      <c r="G4021">
        <v>23.420000076293945</v>
      </c>
      <c r="H4021">
        <v>7.0999999046325684</v>
      </c>
      <c r="I4021">
        <v>1.1000000238418579</v>
      </c>
      <c r="J4021">
        <f t="shared" si="750"/>
        <v>0</v>
      </c>
      <c r="K4021">
        <f t="shared" si="751"/>
        <v>0</v>
      </c>
      <c r="L4021">
        <f t="shared" si="752"/>
        <v>0</v>
      </c>
      <c r="M4021">
        <f t="shared" si="753"/>
        <v>0</v>
      </c>
      <c r="N4021">
        <f t="shared" si="744"/>
        <v>0</v>
      </c>
      <c r="O4021">
        <f t="shared" si="745"/>
        <v>0</v>
      </c>
      <c r="P4021" s="33" t="s">
        <v>59</v>
      </c>
      <c r="Q4021" s="32">
        <f t="shared" si="746"/>
        <v>3.0000686645507813E-2</v>
      </c>
      <c r="R4021" s="32">
        <f t="shared" si="747"/>
        <v>1.9999980926513672E-2</v>
      </c>
      <c r="S4021" s="32">
        <f t="shared" si="748"/>
        <v>0.29999995231628418</v>
      </c>
      <c r="T4021" s="32">
        <f t="shared" si="754"/>
        <v>1.0000169277191162</v>
      </c>
      <c r="V4021" s="16">
        <f t="shared" si="755"/>
        <v>1.0416666664241347E-2</v>
      </c>
      <c r="W4021" s="2">
        <f t="shared" si="749"/>
        <v>44403.041666666664</v>
      </c>
    </row>
    <row r="4022" spans="1:23" x14ac:dyDescent="0.35">
      <c r="A4022" s="40">
        <v>2021</v>
      </c>
      <c r="B4022" s="40" t="s">
        <v>56</v>
      </c>
      <c r="C4022" s="40" t="s">
        <v>57</v>
      </c>
      <c r="D4022" s="2">
        <v>44403.052083333336</v>
      </c>
      <c r="E4022">
        <v>85.599998474121094</v>
      </c>
      <c r="F4022">
        <v>0.42699998617172241</v>
      </c>
      <c r="G4022">
        <v>23.389999389648438</v>
      </c>
      <c r="H4022">
        <v>7.0799999237060547</v>
      </c>
      <c r="I4022">
        <v>1.3999999761581421</v>
      </c>
      <c r="J4022">
        <f t="shared" si="750"/>
        <v>0</v>
      </c>
      <c r="K4022">
        <f t="shared" si="751"/>
        <v>0</v>
      </c>
      <c r="L4022">
        <f t="shared" si="752"/>
        <v>0</v>
      </c>
      <c r="M4022">
        <f t="shared" si="753"/>
        <v>0</v>
      </c>
      <c r="N4022">
        <f t="shared" si="744"/>
        <v>0</v>
      </c>
      <c r="O4022">
        <f t="shared" si="745"/>
        <v>0</v>
      </c>
      <c r="P4022" s="33" t="s">
        <v>59</v>
      </c>
      <c r="Q4022" s="32">
        <f t="shared" si="746"/>
        <v>4.9999237060546875E-2</v>
      </c>
      <c r="R4022" s="32">
        <f t="shared" si="747"/>
        <v>3.9999961853027344E-2</v>
      </c>
      <c r="S4022" s="32">
        <f t="shared" si="748"/>
        <v>0.89999997615814209</v>
      </c>
      <c r="T4022" s="32">
        <f t="shared" si="754"/>
        <v>0</v>
      </c>
      <c r="V4022" s="16">
        <f t="shared" si="755"/>
        <v>1.0416666671517305E-2</v>
      </c>
      <c r="W4022" s="2">
        <f t="shared" si="749"/>
        <v>44403.052083333328</v>
      </c>
    </row>
    <row r="4023" spans="1:23" x14ac:dyDescent="0.35">
      <c r="A4023" s="40">
        <v>2021</v>
      </c>
      <c r="B4023" s="40" t="s">
        <v>56</v>
      </c>
      <c r="C4023" s="40" t="s">
        <v>57</v>
      </c>
      <c r="D4023" s="2">
        <v>44403.0625</v>
      </c>
      <c r="E4023">
        <v>86</v>
      </c>
      <c r="F4023">
        <v>0.42699998617172241</v>
      </c>
      <c r="G4023">
        <v>23.340000152587891</v>
      </c>
      <c r="H4023">
        <v>7.119999885559082</v>
      </c>
      <c r="I4023">
        <v>2.2999999523162842</v>
      </c>
      <c r="J4023">
        <f t="shared" si="750"/>
        <v>0</v>
      </c>
      <c r="K4023">
        <f t="shared" si="751"/>
        <v>0</v>
      </c>
      <c r="L4023">
        <f t="shared" si="752"/>
        <v>0</v>
      </c>
      <c r="M4023">
        <f t="shared" si="753"/>
        <v>0</v>
      </c>
      <c r="N4023">
        <f t="shared" si="744"/>
        <v>0</v>
      </c>
      <c r="O4023">
        <f t="shared" si="745"/>
        <v>0</v>
      </c>
      <c r="P4023" s="33" t="s">
        <v>59</v>
      </c>
      <c r="Q4023" s="32">
        <f t="shared" si="746"/>
        <v>4.000091552734375E-2</v>
      </c>
      <c r="R4023" s="32">
        <f t="shared" si="747"/>
        <v>5.9999942779541016E-2</v>
      </c>
      <c r="S4023" s="32">
        <f t="shared" si="748"/>
        <v>0.29999995231628418</v>
      </c>
      <c r="T4023" s="32">
        <f t="shared" si="754"/>
        <v>0</v>
      </c>
      <c r="V4023" s="16">
        <f t="shared" si="755"/>
        <v>1.0416666664241347E-2</v>
      </c>
      <c r="W4023" s="2">
        <f t="shared" si="749"/>
        <v>44403.0625</v>
      </c>
    </row>
    <row r="4024" spans="1:23" x14ac:dyDescent="0.35">
      <c r="A4024" s="40">
        <v>2021</v>
      </c>
      <c r="B4024" s="40" t="s">
        <v>56</v>
      </c>
      <c r="C4024" s="40" t="s">
        <v>57</v>
      </c>
      <c r="D4024" s="2">
        <v>44403.072916666664</v>
      </c>
      <c r="E4024">
        <v>85.300003051757813</v>
      </c>
      <c r="F4024">
        <v>0.42699998617172241</v>
      </c>
      <c r="G4024">
        <v>23.299999237060547</v>
      </c>
      <c r="H4024">
        <v>7.059999942779541</v>
      </c>
      <c r="I4024">
        <v>2.5999999046325684</v>
      </c>
      <c r="J4024">
        <f t="shared" si="750"/>
        <v>0</v>
      </c>
      <c r="K4024">
        <f t="shared" si="751"/>
        <v>0</v>
      </c>
      <c r="L4024">
        <f t="shared" si="752"/>
        <v>0</v>
      </c>
      <c r="M4024">
        <f t="shared" si="753"/>
        <v>0</v>
      </c>
      <c r="N4024">
        <f t="shared" si="744"/>
        <v>0</v>
      </c>
      <c r="O4024">
        <f t="shared" si="745"/>
        <v>0</v>
      </c>
      <c r="P4024" s="33" t="s">
        <v>59</v>
      </c>
      <c r="Q4024" s="32">
        <f t="shared" si="746"/>
        <v>4.9999237060546875E-2</v>
      </c>
      <c r="R4024" s="32">
        <f t="shared" si="747"/>
        <v>2.9999732971191406E-2</v>
      </c>
      <c r="S4024" s="32">
        <f t="shared" si="748"/>
        <v>0.60000014305114746</v>
      </c>
      <c r="T4024" s="32">
        <f t="shared" si="754"/>
        <v>0</v>
      </c>
      <c r="V4024" s="16">
        <f t="shared" si="755"/>
        <v>1.0416666664241347E-2</v>
      </c>
      <c r="W4024" s="2">
        <f t="shared" si="749"/>
        <v>44403.072916666664</v>
      </c>
    </row>
    <row r="4025" spans="1:23" x14ac:dyDescent="0.35">
      <c r="A4025" s="40">
        <v>2021</v>
      </c>
      <c r="B4025" s="40" t="s">
        <v>56</v>
      </c>
      <c r="C4025" s="40" t="s">
        <v>57</v>
      </c>
      <c r="D4025" s="2">
        <v>44403.083333333336</v>
      </c>
      <c r="E4025">
        <v>84.900001525878906</v>
      </c>
      <c r="F4025">
        <v>0.42699998617172241</v>
      </c>
      <c r="G4025">
        <v>23.25</v>
      </c>
      <c r="H4025">
        <v>7.0300002098083496</v>
      </c>
      <c r="I4025">
        <v>3.2000000476837158</v>
      </c>
      <c r="J4025">
        <f t="shared" si="750"/>
        <v>0</v>
      </c>
      <c r="K4025">
        <f t="shared" si="751"/>
        <v>0</v>
      </c>
      <c r="L4025">
        <f t="shared" si="752"/>
        <v>0</v>
      </c>
      <c r="M4025">
        <f t="shared" si="753"/>
        <v>0</v>
      </c>
      <c r="N4025">
        <f t="shared" si="744"/>
        <v>0</v>
      </c>
      <c r="O4025">
        <f t="shared" si="745"/>
        <v>0</v>
      </c>
      <c r="P4025" s="33" t="s">
        <v>59</v>
      </c>
      <c r="Q4025" s="32">
        <f t="shared" si="746"/>
        <v>3.0000686645507813E-2</v>
      </c>
      <c r="R4025" s="32">
        <f t="shared" si="747"/>
        <v>9.0000152587890625E-2</v>
      </c>
      <c r="S4025" s="32">
        <f t="shared" si="748"/>
        <v>1.6000000238418579</v>
      </c>
      <c r="T4025" s="32">
        <f t="shared" si="754"/>
        <v>0</v>
      </c>
      <c r="V4025" s="16">
        <f t="shared" si="755"/>
        <v>1.0416666671517305E-2</v>
      </c>
      <c r="W4025" s="2">
        <f t="shared" si="749"/>
        <v>44403.083333333328</v>
      </c>
    </row>
    <row r="4026" spans="1:23" x14ac:dyDescent="0.35">
      <c r="A4026" s="40">
        <v>2021</v>
      </c>
      <c r="B4026" s="40" t="s">
        <v>56</v>
      </c>
      <c r="C4026" s="40" t="s">
        <v>57</v>
      </c>
      <c r="D4026" s="2">
        <v>44403.09375</v>
      </c>
      <c r="E4026">
        <v>83.599998474121094</v>
      </c>
      <c r="F4026">
        <v>0.42699998617172241</v>
      </c>
      <c r="G4026">
        <v>23.219999313354492</v>
      </c>
      <c r="H4026">
        <v>6.940000057220459</v>
      </c>
      <c r="I4026">
        <v>1.6000000238418579</v>
      </c>
      <c r="J4026">
        <f t="shared" si="750"/>
        <v>0</v>
      </c>
      <c r="K4026">
        <f t="shared" si="751"/>
        <v>0</v>
      </c>
      <c r="L4026">
        <f t="shared" si="752"/>
        <v>0</v>
      </c>
      <c r="M4026">
        <f t="shared" si="753"/>
        <v>0</v>
      </c>
      <c r="N4026">
        <f t="shared" si="744"/>
        <v>0</v>
      </c>
      <c r="O4026">
        <f t="shared" si="745"/>
        <v>0</v>
      </c>
      <c r="P4026" s="33" t="s">
        <v>59</v>
      </c>
      <c r="Q4026" s="32">
        <f t="shared" si="746"/>
        <v>4.9999237060546875E-2</v>
      </c>
      <c r="R4026" s="32">
        <f t="shared" si="747"/>
        <v>1.9999980926513672E-2</v>
      </c>
      <c r="S4026" s="32">
        <f t="shared" si="748"/>
        <v>0.39999997615814209</v>
      </c>
      <c r="T4026" s="32">
        <f t="shared" si="754"/>
        <v>0</v>
      </c>
      <c r="V4026" s="16">
        <f t="shared" si="755"/>
        <v>1.0416666664241347E-2</v>
      </c>
      <c r="W4026" s="2">
        <f t="shared" si="749"/>
        <v>44403.09375</v>
      </c>
    </row>
    <row r="4027" spans="1:23" x14ac:dyDescent="0.35">
      <c r="A4027" s="40">
        <v>2021</v>
      </c>
      <c r="B4027" s="40" t="s">
        <v>56</v>
      </c>
      <c r="C4027" s="40" t="s">
        <v>57</v>
      </c>
      <c r="D4027" s="2">
        <v>44403.104166666664</v>
      </c>
      <c r="E4027">
        <v>83.900001525878906</v>
      </c>
      <c r="F4027">
        <v>0.42699998617172241</v>
      </c>
      <c r="G4027">
        <v>23.170000076293945</v>
      </c>
      <c r="H4027">
        <v>6.9600000381469727</v>
      </c>
      <c r="I4027">
        <v>2</v>
      </c>
      <c r="J4027">
        <f t="shared" si="750"/>
        <v>0</v>
      </c>
      <c r="K4027">
        <f t="shared" si="751"/>
        <v>0</v>
      </c>
      <c r="L4027">
        <f t="shared" si="752"/>
        <v>0</v>
      </c>
      <c r="M4027">
        <f t="shared" si="753"/>
        <v>0</v>
      </c>
      <c r="N4027">
        <f t="shared" si="744"/>
        <v>0</v>
      </c>
      <c r="O4027">
        <f t="shared" si="745"/>
        <v>0</v>
      </c>
      <c r="P4027" s="33" t="s">
        <v>59</v>
      </c>
      <c r="Q4027" s="32">
        <f t="shared" si="746"/>
        <v>3.0000686645507813E-2</v>
      </c>
      <c r="R4027" s="32">
        <f t="shared" si="747"/>
        <v>0</v>
      </c>
      <c r="S4027" s="32">
        <f t="shared" si="748"/>
        <v>1.0999999046325684</v>
      </c>
      <c r="T4027" s="32">
        <f t="shared" si="754"/>
        <v>0</v>
      </c>
      <c r="V4027" s="16">
        <f t="shared" si="755"/>
        <v>1.0416666664241347E-2</v>
      </c>
      <c r="W4027" s="2">
        <f t="shared" si="749"/>
        <v>44403.104166666664</v>
      </c>
    </row>
    <row r="4028" spans="1:23" x14ac:dyDescent="0.35">
      <c r="A4028" s="40">
        <v>2021</v>
      </c>
      <c r="B4028" s="40" t="s">
        <v>56</v>
      </c>
      <c r="C4028" s="40" t="s">
        <v>57</v>
      </c>
      <c r="D4028" s="2">
        <v>44403.114583333336</v>
      </c>
      <c r="E4028">
        <v>83.800003051757813</v>
      </c>
      <c r="F4028">
        <v>0.42699998617172241</v>
      </c>
      <c r="G4028">
        <v>23.139999389648438</v>
      </c>
      <c r="H4028">
        <v>6.9600000381469727</v>
      </c>
      <c r="I4028">
        <v>3.0999999046325684</v>
      </c>
      <c r="J4028">
        <f t="shared" si="750"/>
        <v>0</v>
      </c>
      <c r="K4028">
        <f t="shared" si="751"/>
        <v>0</v>
      </c>
      <c r="L4028">
        <f t="shared" si="752"/>
        <v>0</v>
      </c>
      <c r="M4028">
        <f t="shared" si="753"/>
        <v>0</v>
      </c>
      <c r="N4028">
        <f t="shared" si="744"/>
        <v>0</v>
      </c>
      <c r="O4028">
        <f t="shared" si="745"/>
        <v>0</v>
      </c>
      <c r="P4028" s="33" t="s">
        <v>59</v>
      </c>
      <c r="Q4028" s="32">
        <f t="shared" si="746"/>
        <v>3.9999008178710938E-2</v>
      </c>
      <c r="R4028" s="32">
        <f t="shared" si="747"/>
        <v>3.9999961853027344E-2</v>
      </c>
      <c r="S4028" s="32">
        <f t="shared" si="748"/>
        <v>1.8999998569488525</v>
      </c>
      <c r="T4028" s="32">
        <f t="shared" si="754"/>
        <v>0</v>
      </c>
      <c r="V4028" s="16">
        <f t="shared" si="755"/>
        <v>1.0416666671517305E-2</v>
      </c>
      <c r="W4028" s="2">
        <f t="shared" si="749"/>
        <v>44403.114583333328</v>
      </c>
    </row>
    <row r="4029" spans="1:23" x14ac:dyDescent="0.35">
      <c r="A4029" s="40">
        <v>2021</v>
      </c>
      <c r="B4029" s="40" t="s">
        <v>56</v>
      </c>
      <c r="C4029" s="40" t="s">
        <v>57</v>
      </c>
      <c r="D4029" s="2">
        <v>44403.125</v>
      </c>
      <c r="E4029">
        <v>83.300003051757813</v>
      </c>
      <c r="F4029">
        <v>0.42699998617172241</v>
      </c>
      <c r="G4029">
        <v>23.100000381469727</v>
      </c>
      <c r="H4029">
        <v>6.9200000762939453</v>
      </c>
      <c r="I4029">
        <v>1.2000000476837158</v>
      </c>
      <c r="J4029">
        <f t="shared" si="750"/>
        <v>0</v>
      </c>
      <c r="K4029">
        <f t="shared" si="751"/>
        <v>0</v>
      </c>
      <c r="L4029">
        <f t="shared" si="752"/>
        <v>0</v>
      </c>
      <c r="M4029">
        <f t="shared" si="753"/>
        <v>0</v>
      </c>
      <c r="N4029">
        <f t="shared" si="744"/>
        <v>0</v>
      </c>
      <c r="O4029">
        <f t="shared" si="745"/>
        <v>0</v>
      </c>
      <c r="P4029" s="33" t="s">
        <v>59</v>
      </c>
      <c r="Q4029" s="32">
        <f t="shared" si="746"/>
        <v>4.000091552734375E-2</v>
      </c>
      <c r="R4029" s="32">
        <f t="shared" si="747"/>
        <v>1.0000228881835938E-2</v>
      </c>
      <c r="S4029" s="32">
        <f t="shared" si="748"/>
        <v>9.9999904632568359E-2</v>
      </c>
      <c r="T4029" s="32">
        <f t="shared" si="754"/>
        <v>0</v>
      </c>
      <c r="V4029" s="16">
        <f t="shared" si="755"/>
        <v>1.0416666664241347E-2</v>
      </c>
      <c r="W4029" s="2">
        <f t="shared" si="749"/>
        <v>44403.125</v>
      </c>
    </row>
    <row r="4030" spans="1:23" x14ac:dyDescent="0.35">
      <c r="A4030" s="40">
        <v>2021</v>
      </c>
      <c r="B4030" s="40" t="s">
        <v>56</v>
      </c>
      <c r="C4030" s="40" t="s">
        <v>57</v>
      </c>
      <c r="D4030" s="2">
        <v>44403.135416666664</v>
      </c>
      <c r="E4030">
        <v>83.099998474121094</v>
      </c>
      <c r="F4030">
        <v>0.42699998617172241</v>
      </c>
      <c r="G4030">
        <v>23.059999465942383</v>
      </c>
      <c r="H4030">
        <v>6.9099998474121094</v>
      </c>
      <c r="I4030">
        <v>1.2999999523162842</v>
      </c>
      <c r="J4030">
        <f t="shared" si="750"/>
        <v>0</v>
      </c>
      <c r="K4030">
        <f t="shared" si="751"/>
        <v>0</v>
      </c>
      <c r="L4030">
        <f t="shared" si="752"/>
        <v>0</v>
      </c>
      <c r="M4030">
        <f t="shared" si="753"/>
        <v>0</v>
      </c>
      <c r="N4030">
        <f t="shared" si="744"/>
        <v>0</v>
      </c>
      <c r="O4030">
        <f t="shared" si="745"/>
        <v>0</v>
      </c>
      <c r="P4030" s="33" t="s">
        <v>59</v>
      </c>
      <c r="Q4030" s="32">
        <f t="shared" si="746"/>
        <v>3.9999008178710938E-2</v>
      </c>
      <c r="R4030" s="32">
        <f t="shared" si="747"/>
        <v>1.9999980926513672E-2</v>
      </c>
      <c r="S4030" s="32">
        <f t="shared" si="748"/>
        <v>3.8999998569488525</v>
      </c>
      <c r="T4030" s="32">
        <f t="shared" si="754"/>
        <v>1.0000169277191162</v>
      </c>
      <c r="V4030" s="16">
        <f t="shared" si="755"/>
        <v>1.0416666664241347E-2</v>
      </c>
      <c r="W4030" s="2">
        <f t="shared" si="749"/>
        <v>44403.135416666664</v>
      </c>
    </row>
    <row r="4031" spans="1:23" x14ac:dyDescent="0.35">
      <c r="A4031" s="40">
        <v>2021</v>
      </c>
      <c r="B4031" s="40" t="s">
        <v>56</v>
      </c>
      <c r="C4031" s="40" t="s">
        <v>57</v>
      </c>
      <c r="D4031" s="2">
        <v>44403.145833333336</v>
      </c>
      <c r="E4031">
        <v>82.699996948242188</v>
      </c>
      <c r="F4031">
        <v>0.42800000309944153</v>
      </c>
      <c r="G4031">
        <v>23.020000457763672</v>
      </c>
      <c r="H4031">
        <v>6.8899998664855957</v>
      </c>
      <c r="I4031">
        <v>5.1999998092651367</v>
      </c>
      <c r="J4031">
        <f t="shared" si="750"/>
        <v>0</v>
      </c>
      <c r="K4031">
        <f t="shared" si="751"/>
        <v>0</v>
      </c>
      <c r="L4031">
        <f t="shared" si="752"/>
        <v>0</v>
      </c>
      <c r="M4031">
        <f t="shared" si="753"/>
        <v>0</v>
      </c>
      <c r="N4031">
        <f t="shared" si="744"/>
        <v>0</v>
      </c>
      <c r="O4031">
        <f t="shared" si="745"/>
        <v>0</v>
      </c>
      <c r="P4031" s="33" t="s">
        <v>59</v>
      </c>
      <c r="Q4031" s="32">
        <f t="shared" si="746"/>
        <v>3.0000686645507813E-2</v>
      </c>
      <c r="R4031" s="32">
        <f t="shared" si="747"/>
        <v>0</v>
      </c>
      <c r="S4031" s="32">
        <f t="shared" si="748"/>
        <v>3.7999998331069946</v>
      </c>
      <c r="T4031" s="32">
        <f t="shared" si="754"/>
        <v>0</v>
      </c>
      <c r="V4031" s="16">
        <f t="shared" si="755"/>
        <v>1.0416666671517305E-2</v>
      </c>
      <c r="W4031" s="2">
        <f t="shared" si="749"/>
        <v>44403.145833333328</v>
      </c>
    </row>
    <row r="4032" spans="1:23" x14ac:dyDescent="0.35">
      <c r="A4032" s="40">
        <v>2021</v>
      </c>
      <c r="B4032" s="40" t="s">
        <v>56</v>
      </c>
      <c r="C4032" s="40" t="s">
        <v>57</v>
      </c>
      <c r="D4032" s="2">
        <v>44403.15625</v>
      </c>
      <c r="E4032">
        <v>82.800003051757813</v>
      </c>
      <c r="F4032">
        <v>0.42800000309944153</v>
      </c>
      <c r="G4032">
        <v>22.989999771118164</v>
      </c>
      <c r="H4032">
        <v>6.8899998664855957</v>
      </c>
      <c r="I4032">
        <v>1.3999999761581421</v>
      </c>
      <c r="J4032">
        <f t="shared" si="750"/>
        <v>0</v>
      </c>
      <c r="K4032">
        <f t="shared" si="751"/>
        <v>0</v>
      </c>
      <c r="L4032">
        <f t="shared" si="752"/>
        <v>0</v>
      </c>
      <c r="M4032">
        <f t="shared" si="753"/>
        <v>0</v>
      </c>
      <c r="N4032">
        <f t="shared" si="744"/>
        <v>0</v>
      </c>
      <c r="O4032">
        <f t="shared" si="745"/>
        <v>0</v>
      </c>
      <c r="P4032" s="33" t="s">
        <v>59</v>
      </c>
      <c r="Q4032" s="32">
        <f t="shared" si="746"/>
        <v>3.0000686645507813E-2</v>
      </c>
      <c r="R4032" s="32">
        <f t="shared" si="747"/>
        <v>0</v>
      </c>
      <c r="S4032" s="32">
        <f t="shared" si="748"/>
        <v>0.89999997615814209</v>
      </c>
      <c r="T4032" s="32">
        <f t="shared" si="754"/>
        <v>0</v>
      </c>
      <c r="V4032" s="16">
        <f t="shared" si="755"/>
        <v>1.0416666664241347E-2</v>
      </c>
      <c r="W4032" s="2">
        <f t="shared" si="749"/>
        <v>44403.15625</v>
      </c>
    </row>
    <row r="4033" spans="1:23" x14ac:dyDescent="0.35">
      <c r="A4033" s="40">
        <v>2021</v>
      </c>
      <c r="B4033" s="40" t="s">
        <v>56</v>
      </c>
      <c r="C4033" s="40" t="s">
        <v>57</v>
      </c>
      <c r="D4033" s="2">
        <v>44403.166666666664</v>
      </c>
      <c r="E4033">
        <v>82.699996948242188</v>
      </c>
      <c r="F4033">
        <v>0.42800000309944153</v>
      </c>
      <c r="G4033">
        <v>22.959999084472656</v>
      </c>
      <c r="H4033">
        <v>6.8899998664855957</v>
      </c>
      <c r="I4033">
        <v>2.2999999523162842</v>
      </c>
      <c r="J4033">
        <f t="shared" si="750"/>
        <v>0</v>
      </c>
      <c r="K4033">
        <f t="shared" si="751"/>
        <v>0</v>
      </c>
      <c r="L4033">
        <f t="shared" si="752"/>
        <v>0</v>
      </c>
      <c r="M4033">
        <f t="shared" si="753"/>
        <v>0</v>
      </c>
      <c r="N4033">
        <f t="shared" si="744"/>
        <v>0</v>
      </c>
      <c r="O4033">
        <f t="shared" si="745"/>
        <v>0</v>
      </c>
      <c r="P4033" s="33" t="s">
        <v>59</v>
      </c>
      <c r="Q4033" s="32">
        <f t="shared" si="746"/>
        <v>3.9999008178710938E-2</v>
      </c>
      <c r="R4033" s="32">
        <f t="shared" si="747"/>
        <v>5.9999942779541016E-2</v>
      </c>
      <c r="S4033" s="32">
        <f t="shared" si="748"/>
        <v>0.39999997615814209</v>
      </c>
      <c r="T4033" s="32">
        <f t="shared" si="754"/>
        <v>0</v>
      </c>
      <c r="V4033" s="16">
        <f t="shared" si="755"/>
        <v>1.0416666664241347E-2</v>
      </c>
      <c r="W4033" s="2">
        <f t="shared" si="749"/>
        <v>44403.166666666664</v>
      </c>
    </row>
    <row r="4034" spans="1:23" x14ac:dyDescent="0.35">
      <c r="A4034" s="40">
        <v>2021</v>
      </c>
      <c r="B4034" s="40" t="s">
        <v>56</v>
      </c>
      <c r="C4034" s="40" t="s">
        <v>57</v>
      </c>
      <c r="D4034" s="2">
        <v>44403.177083333336</v>
      </c>
      <c r="E4034">
        <v>81.900001525878906</v>
      </c>
      <c r="F4034">
        <v>0.42800000309944153</v>
      </c>
      <c r="G4034">
        <v>22.920000076293945</v>
      </c>
      <c r="H4034">
        <v>6.8299999237060547</v>
      </c>
      <c r="I4034">
        <v>1.8999999761581421</v>
      </c>
      <c r="J4034">
        <f t="shared" si="750"/>
        <v>0</v>
      </c>
      <c r="K4034">
        <f t="shared" si="751"/>
        <v>0</v>
      </c>
      <c r="L4034">
        <f t="shared" si="752"/>
        <v>0</v>
      </c>
      <c r="M4034">
        <f t="shared" si="753"/>
        <v>0</v>
      </c>
      <c r="N4034">
        <f t="shared" ref="N4034:N4097" si="756">IF(A4034="",0.5,IF(B4034="",0.5,IF(C4034="",0.5,IF(D4034="",0.5,IF(U4034="Y",0.01,0)))))</f>
        <v>0</v>
      </c>
      <c r="O4034">
        <f t="shared" ref="O4034:O4097" si="757">COUNTIF(J4034:N4034,"&gt;0")</f>
        <v>0</v>
      </c>
      <c r="P4034" s="33" t="s">
        <v>59</v>
      </c>
      <c r="Q4034" s="32">
        <f t="shared" ref="Q4034:Q4097" si="758">IF(G4034="","",ABS(G4035-G4034))</f>
        <v>3.0000686645507813E-2</v>
      </c>
      <c r="R4034" s="32">
        <f t="shared" ref="R4034:R4097" si="759">IF(H4034="","",ABS(H4035-H4034))</f>
        <v>3.0000209808349609E-2</v>
      </c>
      <c r="S4034" s="32">
        <f t="shared" ref="S4034:S4097" si="760">IF(I4034="","",ABS(I4035-I4034))</f>
        <v>0.39999997615814209</v>
      </c>
      <c r="T4034" s="32">
        <f t="shared" si="754"/>
        <v>0</v>
      </c>
      <c r="V4034" s="16">
        <f t="shared" si="755"/>
        <v>1.0416666671517305E-2</v>
      </c>
      <c r="W4034" s="2">
        <f t="shared" ref="W4034:W4097" si="761">MROUND(D4034,"0:15")</f>
        <v>44403.177083333328</v>
      </c>
    </row>
    <row r="4035" spans="1:23" x14ac:dyDescent="0.35">
      <c r="A4035" s="40">
        <v>2021</v>
      </c>
      <c r="B4035" s="40" t="s">
        <v>56</v>
      </c>
      <c r="C4035" s="40" t="s">
        <v>57</v>
      </c>
      <c r="D4035" s="2">
        <v>44403.1875</v>
      </c>
      <c r="E4035">
        <v>82.199996948242188</v>
      </c>
      <c r="F4035">
        <v>0.42800000309944153</v>
      </c>
      <c r="G4035">
        <v>22.889999389648438</v>
      </c>
      <c r="H4035">
        <v>6.8600001335144043</v>
      </c>
      <c r="I4035">
        <v>1.5</v>
      </c>
      <c r="J4035">
        <f t="shared" ref="J4035:J4098" si="762">IF(G4035="",0.5,IF(G4035&lt;=0,2,IF(G4035&gt;=40,2, IF(AND(G4035&gt;0,G4035&lt;1),5,IF(AND(G4035&gt;35,G4035&lt;40),5,IF(Q4035&gt;=1.5,1.5,0))))))</f>
        <v>0</v>
      </c>
      <c r="K4035">
        <f t="shared" ref="K4035:K4098" si="763">IF(H4035="",0.5,IF(H4035&lt;=0.1,2,IF(H4035&gt;=20,2, IF(AND(H4035&gt;0.1,H4035&lt;0.2),5,IF(AND(H4035&gt;16,H4035&lt;20),5,IF(R4035&gt;=2,1.5,0))))))</f>
        <v>0</v>
      </c>
      <c r="L4035">
        <f t="shared" ref="L4035:L4098" si="764">IF(I4035="",0.5,IF(I4035&lt;=0.1,2,IF(I4035&gt;=5000,2, IF(AND(I4035&gt;0.1,I4035&lt;0.2),5, IF(AND(I4035&gt;900,I4035&lt;5000),5,IF(S4035&gt;=2500,1.5,0))))))</f>
        <v>0</v>
      </c>
      <c r="M4035">
        <f t="shared" ref="M4035:M4098" si="765">IF(F4035="",0.5,IF(F4035*1000&lt;=10,2,IF(F4035*1000&gt;=35000,2,IF(AND(F4035*1000&gt;10,F4035*1000&lt;20),5, IF(AND(F4035*1000&gt;6000,F4035*1000&lt;35000),5,IF(T4035&gt;=5000,1.5,0))))))</f>
        <v>0</v>
      </c>
      <c r="N4035">
        <f t="shared" si="756"/>
        <v>0</v>
      </c>
      <c r="O4035">
        <f t="shared" si="757"/>
        <v>0</v>
      </c>
      <c r="P4035" s="33" t="s">
        <v>59</v>
      </c>
      <c r="Q4035" s="32">
        <f t="shared" si="758"/>
        <v>1.9998550415039063E-2</v>
      </c>
      <c r="R4035" s="32">
        <f t="shared" si="759"/>
        <v>1.9999980926513672E-2</v>
      </c>
      <c r="S4035" s="32">
        <f t="shared" si="760"/>
        <v>1.2000000476837158</v>
      </c>
      <c r="T4035" s="32">
        <f t="shared" ref="T4035:T4098" si="766">IF(F4035="","",ABS(F4036*1000-F4035*1000))</f>
        <v>0</v>
      </c>
      <c r="V4035" s="16">
        <f t="shared" ref="V4035:V4098" si="767">D4035-D4034</f>
        <v>1.0416666664241347E-2</v>
      </c>
      <c r="W4035" s="2">
        <f t="shared" si="761"/>
        <v>44403.1875</v>
      </c>
    </row>
    <row r="4036" spans="1:23" x14ac:dyDescent="0.35">
      <c r="A4036" s="40">
        <v>2021</v>
      </c>
      <c r="B4036" s="40" t="s">
        <v>56</v>
      </c>
      <c r="C4036" s="40" t="s">
        <v>57</v>
      </c>
      <c r="D4036" s="2">
        <v>44403.197916666664</v>
      </c>
      <c r="E4036">
        <v>82.400001525878906</v>
      </c>
      <c r="F4036">
        <v>0.42800000309944153</v>
      </c>
      <c r="G4036">
        <v>22.870000839233398</v>
      </c>
      <c r="H4036">
        <v>6.880000114440918</v>
      </c>
      <c r="I4036">
        <v>2.7000000476837158</v>
      </c>
      <c r="J4036">
        <f t="shared" si="762"/>
        <v>0</v>
      </c>
      <c r="K4036">
        <f t="shared" si="763"/>
        <v>0</v>
      </c>
      <c r="L4036">
        <f t="shared" si="764"/>
        <v>0</v>
      </c>
      <c r="M4036">
        <f t="shared" si="765"/>
        <v>0</v>
      </c>
      <c r="N4036">
        <f t="shared" si="756"/>
        <v>0</v>
      </c>
      <c r="O4036">
        <f t="shared" si="757"/>
        <v>0</v>
      </c>
      <c r="P4036" s="33" t="s">
        <v>59</v>
      </c>
      <c r="Q4036" s="32">
        <f t="shared" si="758"/>
        <v>4.000091552734375E-2</v>
      </c>
      <c r="R4036" s="32">
        <f t="shared" si="759"/>
        <v>0</v>
      </c>
      <c r="S4036" s="32">
        <f t="shared" si="760"/>
        <v>0.5</v>
      </c>
      <c r="T4036" s="32">
        <f t="shared" si="766"/>
        <v>0</v>
      </c>
      <c r="V4036" s="16">
        <f t="shared" si="767"/>
        <v>1.0416666664241347E-2</v>
      </c>
      <c r="W4036" s="2">
        <f t="shared" si="761"/>
        <v>44403.197916666664</v>
      </c>
    </row>
    <row r="4037" spans="1:23" x14ac:dyDescent="0.35">
      <c r="A4037" s="40">
        <v>2021</v>
      </c>
      <c r="B4037" s="40" t="s">
        <v>56</v>
      </c>
      <c r="C4037" s="40" t="s">
        <v>57</v>
      </c>
      <c r="D4037" s="2">
        <v>44403.208333333336</v>
      </c>
      <c r="E4037">
        <v>82.300003051757813</v>
      </c>
      <c r="F4037">
        <v>0.42800000309944153</v>
      </c>
      <c r="G4037">
        <v>22.829999923706055</v>
      </c>
      <c r="H4037">
        <v>6.880000114440918</v>
      </c>
      <c r="I4037">
        <v>2.2000000476837158</v>
      </c>
      <c r="J4037">
        <f t="shared" si="762"/>
        <v>0</v>
      </c>
      <c r="K4037">
        <f t="shared" si="763"/>
        <v>0</v>
      </c>
      <c r="L4037">
        <f t="shared" si="764"/>
        <v>0</v>
      </c>
      <c r="M4037">
        <f t="shared" si="765"/>
        <v>0</v>
      </c>
      <c r="N4037">
        <f t="shared" si="756"/>
        <v>0</v>
      </c>
      <c r="O4037">
        <f t="shared" si="757"/>
        <v>0</v>
      </c>
      <c r="P4037" s="33" t="s">
        <v>59</v>
      </c>
      <c r="Q4037" s="32">
        <f t="shared" si="758"/>
        <v>3.0000686645507813E-2</v>
      </c>
      <c r="R4037" s="32">
        <f t="shared" si="759"/>
        <v>5.9999942779541016E-2</v>
      </c>
      <c r="S4037" s="32">
        <f t="shared" si="760"/>
        <v>0.10000014305114746</v>
      </c>
      <c r="T4037" s="32">
        <f t="shared" si="766"/>
        <v>1.0000169277191162</v>
      </c>
      <c r="V4037" s="16">
        <f t="shared" si="767"/>
        <v>1.0416666671517305E-2</v>
      </c>
      <c r="W4037" s="2">
        <f t="shared" si="761"/>
        <v>44403.208333333328</v>
      </c>
    </row>
    <row r="4038" spans="1:23" x14ac:dyDescent="0.35">
      <c r="A4038" s="40">
        <v>2021</v>
      </c>
      <c r="B4038" s="40" t="s">
        <v>56</v>
      </c>
      <c r="C4038" s="40" t="s">
        <v>57</v>
      </c>
      <c r="D4038" s="2">
        <v>44403.21875</v>
      </c>
      <c r="E4038">
        <v>81.599998474121094</v>
      </c>
      <c r="F4038">
        <v>0.42699998617172241</v>
      </c>
      <c r="G4038">
        <v>22.799999237060547</v>
      </c>
      <c r="H4038">
        <v>6.820000171661377</v>
      </c>
      <c r="I4038">
        <v>2.0999999046325684</v>
      </c>
      <c r="J4038">
        <f t="shared" si="762"/>
        <v>0</v>
      </c>
      <c r="K4038">
        <f t="shared" si="763"/>
        <v>0</v>
      </c>
      <c r="L4038">
        <f t="shared" si="764"/>
        <v>0</v>
      </c>
      <c r="M4038">
        <f t="shared" si="765"/>
        <v>0</v>
      </c>
      <c r="N4038">
        <f t="shared" si="756"/>
        <v>0</v>
      </c>
      <c r="O4038">
        <f t="shared" si="757"/>
        <v>0</v>
      </c>
      <c r="P4038" s="33" t="s">
        <v>59</v>
      </c>
      <c r="Q4038" s="32">
        <f t="shared" si="758"/>
        <v>3.9999008178710938E-2</v>
      </c>
      <c r="R4038" s="32">
        <f t="shared" si="759"/>
        <v>0.18000030517578125</v>
      </c>
      <c r="S4038" s="32">
        <f t="shared" si="760"/>
        <v>0.60000014305114746</v>
      </c>
      <c r="T4038" s="32">
        <f t="shared" si="766"/>
        <v>0</v>
      </c>
      <c r="V4038" s="16">
        <f t="shared" si="767"/>
        <v>1.0416666664241347E-2</v>
      </c>
      <c r="W4038" s="2">
        <f t="shared" si="761"/>
        <v>44403.21875</v>
      </c>
    </row>
    <row r="4039" spans="1:23" x14ac:dyDescent="0.35">
      <c r="A4039" s="40">
        <v>2021</v>
      </c>
      <c r="B4039" s="40" t="s">
        <v>56</v>
      </c>
      <c r="C4039" s="40" t="s">
        <v>57</v>
      </c>
      <c r="D4039" s="2">
        <v>44403.229166666664</v>
      </c>
      <c r="E4039">
        <v>79.400001525878906</v>
      </c>
      <c r="F4039">
        <v>0.42699998617172241</v>
      </c>
      <c r="G4039">
        <v>22.760000228881836</v>
      </c>
      <c r="H4039">
        <v>6.6399998664855957</v>
      </c>
      <c r="I4039">
        <v>2.7000000476837158</v>
      </c>
      <c r="J4039">
        <f t="shared" si="762"/>
        <v>0</v>
      </c>
      <c r="K4039">
        <f t="shared" si="763"/>
        <v>0</v>
      </c>
      <c r="L4039">
        <f t="shared" si="764"/>
        <v>0</v>
      </c>
      <c r="M4039">
        <f t="shared" si="765"/>
        <v>0</v>
      </c>
      <c r="N4039">
        <f t="shared" si="756"/>
        <v>0</v>
      </c>
      <c r="O4039">
        <f t="shared" si="757"/>
        <v>0</v>
      </c>
      <c r="P4039" s="33" t="s">
        <v>59</v>
      </c>
      <c r="Q4039" s="32">
        <f t="shared" si="758"/>
        <v>5.0001144409179688E-2</v>
      </c>
      <c r="R4039" s="32">
        <f t="shared" si="759"/>
        <v>3.0000209808349609E-2</v>
      </c>
      <c r="S4039" s="32">
        <f t="shared" si="760"/>
        <v>0.5</v>
      </c>
      <c r="T4039" s="32">
        <f t="shared" si="766"/>
        <v>0</v>
      </c>
      <c r="V4039" s="16">
        <f t="shared" si="767"/>
        <v>1.0416666664241347E-2</v>
      </c>
      <c r="W4039" s="2">
        <f t="shared" si="761"/>
        <v>44403.229166666664</v>
      </c>
    </row>
    <row r="4040" spans="1:23" x14ac:dyDescent="0.35">
      <c r="A4040" s="40">
        <v>2021</v>
      </c>
      <c r="B4040" s="40" t="s">
        <v>56</v>
      </c>
      <c r="C4040" s="40" t="s">
        <v>57</v>
      </c>
      <c r="D4040" s="2">
        <v>44403.239583333336</v>
      </c>
      <c r="E4040">
        <v>79.599998474121094</v>
      </c>
      <c r="F4040">
        <v>0.42699998617172241</v>
      </c>
      <c r="G4040">
        <v>22.709999084472656</v>
      </c>
      <c r="H4040">
        <v>6.6700000762939453</v>
      </c>
      <c r="I4040">
        <v>3.2000000476837158</v>
      </c>
      <c r="J4040">
        <f t="shared" si="762"/>
        <v>0</v>
      </c>
      <c r="K4040">
        <f t="shared" si="763"/>
        <v>0</v>
      </c>
      <c r="L4040">
        <f t="shared" si="764"/>
        <v>0</v>
      </c>
      <c r="M4040">
        <f t="shared" si="765"/>
        <v>0</v>
      </c>
      <c r="N4040">
        <f t="shared" si="756"/>
        <v>0</v>
      </c>
      <c r="O4040">
        <f t="shared" si="757"/>
        <v>0</v>
      </c>
      <c r="P4040" s="33" t="s">
        <v>59</v>
      </c>
      <c r="Q4040" s="32">
        <f t="shared" si="758"/>
        <v>3.9999008178710938E-2</v>
      </c>
      <c r="R4040" s="32">
        <f t="shared" si="759"/>
        <v>5.9999942779541016E-2</v>
      </c>
      <c r="S4040" s="32">
        <f t="shared" si="760"/>
        <v>0.5</v>
      </c>
      <c r="T4040" s="32">
        <f t="shared" si="766"/>
        <v>1.0000169277191162</v>
      </c>
      <c r="V4040" s="16">
        <f t="shared" si="767"/>
        <v>1.0416666671517305E-2</v>
      </c>
      <c r="W4040" s="2">
        <f t="shared" si="761"/>
        <v>44403.239583333328</v>
      </c>
    </row>
    <row r="4041" spans="1:23" x14ac:dyDescent="0.35">
      <c r="A4041" s="40">
        <v>2021</v>
      </c>
      <c r="B4041" s="40" t="s">
        <v>56</v>
      </c>
      <c r="C4041" s="40" t="s">
        <v>57</v>
      </c>
      <c r="D4041" s="2">
        <v>44403.25</v>
      </c>
      <c r="E4041">
        <v>80.300003051757813</v>
      </c>
      <c r="F4041">
        <v>0.42800000309944153</v>
      </c>
      <c r="G4041">
        <v>22.670000076293945</v>
      </c>
      <c r="H4041">
        <v>6.7300000190734863</v>
      </c>
      <c r="I4041">
        <v>2.7000000476837158</v>
      </c>
      <c r="J4041">
        <f t="shared" si="762"/>
        <v>0</v>
      </c>
      <c r="K4041">
        <f t="shared" si="763"/>
        <v>0</v>
      </c>
      <c r="L4041">
        <f t="shared" si="764"/>
        <v>0</v>
      </c>
      <c r="M4041">
        <f t="shared" si="765"/>
        <v>0</v>
      </c>
      <c r="N4041">
        <f t="shared" si="756"/>
        <v>0</v>
      </c>
      <c r="O4041">
        <f t="shared" si="757"/>
        <v>0</v>
      </c>
      <c r="P4041" s="33" t="s">
        <v>59</v>
      </c>
      <c r="Q4041" s="32">
        <f t="shared" si="758"/>
        <v>3.0000686645507813E-2</v>
      </c>
      <c r="R4041" s="32">
        <f t="shared" si="759"/>
        <v>1.9999980926513672E-2</v>
      </c>
      <c r="S4041" s="32">
        <f t="shared" si="760"/>
        <v>0.20000004768371582</v>
      </c>
      <c r="T4041" s="32">
        <f t="shared" si="766"/>
        <v>1.0000169277191162</v>
      </c>
      <c r="V4041" s="16">
        <f t="shared" si="767"/>
        <v>1.0416666664241347E-2</v>
      </c>
      <c r="W4041" s="2">
        <f t="shared" si="761"/>
        <v>44403.25</v>
      </c>
    </row>
    <row r="4042" spans="1:23" x14ac:dyDescent="0.35">
      <c r="A4042" s="40">
        <v>2021</v>
      </c>
      <c r="B4042" s="40" t="s">
        <v>56</v>
      </c>
      <c r="C4042" s="40" t="s">
        <v>57</v>
      </c>
      <c r="D4042" s="2">
        <v>44403.260416666664</v>
      </c>
      <c r="E4042">
        <v>80</v>
      </c>
      <c r="F4042">
        <v>0.42699998617172241</v>
      </c>
      <c r="G4042">
        <v>22.639999389648438</v>
      </c>
      <c r="H4042">
        <v>6.7100000381469727</v>
      </c>
      <c r="I4042">
        <v>2.5</v>
      </c>
      <c r="J4042">
        <f t="shared" si="762"/>
        <v>0</v>
      </c>
      <c r="K4042">
        <f t="shared" si="763"/>
        <v>0</v>
      </c>
      <c r="L4042">
        <f t="shared" si="764"/>
        <v>0</v>
      </c>
      <c r="M4042">
        <f t="shared" si="765"/>
        <v>0</v>
      </c>
      <c r="N4042">
        <f t="shared" si="756"/>
        <v>0</v>
      </c>
      <c r="O4042">
        <f t="shared" si="757"/>
        <v>0</v>
      </c>
      <c r="P4042" s="33" t="s">
        <v>59</v>
      </c>
      <c r="Q4042" s="32">
        <f t="shared" si="758"/>
        <v>3.9999008178710938E-2</v>
      </c>
      <c r="R4042" s="32">
        <f t="shared" si="759"/>
        <v>0</v>
      </c>
      <c r="S4042" s="32">
        <f t="shared" si="760"/>
        <v>9.9999904632568359E-2</v>
      </c>
      <c r="T4042" s="32">
        <f t="shared" si="766"/>
        <v>0</v>
      </c>
      <c r="V4042" s="16">
        <f t="shared" si="767"/>
        <v>1.0416666664241347E-2</v>
      </c>
      <c r="W4042" s="2">
        <f t="shared" si="761"/>
        <v>44403.260416666664</v>
      </c>
    </row>
    <row r="4043" spans="1:23" x14ac:dyDescent="0.35">
      <c r="A4043" s="40">
        <v>2021</v>
      </c>
      <c r="B4043" s="40" t="s">
        <v>56</v>
      </c>
      <c r="C4043" s="40" t="s">
        <v>57</v>
      </c>
      <c r="D4043" s="2">
        <v>44403.270833333336</v>
      </c>
      <c r="E4043">
        <v>79.900001525878906</v>
      </c>
      <c r="F4043">
        <v>0.42699998617172241</v>
      </c>
      <c r="G4043">
        <v>22.600000381469727</v>
      </c>
      <c r="H4043">
        <v>6.7100000381469727</v>
      </c>
      <c r="I4043">
        <v>2.5999999046325684</v>
      </c>
      <c r="J4043">
        <f t="shared" si="762"/>
        <v>0</v>
      </c>
      <c r="K4043">
        <f t="shared" si="763"/>
        <v>0</v>
      </c>
      <c r="L4043">
        <f t="shared" si="764"/>
        <v>0</v>
      </c>
      <c r="M4043">
        <f t="shared" si="765"/>
        <v>0</v>
      </c>
      <c r="N4043">
        <f t="shared" si="756"/>
        <v>0</v>
      </c>
      <c r="O4043">
        <f t="shared" si="757"/>
        <v>0</v>
      </c>
      <c r="P4043" s="33" t="s">
        <v>59</v>
      </c>
      <c r="Q4043" s="32">
        <f t="shared" si="758"/>
        <v>3.0000686645507813E-2</v>
      </c>
      <c r="R4043" s="32">
        <f t="shared" si="759"/>
        <v>7.0000171661376953E-2</v>
      </c>
      <c r="S4043" s="32">
        <f t="shared" si="760"/>
        <v>1.1999999284744263</v>
      </c>
      <c r="T4043" s="32">
        <f t="shared" si="766"/>
        <v>0</v>
      </c>
      <c r="V4043" s="16">
        <f t="shared" si="767"/>
        <v>1.0416666671517305E-2</v>
      </c>
      <c r="W4043" s="2">
        <f t="shared" si="761"/>
        <v>44403.270833333328</v>
      </c>
    </row>
    <row r="4044" spans="1:23" x14ac:dyDescent="0.35">
      <c r="A4044" s="40">
        <v>2021</v>
      </c>
      <c r="B4044" s="40" t="s">
        <v>56</v>
      </c>
      <c r="C4044" s="40" t="s">
        <v>57</v>
      </c>
      <c r="D4044" s="2">
        <v>44403.28125</v>
      </c>
      <c r="E4044">
        <v>80.699996948242188</v>
      </c>
      <c r="F4044">
        <v>0.42699998617172241</v>
      </c>
      <c r="G4044">
        <v>22.569999694824219</v>
      </c>
      <c r="H4044">
        <v>6.7800002098083496</v>
      </c>
      <c r="I4044">
        <v>1.3999999761581421</v>
      </c>
      <c r="J4044">
        <f t="shared" si="762"/>
        <v>0</v>
      </c>
      <c r="K4044">
        <f t="shared" si="763"/>
        <v>0</v>
      </c>
      <c r="L4044">
        <f t="shared" si="764"/>
        <v>0</v>
      </c>
      <c r="M4044">
        <f t="shared" si="765"/>
        <v>0</v>
      </c>
      <c r="N4044">
        <f t="shared" si="756"/>
        <v>0</v>
      </c>
      <c r="O4044">
        <f t="shared" si="757"/>
        <v>0</v>
      </c>
      <c r="P4044" s="33" t="s">
        <v>59</v>
      </c>
      <c r="Q4044" s="32">
        <f t="shared" si="758"/>
        <v>3.9999008178710938E-2</v>
      </c>
      <c r="R4044" s="32">
        <f t="shared" si="759"/>
        <v>1.9999980926513672E-2</v>
      </c>
      <c r="S4044" s="32">
        <f t="shared" si="760"/>
        <v>0.20000004768371582</v>
      </c>
      <c r="T4044" s="32">
        <f t="shared" si="766"/>
        <v>0</v>
      </c>
      <c r="V4044" s="16">
        <f t="shared" si="767"/>
        <v>1.0416666664241347E-2</v>
      </c>
      <c r="W4044" s="2">
        <f t="shared" si="761"/>
        <v>44403.28125</v>
      </c>
    </row>
    <row r="4045" spans="1:23" x14ac:dyDescent="0.35">
      <c r="A4045" s="40">
        <v>2021</v>
      </c>
      <c r="B4045" s="40" t="s">
        <v>56</v>
      </c>
      <c r="C4045" s="40" t="s">
        <v>57</v>
      </c>
      <c r="D4045" s="2">
        <v>44403.291666666664</v>
      </c>
      <c r="E4045">
        <v>81</v>
      </c>
      <c r="F4045">
        <v>0.42699998617172241</v>
      </c>
      <c r="G4045">
        <v>22.530000686645508</v>
      </c>
      <c r="H4045">
        <v>6.8000001907348633</v>
      </c>
      <c r="I4045">
        <v>1.6000000238418579</v>
      </c>
      <c r="J4045">
        <f t="shared" si="762"/>
        <v>0</v>
      </c>
      <c r="K4045">
        <f t="shared" si="763"/>
        <v>0</v>
      </c>
      <c r="L4045">
        <f t="shared" si="764"/>
        <v>0</v>
      </c>
      <c r="M4045">
        <f t="shared" si="765"/>
        <v>0</v>
      </c>
      <c r="N4045">
        <f t="shared" si="756"/>
        <v>0</v>
      </c>
      <c r="O4045">
        <f t="shared" si="757"/>
        <v>0</v>
      </c>
      <c r="P4045" s="33" t="s">
        <v>59</v>
      </c>
      <c r="Q4045" s="32">
        <f t="shared" si="758"/>
        <v>3.0000686645507813E-2</v>
      </c>
      <c r="R4045" s="32">
        <f t="shared" si="759"/>
        <v>0.14999961853027344</v>
      </c>
      <c r="S4045" s="32">
        <f t="shared" si="760"/>
        <v>0.10000002384185791</v>
      </c>
      <c r="T4045" s="32">
        <f t="shared" si="766"/>
        <v>0</v>
      </c>
      <c r="V4045" s="16">
        <f t="shared" si="767"/>
        <v>1.0416666664241347E-2</v>
      </c>
      <c r="W4045" s="2">
        <f t="shared" si="761"/>
        <v>44403.291666666664</v>
      </c>
    </row>
    <row r="4046" spans="1:23" x14ac:dyDescent="0.35">
      <c r="A4046" s="40">
        <v>2021</v>
      </c>
      <c r="B4046" s="40" t="s">
        <v>56</v>
      </c>
      <c r="C4046" s="40" t="s">
        <v>57</v>
      </c>
      <c r="D4046" s="2">
        <v>44403.302083333336</v>
      </c>
      <c r="E4046">
        <v>82.699996948242188</v>
      </c>
      <c r="F4046">
        <v>0.42699998617172241</v>
      </c>
      <c r="G4046">
        <v>22.5</v>
      </c>
      <c r="H4046">
        <v>6.9499998092651367</v>
      </c>
      <c r="I4046">
        <v>1.5</v>
      </c>
      <c r="J4046">
        <f t="shared" si="762"/>
        <v>0</v>
      </c>
      <c r="K4046">
        <f t="shared" si="763"/>
        <v>0</v>
      </c>
      <c r="L4046">
        <f t="shared" si="764"/>
        <v>0</v>
      </c>
      <c r="M4046">
        <f t="shared" si="765"/>
        <v>0</v>
      </c>
      <c r="N4046">
        <f t="shared" si="756"/>
        <v>0</v>
      </c>
      <c r="O4046">
        <f t="shared" si="757"/>
        <v>0</v>
      </c>
      <c r="P4046" s="33" t="s">
        <v>59</v>
      </c>
      <c r="Q4046" s="32">
        <f t="shared" si="758"/>
        <v>3.0000686645507813E-2</v>
      </c>
      <c r="R4046" s="32">
        <f t="shared" si="759"/>
        <v>2.9999732971191406E-2</v>
      </c>
      <c r="S4046" s="32">
        <f t="shared" si="760"/>
        <v>0.5</v>
      </c>
      <c r="T4046" s="32">
        <f t="shared" si="766"/>
        <v>0</v>
      </c>
      <c r="V4046" s="16">
        <f t="shared" si="767"/>
        <v>1.0416666671517305E-2</v>
      </c>
      <c r="W4046" s="2">
        <f t="shared" si="761"/>
        <v>44403.302083333328</v>
      </c>
    </row>
    <row r="4047" spans="1:23" x14ac:dyDescent="0.35">
      <c r="A4047" s="40">
        <v>2021</v>
      </c>
      <c r="B4047" s="40" t="s">
        <v>56</v>
      </c>
      <c r="C4047" s="40" t="s">
        <v>57</v>
      </c>
      <c r="D4047" s="2">
        <v>44403.3125</v>
      </c>
      <c r="E4047">
        <v>82.199996948242188</v>
      </c>
      <c r="F4047">
        <v>0.42699998617172241</v>
      </c>
      <c r="G4047">
        <v>22.469999313354492</v>
      </c>
      <c r="H4047">
        <v>6.9200000762939453</v>
      </c>
      <c r="I4047">
        <v>1</v>
      </c>
      <c r="J4047">
        <f t="shared" si="762"/>
        <v>0</v>
      </c>
      <c r="K4047">
        <f t="shared" si="763"/>
        <v>0</v>
      </c>
      <c r="L4047">
        <f t="shared" si="764"/>
        <v>0</v>
      </c>
      <c r="M4047">
        <f t="shared" si="765"/>
        <v>0</v>
      </c>
      <c r="N4047">
        <f t="shared" si="756"/>
        <v>0</v>
      </c>
      <c r="O4047">
        <f t="shared" si="757"/>
        <v>0</v>
      </c>
      <c r="P4047" s="33" t="s">
        <v>59</v>
      </c>
      <c r="Q4047" s="32">
        <f t="shared" si="758"/>
        <v>0</v>
      </c>
      <c r="R4047" s="32">
        <f t="shared" si="759"/>
        <v>9.9999904632568359E-2</v>
      </c>
      <c r="S4047" s="32">
        <f t="shared" si="760"/>
        <v>0.10000002384185791</v>
      </c>
      <c r="T4047" s="32">
        <f t="shared" si="766"/>
        <v>0</v>
      </c>
      <c r="V4047" s="16">
        <f t="shared" si="767"/>
        <v>1.0416666664241347E-2</v>
      </c>
      <c r="W4047" s="2">
        <f t="shared" si="761"/>
        <v>44403.3125</v>
      </c>
    </row>
    <row r="4048" spans="1:23" x14ac:dyDescent="0.35">
      <c r="A4048" s="40">
        <v>2021</v>
      </c>
      <c r="B4048" s="40" t="s">
        <v>56</v>
      </c>
      <c r="C4048" s="40" t="s">
        <v>57</v>
      </c>
      <c r="D4048" s="2">
        <v>44403.322916666664</v>
      </c>
      <c r="E4048">
        <v>83.5</v>
      </c>
      <c r="F4048">
        <v>0.42699998617172241</v>
      </c>
      <c r="G4048">
        <v>22.469999313354492</v>
      </c>
      <c r="H4048">
        <v>7.0199999809265137</v>
      </c>
      <c r="I4048">
        <v>0.89999997615814209</v>
      </c>
      <c r="J4048">
        <f t="shared" si="762"/>
        <v>0</v>
      </c>
      <c r="K4048">
        <f t="shared" si="763"/>
        <v>0</v>
      </c>
      <c r="L4048">
        <f t="shared" si="764"/>
        <v>0</v>
      </c>
      <c r="M4048">
        <f t="shared" si="765"/>
        <v>0</v>
      </c>
      <c r="N4048">
        <f t="shared" si="756"/>
        <v>0</v>
      </c>
      <c r="O4048">
        <f t="shared" si="757"/>
        <v>0</v>
      </c>
      <c r="P4048" s="33" t="s">
        <v>59</v>
      </c>
      <c r="Q4048" s="32">
        <f t="shared" si="758"/>
        <v>0</v>
      </c>
      <c r="R4048" s="32">
        <f t="shared" si="759"/>
        <v>0.1100001335144043</v>
      </c>
      <c r="S4048" s="32">
        <f t="shared" si="760"/>
        <v>1</v>
      </c>
      <c r="T4048" s="32">
        <f t="shared" si="766"/>
        <v>0</v>
      </c>
      <c r="V4048" s="16">
        <f t="shared" si="767"/>
        <v>1.0416666664241347E-2</v>
      </c>
      <c r="W4048" s="2">
        <f t="shared" si="761"/>
        <v>44403.322916666664</v>
      </c>
    </row>
    <row r="4049" spans="1:23" x14ac:dyDescent="0.35">
      <c r="A4049" s="40">
        <v>2021</v>
      </c>
      <c r="B4049" s="40" t="s">
        <v>56</v>
      </c>
      <c r="C4049" s="40" t="s">
        <v>57</v>
      </c>
      <c r="D4049" s="2">
        <v>44403.333333333336</v>
      </c>
      <c r="E4049">
        <v>84.800003051757813</v>
      </c>
      <c r="F4049">
        <v>0.42699998617172241</v>
      </c>
      <c r="G4049">
        <v>22.469999313354492</v>
      </c>
      <c r="H4049">
        <v>7.130000114440918</v>
      </c>
      <c r="I4049">
        <v>1.8999999761581421</v>
      </c>
      <c r="J4049">
        <f t="shared" si="762"/>
        <v>0</v>
      </c>
      <c r="K4049">
        <f t="shared" si="763"/>
        <v>0</v>
      </c>
      <c r="L4049">
        <f t="shared" si="764"/>
        <v>0</v>
      </c>
      <c r="M4049">
        <f t="shared" si="765"/>
        <v>0</v>
      </c>
      <c r="N4049">
        <f t="shared" si="756"/>
        <v>0</v>
      </c>
      <c r="O4049">
        <f t="shared" si="757"/>
        <v>0</v>
      </c>
      <c r="P4049" s="33" t="s">
        <v>59</v>
      </c>
      <c r="Q4049" s="32">
        <f t="shared" si="758"/>
        <v>1.0000228881835938E-2</v>
      </c>
      <c r="R4049" s="32">
        <f t="shared" si="759"/>
        <v>6.999969482421875E-2</v>
      </c>
      <c r="S4049" s="32">
        <f t="shared" si="760"/>
        <v>1</v>
      </c>
      <c r="T4049" s="32">
        <f t="shared" si="766"/>
        <v>0</v>
      </c>
      <c r="V4049" s="16">
        <f t="shared" si="767"/>
        <v>1.0416666671517305E-2</v>
      </c>
      <c r="W4049" s="2">
        <f t="shared" si="761"/>
        <v>44403.333333333328</v>
      </c>
    </row>
    <row r="4050" spans="1:23" x14ac:dyDescent="0.35">
      <c r="A4050" s="40">
        <v>2021</v>
      </c>
      <c r="B4050" s="40" t="s">
        <v>56</v>
      </c>
      <c r="C4050" s="40" t="s">
        <v>57</v>
      </c>
      <c r="D4050" s="2">
        <v>44403.34375</v>
      </c>
      <c r="E4050">
        <v>85.599998474121094</v>
      </c>
      <c r="F4050">
        <v>0.42699998617172241</v>
      </c>
      <c r="G4050">
        <v>22.479999542236328</v>
      </c>
      <c r="H4050">
        <v>7.1999998092651367</v>
      </c>
      <c r="I4050">
        <v>0.89999997615814209</v>
      </c>
      <c r="J4050">
        <f t="shared" si="762"/>
        <v>0</v>
      </c>
      <c r="K4050">
        <f t="shared" si="763"/>
        <v>0</v>
      </c>
      <c r="L4050">
        <f t="shared" si="764"/>
        <v>0</v>
      </c>
      <c r="M4050">
        <f t="shared" si="765"/>
        <v>0</v>
      </c>
      <c r="N4050">
        <f t="shared" si="756"/>
        <v>0</v>
      </c>
      <c r="O4050">
        <f t="shared" si="757"/>
        <v>0</v>
      </c>
      <c r="P4050" s="33" t="s">
        <v>59</v>
      </c>
      <c r="Q4050" s="32">
        <f t="shared" si="758"/>
        <v>1.0000228881835938E-2</v>
      </c>
      <c r="R4050" s="32">
        <f t="shared" si="759"/>
        <v>0.19000005722045898</v>
      </c>
      <c r="S4050" s="32">
        <f t="shared" si="760"/>
        <v>2.8000000715255737</v>
      </c>
      <c r="T4050" s="32">
        <f t="shared" si="766"/>
        <v>0.99998712539672852</v>
      </c>
      <c r="V4050" s="16">
        <f t="shared" si="767"/>
        <v>1.0416666664241347E-2</v>
      </c>
      <c r="W4050" s="2">
        <f t="shared" si="761"/>
        <v>44403.34375</v>
      </c>
    </row>
    <row r="4051" spans="1:23" x14ac:dyDescent="0.35">
      <c r="A4051" s="40">
        <v>2021</v>
      </c>
      <c r="B4051" s="40" t="s">
        <v>56</v>
      </c>
      <c r="C4051" s="40" t="s">
        <v>57</v>
      </c>
      <c r="D4051" s="2">
        <v>44403.354166666664</v>
      </c>
      <c r="E4051">
        <v>87.900001525878906</v>
      </c>
      <c r="F4051">
        <v>0.42599999904632568</v>
      </c>
      <c r="G4051">
        <v>22.489999771118164</v>
      </c>
      <c r="H4051">
        <v>7.3899998664855957</v>
      </c>
      <c r="I4051">
        <v>3.7000000476837158</v>
      </c>
      <c r="J4051">
        <f t="shared" si="762"/>
        <v>0</v>
      </c>
      <c r="K4051">
        <f t="shared" si="763"/>
        <v>0</v>
      </c>
      <c r="L4051">
        <f t="shared" si="764"/>
        <v>0</v>
      </c>
      <c r="M4051">
        <f t="shared" si="765"/>
        <v>0</v>
      </c>
      <c r="N4051">
        <f t="shared" si="756"/>
        <v>0</v>
      </c>
      <c r="O4051">
        <f t="shared" si="757"/>
        <v>0</v>
      </c>
      <c r="P4051" s="33" t="s">
        <v>59</v>
      </c>
      <c r="Q4051" s="32">
        <f t="shared" si="758"/>
        <v>4.000091552734375E-2</v>
      </c>
      <c r="R4051" s="32">
        <f t="shared" si="759"/>
        <v>0.12000036239624023</v>
      </c>
      <c r="S4051" s="32">
        <f t="shared" si="760"/>
        <v>2.8000000715255737</v>
      </c>
      <c r="T4051" s="32">
        <f t="shared" si="766"/>
        <v>0</v>
      </c>
      <c r="V4051" s="16">
        <f t="shared" si="767"/>
        <v>1.0416666664241347E-2</v>
      </c>
      <c r="W4051" s="2">
        <f t="shared" si="761"/>
        <v>44403.354166666664</v>
      </c>
    </row>
    <row r="4052" spans="1:23" x14ac:dyDescent="0.35">
      <c r="A4052" s="40">
        <v>2021</v>
      </c>
      <c r="B4052" s="40" t="s">
        <v>56</v>
      </c>
      <c r="C4052" s="40" t="s">
        <v>57</v>
      </c>
      <c r="D4052" s="2">
        <v>44403.364583333336</v>
      </c>
      <c r="E4052">
        <v>89.300003051757813</v>
      </c>
      <c r="F4052">
        <v>0.42599999904632568</v>
      </c>
      <c r="G4052">
        <v>22.530000686645508</v>
      </c>
      <c r="H4052">
        <v>7.5100002288818359</v>
      </c>
      <c r="I4052">
        <v>0.89999997615814209</v>
      </c>
      <c r="J4052">
        <f t="shared" si="762"/>
        <v>0</v>
      </c>
      <c r="K4052">
        <f t="shared" si="763"/>
        <v>0</v>
      </c>
      <c r="L4052">
        <f t="shared" si="764"/>
        <v>0</v>
      </c>
      <c r="M4052">
        <f t="shared" si="765"/>
        <v>0</v>
      </c>
      <c r="N4052">
        <f t="shared" si="756"/>
        <v>0</v>
      </c>
      <c r="O4052">
        <f t="shared" si="757"/>
        <v>0</v>
      </c>
      <c r="P4052" s="33" t="s">
        <v>59</v>
      </c>
      <c r="Q4052" s="32">
        <f t="shared" si="758"/>
        <v>2.9998779296875E-2</v>
      </c>
      <c r="R4052" s="32">
        <f t="shared" si="759"/>
        <v>0.20999956130981445</v>
      </c>
      <c r="S4052" s="32">
        <f t="shared" si="760"/>
        <v>0.89999997615814209</v>
      </c>
      <c r="T4052" s="32">
        <f t="shared" si="766"/>
        <v>0</v>
      </c>
      <c r="V4052" s="16">
        <f t="shared" si="767"/>
        <v>1.0416666671517305E-2</v>
      </c>
      <c r="W4052" s="2">
        <f t="shared" si="761"/>
        <v>44403.364583333328</v>
      </c>
    </row>
    <row r="4053" spans="1:23" x14ac:dyDescent="0.35">
      <c r="A4053" s="32">
        <v>2021</v>
      </c>
      <c r="B4053" s="32" t="s">
        <v>56</v>
      </c>
      <c r="C4053" s="32" t="s">
        <v>57</v>
      </c>
      <c r="D4053" s="44">
        <v>44403.375</v>
      </c>
      <c r="E4053" s="32">
        <v>92</v>
      </c>
      <c r="F4053" s="32">
        <v>0.42599999904632568</v>
      </c>
      <c r="G4053" s="32">
        <v>22.559999465942383</v>
      </c>
      <c r="H4053" s="32">
        <v>7.7199997901916504</v>
      </c>
      <c r="I4053" s="32">
        <v>0</v>
      </c>
      <c r="J4053" s="32">
        <f t="shared" si="762"/>
        <v>0</v>
      </c>
      <c r="K4053" s="32">
        <f t="shared" si="763"/>
        <v>0</v>
      </c>
      <c r="L4053" s="32">
        <f t="shared" si="764"/>
        <v>2</v>
      </c>
      <c r="M4053" s="32">
        <f t="shared" si="765"/>
        <v>0</v>
      </c>
      <c r="N4053" s="32">
        <f t="shared" si="756"/>
        <v>0</v>
      </c>
      <c r="O4053" s="32">
        <f t="shared" si="757"/>
        <v>1</v>
      </c>
      <c r="P4053" s="37" t="s">
        <v>58</v>
      </c>
      <c r="Q4053" s="32">
        <f t="shared" si="758"/>
        <v>6.0001373291015625E-2</v>
      </c>
      <c r="R4053" s="32">
        <f t="shared" si="759"/>
        <v>0.20000028610229492</v>
      </c>
      <c r="S4053" s="32">
        <f t="shared" si="760"/>
        <v>1.5</v>
      </c>
      <c r="T4053" s="32">
        <f t="shared" si="766"/>
        <v>0</v>
      </c>
      <c r="V4053" s="16">
        <f t="shared" si="767"/>
        <v>1.0416666664241347E-2</v>
      </c>
      <c r="W4053" s="2">
        <f t="shared" si="761"/>
        <v>44403.375</v>
      </c>
    </row>
    <row r="4054" spans="1:23" x14ac:dyDescent="0.35">
      <c r="A4054" s="40">
        <v>2021</v>
      </c>
      <c r="B4054" s="40" t="s">
        <v>56</v>
      </c>
      <c r="C4054" s="40" t="s">
        <v>57</v>
      </c>
      <c r="D4054" s="44">
        <v>44403.385416666664</v>
      </c>
      <c r="E4054" s="32">
        <v>94.400001525878906</v>
      </c>
      <c r="F4054" s="32">
        <v>0.42599999904632568</v>
      </c>
      <c r="G4054" s="32">
        <v>22.620000839233398</v>
      </c>
      <c r="H4054" s="32">
        <v>7.9200000762939453</v>
      </c>
      <c r="I4054" s="32">
        <v>1.5</v>
      </c>
      <c r="J4054" s="32">
        <f t="shared" si="762"/>
        <v>0</v>
      </c>
      <c r="K4054" s="32">
        <f t="shared" si="763"/>
        <v>0</v>
      </c>
      <c r="L4054" s="32">
        <f t="shared" si="764"/>
        <v>0</v>
      </c>
      <c r="M4054" s="32">
        <f t="shared" si="765"/>
        <v>0</v>
      </c>
      <c r="N4054" s="32">
        <f t="shared" si="756"/>
        <v>0</v>
      </c>
      <c r="O4054" s="32">
        <f t="shared" si="757"/>
        <v>0</v>
      </c>
      <c r="P4054" s="33" t="s">
        <v>59</v>
      </c>
      <c r="Q4054" s="32">
        <f t="shared" si="758"/>
        <v>5.9999465942382813E-2</v>
      </c>
      <c r="R4054" s="32">
        <f t="shared" si="759"/>
        <v>0.13000011444091797</v>
      </c>
      <c r="S4054" s="32">
        <f t="shared" si="760"/>
        <v>1.199999988079071</v>
      </c>
      <c r="T4054" s="32">
        <f t="shared" si="766"/>
        <v>0</v>
      </c>
      <c r="V4054" s="16">
        <f t="shared" si="767"/>
        <v>1.0416666664241347E-2</v>
      </c>
      <c r="W4054" s="2">
        <f t="shared" si="761"/>
        <v>44403.385416666664</v>
      </c>
    </row>
    <row r="4055" spans="1:23" x14ac:dyDescent="0.35">
      <c r="A4055" s="40">
        <v>2021</v>
      </c>
      <c r="B4055" s="40" t="s">
        <v>56</v>
      </c>
      <c r="C4055" s="40" t="s">
        <v>57</v>
      </c>
      <c r="D4055" s="44">
        <v>44403.395833333336</v>
      </c>
      <c r="E4055" s="32">
        <v>96.099998474121094</v>
      </c>
      <c r="F4055" s="32">
        <v>0.42599999904632568</v>
      </c>
      <c r="G4055" s="32">
        <v>22.680000305175781</v>
      </c>
      <c r="H4055" s="32">
        <v>8.0500001907348633</v>
      </c>
      <c r="I4055" s="32">
        <v>0.30000001192092896</v>
      </c>
      <c r="J4055" s="32">
        <f t="shared" si="762"/>
        <v>0</v>
      </c>
      <c r="K4055" s="32">
        <f t="shared" si="763"/>
        <v>0</v>
      </c>
      <c r="L4055" s="32">
        <f t="shared" si="764"/>
        <v>0</v>
      </c>
      <c r="M4055" s="32">
        <f t="shared" si="765"/>
        <v>0</v>
      </c>
      <c r="N4055" s="32">
        <f t="shared" si="756"/>
        <v>0</v>
      </c>
      <c r="O4055" s="32">
        <f t="shared" si="757"/>
        <v>0</v>
      </c>
      <c r="P4055" s="33" t="s">
        <v>59</v>
      </c>
      <c r="Q4055" s="32">
        <f t="shared" si="758"/>
        <v>9.0000152587890625E-2</v>
      </c>
      <c r="R4055" s="32">
        <f t="shared" si="759"/>
        <v>0.19999980926513672</v>
      </c>
      <c r="S4055" s="32">
        <f t="shared" si="760"/>
        <v>0.69999998807907104</v>
      </c>
      <c r="T4055" s="32">
        <f t="shared" si="766"/>
        <v>0</v>
      </c>
      <c r="V4055" s="16">
        <f t="shared" si="767"/>
        <v>1.0416666671517305E-2</v>
      </c>
      <c r="W4055" s="2">
        <f t="shared" si="761"/>
        <v>44403.395833333328</v>
      </c>
    </row>
    <row r="4056" spans="1:23" x14ac:dyDescent="0.35">
      <c r="A4056" s="40">
        <v>2021</v>
      </c>
      <c r="B4056" s="40" t="s">
        <v>56</v>
      </c>
      <c r="C4056" s="40" t="s">
        <v>57</v>
      </c>
      <c r="D4056" s="44">
        <v>44403.40625</v>
      </c>
      <c r="E4056" s="32">
        <v>98.699996948242188</v>
      </c>
      <c r="F4056" s="32">
        <v>0.42599999904632568</v>
      </c>
      <c r="G4056" s="32">
        <v>22.770000457763672</v>
      </c>
      <c r="H4056" s="32">
        <v>8.25</v>
      </c>
      <c r="I4056" s="32">
        <v>1</v>
      </c>
      <c r="J4056" s="32">
        <f t="shared" si="762"/>
        <v>0</v>
      </c>
      <c r="K4056" s="32">
        <f t="shared" si="763"/>
        <v>0</v>
      </c>
      <c r="L4056" s="32">
        <f t="shared" si="764"/>
        <v>0</v>
      </c>
      <c r="M4056" s="32">
        <f t="shared" si="765"/>
        <v>0</v>
      </c>
      <c r="N4056" s="32">
        <f t="shared" si="756"/>
        <v>0</v>
      </c>
      <c r="O4056" s="32">
        <f t="shared" si="757"/>
        <v>0</v>
      </c>
      <c r="P4056" s="33" t="s">
        <v>59</v>
      </c>
      <c r="Q4056" s="32">
        <f t="shared" si="758"/>
        <v>9.0000152587890625E-2</v>
      </c>
      <c r="R4056" s="32">
        <f t="shared" si="759"/>
        <v>0.18999958038330078</v>
      </c>
      <c r="S4056" s="32">
        <f t="shared" si="760"/>
        <v>0.30000001192092896</v>
      </c>
      <c r="T4056" s="32">
        <f t="shared" si="766"/>
        <v>0</v>
      </c>
      <c r="V4056" s="16">
        <f t="shared" si="767"/>
        <v>1.0416666664241347E-2</v>
      </c>
      <c r="W4056" s="2">
        <f t="shared" si="761"/>
        <v>44403.40625</v>
      </c>
    </row>
    <row r="4057" spans="1:23" x14ac:dyDescent="0.35">
      <c r="A4057" s="40">
        <v>2021</v>
      </c>
      <c r="B4057" s="40" t="s">
        <v>56</v>
      </c>
      <c r="C4057" s="40" t="s">
        <v>57</v>
      </c>
      <c r="D4057" s="44">
        <v>44403.416666666664</v>
      </c>
      <c r="E4057" s="32">
        <v>101.09999847412109</v>
      </c>
      <c r="F4057" s="32">
        <v>0.42599999904632568</v>
      </c>
      <c r="G4057" s="32">
        <v>22.860000610351563</v>
      </c>
      <c r="H4057" s="32">
        <v>8.4399995803833008</v>
      </c>
      <c r="I4057" s="32">
        <v>0.69999998807907104</v>
      </c>
      <c r="J4057" s="32">
        <f t="shared" si="762"/>
        <v>0</v>
      </c>
      <c r="K4057" s="32">
        <f t="shared" si="763"/>
        <v>0</v>
      </c>
      <c r="L4057" s="32">
        <f t="shared" si="764"/>
        <v>0</v>
      </c>
      <c r="M4057" s="32">
        <f t="shared" si="765"/>
        <v>0</v>
      </c>
      <c r="N4057" s="32">
        <f t="shared" si="756"/>
        <v>0</v>
      </c>
      <c r="O4057" s="32">
        <f t="shared" si="757"/>
        <v>0</v>
      </c>
      <c r="P4057" s="33" t="s">
        <v>59</v>
      </c>
      <c r="Q4057" s="32">
        <f t="shared" si="758"/>
        <v>0.11999893188476563</v>
      </c>
      <c r="R4057" s="32">
        <f t="shared" si="759"/>
        <v>0.32000064849853516</v>
      </c>
      <c r="S4057" s="32">
        <f t="shared" si="760"/>
        <v>0.69999998807907104</v>
      </c>
      <c r="T4057" s="32">
        <f t="shared" si="766"/>
        <v>0</v>
      </c>
      <c r="V4057" s="16">
        <f t="shared" si="767"/>
        <v>1.0416666664241347E-2</v>
      </c>
      <c r="W4057" s="2">
        <f t="shared" si="761"/>
        <v>44403.416666666664</v>
      </c>
    </row>
    <row r="4058" spans="1:23" x14ac:dyDescent="0.35">
      <c r="A4058" s="32">
        <v>2021</v>
      </c>
      <c r="B4058" s="32" t="s">
        <v>56</v>
      </c>
      <c r="C4058" s="32" t="s">
        <v>57</v>
      </c>
      <c r="D4058" s="44">
        <v>44403.427083333336</v>
      </c>
      <c r="E4058" s="32">
        <v>105.09999847412109</v>
      </c>
      <c r="F4058" s="32">
        <v>0.42599999904632568</v>
      </c>
      <c r="G4058" s="32">
        <v>22.979999542236328</v>
      </c>
      <c r="H4058" s="32">
        <v>8.7600002288818359</v>
      </c>
      <c r="I4058" s="32">
        <v>0</v>
      </c>
      <c r="J4058" s="32">
        <f t="shared" si="762"/>
        <v>0</v>
      </c>
      <c r="K4058" s="32">
        <f t="shared" si="763"/>
        <v>0</v>
      </c>
      <c r="L4058" s="32">
        <f t="shared" si="764"/>
        <v>2</v>
      </c>
      <c r="M4058" s="32">
        <f t="shared" si="765"/>
        <v>0</v>
      </c>
      <c r="N4058" s="32">
        <f t="shared" si="756"/>
        <v>0</v>
      </c>
      <c r="O4058" s="32">
        <f t="shared" si="757"/>
        <v>1</v>
      </c>
      <c r="P4058" s="37" t="s">
        <v>58</v>
      </c>
      <c r="Q4058" s="32">
        <f t="shared" si="758"/>
        <v>0.14999961853027344</v>
      </c>
      <c r="R4058" s="32">
        <f t="shared" si="759"/>
        <v>0.26000022888183594</v>
      </c>
      <c r="S4058" s="32">
        <f t="shared" si="760"/>
        <v>1.6000000238418579</v>
      </c>
      <c r="T4058" s="32">
        <f t="shared" si="766"/>
        <v>0.99998712539672852</v>
      </c>
      <c r="V4058" s="16">
        <f t="shared" si="767"/>
        <v>1.0416666671517305E-2</v>
      </c>
      <c r="W4058" s="2">
        <f t="shared" si="761"/>
        <v>44403.427083333328</v>
      </c>
    </row>
    <row r="4059" spans="1:23" x14ac:dyDescent="0.35">
      <c r="A4059" s="40">
        <v>2021</v>
      </c>
      <c r="B4059" s="40" t="s">
        <v>56</v>
      </c>
      <c r="C4059" s="40" t="s">
        <v>57</v>
      </c>
      <c r="D4059" s="44">
        <v>44403.4375</v>
      </c>
      <c r="E4059" s="32">
        <v>108.59999847412109</v>
      </c>
      <c r="F4059" s="32">
        <v>0.42500001192092896</v>
      </c>
      <c r="G4059" s="32">
        <v>23.129999160766602</v>
      </c>
      <c r="H4059" s="32">
        <v>9.0200004577636719</v>
      </c>
      <c r="I4059" s="32">
        <v>1.6000000238418579</v>
      </c>
      <c r="J4059" s="32">
        <f t="shared" si="762"/>
        <v>0</v>
      </c>
      <c r="K4059" s="32">
        <f t="shared" si="763"/>
        <v>0</v>
      </c>
      <c r="L4059" s="32">
        <f t="shared" si="764"/>
        <v>0</v>
      </c>
      <c r="M4059" s="32">
        <f t="shared" si="765"/>
        <v>0</v>
      </c>
      <c r="N4059" s="32">
        <f t="shared" si="756"/>
        <v>0</v>
      </c>
      <c r="O4059" s="32">
        <f t="shared" si="757"/>
        <v>0</v>
      </c>
      <c r="P4059" s="33" t="s">
        <v>59</v>
      </c>
      <c r="Q4059" s="32">
        <f t="shared" si="758"/>
        <v>0.1100006103515625</v>
      </c>
      <c r="R4059" s="32">
        <f t="shared" si="759"/>
        <v>0.27999973297119141</v>
      </c>
      <c r="S4059" s="32">
        <f t="shared" si="760"/>
        <v>1.2000000178813934</v>
      </c>
      <c r="T4059" s="32">
        <f t="shared" si="766"/>
        <v>0</v>
      </c>
      <c r="V4059" s="16">
        <f t="shared" si="767"/>
        <v>1.0416666664241347E-2</v>
      </c>
      <c r="W4059" s="2">
        <f t="shared" si="761"/>
        <v>44403.4375</v>
      </c>
    </row>
    <row r="4060" spans="1:23" x14ac:dyDescent="0.35">
      <c r="A4060" s="40">
        <v>2021</v>
      </c>
      <c r="B4060" s="40" t="s">
        <v>56</v>
      </c>
      <c r="C4060" s="40" t="s">
        <v>57</v>
      </c>
      <c r="D4060" s="44">
        <v>44403.447916666664</v>
      </c>
      <c r="E4060" s="32">
        <v>112.19999694824219</v>
      </c>
      <c r="F4060" s="32">
        <v>0.42500001192092896</v>
      </c>
      <c r="G4060" s="32">
        <v>23.239999771118164</v>
      </c>
      <c r="H4060" s="32">
        <v>9.3000001907348633</v>
      </c>
      <c r="I4060" s="32">
        <v>0.40000000596046448</v>
      </c>
      <c r="J4060" s="32">
        <f t="shared" si="762"/>
        <v>0</v>
      </c>
      <c r="K4060" s="32">
        <f t="shared" si="763"/>
        <v>0</v>
      </c>
      <c r="L4060" s="32">
        <f t="shared" si="764"/>
        <v>0</v>
      </c>
      <c r="M4060" s="32">
        <f t="shared" si="765"/>
        <v>0</v>
      </c>
      <c r="N4060" s="32">
        <f t="shared" si="756"/>
        <v>0</v>
      </c>
      <c r="O4060" s="32">
        <f t="shared" si="757"/>
        <v>0</v>
      </c>
      <c r="P4060" s="33" t="s">
        <v>59</v>
      </c>
      <c r="Q4060" s="32">
        <f t="shared" si="758"/>
        <v>0.14999961853027344</v>
      </c>
      <c r="R4060" s="32">
        <f t="shared" si="759"/>
        <v>0.28999996185302734</v>
      </c>
      <c r="S4060" s="32">
        <f t="shared" si="760"/>
        <v>0.40000000596046448</v>
      </c>
      <c r="T4060" s="32">
        <f t="shared" si="766"/>
        <v>0.99998712539672852</v>
      </c>
      <c r="V4060" s="16">
        <f t="shared" si="767"/>
        <v>1.0416666664241347E-2</v>
      </c>
      <c r="W4060" s="2">
        <f t="shared" si="761"/>
        <v>44403.447916666664</v>
      </c>
    </row>
    <row r="4061" spans="1:23" x14ac:dyDescent="0.35">
      <c r="A4061" s="32">
        <v>2021</v>
      </c>
      <c r="B4061" s="32" t="s">
        <v>56</v>
      </c>
      <c r="C4061" s="32" t="s">
        <v>57</v>
      </c>
      <c r="D4061" s="44">
        <v>44403.458333333336</v>
      </c>
      <c r="E4061" s="32">
        <v>116</v>
      </c>
      <c r="F4061" s="32">
        <v>0.42599999904632568</v>
      </c>
      <c r="G4061" s="32">
        <v>23.389999389648438</v>
      </c>
      <c r="H4061" s="32">
        <v>9.5900001525878906</v>
      </c>
      <c r="I4061" s="32">
        <v>0</v>
      </c>
      <c r="J4061" s="32">
        <f t="shared" si="762"/>
        <v>0</v>
      </c>
      <c r="K4061" s="32">
        <f t="shared" si="763"/>
        <v>0</v>
      </c>
      <c r="L4061" s="32">
        <f t="shared" si="764"/>
        <v>2</v>
      </c>
      <c r="M4061" s="32">
        <f t="shared" si="765"/>
        <v>0</v>
      </c>
      <c r="N4061" s="32">
        <f t="shared" si="756"/>
        <v>0</v>
      </c>
      <c r="O4061" s="32">
        <f t="shared" si="757"/>
        <v>1</v>
      </c>
      <c r="P4061" s="37" t="s">
        <v>58</v>
      </c>
      <c r="Q4061" s="32">
        <f t="shared" si="758"/>
        <v>0.14000129699707031</v>
      </c>
      <c r="R4061" s="32">
        <f t="shared" si="759"/>
        <v>6.999969482421875E-2</v>
      </c>
      <c r="S4061" s="32">
        <f t="shared" si="760"/>
        <v>0</v>
      </c>
      <c r="T4061" s="32">
        <f t="shared" si="766"/>
        <v>0.99998712539672852</v>
      </c>
      <c r="V4061" s="16">
        <f t="shared" si="767"/>
        <v>1.0416666671517305E-2</v>
      </c>
      <c r="W4061" s="2">
        <f t="shared" si="761"/>
        <v>44403.458333333328</v>
      </c>
    </row>
    <row r="4062" spans="1:23" x14ac:dyDescent="0.35">
      <c r="A4062" s="32">
        <v>2021</v>
      </c>
      <c r="B4062" s="32" t="s">
        <v>56</v>
      </c>
      <c r="C4062" s="32" t="s">
        <v>57</v>
      </c>
      <c r="D4062" s="44">
        <v>44403.46875</v>
      </c>
      <c r="E4062" s="32">
        <v>117.09999847412109</v>
      </c>
      <c r="F4062" s="32">
        <v>0.42500001192092896</v>
      </c>
      <c r="G4062" s="32">
        <v>23.530000686645508</v>
      </c>
      <c r="H4062" s="32">
        <v>9.6599998474121094</v>
      </c>
      <c r="I4062" s="32">
        <v>0</v>
      </c>
      <c r="J4062" s="32">
        <f t="shared" si="762"/>
        <v>0</v>
      </c>
      <c r="K4062" s="32">
        <f t="shared" si="763"/>
        <v>0</v>
      </c>
      <c r="L4062" s="32">
        <f t="shared" si="764"/>
        <v>2</v>
      </c>
      <c r="M4062" s="32">
        <f t="shared" si="765"/>
        <v>0</v>
      </c>
      <c r="N4062" s="32">
        <f t="shared" si="756"/>
        <v>0</v>
      </c>
      <c r="O4062" s="32">
        <f t="shared" si="757"/>
        <v>1</v>
      </c>
      <c r="P4062" s="37" t="s">
        <v>58</v>
      </c>
      <c r="Q4062" s="32">
        <f t="shared" si="758"/>
        <v>0.1399993896484375</v>
      </c>
      <c r="R4062" s="32">
        <f t="shared" si="759"/>
        <v>0.17000007629394531</v>
      </c>
      <c r="S4062" s="32">
        <f t="shared" si="760"/>
        <v>0.40000000596046448</v>
      </c>
      <c r="T4062" s="32">
        <f t="shared" si="766"/>
        <v>0</v>
      </c>
      <c r="V4062" s="16">
        <f t="shared" si="767"/>
        <v>1.0416666664241347E-2</v>
      </c>
      <c r="W4062" s="2">
        <f t="shared" si="761"/>
        <v>44403.46875</v>
      </c>
    </row>
    <row r="4063" spans="1:23" x14ac:dyDescent="0.35">
      <c r="A4063" s="40">
        <v>2021</v>
      </c>
      <c r="B4063" s="40" t="s">
        <v>56</v>
      </c>
      <c r="C4063" s="40" t="s">
        <v>57</v>
      </c>
      <c r="D4063" s="44">
        <v>44403.479166666664</v>
      </c>
      <c r="E4063" s="32">
        <v>119.5</v>
      </c>
      <c r="F4063" s="32">
        <v>0.42500001192092896</v>
      </c>
      <c r="G4063" s="32">
        <v>23.670000076293945</v>
      </c>
      <c r="H4063" s="32">
        <v>9.8299999237060547</v>
      </c>
      <c r="I4063" s="32">
        <v>0.40000000596046448</v>
      </c>
      <c r="J4063" s="32">
        <f t="shared" si="762"/>
        <v>0</v>
      </c>
      <c r="K4063" s="32">
        <f t="shared" si="763"/>
        <v>0</v>
      </c>
      <c r="L4063" s="32">
        <f t="shared" si="764"/>
        <v>0</v>
      </c>
      <c r="M4063" s="32">
        <f t="shared" si="765"/>
        <v>0</v>
      </c>
      <c r="N4063" s="32">
        <f t="shared" si="756"/>
        <v>0</v>
      </c>
      <c r="O4063" s="32">
        <f t="shared" si="757"/>
        <v>0</v>
      </c>
      <c r="P4063" s="33" t="s">
        <v>59</v>
      </c>
      <c r="Q4063" s="32">
        <f t="shared" si="758"/>
        <v>0.12000083923339844</v>
      </c>
      <c r="R4063" s="32">
        <f t="shared" si="759"/>
        <v>0.22000026702880859</v>
      </c>
      <c r="S4063" s="32">
        <f t="shared" si="760"/>
        <v>0.30000000447034836</v>
      </c>
      <c r="T4063" s="32">
        <f t="shared" si="766"/>
        <v>0</v>
      </c>
      <c r="V4063" s="16">
        <f t="shared" si="767"/>
        <v>1.0416666664241347E-2</v>
      </c>
      <c r="W4063" s="2">
        <f t="shared" si="761"/>
        <v>44403.479166666664</v>
      </c>
    </row>
    <row r="4064" spans="1:23" x14ac:dyDescent="0.35">
      <c r="A4064" s="32">
        <v>2021</v>
      </c>
      <c r="B4064" s="32" t="s">
        <v>56</v>
      </c>
      <c r="C4064" s="32" t="s">
        <v>57</v>
      </c>
      <c r="D4064" s="44">
        <v>44403.489583333336</v>
      </c>
      <c r="E4064" s="32">
        <v>122.40000152587891</v>
      </c>
      <c r="F4064" s="32">
        <v>0.42500001192092896</v>
      </c>
      <c r="G4064" s="32">
        <v>23.790000915527344</v>
      </c>
      <c r="H4064" s="32">
        <v>10.050000190734863</v>
      </c>
      <c r="I4064" s="32">
        <v>0.10000000149011612</v>
      </c>
      <c r="J4064" s="32">
        <f t="shared" si="762"/>
        <v>0</v>
      </c>
      <c r="K4064" s="32">
        <f t="shared" si="763"/>
        <v>0</v>
      </c>
      <c r="L4064" s="32">
        <f t="shared" si="764"/>
        <v>5</v>
      </c>
      <c r="M4064" s="32">
        <f t="shared" si="765"/>
        <v>0</v>
      </c>
      <c r="N4064" s="32">
        <f t="shared" si="756"/>
        <v>0</v>
      </c>
      <c r="O4064" s="32">
        <f t="shared" si="757"/>
        <v>1</v>
      </c>
      <c r="P4064" s="37" t="s">
        <v>58</v>
      </c>
      <c r="Q4064" s="32">
        <f t="shared" si="758"/>
        <v>0.18999862670898438</v>
      </c>
      <c r="R4064" s="32">
        <f t="shared" si="759"/>
        <v>0.18999958038330078</v>
      </c>
      <c r="S4064" s="32">
        <f t="shared" si="760"/>
        <v>0.20000001043081284</v>
      </c>
      <c r="T4064" s="32">
        <f t="shared" si="766"/>
        <v>0</v>
      </c>
      <c r="V4064" s="16">
        <f t="shared" si="767"/>
        <v>1.0416666671517305E-2</v>
      </c>
      <c r="W4064" s="2">
        <f t="shared" si="761"/>
        <v>44403.489583333328</v>
      </c>
    </row>
    <row r="4065" spans="1:23" x14ac:dyDescent="0.35">
      <c r="A4065" s="40">
        <v>2021</v>
      </c>
      <c r="B4065" s="40" t="s">
        <v>56</v>
      </c>
      <c r="C4065" s="40" t="s">
        <v>57</v>
      </c>
      <c r="D4065" s="44">
        <v>44403.5</v>
      </c>
      <c r="E4065" s="32">
        <v>125.19999694824219</v>
      </c>
      <c r="F4065" s="32">
        <v>0.42500001192092896</v>
      </c>
      <c r="G4065" s="32">
        <v>23.979999542236328</v>
      </c>
      <c r="H4065" s="32">
        <v>10.239999771118164</v>
      </c>
      <c r="I4065" s="32">
        <v>0.30000001192092896</v>
      </c>
      <c r="J4065" s="32">
        <f t="shared" si="762"/>
        <v>0</v>
      </c>
      <c r="K4065" s="32">
        <f t="shared" si="763"/>
        <v>0</v>
      </c>
      <c r="L4065" s="32">
        <f t="shared" si="764"/>
        <v>0</v>
      </c>
      <c r="M4065" s="32">
        <f t="shared" si="765"/>
        <v>0</v>
      </c>
      <c r="N4065" s="32">
        <f t="shared" si="756"/>
        <v>0</v>
      </c>
      <c r="O4065" s="32">
        <f t="shared" si="757"/>
        <v>0</v>
      </c>
      <c r="P4065" s="33" t="s">
        <v>59</v>
      </c>
      <c r="Q4065" s="32">
        <f t="shared" si="758"/>
        <v>0.13000106811523438</v>
      </c>
      <c r="R4065" s="32">
        <f t="shared" si="759"/>
        <v>0.15000057220458984</v>
      </c>
      <c r="S4065" s="32">
        <f t="shared" si="760"/>
        <v>0.30000001192092896</v>
      </c>
      <c r="T4065" s="32">
        <f t="shared" si="766"/>
        <v>0</v>
      </c>
      <c r="V4065" s="16">
        <f t="shared" si="767"/>
        <v>1.0416666664241347E-2</v>
      </c>
      <c r="W4065" s="2">
        <f t="shared" si="761"/>
        <v>44403.5</v>
      </c>
    </row>
    <row r="4066" spans="1:23" x14ac:dyDescent="0.35">
      <c r="A4066" s="32">
        <v>2021</v>
      </c>
      <c r="B4066" s="32" t="s">
        <v>56</v>
      </c>
      <c r="C4066" s="32" t="s">
        <v>57</v>
      </c>
      <c r="D4066" s="44">
        <v>44403.510416666664</v>
      </c>
      <c r="E4066" s="32">
        <v>127.40000152587891</v>
      </c>
      <c r="F4066" s="32">
        <v>0.42500001192092896</v>
      </c>
      <c r="G4066" s="32">
        <v>24.110000610351563</v>
      </c>
      <c r="H4066" s="32">
        <v>10.390000343322754</v>
      </c>
      <c r="I4066" s="32">
        <v>0</v>
      </c>
      <c r="J4066" s="32">
        <f t="shared" si="762"/>
        <v>0</v>
      </c>
      <c r="K4066" s="32">
        <f t="shared" si="763"/>
        <v>0</v>
      </c>
      <c r="L4066" s="32">
        <f t="shared" si="764"/>
        <v>2</v>
      </c>
      <c r="M4066" s="32">
        <f t="shared" si="765"/>
        <v>0</v>
      </c>
      <c r="N4066" s="32">
        <f t="shared" si="756"/>
        <v>0</v>
      </c>
      <c r="O4066" s="32">
        <f t="shared" si="757"/>
        <v>1</v>
      </c>
      <c r="P4066" s="37" t="s">
        <v>58</v>
      </c>
      <c r="Q4066" s="32">
        <f t="shared" si="758"/>
        <v>0.18000030517578125</v>
      </c>
      <c r="R4066" s="32">
        <f t="shared" si="759"/>
        <v>0.19999980926513672</v>
      </c>
      <c r="S4066" s="32">
        <f t="shared" si="760"/>
        <v>0.10000000149011612</v>
      </c>
      <c r="T4066" s="32">
        <f t="shared" si="766"/>
        <v>0</v>
      </c>
      <c r="V4066" s="16">
        <f t="shared" si="767"/>
        <v>1.0416666664241347E-2</v>
      </c>
      <c r="W4066" s="2">
        <f t="shared" si="761"/>
        <v>44403.510416666664</v>
      </c>
    </row>
    <row r="4067" spans="1:23" x14ac:dyDescent="0.35">
      <c r="A4067" s="32">
        <v>2021</v>
      </c>
      <c r="B4067" s="32" t="s">
        <v>56</v>
      </c>
      <c r="C4067" s="32" t="s">
        <v>57</v>
      </c>
      <c r="D4067" s="44">
        <v>44403.520833333336</v>
      </c>
      <c r="E4067" s="32">
        <v>130.30000305175781</v>
      </c>
      <c r="F4067" s="32">
        <v>0.42500001192092896</v>
      </c>
      <c r="G4067" s="32">
        <v>24.290000915527344</v>
      </c>
      <c r="H4067" s="32">
        <v>10.590000152587891</v>
      </c>
      <c r="I4067" s="32">
        <v>0.10000000149011612</v>
      </c>
      <c r="J4067" s="32">
        <f t="shared" si="762"/>
        <v>0</v>
      </c>
      <c r="K4067" s="32">
        <f t="shared" si="763"/>
        <v>0</v>
      </c>
      <c r="L4067" s="32">
        <f t="shared" si="764"/>
        <v>5</v>
      </c>
      <c r="M4067" s="32">
        <f t="shared" si="765"/>
        <v>0</v>
      </c>
      <c r="N4067" s="32">
        <f t="shared" si="756"/>
        <v>0</v>
      </c>
      <c r="O4067" s="32">
        <f t="shared" si="757"/>
        <v>1</v>
      </c>
      <c r="P4067" s="37" t="s">
        <v>58</v>
      </c>
      <c r="Q4067" s="32">
        <f t="shared" si="758"/>
        <v>9.998321533203125E-3</v>
      </c>
      <c r="R4067" s="32">
        <f t="shared" si="759"/>
        <v>5.9999465942382813E-2</v>
      </c>
      <c r="S4067" s="32">
        <f t="shared" si="760"/>
        <v>0.10000000149011612</v>
      </c>
      <c r="T4067" s="32">
        <f t="shared" si="766"/>
        <v>0.99998712539672852</v>
      </c>
      <c r="V4067" s="16">
        <f t="shared" si="767"/>
        <v>1.0416666671517305E-2</v>
      </c>
      <c r="W4067" s="2">
        <f t="shared" si="761"/>
        <v>44403.520833333328</v>
      </c>
    </row>
    <row r="4068" spans="1:23" x14ac:dyDescent="0.35">
      <c r="A4068" s="32">
        <v>2021</v>
      </c>
      <c r="B4068" s="32" t="s">
        <v>56</v>
      </c>
      <c r="C4068" s="32" t="s">
        <v>57</v>
      </c>
      <c r="D4068" s="44">
        <v>44403.53125</v>
      </c>
      <c r="E4068" s="32">
        <v>131.10000610351563</v>
      </c>
      <c r="F4068" s="32">
        <v>0.42599999904632568</v>
      </c>
      <c r="G4068" s="32">
        <v>24.299999237060547</v>
      </c>
      <c r="H4068" s="32">
        <v>10.649999618530273</v>
      </c>
      <c r="I4068" s="32">
        <v>0</v>
      </c>
      <c r="J4068" s="32">
        <f t="shared" si="762"/>
        <v>0</v>
      </c>
      <c r="K4068" s="32">
        <f t="shared" si="763"/>
        <v>0</v>
      </c>
      <c r="L4068" s="32">
        <f t="shared" si="764"/>
        <v>2</v>
      </c>
      <c r="M4068" s="32">
        <f t="shared" si="765"/>
        <v>0</v>
      </c>
      <c r="N4068" s="32">
        <f t="shared" si="756"/>
        <v>0</v>
      </c>
      <c r="O4068" s="32">
        <f t="shared" si="757"/>
        <v>1</v>
      </c>
      <c r="P4068" s="37" t="s">
        <v>58</v>
      </c>
      <c r="Q4068" s="32">
        <f t="shared" si="758"/>
        <v>9.0000152587890625E-2</v>
      </c>
      <c r="R4068" s="32">
        <f t="shared" si="759"/>
        <v>3.9999961853027344E-2</v>
      </c>
      <c r="S4068" s="32">
        <f t="shared" si="760"/>
        <v>0.40000000596046448</v>
      </c>
      <c r="T4068" s="32">
        <f t="shared" si="766"/>
        <v>0.99998712539672852</v>
      </c>
      <c r="V4068" s="16">
        <f t="shared" si="767"/>
        <v>1.0416666664241347E-2</v>
      </c>
      <c r="W4068" s="2">
        <f t="shared" si="761"/>
        <v>44403.53125</v>
      </c>
    </row>
    <row r="4069" spans="1:23" x14ac:dyDescent="0.35">
      <c r="A4069" s="40">
        <v>2021</v>
      </c>
      <c r="B4069" s="40" t="s">
        <v>56</v>
      </c>
      <c r="C4069" s="40" t="s">
        <v>57</v>
      </c>
      <c r="D4069" s="44">
        <v>44403.541666666664</v>
      </c>
      <c r="E4069" s="32">
        <v>131.80000305175781</v>
      </c>
      <c r="F4069" s="32">
        <v>0.42500001192092896</v>
      </c>
      <c r="G4069" s="32">
        <v>24.389999389648438</v>
      </c>
      <c r="H4069" s="32">
        <v>10.689999580383301</v>
      </c>
      <c r="I4069" s="32">
        <v>0.40000000596046448</v>
      </c>
      <c r="J4069" s="32">
        <f t="shared" si="762"/>
        <v>0</v>
      </c>
      <c r="K4069" s="32">
        <f t="shared" si="763"/>
        <v>0</v>
      </c>
      <c r="L4069" s="32">
        <f t="shared" si="764"/>
        <v>0</v>
      </c>
      <c r="M4069" s="32">
        <f t="shared" si="765"/>
        <v>0</v>
      </c>
      <c r="N4069" s="32">
        <f t="shared" si="756"/>
        <v>0</v>
      </c>
      <c r="O4069" s="32">
        <f t="shared" si="757"/>
        <v>0</v>
      </c>
      <c r="P4069" s="33" t="s">
        <v>59</v>
      </c>
      <c r="Q4069" s="32">
        <f t="shared" si="758"/>
        <v>5.0001144409179688E-2</v>
      </c>
      <c r="R4069" s="32">
        <f t="shared" si="759"/>
        <v>5.0000190734863281E-2</v>
      </c>
      <c r="S4069" s="32">
        <f t="shared" si="760"/>
        <v>0.30000000447034836</v>
      </c>
      <c r="T4069" s="32">
        <f t="shared" si="766"/>
        <v>0.99998712539672852</v>
      </c>
      <c r="V4069" s="16">
        <f t="shared" si="767"/>
        <v>1.0416666664241347E-2</v>
      </c>
      <c r="W4069" s="2">
        <f t="shared" si="761"/>
        <v>44403.541666666664</v>
      </c>
    </row>
    <row r="4070" spans="1:23" x14ac:dyDescent="0.35">
      <c r="A4070" s="32">
        <v>2021</v>
      </c>
      <c r="B4070" s="32" t="s">
        <v>56</v>
      </c>
      <c r="C4070" s="32" t="s">
        <v>57</v>
      </c>
      <c r="D4070" s="44">
        <v>44403.552083333336</v>
      </c>
      <c r="E4070" s="32">
        <v>132.39999389648438</v>
      </c>
      <c r="F4070" s="32">
        <v>0.42599999904632568</v>
      </c>
      <c r="G4070" s="32">
        <v>24.440000534057617</v>
      </c>
      <c r="H4070" s="32">
        <v>10.739999771118164</v>
      </c>
      <c r="I4070" s="32">
        <v>0.10000000149011612</v>
      </c>
      <c r="J4070" s="32">
        <f t="shared" si="762"/>
        <v>0</v>
      </c>
      <c r="K4070" s="32">
        <f t="shared" si="763"/>
        <v>0</v>
      </c>
      <c r="L4070" s="32">
        <f t="shared" si="764"/>
        <v>5</v>
      </c>
      <c r="M4070" s="32">
        <f t="shared" si="765"/>
        <v>0</v>
      </c>
      <c r="N4070" s="32">
        <f t="shared" si="756"/>
        <v>0</v>
      </c>
      <c r="O4070" s="32">
        <f t="shared" si="757"/>
        <v>1</v>
      </c>
      <c r="P4070" s="37" t="s">
        <v>58</v>
      </c>
      <c r="Q4070" s="32">
        <f t="shared" si="758"/>
        <v>0.12999916076660156</v>
      </c>
      <c r="R4070" s="32">
        <f t="shared" si="759"/>
        <v>5.0000190734863281E-2</v>
      </c>
      <c r="S4070" s="32">
        <f t="shared" si="760"/>
        <v>0.70000001043081284</v>
      </c>
      <c r="T4070" s="32">
        <f t="shared" si="766"/>
        <v>0.99998712539672852</v>
      </c>
      <c r="V4070" s="16">
        <f t="shared" si="767"/>
        <v>1.0416666671517305E-2</v>
      </c>
      <c r="W4070" s="2">
        <f t="shared" si="761"/>
        <v>44403.552083333328</v>
      </c>
    </row>
    <row r="4071" spans="1:23" x14ac:dyDescent="0.35">
      <c r="A4071" s="40">
        <v>2021</v>
      </c>
      <c r="B4071" s="40" t="s">
        <v>56</v>
      </c>
      <c r="C4071" s="40" t="s">
        <v>57</v>
      </c>
      <c r="D4071" s="44">
        <v>44403.5625</v>
      </c>
      <c r="E4071" s="32">
        <v>132.19999694824219</v>
      </c>
      <c r="F4071" s="32">
        <v>0.42500001192092896</v>
      </c>
      <c r="G4071" s="32">
        <v>24.569999694824219</v>
      </c>
      <c r="H4071" s="32">
        <v>10.689999580383301</v>
      </c>
      <c r="I4071" s="32">
        <v>0.80000001192092896</v>
      </c>
      <c r="J4071" s="32">
        <f t="shared" si="762"/>
        <v>0</v>
      </c>
      <c r="K4071" s="32">
        <f t="shared" si="763"/>
        <v>0</v>
      </c>
      <c r="L4071" s="32">
        <f t="shared" si="764"/>
        <v>0</v>
      </c>
      <c r="M4071" s="32">
        <f t="shared" si="765"/>
        <v>0</v>
      </c>
      <c r="N4071" s="32">
        <f t="shared" si="756"/>
        <v>0</v>
      </c>
      <c r="O4071" s="32">
        <f t="shared" si="757"/>
        <v>0</v>
      </c>
      <c r="P4071" s="33" t="s">
        <v>59</v>
      </c>
      <c r="Q4071" s="32">
        <f t="shared" si="758"/>
        <v>0.15999984741210938</v>
      </c>
      <c r="R4071" s="32">
        <f t="shared" si="759"/>
        <v>7.0000648498535156E-2</v>
      </c>
      <c r="S4071" s="32">
        <f t="shared" si="760"/>
        <v>0.40000000596046448</v>
      </c>
      <c r="T4071" s="32">
        <f t="shared" si="766"/>
        <v>0</v>
      </c>
      <c r="V4071" s="16">
        <f t="shared" si="767"/>
        <v>1.0416666664241347E-2</v>
      </c>
      <c r="W4071" s="2">
        <f t="shared" si="761"/>
        <v>44403.5625</v>
      </c>
    </row>
    <row r="4072" spans="1:23" x14ac:dyDescent="0.35">
      <c r="A4072" s="40">
        <v>2021</v>
      </c>
      <c r="B4072" s="40" t="s">
        <v>56</v>
      </c>
      <c r="C4072" s="40" t="s">
        <v>57</v>
      </c>
      <c r="D4072" s="44">
        <v>44403.572916666664</v>
      </c>
      <c r="E4072" s="32">
        <v>133.5</v>
      </c>
      <c r="F4072" s="32">
        <v>0.42500001192092896</v>
      </c>
      <c r="G4072" s="32">
        <v>24.729999542236328</v>
      </c>
      <c r="H4072" s="32">
        <v>10.760000228881836</v>
      </c>
      <c r="I4072" s="32">
        <v>0.40000000596046448</v>
      </c>
      <c r="J4072" s="32">
        <f t="shared" si="762"/>
        <v>0</v>
      </c>
      <c r="K4072" s="32">
        <f t="shared" si="763"/>
        <v>0</v>
      </c>
      <c r="L4072" s="32">
        <f t="shared" si="764"/>
        <v>0</v>
      </c>
      <c r="M4072" s="32">
        <f t="shared" si="765"/>
        <v>0</v>
      </c>
      <c r="N4072" s="32">
        <f t="shared" si="756"/>
        <v>0</v>
      </c>
      <c r="O4072" s="32">
        <f t="shared" si="757"/>
        <v>0</v>
      </c>
      <c r="P4072" s="33" t="s">
        <v>59</v>
      </c>
      <c r="Q4072" s="32">
        <f t="shared" si="758"/>
        <v>0.14999961853027344</v>
      </c>
      <c r="R4072" s="32">
        <f t="shared" si="759"/>
        <v>0.18999958038330078</v>
      </c>
      <c r="S4072" s="32">
        <f t="shared" si="760"/>
        <v>9.9999994039535522E-2</v>
      </c>
      <c r="T4072" s="32">
        <f t="shared" si="766"/>
        <v>0</v>
      </c>
      <c r="V4072" s="16">
        <f t="shared" si="767"/>
        <v>1.0416666664241347E-2</v>
      </c>
      <c r="W4072" s="2">
        <f t="shared" si="761"/>
        <v>44403.572916666664</v>
      </c>
    </row>
    <row r="4073" spans="1:23" x14ac:dyDescent="0.35">
      <c r="A4073" s="40">
        <v>2021</v>
      </c>
      <c r="B4073" s="40" t="s">
        <v>56</v>
      </c>
      <c r="C4073" s="40" t="s">
        <v>57</v>
      </c>
      <c r="D4073" s="44">
        <v>44403.583333333336</v>
      </c>
      <c r="E4073" s="32">
        <v>136.19999694824219</v>
      </c>
      <c r="F4073" s="32">
        <v>0.42500001192092896</v>
      </c>
      <c r="G4073" s="32">
        <v>24.879999160766602</v>
      </c>
      <c r="H4073" s="32">
        <v>10.949999809265137</v>
      </c>
      <c r="I4073" s="32">
        <v>0.5</v>
      </c>
      <c r="J4073" s="32">
        <f t="shared" si="762"/>
        <v>0</v>
      </c>
      <c r="K4073" s="32">
        <f t="shared" si="763"/>
        <v>0</v>
      </c>
      <c r="L4073" s="32">
        <f t="shared" si="764"/>
        <v>0</v>
      </c>
      <c r="M4073" s="32">
        <f t="shared" si="765"/>
        <v>0</v>
      </c>
      <c r="N4073" s="32">
        <f t="shared" si="756"/>
        <v>0</v>
      </c>
      <c r="O4073" s="32">
        <f t="shared" si="757"/>
        <v>0</v>
      </c>
      <c r="P4073" s="33" t="s">
        <v>59</v>
      </c>
      <c r="Q4073" s="32">
        <f t="shared" si="758"/>
        <v>0.17000007629394531</v>
      </c>
      <c r="R4073" s="32">
        <f t="shared" si="759"/>
        <v>0.14000034332275391</v>
      </c>
      <c r="S4073" s="32">
        <f t="shared" si="760"/>
        <v>0</v>
      </c>
      <c r="T4073" s="32">
        <f t="shared" si="766"/>
        <v>0</v>
      </c>
      <c r="V4073" s="16">
        <f t="shared" si="767"/>
        <v>1.0416666671517305E-2</v>
      </c>
      <c r="W4073" s="2">
        <f t="shared" si="761"/>
        <v>44403.583333333328</v>
      </c>
    </row>
    <row r="4074" spans="1:23" x14ac:dyDescent="0.35">
      <c r="A4074" s="40">
        <v>2021</v>
      </c>
      <c r="B4074" s="40" t="s">
        <v>56</v>
      </c>
      <c r="C4074" s="40" t="s">
        <v>57</v>
      </c>
      <c r="D4074" s="44">
        <v>44403.59375</v>
      </c>
      <c r="E4074" s="32">
        <v>138.39999389648438</v>
      </c>
      <c r="F4074" s="32">
        <v>0.42500001192092896</v>
      </c>
      <c r="G4074" s="32">
        <v>25.049999237060547</v>
      </c>
      <c r="H4074" s="32">
        <v>11.090000152587891</v>
      </c>
      <c r="I4074" s="32">
        <v>0.5</v>
      </c>
      <c r="J4074" s="32">
        <f t="shared" si="762"/>
        <v>0</v>
      </c>
      <c r="K4074" s="32">
        <f t="shared" si="763"/>
        <v>0</v>
      </c>
      <c r="L4074" s="32">
        <f t="shared" si="764"/>
        <v>0</v>
      </c>
      <c r="M4074" s="32">
        <f t="shared" si="765"/>
        <v>0</v>
      </c>
      <c r="N4074" s="32">
        <f t="shared" si="756"/>
        <v>0</v>
      </c>
      <c r="O4074" s="32">
        <f t="shared" si="757"/>
        <v>0</v>
      </c>
      <c r="P4074" s="33" t="s">
        <v>59</v>
      </c>
      <c r="Q4074" s="32">
        <f t="shared" si="758"/>
        <v>0.18000030517578125</v>
      </c>
      <c r="R4074" s="32">
        <f t="shared" si="759"/>
        <v>6.999969482421875E-2</v>
      </c>
      <c r="S4074" s="32">
        <f t="shared" si="760"/>
        <v>0</v>
      </c>
      <c r="T4074" s="32">
        <f t="shared" si="766"/>
        <v>0</v>
      </c>
      <c r="V4074" s="16">
        <f t="shared" si="767"/>
        <v>1.0416666664241347E-2</v>
      </c>
      <c r="W4074" s="2">
        <f t="shared" si="761"/>
        <v>44403.59375</v>
      </c>
    </row>
    <row r="4075" spans="1:23" x14ac:dyDescent="0.35">
      <c r="A4075" s="40">
        <v>2021</v>
      </c>
      <c r="B4075" s="40" t="s">
        <v>56</v>
      </c>
      <c r="C4075" s="40" t="s">
        <v>57</v>
      </c>
      <c r="D4075" s="44">
        <v>44403.604166666664</v>
      </c>
      <c r="E4075" s="32">
        <v>139.69999694824219</v>
      </c>
      <c r="F4075" s="32">
        <v>0.42500001192092896</v>
      </c>
      <c r="G4075" s="32">
        <v>25.229999542236328</v>
      </c>
      <c r="H4075" s="32">
        <v>11.159999847412109</v>
      </c>
      <c r="I4075" s="32">
        <v>0.5</v>
      </c>
      <c r="J4075" s="32">
        <f t="shared" si="762"/>
        <v>0</v>
      </c>
      <c r="K4075" s="32">
        <f t="shared" si="763"/>
        <v>0</v>
      </c>
      <c r="L4075" s="32">
        <f t="shared" si="764"/>
        <v>0</v>
      </c>
      <c r="M4075" s="32">
        <f t="shared" si="765"/>
        <v>0</v>
      </c>
      <c r="N4075" s="32">
        <f t="shared" si="756"/>
        <v>0</v>
      </c>
      <c r="O4075" s="32">
        <f t="shared" si="757"/>
        <v>0</v>
      </c>
      <c r="P4075" s="33" t="s">
        <v>59</v>
      </c>
      <c r="Q4075" s="32">
        <f t="shared" si="758"/>
        <v>0.13000106811523438</v>
      </c>
      <c r="R4075" s="32">
        <f t="shared" si="759"/>
        <v>5.0000190734863281E-2</v>
      </c>
      <c r="S4075" s="32">
        <f t="shared" si="760"/>
        <v>0.5</v>
      </c>
      <c r="T4075" s="32">
        <f t="shared" si="766"/>
        <v>0</v>
      </c>
      <c r="V4075" s="16">
        <f t="shared" si="767"/>
        <v>1.0416666664241347E-2</v>
      </c>
      <c r="W4075" s="2">
        <f t="shared" si="761"/>
        <v>44403.604166666664</v>
      </c>
    </row>
    <row r="4076" spans="1:23" x14ac:dyDescent="0.35">
      <c r="A4076" s="32">
        <v>2021</v>
      </c>
      <c r="B4076" s="32" t="s">
        <v>56</v>
      </c>
      <c r="C4076" s="32" t="s">
        <v>57</v>
      </c>
      <c r="D4076" s="44">
        <v>44403.614583333336</v>
      </c>
      <c r="E4076" s="32">
        <v>140.60000610351563</v>
      </c>
      <c r="F4076" s="32">
        <v>0.42500001192092896</v>
      </c>
      <c r="G4076" s="32">
        <v>25.360000610351563</v>
      </c>
      <c r="H4076" s="32">
        <v>11.210000038146973</v>
      </c>
      <c r="I4076" s="32">
        <v>0</v>
      </c>
      <c r="J4076" s="32">
        <f t="shared" si="762"/>
        <v>0</v>
      </c>
      <c r="K4076" s="32">
        <f t="shared" si="763"/>
        <v>0</v>
      </c>
      <c r="L4076" s="32">
        <f t="shared" si="764"/>
        <v>2</v>
      </c>
      <c r="M4076" s="32">
        <f t="shared" si="765"/>
        <v>0</v>
      </c>
      <c r="N4076" s="32">
        <f t="shared" si="756"/>
        <v>0</v>
      </c>
      <c r="O4076" s="32">
        <f t="shared" si="757"/>
        <v>1</v>
      </c>
      <c r="P4076" s="37" t="s">
        <v>58</v>
      </c>
      <c r="Q4076" s="32">
        <f t="shared" si="758"/>
        <v>9.999847412109375E-2</v>
      </c>
      <c r="R4076" s="32">
        <f t="shared" si="759"/>
        <v>2.0000457763671875E-2</v>
      </c>
      <c r="S4076" s="32">
        <f t="shared" si="760"/>
        <v>0.5</v>
      </c>
      <c r="T4076" s="32">
        <f t="shared" si="766"/>
        <v>0</v>
      </c>
      <c r="V4076" s="16">
        <f t="shared" si="767"/>
        <v>1.0416666671517305E-2</v>
      </c>
      <c r="W4076" s="2">
        <f t="shared" si="761"/>
        <v>44403.614583333328</v>
      </c>
    </row>
    <row r="4077" spans="1:23" x14ac:dyDescent="0.35">
      <c r="A4077" s="40">
        <v>2021</v>
      </c>
      <c r="B4077" s="40" t="s">
        <v>56</v>
      </c>
      <c r="C4077" s="40" t="s">
        <v>57</v>
      </c>
      <c r="D4077" s="44">
        <v>44403.625</v>
      </c>
      <c r="E4077" s="32">
        <v>140.80000305175781</v>
      </c>
      <c r="F4077" s="32">
        <v>0.42500001192092896</v>
      </c>
      <c r="G4077" s="32">
        <v>25.459999084472656</v>
      </c>
      <c r="H4077" s="32">
        <v>11.189999580383301</v>
      </c>
      <c r="I4077" s="32">
        <v>0.5</v>
      </c>
      <c r="J4077" s="32">
        <f t="shared" si="762"/>
        <v>0</v>
      </c>
      <c r="K4077" s="32">
        <f t="shared" si="763"/>
        <v>0</v>
      </c>
      <c r="L4077" s="32">
        <f t="shared" si="764"/>
        <v>0</v>
      </c>
      <c r="M4077" s="32">
        <f t="shared" si="765"/>
        <v>0</v>
      </c>
      <c r="N4077" s="32">
        <f t="shared" si="756"/>
        <v>0</v>
      </c>
      <c r="O4077" s="32">
        <f t="shared" si="757"/>
        <v>0</v>
      </c>
      <c r="P4077" s="33" t="s">
        <v>59</v>
      </c>
      <c r="Q4077" s="32">
        <f t="shared" si="758"/>
        <v>0.12000083923339844</v>
      </c>
      <c r="R4077" s="32">
        <f t="shared" si="759"/>
        <v>3.9999961853027344E-2</v>
      </c>
      <c r="S4077" s="32">
        <f t="shared" si="760"/>
        <v>0.5</v>
      </c>
      <c r="T4077" s="32">
        <f t="shared" si="766"/>
        <v>0</v>
      </c>
      <c r="V4077" s="16">
        <f t="shared" si="767"/>
        <v>1.0416666664241347E-2</v>
      </c>
      <c r="W4077" s="2">
        <f t="shared" si="761"/>
        <v>44403.625</v>
      </c>
    </row>
    <row r="4078" spans="1:23" x14ac:dyDescent="0.35">
      <c r="A4078" s="32">
        <v>2021</v>
      </c>
      <c r="B4078" s="32" t="s">
        <v>56</v>
      </c>
      <c r="C4078" s="32" t="s">
        <v>57</v>
      </c>
      <c r="D4078" s="44">
        <v>44403.635416666664</v>
      </c>
      <c r="E4078" s="32">
        <v>140.5</v>
      </c>
      <c r="F4078" s="32">
        <v>0.42500001192092896</v>
      </c>
      <c r="G4078" s="32">
        <v>25.579999923706055</v>
      </c>
      <c r="H4078" s="32">
        <v>11.149999618530273</v>
      </c>
      <c r="I4078" s="32">
        <v>0</v>
      </c>
      <c r="J4078" s="32">
        <f t="shared" si="762"/>
        <v>0</v>
      </c>
      <c r="K4078" s="32">
        <f t="shared" si="763"/>
        <v>0</v>
      </c>
      <c r="L4078" s="32">
        <f t="shared" si="764"/>
        <v>2</v>
      </c>
      <c r="M4078" s="32">
        <f t="shared" si="765"/>
        <v>0</v>
      </c>
      <c r="N4078" s="32">
        <f t="shared" si="756"/>
        <v>0</v>
      </c>
      <c r="O4078" s="32">
        <f t="shared" si="757"/>
        <v>1</v>
      </c>
      <c r="P4078" s="37" t="s">
        <v>58</v>
      </c>
      <c r="Q4078" s="32">
        <f t="shared" si="758"/>
        <v>9.0000152587890625E-2</v>
      </c>
      <c r="R4078" s="32">
        <f t="shared" si="759"/>
        <v>2.9999732971191406E-2</v>
      </c>
      <c r="S4078" s="32">
        <f t="shared" si="760"/>
        <v>0.5</v>
      </c>
      <c r="T4078" s="32">
        <f t="shared" si="766"/>
        <v>0</v>
      </c>
      <c r="V4078" s="16">
        <f t="shared" si="767"/>
        <v>1.0416666664241347E-2</v>
      </c>
      <c r="W4078" s="2">
        <f t="shared" si="761"/>
        <v>44403.635416666664</v>
      </c>
    </row>
    <row r="4079" spans="1:23" x14ac:dyDescent="0.35">
      <c r="A4079" s="40">
        <v>2021</v>
      </c>
      <c r="B4079" s="40" t="s">
        <v>56</v>
      </c>
      <c r="C4079" s="40" t="s">
        <v>57</v>
      </c>
      <c r="D4079" s="44">
        <v>44403.645833333336</v>
      </c>
      <c r="E4079" s="32">
        <v>140.39999389648438</v>
      </c>
      <c r="F4079" s="32">
        <v>0.42500001192092896</v>
      </c>
      <c r="G4079" s="32">
        <v>25.670000076293945</v>
      </c>
      <c r="H4079" s="32">
        <v>11.119999885559082</v>
      </c>
      <c r="I4079" s="32">
        <v>0.5</v>
      </c>
      <c r="J4079" s="32">
        <f t="shared" si="762"/>
        <v>0</v>
      </c>
      <c r="K4079" s="32">
        <f t="shared" si="763"/>
        <v>0</v>
      </c>
      <c r="L4079" s="32">
        <f t="shared" si="764"/>
        <v>0</v>
      </c>
      <c r="M4079" s="32">
        <f t="shared" si="765"/>
        <v>0</v>
      </c>
      <c r="N4079" s="32">
        <f t="shared" si="756"/>
        <v>0</v>
      </c>
      <c r="O4079" s="32">
        <f t="shared" si="757"/>
        <v>0</v>
      </c>
      <c r="P4079" s="33" t="s">
        <v>59</v>
      </c>
      <c r="Q4079" s="32">
        <f t="shared" si="758"/>
        <v>0.10000038146972656</v>
      </c>
      <c r="R4079" s="32">
        <f t="shared" si="759"/>
        <v>3.9999961853027344E-2</v>
      </c>
      <c r="S4079" s="32">
        <f t="shared" si="760"/>
        <v>0.5</v>
      </c>
      <c r="T4079" s="32">
        <f t="shared" si="766"/>
        <v>0</v>
      </c>
      <c r="V4079" s="16">
        <f t="shared" si="767"/>
        <v>1.0416666671517305E-2</v>
      </c>
      <c r="W4079" s="2">
        <f t="shared" si="761"/>
        <v>44403.645833333328</v>
      </c>
    </row>
    <row r="4080" spans="1:23" x14ac:dyDescent="0.35">
      <c r="A4080" s="32">
        <v>2021</v>
      </c>
      <c r="B4080" s="32" t="s">
        <v>56</v>
      </c>
      <c r="C4080" s="32" t="s">
        <v>57</v>
      </c>
      <c r="D4080" s="44">
        <v>44403.65625</v>
      </c>
      <c r="E4080" s="32">
        <v>141.10000610351563</v>
      </c>
      <c r="F4080" s="32">
        <v>0.42500001192092896</v>
      </c>
      <c r="G4080" s="32">
        <v>25.770000457763672</v>
      </c>
      <c r="H4080" s="32">
        <v>11.159999847412109</v>
      </c>
      <c r="I4080" s="32">
        <v>0</v>
      </c>
      <c r="J4080" s="32">
        <f t="shared" si="762"/>
        <v>0</v>
      </c>
      <c r="K4080" s="32">
        <f t="shared" si="763"/>
        <v>0</v>
      </c>
      <c r="L4080" s="32">
        <f t="shared" si="764"/>
        <v>2</v>
      </c>
      <c r="M4080" s="32">
        <f t="shared" si="765"/>
        <v>0</v>
      </c>
      <c r="N4080" s="32">
        <f t="shared" si="756"/>
        <v>0</v>
      </c>
      <c r="O4080" s="32">
        <f t="shared" si="757"/>
        <v>1</v>
      </c>
      <c r="P4080" s="37" t="s">
        <v>58</v>
      </c>
      <c r="Q4080" s="32">
        <f t="shared" si="758"/>
        <v>6.999969482421875E-2</v>
      </c>
      <c r="R4080" s="32">
        <f t="shared" si="759"/>
        <v>6.0000419616699219E-2</v>
      </c>
      <c r="S4080" s="32">
        <f t="shared" si="760"/>
        <v>0.10000000149011612</v>
      </c>
      <c r="T4080" s="32">
        <f t="shared" si="766"/>
        <v>0</v>
      </c>
      <c r="V4080" s="16">
        <f t="shared" si="767"/>
        <v>1.0416666664241347E-2</v>
      </c>
      <c r="W4080" s="2">
        <f t="shared" si="761"/>
        <v>44403.65625</v>
      </c>
    </row>
    <row r="4081" spans="1:26" x14ac:dyDescent="0.35">
      <c r="A4081" s="32">
        <v>2021</v>
      </c>
      <c r="B4081" s="32" t="s">
        <v>56</v>
      </c>
      <c r="C4081" s="32" t="s">
        <v>57</v>
      </c>
      <c r="D4081" s="44">
        <v>44403.666666666664</v>
      </c>
      <c r="E4081" s="32">
        <v>142.10000610351563</v>
      </c>
      <c r="F4081" s="32">
        <v>0.42500001192092896</v>
      </c>
      <c r="G4081" s="32">
        <v>25.840000152587891</v>
      </c>
      <c r="H4081" s="32">
        <v>11.220000267028809</v>
      </c>
      <c r="I4081" s="32">
        <v>0.10000000149011612</v>
      </c>
      <c r="J4081" s="32">
        <f t="shared" si="762"/>
        <v>0</v>
      </c>
      <c r="K4081" s="32">
        <f t="shared" si="763"/>
        <v>0</v>
      </c>
      <c r="L4081" s="32">
        <f t="shared" si="764"/>
        <v>5</v>
      </c>
      <c r="M4081" s="32">
        <f t="shared" si="765"/>
        <v>0</v>
      </c>
      <c r="N4081" s="32">
        <f t="shared" si="756"/>
        <v>0</v>
      </c>
      <c r="O4081" s="32">
        <f t="shared" si="757"/>
        <v>1</v>
      </c>
      <c r="P4081" s="37" t="s">
        <v>58</v>
      </c>
      <c r="Q4081" s="32">
        <f t="shared" si="758"/>
        <v>0.1100006103515625</v>
      </c>
      <c r="R4081" s="32">
        <f t="shared" si="759"/>
        <v>9.0000152587890625E-2</v>
      </c>
      <c r="S4081" s="32">
        <f t="shared" si="760"/>
        <v>0</v>
      </c>
      <c r="T4081" s="32">
        <f t="shared" si="766"/>
        <v>1.0000169277191162</v>
      </c>
      <c r="V4081" s="16">
        <f t="shared" si="767"/>
        <v>1.0416666664241347E-2</v>
      </c>
      <c r="W4081" s="2">
        <f t="shared" si="761"/>
        <v>44403.666666666664</v>
      </c>
    </row>
    <row r="4082" spans="1:26" x14ac:dyDescent="0.35">
      <c r="A4082" s="32">
        <v>2021</v>
      </c>
      <c r="B4082" s="32" t="s">
        <v>56</v>
      </c>
      <c r="C4082" s="32" t="s">
        <v>57</v>
      </c>
      <c r="D4082" s="44">
        <v>44403.677083333336</v>
      </c>
      <c r="E4082" s="32">
        <v>141.19999694824219</v>
      </c>
      <c r="F4082" s="32">
        <v>0.42399999499320984</v>
      </c>
      <c r="G4082" s="32">
        <v>25.950000762939453</v>
      </c>
      <c r="H4082" s="32">
        <v>11.130000114440918</v>
      </c>
      <c r="I4082" s="32">
        <v>0.10000000149011612</v>
      </c>
      <c r="J4082" s="32">
        <f t="shared" si="762"/>
        <v>0</v>
      </c>
      <c r="K4082" s="32">
        <f t="shared" si="763"/>
        <v>0</v>
      </c>
      <c r="L4082" s="32">
        <f t="shared" si="764"/>
        <v>5</v>
      </c>
      <c r="M4082" s="32">
        <f t="shared" si="765"/>
        <v>0</v>
      </c>
      <c r="N4082" s="32">
        <f t="shared" si="756"/>
        <v>0</v>
      </c>
      <c r="O4082" s="32">
        <f t="shared" si="757"/>
        <v>1</v>
      </c>
      <c r="P4082" s="37" t="s">
        <v>58</v>
      </c>
      <c r="Q4082" s="32">
        <f t="shared" si="758"/>
        <v>4.9999237060546875E-2</v>
      </c>
      <c r="R4082" s="32">
        <f t="shared" si="759"/>
        <v>0.13000011444091797</v>
      </c>
      <c r="S4082" s="32">
        <f t="shared" si="760"/>
        <v>0.10000000149011612</v>
      </c>
      <c r="T4082" s="32">
        <f t="shared" si="766"/>
        <v>0</v>
      </c>
      <c r="V4082" s="16">
        <f t="shared" si="767"/>
        <v>1.0416666671517305E-2</v>
      </c>
      <c r="W4082" s="2">
        <f t="shared" si="761"/>
        <v>44403.677083333328</v>
      </c>
    </row>
    <row r="4083" spans="1:26" x14ac:dyDescent="0.35">
      <c r="A4083" s="32">
        <v>2021</v>
      </c>
      <c r="B4083" s="32" t="s">
        <v>56</v>
      </c>
      <c r="C4083" s="32" t="s">
        <v>57</v>
      </c>
      <c r="D4083" s="44">
        <v>44403.6875</v>
      </c>
      <c r="E4083" s="32">
        <v>139.69999694824219</v>
      </c>
      <c r="F4083" s="32">
        <v>0.42399999499320984</v>
      </c>
      <c r="G4083" s="32">
        <v>26</v>
      </c>
      <c r="H4083" s="32">
        <v>11</v>
      </c>
      <c r="I4083" s="32">
        <v>0</v>
      </c>
      <c r="J4083" s="32">
        <f t="shared" si="762"/>
        <v>0</v>
      </c>
      <c r="K4083" s="32">
        <f t="shared" si="763"/>
        <v>0</v>
      </c>
      <c r="L4083" s="32">
        <f t="shared" si="764"/>
        <v>2</v>
      </c>
      <c r="M4083" s="32">
        <f t="shared" si="765"/>
        <v>0</v>
      </c>
      <c r="N4083" s="32">
        <f t="shared" si="756"/>
        <v>0</v>
      </c>
      <c r="O4083" s="32">
        <f t="shared" si="757"/>
        <v>1</v>
      </c>
      <c r="P4083" s="37" t="s">
        <v>58</v>
      </c>
      <c r="Q4083" s="32">
        <f t="shared" si="758"/>
        <v>0.10000038146972656</v>
      </c>
      <c r="R4083" s="32">
        <f t="shared" si="759"/>
        <v>2.9999732971191406E-2</v>
      </c>
      <c r="S4083" s="32">
        <f t="shared" si="760"/>
        <v>0.5</v>
      </c>
      <c r="T4083" s="32">
        <f t="shared" si="766"/>
        <v>0</v>
      </c>
      <c r="V4083" s="16">
        <f t="shared" si="767"/>
        <v>1.0416666664241347E-2</v>
      </c>
      <c r="W4083" s="2">
        <f t="shared" si="761"/>
        <v>44403.6875</v>
      </c>
    </row>
    <row r="4084" spans="1:26" x14ac:dyDescent="0.35">
      <c r="A4084" s="40">
        <v>2021</v>
      </c>
      <c r="B4084" s="40" t="s">
        <v>56</v>
      </c>
      <c r="C4084" s="40" t="s">
        <v>57</v>
      </c>
      <c r="D4084" s="44">
        <v>44403.697916666664</v>
      </c>
      <c r="E4084" s="32">
        <v>139.60000610351563</v>
      </c>
      <c r="F4084" s="32">
        <v>0.42399999499320984</v>
      </c>
      <c r="G4084" s="32">
        <v>26.100000381469727</v>
      </c>
      <c r="H4084" s="32">
        <v>10.970000267028809</v>
      </c>
      <c r="I4084" s="32">
        <v>0.5</v>
      </c>
      <c r="J4084" s="32">
        <f t="shared" si="762"/>
        <v>0</v>
      </c>
      <c r="K4084" s="32">
        <f t="shared" si="763"/>
        <v>0</v>
      </c>
      <c r="L4084" s="32">
        <f t="shared" si="764"/>
        <v>0</v>
      </c>
      <c r="M4084" s="32">
        <f t="shared" si="765"/>
        <v>0</v>
      </c>
      <c r="N4084" s="32">
        <f t="shared" si="756"/>
        <v>0</v>
      </c>
      <c r="O4084" s="32">
        <f t="shared" si="757"/>
        <v>0</v>
      </c>
      <c r="P4084" s="33" t="s">
        <v>59</v>
      </c>
      <c r="Q4084" s="32">
        <f t="shared" si="758"/>
        <v>2.9998779296875E-2</v>
      </c>
      <c r="R4084" s="32">
        <f t="shared" si="759"/>
        <v>0.14000034332275391</v>
      </c>
      <c r="S4084" s="32">
        <f t="shared" si="760"/>
        <v>0.10000002384185791</v>
      </c>
      <c r="T4084" s="32">
        <f t="shared" si="766"/>
        <v>0</v>
      </c>
      <c r="V4084" s="16">
        <f t="shared" si="767"/>
        <v>1.0416666664241347E-2</v>
      </c>
      <c r="W4084" s="2">
        <f t="shared" si="761"/>
        <v>44403.697916666664</v>
      </c>
    </row>
    <row r="4085" spans="1:26" x14ac:dyDescent="0.35">
      <c r="A4085" s="40">
        <v>2021</v>
      </c>
      <c r="B4085" s="40" t="s">
        <v>56</v>
      </c>
      <c r="C4085" s="40" t="s">
        <v>57</v>
      </c>
      <c r="D4085" s="2">
        <v>44403.708333333336</v>
      </c>
      <c r="E4085">
        <v>137.80000305175781</v>
      </c>
      <c r="F4085">
        <v>0.42399999499320984</v>
      </c>
      <c r="G4085">
        <v>26.129999160766602</v>
      </c>
      <c r="H4085">
        <v>10.829999923706055</v>
      </c>
      <c r="I4085">
        <v>0.60000002384185791</v>
      </c>
      <c r="J4085">
        <f t="shared" si="762"/>
        <v>0</v>
      </c>
      <c r="K4085">
        <f t="shared" si="763"/>
        <v>0</v>
      </c>
      <c r="L4085">
        <f t="shared" si="764"/>
        <v>0</v>
      </c>
      <c r="M4085">
        <f t="shared" si="765"/>
        <v>0</v>
      </c>
      <c r="N4085">
        <f t="shared" si="756"/>
        <v>0</v>
      </c>
      <c r="O4085">
        <f t="shared" si="757"/>
        <v>0</v>
      </c>
      <c r="P4085" s="33" t="s">
        <v>59</v>
      </c>
      <c r="Q4085" s="32">
        <f t="shared" si="758"/>
        <v>3.0000686645507813E-2</v>
      </c>
      <c r="R4085" s="32">
        <f t="shared" si="759"/>
        <v>6.999969482421875E-2</v>
      </c>
      <c r="S4085" s="32">
        <f t="shared" si="760"/>
        <v>0.40000002086162567</v>
      </c>
      <c r="T4085" s="32">
        <f t="shared" si="766"/>
        <v>1.0000169277191162</v>
      </c>
      <c r="V4085" s="16">
        <f t="shared" si="767"/>
        <v>1.0416666671517305E-2</v>
      </c>
      <c r="W4085" s="2">
        <f t="shared" si="761"/>
        <v>44403.708333333328</v>
      </c>
    </row>
    <row r="4086" spans="1:26" x14ac:dyDescent="0.35">
      <c r="A4086" s="40">
        <v>2021</v>
      </c>
      <c r="B4086" s="40" t="s">
        <v>56</v>
      </c>
      <c r="C4086" s="40" t="s">
        <v>57</v>
      </c>
      <c r="D4086" s="2">
        <v>44403.71875</v>
      </c>
      <c r="E4086">
        <v>137</v>
      </c>
      <c r="F4086">
        <v>0.42500001192092896</v>
      </c>
      <c r="G4086">
        <v>26.159999847412109</v>
      </c>
      <c r="H4086">
        <v>10.760000228881836</v>
      </c>
      <c r="I4086">
        <v>0.20000000298023224</v>
      </c>
      <c r="J4086">
        <f t="shared" si="762"/>
        <v>0</v>
      </c>
      <c r="K4086">
        <f t="shared" si="763"/>
        <v>0</v>
      </c>
      <c r="L4086">
        <f t="shared" si="764"/>
        <v>0</v>
      </c>
      <c r="M4086">
        <f t="shared" si="765"/>
        <v>0</v>
      </c>
      <c r="N4086">
        <f t="shared" si="756"/>
        <v>0</v>
      </c>
      <c r="O4086">
        <f t="shared" si="757"/>
        <v>0</v>
      </c>
      <c r="P4086" s="33" t="s">
        <v>59</v>
      </c>
      <c r="Q4086" s="32">
        <f t="shared" si="758"/>
        <v>2.0000457763671875E-2</v>
      </c>
      <c r="R4086" s="32">
        <f t="shared" si="759"/>
        <v>0.1100006103515625</v>
      </c>
      <c r="S4086" s="32">
        <f t="shared" si="760"/>
        <v>10.299999997019768</v>
      </c>
      <c r="T4086" s="32">
        <f t="shared" si="766"/>
        <v>0</v>
      </c>
      <c r="V4086" s="16">
        <f t="shared" si="767"/>
        <v>1.0416666664241347E-2</v>
      </c>
      <c r="W4086" s="2">
        <f t="shared" si="761"/>
        <v>44403.71875</v>
      </c>
    </row>
    <row r="4087" spans="1:26" x14ac:dyDescent="0.35">
      <c r="A4087" s="40">
        <v>2021</v>
      </c>
      <c r="B4087" s="40" t="s">
        <v>56</v>
      </c>
      <c r="C4087" s="40" t="s">
        <v>57</v>
      </c>
      <c r="D4087" s="2">
        <v>44403.729166666664</v>
      </c>
      <c r="E4087">
        <v>135.69999694824219</v>
      </c>
      <c r="F4087">
        <v>0.42500001192092896</v>
      </c>
      <c r="G4087">
        <v>26.180000305175781</v>
      </c>
      <c r="H4087">
        <v>10.649999618530273</v>
      </c>
      <c r="I4087">
        <v>10.5</v>
      </c>
      <c r="J4087">
        <f t="shared" si="762"/>
        <v>0</v>
      </c>
      <c r="K4087">
        <f t="shared" si="763"/>
        <v>0</v>
      </c>
      <c r="L4087">
        <f t="shared" si="764"/>
        <v>0</v>
      </c>
      <c r="M4087">
        <f t="shared" si="765"/>
        <v>0</v>
      </c>
      <c r="N4087">
        <f t="shared" si="756"/>
        <v>0</v>
      </c>
      <c r="O4087">
        <f t="shared" si="757"/>
        <v>0</v>
      </c>
      <c r="P4087" s="33" t="s">
        <v>59</v>
      </c>
      <c r="Q4087" s="32">
        <f t="shared" si="758"/>
        <v>2.0000457763671875E-2</v>
      </c>
      <c r="R4087" s="32">
        <f t="shared" si="759"/>
        <v>7.9999923706054688E-2</v>
      </c>
      <c r="S4087" s="32">
        <f t="shared" si="760"/>
        <v>8.5</v>
      </c>
      <c r="T4087" s="32">
        <f t="shared" si="766"/>
        <v>0</v>
      </c>
      <c r="V4087" s="16">
        <f t="shared" si="767"/>
        <v>1.0416666664241347E-2</v>
      </c>
      <c r="W4087" s="2">
        <f t="shared" si="761"/>
        <v>44403.729166666664</v>
      </c>
    </row>
    <row r="4088" spans="1:26" x14ac:dyDescent="0.35">
      <c r="A4088" s="40">
        <v>2021</v>
      </c>
      <c r="B4088" s="40" t="s">
        <v>56</v>
      </c>
      <c r="C4088" s="40" t="s">
        <v>57</v>
      </c>
      <c r="D4088" s="2">
        <v>44403.739583333336</v>
      </c>
      <c r="E4088">
        <v>134.60000610351563</v>
      </c>
      <c r="F4088">
        <v>0.42500001192092896</v>
      </c>
      <c r="G4088">
        <v>26.159999847412109</v>
      </c>
      <c r="H4088">
        <v>10.569999694824219</v>
      </c>
      <c r="I4088">
        <v>2</v>
      </c>
      <c r="J4088">
        <f t="shared" si="762"/>
        <v>0</v>
      </c>
      <c r="K4088">
        <f t="shared" si="763"/>
        <v>0</v>
      </c>
      <c r="L4088">
        <f t="shared" si="764"/>
        <v>0</v>
      </c>
      <c r="M4088">
        <f t="shared" si="765"/>
        <v>0</v>
      </c>
      <c r="N4088">
        <f t="shared" si="756"/>
        <v>0</v>
      </c>
      <c r="O4088">
        <f t="shared" si="757"/>
        <v>0</v>
      </c>
      <c r="P4088" s="33" t="s">
        <v>59</v>
      </c>
      <c r="Q4088" s="32">
        <f t="shared" si="758"/>
        <v>2.0000457763671875E-2</v>
      </c>
      <c r="R4088" s="32">
        <f t="shared" si="759"/>
        <v>0.11999988555908203</v>
      </c>
      <c r="S4088" s="32">
        <f t="shared" si="760"/>
        <v>1.199999988079071</v>
      </c>
      <c r="T4088" s="32">
        <f t="shared" si="766"/>
        <v>0</v>
      </c>
      <c r="V4088" s="16">
        <f t="shared" si="767"/>
        <v>1.0416666671517305E-2</v>
      </c>
      <c r="W4088" s="2">
        <f t="shared" si="761"/>
        <v>44403.739583333328</v>
      </c>
    </row>
    <row r="4089" spans="1:26" x14ac:dyDescent="0.35">
      <c r="A4089" s="40">
        <v>2021</v>
      </c>
      <c r="B4089" s="40" t="s">
        <v>56</v>
      </c>
      <c r="C4089" s="40" t="s">
        <v>57</v>
      </c>
      <c r="D4089" s="2">
        <v>44403.75</v>
      </c>
      <c r="E4089">
        <v>133</v>
      </c>
      <c r="F4089">
        <v>0.42500001192092896</v>
      </c>
      <c r="G4089">
        <v>26.139999389648438</v>
      </c>
      <c r="H4089">
        <v>10.449999809265137</v>
      </c>
      <c r="I4089">
        <v>0.80000001192092896</v>
      </c>
      <c r="J4089">
        <f t="shared" si="762"/>
        <v>0</v>
      </c>
      <c r="K4089">
        <f t="shared" si="763"/>
        <v>0</v>
      </c>
      <c r="L4089">
        <f t="shared" si="764"/>
        <v>0</v>
      </c>
      <c r="M4089">
        <f t="shared" si="765"/>
        <v>0</v>
      </c>
      <c r="N4089">
        <f t="shared" si="756"/>
        <v>0</v>
      </c>
      <c r="O4089">
        <f t="shared" si="757"/>
        <v>0</v>
      </c>
      <c r="P4089" s="33" t="s">
        <v>59</v>
      </c>
      <c r="Q4089" s="32">
        <f t="shared" si="758"/>
        <v>4.9999237060546875E-2</v>
      </c>
      <c r="R4089" s="32">
        <f t="shared" si="759"/>
        <v>0.18999958038330078</v>
      </c>
      <c r="S4089" s="32">
        <f t="shared" si="760"/>
        <v>0.5</v>
      </c>
      <c r="T4089" s="32">
        <f t="shared" si="766"/>
        <v>0</v>
      </c>
      <c r="V4089" s="16">
        <f t="shared" si="767"/>
        <v>1.0416666664241347E-2</v>
      </c>
      <c r="W4089" s="2">
        <f t="shared" si="761"/>
        <v>44403.75</v>
      </c>
    </row>
    <row r="4090" spans="1:26" x14ac:dyDescent="0.35">
      <c r="A4090" s="40">
        <v>2021</v>
      </c>
      <c r="B4090" s="40" t="s">
        <v>56</v>
      </c>
      <c r="C4090" s="40" t="s">
        <v>57</v>
      </c>
      <c r="D4090" s="2">
        <v>44403.760416666664</v>
      </c>
      <c r="E4090">
        <v>130.39999389648438</v>
      </c>
      <c r="F4090">
        <v>0.42500001192092896</v>
      </c>
      <c r="G4090">
        <v>26.090000152587891</v>
      </c>
      <c r="H4090">
        <v>10.260000228881836</v>
      </c>
      <c r="I4090">
        <v>0.30000001192092896</v>
      </c>
      <c r="J4090">
        <f t="shared" si="762"/>
        <v>0</v>
      </c>
      <c r="K4090">
        <f t="shared" si="763"/>
        <v>0</v>
      </c>
      <c r="L4090">
        <f t="shared" si="764"/>
        <v>0</v>
      </c>
      <c r="M4090">
        <f t="shared" si="765"/>
        <v>0</v>
      </c>
      <c r="N4090">
        <f t="shared" si="756"/>
        <v>0</v>
      </c>
      <c r="O4090">
        <f t="shared" si="757"/>
        <v>0</v>
      </c>
      <c r="P4090" s="33" t="s">
        <v>59</v>
      </c>
      <c r="Q4090" s="32">
        <f t="shared" si="758"/>
        <v>7.9999923706054688E-2</v>
      </c>
      <c r="R4090" s="32">
        <f t="shared" si="759"/>
        <v>0.15999984741210938</v>
      </c>
      <c r="S4090" s="32">
        <f t="shared" si="760"/>
        <v>9.699999988079071</v>
      </c>
      <c r="T4090" s="32">
        <f t="shared" si="766"/>
        <v>0</v>
      </c>
      <c r="V4090" s="16">
        <f t="shared" si="767"/>
        <v>1.0416666664241347E-2</v>
      </c>
      <c r="W4090" s="2">
        <f t="shared" si="761"/>
        <v>44403.760416666664</v>
      </c>
    </row>
    <row r="4091" spans="1:26" x14ac:dyDescent="0.35">
      <c r="A4091" s="40">
        <v>2021</v>
      </c>
      <c r="B4091" s="40" t="s">
        <v>56</v>
      </c>
      <c r="C4091" s="40" t="s">
        <v>57</v>
      </c>
      <c r="D4091" s="2">
        <v>44403.770833333336</v>
      </c>
      <c r="E4091">
        <v>128.30000305175781</v>
      </c>
      <c r="F4091">
        <v>0.42500001192092896</v>
      </c>
      <c r="G4091">
        <v>26.010000228881836</v>
      </c>
      <c r="H4091">
        <v>10.100000381469727</v>
      </c>
      <c r="I4091">
        <v>10</v>
      </c>
      <c r="J4091">
        <f t="shared" si="762"/>
        <v>0</v>
      </c>
      <c r="K4091">
        <f t="shared" si="763"/>
        <v>0</v>
      </c>
      <c r="L4091">
        <f t="shared" si="764"/>
        <v>0</v>
      </c>
      <c r="M4091">
        <f t="shared" si="765"/>
        <v>0</v>
      </c>
      <c r="N4091">
        <f t="shared" si="756"/>
        <v>0</v>
      </c>
      <c r="O4091">
        <f t="shared" si="757"/>
        <v>0</v>
      </c>
      <c r="P4091" s="33" t="s">
        <v>59</v>
      </c>
      <c r="Q4091" s="32">
        <f t="shared" si="758"/>
        <v>0.10000038146972656</v>
      </c>
      <c r="R4091" s="32">
        <f t="shared" si="759"/>
        <v>0.19000053405761719</v>
      </c>
      <c r="S4091" s="32">
        <f t="shared" si="760"/>
        <v>8.8999999761581421</v>
      </c>
      <c r="T4091" s="32">
        <f t="shared" si="766"/>
        <v>0</v>
      </c>
      <c r="V4091" s="16">
        <f t="shared" si="767"/>
        <v>1.0416666671517305E-2</v>
      </c>
      <c r="W4091" s="2">
        <f t="shared" si="761"/>
        <v>44403.770833333328</v>
      </c>
    </row>
    <row r="4092" spans="1:26" x14ac:dyDescent="0.35">
      <c r="A4092" s="40">
        <v>2021</v>
      </c>
      <c r="B4092" s="40" t="s">
        <v>56</v>
      </c>
      <c r="C4092" s="40" t="s">
        <v>57</v>
      </c>
      <c r="D4092" s="2">
        <v>44403.78125</v>
      </c>
      <c r="E4092">
        <v>125.59999847412109</v>
      </c>
      <c r="F4092">
        <v>0.42500001192092896</v>
      </c>
      <c r="G4092">
        <v>25.909999847412109</v>
      </c>
      <c r="H4092">
        <v>9.9099998474121094</v>
      </c>
      <c r="I4092">
        <v>1.1000000238418579</v>
      </c>
      <c r="J4092">
        <f t="shared" si="762"/>
        <v>0</v>
      </c>
      <c r="K4092">
        <f t="shared" si="763"/>
        <v>0</v>
      </c>
      <c r="L4092">
        <f t="shared" si="764"/>
        <v>0</v>
      </c>
      <c r="M4092">
        <f t="shared" si="765"/>
        <v>0</v>
      </c>
      <c r="N4092">
        <f t="shared" si="756"/>
        <v>0</v>
      </c>
      <c r="O4092">
        <f t="shared" si="757"/>
        <v>0</v>
      </c>
      <c r="P4092" s="33" t="s">
        <v>59</v>
      </c>
      <c r="Q4092" s="32">
        <f t="shared" si="758"/>
        <v>7.9999923706054688E-2</v>
      </c>
      <c r="R4092" s="32">
        <f t="shared" si="759"/>
        <v>0.18000030517578125</v>
      </c>
      <c r="S4092" s="32">
        <f t="shared" si="760"/>
        <v>0.60000002384185791</v>
      </c>
      <c r="T4092" s="32">
        <f t="shared" si="766"/>
        <v>0.99998712539672852</v>
      </c>
      <c r="V4092" s="16">
        <f t="shared" si="767"/>
        <v>1.0416666664241347E-2</v>
      </c>
      <c r="W4092" s="2">
        <f t="shared" si="761"/>
        <v>44403.78125</v>
      </c>
    </row>
    <row r="4093" spans="1:26" x14ac:dyDescent="0.35">
      <c r="A4093" s="40">
        <v>2021</v>
      </c>
      <c r="B4093" s="40" t="s">
        <v>56</v>
      </c>
      <c r="C4093" s="40" t="s">
        <v>57</v>
      </c>
      <c r="D4093" s="2">
        <v>44403.791666666664</v>
      </c>
      <c r="E4093">
        <v>123.19999694824219</v>
      </c>
      <c r="F4093">
        <v>0.42599999904632568</v>
      </c>
      <c r="G4093">
        <v>25.829999923706055</v>
      </c>
      <c r="H4093">
        <v>9.7299995422363281</v>
      </c>
      <c r="I4093">
        <v>0.5</v>
      </c>
      <c r="J4093">
        <f t="shared" si="762"/>
        <v>0</v>
      </c>
      <c r="K4093">
        <f t="shared" si="763"/>
        <v>0</v>
      </c>
      <c r="L4093">
        <f t="shared" si="764"/>
        <v>0</v>
      </c>
      <c r="M4093">
        <f t="shared" si="765"/>
        <v>0</v>
      </c>
      <c r="N4093">
        <f t="shared" si="756"/>
        <v>0</v>
      </c>
      <c r="O4093">
        <f t="shared" si="757"/>
        <v>0</v>
      </c>
      <c r="P4093" s="33" t="s">
        <v>59</v>
      </c>
      <c r="Q4093" s="32">
        <f t="shared" si="758"/>
        <v>6.999969482421875E-2</v>
      </c>
      <c r="R4093" s="32">
        <f t="shared" si="759"/>
        <v>0.21999931335449219</v>
      </c>
      <c r="S4093" s="32">
        <f t="shared" si="760"/>
        <v>0.5</v>
      </c>
      <c r="T4093" s="32">
        <f t="shared" si="766"/>
        <v>0.99998712539672852</v>
      </c>
      <c r="V4093" s="16">
        <f t="shared" si="767"/>
        <v>1.0416666664241347E-2</v>
      </c>
      <c r="W4093" s="2">
        <f t="shared" si="761"/>
        <v>44403.791666666664</v>
      </c>
    </row>
    <row r="4094" spans="1:26" s="32" customFormat="1" x14ac:dyDescent="0.35">
      <c r="A4094" s="32">
        <v>2021</v>
      </c>
      <c r="B4094" s="32" t="s">
        <v>56</v>
      </c>
      <c r="C4094" s="32" t="s">
        <v>57</v>
      </c>
      <c r="D4094" s="44">
        <v>44403.802083333336</v>
      </c>
      <c r="E4094" s="32">
        <v>120.30000305175781</v>
      </c>
      <c r="F4094" s="32">
        <v>0.42500001192092896</v>
      </c>
      <c r="G4094" s="32">
        <v>25.760000228881836</v>
      </c>
      <c r="H4094" s="32">
        <v>9.5100002288818359</v>
      </c>
      <c r="I4094" s="32">
        <v>0</v>
      </c>
      <c r="J4094" s="32">
        <f t="shared" si="762"/>
        <v>0</v>
      </c>
      <c r="K4094" s="32">
        <f t="shared" si="763"/>
        <v>0</v>
      </c>
      <c r="L4094" s="32">
        <f t="shared" si="764"/>
        <v>2</v>
      </c>
      <c r="M4094" s="32">
        <f t="shared" si="765"/>
        <v>0</v>
      </c>
      <c r="N4094" s="32">
        <f t="shared" si="756"/>
        <v>0</v>
      </c>
      <c r="O4094" s="32">
        <f t="shared" si="757"/>
        <v>1</v>
      </c>
      <c r="P4094" s="50" t="s">
        <v>58</v>
      </c>
      <c r="Q4094" s="32">
        <f t="shared" si="758"/>
        <v>7.9999923706054688E-2</v>
      </c>
      <c r="R4094" s="32">
        <f t="shared" si="759"/>
        <v>0.23999977111816406</v>
      </c>
      <c r="S4094" s="32">
        <f t="shared" si="760"/>
        <v>0.40000000596046448</v>
      </c>
      <c r="T4094" s="32">
        <f t="shared" si="766"/>
        <v>0</v>
      </c>
      <c r="V4094" s="51">
        <f t="shared" si="767"/>
        <v>1.0416666671517305E-2</v>
      </c>
      <c r="W4094" s="44">
        <f t="shared" si="761"/>
        <v>44403.802083333328</v>
      </c>
      <c r="X4094" s="44"/>
      <c r="Y4094" s="52"/>
      <c r="Z4094" s="53"/>
    </row>
    <row r="4095" spans="1:26" x14ac:dyDescent="0.35">
      <c r="A4095" s="40">
        <v>2021</v>
      </c>
      <c r="B4095" s="40" t="s">
        <v>56</v>
      </c>
      <c r="C4095" s="40" t="s">
        <v>57</v>
      </c>
      <c r="D4095" s="2">
        <v>44403.8125</v>
      </c>
      <c r="E4095">
        <v>117.09999847412109</v>
      </c>
      <c r="F4095">
        <v>0.42500001192092896</v>
      </c>
      <c r="G4095">
        <v>25.680000305175781</v>
      </c>
      <c r="H4095">
        <v>9.2700004577636719</v>
      </c>
      <c r="I4095">
        <v>0.40000000596046448</v>
      </c>
      <c r="J4095">
        <f t="shared" si="762"/>
        <v>0</v>
      </c>
      <c r="K4095">
        <f t="shared" si="763"/>
        <v>0</v>
      </c>
      <c r="L4095">
        <f t="shared" si="764"/>
        <v>0</v>
      </c>
      <c r="M4095">
        <f t="shared" si="765"/>
        <v>0</v>
      </c>
      <c r="N4095">
        <f t="shared" si="756"/>
        <v>0</v>
      </c>
      <c r="O4095">
        <f t="shared" si="757"/>
        <v>0</v>
      </c>
      <c r="P4095" s="33" t="s">
        <v>59</v>
      </c>
      <c r="Q4095" s="32">
        <f t="shared" si="758"/>
        <v>7.9999923706054688E-2</v>
      </c>
      <c r="R4095" s="32">
        <f t="shared" si="759"/>
        <v>0.16000080108642578</v>
      </c>
      <c r="S4095" s="32">
        <f t="shared" si="760"/>
        <v>0.29999998211860657</v>
      </c>
      <c r="T4095" s="32">
        <f t="shared" si="766"/>
        <v>0</v>
      </c>
      <c r="V4095" s="16">
        <f t="shared" si="767"/>
        <v>1.0416666664241347E-2</v>
      </c>
      <c r="W4095" s="2">
        <f t="shared" si="761"/>
        <v>44403.8125</v>
      </c>
    </row>
    <row r="4096" spans="1:26" x14ac:dyDescent="0.35">
      <c r="A4096" s="40">
        <v>2021</v>
      </c>
      <c r="B4096" s="40" t="s">
        <v>56</v>
      </c>
      <c r="C4096" s="40" t="s">
        <v>57</v>
      </c>
      <c r="D4096" s="2">
        <v>44403.822916666664</v>
      </c>
      <c r="E4096">
        <v>114.80000305175781</v>
      </c>
      <c r="F4096">
        <v>0.42500001192092896</v>
      </c>
      <c r="G4096">
        <v>25.600000381469727</v>
      </c>
      <c r="H4096">
        <v>9.1099996566772461</v>
      </c>
      <c r="I4096">
        <v>0.69999998807907104</v>
      </c>
      <c r="J4096">
        <f t="shared" si="762"/>
        <v>0</v>
      </c>
      <c r="K4096">
        <f t="shared" si="763"/>
        <v>0</v>
      </c>
      <c r="L4096">
        <f t="shared" si="764"/>
        <v>0</v>
      </c>
      <c r="M4096">
        <f t="shared" si="765"/>
        <v>0</v>
      </c>
      <c r="N4096">
        <f t="shared" si="756"/>
        <v>0</v>
      </c>
      <c r="O4096">
        <f t="shared" si="757"/>
        <v>0</v>
      </c>
      <c r="P4096" s="33" t="s">
        <v>59</v>
      </c>
      <c r="Q4096" s="32">
        <f t="shared" si="758"/>
        <v>7.9999923706054688E-2</v>
      </c>
      <c r="R4096" s="32">
        <f t="shared" si="759"/>
        <v>0.25999927520751953</v>
      </c>
      <c r="S4096" s="32">
        <f t="shared" si="760"/>
        <v>0.19999998807907104</v>
      </c>
      <c r="T4096" s="32">
        <f t="shared" si="766"/>
        <v>0.99998712539672852</v>
      </c>
      <c r="V4096" s="16">
        <f t="shared" si="767"/>
        <v>1.0416666664241347E-2</v>
      </c>
      <c r="W4096" s="2">
        <f t="shared" si="761"/>
        <v>44403.822916666664</v>
      </c>
    </row>
    <row r="4097" spans="1:26" x14ac:dyDescent="0.35">
      <c r="A4097" s="40">
        <v>2021</v>
      </c>
      <c r="B4097" s="40" t="s">
        <v>56</v>
      </c>
      <c r="C4097" s="40" t="s">
        <v>57</v>
      </c>
      <c r="D4097" s="2">
        <v>44403.833333333336</v>
      </c>
      <c r="E4097">
        <v>111.40000152587891</v>
      </c>
      <c r="F4097">
        <v>0.42599999904632568</v>
      </c>
      <c r="G4097">
        <v>25.520000457763672</v>
      </c>
      <c r="H4097">
        <v>8.8500003814697266</v>
      </c>
      <c r="I4097">
        <v>0.5</v>
      </c>
      <c r="J4097">
        <f t="shared" si="762"/>
        <v>0</v>
      </c>
      <c r="K4097">
        <f t="shared" si="763"/>
        <v>0</v>
      </c>
      <c r="L4097">
        <f t="shared" si="764"/>
        <v>0</v>
      </c>
      <c r="M4097">
        <f t="shared" si="765"/>
        <v>0</v>
      </c>
      <c r="N4097">
        <f t="shared" si="756"/>
        <v>0</v>
      </c>
      <c r="O4097">
        <f t="shared" si="757"/>
        <v>0</v>
      </c>
      <c r="P4097" s="33" t="s">
        <v>59</v>
      </c>
      <c r="Q4097" s="32">
        <f t="shared" si="758"/>
        <v>6.999969482421875E-2</v>
      </c>
      <c r="R4097" s="32">
        <f t="shared" si="759"/>
        <v>0.19000053405761719</v>
      </c>
      <c r="S4097" s="32">
        <f t="shared" si="760"/>
        <v>0</v>
      </c>
      <c r="T4097" s="32">
        <f t="shared" si="766"/>
        <v>0</v>
      </c>
      <c r="V4097" s="16">
        <f t="shared" si="767"/>
        <v>1.0416666671517305E-2</v>
      </c>
      <c r="W4097" s="2">
        <f t="shared" si="761"/>
        <v>44403.833333333328</v>
      </c>
    </row>
    <row r="4098" spans="1:26" x14ac:dyDescent="0.35">
      <c r="A4098" s="40">
        <v>2021</v>
      </c>
      <c r="B4098" s="40" t="s">
        <v>56</v>
      </c>
      <c r="C4098" s="40" t="s">
        <v>57</v>
      </c>
      <c r="D4098" s="2">
        <v>44403.84375</v>
      </c>
      <c r="E4098">
        <v>108.90000152587891</v>
      </c>
      <c r="F4098">
        <v>0.42599999904632568</v>
      </c>
      <c r="G4098">
        <v>25.450000762939453</v>
      </c>
      <c r="H4098">
        <v>8.6599998474121094</v>
      </c>
      <c r="I4098">
        <v>0.5</v>
      </c>
      <c r="J4098">
        <f t="shared" si="762"/>
        <v>0</v>
      </c>
      <c r="K4098">
        <f t="shared" si="763"/>
        <v>0</v>
      </c>
      <c r="L4098">
        <f t="shared" si="764"/>
        <v>0</v>
      </c>
      <c r="M4098">
        <f t="shared" si="765"/>
        <v>0</v>
      </c>
      <c r="N4098">
        <f t="shared" ref="N4098:N4161" si="768">IF(A4098="",0.5,IF(B4098="",0.5,IF(C4098="",0.5,IF(D4098="",0.5,IF(U4098="Y",0.01,0)))))</f>
        <v>0</v>
      </c>
      <c r="O4098">
        <f t="shared" ref="O4098:O4161" si="769">COUNTIF(J4098:N4098,"&gt;0")</f>
        <v>0</v>
      </c>
      <c r="P4098" s="33" t="s">
        <v>59</v>
      </c>
      <c r="Q4098" s="32">
        <f t="shared" ref="Q4098:Q4161" si="770">IF(G4098="","",ABS(G4099-G4098))</f>
        <v>7.0001602172851563E-2</v>
      </c>
      <c r="R4098" s="32">
        <f t="shared" ref="R4098:R4161" si="771">IF(H4098="","",ABS(H4099-H4098))</f>
        <v>0.1399993896484375</v>
      </c>
      <c r="S4098" s="32">
        <f t="shared" ref="S4098:S4161" si="772">IF(I4098="","",ABS(I4099-I4098))</f>
        <v>0.19999998807907104</v>
      </c>
      <c r="T4098" s="32">
        <f t="shared" si="766"/>
        <v>0</v>
      </c>
      <c r="V4098" s="16">
        <f t="shared" si="767"/>
        <v>1.0416666664241347E-2</v>
      </c>
      <c r="W4098" s="2">
        <f t="shared" ref="W4098:W4161" si="773">MROUND(D4098,"0:15")</f>
        <v>44403.84375</v>
      </c>
    </row>
    <row r="4099" spans="1:26" x14ac:dyDescent="0.35">
      <c r="A4099" s="40">
        <v>2021</v>
      </c>
      <c r="B4099" s="40" t="s">
        <v>56</v>
      </c>
      <c r="C4099" s="40" t="s">
        <v>57</v>
      </c>
      <c r="D4099" s="2">
        <v>44403.854166666664</v>
      </c>
      <c r="E4099">
        <v>107</v>
      </c>
      <c r="F4099">
        <v>0.42599999904632568</v>
      </c>
      <c r="G4099">
        <v>25.379999160766602</v>
      </c>
      <c r="H4099">
        <v>8.5200004577636719</v>
      </c>
      <c r="I4099">
        <v>0.30000001192092896</v>
      </c>
      <c r="J4099">
        <f t="shared" ref="J4099:J4162" si="774">IF(G4099="",0.5,IF(G4099&lt;=0,2,IF(G4099&gt;=40,2, IF(AND(G4099&gt;0,G4099&lt;1),5,IF(AND(G4099&gt;35,G4099&lt;40),5,IF(Q4099&gt;=1.5,1.5,0))))))</f>
        <v>0</v>
      </c>
      <c r="K4099">
        <f t="shared" ref="K4099:K4162" si="775">IF(H4099="",0.5,IF(H4099&lt;=0.1,2,IF(H4099&gt;=20,2, IF(AND(H4099&gt;0.1,H4099&lt;0.2),5,IF(AND(H4099&gt;16,H4099&lt;20),5,IF(R4099&gt;=2,1.5,0))))))</f>
        <v>0</v>
      </c>
      <c r="L4099">
        <f t="shared" ref="L4099:L4162" si="776">IF(I4099="",0.5,IF(I4099&lt;=0.1,2,IF(I4099&gt;=5000,2, IF(AND(I4099&gt;0.1,I4099&lt;0.2),5, IF(AND(I4099&gt;900,I4099&lt;5000),5,IF(S4099&gt;=2500,1.5,0))))))</f>
        <v>0</v>
      </c>
      <c r="M4099">
        <f t="shared" ref="M4099:M4162" si="777">IF(F4099="",0.5,IF(F4099*1000&lt;=10,2,IF(F4099*1000&gt;=35000,2,IF(AND(F4099*1000&gt;10,F4099*1000&lt;20),5, IF(AND(F4099*1000&gt;6000,F4099*1000&lt;35000),5,IF(T4099&gt;=5000,1.5,0))))))</f>
        <v>0</v>
      </c>
      <c r="N4099">
        <f t="shared" si="768"/>
        <v>0</v>
      </c>
      <c r="O4099">
        <f t="shared" si="769"/>
        <v>0</v>
      </c>
      <c r="P4099" s="33" t="s">
        <v>59</v>
      </c>
      <c r="Q4099" s="32">
        <f t="shared" si="770"/>
        <v>7.9999923706054688E-2</v>
      </c>
      <c r="R4099" s="32">
        <f t="shared" si="771"/>
        <v>0.17000007629394531</v>
      </c>
      <c r="S4099" s="32">
        <f t="shared" si="772"/>
        <v>9.9999994039535522E-2</v>
      </c>
      <c r="T4099" s="32">
        <f t="shared" ref="T4099:T4162" si="778">IF(F4099="","",ABS(F4100*1000-F4099*1000))</f>
        <v>0</v>
      </c>
      <c r="V4099" s="16">
        <f t="shared" ref="V4099:V4162" si="779">D4099-D4098</f>
        <v>1.0416666664241347E-2</v>
      </c>
      <c r="W4099" s="2">
        <f t="shared" si="773"/>
        <v>44403.854166666664</v>
      </c>
    </row>
    <row r="4100" spans="1:26" x14ac:dyDescent="0.35">
      <c r="A4100" s="40">
        <v>2021</v>
      </c>
      <c r="B4100" s="40" t="s">
        <v>56</v>
      </c>
      <c r="C4100" s="40" t="s">
        <v>57</v>
      </c>
      <c r="D4100" s="2">
        <v>44403.864583333336</v>
      </c>
      <c r="E4100">
        <v>104.69999694824219</v>
      </c>
      <c r="F4100">
        <v>0.42599999904632568</v>
      </c>
      <c r="G4100">
        <v>25.299999237060547</v>
      </c>
      <c r="H4100">
        <v>8.3500003814697266</v>
      </c>
      <c r="I4100">
        <v>0.40000000596046448</v>
      </c>
      <c r="J4100">
        <f t="shared" si="774"/>
        <v>0</v>
      </c>
      <c r="K4100">
        <f t="shared" si="775"/>
        <v>0</v>
      </c>
      <c r="L4100">
        <f t="shared" si="776"/>
        <v>0</v>
      </c>
      <c r="M4100">
        <f t="shared" si="777"/>
        <v>0</v>
      </c>
      <c r="N4100">
        <f t="shared" si="768"/>
        <v>0</v>
      </c>
      <c r="O4100">
        <f t="shared" si="769"/>
        <v>0</v>
      </c>
      <c r="P4100" s="33" t="s">
        <v>59</v>
      </c>
      <c r="Q4100" s="32">
        <f t="shared" si="770"/>
        <v>5.9999465942382813E-2</v>
      </c>
      <c r="R4100" s="32">
        <f t="shared" si="771"/>
        <v>0.35000038146972656</v>
      </c>
      <c r="S4100" s="32">
        <f t="shared" si="772"/>
        <v>1.3999999463558197</v>
      </c>
      <c r="T4100" s="32">
        <f t="shared" si="778"/>
        <v>0</v>
      </c>
      <c r="V4100" s="16">
        <f t="shared" si="779"/>
        <v>1.0416666671517305E-2</v>
      </c>
      <c r="W4100" s="2">
        <f t="shared" si="773"/>
        <v>44403.864583333328</v>
      </c>
    </row>
    <row r="4101" spans="1:26" x14ac:dyDescent="0.35">
      <c r="A4101" s="40">
        <v>2021</v>
      </c>
      <c r="B4101" s="40" t="s">
        <v>56</v>
      </c>
      <c r="C4101" s="40" t="s">
        <v>57</v>
      </c>
      <c r="D4101" s="2">
        <v>44403.875</v>
      </c>
      <c r="E4101">
        <v>100.19999694824219</v>
      </c>
      <c r="F4101">
        <v>0.42599999904632568</v>
      </c>
      <c r="G4101">
        <v>25.239999771118164</v>
      </c>
      <c r="H4101">
        <v>8</v>
      </c>
      <c r="I4101">
        <v>1.7999999523162842</v>
      </c>
      <c r="J4101">
        <f t="shared" si="774"/>
        <v>0</v>
      </c>
      <c r="K4101">
        <f t="shared" si="775"/>
        <v>0</v>
      </c>
      <c r="L4101">
        <f t="shared" si="776"/>
        <v>0</v>
      </c>
      <c r="M4101">
        <f t="shared" si="777"/>
        <v>0</v>
      </c>
      <c r="N4101">
        <f t="shared" si="768"/>
        <v>0</v>
      </c>
      <c r="O4101">
        <f t="shared" si="769"/>
        <v>0</v>
      </c>
      <c r="P4101" s="33" t="s">
        <v>59</v>
      </c>
      <c r="Q4101" s="32">
        <f t="shared" si="770"/>
        <v>6.999969482421875E-2</v>
      </c>
      <c r="R4101" s="32">
        <f t="shared" si="771"/>
        <v>2.0000457763671875E-2</v>
      </c>
      <c r="S4101" s="32">
        <f t="shared" si="772"/>
        <v>1.5999999493360519</v>
      </c>
      <c r="T4101" s="32">
        <f t="shared" si="778"/>
        <v>0</v>
      </c>
      <c r="V4101" s="16">
        <f t="shared" si="779"/>
        <v>1.0416666664241347E-2</v>
      </c>
      <c r="W4101" s="2">
        <f t="shared" si="773"/>
        <v>44403.875</v>
      </c>
    </row>
    <row r="4102" spans="1:26" x14ac:dyDescent="0.35">
      <c r="A4102" s="40">
        <v>2021</v>
      </c>
      <c r="B4102" s="40" t="s">
        <v>56</v>
      </c>
      <c r="C4102" s="40" t="s">
        <v>57</v>
      </c>
      <c r="D4102" s="2">
        <v>44403.885416666664</v>
      </c>
      <c r="E4102">
        <v>100.30000305175781</v>
      </c>
      <c r="F4102">
        <v>0.42599999904632568</v>
      </c>
      <c r="G4102">
        <v>25.170000076293945</v>
      </c>
      <c r="H4102">
        <v>8.0200004577636719</v>
      </c>
      <c r="I4102">
        <v>0.20000000298023224</v>
      </c>
      <c r="J4102">
        <f t="shared" si="774"/>
        <v>0</v>
      </c>
      <c r="K4102">
        <f t="shared" si="775"/>
        <v>0</v>
      </c>
      <c r="L4102">
        <f t="shared" si="776"/>
        <v>0</v>
      </c>
      <c r="M4102">
        <f t="shared" si="777"/>
        <v>0</v>
      </c>
      <c r="N4102">
        <f t="shared" si="768"/>
        <v>0</v>
      </c>
      <c r="O4102">
        <f t="shared" si="769"/>
        <v>0</v>
      </c>
      <c r="P4102" s="33" t="s">
        <v>59</v>
      </c>
      <c r="Q4102" s="32">
        <f t="shared" si="770"/>
        <v>6.999969482421875E-2</v>
      </c>
      <c r="R4102" s="32">
        <f t="shared" si="771"/>
        <v>0.10000038146972656</v>
      </c>
      <c r="S4102" s="32">
        <f t="shared" si="772"/>
        <v>0.20000000298023224</v>
      </c>
      <c r="T4102" s="32">
        <f t="shared" si="778"/>
        <v>0</v>
      </c>
      <c r="V4102" s="16">
        <f t="shared" si="779"/>
        <v>1.0416666664241347E-2</v>
      </c>
      <c r="W4102" s="2">
        <f t="shared" si="773"/>
        <v>44403.885416666664</v>
      </c>
    </row>
    <row r="4103" spans="1:26" s="32" customFormat="1" x14ac:dyDescent="0.35">
      <c r="A4103" s="32">
        <v>2021</v>
      </c>
      <c r="B4103" s="32" t="s">
        <v>56</v>
      </c>
      <c r="C4103" s="32" t="s">
        <v>57</v>
      </c>
      <c r="D4103" s="44">
        <v>44403.895833333336</v>
      </c>
      <c r="E4103" s="32">
        <v>98.900001525878906</v>
      </c>
      <c r="F4103" s="32">
        <v>0.42599999904632568</v>
      </c>
      <c r="G4103" s="32">
        <v>25.100000381469727</v>
      </c>
      <c r="H4103" s="32">
        <v>7.9200000762939453</v>
      </c>
      <c r="I4103" s="32">
        <v>0</v>
      </c>
      <c r="J4103" s="32">
        <f t="shared" si="774"/>
        <v>0</v>
      </c>
      <c r="K4103" s="32">
        <f t="shared" si="775"/>
        <v>0</v>
      </c>
      <c r="L4103" s="32">
        <f t="shared" si="776"/>
        <v>2</v>
      </c>
      <c r="M4103" s="32">
        <f t="shared" si="777"/>
        <v>0</v>
      </c>
      <c r="N4103" s="32">
        <f t="shared" si="768"/>
        <v>0</v>
      </c>
      <c r="O4103" s="32">
        <f t="shared" si="769"/>
        <v>1</v>
      </c>
      <c r="P4103" s="50" t="s">
        <v>58</v>
      </c>
      <c r="Q4103" s="32">
        <f t="shared" si="770"/>
        <v>5.0001144409179688E-2</v>
      </c>
      <c r="R4103" s="32">
        <f t="shared" si="771"/>
        <v>0.15999984741210938</v>
      </c>
      <c r="S4103" s="32">
        <f t="shared" si="772"/>
        <v>0</v>
      </c>
      <c r="T4103" s="32">
        <f t="shared" si="778"/>
        <v>0.99998712539672852</v>
      </c>
      <c r="V4103" s="51">
        <f t="shared" si="779"/>
        <v>1.0416666671517305E-2</v>
      </c>
      <c r="W4103" s="44">
        <f t="shared" si="773"/>
        <v>44403.895833333328</v>
      </c>
      <c r="X4103" s="44"/>
      <c r="Y4103" s="52"/>
      <c r="Z4103" s="53"/>
    </row>
    <row r="4104" spans="1:26" s="32" customFormat="1" x14ac:dyDescent="0.35">
      <c r="A4104" s="32">
        <v>2021</v>
      </c>
      <c r="B4104" s="32" t="s">
        <v>56</v>
      </c>
      <c r="C4104" s="32" t="s">
        <v>57</v>
      </c>
      <c r="D4104" s="44">
        <v>44403.90625</v>
      </c>
      <c r="E4104" s="32">
        <v>96.800003051757813</v>
      </c>
      <c r="F4104" s="32">
        <v>0.42699998617172241</v>
      </c>
      <c r="G4104" s="32">
        <v>25.049999237060547</v>
      </c>
      <c r="H4104" s="32">
        <v>7.7600002288818359</v>
      </c>
      <c r="I4104" s="32">
        <v>0</v>
      </c>
      <c r="J4104" s="32">
        <f t="shared" si="774"/>
        <v>0</v>
      </c>
      <c r="K4104" s="32">
        <f t="shared" si="775"/>
        <v>0</v>
      </c>
      <c r="L4104" s="32">
        <f t="shared" si="776"/>
        <v>2</v>
      </c>
      <c r="M4104" s="32">
        <f t="shared" si="777"/>
        <v>0</v>
      </c>
      <c r="N4104" s="32">
        <f t="shared" si="768"/>
        <v>0</v>
      </c>
      <c r="O4104" s="32">
        <f t="shared" si="769"/>
        <v>1</v>
      </c>
      <c r="P4104" s="50" t="s">
        <v>58</v>
      </c>
      <c r="Q4104" s="32">
        <f t="shared" si="770"/>
        <v>6.999969482421875E-2</v>
      </c>
      <c r="R4104" s="32">
        <f t="shared" si="771"/>
        <v>9.0000152587890625E-2</v>
      </c>
      <c r="S4104" s="32">
        <f t="shared" si="772"/>
        <v>0.80000001192092896</v>
      </c>
      <c r="T4104" s="32">
        <f t="shared" si="778"/>
        <v>0</v>
      </c>
      <c r="V4104" s="51">
        <f t="shared" si="779"/>
        <v>1.0416666664241347E-2</v>
      </c>
      <c r="W4104" s="44">
        <f t="shared" si="773"/>
        <v>44403.90625</v>
      </c>
      <c r="X4104" s="44"/>
      <c r="Y4104" s="52"/>
      <c r="Z4104" s="53"/>
    </row>
    <row r="4105" spans="1:26" x14ac:dyDescent="0.35">
      <c r="A4105" s="40">
        <v>2021</v>
      </c>
      <c r="B4105" s="40" t="s">
        <v>56</v>
      </c>
      <c r="C4105" s="40" t="s">
        <v>57</v>
      </c>
      <c r="D4105" s="2">
        <v>44403.916666666664</v>
      </c>
      <c r="E4105">
        <v>95.599998474121094</v>
      </c>
      <c r="F4105">
        <v>0.42699998617172241</v>
      </c>
      <c r="G4105">
        <v>24.979999542236328</v>
      </c>
      <c r="H4105">
        <v>7.6700000762939453</v>
      </c>
      <c r="I4105">
        <v>0.80000001192092896</v>
      </c>
      <c r="J4105">
        <f t="shared" si="774"/>
        <v>0</v>
      </c>
      <c r="K4105">
        <f t="shared" si="775"/>
        <v>0</v>
      </c>
      <c r="L4105">
        <f t="shared" si="776"/>
        <v>0</v>
      </c>
      <c r="M4105">
        <f t="shared" si="777"/>
        <v>0</v>
      </c>
      <c r="N4105">
        <f t="shared" si="768"/>
        <v>0</v>
      </c>
      <c r="O4105">
        <f t="shared" si="769"/>
        <v>0</v>
      </c>
      <c r="P4105" s="33" t="s">
        <v>59</v>
      </c>
      <c r="Q4105" s="32">
        <f t="shared" si="770"/>
        <v>5.9999465942382813E-2</v>
      </c>
      <c r="R4105" s="32">
        <f t="shared" si="771"/>
        <v>0.1399998664855957</v>
      </c>
      <c r="S4105" s="32">
        <f t="shared" si="772"/>
        <v>0.19999998807907104</v>
      </c>
      <c r="T4105" s="32">
        <f t="shared" si="778"/>
        <v>0</v>
      </c>
      <c r="V4105" s="16">
        <f t="shared" si="779"/>
        <v>1.0416666664241347E-2</v>
      </c>
      <c r="W4105" s="2">
        <f t="shared" si="773"/>
        <v>44403.916666666664</v>
      </c>
    </row>
    <row r="4106" spans="1:26" x14ac:dyDescent="0.35">
      <c r="A4106" s="40">
        <v>2021</v>
      </c>
      <c r="B4106" s="40" t="s">
        <v>56</v>
      </c>
      <c r="C4106" s="40" t="s">
        <v>57</v>
      </c>
      <c r="D4106" s="2">
        <v>44403.927083333336</v>
      </c>
      <c r="E4106">
        <v>93.699996948242188</v>
      </c>
      <c r="F4106">
        <v>0.42699998617172241</v>
      </c>
      <c r="G4106">
        <v>24.920000076293945</v>
      </c>
      <c r="H4106">
        <v>7.5300002098083496</v>
      </c>
      <c r="I4106">
        <v>0.60000002384185791</v>
      </c>
      <c r="J4106">
        <f t="shared" si="774"/>
        <v>0</v>
      </c>
      <c r="K4106">
        <f t="shared" si="775"/>
        <v>0</v>
      </c>
      <c r="L4106">
        <f t="shared" si="776"/>
        <v>0</v>
      </c>
      <c r="M4106">
        <f t="shared" si="777"/>
        <v>0</v>
      </c>
      <c r="N4106">
        <f t="shared" si="768"/>
        <v>0</v>
      </c>
      <c r="O4106">
        <f t="shared" si="769"/>
        <v>0</v>
      </c>
      <c r="P4106" s="33" t="s">
        <v>59</v>
      </c>
      <c r="Q4106" s="32">
        <f t="shared" si="770"/>
        <v>6.999969482421875E-2</v>
      </c>
      <c r="R4106" s="32">
        <f t="shared" si="771"/>
        <v>8.0000400543212891E-2</v>
      </c>
      <c r="S4106" s="32">
        <f t="shared" si="772"/>
        <v>0.30000001192092896</v>
      </c>
      <c r="T4106" s="32">
        <f t="shared" si="778"/>
        <v>0</v>
      </c>
      <c r="V4106" s="16">
        <f t="shared" si="779"/>
        <v>1.0416666671517305E-2</v>
      </c>
      <c r="W4106" s="2">
        <f t="shared" si="773"/>
        <v>44403.927083333328</v>
      </c>
    </row>
    <row r="4107" spans="1:26" x14ac:dyDescent="0.35">
      <c r="A4107" s="40">
        <v>2021</v>
      </c>
      <c r="B4107" s="40" t="s">
        <v>56</v>
      </c>
      <c r="C4107" s="40" t="s">
        <v>57</v>
      </c>
      <c r="D4107" s="2">
        <v>44403.9375</v>
      </c>
      <c r="E4107">
        <v>92.599998474121094</v>
      </c>
      <c r="F4107">
        <v>0.42699998617172241</v>
      </c>
      <c r="G4107">
        <v>24.850000381469727</v>
      </c>
      <c r="H4107">
        <v>7.4499998092651367</v>
      </c>
      <c r="I4107">
        <v>0.30000001192092896</v>
      </c>
      <c r="J4107">
        <f t="shared" si="774"/>
        <v>0</v>
      </c>
      <c r="K4107">
        <f t="shared" si="775"/>
        <v>0</v>
      </c>
      <c r="L4107">
        <f t="shared" si="776"/>
        <v>0</v>
      </c>
      <c r="M4107">
        <f t="shared" si="777"/>
        <v>0</v>
      </c>
      <c r="N4107">
        <f t="shared" si="768"/>
        <v>0</v>
      </c>
      <c r="O4107">
        <f t="shared" si="769"/>
        <v>0</v>
      </c>
      <c r="P4107" s="33" t="s">
        <v>59</v>
      </c>
      <c r="Q4107" s="32">
        <f t="shared" si="770"/>
        <v>5.0001144409179688E-2</v>
      </c>
      <c r="R4107" s="32">
        <f t="shared" si="771"/>
        <v>9.9999904632568359E-2</v>
      </c>
      <c r="S4107" s="32">
        <f t="shared" si="772"/>
        <v>1.7999998927116394</v>
      </c>
      <c r="T4107" s="32">
        <f t="shared" si="778"/>
        <v>1.0000169277191162</v>
      </c>
      <c r="V4107" s="16">
        <f t="shared" si="779"/>
        <v>1.0416666664241347E-2</v>
      </c>
      <c r="W4107" s="2">
        <f t="shared" si="773"/>
        <v>44403.9375</v>
      </c>
    </row>
    <row r="4108" spans="1:26" x14ac:dyDescent="0.35">
      <c r="A4108" s="40">
        <v>2021</v>
      </c>
      <c r="B4108" s="40" t="s">
        <v>56</v>
      </c>
      <c r="C4108" s="40" t="s">
        <v>57</v>
      </c>
      <c r="D4108" s="2">
        <v>44403.947916666664</v>
      </c>
      <c r="E4108">
        <v>91.300003051757813</v>
      </c>
      <c r="F4108">
        <v>0.42800000309944153</v>
      </c>
      <c r="G4108">
        <v>24.799999237060547</v>
      </c>
      <c r="H4108">
        <v>7.3499999046325684</v>
      </c>
      <c r="I4108">
        <v>2.0999999046325684</v>
      </c>
      <c r="J4108">
        <f t="shared" si="774"/>
        <v>0</v>
      </c>
      <c r="K4108">
        <f t="shared" si="775"/>
        <v>0</v>
      </c>
      <c r="L4108">
        <f t="shared" si="776"/>
        <v>0</v>
      </c>
      <c r="M4108">
        <f t="shared" si="777"/>
        <v>0</v>
      </c>
      <c r="N4108">
        <f t="shared" si="768"/>
        <v>0</v>
      </c>
      <c r="O4108">
        <f t="shared" si="769"/>
        <v>0</v>
      </c>
      <c r="P4108" s="33" t="s">
        <v>59</v>
      </c>
      <c r="Q4108" s="32">
        <f t="shared" si="770"/>
        <v>5.9999465942382813E-2</v>
      </c>
      <c r="R4108" s="32">
        <f t="shared" si="771"/>
        <v>9.9999904632568359E-2</v>
      </c>
      <c r="S4108" s="32">
        <f t="shared" si="772"/>
        <v>1.6999998986721039</v>
      </c>
      <c r="T4108" s="32">
        <f t="shared" si="778"/>
        <v>1.0000169277191162</v>
      </c>
      <c r="V4108" s="16">
        <f t="shared" si="779"/>
        <v>1.0416666664241347E-2</v>
      </c>
      <c r="W4108" s="2">
        <f t="shared" si="773"/>
        <v>44403.947916666664</v>
      </c>
    </row>
    <row r="4109" spans="1:26" x14ac:dyDescent="0.35">
      <c r="A4109" s="40">
        <v>2021</v>
      </c>
      <c r="B4109" s="40" t="s">
        <v>56</v>
      </c>
      <c r="C4109" s="40" t="s">
        <v>57</v>
      </c>
      <c r="D4109" s="2">
        <v>44403.958333333336</v>
      </c>
      <c r="E4109">
        <v>89.900001525878906</v>
      </c>
      <c r="F4109">
        <v>0.42699998617172241</v>
      </c>
      <c r="G4109">
        <v>24.739999771118164</v>
      </c>
      <c r="H4109">
        <v>7.25</v>
      </c>
      <c r="I4109">
        <v>0.40000000596046448</v>
      </c>
      <c r="J4109">
        <f t="shared" si="774"/>
        <v>0</v>
      </c>
      <c r="K4109">
        <f t="shared" si="775"/>
        <v>0</v>
      </c>
      <c r="L4109">
        <f t="shared" si="776"/>
        <v>0</v>
      </c>
      <c r="M4109">
        <f t="shared" si="777"/>
        <v>0</v>
      </c>
      <c r="N4109">
        <f t="shared" si="768"/>
        <v>0</v>
      </c>
      <c r="O4109">
        <f t="shared" si="769"/>
        <v>0</v>
      </c>
      <c r="P4109" s="33" t="s">
        <v>59</v>
      </c>
      <c r="Q4109" s="32">
        <f t="shared" si="770"/>
        <v>4.9999237060546875E-2</v>
      </c>
      <c r="R4109" s="32">
        <f t="shared" si="771"/>
        <v>5.0000190734863281E-2</v>
      </c>
      <c r="S4109" s="32">
        <f t="shared" si="772"/>
        <v>0.20000001788139343</v>
      </c>
      <c r="T4109" s="32">
        <f t="shared" si="778"/>
        <v>0</v>
      </c>
      <c r="V4109" s="16">
        <f t="shared" si="779"/>
        <v>1.0416666671517305E-2</v>
      </c>
      <c r="W4109" s="2">
        <f t="shared" si="773"/>
        <v>44403.958333333328</v>
      </c>
    </row>
    <row r="4110" spans="1:26" x14ac:dyDescent="0.35">
      <c r="A4110" s="40">
        <v>2021</v>
      </c>
      <c r="B4110" s="40" t="s">
        <v>56</v>
      </c>
      <c r="C4110" s="40" t="s">
        <v>57</v>
      </c>
      <c r="D4110" s="2">
        <v>44403.96875</v>
      </c>
      <c r="E4110">
        <v>89.199996948242188</v>
      </c>
      <c r="F4110">
        <v>0.42699998617172241</v>
      </c>
      <c r="G4110">
        <v>24.690000534057617</v>
      </c>
      <c r="H4110">
        <v>7.1999998092651367</v>
      </c>
      <c r="I4110">
        <v>0.60000002384185791</v>
      </c>
      <c r="J4110">
        <f t="shared" si="774"/>
        <v>0</v>
      </c>
      <c r="K4110">
        <f t="shared" si="775"/>
        <v>0</v>
      </c>
      <c r="L4110">
        <f t="shared" si="776"/>
        <v>0</v>
      </c>
      <c r="M4110">
        <f t="shared" si="777"/>
        <v>0</v>
      </c>
      <c r="N4110">
        <f t="shared" si="768"/>
        <v>0</v>
      </c>
      <c r="O4110">
        <f t="shared" si="769"/>
        <v>0</v>
      </c>
      <c r="P4110" s="33" t="s">
        <v>59</v>
      </c>
      <c r="Q4110" s="32">
        <f t="shared" si="770"/>
        <v>6.0001373291015625E-2</v>
      </c>
      <c r="R4110" s="32">
        <f t="shared" si="771"/>
        <v>7.9999923706054688E-2</v>
      </c>
      <c r="S4110" s="32">
        <f t="shared" si="772"/>
        <v>0.10000002384185791</v>
      </c>
      <c r="T4110" s="32">
        <f t="shared" si="778"/>
        <v>1.0000169277191162</v>
      </c>
      <c r="V4110" s="16">
        <f t="shared" si="779"/>
        <v>1.0416666664241347E-2</v>
      </c>
      <c r="W4110" s="2">
        <f t="shared" si="773"/>
        <v>44403.96875</v>
      </c>
    </row>
    <row r="4111" spans="1:26" x14ac:dyDescent="0.35">
      <c r="A4111" s="40">
        <v>2021</v>
      </c>
      <c r="B4111" s="40" t="s">
        <v>56</v>
      </c>
      <c r="C4111" s="40" t="s">
        <v>57</v>
      </c>
      <c r="D4111" s="2">
        <v>44403.979166666664</v>
      </c>
      <c r="E4111">
        <v>88.099998474121094</v>
      </c>
      <c r="F4111">
        <v>0.42800000309944153</v>
      </c>
      <c r="G4111">
        <v>24.629999160766602</v>
      </c>
      <c r="H4111">
        <v>7.119999885559082</v>
      </c>
      <c r="I4111">
        <v>0.5</v>
      </c>
      <c r="J4111">
        <f t="shared" si="774"/>
        <v>0</v>
      </c>
      <c r="K4111">
        <f t="shared" si="775"/>
        <v>0</v>
      </c>
      <c r="L4111">
        <f t="shared" si="776"/>
        <v>0</v>
      </c>
      <c r="M4111">
        <f t="shared" si="777"/>
        <v>0</v>
      </c>
      <c r="N4111">
        <f t="shared" si="768"/>
        <v>0</v>
      </c>
      <c r="O4111">
        <f t="shared" si="769"/>
        <v>0</v>
      </c>
      <c r="P4111" s="33" t="s">
        <v>59</v>
      </c>
      <c r="Q4111" s="32">
        <f t="shared" si="770"/>
        <v>4.9999237060546875E-2</v>
      </c>
      <c r="R4111" s="32">
        <f t="shared" si="771"/>
        <v>4.9999713897705078E-2</v>
      </c>
      <c r="S4111" s="32">
        <f t="shared" si="772"/>
        <v>0.30000001192092896</v>
      </c>
      <c r="T4111" s="32">
        <f t="shared" si="778"/>
        <v>0</v>
      </c>
      <c r="V4111" s="16">
        <f t="shared" si="779"/>
        <v>1.0416666664241347E-2</v>
      </c>
      <c r="W4111" s="2">
        <f t="shared" si="773"/>
        <v>44403.979166666664</v>
      </c>
    </row>
    <row r="4112" spans="1:26" x14ac:dyDescent="0.35">
      <c r="A4112" s="40">
        <v>2021</v>
      </c>
      <c r="B4112" s="40" t="s">
        <v>56</v>
      </c>
      <c r="C4112" s="40" t="s">
        <v>57</v>
      </c>
      <c r="D4112" s="2">
        <v>44403.989583333336</v>
      </c>
      <c r="E4112">
        <v>87.400001525878906</v>
      </c>
      <c r="F4112">
        <v>0.42800000309944153</v>
      </c>
      <c r="G4112">
        <v>24.579999923706055</v>
      </c>
      <c r="H4112">
        <v>7.070000171661377</v>
      </c>
      <c r="I4112">
        <v>0.80000001192092896</v>
      </c>
      <c r="J4112">
        <f t="shared" si="774"/>
        <v>0</v>
      </c>
      <c r="K4112">
        <f t="shared" si="775"/>
        <v>0</v>
      </c>
      <c r="L4112">
        <f t="shared" si="776"/>
        <v>0</v>
      </c>
      <c r="M4112">
        <f t="shared" si="777"/>
        <v>0</v>
      </c>
      <c r="N4112">
        <f t="shared" si="768"/>
        <v>0</v>
      </c>
      <c r="O4112">
        <f t="shared" si="769"/>
        <v>0</v>
      </c>
      <c r="P4112" s="33" t="s">
        <v>59</v>
      </c>
      <c r="Q4112" s="32">
        <f t="shared" si="770"/>
        <v>4.9999237060546875E-2</v>
      </c>
      <c r="R4112" s="32">
        <f t="shared" si="771"/>
        <v>3.0000209808349609E-2</v>
      </c>
      <c r="S4112" s="32">
        <f t="shared" si="772"/>
        <v>0.19999998807907104</v>
      </c>
      <c r="T4112" s="32">
        <f t="shared" si="778"/>
        <v>0</v>
      </c>
      <c r="V4112" s="16">
        <f t="shared" si="779"/>
        <v>1.0416666671517305E-2</v>
      </c>
      <c r="W4112" s="2">
        <f t="shared" si="773"/>
        <v>44403.989583333328</v>
      </c>
    </row>
    <row r="4113" spans="1:23" x14ac:dyDescent="0.35">
      <c r="A4113" s="40">
        <v>2021</v>
      </c>
      <c r="B4113" s="40" t="s">
        <v>56</v>
      </c>
      <c r="C4113" s="40" t="s">
        <v>57</v>
      </c>
      <c r="D4113" s="2">
        <v>44404</v>
      </c>
      <c r="E4113">
        <v>87</v>
      </c>
      <c r="F4113">
        <v>0.42800000309944153</v>
      </c>
      <c r="G4113">
        <v>24.530000686645508</v>
      </c>
      <c r="H4113">
        <v>7.0399999618530273</v>
      </c>
      <c r="I4113">
        <v>1</v>
      </c>
      <c r="J4113">
        <f t="shared" si="774"/>
        <v>0</v>
      </c>
      <c r="K4113">
        <f t="shared" si="775"/>
        <v>0</v>
      </c>
      <c r="L4113">
        <f t="shared" si="776"/>
        <v>0</v>
      </c>
      <c r="M4113">
        <f t="shared" si="777"/>
        <v>0</v>
      </c>
      <c r="N4113">
        <f t="shared" si="768"/>
        <v>0</v>
      </c>
      <c r="O4113">
        <f t="shared" si="769"/>
        <v>0</v>
      </c>
      <c r="P4113" s="33" t="s">
        <v>59</v>
      </c>
      <c r="Q4113" s="32">
        <f t="shared" si="770"/>
        <v>6.0001373291015625E-2</v>
      </c>
      <c r="R4113" s="32">
        <f t="shared" si="771"/>
        <v>7.0000171661376953E-2</v>
      </c>
      <c r="S4113" s="32">
        <f t="shared" si="772"/>
        <v>0.30000001192092896</v>
      </c>
      <c r="T4113" s="32">
        <f t="shared" si="778"/>
        <v>0</v>
      </c>
      <c r="V4113" s="16">
        <f t="shared" si="779"/>
        <v>1.0416666664241347E-2</v>
      </c>
      <c r="W4113" s="2">
        <f t="shared" si="773"/>
        <v>44404</v>
      </c>
    </row>
    <row r="4114" spans="1:23" x14ac:dyDescent="0.35">
      <c r="A4114" s="40">
        <v>2021</v>
      </c>
      <c r="B4114" s="40" t="s">
        <v>56</v>
      </c>
      <c r="C4114" s="40" t="s">
        <v>57</v>
      </c>
      <c r="D4114" s="2">
        <v>44404.010416666664</v>
      </c>
      <c r="E4114">
        <v>86</v>
      </c>
      <c r="F4114">
        <v>0.42800000309944153</v>
      </c>
      <c r="G4114">
        <v>24.469999313354492</v>
      </c>
      <c r="H4114">
        <v>6.9699997901916504</v>
      </c>
      <c r="I4114">
        <v>0.69999998807907104</v>
      </c>
      <c r="J4114">
        <f t="shared" si="774"/>
        <v>0</v>
      </c>
      <c r="K4114">
        <f t="shared" si="775"/>
        <v>0</v>
      </c>
      <c r="L4114">
        <f t="shared" si="776"/>
        <v>0</v>
      </c>
      <c r="M4114">
        <f t="shared" si="777"/>
        <v>0</v>
      </c>
      <c r="N4114">
        <f t="shared" si="768"/>
        <v>0</v>
      </c>
      <c r="O4114">
        <f t="shared" si="769"/>
        <v>0</v>
      </c>
      <c r="P4114" s="33" t="s">
        <v>59</v>
      </c>
      <c r="Q4114" s="32">
        <f t="shared" si="770"/>
        <v>4.9999237060546875E-2</v>
      </c>
      <c r="R4114" s="32">
        <f t="shared" si="771"/>
        <v>9.9997520446777344E-3</v>
      </c>
      <c r="S4114" s="32">
        <f t="shared" si="772"/>
        <v>0.29999998211860657</v>
      </c>
      <c r="T4114" s="32">
        <f t="shared" si="778"/>
        <v>0</v>
      </c>
      <c r="V4114" s="16">
        <f t="shared" si="779"/>
        <v>1.0416666664241347E-2</v>
      </c>
      <c r="W4114" s="2">
        <f t="shared" si="773"/>
        <v>44404.010416666664</v>
      </c>
    </row>
    <row r="4115" spans="1:23" x14ac:dyDescent="0.35">
      <c r="A4115" s="40">
        <v>2021</v>
      </c>
      <c r="B4115" s="40" t="s">
        <v>56</v>
      </c>
      <c r="C4115" s="40" t="s">
        <v>57</v>
      </c>
      <c r="D4115" s="2">
        <v>44404.020833333336</v>
      </c>
      <c r="E4115">
        <v>85.800003051757813</v>
      </c>
      <c r="F4115">
        <v>0.42800000309944153</v>
      </c>
      <c r="G4115">
        <v>24.420000076293945</v>
      </c>
      <c r="H4115">
        <v>6.9600000381469727</v>
      </c>
      <c r="I4115">
        <v>0.40000000596046448</v>
      </c>
      <c r="J4115">
        <f t="shared" si="774"/>
        <v>0</v>
      </c>
      <c r="K4115">
        <f t="shared" si="775"/>
        <v>0</v>
      </c>
      <c r="L4115">
        <f t="shared" si="776"/>
        <v>0</v>
      </c>
      <c r="M4115">
        <f t="shared" si="777"/>
        <v>0</v>
      </c>
      <c r="N4115">
        <f t="shared" si="768"/>
        <v>0</v>
      </c>
      <c r="O4115">
        <f t="shared" si="769"/>
        <v>0</v>
      </c>
      <c r="P4115" s="33" t="s">
        <v>59</v>
      </c>
      <c r="Q4115" s="32">
        <f t="shared" si="770"/>
        <v>5.9999465942382813E-2</v>
      </c>
      <c r="R4115" s="32">
        <f t="shared" si="771"/>
        <v>1.0000228881835938E-2</v>
      </c>
      <c r="S4115" s="32">
        <f t="shared" si="772"/>
        <v>0.49999997019767761</v>
      </c>
      <c r="T4115" s="32">
        <f t="shared" si="778"/>
        <v>0.99998712539672852</v>
      </c>
      <c r="V4115" s="16">
        <f t="shared" si="779"/>
        <v>1.0416666671517305E-2</v>
      </c>
      <c r="W4115" s="2">
        <f t="shared" si="773"/>
        <v>44404.020833333328</v>
      </c>
    </row>
    <row r="4116" spans="1:23" x14ac:dyDescent="0.35">
      <c r="A4116" s="40">
        <v>2021</v>
      </c>
      <c r="B4116" s="40" t="s">
        <v>56</v>
      </c>
      <c r="C4116" s="40" t="s">
        <v>57</v>
      </c>
      <c r="D4116" s="2">
        <v>44404.03125</v>
      </c>
      <c r="E4116">
        <v>85.599998474121094</v>
      </c>
      <c r="F4116">
        <v>0.42899999022483826</v>
      </c>
      <c r="G4116">
        <v>24.360000610351563</v>
      </c>
      <c r="H4116">
        <v>6.9499998092651367</v>
      </c>
      <c r="I4116">
        <v>0.89999997615814209</v>
      </c>
      <c r="J4116">
        <f t="shared" si="774"/>
        <v>0</v>
      </c>
      <c r="K4116">
        <f t="shared" si="775"/>
        <v>0</v>
      </c>
      <c r="L4116">
        <f t="shared" si="776"/>
        <v>0</v>
      </c>
      <c r="M4116">
        <f t="shared" si="777"/>
        <v>0</v>
      </c>
      <c r="N4116">
        <f t="shared" si="768"/>
        <v>0</v>
      </c>
      <c r="O4116">
        <f t="shared" si="769"/>
        <v>0</v>
      </c>
      <c r="P4116" s="33" t="s">
        <v>59</v>
      </c>
      <c r="Q4116" s="32">
        <f t="shared" si="770"/>
        <v>6.999969482421875E-2</v>
      </c>
      <c r="R4116" s="32">
        <f t="shared" si="771"/>
        <v>7.9999923706054688E-2</v>
      </c>
      <c r="S4116" s="32">
        <f t="shared" si="772"/>
        <v>0.70000004768371582</v>
      </c>
      <c r="T4116" s="32">
        <f t="shared" si="778"/>
        <v>0</v>
      </c>
      <c r="V4116" s="16">
        <f t="shared" si="779"/>
        <v>1.0416666664241347E-2</v>
      </c>
      <c r="W4116" s="2">
        <f t="shared" si="773"/>
        <v>44404.03125</v>
      </c>
    </row>
    <row r="4117" spans="1:23" x14ac:dyDescent="0.35">
      <c r="A4117" s="40">
        <v>2021</v>
      </c>
      <c r="B4117" s="40" t="s">
        <v>56</v>
      </c>
      <c r="C4117" s="40" t="s">
        <v>57</v>
      </c>
      <c r="D4117" s="2">
        <v>44404.041666666664</v>
      </c>
      <c r="E4117">
        <v>84.599998474121094</v>
      </c>
      <c r="F4117">
        <v>0.42899999022483826</v>
      </c>
      <c r="G4117">
        <v>24.290000915527344</v>
      </c>
      <c r="H4117">
        <v>6.869999885559082</v>
      </c>
      <c r="I4117">
        <v>1.6000000238418579</v>
      </c>
      <c r="J4117">
        <f t="shared" si="774"/>
        <v>0</v>
      </c>
      <c r="K4117">
        <f t="shared" si="775"/>
        <v>0</v>
      </c>
      <c r="L4117">
        <f t="shared" si="776"/>
        <v>0</v>
      </c>
      <c r="M4117">
        <f t="shared" si="777"/>
        <v>0</v>
      </c>
      <c r="N4117">
        <f t="shared" si="768"/>
        <v>0</v>
      </c>
      <c r="O4117">
        <f t="shared" si="769"/>
        <v>0</v>
      </c>
      <c r="P4117" s="33" t="s">
        <v>59</v>
      </c>
      <c r="Q4117" s="32">
        <f t="shared" si="770"/>
        <v>8.00018310546875E-2</v>
      </c>
      <c r="R4117" s="32">
        <f t="shared" si="771"/>
        <v>1.9999980926513672E-2</v>
      </c>
      <c r="S4117" s="32">
        <f t="shared" si="772"/>
        <v>41.600000739097595</v>
      </c>
      <c r="T4117" s="32">
        <f t="shared" si="778"/>
        <v>0</v>
      </c>
      <c r="V4117" s="16">
        <f t="shared" si="779"/>
        <v>1.0416666664241347E-2</v>
      </c>
      <c r="W4117" s="2">
        <f t="shared" si="773"/>
        <v>44404.041666666664</v>
      </c>
    </row>
    <row r="4118" spans="1:23" x14ac:dyDescent="0.35">
      <c r="A4118" s="40">
        <v>2021</v>
      </c>
      <c r="B4118" s="40" t="s">
        <v>56</v>
      </c>
      <c r="C4118" s="40" t="s">
        <v>57</v>
      </c>
      <c r="D4118" s="2">
        <v>44404.052083333336</v>
      </c>
      <c r="E4118">
        <v>84.199996948242188</v>
      </c>
      <c r="F4118">
        <v>0.42899999022483826</v>
      </c>
      <c r="G4118">
        <v>24.209999084472656</v>
      </c>
      <c r="H4118">
        <v>6.8499999046325684</v>
      </c>
      <c r="I4118">
        <v>43.200000762939453</v>
      </c>
      <c r="J4118">
        <f t="shared" si="774"/>
        <v>0</v>
      </c>
      <c r="K4118">
        <f t="shared" si="775"/>
        <v>0</v>
      </c>
      <c r="L4118">
        <f t="shared" si="776"/>
        <v>0</v>
      </c>
      <c r="M4118">
        <f t="shared" si="777"/>
        <v>0</v>
      </c>
      <c r="N4118">
        <f t="shared" si="768"/>
        <v>0</v>
      </c>
      <c r="O4118">
        <f t="shared" si="769"/>
        <v>0</v>
      </c>
      <c r="P4118" s="33" t="s">
        <v>59</v>
      </c>
      <c r="Q4118" s="32">
        <f t="shared" si="770"/>
        <v>5.9999465942382813E-2</v>
      </c>
      <c r="R4118" s="32">
        <f t="shared" si="771"/>
        <v>9.9997520446777344E-3</v>
      </c>
      <c r="S4118" s="32">
        <f t="shared" si="772"/>
        <v>42.100000739097595</v>
      </c>
      <c r="T4118" s="32">
        <f t="shared" si="778"/>
        <v>0</v>
      </c>
      <c r="V4118" s="16">
        <f t="shared" si="779"/>
        <v>1.0416666671517305E-2</v>
      </c>
      <c r="W4118" s="2">
        <f t="shared" si="773"/>
        <v>44404.052083333328</v>
      </c>
    </row>
    <row r="4119" spans="1:23" x14ac:dyDescent="0.35">
      <c r="A4119" s="40">
        <v>2021</v>
      </c>
      <c r="B4119" s="40" t="s">
        <v>56</v>
      </c>
      <c r="C4119" s="40" t="s">
        <v>57</v>
      </c>
      <c r="D4119" s="2">
        <v>44404.0625</v>
      </c>
      <c r="E4119">
        <v>83.900001525878906</v>
      </c>
      <c r="F4119">
        <v>0.42899999022483826</v>
      </c>
      <c r="G4119">
        <v>24.149999618530273</v>
      </c>
      <c r="H4119">
        <v>6.8400001525878906</v>
      </c>
      <c r="I4119">
        <v>1.1000000238418579</v>
      </c>
      <c r="J4119">
        <f t="shared" si="774"/>
        <v>0</v>
      </c>
      <c r="K4119">
        <f t="shared" si="775"/>
        <v>0</v>
      </c>
      <c r="L4119">
        <f t="shared" si="776"/>
        <v>0</v>
      </c>
      <c r="M4119">
        <f t="shared" si="777"/>
        <v>0</v>
      </c>
      <c r="N4119">
        <f t="shared" si="768"/>
        <v>0</v>
      </c>
      <c r="O4119">
        <f t="shared" si="769"/>
        <v>0</v>
      </c>
      <c r="P4119" s="33" t="s">
        <v>59</v>
      </c>
      <c r="Q4119" s="32">
        <f t="shared" si="770"/>
        <v>6.999969482421875E-2</v>
      </c>
      <c r="R4119" s="32">
        <f t="shared" si="771"/>
        <v>7.0000171661376953E-2</v>
      </c>
      <c r="S4119" s="32">
        <f t="shared" si="772"/>
        <v>0.60000002384185791</v>
      </c>
      <c r="T4119" s="32">
        <f t="shared" si="778"/>
        <v>0</v>
      </c>
      <c r="V4119" s="16">
        <f t="shared" si="779"/>
        <v>1.0416666664241347E-2</v>
      </c>
      <c r="W4119" s="2">
        <f t="shared" si="773"/>
        <v>44404.0625</v>
      </c>
    </row>
    <row r="4120" spans="1:23" x14ac:dyDescent="0.35">
      <c r="A4120" s="40">
        <v>2021</v>
      </c>
      <c r="B4120" s="40" t="s">
        <v>56</v>
      </c>
      <c r="C4120" s="40" t="s">
        <v>57</v>
      </c>
      <c r="D4120" s="2">
        <v>44404.072916666664</v>
      </c>
      <c r="E4120">
        <v>83</v>
      </c>
      <c r="F4120">
        <v>0.42899999022483826</v>
      </c>
      <c r="G4120">
        <v>24.079999923706055</v>
      </c>
      <c r="H4120">
        <v>6.7699999809265137</v>
      </c>
      <c r="I4120">
        <v>1.7000000476837158</v>
      </c>
      <c r="J4120">
        <f t="shared" si="774"/>
        <v>0</v>
      </c>
      <c r="K4120">
        <f t="shared" si="775"/>
        <v>0</v>
      </c>
      <c r="L4120">
        <f t="shared" si="776"/>
        <v>0</v>
      </c>
      <c r="M4120">
        <f t="shared" si="777"/>
        <v>0</v>
      </c>
      <c r="N4120">
        <f t="shared" si="768"/>
        <v>0</v>
      </c>
      <c r="O4120">
        <f t="shared" si="769"/>
        <v>0</v>
      </c>
      <c r="P4120" s="33" t="s">
        <v>59</v>
      </c>
      <c r="Q4120" s="32">
        <f t="shared" si="770"/>
        <v>9.0000152587890625E-2</v>
      </c>
      <c r="R4120" s="32">
        <f t="shared" si="771"/>
        <v>5.0000190734863281E-2</v>
      </c>
      <c r="S4120" s="32">
        <f t="shared" si="772"/>
        <v>0.10000002384185791</v>
      </c>
      <c r="T4120" s="32">
        <f t="shared" si="778"/>
        <v>0</v>
      </c>
      <c r="V4120" s="16">
        <f t="shared" si="779"/>
        <v>1.0416666664241347E-2</v>
      </c>
      <c r="W4120" s="2">
        <f t="shared" si="773"/>
        <v>44404.072916666664</v>
      </c>
    </row>
    <row r="4121" spans="1:23" x14ac:dyDescent="0.35">
      <c r="A4121" s="40">
        <v>2021</v>
      </c>
      <c r="B4121" s="40" t="s">
        <v>56</v>
      </c>
      <c r="C4121" s="40" t="s">
        <v>57</v>
      </c>
      <c r="D4121" s="2">
        <v>44404.083333333336</v>
      </c>
      <c r="E4121">
        <v>83.5</v>
      </c>
      <c r="F4121">
        <v>0.42899999022483826</v>
      </c>
      <c r="G4121">
        <v>23.989999771118164</v>
      </c>
      <c r="H4121">
        <v>6.820000171661377</v>
      </c>
      <c r="I4121">
        <v>1.6000000238418579</v>
      </c>
      <c r="J4121">
        <f t="shared" si="774"/>
        <v>0</v>
      </c>
      <c r="K4121">
        <f t="shared" si="775"/>
        <v>0</v>
      </c>
      <c r="L4121">
        <f t="shared" si="776"/>
        <v>0</v>
      </c>
      <c r="M4121">
        <f t="shared" si="777"/>
        <v>0</v>
      </c>
      <c r="N4121">
        <f t="shared" si="768"/>
        <v>0</v>
      </c>
      <c r="O4121">
        <f t="shared" si="769"/>
        <v>0</v>
      </c>
      <c r="P4121" s="33" t="s">
        <v>59</v>
      </c>
      <c r="Q4121" s="32">
        <f t="shared" si="770"/>
        <v>6.999969482421875E-2</v>
      </c>
      <c r="R4121" s="32">
        <f t="shared" si="771"/>
        <v>5.0000190734863281E-2</v>
      </c>
      <c r="S4121" s="32">
        <f t="shared" si="772"/>
        <v>0.20000004768371582</v>
      </c>
      <c r="T4121" s="32">
        <f t="shared" si="778"/>
        <v>0</v>
      </c>
      <c r="V4121" s="16">
        <f t="shared" si="779"/>
        <v>1.0416666671517305E-2</v>
      </c>
      <c r="W4121" s="2">
        <f t="shared" si="773"/>
        <v>44404.083333333328</v>
      </c>
    </row>
    <row r="4122" spans="1:23" x14ac:dyDescent="0.35">
      <c r="A4122" s="40">
        <v>2021</v>
      </c>
      <c r="B4122" s="40" t="s">
        <v>56</v>
      </c>
      <c r="C4122" s="40" t="s">
        <v>57</v>
      </c>
      <c r="D4122" s="2">
        <v>44404.09375</v>
      </c>
      <c r="E4122">
        <v>82.699996948242188</v>
      </c>
      <c r="F4122">
        <v>0.42899999022483826</v>
      </c>
      <c r="G4122">
        <v>23.920000076293945</v>
      </c>
      <c r="H4122">
        <v>6.7699999809265137</v>
      </c>
      <c r="I4122">
        <v>1.3999999761581421</v>
      </c>
      <c r="J4122">
        <f t="shared" si="774"/>
        <v>0</v>
      </c>
      <c r="K4122">
        <f t="shared" si="775"/>
        <v>0</v>
      </c>
      <c r="L4122">
        <f t="shared" si="776"/>
        <v>0</v>
      </c>
      <c r="M4122">
        <f t="shared" si="777"/>
        <v>0</v>
      </c>
      <c r="N4122">
        <f t="shared" si="768"/>
        <v>0</v>
      </c>
      <c r="O4122">
        <f t="shared" si="769"/>
        <v>0</v>
      </c>
      <c r="P4122" s="33" t="s">
        <v>59</v>
      </c>
      <c r="Q4122" s="32">
        <f t="shared" si="770"/>
        <v>7.9999923706054688E-2</v>
      </c>
      <c r="R4122" s="32">
        <f t="shared" si="771"/>
        <v>3.0000209808349609E-2</v>
      </c>
      <c r="S4122" s="32">
        <f t="shared" si="772"/>
        <v>0.10000002384185791</v>
      </c>
      <c r="T4122" s="32">
        <f t="shared" si="778"/>
        <v>0</v>
      </c>
      <c r="V4122" s="16">
        <f t="shared" si="779"/>
        <v>1.0416666664241347E-2</v>
      </c>
      <c r="W4122" s="2">
        <f t="shared" si="773"/>
        <v>44404.09375</v>
      </c>
    </row>
    <row r="4123" spans="1:23" x14ac:dyDescent="0.35">
      <c r="A4123" s="40">
        <v>2021</v>
      </c>
      <c r="B4123" s="40" t="s">
        <v>56</v>
      </c>
      <c r="C4123" s="40" t="s">
        <v>57</v>
      </c>
      <c r="D4123" s="2">
        <v>44404.104166666664</v>
      </c>
      <c r="E4123">
        <v>82.300003051757813</v>
      </c>
      <c r="F4123">
        <v>0.42899999022483826</v>
      </c>
      <c r="G4123">
        <v>23.840000152587891</v>
      </c>
      <c r="H4123">
        <v>6.7399997711181641</v>
      </c>
      <c r="I4123">
        <v>1.5</v>
      </c>
      <c r="J4123">
        <f t="shared" si="774"/>
        <v>0</v>
      </c>
      <c r="K4123">
        <f t="shared" si="775"/>
        <v>0</v>
      </c>
      <c r="L4123">
        <f t="shared" si="776"/>
        <v>0</v>
      </c>
      <c r="M4123">
        <f t="shared" si="777"/>
        <v>0</v>
      </c>
      <c r="N4123">
        <f t="shared" si="768"/>
        <v>0</v>
      </c>
      <c r="O4123">
        <f t="shared" si="769"/>
        <v>0</v>
      </c>
      <c r="P4123" s="33" t="s">
        <v>59</v>
      </c>
      <c r="Q4123" s="32">
        <f t="shared" si="770"/>
        <v>6.999969482421875E-2</v>
      </c>
      <c r="R4123" s="32">
        <f t="shared" si="771"/>
        <v>2.0000457763671875E-2</v>
      </c>
      <c r="S4123" s="32">
        <f t="shared" si="772"/>
        <v>0.80000001192092896</v>
      </c>
      <c r="T4123" s="32">
        <f t="shared" si="778"/>
        <v>0</v>
      </c>
      <c r="V4123" s="16">
        <f t="shared" si="779"/>
        <v>1.0416666664241347E-2</v>
      </c>
      <c r="W4123" s="2">
        <f t="shared" si="773"/>
        <v>44404.104166666664</v>
      </c>
    </row>
    <row r="4124" spans="1:23" x14ac:dyDescent="0.35">
      <c r="A4124" s="40">
        <v>2021</v>
      </c>
      <c r="B4124" s="40" t="s">
        <v>56</v>
      </c>
      <c r="C4124" s="40" t="s">
        <v>57</v>
      </c>
      <c r="D4124" s="2">
        <v>44404.114583333336</v>
      </c>
      <c r="E4124">
        <v>82.400001525878906</v>
      </c>
      <c r="F4124">
        <v>0.42899999022483826</v>
      </c>
      <c r="G4124">
        <v>23.770000457763672</v>
      </c>
      <c r="H4124">
        <v>6.7600002288818359</v>
      </c>
      <c r="I4124">
        <v>0.69999998807907104</v>
      </c>
      <c r="J4124">
        <f t="shared" si="774"/>
        <v>0</v>
      </c>
      <c r="K4124">
        <f t="shared" si="775"/>
        <v>0</v>
      </c>
      <c r="L4124">
        <f t="shared" si="776"/>
        <v>0</v>
      </c>
      <c r="M4124">
        <f t="shared" si="777"/>
        <v>0</v>
      </c>
      <c r="N4124">
        <f t="shared" si="768"/>
        <v>0</v>
      </c>
      <c r="O4124">
        <f t="shared" si="769"/>
        <v>0</v>
      </c>
      <c r="P4124" s="33" t="s">
        <v>59</v>
      </c>
      <c r="Q4124" s="32">
        <f t="shared" si="770"/>
        <v>9.0000152587890625E-2</v>
      </c>
      <c r="R4124" s="32">
        <f t="shared" si="771"/>
        <v>4.0000438690185547E-2</v>
      </c>
      <c r="S4124" s="32">
        <f t="shared" si="772"/>
        <v>0.80000001192092896</v>
      </c>
      <c r="T4124" s="32">
        <f t="shared" si="778"/>
        <v>0</v>
      </c>
      <c r="V4124" s="16">
        <f t="shared" si="779"/>
        <v>1.0416666671517305E-2</v>
      </c>
      <c r="W4124" s="2">
        <f t="shared" si="773"/>
        <v>44404.114583333328</v>
      </c>
    </row>
    <row r="4125" spans="1:23" x14ac:dyDescent="0.35">
      <c r="A4125" s="40">
        <v>2021</v>
      </c>
      <c r="B4125" s="40" t="s">
        <v>56</v>
      </c>
      <c r="C4125" s="40" t="s">
        <v>57</v>
      </c>
      <c r="D4125" s="2">
        <v>44404.125</v>
      </c>
      <c r="E4125">
        <v>81.699996948242188</v>
      </c>
      <c r="F4125">
        <v>0.42899999022483826</v>
      </c>
      <c r="G4125">
        <v>23.680000305175781</v>
      </c>
      <c r="H4125">
        <v>6.7199997901916504</v>
      </c>
      <c r="I4125">
        <v>1.5</v>
      </c>
      <c r="J4125">
        <f t="shared" si="774"/>
        <v>0</v>
      </c>
      <c r="K4125">
        <f t="shared" si="775"/>
        <v>0</v>
      </c>
      <c r="L4125">
        <f t="shared" si="776"/>
        <v>0</v>
      </c>
      <c r="M4125">
        <f t="shared" si="777"/>
        <v>0</v>
      </c>
      <c r="N4125">
        <f t="shared" si="768"/>
        <v>0</v>
      </c>
      <c r="O4125">
        <f t="shared" si="769"/>
        <v>0</v>
      </c>
      <c r="P4125" s="33" t="s">
        <v>59</v>
      </c>
      <c r="Q4125" s="32">
        <f t="shared" si="770"/>
        <v>7.9999923706054688E-2</v>
      </c>
      <c r="R4125" s="32">
        <f t="shared" si="771"/>
        <v>3.9999961853027344E-2</v>
      </c>
      <c r="S4125" s="32">
        <f t="shared" si="772"/>
        <v>0.60000002384185791</v>
      </c>
      <c r="T4125" s="32">
        <f t="shared" si="778"/>
        <v>0</v>
      </c>
      <c r="V4125" s="16">
        <f t="shared" si="779"/>
        <v>1.0416666664241347E-2</v>
      </c>
      <c r="W4125" s="2">
        <f t="shared" si="773"/>
        <v>44404.125</v>
      </c>
    </row>
    <row r="4126" spans="1:23" x14ac:dyDescent="0.35">
      <c r="A4126" s="40">
        <v>2021</v>
      </c>
      <c r="B4126" s="40" t="s">
        <v>56</v>
      </c>
      <c r="C4126" s="40" t="s">
        <v>57</v>
      </c>
      <c r="D4126" s="2">
        <v>44404.135416666664</v>
      </c>
      <c r="E4126">
        <v>81.099998474121094</v>
      </c>
      <c r="F4126">
        <v>0.42899999022483826</v>
      </c>
      <c r="G4126">
        <v>23.600000381469727</v>
      </c>
      <c r="H4126">
        <v>6.679999828338623</v>
      </c>
      <c r="I4126">
        <v>0.89999997615814209</v>
      </c>
      <c r="J4126">
        <f t="shared" si="774"/>
        <v>0</v>
      </c>
      <c r="K4126">
        <f t="shared" si="775"/>
        <v>0</v>
      </c>
      <c r="L4126">
        <f t="shared" si="776"/>
        <v>0</v>
      </c>
      <c r="M4126">
        <f t="shared" si="777"/>
        <v>0</v>
      </c>
      <c r="N4126">
        <f t="shared" si="768"/>
        <v>0</v>
      </c>
      <c r="O4126">
        <f t="shared" si="769"/>
        <v>0</v>
      </c>
      <c r="P4126" s="33" t="s">
        <v>59</v>
      </c>
      <c r="Q4126" s="32">
        <f t="shared" si="770"/>
        <v>7.9999923706054688E-2</v>
      </c>
      <c r="R4126" s="32">
        <f t="shared" si="771"/>
        <v>3.9999961853027344E-2</v>
      </c>
      <c r="S4126" s="32">
        <f t="shared" si="772"/>
        <v>0.10000002384185791</v>
      </c>
      <c r="T4126" s="32">
        <f t="shared" si="778"/>
        <v>1.0000169277191162</v>
      </c>
      <c r="V4126" s="16">
        <f t="shared" si="779"/>
        <v>1.0416666664241347E-2</v>
      </c>
      <c r="W4126" s="2">
        <f t="shared" si="773"/>
        <v>44404.135416666664</v>
      </c>
    </row>
    <row r="4127" spans="1:23" x14ac:dyDescent="0.35">
      <c r="A4127" s="40">
        <v>2021</v>
      </c>
      <c r="B4127" s="40" t="s">
        <v>56</v>
      </c>
      <c r="C4127" s="40" t="s">
        <v>57</v>
      </c>
      <c r="D4127" s="2">
        <v>44404.145833333336</v>
      </c>
      <c r="E4127">
        <v>81.5</v>
      </c>
      <c r="F4127">
        <v>0.43000000715255737</v>
      </c>
      <c r="G4127">
        <v>23.520000457763672</v>
      </c>
      <c r="H4127">
        <v>6.7199997901916504</v>
      </c>
      <c r="I4127">
        <v>1</v>
      </c>
      <c r="J4127">
        <f t="shared" si="774"/>
        <v>0</v>
      </c>
      <c r="K4127">
        <f t="shared" si="775"/>
        <v>0</v>
      </c>
      <c r="L4127">
        <f t="shared" si="776"/>
        <v>0</v>
      </c>
      <c r="M4127">
        <f t="shared" si="777"/>
        <v>0</v>
      </c>
      <c r="N4127">
        <f t="shared" si="768"/>
        <v>0</v>
      </c>
      <c r="O4127">
        <f t="shared" si="769"/>
        <v>0</v>
      </c>
      <c r="P4127" s="33" t="s">
        <v>59</v>
      </c>
      <c r="Q4127" s="32">
        <f t="shared" si="770"/>
        <v>7.9999923706054688E-2</v>
      </c>
      <c r="R4127" s="32">
        <f t="shared" si="771"/>
        <v>3.0000209808349609E-2</v>
      </c>
      <c r="S4127" s="32">
        <f t="shared" si="772"/>
        <v>1.5</v>
      </c>
      <c r="T4127" s="32">
        <f t="shared" si="778"/>
        <v>0</v>
      </c>
      <c r="V4127" s="16">
        <f t="shared" si="779"/>
        <v>1.0416666671517305E-2</v>
      </c>
      <c r="W4127" s="2">
        <f t="shared" si="773"/>
        <v>44404.145833333328</v>
      </c>
    </row>
    <row r="4128" spans="1:23" x14ac:dyDescent="0.35">
      <c r="A4128" s="40">
        <v>2021</v>
      </c>
      <c r="B4128" s="40" t="s">
        <v>56</v>
      </c>
      <c r="C4128" s="40" t="s">
        <v>57</v>
      </c>
      <c r="D4128" s="2">
        <v>44404.15625</v>
      </c>
      <c r="E4128">
        <v>81.699996948242188</v>
      </c>
      <c r="F4128">
        <v>0.43000000715255737</v>
      </c>
      <c r="G4128">
        <v>23.440000534057617</v>
      </c>
      <c r="H4128">
        <v>6.75</v>
      </c>
      <c r="I4128">
        <v>2.5</v>
      </c>
      <c r="J4128">
        <f t="shared" si="774"/>
        <v>0</v>
      </c>
      <c r="K4128">
        <f t="shared" si="775"/>
        <v>0</v>
      </c>
      <c r="L4128">
        <f t="shared" si="776"/>
        <v>0</v>
      </c>
      <c r="M4128">
        <f t="shared" si="777"/>
        <v>0</v>
      </c>
      <c r="N4128">
        <f t="shared" si="768"/>
        <v>0</v>
      </c>
      <c r="O4128">
        <f t="shared" si="769"/>
        <v>0</v>
      </c>
      <c r="P4128" s="33" t="s">
        <v>59</v>
      </c>
      <c r="Q4128" s="32">
        <f t="shared" si="770"/>
        <v>6.999969482421875E-2</v>
      </c>
      <c r="R4128" s="32">
        <f t="shared" si="771"/>
        <v>1.9999980926513672E-2</v>
      </c>
      <c r="S4128" s="32">
        <f t="shared" si="772"/>
        <v>1.8999999761581421</v>
      </c>
      <c r="T4128" s="32">
        <f t="shared" si="778"/>
        <v>0</v>
      </c>
      <c r="V4128" s="16">
        <f t="shared" si="779"/>
        <v>1.0416666664241347E-2</v>
      </c>
      <c r="W4128" s="2">
        <f t="shared" si="773"/>
        <v>44404.15625</v>
      </c>
    </row>
    <row r="4129" spans="1:26" s="32" customFormat="1" x14ac:dyDescent="0.35">
      <c r="A4129" s="32">
        <v>2021</v>
      </c>
      <c r="B4129" s="32" t="s">
        <v>56</v>
      </c>
      <c r="C4129" s="32" t="s">
        <v>57</v>
      </c>
      <c r="D4129" s="44">
        <v>44404.166666666664</v>
      </c>
      <c r="E4129" s="32">
        <v>81.400001525878906</v>
      </c>
      <c r="F4129" s="32">
        <v>0.43000000715255737</v>
      </c>
      <c r="G4129" s="32">
        <v>23.370000839233398</v>
      </c>
      <c r="H4129" s="32">
        <v>6.7300000190734863</v>
      </c>
      <c r="I4129" s="32">
        <v>0.60000002384185791</v>
      </c>
      <c r="J4129" s="32">
        <f t="shared" si="774"/>
        <v>0</v>
      </c>
      <c r="K4129" s="32">
        <f t="shared" si="775"/>
        <v>1.5</v>
      </c>
      <c r="L4129" s="32">
        <f t="shared" si="776"/>
        <v>0</v>
      </c>
      <c r="M4129" s="32">
        <f t="shared" si="777"/>
        <v>0</v>
      </c>
      <c r="N4129" s="32">
        <f t="shared" si="768"/>
        <v>0</v>
      </c>
      <c r="O4129" s="32">
        <f t="shared" si="769"/>
        <v>1</v>
      </c>
      <c r="P4129" s="50" t="s">
        <v>58</v>
      </c>
      <c r="Q4129" s="32">
        <f t="shared" si="770"/>
        <v>1.0999984741210938</v>
      </c>
      <c r="R4129" s="32">
        <f t="shared" si="771"/>
        <v>4.809999942779541</v>
      </c>
      <c r="S4129" s="32">
        <f t="shared" si="772"/>
        <v>0.60000002384185791</v>
      </c>
      <c r="T4129" s="32">
        <f t="shared" si="778"/>
        <v>53.000003099441528</v>
      </c>
      <c r="V4129" s="51">
        <f t="shared" si="779"/>
        <v>1.0416666664241347E-2</v>
      </c>
      <c r="W4129" s="44">
        <f t="shared" si="773"/>
        <v>44404.166666666664</v>
      </c>
      <c r="X4129" s="44"/>
      <c r="Y4129" s="52"/>
      <c r="Z4129" s="53"/>
    </row>
    <row r="4130" spans="1:26" x14ac:dyDescent="0.35">
      <c r="A4130" s="32">
        <v>2021</v>
      </c>
      <c r="B4130" s="32" t="s">
        <v>56</v>
      </c>
      <c r="C4130" s="32" t="s">
        <v>57</v>
      </c>
      <c r="D4130" s="44">
        <v>44404.520833333336</v>
      </c>
      <c r="E4130" s="32">
        <v>142.5</v>
      </c>
      <c r="F4130" s="32">
        <v>0.4830000102519989</v>
      </c>
      <c r="G4130" s="32">
        <v>24.469999313354492</v>
      </c>
      <c r="H4130" s="32">
        <v>11.539999961853027</v>
      </c>
      <c r="I4130" s="32">
        <v>0</v>
      </c>
      <c r="J4130" s="32">
        <f t="shared" si="774"/>
        <v>0</v>
      </c>
      <c r="K4130" s="32">
        <f t="shared" si="775"/>
        <v>0</v>
      </c>
      <c r="L4130" s="32">
        <f t="shared" si="776"/>
        <v>2</v>
      </c>
      <c r="M4130" s="32">
        <f t="shared" si="777"/>
        <v>0</v>
      </c>
      <c r="N4130" s="32">
        <f t="shared" si="768"/>
        <v>0.01</v>
      </c>
      <c r="O4130" s="32">
        <f t="shared" si="769"/>
        <v>2</v>
      </c>
      <c r="P4130" s="50" t="s">
        <v>58</v>
      </c>
      <c r="Q4130" s="32">
        <f t="shared" si="770"/>
        <v>0.14000129699707031</v>
      </c>
      <c r="R4130" s="32">
        <f t="shared" si="771"/>
        <v>7.9999923706054688E-2</v>
      </c>
      <c r="S4130" s="32">
        <f t="shared" si="772"/>
        <v>0.60000002384185791</v>
      </c>
      <c r="T4130" s="32">
        <f t="shared" si="778"/>
        <v>0.99998712539672852</v>
      </c>
      <c r="U4130" s="40" t="s">
        <v>87</v>
      </c>
      <c r="V4130" s="16">
        <f t="shared" si="779"/>
        <v>0.35416666667151731</v>
      </c>
      <c r="W4130" s="2">
        <f t="shared" si="773"/>
        <v>44404.520833333328</v>
      </c>
    </row>
    <row r="4131" spans="1:26" x14ac:dyDescent="0.35">
      <c r="A4131" s="32">
        <v>2021</v>
      </c>
      <c r="B4131" s="32" t="s">
        <v>56</v>
      </c>
      <c r="C4131" s="32" t="s">
        <v>57</v>
      </c>
      <c r="D4131" s="44">
        <v>44404.53125</v>
      </c>
      <c r="E4131" s="32">
        <v>143.80000305175781</v>
      </c>
      <c r="F4131" s="32">
        <v>0.48399999737739563</v>
      </c>
      <c r="G4131" s="32">
        <v>24.610000610351563</v>
      </c>
      <c r="H4131" s="32">
        <v>11.619999885559082</v>
      </c>
      <c r="I4131" s="32">
        <v>0.60000002384185791</v>
      </c>
      <c r="J4131" s="32">
        <f t="shared" si="774"/>
        <v>0</v>
      </c>
      <c r="K4131" s="32">
        <f t="shared" si="775"/>
        <v>0</v>
      </c>
      <c r="L4131" s="32">
        <f t="shared" si="776"/>
        <v>0</v>
      </c>
      <c r="M4131" s="32">
        <f t="shared" si="777"/>
        <v>0</v>
      </c>
      <c r="N4131" s="32">
        <f t="shared" si="768"/>
        <v>0</v>
      </c>
      <c r="O4131" s="32">
        <f t="shared" si="769"/>
        <v>0</v>
      </c>
      <c r="P4131" s="33" t="s">
        <v>59</v>
      </c>
      <c r="Q4131" s="32">
        <f t="shared" si="770"/>
        <v>0.10999870300292969</v>
      </c>
      <c r="R4131" s="32">
        <f t="shared" si="771"/>
        <v>6.999969482421875E-2</v>
      </c>
      <c r="S4131" s="32">
        <f t="shared" si="772"/>
        <v>0.50000002235174179</v>
      </c>
      <c r="T4131" s="32">
        <f t="shared" si="778"/>
        <v>0</v>
      </c>
      <c r="V4131" s="16">
        <f t="shared" si="779"/>
        <v>1.0416666664241347E-2</v>
      </c>
      <c r="W4131" s="2">
        <f t="shared" si="773"/>
        <v>44404.53125</v>
      </c>
    </row>
    <row r="4132" spans="1:26" x14ac:dyDescent="0.35">
      <c r="A4132" s="32">
        <v>2021</v>
      </c>
      <c r="B4132" s="32" t="s">
        <v>56</v>
      </c>
      <c r="C4132" s="32" t="s">
        <v>57</v>
      </c>
      <c r="D4132" s="44">
        <v>44404.541666666664</v>
      </c>
      <c r="E4132" s="32">
        <v>145</v>
      </c>
      <c r="F4132" s="32">
        <v>0.48399999737739563</v>
      </c>
      <c r="G4132" s="32">
        <v>24.719999313354492</v>
      </c>
      <c r="H4132" s="32">
        <v>11.689999580383301</v>
      </c>
      <c r="I4132" s="32">
        <v>0.10000000149011612</v>
      </c>
      <c r="J4132" s="32">
        <f t="shared" si="774"/>
        <v>0</v>
      </c>
      <c r="K4132" s="32">
        <f t="shared" si="775"/>
        <v>0</v>
      </c>
      <c r="L4132" s="32">
        <f t="shared" si="776"/>
        <v>5</v>
      </c>
      <c r="M4132" s="32">
        <f t="shared" si="777"/>
        <v>0</v>
      </c>
      <c r="N4132" s="32">
        <f t="shared" si="768"/>
        <v>0</v>
      </c>
      <c r="O4132" s="32">
        <f t="shared" si="769"/>
        <v>1</v>
      </c>
      <c r="P4132" s="50" t="s">
        <v>58</v>
      </c>
      <c r="Q4132" s="32">
        <f t="shared" si="770"/>
        <v>0.13000106811523438</v>
      </c>
      <c r="R4132" s="32">
        <f t="shared" si="771"/>
        <v>0.15000057220458984</v>
      </c>
      <c r="S4132" s="32">
        <f t="shared" si="772"/>
        <v>0</v>
      </c>
      <c r="T4132" s="32">
        <f t="shared" si="778"/>
        <v>0</v>
      </c>
      <c r="V4132" s="16">
        <f t="shared" si="779"/>
        <v>1.0416666664241347E-2</v>
      </c>
      <c r="W4132" s="2">
        <f t="shared" si="773"/>
        <v>44404.541666666664</v>
      </c>
    </row>
    <row r="4133" spans="1:26" x14ac:dyDescent="0.35">
      <c r="A4133" s="32">
        <v>2021</v>
      </c>
      <c r="B4133" s="32" t="s">
        <v>56</v>
      </c>
      <c r="C4133" s="32" t="s">
        <v>57</v>
      </c>
      <c r="D4133" s="44">
        <v>44404.552083333336</v>
      </c>
      <c r="E4133" s="32">
        <v>147.30000305175781</v>
      </c>
      <c r="F4133" s="32">
        <v>0.48399999737739563</v>
      </c>
      <c r="G4133" s="32">
        <v>24.850000381469727</v>
      </c>
      <c r="H4133" s="32">
        <v>11.840000152587891</v>
      </c>
      <c r="I4133" s="32">
        <v>0.10000000149011612</v>
      </c>
      <c r="J4133" s="32">
        <f t="shared" si="774"/>
        <v>0</v>
      </c>
      <c r="K4133" s="32">
        <f t="shared" si="775"/>
        <v>0</v>
      </c>
      <c r="L4133" s="32">
        <f t="shared" si="776"/>
        <v>5</v>
      </c>
      <c r="M4133" s="32">
        <f t="shared" si="777"/>
        <v>0</v>
      </c>
      <c r="N4133" s="32">
        <f t="shared" si="768"/>
        <v>0</v>
      </c>
      <c r="O4133" s="32">
        <f t="shared" si="769"/>
        <v>1</v>
      </c>
      <c r="P4133" s="50" t="s">
        <v>58</v>
      </c>
      <c r="Q4133" s="32">
        <f t="shared" si="770"/>
        <v>0.12999916076660156</v>
      </c>
      <c r="R4133" s="32">
        <f t="shared" si="771"/>
        <v>9.0000152587890625E-2</v>
      </c>
      <c r="S4133" s="32">
        <f t="shared" si="772"/>
        <v>0</v>
      </c>
      <c r="T4133" s="32">
        <f t="shared" si="778"/>
        <v>0.99998712539672852</v>
      </c>
      <c r="V4133" s="16">
        <f t="shared" si="779"/>
        <v>1.0416666671517305E-2</v>
      </c>
      <c r="W4133" s="2">
        <f t="shared" si="773"/>
        <v>44404.552083333328</v>
      </c>
    </row>
    <row r="4134" spans="1:26" x14ac:dyDescent="0.35">
      <c r="A4134" s="32">
        <v>2021</v>
      </c>
      <c r="B4134" s="32" t="s">
        <v>56</v>
      </c>
      <c r="C4134" s="32" t="s">
        <v>57</v>
      </c>
      <c r="D4134" s="44">
        <v>44404.5625</v>
      </c>
      <c r="E4134" s="32">
        <v>148.60000610351563</v>
      </c>
      <c r="F4134" s="32">
        <v>0.4830000102519989</v>
      </c>
      <c r="G4134" s="32">
        <v>24.979999542236328</v>
      </c>
      <c r="H4134" s="32">
        <v>11.930000305175781</v>
      </c>
      <c r="I4134" s="32">
        <v>0.10000000149011612</v>
      </c>
      <c r="J4134" s="32">
        <f t="shared" si="774"/>
        <v>0</v>
      </c>
      <c r="K4134" s="32">
        <f t="shared" si="775"/>
        <v>0</v>
      </c>
      <c r="L4134" s="32">
        <f t="shared" si="776"/>
        <v>5</v>
      </c>
      <c r="M4134" s="32">
        <f t="shared" si="777"/>
        <v>0</v>
      </c>
      <c r="N4134" s="32">
        <f t="shared" si="768"/>
        <v>0</v>
      </c>
      <c r="O4134" s="32">
        <f t="shared" si="769"/>
        <v>1</v>
      </c>
      <c r="P4134" s="50" t="s">
        <v>58</v>
      </c>
      <c r="Q4134" s="32">
        <f t="shared" si="770"/>
        <v>0.1100006103515625</v>
      </c>
      <c r="R4134" s="32">
        <f t="shared" si="771"/>
        <v>6.999969482421875E-2</v>
      </c>
      <c r="S4134" s="32">
        <f t="shared" si="772"/>
        <v>0.10000000149011612</v>
      </c>
      <c r="T4134" s="32">
        <f t="shared" si="778"/>
        <v>0</v>
      </c>
      <c r="V4134" s="16">
        <f t="shared" si="779"/>
        <v>1.0416666664241347E-2</v>
      </c>
      <c r="W4134" s="2">
        <f t="shared" si="773"/>
        <v>44404.5625</v>
      </c>
    </row>
    <row r="4135" spans="1:26" x14ac:dyDescent="0.35">
      <c r="A4135" s="32">
        <v>2021</v>
      </c>
      <c r="B4135" s="32" t="s">
        <v>56</v>
      </c>
      <c r="C4135" s="32" t="s">
        <v>57</v>
      </c>
      <c r="D4135" s="44">
        <v>44404.572916666664</v>
      </c>
      <c r="E4135" s="32">
        <v>149.89999389648438</v>
      </c>
      <c r="F4135" s="32">
        <v>0.4830000102519989</v>
      </c>
      <c r="G4135" s="32">
        <v>25.090000152587891</v>
      </c>
      <c r="H4135" s="32">
        <v>12</v>
      </c>
      <c r="I4135" s="32">
        <v>0</v>
      </c>
      <c r="J4135" s="32">
        <f t="shared" si="774"/>
        <v>0</v>
      </c>
      <c r="K4135" s="32">
        <f t="shared" si="775"/>
        <v>0</v>
      </c>
      <c r="L4135" s="32">
        <f t="shared" si="776"/>
        <v>2</v>
      </c>
      <c r="M4135" s="32">
        <f t="shared" si="777"/>
        <v>0</v>
      </c>
      <c r="N4135" s="32">
        <f t="shared" si="768"/>
        <v>0</v>
      </c>
      <c r="O4135" s="32">
        <f t="shared" si="769"/>
        <v>1</v>
      </c>
      <c r="P4135" s="50" t="s">
        <v>58</v>
      </c>
      <c r="Q4135" s="32">
        <f t="shared" si="770"/>
        <v>0.12999916076660156</v>
      </c>
      <c r="R4135" s="32">
        <f t="shared" si="771"/>
        <v>0.11999988555908203</v>
      </c>
      <c r="S4135" s="32">
        <f t="shared" si="772"/>
        <v>0.10000000149011612</v>
      </c>
      <c r="T4135" s="32">
        <f t="shared" si="778"/>
        <v>0</v>
      </c>
      <c r="V4135" s="16">
        <f t="shared" si="779"/>
        <v>1.0416666664241347E-2</v>
      </c>
      <c r="W4135" s="2">
        <f t="shared" si="773"/>
        <v>44404.572916666664</v>
      </c>
    </row>
    <row r="4136" spans="1:26" x14ac:dyDescent="0.35">
      <c r="A4136" s="32">
        <v>2021</v>
      </c>
      <c r="B4136" s="32" t="s">
        <v>56</v>
      </c>
      <c r="C4136" s="32" t="s">
        <v>57</v>
      </c>
      <c r="D4136" s="44">
        <v>44404.583333333336</v>
      </c>
      <c r="E4136" s="32">
        <v>151.80000305175781</v>
      </c>
      <c r="F4136" s="32">
        <v>0.4830000102519989</v>
      </c>
      <c r="G4136" s="32">
        <v>25.219999313354492</v>
      </c>
      <c r="H4136" s="32">
        <v>12.119999885559082</v>
      </c>
      <c r="I4136" s="32">
        <v>0.10000000149011612</v>
      </c>
      <c r="J4136" s="32">
        <f t="shared" si="774"/>
        <v>0</v>
      </c>
      <c r="K4136" s="32">
        <f t="shared" si="775"/>
        <v>0</v>
      </c>
      <c r="L4136" s="32">
        <f t="shared" si="776"/>
        <v>5</v>
      </c>
      <c r="M4136" s="32">
        <f t="shared" si="777"/>
        <v>0</v>
      </c>
      <c r="N4136" s="32">
        <f t="shared" si="768"/>
        <v>0</v>
      </c>
      <c r="O4136" s="32">
        <f t="shared" si="769"/>
        <v>1</v>
      </c>
      <c r="P4136" s="50" t="s">
        <v>58</v>
      </c>
      <c r="Q4136" s="32">
        <f t="shared" si="770"/>
        <v>0.14000129699707031</v>
      </c>
      <c r="R4136" s="32">
        <f t="shared" si="771"/>
        <v>0</v>
      </c>
      <c r="S4136" s="32">
        <f t="shared" si="772"/>
        <v>0.10000000149011612</v>
      </c>
      <c r="T4136" s="32">
        <f t="shared" si="778"/>
        <v>0</v>
      </c>
      <c r="V4136" s="16">
        <f t="shared" si="779"/>
        <v>1.0416666671517305E-2</v>
      </c>
      <c r="W4136" s="2">
        <f t="shared" si="773"/>
        <v>44404.583333333328</v>
      </c>
    </row>
    <row r="4137" spans="1:26" x14ac:dyDescent="0.35">
      <c r="A4137" s="32">
        <v>2021</v>
      </c>
      <c r="B4137" s="32" t="s">
        <v>56</v>
      </c>
      <c r="C4137" s="32" t="s">
        <v>57</v>
      </c>
      <c r="D4137" s="44">
        <v>44404.59375</v>
      </c>
      <c r="E4137" s="32">
        <v>152.10000610351563</v>
      </c>
      <c r="F4137" s="32">
        <v>0.4830000102519989</v>
      </c>
      <c r="G4137" s="32">
        <v>25.360000610351563</v>
      </c>
      <c r="H4137" s="32">
        <v>12.119999885559082</v>
      </c>
      <c r="I4137" s="32">
        <v>0</v>
      </c>
      <c r="J4137" s="32">
        <f t="shared" si="774"/>
        <v>0</v>
      </c>
      <c r="K4137" s="32">
        <f t="shared" si="775"/>
        <v>0</v>
      </c>
      <c r="L4137" s="32">
        <f t="shared" si="776"/>
        <v>2</v>
      </c>
      <c r="M4137" s="32">
        <f t="shared" si="777"/>
        <v>0</v>
      </c>
      <c r="N4137" s="32">
        <f t="shared" si="768"/>
        <v>0</v>
      </c>
      <c r="O4137" s="32">
        <f t="shared" si="769"/>
        <v>1</v>
      </c>
      <c r="P4137" s="50" t="s">
        <v>58</v>
      </c>
      <c r="Q4137" s="32">
        <f t="shared" si="770"/>
        <v>0.11999893188476563</v>
      </c>
      <c r="R4137" s="32">
        <f t="shared" si="771"/>
        <v>0.13000011444091797</v>
      </c>
      <c r="S4137" s="32">
        <f t="shared" si="772"/>
        <v>0.20000000298023224</v>
      </c>
      <c r="T4137" s="32">
        <f t="shared" si="778"/>
        <v>1.0000169277191162</v>
      </c>
      <c r="V4137" s="16">
        <f t="shared" si="779"/>
        <v>1.0416666664241347E-2</v>
      </c>
      <c r="W4137" s="2">
        <f t="shared" si="773"/>
        <v>44404.59375</v>
      </c>
    </row>
    <row r="4138" spans="1:26" x14ac:dyDescent="0.35">
      <c r="A4138" s="32">
        <v>2021</v>
      </c>
      <c r="B4138" s="32" t="s">
        <v>56</v>
      </c>
      <c r="C4138" s="32" t="s">
        <v>57</v>
      </c>
      <c r="D4138" s="2">
        <v>44404.604166666664</v>
      </c>
      <c r="E4138">
        <v>154.10000610351563</v>
      </c>
      <c r="F4138">
        <v>0.48199999332427979</v>
      </c>
      <c r="G4138">
        <v>25.479999542236328</v>
      </c>
      <c r="H4138">
        <v>12.25</v>
      </c>
      <c r="I4138">
        <v>0.20000000298023224</v>
      </c>
      <c r="J4138">
        <f t="shared" si="774"/>
        <v>0</v>
      </c>
      <c r="K4138">
        <f t="shared" si="775"/>
        <v>0</v>
      </c>
      <c r="L4138">
        <f t="shared" si="776"/>
        <v>0</v>
      </c>
      <c r="M4138">
        <f t="shared" si="777"/>
        <v>0</v>
      </c>
      <c r="N4138">
        <f t="shared" si="768"/>
        <v>0</v>
      </c>
      <c r="O4138">
        <f t="shared" si="769"/>
        <v>0</v>
      </c>
      <c r="P4138" s="33" t="s">
        <v>59</v>
      </c>
      <c r="Q4138" s="32">
        <f t="shared" si="770"/>
        <v>0.13000106811523438</v>
      </c>
      <c r="R4138" s="32">
        <f t="shared" si="771"/>
        <v>9.0000152587890625E-2</v>
      </c>
      <c r="S4138" s="32">
        <f t="shared" si="772"/>
        <v>0.20000000298023224</v>
      </c>
      <c r="T4138" s="32">
        <f t="shared" si="778"/>
        <v>2.0000040531158447</v>
      </c>
      <c r="V4138" s="16">
        <f t="shared" si="779"/>
        <v>1.0416666664241347E-2</v>
      </c>
      <c r="W4138" s="2">
        <f t="shared" si="773"/>
        <v>44404.604166666664</v>
      </c>
    </row>
    <row r="4139" spans="1:26" x14ac:dyDescent="0.35">
      <c r="A4139" s="32">
        <v>2021</v>
      </c>
      <c r="B4139" s="32" t="s">
        <v>56</v>
      </c>
      <c r="C4139" s="32" t="s">
        <v>57</v>
      </c>
      <c r="D4139" s="44">
        <v>44404.614583333336</v>
      </c>
      <c r="E4139" s="32">
        <v>153.39999389648438</v>
      </c>
      <c r="F4139" s="32">
        <v>0.48399999737739563</v>
      </c>
      <c r="G4139" s="32">
        <v>25.610000610351563</v>
      </c>
      <c r="H4139" s="32">
        <v>12.159999847412109</v>
      </c>
      <c r="I4139" s="32">
        <v>0</v>
      </c>
      <c r="J4139" s="32">
        <f t="shared" si="774"/>
        <v>0</v>
      </c>
      <c r="K4139" s="32">
        <f t="shared" si="775"/>
        <v>0</v>
      </c>
      <c r="L4139" s="32">
        <f t="shared" si="776"/>
        <v>2</v>
      </c>
      <c r="M4139" s="32">
        <f t="shared" si="777"/>
        <v>0</v>
      </c>
      <c r="N4139" s="32">
        <f t="shared" si="768"/>
        <v>0</v>
      </c>
      <c r="O4139" s="32">
        <f t="shared" si="769"/>
        <v>1</v>
      </c>
      <c r="P4139" s="50" t="s">
        <v>58</v>
      </c>
      <c r="Q4139" s="32">
        <f t="shared" si="770"/>
        <v>0.1399993896484375</v>
      </c>
      <c r="R4139" s="32">
        <f t="shared" si="771"/>
        <v>6.999969482421875E-2</v>
      </c>
      <c r="S4139" s="32">
        <f t="shared" si="772"/>
        <v>0</v>
      </c>
      <c r="T4139" s="32">
        <f t="shared" si="778"/>
        <v>2.9999911785125732</v>
      </c>
      <c r="V4139" s="16">
        <f t="shared" si="779"/>
        <v>1.0416666671517305E-2</v>
      </c>
      <c r="W4139" s="2">
        <f t="shared" si="773"/>
        <v>44404.614583333328</v>
      </c>
    </row>
    <row r="4140" spans="1:26" x14ac:dyDescent="0.35">
      <c r="A4140" s="32">
        <v>2021</v>
      </c>
      <c r="B4140" s="32" t="s">
        <v>56</v>
      </c>
      <c r="C4140" s="32" t="s">
        <v>57</v>
      </c>
      <c r="D4140" s="44">
        <v>44404.625</v>
      </c>
      <c r="E4140" s="32">
        <v>154.5</v>
      </c>
      <c r="F4140" s="32">
        <v>0.48100000619888306</v>
      </c>
      <c r="G4140" s="32">
        <v>25.75</v>
      </c>
      <c r="H4140" s="32">
        <v>12.229999542236328</v>
      </c>
      <c r="I4140" s="32">
        <v>0</v>
      </c>
      <c r="J4140" s="32">
        <f t="shared" si="774"/>
        <v>0</v>
      </c>
      <c r="K4140" s="32">
        <f t="shared" si="775"/>
        <v>0</v>
      </c>
      <c r="L4140" s="32">
        <f t="shared" si="776"/>
        <v>2</v>
      </c>
      <c r="M4140" s="32">
        <f t="shared" si="777"/>
        <v>0</v>
      </c>
      <c r="N4140" s="32">
        <f t="shared" si="768"/>
        <v>0</v>
      </c>
      <c r="O4140" s="32">
        <f t="shared" si="769"/>
        <v>1</v>
      </c>
      <c r="P4140" s="50" t="s">
        <v>58</v>
      </c>
      <c r="Q4140" s="32">
        <f t="shared" si="770"/>
        <v>0.1100006103515625</v>
      </c>
      <c r="R4140" s="32">
        <f t="shared" si="771"/>
        <v>2.0000457763671875E-2</v>
      </c>
      <c r="S4140" s="32">
        <f t="shared" si="772"/>
        <v>0</v>
      </c>
      <c r="T4140" s="32">
        <f t="shared" si="778"/>
        <v>2.0000040531158447</v>
      </c>
      <c r="V4140" s="16">
        <f t="shared" si="779"/>
        <v>1.0416666664241347E-2</v>
      </c>
      <c r="W4140" s="2">
        <f t="shared" si="773"/>
        <v>44404.625</v>
      </c>
    </row>
    <row r="4141" spans="1:26" x14ac:dyDescent="0.35">
      <c r="A4141" s="32">
        <v>2021</v>
      </c>
      <c r="B4141" s="32" t="s">
        <v>56</v>
      </c>
      <c r="C4141" s="32" t="s">
        <v>57</v>
      </c>
      <c r="D4141" s="44">
        <v>44404.635416666664</v>
      </c>
      <c r="E4141" s="32">
        <v>155.10000610351563</v>
      </c>
      <c r="F4141" s="32">
        <v>0.4830000102519989</v>
      </c>
      <c r="G4141" s="32">
        <v>25.860000610351563</v>
      </c>
      <c r="H4141" s="32">
        <v>12.25</v>
      </c>
      <c r="I4141" s="32">
        <v>0</v>
      </c>
      <c r="J4141" s="32">
        <f t="shared" si="774"/>
        <v>0</v>
      </c>
      <c r="K4141" s="32">
        <f t="shared" si="775"/>
        <v>0</v>
      </c>
      <c r="L4141" s="32">
        <f t="shared" si="776"/>
        <v>2</v>
      </c>
      <c r="M4141" s="32">
        <f t="shared" si="777"/>
        <v>0</v>
      </c>
      <c r="N4141" s="32">
        <f t="shared" si="768"/>
        <v>0</v>
      </c>
      <c r="O4141" s="32">
        <f t="shared" si="769"/>
        <v>1</v>
      </c>
      <c r="P4141" s="50" t="s">
        <v>58</v>
      </c>
      <c r="Q4141" s="32">
        <f t="shared" si="770"/>
        <v>0.11999893188476563</v>
      </c>
      <c r="R4141" s="32">
        <f t="shared" si="771"/>
        <v>1.0000228881835938E-2</v>
      </c>
      <c r="S4141" s="32">
        <f t="shared" si="772"/>
        <v>0</v>
      </c>
      <c r="T4141" s="32">
        <f t="shared" si="778"/>
        <v>0</v>
      </c>
      <c r="V4141" s="16">
        <f t="shared" si="779"/>
        <v>1.0416666664241347E-2</v>
      </c>
      <c r="W4141" s="2">
        <f t="shared" si="773"/>
        <v>44404.635416666664</v>
      </c>
    </row>
    <row r="4142" spans="1:26" x14ac:dyDescent="0.35">
      <c r="A4142" s="32">
        <v>2021</v>
      </c>
      <c r="B4142" s="32" t="s">
        <v>56</v>
      </c>
      <c r="C4142" s="32" t="s">
        <v>57</v>
      </c>
      <c r="D4142" s="44">
        <v>44404.645833333336</v>
      </c>
      <c r="E4142" s="32">
        <v>155.30000305175781</v>
      </c>
      <c r="F4142" s="32">
        <v>0.4830000102519989</v>
      </c>
      <c r="G4142" s="32">
        <v>25.979999542236328</v>
      </c>
      <c r="H4142" s="32">
        <v>12.239999771118164</v>
      </c>
      <c r="I4142" s="32">
        <v>0</v>
      </c>
      <c r="J4142" s="32">
        <f t="shared" si="774"/>
        <v>0</v>
      </c>
      <c r="K4142" s="32">
        <f t="shared" si="775"/>
        <v>0</v>
      </c>
      <c r="L4142" s="32">
        <f t="shared" si="776"/>
        <v>2</v>
      </c>
      <c r="M4142" s="32">
        <f t="shared" si="777"/>
        <v>0</v>
      </c>
      <c r="N4142" s="32">
        <f t="shared" si="768"/>
        <v>0</v>
      </c>
      <c r="O4142" s="32">
        <f t="shared" si="769"/>
        <v>1</v>
      </c>
      <c r="P4142" s="50" t="s">
        <v>58</v>
      </c>
      <c r="Q4142" s="32">
        <f t="shared" si="770"/>
        <v>9.0000152587890625E-2</v>
      </c>
      <c r="R4142" s="32">
        <f t="shared" si="771"/>
        <v>9.0000152587890625E-2</v>
      </c>
      <c r="S4142" s="32">
        <f t="shared" si="772"/>
        <v>0</v>
      </c>
      <c r="T4142" s="32">
        <f t="shared" si="778"/>
        <v>2.0000040531158447</v>
      </c>
      <c r="V4142" s="16">
        <f t="shared" si="779"/>
        <v>1.0416666671517305E-2</v>
      </c>
      <c r="W4142" s="2">
        <f t="shared" si="773"/>
        <v>44404.645833333328</v>
      </c>
    </row>
    <row r="4143" spans="1:26" x14ac:dyDescent="0.35">
      <c r="A4143" s="32">
        <v>2021</v>
      </c>
      <c r="B4143" s="32" t="s">
        <v>56</v>
      </c>
      <c r="C4143" s="32" t="s">
        <v>57</v>
      </c>
      <c r="D4143" s="44">
        <v>44404.65625</v>
      </c>
      <c r="E4143" s="32">
        <v>154.5</v>
      </c>
      <c r="F4143" s="32">
        <v>0.48500001430511475</v>
      </c>
      <c r="G4143" s="32">
        <v>26.069999694824219</v>
      </c>
      <c r="H4143" s="32">
        <v>12.149999618530273</v>
      </c>
      <c r="I4143" s="32">
        <v>0</v>
      </c>
      <c r="J4143" s="32">
        <f t="shared" si="774"/>
        <v>0</v>
      </c>
      <c r="K4143" s="32">
        <f t="shared" si="775"/>
        <v>0</v>
      </c>
      <c r="L4143" s="32">
        <f t="shared" si="776"/>
        <v>2</v>
      </c>
      <c r="M4143" s="32">
        <f t="shared" si="777"/>
        <v>0</v>
      </c>
      <c r="N4143" s="32">
        <f t="shared" si="768"/>
        <v>0</v>
      </c>
      <c r="O4143" s="32">
        <f t="shared" si="769"/>
        <v>1</v>
      </c>
      <c r="P4143" s="50" t="s">
        <v>58</v>
      </c>
      <c r="Q4143" s="32">
        <f t="shared" si="770"/>
        <v>0.12000083923339844</v>
      </c>
      <c r="R4143" s="32">
        <f t="shared" si="771"/>
        <v>3.0000686645507813E-2</v>
      </c>
      <c r="S4143" s="32">
        <f t="shared" si="772"/>
        <v>0</v>
      </c>
      <c r="T4143" s="32">
        <f t="shared" si="778"/>
        <v>1.0000169277191162</v>
      </c>
      <c r="V4143" s="16">
        <f t="shared" si="779"/>
        <v>1.0416666664241347E-2</v>
      </c>
      <c r="W4143" s="2">
        <f t="shared" si="773"/>
        <v>44404.65625</v>
      </c>
    </row>
    <row r="4144" spans="1:26" x14ac:dyDescent="0.35">
      <c r="A4144" s="32">
        <v>2021</v>
      </c>
      <c r="B4144" s="32" t="s">
        <v>56</v>
      </c>
      <c r="C4144" s="32" t="s">
        <v>57</v>
      </c>
      <c r="D4144" s="44">
        <v>44404.666666666664</v>
      </c>
      <c r="E4144" s="32">
        <v>155.19999694824219</v>
      </c>
      <c r="F4144" s="32">
        <v>0.48399999737739563</v>
      </c>
      <c r="G4144" s="32">
        <v>26.190000534057617</v>
      </c>
      <c r="H4144" s="32">
        <v>12.180000305175781</v>
      </c>
      <c r="I4144" s="32">
        <v>0</v>
      </c>
      <c r="J4144" s="32">
        <f t="shared" si="774"/>
        <v>0</v>
      </c>
      <c r="K4144" s="32">
        <f t="shared" si="775"/>
        <v>0</v>
      </c>
      <c r="L4144" s="32">
        <f t="shared" si="776"/>
        <v>2</v>
      </c>
      <c r="M4144" s="32">
        <f t="shared" si="777"/>
        <v>0</v>
      </c>
      <c r="N4144" s="32">
        <f t="shared" si="768"/>
        <v>0</v>
      </c>
      <c r="O4144" s="32">
        <f t="shared" si="769"/>
        <v>1</v>
      </c>
      <c r="P4144" s="50" t="s">
        <v>58</v>
      </c>
      <c r="Q4144" s="32">
        <f t="shared" si="770"/>
        <v>0.10999870300292969</v>
      </c>
      <c r="R4144" s="32">
        <f t="shared" si="771"/>
        <v>0</v>
      </c>
      <c r="S4144" s="32">
        <f t="shared" si="772"/>
        <v>0.69999998807907104</v>
      </c>
      <c r="T4144" s="32">
        <f t="shared" si="778"/>
        <v>0</v>
      </c>
      <c r="V4144" s="16">
        <f t="shared" si="779"/>
        <v>1.0416666664241347E-2</v>
      </c>
      <c r="W4144" s="2">
        <f t="shared" si="773"/>
        <v>44404.666666666664</v>
      </c>
    </row>
    <row r="4145" spans="1:23" x14ac:dyDescent="0.35">
      <c r="A4145" s="32">
        <v>2021</v>
      </c>
      <c r="B4145" s="32" t="s">
        <v>56</v>
      </c>
      <c r="C4145" s="32" t="s">
        <v>57</v>
      </c>
      <c r="D4145" s="2">
        <v>44404.677083333336</v>
      </c>
      <c r="E4145">
        <v>155.5</v>
      </c>
      <c r="F4145">
        <v>0.48399999737739563</v>
      </c>
      <c r="G4145">
        <v>26.299999237060547</v>
      </c>
      <c r="H4145">
        <v>12.180000305175781</v>
      </c>
      <c r="I4145">
        <v>0.69999998807907104</v>
      </c>
      <c r="J4145">
        <f t="shared" si="774"/>
        <v>0</v>
      </c>
      <c r="K4145">
        <f t="shared" si="775"/>
        <v>0</v>
      </c>
      <c r="L4145">
        <f t="shared" si="776"/>
        <v>0</v>
      </c>
      <c r="M4145">
        <f t="shared" si="777"/>
        <v>0</v>
      </c>
      <c r="N4145">
        <f t="shared" si="768"/>
        <v>0</v>
      </c>
      <c r="O4145">
        <f t="shared" si="769"/>
        <v>0</v>
      </c>
      <c r="P4145" s="33" t="s">
        <v>59</v>
      </c>
      <c r="Q4145" s="32">
        <f t="shared" si="770"/>
        <v>0.1100006103515625</v>
      </c>
      <c r="R4145" s="32">
        <f t="shared" si="771"/>
        <v>0.13000011444091797</v>
      </c>
      <c r="S4145" s="32">
        <f t="shared" si="772"/>
        <v>0.19999998807907104</v>
      </c>
      <c r="T4145" s="32">
        <f t="shared" si="778"/>
        <v>1.0000169277191162</v>
      </c>
      <c r="V4145" s="16">
        <f t="shared" si="779"/>
        <v>1.0416666671517305E-2</v>
      </c>
      <c r="W4145" s="2">
        <f t="shared" si="773"/>
        <v>44404.677083333328</v>
      </c>
    </row>
    <row r="4146" spans="1:23" x14ac:dyDescent="0.35">
      <c r="A4146" s="32">
        <v>2021</v>
      </c>
      <c r="B4146" s="32" t="s">
        <v>56</v>
      </c>
      <c r="C4146" s="32" t="s">
        <v>57</v>
      </c>
      <c r="D4146" s="2">
        <v>44404.6875</v>
      </c>
      <c r="E4146">
        <v>154.10000610351563</v>
      </c>
      <c r="F4146">
        <v>0.48500001430511475</v>
      </c>
      <c r="G4146">
        <v>26.409999847412109</v>
      </c>
      <c r="H4146">
        <v>12.050000190734863</v>
      </c>
      <c r="I4146">
        <v>0.5</v>
      </c>
      <c r="J4146">
        <f t="shared" si="774"/>
        <v>0</v>
      </c>
      <c r="K4146">
        <f t="shared" si="775"/>
        <v>0</v>
      </c>
      <c r="L4146">
        <f t="shared" si="776"/>
        <v>0</v>
      </c>
      <c r="M4146">
        <f t="shared" si="777"/>
        <v>0</v>
      </c>
      <c r="N4146">
        <f t="shared" si="768"/>
        <v>0</v>
      </c>
      <c r="O4146">
        <f t="shared" si="769"/>
        <v>0</v>
      </c>
      <c r="P4146" s="33" t="s">
        <v>59</v>
      </c>
      <c r="Q4146" s="32">
        <f t="shared" si="770"/>
        <v>9.0000152587890625E-2</v>
      </c>
      <c r="R4146" s="32">
        <f t="shared" si="771"/>
        <v>7.0000648498535156E-2</v>
      </c>
      <c r="S4146" s="32">
        <f t="shared" si="772"/>
        <v>0.5</v>
      </c>
      <c r="T4146" s="32">
        <f t="shared" si="778"/>
        <v>0</v>
      </c>
      <c r="V4146" s="16">
        <f t="shared" si="779"/>
        <v>1.0416666664241347E-2</v>
      </c>
      <c r="W4146" s="2">
        <f t="shared" si="773"/>
        <v>44404.6875</v>
      </c>
    </row>
    <row r="4147" spans="1:23" x14ac:dyDescent="0.35">
      <c r="A4147" s="32">
        <v>2021</v>
      </c>
      <c r="B4147" s="32" t="s">
        <v>56</v>
      </c>
      <c r="C4147" s="32" t="s">
        <v>57</v>
      </c>
      <c r="D4147" s="44">
        <v>44404.697916666664</v>
      </c>
      <c r="E4147" s="32">
        <v>153.5</v>
      </c>
      <c r="F4147" s="32">
        <v>0.48500001430511475</v>
      </c>
      <c r="G4147" s="32">
        <v>26.5</v>
      </c>
      <c r="H4147" s="32">
        <v>11.979999542236328</v>
      </c>
      <c r="I4147" s="32">
        <v>0</v>
      </c>
      <c r="J4147" s="32">
        <f t="shared" si="774"/>
        <v>0</v>
      </c>
      <c r="K4147" s="32">
        <f t="shared" si="775"/>
        <v>0</v>
      </c>
      <c r="L4147" s="32">
        <f t="shared" si="776"/>
        <v>2</v>
      </c>
      <c r="M4147" s="32">
        <f t="shared" si="777"/>
        <v>0</v>
      </c>
      <c r="N4147" s="32">
        <f t="shared" si="768"/>
        <v>0</v>
      </c>
      <c r="O4147" s="32">
        <f t="shared" si="769"/>
        <v>1</v>
      </c>
      <c r="P4147" s="50" t="s">
        <v>58</v>
      </c>
      <c r="Q4147" s="32">
        <f t="shared" si="770"/>
        <v>4.9999237060546875E-2</v>
      </c>
      <c r="R4147" s="32">
        <f t="shared" si="771"/>
        <v>7.9999923706054688E-2</v>
      </c>
      <c r="S4147" s="32">
        <f t="shared" si="772"/>
        <v>0</v>
      </c>
      <c r="T4147" s="32">
        <f t="shared" si="778"/>
        <v>0</v>
      </c>
      <c r="V4147" s="16">
        <f t="shared" si="779"/>
        <v>1.0416666664241347E-2</v>
      </c>
      <c r="W4147" s="2">
        <f t="shared" si="773"/>
        <v>44404.697916666664</v>
      </c>
    </row>
    <row r="4148" spans="1:23" x14ac:dyDescent="0.35">
      <c r="A4148" s="32">
        <v>2021</v>
      </c>
      <c r="B4148" s="32" t="s">
        <v>56</v>
      </c>
      <c r="C4148" s="32" t="s">
        <v>57</v>
      </c>
      <c r="D4148" s="44">
        <v>44404.708333333336</v>
      </c>
      <c r="E4148" s="32">
        <v>152.60000610351563</v>
      </c>
      <c r="F4148" s="32">
        <v>0.48500001430511475</v>
      </c>
      <c r="G4148" s="32">
        <v>26.549999237060547</v>
      </c>
      <c r="H4148" s="32">
        <v>11.899999618530273</v>
      </c>
      <c r="I4148" s="32">
        <v>0</v>
      </c>
      <c r="J4148" s="32">
        <f t="shared" si="774"/>
        <v>0</v>
      </c>
      <c r="K4148" s="32">
        <f t="shared" si="775"/>
        <v>0</v>
      </c>
      <c r="L4148" s="32">
        <f t="shared" si="776"/>
        <v>2</v>
      </c>
      <c r="M4148" s="32">
        <f t="shared" si="777"/>
        <v>0</v>
      </c>
      <c r="N4148" s="32">
        <f t="shared" si="768"/>
        <v>0</v>
      </c>
      <c r="O4148" s="32">
        <f t="shared" si="769"/>
        <v>1</v>
      </c>
      <c r="P4148" s="50" t="s">
        <v>58</v>
      </c>
      <c r="Q4148" s="32">
        <f t="shared" si="770"/>
        <v>5.0001144409179688E-2</v>
      </c>
      <c r="R4148" s="32">
        <f t="shared" si="771"/>
        <v>0.12999916076660156</v>
      </c>
      <c r="S4148" s="32">
        <f t="shared" si="772"/>
        <v>0.20000000298023224</v>
      </c>
      <c r="T4148" s="32">
        <f t="shared" si="778"/>
        <v>0</v>
      </c>
      <c r="V4148" s="16">
        <f t="shared" si="779"/>
        <v>1.0416666671517305E-2</v>
      </c>
      <c r="W4148" s="2">
        <f t="shared" si="773"/>
        <v>44404.708333333328</v>
      </c>
    </row>
    <row r="4149" spans="1:23" x14ac:dyDescent="0.35">
      <c r="A4149" s="32">
        <v>2021</v>
      </c>
      <c r="B4149" s="32" t="s">
        <v>56</v>
      </c>
      <c r="C4149" s="32" t="s">
        <v>57</v>
      </c>
      <c r="D4149" s="2">
        <v>44404.71875</v>
      </c>
      <c r="E4149">
        <v>151.10000610351563</v>
      </c>
      <c r="F4149">
        <v>0.48500001430511475</v>
      </c>
      <c r="G4149">
        <v>26.600000381469727</v>
      </c>
      <c r="H4149">
        <v>11.770000457763672</v>
      </c>
      <c r="I4149">
        <v>0.20000000298023224</v>
      </c>
      <c r="J4149">
        <f t="shared" si="774"/>
        <v>0</v>
      </c>
      <c r="K4149">
        <f t="shared" si="775"/>
        <v>0</v>
      </c>
      <c r="L4149">
        <f t="shared" si="776"/>
        <v>0</v>
      </c>
      <c r="M4149">
        <f t="shared" si="777"/>
        <v>0</v>
      </c>
      <c r="N4149">
        <f t="shared" si="768"/>
        <v>0</v>
      </c>
      <c r="O4149">
        <f t="shared" si="769"/>
        <v>0</v>
      </c>
      <c r="P4149" s="33" t="s">
        <v>59</v>
      </c>
      <c r="Q4149" s="32">
        <f t="shared" si="770"/>
        <v>2.9998779296875E-2</v>
      </c>
      <c r="R4149" s="32">
        <f t="shared" si="771"/>
        <v>0.12000083923339844</v>
      </c>
      <c r="S4149" s="32">
        <f t="shared" si="772"/>
        <v>0.20000000298023224</v>
      </c>
      <c r="T4149" s="32">
        <f t="shared" si="778"/>
        <v>0</v>
      </c>
      <c r="V4149" s="16">
        <f t="shared" si="779"/>
        <v>1.0416666664241347E-2</v>
      </c>
      <c r="W4149" s="2">
        <f t="shared" si="773"/>
        <v>44404.71875</v>
      </c>
    </row>
    <row r="4150" spans="1:23" x14ac:dyDescent="0.35">
      <c r="A4150" s="32">
        <v>2021</v>
      </c>
      <c r="B4150" s="32" t="s">
        <v>56</v>
      </c>
      <c r="C4150" s="32" t="s">
        <v>57</v>
      </c>
      <c r="D4150" s="44">
        <v>44404.729166666664</v>
      </c>
      <c r="E4150" s="32">
        <v>149.60000610351563</v>
      </c>
      <c r="F4150" s="32">
        <v>0.48500001430511475</v>
      </c>
      <c r="G4150" s="32">
        <v>26.629999160766602</v>
      </c>
      <c r="H4150" s="32">
        <v>11.649999618530273</v>
      </c>
      <c r="I4150" s="32">
        <v>0</v>
      </c>
      <c r="J4150" s="32">
        <f t="shared" si="774"/>
        <v>0</v>
      </c>
      <c r="K4150" s="32">
        <f t="shared" si="775"/>
        <v>0</v>
      </c>
      <c r="L4150" s="32">
        <f t="shared" si="776"/>
        <v>2</v>
      </c>
      <c r="M4150" s="32">
        <f t="shared" si="777"/>
        <v>0</v>
      </c>
      <c r="N4150" s="32">
        <f t="shared" si="768"/>
        <v>0</v>
      </c>
      <c r="O4150" s="32">
        <f t="shared" si="769"/>
        <v>1</v>
      </c>
      <c r="P4150" s="50" t="s">
        <v>58</v>
      </c>
      <c r="Q4150" s="32">
        <f t="shared" si="770"/>
        <v>1.9998550415039063E-2</v>
      </c>
      <c r="R4150" s="32">
        <f t="shared" si="771"/>
        <v>0.17999935150146484</v>
      </c>
      <c r="S4150" s="32">
        <f t="shared" si="772"/>
        <v>0</v>
      </c>
      <c r="T4150" s="32">
        <f t="shared" si="778"/>
        <v>1.999974250793457</v>
      </c>
      <c r="V4150" s="16">
        <f t="shared" si="779"/>
        <v>1.0416666664241347E-2</v>
      </c>
      <c r="W4150" s="2">
        <f t="shared" si="773"/>
        <v>44404.729166666664</v>
      </c>
    </row>
    <row r="4151" spans="1:23" x14ac:dyDescent="0.35">
      <c r="A4151" s="32">
        <v>2021</v>
      </c>
      <c r="B4151" s="32" t="s">
        <v>56</v>
      </c>
      <c r="C4151" s="32" t="s">
        <v>57</v>
      </c>
      <c r="D4151" s="44">
        <v>44404.739583333336</v>
      </c>
      <c r="E4151" s="32">
        <v>147.30000305175781</v>
      </c>
      <c r="F4151" s="32">
        <v>0.4869999885559082</v>
      </c>
      <c r="G4151" s="32">
        <v>26.610000610351563</v>
      </c>
      <c r="H4151" s="32">
        <v>11.470000267028809</v>
      </c>
      <c r="I4151" s="32">
        <v>0</v>
      </c>
      <c r="J4151" s="32">
        <f t="shared" si="774"/>
        <v>0</v>
      </c>
      <c r="K4151" s="32">
        <f t="shared" si="775"/>
        <v>0</v>
      </c>
      <c r="L4151" s="32">
        <f t="shared" si="776"/>
        <v>2</v>
      </c>
      <c r="M4151" s="32">
        <f t="shared" si="777"/>
        <v>0</v>
      </c>
      <c r="N4151" s="32">
        <f t="shared" si="768"/>
        <v>0</v>
      </c>
      <c r="O4151" s="32">
        <f t="shared" si="769"/>
        <v>1</v>
      </c>
      <c r="P4151" s="50" t="s">
        <v>58</v>
      </c>
      <c r="Q4151" s="32">
        <f t="shared" si="770"/>
        <v>1.0000228881835938E-2</v>
      </c>
      <c r="R4151" s="32">
        <f t="shared" si="771"/>
        <v>0.23000049591064453</v>
      </c>
      <c r="S4151" s="32">
        <f t="shared" si="772"/>
        <v>0</v>
      </c>
      <c r="T4151" s="32">
        <f t="shared" si="778"/>
        <v>1.0000169277191162</v>
      </c>
      <c r="V4151" s="16">
        <f t="shared" si="779"/>
        <v>1.0416666671517305E-2</v>
      </c>
      <c r="W4151" s="2">
        <f t="shared" si="773"/>
        <v>44404.739583333328</v>
      </c>
    </row>
    <row r="4152" spans="1:23" x14ac:dyDescent="0.35">
      <c r="A4152" s="32">
        <v>2021</v>
      </c>
      <c r="B4152" s="32" t="s">
        <v>56</v>
      </c>
      <c r="C4152" s="32" t="s">
        <v>57</v>
      </c>
      <c r="D4152" s="44">
        <v>44404.75</v>
      </c>
      <c r="E4152" s="32">
        <v>144.30000305175781</v>
      </c>
      <c r="F4152" s="32">
        <v>0.48800000548362732</v>
      </c>
      <c r="G4152" s="32">
        <v>26.600000381469727</v>
      </c>
      <c r="H4152" s="32">
        <v>11.239999771118164</v>
      </c>
      <c r="I4152" s="32">
        <v>0</v>
      </c>
      <c r="J4152" s="32">
        <f t="shared" si="774"/>
        <v>0</v>
      </c>
      <c r="K4152" s="32">
        <f t="shared" si="775"/>
        <v>0</v>
      </c>
      <c r="L4152" s="32">
        <f t="shared" si="776"/>
        <v>2</v>
      </c>
      <c r="M4152" s="32">
        <f t="shared" si="777"/>
        <v>0</v>
      </c>
      <c r="N4152" s="32">
        <f t="shared" si="768"/>
        <v>0</v>
      </c>
      <c r="O4152" s="32">
        <f t="shared" si="769"/>
        <v>1</v>
      </c>
      <c r="P4152" s="50" t="s">
        <v>58</v>
      </c>
      <c r="Q4152" s="32">
        <f t="shared" si="770"/>
        <v>5.0001144409179688E-2</v>
      </c>
      <c r="R4152" s="32">
        <f t="shared" si="771"/>
        <v>0.15999984741210938</v>
      </c>
      <c r="S4152" s="32">
        <f t="shared" si="772"/>
        <v>0</v>
      </c>
      <c r="T4152" s="32">
        <f t="shared" si="778"/>
        <v>1.0000169277191162</v>
      </c>
      <c r="V4152" s="16">
        <f t="shared" si="779"/>
        <v>1.0416666664241347E-2</v>
      </c>
      <c r="W4152" s="2">
        <f t="shared" si="773"/>
        <v>44404.75</v>
      </c>
    </row>
    <row r="4153" spans="1:23" x14ac:dyDescent="0.35">
      <c r="A4153" s="32">
        <v>2021</v>
      </c>
      <c r="B4153" s="32" t="s">
        <v>56</v>
      </c>
      <c r="C4153" s="32" t="s">
        <v>57</v>
      </c>
      <c r="D4153" s="44">
        <v>44404.760416666664</v>
      </c>
      <c r="E4153" s="32">
        <v>142.10000610351563</v>
      </c>
      <c r="F4153" s="32">
        <v>0.4869999885559082</v>
      </c>
      <c r="G4153" s="32">
        <v>26.549999237060547</v>
      </c>
      <c r="H4153" s="32">
        <v>11.079999923706055</v>
      </c>
      <c r="I4153" s="32">
        <v>0</v>
      </c>
      <c r="J4153" s="32">
        <f t="shared" si="774"/>
        <v>0</v>
      </c>
      <c r="K4153" s="32">
        <f t="shared" si="775"/>
        <v>0</v>
      </c>
      <c r="L4153" s="32">
        <f t="shared" si="776"/>
        <v>2</v>
      </c>
      <c r="M4153" s="32">
        <f t="shared" si="777"/>
        <v>0</v>
      </c>
      <c r="N4153" s="32">
        <f t="shared" si="768"/>
        <v>0</v>
      </c>
      <c r="O4153" s="32">
        <f t="shared" si="769"/>
        <v>1</v>
      </c>
      <c r="P4153" s="50" t="s">
        <v>58</v>
      </c>
      <c r="Q4153" s="32">
        <f t="shared" si="770"/>
        <v>7.9999923706054688E-2</v>
      </c>
      <c r="R4153" s="32">
        <f t="shared" si="771"/>
        <v>0.25</v>
      </c>
      <c r="S4153" s="32">
        <f t="shared" si="772"/>
        <v>0.10000000149011612</v>
      </c>
      <c r="T4153" s="32">
        <f t="shared" si="778"/>
        <v>1.0000169277191162</v>
      </c>
      <c r="V4153" s="16">
        <f t="shared" si="779"/>
        <v>1.0416666664241347E-2</v>
      </c>
      <c r="W4153" s="2">
        <f t="shared" si="773"/>
        <v>44404.760416666664</v>
      </c>
    </row>
    <row r="4154" spans="1:23" x14ac:dyDescent="0.35">
      <c r="A4154" s="32">
        <v>2021</v>
      </c>
      <c r="B4154" s="32" t="s">
        <v>56</v>
      </c>
      <c r="C4154" s="32" t="s">
        <v>57</v>
      </c>
      <c r="D4154" s="44">
        <v>44404.770833333336</v>
      </c>
      <c r="E4154" s="32">
        <v>138.69999694824219</v>
      </c>
      <c r="F4154" s="32">
        <v>0.48800000548362732</v>
      </c>
      <c r="G4154" s="32">
        <v>26.469999313354492</v>
      </c>
      <c r="H4154" s="32">
        <v>10.829999923706055</v>
      </c>
      <c r="I4154" s="32">
        <v>0.10000000149011612</v>
      </c>
      <c r="J4154" s="32">
        <f t="shared" si="774"/>
        <v>0</v>
      </c>
      <c r="K4154" s="32">
        <f t="shared" si="775"/>
        <v>0</v>
      </c>
      <c r="L4154" s="32">
        <f t="shared" si="776"/>
        <v>5</v>
      </c>
      <c r="M4154" s="32">
        <f t="shared" si="777"/>
        <v>0</v>
      </c>
      <c r="N4154" s="32">
        <f t="shared" si="768"/>
        <v>0</v>
      </c>
      <c r="O4154" s="32">
        <f t="shared" si="769"/>
        <v>1</v>
      </c>
      <c r="P4154" s="50" t="s">
        <v>58</v>
      </c>
      <c r="Q4154" s="32">
        <f t="shared" si="770"/>
        <v>0.10999870300292969</v>
      </c>
      <c r="R4154" s="32">
        <f t="shared" si="771"/>
        <v>0.26999950408935547</v>
      </c>
      <c r="S4154" s="32">
        <f t="shared" si="772"/>
        <v>0.10000000149011612</v>
      </c>
      <c r="T4154" s="32">
        <f t="shared" si="778"/>
        <v>0.99998712539672852</v>
      </c>
      <c r="V4154" s="16">
        <f t="shared" si="779"/>
        <v>1.0416666671517305E-2</v>
      </c>
      <c r="W4154" s="2">
        <f t="shared" si="773"/>
        <v>44404.770833333328</v>
      </c>
    </row>
    <row r="4155" spans="1:23" x14ac:dyDescent="0.35">
      <c r="A4155" s="32">
        <v>2021</v>
      </c>
      <c r="B4155" s="32" t="s">
        <v>56</v>
      </c>
      <c r="C4155" s="32" t="s">
        <v>57</v>
      </c>
      <c r="D4155" s="44">
        <v>44404.78125</v>
      </c>
      <c r="E4155" s="32">
        <v>135</v>
      </c>
      <c r="F4155" s="32">
        <v>0.48899999260902405</v>
      </c>
      <c r="G4155" s="32">
        <v>26.360000610351563</v>
      </c>
      <c r="H4155" s="32">
        <v>10.560000419616699</v>
      </c>
      <c r="I4155" s="32">
        <v>0</v>
      </c>
      <c r="J4155" s="32">
        <f t="shared" si="774"/>
        <v>0</v>
      </c>
      <c r="K4155" s="32">
        <f t="shared" si="775"/>
        <v>0</v>
      </c>
      <c r="L4155" s="32">
        <f t="shared" si="776"/>
        <v>2</v>
      </c>
      <c r="M4155" s="32">
        <f t="shared" si="777"/>
        <v>0</v>
      </c>
      <c r="N4155" s="32">
        <f t="shared" si="768"/>
        <v>0</v>
      </c>
      <c r="O4155" s="32">
        <f t="shared" si="769"/>
        <v>1</v>
      </c>
      <c r="P4155" s="50" t="s">
        <v>58</v>
      </c>
      <c r="Q4155" s="32">
        <f t="shared" si="770"/>
        <v>0.13000106811523438</v>
      </c>
      <c r="R4155" s="32">
        <f t="shared" si="771"/>
        <v>0.30000019073486328</v>
      </c>
      <c r="S4155" s="32">
        <f t="shared" si="772"/>
        <v>0</v>
      </c>
      <c r="T4155" s="32">
        <f t="shared" si="778"/>
        <v>1.0000169277191162</v>
      </c>
      <c r="V4155" s="16">
        <f t="shared" si="779"/>
        <v>1.0416666664241347E-2</v>
      </c>
      <c r="W4155" s="2">
        <f t="shared" si="773"/>
        <v>44404.78125</v>
      </c>
    </row>
    <row r="4156" spans="1:23" x14ac:dyDescent="0.35">
      <c r="A4156" s="32">
        <v>2021</v>
      </c>
      <c r="B4156" s="32" t="s">
        <v>56</v>
      </c>
      <c r="C4156" s="32" t="s">
        <v>57</v>
      </c>
      <c r="D4156" s="44">
        <v>44404.791666666664</v>
      </c>
      <c r="E4156" s="32">
        <v>130.89999389648438</v>
      </c>
      <c r="F4156" s="32">
        <v>0.49000000953674316</v>
      </c>
      <c r="G4156" s="32">
        <v>26.229999542236328</v>
      </c>
      <c r="H4156" s="32">
        <v>10.260000228881836</v>
      </c>
      <c r="I4156" s="32">
        <v>0</v>
      </c>
      <c r="J4156" s="32">
        <f t="shared" si="774"/>
        <v>0</v>
      </c>
      <c r="K4156" s="32">
        <f t="shared" si="775"/>
        <v>0</v>
      </c>
      <c r="L4156" s="32">
        <f t="shared" si="776"/>
        <v>2</v>
      </c>
      <c r="M4156" s="32">
        <f t="shared" si="777"/>
        <v>0</v>
      </c>
      <c r="N4156" s="32">
        <f t="shared" si="768"/>
        <v>0</v>
      </c>
      <c r="O4156" s="32">
        <f t="shared" si="769"/>
        <v>1</v>
      </c>
      <c r="P4156" s="50" t="s">
        <v>58</v>
      </c>
      <c r="Q4156" s="32">
        <f t="shared" si="770"/>
        <v>0.12999916076660156</v>
      </c>
      <c r="R4156" s="32">
        <f t="shared" si="771"/>
        <v>0.22000026702880859</v>
      </c>
      <c r="S4156" s="32">
        <f t="shared" si="772"/>
        <v>0</v>
      </c>
      <c r="T4156" s="32">
        <f t="shared" si="778"/>
        <v>0</v>
      </c>
      <c r="V4156" s="16">
        <f t="shared" si="779"/>
        <v>1.0416666664241347E-2</v>
      </c>
      <c r="W4156" s="2">
        <f t="shared" si="773"/>
        <v>44404.791666666664</v>
      </c>
    </row>
    <row r="4157" spans="1:23" x14ac:dyDescent="0.35">
      <c r="A4157" s="32">
        <v>2021</v>
      </c>
      <c r="B4157" s="32" t="s">
        <v>56</v>
      </c>
      <c r="C4157" s="32" t="s">
        <v>57</v>
      </c>
      <c r="D4157" s="44">
        <v>44404.802083333336</v>
      </c>
      <c r="E4157" s="32">
        <v>127.69999694824219</v>
      </c>
      <c r="F4157" s="32">
        <v>0.49000000953674316</v>
      </c>
      <c r="G4157" s="32">
        <v>26.100000381469727</v>
      </c>
      <c r="H4157" s="32">
        <v>10.039999961853027</v>
      </c>
      <c r="I4157" s="32">
        <v>0</v>
      </c>
      <c r="J4157" s="32">
        <f t="shared" si="774"/>
        <v>0</v>
      </c>
      <c r="K4157" s="32">
        <f t="shared" si="775"/>
        <v>0</v>
      </c>
      <c r="L4157" s="32">
        <f t="shared" si="776"/>
        <v>2</v>
      </c>
      <c r="M4157" s="32">
        <f t="shared" si="777"/>
        <v>0</v>
      </c>
      <c r="N4157" s="32">
        <f t="shared" si="768"/>
        <v>0</v>
      </c>
      <c r="O4157" s="32">
        <f t="shared" si="769"/>
        <v>1</v>
      </c>
      <c r="P4157" s="50" t="s">
        <v>58</v>
      </c>
      <c r="Q4157" s="32">
        <f t="shared" si="770"/>
        <v>0.13000106811523438</v>
      </c>
      <c r="R4157" s="32">
        <f t="shared" si="771"/>
        <v>0.26000022888183594</v>
      </c>
      <c r="S4157" s="32">
        <f t="shared" si="772"/>
        <v>0</v>
      </c>
      <c r="T4157" s="32">
        <f t="shared" si="778"/>
        <v>0</v>
      </c>
      <c r="V4157" s="16">
        <f t="shared" si="779"/>
        <v>1.0416666671517305E-2</v>
      </c>
      <c r="W4157" s="2">
        <f t="shared" si="773"/>
        <v>44404.802083333328</v>
      </c>
    </row>
    <row r="4158" spans="1:23" x14ac:dyDescent="0.35">
      <c r="A4158" s="32">
        <v>2021</v>
      </c>
      <c r="B4158" s="32" t="s">
        <v>56</v>
      </c>
      <c r="C4158" s="32" t="s">
        <v>57</v>
      </c>
      <c r="D4158" s="44">
        <v>44404.8125</v>
      </c>
      <c r="E4158" s="32">
        <v>124.09999847412109</v>
      </c>
      <c r="F4158" s="32">
        <v>0.49000000953674316</v>
      </c>
      <c r="G4158" s="32">
        <v>25.969999313354492</v>
      </c>
      <c r="H4158" s="32">
        <v>9.7799997329711914</v>
      </c>
      <c r="I4158" s="32">
        <v>0</v>
      </c>
      <c r="J4158" s="32">
        <f t="shared" si="774"/>
        <v>0</v>
      </c>
      <c r="K4158" s="32">
        <f t="shared" si="775"/>
        <v>0</v>
      </c>
      <c r="L4158" s="32">
        <f t="shared" si="776"/>
        <v>2</v>
      </c>
      <c r="M4158" s="32">
        <f t="shared" si="777"/>
        <v>0</v>
      </c>
      <c r="N4158" s="32">
        <f t="shared" si="768"/>
        <v>0</v>
      </c>
      <c r="O4158" s="32">
        <f t="shared" si="769"/>
        <v>1</v>
      </c>
      <c r="P4158" s="50" t="s">
        <v>58</v>
      </c>
      <c r="Q4158" s="32">
        <f t="shared" si="770"/>
        <v>9.0000152587890625E-2</v>
      </c>
      <c r="R4158" s="32">
        <f t="shared" si="771"/>
        <v>0.25</v>
      </c>
      <c r="S4158" s="32">
        <f t="shared" si="772"/>
        <v>0</v>
      </c>
      <c r="T4158" s="32">
        <f t="shared" si="778"/>
        <v>2.0000040531158447</v>
      </c>
      <c r="V4158" s="16">
        <f t="shared" si="779"/>
        <v>1.0416666664241347E-2</v>
      </c>
      <c r="W4158" s="2">
        <f t="shared" si="773"/>
        <v>44404.8125</v>
      </c>
    </row>
    <row r="4159" spans="1:23" x14ac:dyDescent="0.35">
      <c r="A4159" s="32">
        <v>2021</v>
      </c>
      <c r="B4159" s="32" t="s">
        <v>56</v>
      </c>
      <c r="C4159" s="32" t="s">
        <v>57</v>
      </c>
      <c r="D4159" s="44">
        <v>44404.822916666664</v>
      </c>
      <c r="E4159" s="32">
        <v>120.69999694824219</v>
      </c>
      <c r="F4159" s="32">
        <v>0.49200001358985901</v>
      </c>
      <c r="G4159" s="32">
        <v>25.879999160766602</v>
      </c>
      <c r="H4159" s="32">
        <v>9.5299997329711914</v>
      </c>
      <c r="I4159" s="32">
        <v>0</v>
      </c>
      <c r="J4159" s="32">
        <f t="shared" si="774"/>
        <v>0</v>
      </c>
      <c r="K4159" s="32">
        <f t="shared" si="775"/>
        <v>0</v>
      </c>
      <c r="L4159" s="32">
        <f t="shared" si="776"/>
        <v>2</v>
      </c>
      <c r="M4159" s="32">
        <f t="shared" si="777"/>
        <v>0</v>
      </c>
      <c r="N4159" s="32">
        <f t="shared" si="768"/>
        <v>0</v>
      </c>
      <c r="O4159" s="32">
        <f t="shared" si="769"/>
        <v>1</v>
      </c>
      <c r="P4159" s="50" t="s">
        <v>58</v>
      </c>
      <c r="Q4159" s="32">
        <f t="shared" si="770"/>
        <v>8.9998245239257813E-2</v>
      </c>
      <c r="R4159" s="32">
        <f t="shared" si="771"/>
        <v>0.30000019073486328</v>
      </c>
      <c r="S4159" s="32">
        <f t="shared" si="772"/>
        <v>0</v>
      </c>
      <c r="T4159" s="32">
        <f t="shared" si="778"/>
        <v>1.0000169277191162</v>
      </c>
      <c r="V4159" s="16">
        <f t="shared" si="779"/>
        <v>1.0416666664241347E-2</v>
      </c>
      <c r="W4159" s="2">
        <f t="shared" si="773"/>
        <v>44404.822916666664</v>
      </c>
    </row>
    <row r="4160" spans="1:23" x14ac:dyDescent="0.35">
      <c r="A4160" s="32">
        <v>2021</v>
      </c>
      <c r="B4160" s="32" t="s">
        <v>56</v>
      </c>
      <c r="C4160" s="32" t="s">
        <v>57</v>
      </c>
      <c r="D4160" s="44">
        <v>44404.833333333336</v>
      </c>
      <c r="E4160" s="32">
        <v>116.80000305175781</v>
      </c>
      <c r="F4160" s="32">
        <v>0.49099999666213989</v>
      </c>
      <c r="G4160" s="32">
        <v>25.790000915527344</v>
      </c>
      <c r="H4160" s="32">
        <v>9.2299995422363281</v>
      </c>
      <c r="I4160" s="32">
        <v>0</v>
      </c>
      <c r="J4160" s="32">
        <f t="shared" si="774"/>
        <v>0</v>
      </c>
      <c r="K4160" s="32">
        <f t="shared" si="775"/>
        <v>0</v>
      </c>
      <c r="L4160" s="32">
        <f t="shared" si="776"/>
        <v>2</v>
      </c>
      <c r="M4160" s="32">
        <f t="shared" si="777"/>
        <v>0</v>
      </c>
      <c r="N4160" s="32">
        <f t="shared" si="768"/>
        <v>0</v>
      </c>
      <c r="O4160" s="32">
        <f t="shared" si="769"/>
        <v>1</v>
      </c>
      <c r="P4160" s="50" t="s">
        <v>58</v>
      </c>
      <c r="Q4160" s="32">
        <f t="shared" si="770"/>
        <v>0.10000038146972656</v>
      </c>
      <c r="R4160" s="32">
        <f t="shared" si="771"/>
        <v>0.25999927520751953</v>
      </c>
      <c r="S4160" s="32">
        <f t="shared" si="772"/>
        <v>0.89999997615814209</v>
      </c>
      <c r="T4160" s="32">
        <f t="shared" si="778"/>
        <v>1.0000169277191162</v>
      </c>
      <c r="V4160" s="16">
        <f t="shared" si="779"/>
        <v>1.0416666671517305E-2</v>
      </c>
      <c r="W4160" s="2">
        <f t="shared" si="773"/>
        <v>44404.833333333328</v>
      </c>
    </row>
    <row r="4161" spans="1:23" x14ac:dyDescent="0.35">
      <c r="A4161" s="32">
        <v>2021</v>
      </c>
      <c r="B4161" s="32" t="s">
        <v>56</v>
      </c>
      <c r="C4161" s="32" t="s">
        <v>57</v>
      </c>
      <c r="D4161" s="2">
        <v>44404.84375</v>
      </c>
      <c r="E4161">
        <v>113.30000305175781</v>
      </c>
      <c r="F4161">
        <v>0.49200001358985901</v>
      </c>
      <c r="G4161">
        <v>25.690000534057617</v>
      </c>
      <c r="H4161">
        <v>8.9700002670288086</v>
      </c>
      <c r="I4161">
        <v>0.89999997615814209</v>
      </c>
      <c r="J4161">
        <f t="shared" si="774"/>
        <v>0</v>
      </c>
      <c r="K4161">
        <f t="shared" si="775"/>
        <v>0</v>
      </c>
      <c r="L4161">
        <f t="shared" si="776"/>
        <v>0</v>
      </c>
      <c r="M4161">
        <f t="shared" si="777"/>
        <v>0</v>
      </c>
      <c r="N4161">
        <f t="shared" si="768"/>
        <v>0</v>
      </c>
      <c r="O4161">
        <f t="shared" si="769"/>
        <v>0</v>
      </c>
      <c r="P4161" s="33" t="s">
        <v>59</v>
      </c>
      <c r="Q4161" s="32">
        <f t="shared" si="770"/>
        <v>9.0000152587890625E-2</v>
      </c>
      <c r="R4161" s="32">
        <f t="shared" si="771"/>
        <v>0.22000026702880859</v>
      </c>
      <c r="S4161" s="32">
        <f t="shared" si="772"/>
        <v>0.79999997466802597</v>
      </c>
      <c r="T4161" s="32">
        <f t="shared" si="778"/>
        <v>1.999974250793457</v>
      </c>
      <c r="V4161" s="16">
        <f t="shared" si="779"/>
        <v>1.0416666664241347E-2</v>
      </c>
      <c r="W4161" s="2">
        <f t="shared" si="773"/>
        <v>44404.84375</v>
      </c>
    </row>
    <row r="4162" spans="1:23" x14ac:dyDescent="0.35">
      <c r="A4162" s="32">
        <v>2021</v>
      </c>
      <c r="B4162" s="32" t="s">
        <v>56</v>
      </c>
      <c r="C4162" s="32" t="s">
        <v>57</v>
      </c>
      <c r="D4162" s="44">
        <v>44404.854166666664</v>
      </c>
      <c r="E4162" s="32">
        <v>110.30000305175781</v>
      </c>
      <c r="F4162" s="32">
        <v>0.49399998784065247</v>
      </c>
      <c r="G4162" s="32">
        <v>25.600000381469727</v>
      </c>
      <c r="H4162" s="32">
        <v>8.75</v>
      </c>
      <c r="I4162" s="32">
        <v>0.10000000149011612</v>
      </c>
      <c r="J4162" s="32">
        <f t="shared" si="774"/>
        <v>0</v>
      </c>
      <c r="K4162" s="32">
        <f t="shared" si="775"/>
        <v>0</v>
      </c>
      <c r="L4162" s="32">
        <f t="shared" si="776"/>
        <v>5</v>
      </c>
      <c r="M4162" s="32">
        <f t="shared" si="777"/>
        <v>0</v>
      </c>
      <c r="N4162" s="32">
        <f t="shared" ref="N4162:N4225" si="780">IF(A4162="",0.5,IF(B4162="",0.5,IF(C4162="",0.5,IF(D4162="",0.5,IF(U4162="Y",0.01,0)))))</f>
        <v>0</v>
      </c>
      <c r="O4162" s="32">
        <f t="shared" ref="O4162:O4225" si="781">COUNTIF(J4162:N4162,"&gt;0")</f>
        <v>1</v>
      </c>
      <c r="P4162" s="50" t="s">
        <v>58</v>
      </c>
      <c r="Q4162" s="32">
        <f t="shared" ref="Q4162:Q4225" si="782">IF(G4162="","",ABS(G4163-G4162))</f>
        <v>0.12000083923339844</v>
      </c>
      <c r="R4162" s="32">
        <f t="shared" ref="R4162:R4225" si="783">IF(H4162="","",ABS(H4163-H4162))</f>
        <v>0.19999980926513672</v>
      </c>
      <c r="S4162" s="32">
        <f t="shared" ref="S4162:S4225" si="784">IF(I4162="","",ABS(I4163-I4162))</f>
        <v>0.10000000149011612</v>
      </c>
      <c r="T4162" s="32">
        <f t="shared" si="778"/>
        <v>0</v>
      </c>
      <c r="V4162" s="16">
        <f t="shared" si="779"/>
        <v>1.0416666664241347E-2</v>
      </c>
      <c r="W4162" s="2">
        <f t="shared" ref="W4162:W4225" si="785">MROUND(D4162,"0:15")</f>
        <v>44404.854166666664</v>
      </c>
    </row>
    <row r="4163" spans="1:23" x14ac:dyDescent="0.35">
      <c r="A4163" s="32">
        <v>2021</v>
      </c>
      <c r="B4163" s="32" t="s">
        <v>56</v>
      </c>
      <c r="C4163" s="32" t="s">
        <v>57</v>
      </c>
      <c r="D4163" s="44">
        <v>44404.864583333336</v>
      </c>
      <c r="E4163" s="32">
        <v>107.5</v>
      </c>
      <c r="F4163" s="32">
        <v>0.49399998784065247</v>
      </c>
      <c r="G4163" s="32">
        <v>25.479999542236328</v>
      </c>
      <c r="H4163" s="32">
        <v>8.5500001907348633</v>
      </c>
      <c r="I4163" s="32">
        <v>0.20000000298023224</v>
      </c>
      <c r="J4163" s="32">
        <f t="shared" ref="J4163:J4226" si="786">IF(G4163="",0.5,IF(G4163&lt;=0,2,IF(G4163&gt;=40,2, IF(AND(G4163&gt;0,G4163&lt;1),5,IF(AND(G4163&gt;35,G4163&lt;40),5,IF(Q4163&gt;=1.5,1.5,0))))))</f>
        <v>0</v>
      </c>
      <c r="K4163" s="32">
        <f t="shared" ref="K4163:K4226" si="787">IF(H4163="",0.5,IF(H4163&lt;=0.1,2,IF(H4163&gt;=20,2, IF(AND(H4163&gt;0.1,H4163&lt;0.2),5,IF(AND(H4163&gt;16,H4163&lt;20),5,IF(R4163&gt;=2,1.5,0))))))</f>
        <v>0</v>
      </c>
      <c r="L4163" s="32">
        <f t="shared" ref="L4163:L4226" si="788">IF(I4163="",0.5,IF(I4163&lt;=0.1,2,IF(I4163&gt;=5000,2, IF(AND(I4163&gt;0.1,I4163&lt;0.2),5, IF(AND(I4163&gt;900,I4163&lt;5000),5,IF(S4163&gt;=2500,1.5,0))))))</f>
        <v>0</v>
      </c>
      <c r="M4163" s="32">
        <f t="shared" ref="M4163:M4226" si="789">IF(F4163="",0.5,IF(F4163*1000&lt;=10,2,IF(F4163*1000&gt;=35000,2,IF(AND(F4163*1000&gt;10,F4163*1000&lt;20),5, IF(AND(F4163*1000&gt;6000,F4163*1000&lt;35000),5,IF(T4163&gt;=5000,1.5,0))))))</f>
        <v>0</v>
      </c>
      <c r="N4163" s="32">
        <f t="shared" si="780"/>
        <v>0</v>
      </c>
      <c r="O4163" s="32">
        <f t="shared" si="781"/>
        <v>0</v>
      </c>
      <c r="P4163" s="33" t="s">
        <v>59</v>
      </c>
      <c r="Q4163" s="32">
        <f t="shared" si="782"/>
        <v>0.10000038146972656</v>
      </c>
      <c r="R4163" s="32">
        <f t="shared" si="783"/>
        <v>0.22000026702880859</v>
      </c>
      <c r="S4163" s="32">
        <f t="shared" si="784"/>
        <v>0.20000000298023224</v>
      </c>
      <c r="T4163" s="32">
        <f t="shared" ref="T4163:T4226" si="790">IF(F4163="","",ABS(F4164*1000-F4163*1000))</f>
        <v>0</v>
      </c>
      <c r="V4163" s="16">
        <f t="shared" ref="V4163:V4226" si="791">D4163-D4162</f>
        <v>1.0416666671517305E-2</v>
      </c>
      <c r="W4163" s="2">
        <f t="shared" si="785"/>
        <v>44404.864583333328</v>
      </c>
    </row>
    <row r="4164" spans="1:23" x14ac:dyDescent="0.35">
      <c r="A4164" s="32">
        <v>2021</v>
      </c>
      <c r="B4164" s="32" t="s">
        <v>56</v>
      </c>
      <c r="C4164" s="32" t="s">
        <v>57</v>
      </c>
      <c r="D4164" s="44">
        <v>44404.875</v>
      </c>
      <c r="E4164" s="32">
        <v>104.5</v>
      </c>
      <c r="F4164" s="32">
        <v>0.49399998784065247</v>
      </c>
      <c r="G4164" s="32">
        <v>25.379999160766602</v>
      </c>
      <c r="H4164" s="32">
        <v>8.3299999237060547</v>
      </c>
      <c r="I4164" s="32">
        <v>0.40000000596046448</v>
      </c>
      <c r="J4164" s="32">
        <f t="shared" si="786"/>
        <v>0</v>
      </c>
      <c r="K4164" s="32">
        <f t="shared" si="787"/>
        <v>0</v>
      </c>
      <c r="L4164" s="32">
        <f t="shared" si="788"/>
        <v>0</v>
      </c>
      <c r="M4164" s="32">
        <f t="shared" si="789"/>
        <v>0</v>
      </c>
      <c r="N4164" s="32">
        <f t="shared" si="780"/>
        <v>0</v>
      </c>
      <c r="O4164" s="32">
        <f t="shared" si="781"/>
        <v>0</v>
      </c>
      <c r="P4164" s="33" t="s">
        <v>59</v>
      </c>
      <c r="Q4164" s="32">
        <f t="shared" si="782"/>
        <v>9.999847412109375E-2</v>
      </c>
      <c r="R4164" s="32">
        <f t="shared" si="783"/>
        <v>0.17000007629394531</v>
      </c>
      <c r="S4164" s="32">
        <f t="shared" si="784"/>
        <v>0.30000000447034836</v>
      </c>
      <c r="T4164" s="32">
        <f t="shared" si="790"/>
        <v>1.0000169277191162</v>
      </c>
      <c r="V4164" s="16">
        <f t="shared" si="791"/>
        <v>1.0416666664241347E-2</v>
      </c>
      <c r="W4164" s="2">
        <f t="shared" si="785"/>
        <v>44404.875</v>
      </c>
    </row>
    <row r="4165" spans="1:23" x14ac:dyDescent="0.35">
      <c r="A4165" s="32">
        <v>2021</v>
      </c>
      <c r="B4165" s="32" t="s">
        <v>56</v>
      </c>
      <c r="C4165" s="32" t="s">
        <v>57</v>
      </c>
      <c r="D4165" s="44">
        <v>44404.885416666664</v>
      </c>
      <c r="E4165" s="32">
        <v>102.30000305175781</v>
      </c>
      <c r="F4165" s="32">
        <v>0.49500000476837158</v>
      </c>
      <c r="G4165" s="32">
        <v>25.280000686645508</v>
      </c>
      <c r="H4165" s="32">
        <v>8.1599998474121094</v>
      </c>
      <c r="I4165" s="32">
        <v>0.10000000149011612</v>
      </c>
      <c r="J4165" s="32">
        <f t="shared" si="786"/>
        <v>0</v>
      </c>
      <c r="K4165" s="32">
        <f t="shared" si="787"/>
        <v>0</v>
      </c>
      <c r="L4165" s="32">
        <f t="shared" si="788"/>
        <v>5</v>
      </c>
      <c r="M4165" s="32">
        <f t="shared" si="789"/>
        <v>0</v>
      </c>
      <c r="N4165" s="32">
        <f t="shared" si="780"/>
        <v>0</v>
      </c>
      <c r="O4165" s="32">
        <f t="shared" si="781"/>
        <v>1</v>
      </c>
      <c r="P4165" s="50" t="s">
        <v>58</v>
      </c>
      <c r="Q4165" s="32">
        <f t="shared" si="782"/>
        <v>0.10000038146972656</v>
      </c>
      <c r="R4165" s="32">
        <f t="shared" si="783"/>
        <v>0.17000007629394531</v>
      </c>
      <c r="S4165" s="32">
        <f t="shared" si="784"/>
        <v>0.20000001043081284</v>
      </c>
      <c r="T4165" s="32">
        <f t="shared" si="790"/>
        <v>1.0000169277191162</v>
      </c>
      <c r="V4165" s="16">
        <f t="shared" si="791"/>
        <v>1.0416666664241347E-2</v>
      </c>
      <c r="W4165" s="2">
        <f t="shared" si="785"/>
        <v>44404.885416666664</v>
      </c>
    </row>
    <row r="4166" spans="1:23" x14ac:dyDescent="0.35">
      <c r="A4166" s="32">
        <v>2021</v>
      </c>
      <c r="B4166" s="32" t="s">
        <v>56</v>
      </c>
      <c r="C4166" s="32" t="s">
        <v>57</v>
      </c>
      <c r="D4166" s="44">
        <v>44404.895833333336</v>
      </c>
      <c r="E4166" s="32">
        <v>99.900001525878906</v>
      </c>
      <c r="F4166" s="32">
        <v>0.49399998784065247</v>
      </c>
      <c r="G4166" s="32">
        <v>25.180000305175781</v>
      </c>
      <c r="H4166" s="32">
        <v>7.9899997711181641</v>
      </c>
      <c r="I4166" s="32">
        <v>0.30000001192092896</v>
      </c>
      <c r="J4166" s="32">
        <f t="shared" si="786"/>
        <v>0</v>
      </c>
      <c r="K4166" s="32">
        <f t="shared" si="787"/>
        <v>0</v>
      </c>
      <c r="L4166" s="32">
        <f t="shared" si="788"/>
        <v>0</v>
      </c>
      <c r="M4166" s="32">
        <f t="shared" si="789"/>
        <v>0</v>
      </c>
      <c r="N4166" s="32">
        <f t="shared" si="780"/>
        <v>0</v>
      </c>
      <c r="O4166" s="32">
        <f t="shared" si="781"/>
        <v>0</v>
      </c>
      <c r="P4166" s="33" t="s">
        <v>59</v>
      </c>
      <c r="Q4166" s="32">
        <f t="shared" si="782"/>
        <v>0.10000038146972656</v>
      </c>
      <c r="R4166" s="32">
        <f t="shared" si="783"/>
        <v>0.11999988555908203</v>
      </c>
      <c r="S4166" s="32">
        <f t="shared" si="784"/>
        <v>0.20000001043081284</v>
      </c>
      <c r="T4166" s="32">
        <f t="shared" si="790"/>
        <v>1.0000169277191162</v>
      </c>
      <c r="V4166" s="16">
        <f t="shared" si="791"/>
        <v>1.0416666671517305E-2</v>
      </c>
      <c r="W4166" s="2">
        <f t="shared" si="785"/>
        <v>44404.895833333328</v>
      </c>
    </row>
    <row r="4167" spans="1:23" x14ac:dyDescent="0.35">
      <c r="A4167" s="32">
        <v>2021</v>
      </c>
      <c r="B4167" s="32" t="s">
        <v>56</v>
      </c>
      <c r="C4167" s="32" t="s">
        <v>57</v>
      </c>
      <c r="D4167" s="44">
        <v>44404.90625</v>
      </c>
      <c r="E4167" s="32">
        <v>98.300003051757813</v>
      </c>
      <c r="F4167" s="32">
        <v>0.49500000476837158</v>
      </c>
      <c r="G4167" s="32">
        <v>25.079999923706055</v>
      </c>
      <c r="H4167" s="32">
        <v>7.869999885559082</v>
      </c>
      <c r="I4167" s="32">
        <v>0.10000000149011612</v>
      </c>
      <c r="J4167" s="32">
        <f t="shared" si="786"/>
        <v>0</v>
      </c>
      <c r="K4167" s="32">
        <f t="shared" si="787"/>
        <v>0</v>
      </c>
      <c r="L4167" s="32">
        <f t="shared" si="788"/>
        <v>5</v>
      </c>
      <c r="M4167" s="32">
        <f t="shared" si="789"/>
        <v>0</v>
      </c>
      <c r="N4167" s="32">
        <f t="shared" si="780"/>
        <v>0</v>
      </c>
      <c r="O4167" s="32">
        <f t="shared" si="781"/>
        <v>1</v>
      </c>
      <c r="P4167" s="50" t="s">
        <v>58</v>
      </c>
      <c r="Q4167" s="32">
        <f t="shared" si="782"/>
        <v>6.999969482421875E-2</v>
      </c>
      <c r="R4167" s="32">
        <f t="shared" si="783"/>
        <v>0.17000007629394531</v>
      </c>
      <c r="S4167" s="32">
        <f t="shared" si="784"/>
        <v>1.5000000223517418</v>
      </c>
      <c r="T4167" s="32">
        <f t="shared" si="790"/>
        <v>0</v>
      </c>
      <c r="V4167" s="16">
        <f t="shared" si="791"/>
        <v>1.0416666664241347E-2</v>
      </c>
      <c r="W4167" s="2">
        <f t="shared" si="785"/>
        <v>44404.90625</v>
      </c>
    </row>
    <row r="4168" spans="1:23" x14ac:dyDescent="0.35">
      <c r="A4168" s="32">
        <v>2021</v>
      </c>
      <c r="B4168" s="32" t="s">
        <v>56</v>
      </c>
      <c r="C4168" s="32" t="s">
        <v>57</v>
      </c>
      <c r="D4168" s="44">
        <v>44404.916666666664</v>
      </c>
      <c r="E4168" s="32">
        <v>96.099998474121094</v>
      </c>
      <c r="F4168" s="32">
        <v>0.49500000476837158</v>
      </c>
      <c r="G4168" s="32">
        <v>25.010000228881836</v>
      </c>
      <c r="H4168" s="32">
        <v>7.6999998092651367</v>
      </c>
      <c r="I4168" s="32">
        <v>1.6000000238418579</v>
      </c>
      <c r="J4168" s="32">
        <f t="shared" si="786"/>
        <v>0</v>
      </c>
      <c r="K4168" s="32">
        <f t="shared" si="787"/>
        <v>0</v>
      </c>
      <c r="L4168" s="32">
        <f t="shared" si="788"/>
        <v>0</v>
      </c>
      <c r="M4168" s="32">
        <f t="shared" si="789"/>
        <v>0</v>
      </c>
      <c r="N4168" s="32">
        <f t="shared" si="780"/>
        <v>0</v>
      </c>
      <c r="O4168" s="32">
        <f t="shared" si="781"/>
        <v>0</v>
      </c>
      <c r="P4168" s="33" t="s">
        <v>59</v>
      </c>
      <c r="Q4168" s="32">
        <f t="shared" si="782"/>
        <v>5.9999465942382813E-2</v>
      </c>
      <c r="R4168" s="32">
        <f t="shared" si="783"/>
        <v>0.12999963760375977</v>
      </c>
      <c r="S4168" s="32">
        <f t="shared" si="784"/>
        <v>1.6000000238418579</v>
      </c>
      <c r="T4168" s="32">
        <f t="shared" si="790"/>
        <v>0.99998712539672852</v>
      </c>
      <c r="V4168" s="16">
        <f t="shared" si="791"/>
        <v>1.0416666664241347E-2</v>
      </c>
      <c r="W4168" s="2">
        <f t="shared" si="785"/>
        <v>44404.916666666664</v>
      </c>
    </row>
    <row r="4169" spans="1:23" x14ac:dyDescent="0.35">
      <c r="A4169" s="32">
        <v>2021</v>
      </c>
      <c r="B4169" s="32" t="s">
        <v>56</v>
      </c>
      <c r="C4169" s="32" t="s">
        <v>57</v>
      </c>
      <c r="D4169" s="44">
        <v>44404.927083333336</v>
      </c>
      <c r="E4169" s="32">
        <v>94.300003051757813</v>
      </c>
      <c r="F4169" s="32">
        <v>0.49599999189376831</v>
      </c>
      <c r="G4169" s="32">
        <v>24.950000762939453</v>
      </c>
      <c r="H4169" s="32">
        <v>7.570000171661377</v>
      </c>
      <c r="I4169" s="32">
        <v>0</v>
      </c>
      <c r="J4169" s="32">
        <f t="shared" si="786"/>
        <v>0</v>
      </c>
      <c r="K4169" s="32">
        <f t="shared" si="787"/>
        <v>0</v>
      </c>
      <c r="L4169" s="32">
        <f t="shared" si="788"/>
        <v>2</v>
      </c>
      <c r="M4169" s="32">
        <f t="shared" si="789"/>
        <v>0</v>
      </c>
      <c r="N4169" s="32">
        <f t="shared" si="780"/>
        <v>0</v>
      </c>
      <c r="O4169" s="32">
        <f t="shared" si="781"/>
        <v>1</v>
      </c>
      <c r="P4169" s="50" t="s">
        <v>58</v>
      </c>
      <c r="Q4169" s="32">
        <f t="shared" si="782"/>
        <v>6.0001373291015625E-2</v>
      </c>
      <c r="R4169" s="32">
        <f t="shared" si="783"/>
        <v>0.1100001335144043</v>
      </c>
      <c r="S4169" s="32">
        <f t="shared" si="784"/>
        <v>0.20000000298023224</v>
      </c>
      <c r="T4169" s="32">
        <f t="shared" si="790"/>
        <v>1.0000169277191162</v>
      </c>
      <c r="V4169" s="16">
        <f t="shared" si="791"/>
        <v>1.0416666671517305E-2</v>
      </c>
      <c r="W4169" s="2">
        <f t="shared" si="785"/>
        <v>44404.927083333328</v>
      </c>
    </row>
    <row r="4170" spans="1:23" x14ac:dyDescent="0.35">
      <c r="A4170" s="32">
        <v>2021</v>
      </c>
      <c r="B4170" s="32" t="s">
        <v>56</v>
      </c>
      <c r="C4170" s="32" t="s">
        <v>57</v>
      </c>
      <c r="D4170" s="2">
        <v>44404.9375</v>
      </c>
      <c r="E4170">
        <v>92.800003051757813</v>
      </c>
      <c r="F4170">
        <v>0.49700000882148743</v>
      </c>
      <c r="G4170">
        <v>24.889999389648438</v>
      </c>
      <c r="H4170">
        <v>7.4600000381469727</v>
      </c>
      <c r="I4170">
        <v>0.20000000298023224</v>
      </c>
      <c r="J4170">
        <f t="shared" si="786"/>
        <v>0</v>
      </c>
      <c r="K4170">
        <f t="shared" si="787"/>
        <v>0</v>
      </c>
      <c r="L4170">
        <f t="shared" si="788"/>
        <v>0</v>
      </c>
      <c r="M4170">
        <f t="shared" si="789"/>
        <v>0</v>
      </c>
      <c r="N4170">
        <f t="shared" si="780"/>
        <v>0</v>
      </c>
      <c r="O4170">
        <f t="shared" si="781"/>
        <v>0</v>
      </c>
      <c r="P4170" s="33" t="s">
        <v>59</v>
      </c>
      <c r="Q4170" s="32">
        <f t="shared" si="782"/>
        <v>4.9999237060546875E-2</v>
      </c>
      <c r="R4170" s="32">
        <f t="shared" si="783"/>
        <v>0.1100001335144043</v>
      </c>
      <c r="S4170" s="32">
        <f t="shared" si="784"/>
        <v>2.3999999016523361</v>
      </c>
      <c r="T4170" s="32">
        <f t="shared" si="790"/>
        <v>0</v>
      </c>
      <c r="V4170" s="16">
        <f t="shared" si="791"/>
        <v>1.0416666664241347E-2</v>
      </c>
      <c r="W4170" s="2">
        <f t="shared" si="785"/>
        <v>44404.9375</v>
      </c>
    </row>
    <row r="4171" spans="1:23" x14ac:dyDescent="0.35">
      <c r="A4171" s="32">
        <v>2021</v>
      </c>
      <c r="B4171" s="32" t="s">
        <v>56</v>
      </c>
      <c r="C4171" s="32" t="s">
        <v>57</v>
      </c>
      <c r="D4171" s="2">
        <v>44404.947916666664</v>
      </c>
      <c r="E4171">
        <v>91.400001525878906</v>
      </c>
      <c r="F4171">
        <v>0.49700000882148743</v>
      </c>
      <c r="G4171">
        <v>24.840000152587891</v>
      </c>
      <c r="H4171">
        <v>7.3499999046325684</v>
      </c>
      <c r="I4171">
        <v>2.5999999046325684</v>
      </c>
      <c r="J4171">
        <f t="shared" si="786"/>
        <v>0</v>
      </c>
      <c r="K4171">
        <f t="shared" si="787"/>
        <v>0</v>
      </c>
      <c r="L4171">
        <f t="shared" si="788"/>
        <v>0</v>
      </c>
      <c r="M4171">
        <f t="shared" si="789"/>
        <v>0</v>
      </c>
      <c r="N4171">
        <f t="shared" si="780"/>
        <v>0</v>
      </c>
      <c r="O4171">
        <f t="shared" si="781"/>
        <v>0</v>
      </c>
      <c r="P4171" s="33" t="s">
        <v>59</v>
      </c>
      <c r="Q4171" s="32">
        <f t="shared" si="782"/>
        <v>4.9999237060546875E-2</v>
      </c>
      <c r="R4171" s="32">
        <f t="shared" si="783"/>
        <v>7.9999923706054688E-2</v>
      </c>
      <c r="S4171" s="32">
        <f t="shared" si="784"/>
        <v>1.9999998807907104</v>
      </c>
      <c r="T4171" s="32">
        <f t="shared" si="790"/>
        <v>1.0000169277191162</v>
      </c>
      <c r="V4171" s="16">
        <f t="shared" si="791"/>
        <v>1.0416666664241347E-2</v>
      </c>
      <c r="W4171" s="2">
        <f t="shared" si="785"/>
        <v>44404.947916666664</v>
      </c>
    </row>
    <row r="4172" spans="1:23" x14ac:dyDescent="0.35">
      <c r="A4172" s="32">
        <v>2021</v>
      </c>
      <c r="B4172" s="32" t="s">
        <v>56</v>
      </c>
      <c r="C4172" s="32" t="s">
        <v>57</v>
      </c>
      <c r="D4172" s="2">
        <v>44404.958333333336</v>
      </c>
      <c r="E4172">
        <v>90.300003051757813</v>
      </c>
      <c r="F4172">
        <v>0.49599999189376831</v>
      </c>
      <c r="G4172">
        <v>24.790000915527344</v>
      </c>
      <c r="H4172">
        <v>7.2699999809265137</v>
      </c>
      <c r="I4172">
        <v>0.60000002384185791</v>
      </c>
      <c r="J4172">
        <f t="shared" si="786"/>
        <v>0</v>
      </c>
      <c r="K4172">
        <f t="shared" si="787"/>
        <v>0</v>
      </c>
      <c r="L4172">
        <f t="shared" si="788"/>
        <v>0</v>
      </c>
      <c r="M4172">
        <f t="shared" si="789"/>
        <v>0</v>
      </c>
      <c r="N4172">
        <f t="shared" si="780"/>
        <v>0</v>
      </c>
      <c r="O4172">
        <f t="shared" si="781"/>
        <v>0</v>
      </c>
      <c r="P4172" s="33" t="s">
        <v>59</v>
      </c>
      <c r="Q4172" s="32">
        <f t="shared" si="782"/>
        <v>6.0001373291015625E-2</v>
      </c>
      <c r="R4172" s="32">
        <f t="shared" si="783"/>
        <v>5.0000190734863281E-2</v>
      </c>
      <c r="S4172" s="32">
        <f t="shared" si="784"/>
        <v>0.19999998807907104</v>
      </c>
      <c r="T4172" s="32">
        <f t="shared" si="790"/>
        <v>0</v>
      </c>
      <c r="V4172" s="16">
        <f t="shared" si="791"/>
        <v>1.0416666671517305E-2</v>
      </c>
      <c r="W4172" s="2">
        <f t="shared" si="785"/>
        <v>44404.958333333328</v>
      </c>
    </row>
    <row r="4173" spans="1:23" x14ac:dyDescent="0.35">
      <c r="A4173" s="32">
        <v>2021</v>
      </c>
      <c r="B4173" s="32" t="s">
        <v>56</v>
      </c>
      <c r="C4173" s="32" t="s">
        <v>57</v>
      </c>
      <c r="D4173" s="2">
        <v>44404.96875</v>
      </c>
      <c r="E4173">
        <v>89.5</v>
      </c>
      <c r="F4173">
        <v>0.49599999189376831</v>
      </c>
      <c r="G4173">
        <v>24.729999542236328</v>
      </c>
      <c r="H4173">
        <v>7.2199997901916504</v>
      </c>
      <c r="I4173">
        <v>0.80000001192092896</v>
      </c>
      <c r="J4173">
        <f t="shared" si="786"/>
        <v>0</v>
      </c>
      <c r="K4173">
        <f t="shared" si="787"/>
        <v>0</v>
      </c>
      <c r="L4173">
        <f t="shared" si="788"/>
        <v>0</v>
      </c>
      <c r="M4173">
        <f t="shared" si="789"/>
        <v>0</v>
      </c>
      <c r="N4173">
        <f t="shared" si="780"/>
        <v>0</v>
      </c>
      <c r="O4173">
        <f t="shared" si="781"/>
        <v>0</v>
      </c>
      <c r="P4173" s="33" t="s">
        <v>59</v>
      </c>
      <c r="Q4173" s="32">
        <f t="shared" si="782"/>
        <v>3.9999008178710938E-2</v>
      </c>
      <c r="R4173" s="32">
        <f t="shared" si="783"/>
        <v>7.9999923706054688E-2</v>
      </c>
      <c r="S4173" s="32">
        <f t="shared" si="784"/>
        <v>0.19999998807907104</v>
      </c>
      <c r="T4173" s="32">
        <f t="shared" si="790"/>
        <v>1.0000169277191162</v>
      </c>
      <c r="V4173" s="16">
        <f t="shared" si="791"/>
        <v>1.0416666664241347E-2</v>
      </c>
      <c r="W4173" s="2">
        <f t="shared" si="785"/>
        <v>44404.96875</v>
      </c>
    </row>
    <row r="4174" spans="1:23" x14ac:dyDescent="0.35">
      <c r="A4174" s="32">
        <v>2021</v>
      </c>
      <c r="B4174" s="32" t="s">
        <v>56</v>
      </c>
      <c r="C4174" s="32" t="s">
        <v>57</v>
      </c>
      <c r="D4174" s="2">
        <v>44404.979166666664</v>
      </c>
      <c r="E4174">
        <v>88.5</v>
      </c>
      <c r="F4174">
        <v>0.49700000882148743</v>
      </c>
      <c r="G4174">
        <v>24.690000534057617</v>
      </c>
      <c r="H4174">
        <v>7.1399998664855957</v>
      </c>
      <c r="I4174">
        <v>0.60000002384185791</v>
      </c>
      <c r="J4174">
        <f t="shared" si="786"/>
        <v>0</v>
      </c>
      <c r="K4174">
        <f t="shared" si="787"/>
        <v>0</v>
      </c>
      <c r="L4174">
        <f t="shared" si="788"/>
        <v>0</v>
      </c>
      <c r="M4174">
        <f t="shared" si="789"/>
        <v>0</v>
      </c>
      <c r="N4174">
        <f t="shared" si="780"/>
        <v>0</v>
      </c>
      <c r="O4174">
        <f t="shared" si="781"/>
        <v>0</v>
      </c>
      <c r="P4174" s="33" t="s">
        <v>59</v>
      </c>
      <c r="Q4174" s="32">
        <f t="shared" si="782"/>
        <v>5.0001144409179688E-2</v>
      </c>
      <c r="R4174" s="32">
        <f t="shared" si="783"/>
        <v>5.9999942779541016E-2</v>
      </c>
      <c r="S4174" s="32">
        <f t="shared" si="784"/>
        <v>0.10000002384185791</v>
      </c>
      <c r="T4174" s="32">
        <f t="shared" si="790"/>
        <v>1.0000169277191162</v>
      </c>
      <c r="V4174" s="16">
        <f t="shared" si="791"/>
        <v>1.0416666664241347E-2</v>
      </c>
      <c r="W4174" s="2">
        <f t="shared" si="785"/>
        <v>44404.979166666664</v>
      </c>
    </row>
    <row r="4175" spans="1:23" x14ac:dyDescent="0.35">
      <c r="A4175" s="32">
        <v>2021</v>
      </c>
      <c r="B4175" s="32" t="s">
        <v>56</v>
      </c>
      <c r="C4175" s="32" t="s">
        <v>57</v>
      </c>
      <c r="D4175" s="2">
        <v>44404.989583333336</v>
      </c>
      <c r="E4175">
        <v>87.699996948242188</v>
      </c>
      <c r="F4175">
        <v>0.49599999189376831</v>
      </c>
      <c r="G4175">
        <v>24.639999389648438</v>
      </c>
      <c r="H4175">
        <v>7.0799999237060547</v>
      </c>
      <c r="I4175">
        <v>0.5</v>
      </c>
      <c r="J4175">
        <f t="shared" si="786"/>
        <v>0</v>
      </c>
      <c r="K4175">
        <f t="shared" si="787"/>
        <v>0</v>
      </c>
      <c r="L4175">
        <f t="shared" si="788"/>
        <v>0</v>
      </c>
      <c r="M4175">
        <f t="shared" si="789"/>
        <v>0</v>
      </c>
      <c r="N4175">
        <f t="shared" si="780"/>
        <v>0</v>
      </c>
      <c r="O4175">
        <f t="shared" si="781"/>
        <v>0</v>
      </c>
      <c r="P4175" s="33" t="s">
        <v>59</v>
      </c>
      <c r="Q4175" s="32">
        <f t="shared" si="782"/>
        <v>7.9999923706054688E-2</v>
      </c>
      <c r="R4175" s="32">
        <f t="shared" si="783"/>
        <v>2.9999732971191406E-2</v>
      </c>
      <c r="S4175" s="32">
        <f t="shared" si="784"/>
        <v>0.19999998807907104</v>
      </c>
      <c r="T4175" s="32">
        <f t="shared" si="790"/>
        <v>1.0000169277191162</v>
      </c>
      <c r="V4175" s="16">
        <f t="shared" si="791"/>
        <v>1.0416666671517305E-2</v>
      </c>
      <c r="W4175" s="2">
        <f t="shared" si="785"/>
        <v>44404.989583333328</v>
      </c>
    </row>
    <row r="4176" spans="1:23" x14ac:dyDescent="0.35">
      <c r="A4176" s="32">
        <v>2021</v>
      </c>
      <c r="B4176" s="32" t="s">
        <v>56</v>
      </c>
      <c r="C4176" s="32" t="s">
        <v>57</v>
      </c>
      <c r="D4176" s="2">
        <v>44405</v>
      </c>
      <c r="E4176">
        <v>87.199996948242188</v>
      </c>
      <c r="F4176">
        <v>0.49700000882148743</v>
      </c>
      <c r="G4176">
        <v>24.559999465942383</v>
      </c>
      <c r="H4176">
        <v>7.0500001907348633</v>
      </c>
      <c r="I4176">
        <v>0.30000001192092896</v>
      </c>
      <c r="J4176">
        <f t="shared" si="786"/>
        <v>0</v>
      </c>
      <c r="K4176">
        <f t="shared" si="787"/>
        <v>0</v>
      </c>
      <c r="L4176">
        <f t="shared" si="788"/>
        <v>0</v>
      </c>
      <c r="M4176">
        <f t="shared" si="789"/>
        <v>0</v>
      </c>
      <c r="N4176">
        <f t="shared" si="780"/>
        <v>0</v>
      </c>
      <c r="O4176">
        <f t="shared" si="781"/>
        <v>0</v>
      </c>
      <c r="P4176" s="33" t="s">
        <v>59</v>
      </c>
      <c r="Q4176" s="32">
        <f t="shared" si="782"/>
        <v>5.9999465942382813E-2</v>
      </c>
      <c r="R4176" s="32">
        <f t="shared" si="783"/>
        <v>5.0000190734863281E-2</v>
      </c>
      <c r="S4176" s="32">
        <f t="shared" si="784"/>
        <v>0.80000001192092896</v>
      </c>
      <c r="T4176" s="32">
        <f t="shared" si="790"/>
        <v>1.0000169277191162</v>
      </c>
      <c r="V4176" s="16">
        <f t="shared" si="791"/>
        <v>1.0416666664241347E-2</v>
      </c>
      <c r="W4176" s="2">
        <f t="shared" si="785"/>
        <v>44405</v>
      </c>
    </row>
    <row r="4177" spans="1:23" x14ac:dyDescent="0.35">
      <c r="A4177" s="32">
        <v>2021</v>
      </c>
      <c r="B4177" s="32" t="s">
        <v>56</v>
      </c>
      <c r="C4177" s="32" t="s">
        <v>57</v>
      </c>
      <c r="D4177" s="2">
        <v>44405.010416666664</v>
      </c>
      <c r="E4177">
        <v>86.5</v>
      </c>
      <c r="F4177">
        <v>0.49599999189376831</v>
      </c>
      <c r="G4177">
        <v>24.5</v>
      </c>
      <c r="H4177">
        <v>7</v>
      </c>
      <c r="I4177">
        <v>1.1000000238418579</v>
      </c>
      <c r="J4177">
        <f t="shared" si="786"/>
        <v>0</v>
      </c>
      <c r="K4177">
        <f t="shared" si="787"/>
        <v>0</v>
      </c>
      <c r="L4177">
        <f t="shared" si="788"/>
        <v>0</v>
      </c>
      <c r="M4177">
        <f t="shared" si="789"/>
        <v>0</v>
      </c>
      <c r="N4177">
        <f t="shared" si="780"/>
        <v>0</v>
      </c>
      <c r="O4177">
        <f t="shared" si="781"/>
        <v>0</v>
      </c>
      <c r="P4177" s="33" t="s">
        <v>59</v>
      </c>
      <c r="Q4177" s="32">
        <f t="shared" si="782"/>
        <v>6.999969482421875E-2</v>
      </c>
      <c r="R4177" s="32">
        <f t="shared" si="783"/>
        <v>1.9999980926513672E-2</v>
      </c>
      <c r="S4177" s="32">
        <f t="shared" si="784"/>
        <v>0.79999995231628418</v>
      </c>
      <c r="T4177" s="32">
        <f t="shared" si="790"/>
        <v>0.99998712539672852</v>
      </c>
      <c r="V4177" s="16">
        <f t="shared" si="791"/>
        <v>1.0416666664241347E-2</v>
      </c>
      <c r="W4177" s="2">
        <f t="shared" si="785"/>
        <v>44405.010416666664</v>
      </c>
    </row>
    <row r="4178" spans="1:23" x14ac:dyDescent="0.35">
      <c r="A4178" s="32">
        <v>2021</v>
      </c>
      <c r="B4178" s="32" t="s">
        <v>56</v>
      </c>
      <c r="C4178" s="32" t="s">
        <v>57</v>
      </c>
      <c r="D4178" s="2">
        <v>44405.020833333336</v>
      </c>
      <c r="E4178">
        <v>86.099998474121094</v>
      </c>
      <c r="F4178">
        <v>0.49500000476837158</v>
      </c>
      <c r="G4178">
        <v>24.430000305175781</v>
      </c>
      <c r="H4178">
        <v>6.9800000190734863</v>
      </c>
      <c r="I4178">
        <v>1.8999999761581421</v>
      </c>
      <c r="J4178">
        <f t="shared" si="786"/>
        <v>0</v>
      </c>
      <c r="K4178">
        <f t="shared" si="787"/>
        <v>0</v>
      </c>
      <c r="L4178">
        <f t="shared" si="788"/>
        <v>0</v>
      </c>
      <c r="M4178">
        <f t="shared" si="789"/>
        <v>0</v>
      </c>
      <c r="N4178">
        <f t="shared" si="780"/>
        <v>0</v>
      </c>
      <c r="O4178">
        <f t="shared" si="781"/>
        <v>0</v>
      </c>
      <c r="P4178" s="33" t="s">
        <v>59</v>
      </c>
      <c r="Q4178" s="32">
        <f t="shared" si="782"/>
        <v>0.1100006103515625</v>
      </c>
      <c r="R4178" s="32">
        <f t="shared" si="783"/>
        <v>5.0000190734863281E-2</v>
      </c>
      <c r="S4178" s="32">
        <f t="shared" si="784"/>
        <v>0.60000002384185791</v>
      </c>
      <c r="T4178" s="32">
        <f t="shared" si="790"/>
        <v>2.0000040531158447</v>
      </c>
      <c r="V4178" s="16">
        <f t="shared" si="791"/>
        <v>1.0416666671517305E-2</v>
      </c>
      <c r="W4178" s="2">
        <f t="shared" si="785"/>
        <v>44405.020833333328</v>
      </c>
    </row>
    <row r="4179" spans="1:23" x14ac:dyDescent="0.35">
      <c r="A4179" s="32">
        <v>2021</v>
      </c>
      <c r="B4179" s="32" t="s">
        <v>56</v>
      </c>
      <c r="C4179" s="32" t="s">
        <v>57</v>
      </c>
      <c r="D4179" s="2">
        <v>44405.03125</v>
      </c>
      <c r="E4179">
        <v>86.599998474121094</v>
      </c>
      <c r="F4179">
        <v>0.49300000071525574</v>
      </c>
      <c r="G4179">
        <v>24.319999694824219</v>
      </c>
      <c r="H4179">
        <v>7.0300002098083496</v>
      </c>
      <c r="I4179">
        <v>1.2999999523162842</v>
      </c>
      <c r="J4179">
        <f t="shared" si="786"/>
        <v>0</v>
      </c>
      <c r="K4179">
        <f t="shared" si="787"/>
        <v>0</v>
      </c>
      <c r="L4179">
        <f t="shared" si="788"/>
        <v>0</v>
      </c>
      <c r="M4179">
        <f t="shared" si="789"/>
        <v>0</v>
      </c>
      <c r="N4179">
        <f t="shared" si="780"/>
        <v>0</v>
      </c>
      <c r="O4179">
        <f t="shared" si="781"/>
        <v>0</v>
      </c>
      <c r="P4179" s="33" t="s">
        <v>59</v>
      </c>
      <c r="Q4179" s="32">
        <f t="shared" si="782"/>
        <v>2.9998779296875E-2</v>
      </c>
      <c r="R4179" s="32">
        <f t="shared" si="783"/>
        <v>8.0000400543212891E-2</v>
      </c>
      <c r="S4179" s="32">
        <f t="shared" si="784"/>
        <v>0.5</v>
      </c>
      <c r="T4179" s="32">
        <f t="shared" si="790"/>
        <v>2.0000040531158447</v>
      </c>
      <c r="V4179" s="16">
        <f t="shared" si="791"/>
        <v>1.0416666664241347E-2</v>
      </c>
      <c r="W4179" s="2">
        <f t="shared" si="785"/>
        <v>44405.03125</v>
      </c>
    </row>
    <row r="4180" spans="1:23" x14ac:dyDescent="0.35">
      <c r="A4180" s="32">
        <v>2021</v>
      </c>
      <c r="B4180" s="32" t="s">
        <v>56</v>
      </c>
      <c r="C4180" s="32" t="s">
        <v>57</v>
      </c>
      <c r="D4180" s="2">
        <v>44405.041666666664</v>
      </c>
      <c r="E4180">
        <v>85.599998474121094</v>
      </c>
      <c r="F4180">
        <v>0.49500000476837158</v>
      </c>
      <c r="G4180">
        <v>24.290000915527344</v>
      </c>
      <c r="H4180">
        <v>6.9499998092651367</v>
      </c>
      <c r="I4180">
        <v>1.7999999523162842</v>
      </c>
      <c r="J4180">
        <f t="shared" si="786"/>
        <v>0</v>
      </c>
      <c r="K4180">
        <f t="shared" si="787"/>
        <v>0</v>
      </c>
      <c r="L4180">
        <f t="shared" si="788"/>
        <v>0</v>
      </c>
      <c r="M4180">
        <f t="shared" si="789"/>
        <v>0</v>
      </c>
      <c r="N4180">
        <f t="shared" si="780"/>
        <v>0</v>
      </c>
      <c r="O4180">
        <f t="shared" si="781"/>
        <v>0</v>
      </c>
      <c r="P4180" s="33" t="s">
        <v>59</v>
      </c>
      <c r="Q4180" s="32">
        <f t="shared" si="782"/>
        <v>0.13000106811523438</v>
      </c>
      <c r="R4180" s="32">
        <f t="shared" si="783"/>
        <v>0.10000038146972656</v>
      </c>
      <c r="S4180" s="32">
        <f t="shared" si="784"/>
        <v>1.6000001430511475</v>
      </c>
      <c r="T4180" s="32">
        <f t="shared" si="790"/>
        <v>2.9999911785125732</v>
      </c>
      <c r="V4180" s="16">
        <f t="shared" si="791"/>
        <v>1.0416666664241347E-2</v>
      </c>
      <c r="W4180" s="2">
        <f t="shared" si="785"/>
        <v>44405.041666666664</v>
      </c>
    </row>
    <row r="4181" spans="1:23" x14ac:dyDescent="0.35">
      <c r="A4181" s="32">
        <v>2021</v>
      </c>
      <c r="B4181" s="32" t="s">
        <v>56</v>
      </c>
      <c r="C4181" s="32" t="s">
        <v>57</v>
      </c>
      <c r="D4181" s="2">
        <v>44405.052083333336</v>
      </c>
      <c r="E4181">
        <v>86.5</v>
      </c>
      <c r="F4181">
        <v>0.49200001358985901</v>
      </c>
      <c r="G4181">
        <v>24.159999847412109</v>
      </c>
      <c r="H4181">
        <v>7.0500001907348633</v>
      </c>
      <c r="I4181">
        <v>3.4000000953674316</v>
      </c>
      <c r="J4181">
        <f t="shared" si="786"/>
        <v>0</v>
      </c>
      <c r="K4181">
        <f t="shared" si="787"/>
        <v>0</v>
      </c>
      <c r="L4181">
        <f t="shared" si="788"/>
        <v>0</v>
      </c>
      <c r="M4181">
        <f t="shared" si="789"/>
        <v>0</v>
      </c>
      <c r="N4181">
        <f t="shared" si="780"/>
        <v>0</v>
      </c>
      <c r="O4181">
        <f t="shared" si="781"/>
        <v>0</v>
      </c>
      <c r="P4181" s="33" t="s">
        <v>59</v>
      </c>
      <c r="Q4181" s="32">
        <f t="shared" si="782"/>
        <v>3.0000686645507813E-2</v>
      </c>
      <c r="R4181" s="32">
        <f t="shared" si="783"/>
        <v>5.0000190734863281E-2</v>
      </c>
      <c r="S4181" s="32">
        <f t="shared" si="784"/>
        <v>1.4000000953674316</v>
      </c>
      <c r="T4181" s="32">
        <f t="shared" si="790"/>
        <v>4.0000081062316895</v>
      </c>
      <c r="V4181" s="16">
        <f t="shared" si="791"/>
        <v>1.0416666671517305E-2</v>
      </c>
      <c r="W4181" s="2">
        <f t="shared" si="785"/>
        <v>44405.052083333328</v>
      </c>
    </row>
    <row r="4182" spans="1:23" x14ac:dyDescent="0.35">
      <c r="A4182" s="32">
        <v>2021</v>
      </c>
      <c r="B4182" s="32" t="s">
        <v>56</v>
      </c>
      <c r="C4182" s="32" t="s">
        <v>57</v>
      </c>
      <c r="D4182" s="2">
        <v>44405.0625</v>
      </c>
      <c r="E4182">
        <v>85.800003051757813</v>
      </c>
      <c r="F4182">
        <v>0.48800000548362732</v>
      </c>
      <c r="G4182">
        <v>24.129999160766602</v>
      </c>
      <c r="H4182">
        <v>7</v>
      </c>
      <c r="I4182">
        <v>4.8000001907348633</v>
      </c>
      <c r="J4182">
        <f t="shared" si="786"/>
        <v>0</v>
      </c>
      <c r="K4182">
        <f t="shared" si="787"/>
        <v>0</v>
      </c>
      <c r="L4182">
        <f t="shared" si="788"/>
        <v>0</v>
      </c>
      <c r="M4182">
        <f t="shared" si="789"/>
        <v>0</v>
      </c>
      <c r="N4182">
        <f t="shared" si="780"/>
        <v>0</v>
      </c>
      <c r="O4182">
        <f t="shared" si="781"/>
        <v>0</v>
      </c>
      <c r="P4182" s="33" t="s">
        <v>59</v>
      </c>
      <c r="Q4182" s="32">
        <f t="shared" si="782"/>
        <v>7.9999923706054688E-2</v>
      </c>
      <c r="R4182" s="32">
        <f t="shared" si="783"/>
        <v>3.9999961853027344E-2</v>
      </c>
      <c r="S4182" s="32">
        <f t="shared" si="784"/>
        <v>1.1000001430511475</v>
      </c>
      <c r="T4182" s="32">
        <f t="shared" si="790"/>
        <v>2.0000040531158447</v>
      </c>
      <c r="V4182" s="16">
        <f t="shared" si="791"/>
        <v>1.0416666664241347E-2</v>
      </c>
      <c r="W4182" s="2">
        <f t="shared" si="785"/>
        <v>44405.0625</v>
      </c>
    </row>
    <row r="4183" spans="1:23" x14ac:dyDescent="0.35">
      <c r="A4183" s="32">
        <v>2021</v>
      </c>
      <c r="B4183" s="32" t="s">
        <v>56</v>
      </c>
      <c r="C4183" s="32" t="s">
        <v>57</v>
      </c>
      <c r="D4183" s="2">
        <v>44405.072916666664</v>
      </c>
      <c r="E4183">
        <v>85.300003051757813</v>
      </c>
      <c r="F4183">
        <v>0.48600000143051147</v>
      </c>
      <c r="G4183">
        <v>24.049999237060547</v>
      </c>
      <c r="H4183">
        <v>6.9600000381469727</v>
      </c>
      <c r="I4183">
        <v>3.7000000476837158</v>
      </c>
      <c r="J4183">
        <f t="shared" si="786"/>
        <v>0</v>
      </c>
      <c r="K4183">
        <f t="shared" si="787"/>
        <v>0</v>
      </c>
      <c r="L4183">
        <f t="shared" si="788"/>
        <v>0</v>
      </c>
      <c r="M4183">
        <f t="shared" si="789"/>
        <v>0</v>
      </c>
      <c r="N4183">
        <f t="shared" si="780"/>
        <v>0</v>
      </c>
      <c r="O4183">
        <f t="shared" si="781"/>
        <v>0</v>
      </c>
      <c r="P4183" s="33" t="s">
        <v>59</v>
      </c>
      <c r="Q4183" s="32">
        <f t="shared" si="782"/>
        <v>9.0000152587890625E-2</v>
      </c>
      <c r="R4183" s="32">
        <f t="shared" si="783"/>
        <v>3.0000209808349609E-2</v>
      </c>
      <c r="S4183" s="32">
        <f t="shared" si="784"/>
        <v>0.70000004768371582</v>
      </c>
      <c r="T4183" s="32">
        <f t="shared" si="790"/>
        <v>9.9999904632568359</v>
      </c>
      <c r="V4183" s="16">
        <f t="shared" si="791"/>
        <v>1.0416666664241347E-2</v>
      </c>
      <c r="W4183" s="2">
        <f t="shared" si="785"/>
        <v>44405.072916666664</v>
      </c>
    </row>
    <row r="4184" spans="1:23" x14ac:dyDescent="0.35">
      <c r="A4184" s="32">
        <v>2021</v>
      </c>
      <c r="B4184" s="32" t="s">
        <v>56</v>
      </c>
      <c r="C4184" s="32" t="s">
        <v>57</v>
      </c>
      <c r="D4184" s="2">
        <v>44405.083333333336</v>
      </c>
      <c r="E4184">
        <v>84.800003051757813</v>
      </c>
      <c r="F4184">
        <v>0.47600001096725464</v>
      </c>
      <c r="G4184">
        <v>23.959999084472656</v>
      </c>
      <c r="H4184">
        <v>6.929999828338623</v>
      </c>
      <c r="I4184">
        <v>4.4000000953674316</v>
      </c>
      <c r="J4184">
        <f t="shared" si="786"/>
        <v>0</v>
      </c>
      <c r="K4184">
        <f t="shared" si="787"/>
        <v>0</v>
      </c>
      <c r="L4184">
        <f t="shared" si="788"/>
        <v>0</v>
      </c>
      <c r="M4184">
        <f t="shared" si="789"/>
        <v>0</v>
      </c>
      <c r="N4184">
        <f t="shared" si="780"/>
        <v>0</v>
      </c>
      <c r="O4184">
        <f t="shared" si="781"/>
        <v>0</v>
      </c>
      <c r="P4184" s="33" t="s">
        <v>59</v>
      </c>
      <c r="Q4184" s="32">
        <f t="shared" si="782"/>
        <v>4.9999237060546875E-2</v>
      </c>
      <c r="R4184" s="32">
        <f t="shared" si="783"/>
        <v>3.9999961853027344E-2</v>
      </c>
      <c r="S4184" s="32">
        <f t="shared" si="784"/>
        <v>2</v>
      </c>
      <c r="T4184" s="32">
        <f t="shared" si="790"/>
        <v>2.9999911785125732</v>
      </c>
      <c r="V4184" s="16">
        <f t="shared" si="791"/>
        <v>1.0416666671517305E-2</v>
      </c>
      <c r="W4184" s="2">
        <f t="shared" si="785"/>
        <v>44405.083333333328</v>
      </c>
    </row>
    <row r="4185" spans="1:23" x14ac:dyDescent="0.35">
      <c r="A4185" s="32">
        <v>2021</v>
      </c>
      <c r="B4185" s="32" t="s">
        <v>56</v>
      </c>
      <c r="C4185" s="32" t="s">
        <v>57</v>
      </c>
      <c r="D4185" s="2">
        <v>44405.09375</v>
      </c>
      <c r="E4185">
        <v>84.199996948242188</v>
      </c>
      <c r="F4185">
        <v>0.47900000214576721</v>
      </c>
      <c r="G4185">
        <v>23.909999847412109</v>
      </c>
      <c r="H4185">
        <v>6.8899998664855957</v>
      </c>
      <c r="I4185">
        <v>2.4000000953674316</v>
      </c>
      <c r="J4185">
        <f t="shared" si="786"/>
        <v>0</v>
      </c>
      <c r="K4185">
        <f t="shared" si="787"/>
        <v>0</v>
      </c>
      <c r="L4185">
        <f t="shared" si="788"/>
        <v>0</v>
      </c>
      <c r="M4185">
        <f t="shared" si="789"/>
        <v>0</v>
      </c>
      <c r="N4185">
        <f t="shared" si="780"/>
        <v>0</v>
      </c>
      <c r="O4185">
        <f t="shared" si="781"/>
        <v>0</v>
      </c>
      <c r="P4185" s="33" t="s">
        <v>59</v>
      </c>
      <c r="Q4185" s="32">
        <f t="shared" si="782"/>
        <v>4.9999237060546875E-2</v>
      </c>
      <c r="R4185" s="32">
        <f t="shared" si="783"/>
        <v>1.9999980926513672E-2</v>
      </c>
      <c r="S4185" s="32">
        <f t="shared" si="784"/>
        <v>2.5999999046325684</v>
      </c>
      <c r="T4185" s="32">
        <f t="shared" si="790"/>
        <v>2.0000040531158447</v>
      </c>
      <c r="V4185" s="16">
        <f t="shared" si="791"/>
        <v>1.0416666664241347E-2</v>
      </c>
      <c r="W4185" s="2">
        <f t="shared" si="785"/>
        <v>44405.09375</v>
      </c>
    </row>
    <row r="4186" spans="1:23" x14ac:dyDescent="0.35">
      <c r="A4186" s="32">
        <v>2021</v>
      </c>
      <c r="B4186" s="32" t="s">
        <v>56</v>
      </c>
      <c r="C4186" s="32" t="s">
        <v>57</v>
      </c>
      <c r="D4186" s="2">
        <v>44405.104166666664</v>
      </c>
      <c r="E4186">
        <v>83.800003051757813</v>
      </c>
      <c r="F4186">
        <v>0.48100000619888306</v>
      </c>
      <c r="G4186">
        <v>23.860000610351563</v>
      </c>
      <c r="H4186">
        <v>6.869999885559082</v>
      </c>
      <c r="I4186">
        <v>5</v>
      </c>
      <c r="J4186">
        <f t="shared" si="786"/>
        <v>0</v>
      </c>
      <c r="K4186">
        <f t="shared" si="787"/>
        <v>0</v>
      </c>
      <c r="L4186">
        <f t="shared" si="788"/>
        <v>0</v>
      </c>
      <c r="M4186">
        <f t="shared" si="789"/>
        <v>0</v>
      </c>
      <c r="N4186">
        <f t="shared" si="780"/>
        <v>0</v>
      </c>
      <c r="O4186">
        <f t="shared" si="781"/>
        <v>0</v>
      </c>
      <c r="P4186" s="33" t="s">
        <v>59</v>
      </c>
      <c r="Q4186" s="32">
        <f t="shared" si="782"/>
        <v>5.0001144409179688E-2</v>
      </c>
      <c r="R4186" s="32">
        <f t="shared" si="783"/>
        <v>3.9999961853027344E-2</v>
      </c>
      <c r="S4186" s="32">
        <f t="shared" si="784"/>
        <v>1</v>
      </c>
      <c r="T4186" s="32">
        <f t="shared" si="790"/>
        <v>4.0000081062316895</v>
      </c>
      <c r="V4186" s="16">
        <f t="shared" si="791"/>
        <v>1.0416666664241347E-2</v>
      </c>
      <c r="W4186" s="2">
        <f t="shared" si="785"/>
        <v>44405.104166666664</v>
      </c>
    </row>
    <row r="4187" spans="1:23" x14ac:dyDescent="0.35">
      <c r="A4187" s="32">
        <v>2021</v>
      </c>
      <c r="B4187" s="32" t="s">
        <v>56</v>
      </c>
      <c r="C4187" s="32" t="s">
        <v>57</v>
      </c>
      <c r="D4187" s="2">
        <v>44405.114583333336</v>
      </c>
      <c r="E4187">
        <v>83.300003051757813</v>
      </c>
      <c r="F4187">
        <v>0.48500001430511475</v>
      </c>
      <c r="G4187">
        <v>23.809999465942383</v>
      </c>
      <c r="H4187">
        <v>6.8299999237060547</v>
      </c>
      <c r="I4187">
        <v>4</v>
      </c>
      <c r="J4187">
        <f t="shared" si="786"/>
        <v>0</v>
      </c>
      <c r="K4187">
        <f t="shared" si="787"/>
        <v>0</v>
      </c>
      <c r="L4187">
        <f t="shared" si="788"/>
        <v>0</v>
      </c>
      <c r="M4187">
        <f t="shared" si="789"/>
        <v>0</v>
      </c>
      <c r="N4187">
        <f t="shared" si="780"/>
        <v>0</v>
      </c>
      <c r="O4187">
        <f t="shared" si="781"/>
        <v>0</v>
      </c>
      <c r="P4187" s="33" t="s">
        <v>59</v>
      </c>
      <c r="Q4187" s="32">
        <f t="shared" si="782"/>
        <v>4.9999237060546875E-2</v>
      </c>
      <c r="R4187" s="32">
        <f t="shared" si="783"/>
        <v>1.9999980926513672E-2</v>
      </c>
      <c r="S4187" s="32">
        <f t="shared" si="784"/>
        <v>1.5999999046325684</v>
      </c>
      <c r="T4187" s="32">
        <f t="shared" si="790"/>
        <v>0.99998712539672852</v>
      </c>
      <c r="V4187" s="16">
        <f t="shared" si="791"/>
        <v>1.0416666671517305E-2</v>
      </c>
      <c r="W4187" s="2">
        <f t="shared" si="785"/>
        <v>44405.114583333328</v>
      </c>
    </row>
    <row r="4188" spans="1:23" x14ac:dyDescent="0.35">
      <c r="A4188" s="32">
        <v>2021</v>
      </c>
      <c r="B4188" s="32" t="s">
        <v>56</v>
      </c>
      <c r="C4188" s="32" t="s">
        <v>57</v>
      </c>
      <c r="D4188" s="2">
        <v>44405.125</v>
      </c>
      <c r="E4188">
        <v>82.900001525878906</v>
      </c>
      <c r="F4188">
        <v>0.48600000143051147</v>
      </c>
      <c r="G4188">
        <v>23.760000228881836</v>
      </c>
      <c r="H4188">
        <v>6.809999942779541</v>
      </c>
      <c r="I4188">
        <v>5.5999999046325684</v>
      </c>
      <c r="J4188">
        <f t="shared" si="786"/>
        <v>0</v>
      </c>
      <c r="K4188">
        <f t="shared" si="787"/>
        <v>0</v>
      </c>
      <c r="L4188">
        <f t="shared" si="788"/>
        <v>0</v>
      </c>
      <c r="M4188">
        <f t="shared" si="789"/>
        <v>0</v>
      </c>
      <c r="N4188">
        <f t="shared" si="780"/>
        <v>0</v>
      </c>
      <c r="O4188">
        <f t="shared" si="781"/>
        <v>0</v>
      </c>
      <c r="P4188" s="33" t="s">
        <v>59</v>
      </c>
      <c r="Q4188" s="32">
        <f t="shared" si="782"/>
        <v>6.999969482421875E-2</v>
      </c>
      <c r="R4188" s="32">
        <f t="shared" si="783"/>
        <v>0</v>
      </c>
      <c r="S4188" s="32">
        <f t="shared" si="784"/>
        <v>2.3999998569488525</v>
      </c>
      <c r="T4188" s="32">
        <f t="shared" si="790"/>
        <v>0</v>
      </c>
      <c r="V4188" s="16">
        <f t="shared" si="791"/>
        <v>1.0416666664241347E-2</v>
      </c>
      <c r="W4188" s="2">
        <f t="shared" si="785"/>
        <v>44405.125</v>
      </c>
    </row>
    <row r="4189" spans="1:23" x14ac:dyDescent="0.35">
      <c r="A4189" s="32">
        <v>2021</v>
      </c>
      <c r="B4189" s="32" t="s">
        <v>56</v>
      </c>
      <c r="C4189" s="32" t="s">
        <v>57</v>
      </c>
      <c r="D4189" s="2">
        <v>44405.135416666664</v>
      </c>
      <c r="E4189">
        <v>82.800003051757813</v>
      </c>
      <c r="F4189">
        <v>0.48600000143051147</v>
      </c>
      <c r="G4189">
        <v>23.690000534057617</v>
      </c>
      <c r="H4189">
        <v>6.809999942779541</v>
      </c>
      <c r="I4189">
        <v>3.2000000476837158</v>
      </c>
      <c r="J4189">
        <f t="shared" si="786"/>
        <v>0</v>
      </c>
      <c r="K4189">
        <f t="shared" si="787"/>
        <v>0</v>
      </c>
      <c r="L4189">
        <f t="shared" si="788"/>
        <v>0</v>
      </c>
      <c r="M4189">
        <f t="shared" si="789"/>
        <v>0</v>
      </c>
      <c r="N4189">
        <f t="shared" si="780"/>
        <v>0</v>
      </c>
      <c r="O4189">
        <f t="shared" si="781"/>
        <v>0</v>
      </c>
      <c r="P4189" s="33" t="s">
        <v>59</v>
      </c>
      <c r="Q4189" s="32">
        <f t="shared" si="782"/>
        <v>7.9999923706054688E-2</v>
      </c>
      <c r="R4189" s="32">
        <f t="shared" si="783"/>
        <v>1.9999980926513672E-2</v>
      </c>
      <c r="S4189" s="32">
        <f t="shared" si="784"/>
        <v>5.1000001430511475</v>
      </c>
      <c r="T4189" s="32">
        <f t="shared" si="790"/>
        <v>0.99998712539672852</v>
      </c>
      <c r="V4189" s="16">
        <f t="shared" si="791"/>
        <v>1.0416666664241347E-2</v>
      </c>
      <c r="W4189" s="2">
        <f t="shared" si="785"/>
        <v>44405.135416666664</v>
      </c>
    </row>
    <row r="4190" spans="1:23" x14ac:dyDescent="0.35">
      <c r="A4190" s="32">
        <v>2021</v>
      </c>
      <c r="B4190" s="32" t="s">
        <v>56</v>
      </c>
      <c r="C4190" s="32" t="s">
        <v>57</v>
      </c>
      <c r="D4190" s="2">
        <v>44405.145833333336</v>
      </c>
      <c r="E4190">
        <v>82.5</v>
      </c>
      <c r="F4190">
        <v>0.4869999885559082</v>
      </c>
      <c r="G4190">
        <v>23.610000610351563</v>
      </c>
      <c r="H4190">
        <v>6.7899999618530273</v>
      </c>
      <c r="I4190">
        <v>8.3000001907348633</v>
      </c>
      <c r="J4190">
        <f t="shared" si="786"/>
        <v>0</v>
      </c>
      <c r="K4190">
        <f t="shared" si="787"/>
        <v>0</v>
      </c>
      <c r="L4190">
        <f t="shared" si="788"/>
        <v>0</v>
      </c>
      <c r="M4190">
        <f t="shared" si="789"/>
        <v>0</v>
      </c>
      <c r="N4190">
        <f t="shared" si="780"/>
        <v>0</v>
      </c>
      <c r="O4190">
        <f t="shared" si="781"/>
        <v>0</v>
      </c>
      <c r="P4190" s="33" t="s">
        <v>59</v>
      </c>
      <c r="Q4190" s="32">
        <f t="shared" si="782"/>
        <v>6.999969482421875E-2</v>
      </c>
      <c r="R4190" s="32">
        <f t="shared" si="783"/>
        <v>0</v>
      </c>
      <c r="S4190" s="32">
        <f t="shared" si="784"/>
        <v>5.6000001430511475</v>
      </c>
      <c r="T4190" s="32">
        <f t="shared" si="790"/>
        <v>0.99998712539672852</v>
      </c>
      <c r="V4190" s="16">
        <f t="shared" si="791"/>
        <v>1.0416666671517305E-2</v>
      </c>
      <c r="W4190" s="2">
        <f t="shared" si="785"/>
        <v>44405.145833333328</v>
      </c>
    </row>
    <row r="4191" spans="1:23" x14ac:dyDescent="0.35">
      <c r="A4191" s="32">
        <v>2021</v>
      </c>
      <c r="B4191" s="32" t="s">
        <v>56</v>
      </c>
      <c r="C4191" s="32" t="s">
        <v>57</v>
      </c>
      <c r="D4191" s="2">
        <v>44405.15625</v>
      </c>
      <c r="E4191">
        <v>82.400001525878906</v>
      </c>
      <c r="F4191">
        <v>0.48600000143051147</v>
      </c>
      <c r="G4191">
        <v>23.540000915527344</v>
      </c>
      <c r="H4191">
        <v>6.7899999618530273</v>
      </c>
      <c r="I4191">
        <v>2.7000000476837158</v>
      </c>
      <c r="J4191">
        <f t="shared" si="786"/>
        <v>0</v>
      </c>
      <c r="K4191">
        <f t="shared" si="787"/>
        <v>0</v>
      </c>
      <c r="L4191">
        <f t="shared" si="788"/>
        <v>0</v>
      </c>
      <c r="M4191">
        <f t="shared" si="789"/>
        <v>0</v>
      </c>
      <c r="N4191">
        <f t="shared" si="780"/>
        <v>0</v>
      </c>
      <c r="O4191">
        <f t="shared" si="781"/>
        <v>0</v>
      </c>
      <c r="P4191" s="33" t="s">
        <v>59</v>
      </c>
      <c r="Q4191" s="32">
        <f t="shared" si="782"/>
        <v>7.0001602172851563E-2</v>
      </c>
      <c r="R4191" s="32">
        <f t="shared" si="783"/>
        <v>3.9999961853027344E-2</v>
      </c>
      <c r="S4191" s="32">
        <f t="shared" si="784"/>
        <v>0.60000014305114746</v>
      </c>
      <c r="T4191" s="32">
        <f t="shared" si="790"/>
        <v>0</v>
      </c>
      <c r="V4191" s="16">
        <f t="shared" si="791"/>
        <v>1.0416666664241347E-2</v>
      </c>
      <c r="W4191" s="2">
        <f t="shared" si="785"/>
        <v>44405.15625</v>
      </c>
    </row>
    <row r="4192" spans="1:23" x14ac:dyDescent="0.35">
      <c r="A4192" s="32">
        <v>2021</v>
      </c>
      <c r="B4192" s="32" t="s">
        <v>56</v>
      </c>
      <c r="C4192" s="32" t="s">
        <v>57</v>
      </c>
      <c r="D4192" s="2">
        <v>44405.166666666664</v>
      </c>
      <c r="E4192">
        <v>81.800003051757813</v>
      </c>
      <c r="F4192">
        <v>0.48600000143051147</v>
      </c>
      <c r="G4192">
        <v>23.469999313354492</v>
      </c>
      <c r="H4192">
        <v>6.75</v>
      </c>
      <c r="I4192">
        <v>2.0999999046325684</v>
      </c>
      <c r="J4192">
        <f t="shared" si="786"/>
        <v>0</v>
      </c>
      <c r="K4192">
        <f t="shared" si="787"/>
        <v>0</v>
      </c>
      <c r="L4192">
        <f t="shared" si="788"/>
        <v>0</v>
      </c>
      <c r="M4192">
        <f t="shared" si="789"/>
        <v>0</v>
      </c>
      <c r="N4192">
        <f t="shared" si="780"/>
        <v>0</v>
      </c>
      <c r="O4192">
        <f t="shared" si="781"/>
        <v>0</v>
      </c>
      <c r="P4192" s="33" t="s">
        <v>59</v>
      </c>
      <c r="Q4192" s="32">
        <f t="shared" si="782"/>
        <v>6.999969482421875E-2</v>
      </c>
      <c r="R4192" s="32">
        <f t="shared" si="783"/>
        <v>1.0000228881835938E-2</v>
      </c>
      <c r="S4192" s="32">
        <f t="shared" si="784"/>
        <v>0.60000014305114746</v>
      </c>
      <c r="T4192" s="32">
        <f t="shared" si="790"/>
        <v>0.99998712539672852</v>
      </c>
      <c r="V4192" s="16">
        <f t="shared" si="791"/>
        <v>1.0416666664241347E-2</v>
      </c>
      <c r="W4192" s="2">
        <f t="shared" si="785"/>
        <v>44405.166666666664</v>
      </c>
    </row>
    <row r="4193" spans="1:23" x14ac:dyDescent="0.35">
      <c r="A4193" s="32">
        <v>2021</v>
      </c>
      <c r="B4193" s="32" t="s">
        <v>56</v>
      </c>
      <c r="C4193" s="32" t="s">
        <v>57</v>
      </c>
      <c r="D4193" s="2">
        <v>44405.177083333336</v>
      </c>
      <c r="E4193">
        <v>81.800003051757813</v>
      </c>
      <c r="F4193">
        <v>0.4869999885559082</v>
      </c>
      <c r="G4193">
        <v>23.399999618530273</v>
      </c>
      <c r="H4193">
        <v>6.7600002288818359</v>
      </c>
      <c r="I4193">
        <v>2.7000000476837158</v>
      </c>
      <c r="J4193">
        <f t="shared" si="786"/>
        <v>0</v>
      </c>
      <c r="K4193">
        <f t="shared" si="787"/>
        <v>0</v>
      </c>
      <c r="L4193">
        <f t="shared" si="788"/>
        <v>0</v>
      </c>
      <c r="M4193">
        <f t="shared" si="789"/>
        <v>0</v>
      </c>
      <c r="N4193">
        <f t="shared" si="780"/>
        <v>0</v>
      </c>
      <c r="O4193">
        <f t="shared" si="781"/>
        <v>0</v>
      </c>
      <c r="P4193" s="33" t="s">
        <v>59</v>
      </c>
      <c r="Q4193" s="32">
        <f t="shared" si="782"/>
        <v>6.999969482421875E-2</v>
      </c>
      <c r="R4193" s="32">
        <f t="shared" si="783"/>
        <v>0</v>
      </c>
      <c r="S4193" s="32">
        <f t="shared" si="784"/>
        <v>0.80000007152557373</v>
      </c>
      <c r="T4193" s="32">
        <f t="shared" si="790"/>
        <v>0.99998712539672852</v>
      </c>
      <c r="V4193" s="16">
        <f t="shared" si="791"/>
        <v>1.0416666671517305E-2</v>
      </c>
      <c r="W4193" s="2">
        <f t="shared" si="785"/>
        <v>44405.177083333328</v>
      </c>
    </row>
    <row r="4194" spans="1:23" x14ac:dyDescent="0.35">
      <c r="A4194" s="32">
        <v>2021</v>
      </c>
      <c r="B4194" s="32" t="s">
        <v>56</v>
      </c>
      <c r="C4194" s="32" t="s">
        <v>57</v>
      </c>
      <c r="D4194" s="2">
        <v>44405.1875</v>
      </c>
      <c r="E4194">
        <v>81.699996948242188</v>
      </c>
      <c r="F4194">
        <v>0.48600000143051147</v>
      </c>
      <c r="G4194">
        <v>23.329999923706055</v>
      </c>
      <c r="H4194">
        <v>6.7600002288818359</v>
      </c>
      <c r="I4194">
        <v>1.8999999761581421</v>
      </c>
      <c r="J4194">
        <f t="shared" si="786"/>
        <v>0</v>
      </c>
      <c r="K4194">
        <f t="shared" si="787"/>
        <v>0</v>
      </c>
      <c r="L4194">
        <f t="shared" si="788"/>
        <v>0</v>
      </c>
      <c r="M4194">
        <f t="shared" si="789"/>
        <v>0</v>
      </c>
      <c r="N4194">
        <f t="shared" si="780"/>
        <v>0</v>
      </c>
      <c r="O4194">
        <f t="shared" si="781"/>
        <v>0</v>
      </c>
      <c r="P4194" s="33" t="s">
        <v>59</v>
      </c>
      <c r="Q4194" s="32">
        <f t="shared" si="782"/>
        <v>5.9999465942382813E-2</v>
      </c>
      <c r="R4194" s="32">
        <f t="shared" si="783"/>
        <v>9.9997520446777344E-3</v>
      </c>
      <c r="S4194" s="32">
        <f t="shared" si="784"/>
        <v>0.80000007152557373</v>
      </c>
      <c r="T4194" s="32">
        <f t="shared" si="790"/>
        <v>0</v>
      </c>
      <c r="V4194" s="16">
        <f t="shared" si="791"/>
        <v>1.0416666664241347E-2</v>
      </c>
      <c r="W4194" s="2">
        <f t="shared" si="785"/>
        <v>44405.1875</v>
      </c>
    </row>
    <row r="4195" spans="1:23" x14ac:dyDescent="0.35">
      <c r="A4195" s="32">
        <v>2021</v>
      </c>
      <c r="B4195" s="32" t="s">
        <v>56</v>
      </c>
      <c r="C4195" s="32" t="s">
        <v>57</v>
      </c>
      <c r="D4195" s="2">
        <v>44405.197916666664</v>
      </c>
      <c r="E4195">
        <v>81.800003051757813</v>
      </c>
      <c r="F4195">
        <v>0.48600000143051147</v>
      </c>
      <c r="G4195">
        <v>23.270000457763672</v>
      </c>
      <c r="H4195">
        <v>6.7699999809265137</v>
      </c>
      <c r="I4195">
        <v>2.7000000476837158</v>
      </c>
      <c r="J4195">
        <f t="shared" si="786"/>
        <v>0</v>
      </c>
      <c r="K4195">
        <f t="shared" si="787"/>
        <v>0</v>
      </c>
      <c r="L4195">
        <f t="shared" si="788"/>
        <v>0</v>
      </c>
      <c r="M4195">
        <f t="shared" si="789"/>
        <v>0</v>
      </c>
      <c r="N4195">
        <f t="shared" si="780"/>
        <v>0</v>
      </c>
      <c r="O4195">
        <f t="shared" si="781"/>
        <v>0</v>
      </c>
      <c r="P4195" s="33" t="s">
        <v>59</v>
      </c>
      <c r="Q4195" s="32">
        <f t="shared" si="782"/>
        <v>6.0001373291015625E-2</v>
      </c>
      <c r="R4195" s="32">
        <f t="shared" si="783"/>
        <v>3.0000209808349609E-2</v>
      </c>
      <c r="S4195" s="32">
        <f t="shared" si="784"/>
        <v>1.1000000238418579</v>
      </c>
      <c r="T4195" s="32">
        <f t="shared" si="790"/>
        <v>0.99998712539672852</v>
      </c>
      <c r="V4195" s="16">
        <f t="shared" si="791"/>
        <v>1.0416666664241347E-2</v>
      </c>
      <c r="W4195" s="2">
        <f t="shared" si="785"/>
        <v>44405.197916666664</v>
      </c>
    </row>
    <row r="4196" spans="1:23" x14ac:dyDescent="0.35">
      <c r="A4196" s="32">
        <v>2021</v>
      </c>
      <c r="B4196" s="32" t="s">
        <v>56</v>
      </c>
      <c r="C4196" s="32" t="s">
        <v>57</v>
      </c>
      <c r="D4196" s="2">
        <v>44405.208333333336</v>
      </c>
      <c r="E4196">
        <v>81.300003051757813</v>
      </c>
      <c r="F4196">
        <v>0.48500001430511475</v>
      </c>
      <c r="G4196">
        <v>23.209999084472656</v>
      </c>
      <c r="H4196">
        <v>6.7399997711181641</v>
      </c>
      <c r="I4196">
        <v>1.6000000238418579</v>
      </c>
      <c r="J4196">
        <f t="shared" si="786"/>
        <v>0</v>
      </c>
      <c r="K4196">
        <f t="shared" si="787"/>
        <v>0</v>
      </c>
      <c r="L4196">
        <f t="shared" si="788"/>
        <v>0</v>
      </c>
      <c r="M4196">
        <f t="shared" si="789"/>
        <v>0</v>
      </c>
      <c r="N4196">
        <f t="shared" si="780"/>
        <v>0</v>
      </c>
      <c r="O4196">
        <f t="shared" si="781"/>
        <v>0</v>
      </c>
      <c r="P4196" s="33" t="s">
        <v>59</v>
      </c>
      <c r="Q4196" s="32">
        <f t="shared" si="782"/>
        <v>5.9999465942382813E-2</v>
      </c>
      <c r="R4196" s="32">
        <f t="shared" si="783"/>
        <v>2.0000457763671875E-2</v>
      </c>
      <c r="S4196" s="32">
        <f t="shared" si="784"/>
        <v>1.3000000715255737</v>
      </c>
      <c r="T4196" s="32">
        <f t="shared" si="790"/>
        <v>0</v>
      </c>
      <c r="V4196" s="16">
        <f t="shared" si="791"/>
        <v>1.0416666671517305E-2</v>
      </c>
      <c r="W4196" s="2">
        <f t="shared" si="785"/>
        <v>44405.208333333328</v>
      </c>
    </row>
    <row r="4197" spans="1:23" x14ac:dyDescent="0.35">
      <c r="A4197" s="32">
        <v>2021</v>
      </c>
      <c r="B4197" s="32" t="s">
        <v>56</v>
      </c>
      <c r="C4197" s="32" t="s">
        <v>57</v>
      </c>
      <c r="D4197" s="2">
        <v>44405.21875</v>
      </c>
      <c r="E4197">
        <v>81.400001525878906</v>
      </c>
      <c r="F4197">
        <v>0.48500001430511475</v>
      </c>
      <c r="G4197">
        <v>23.149999618530273</v>
      </c>
      <c r="H4197">
        <v>6.7600002288818359</v>
      </c>
      <c r="I4197">
        <v>2.9000000953674316</v>
      </c>
      <c r="J4197">
        <f t="shared" si="786"/>
        <v>0</v>
      </c>
      <c r="K4197">
        <f t="shared" si="787"/>
        <v>0</v>
      </c>
      <c r="L4197">
        <f t="shared" si="788"/>
        <v>0</v>
      </c>
      <c r="M4197">
        <f t="shared" si="789"/>
        <v>0</v>
      </c>
      <c r="N4197">
        <f t="shared" si="780"/>
        <v>0</v>
      </c>
      <c r="O4197">
        <f t="shared" si="781"/>
        <v>0</v>
      </c>
      <c r="P4197" s="33" t="s">
        <v>59</v>
      </c>
      <c r="Q4197" s="32">
        <f t="shared" si="782"/>
        <v>4.9999237060546875E-2</v>
      </c>
      <c r="R4197" s="32">
        <f t="shared" si="783"/>
        <v>2.0000457763671875E-2</v>
      </c>
      <c r="S4197" s="32">
        <f t="shared" si="784"/>
        <v>0.30000019073486328</v>
      </c>
      <c r="T4197" s="32">
        <f t="shared" si="790"/>
        <v>0</v>
      </c>
      <c r="V4197" s="16">
        <f t="shared" si="791"/>
        <v>1.0416666664241347E-2</v>
      </c>
      <c r="W4197" s="2">
        <f t="shared" si="785"/>
        <v>44405.21875</v>
      </c>
    </row>
    <row r="4198" spans="1:23" x14ac:dyDescent="0.35">
      <c r="A4198" s="32">
        <v>2021</v>
      </c>
      <c r="B4198" s="32" t="s">
        <v>56</v>
      </c>
      <c r="C4198" s="32" t="s">
        <v>57</v>
      </c>
      <c r="D4198" s="2">
        <v>44405.229166666664</v>
      </c>
      <c r="E4198">
        <v>81.099998474121094</v>
      </c>
      <c r="F4198">
        <v>0.48500001430511475</v>
      </c>
      <c r="G4198">
        <v>23.100000381469727</v>
      </c>
      <c r="H4198">
        <v>6.7399997711181641</v>
      </c>
      <c r="I4198">
        <v>2.5999999046325684</v>
      </c>
      <c r="J4198">
        <f t="shared" si="786"/>
        <v>0</v>
      </c>
      <c r="K4198">
        <f t="shared" si="787"/>
        <v>0</v>
      </c>
      <c r="L4198">
        <f t="shared" si="788"/>
        <v>0</v>
      </c>
      <c r="M4198">
        <f t="shared" si="789"/>
        <v>0</v>
      </c>
      <c r="N4198">
        <f t="shared" si="780"/>
        <v>0</v>
      </c>
      <c r="O4198">
        <f t="shared" si="781"/>
        <v>0</v>
      </c>
      <c r="P4198" s="33" t="s">
        <v>59</v>
      </c>
      <c r="Q4198" s="32">
        <f t="shared" si="782"/>
        <v>6.999969482421875E-2</v>
      </c>
      <c r="R4198" s="32">
        <f t="shared" si="783"/>
        <v>2.0000457763671875E-2</v>
      </c>
      <c r="S4198" s="32">
        <f t="shared" si="784"/>
        <v>0.20000004768371582</v>
      </c>
      <c r="T4198" s="32">
        <f t="shared" si="790"/>
        <v>0</v>
      </c>
      <c r="V4198" s="16">
        <f t="shared" si="791"/>
        <v>1.0416666664241347E-2</v>
      </c>
      <c r="W4198" s="2">
        <f t="shared" si="785"/>
        <v>44405.229166666664</v>
      </c>
    </row>
    <row r="4199" spans="1:23" x14ac:dyDescent="0.35">
      <c r="A4199" s="32">
        <v>2021</v>
      </c>
      <c r="B4199" s="32" t="s">
        <v>56</v>
      </c>
      <c r="C4199" s="32" t="s">
        <v>57</v>
      </c>
      <c r="D4199" s="2">
        <v>44405.239583333336</v>
      </c>
      <c r="E4199">
        <v>81.199996948242188</v>
      </c>
      <c r="F4199">
        <v>0.48500001430511475</v>
      </c>
      <c r="G4199">
        <v>23.030000686645508</v>
      </c>
      <c r="H4199">
        <v>6.7600002288818359</v>
      </c>
      <c r="I4199">
        <v>2.7999999523162842</v>
      </c>
      <c r="J4199">
        <f t="shared" si="786"/>
        <v>0</v>
      </c>
      <c r="K4199">
        <f t="shared" si="787"/>
        <v>0</v>
      </c>
      <c r="L4199">
        <f t="shared" si="788"/>
        <v>0</v>
      </c>
      <c r="M4199">
        <f t="shared" si="789"/>
        <v>0</v>
      </c>
      <c r="N4199">
        <f t="shared" si="780"/>
        <v>0</v>
      </c>
      <c r="O4199">
        <f t="shared" si="781"/>
        <v>0</v>
      </c>
      <c r="P4199" s="33" t="s">
        <v>59</v>
      </c>
      <c r="Q4199" s="32">
        <f t="shared" si="782"/>
        <v>6.0001373291015625E-2</v>
      </c>
      <c r="R4199" s="32">
        <f t="shared" si="783"/>
        <v>0</v>
      </c>
      <c r="S4199" s="32">
        <f t="shared" si="784"/>
        <v>1</v>
      </c>
      <c r="T4199" s="32">
        <f t="shared" si="790"/>
        <v>1.0000169277191162</v>
      </c>
      <c r="V4199" s="16">
        <f t="shared" si="791"/>
        <v>1.0416666671517305E-2</v>
      </c>
      <c r="W4199" s="2">
        <f t="shared" si="785"/>
        <v>44405.239583333328</v>
      </c>
    </row>
    <row r="4200" spans="1:23" x14ac:dyDescent="0.35">
      <c r="A4200" s="32">
        <v>2021</v>
      </c>
      <c r="B4200" s="32" t="s">
        <v>56</v>
      </c>
      <c r="C4200" s="32" t="s">
        <v>57</v>
      </c>
      <c r="D4200" s="2">
        <v>44405.25</v>
      </c>
      <c r="E4200">
        <v>81.099998474121094</v>
      </c>
      <c r="F4200">
        <v>0.48399999737739563</v>
      </c>
      <c r="G4200">
        <v>22.969999313354492</v>
      </c>
      <c r="H4200">
        <v>6.7600002288818359</v>
      </c>
      <c r="I4200">
        <v>1.7999999523162842</v>
      </c>
      <c r="J4200">
        <f t="shared" si="786"/>
        <v>0</v>
      </c>
      <c r="K4200">
        <f t="shared" si="787"/>
        <v>0</v>
      </c>
      <c r="L4200">
        <f t="shared" si="788"/>
        <v>0</v>
      </c>
      <c r="M4200">
        <f t="shared" si="789"/>
        <v>0</v>
      </c>
      <c r="N4200">
        <f t="shared" si="780"/>
        <v>0</v>
      </c>
      <c r="O4200">
        <f t="shared" si="781"/>
        <v>0</v>
      </c>
      <c r="P4200" s="33" t="s">
        <v>59</v>
      </c>
      <c r="Q4200" s="32">
        <f t="shared" si="782"/>
        <v>4.9999237060546875E-2</v>
      </c>
      <c r="R4200" s="32">
        <f t="shared" si="783"/>
        <v>2.9999732971191406E-2</v>
      </c>
      <c r="S4200" s="32">
        <f t="shared" si="784"/>
        <v>1.2000000476837158</v>
      </c>
      <c r="T4200" s="32">
        <f t="shared" si="790"/>
        <v>0.99998712539672852</v>
      </c>
      <c r="V4200" s="16">
        <f t="shared" si="791"/>
        <v>1.0416666664241347E-2</v>
      </c>
      <c r="W4200" s="2">
        <f t="shared" si="785"/>
        <v>44405.25</v>
      </c>
    </row>
    <row r="4201" spans="1:23" x14ac:dyDescent="0.35">
      <c r="A4201" s="32">
        <v>2021</v>
      </c>
      <c r="B4201" s="32" t="s">
        <v>56</v>
      </c>
      <c r="C4201" s="32" t="s">
        <v>57</v>
      </c>
      <c r="D4201" s="2">
        <v>44405.260416666664</v>
      </c>
      <c r="E4201">
        <v>81.400001525878906</v>
      </c>
      <c r="F4201">
        <v>0.4830000102519989</v>
      </c>
      <c r="G4201">
        <v>22.920000076293945</v>
      </c>
      <c r="H4201">
        <v>6.7899999618530273</v>
      </c>
      <c r="I4201">
        <v>3</v>
      </c>
      <c r="J4201">
        <f t="shared" si="786"/>
        <v>0</v>
      </c>
      <c r="K4201">
        <f t="shared" si="787"/>
        <v>0</v>
      </c>
      <c r="L4201">
        <f t="shared" si="788"/>
        <v>0</v>
      </c>
      <c r="M4201">
        <f t="shared" si="789"/>
        <v>0</v>
      </c>
      <c r="N4201">
        <f t="shared" si="780"/>
        <v>0</v>
      </c>
      <c r="O4201">
        <f t="shared" si="781"/>
        <v>0</v>
      </c>
      <c r="P4201" s="33" t="s">
        <v>59</v>
      </c>
      <c r="Q4201" s="32">
        <f t="shared" si="782"/>
        <v>5.9999465942382813E-2</v>
      </c>
      <c r="R4201" s="32">
        <f t="shared" si="783"/>
        <v>0</v>
      </c>
      <c r="S4201" s="32">
        <f t="shared" si="784"/>
        <v>0.90000009536743164</v>
      </c>
      <c r="T4201" s="32">
        <f t="shared" si="790"/>
        <v>0.99998712539672852</v>
      </c>
      <c r="V4201" s="16">
        <f t="shared" si="791"/>
        <v>1.0416666664241347E-2</v>
      </c>
      <c r="W4201" s="2">
        <f t="shared" si="785"/>
        <v>44405.260416666664</v>
      </c>
    </row>
    <row r="4202" spans="1:23" x14ac:dyDescent="0.35">
      <c r="A4202" s="32">
        <v>2021</v>
      </c>
      <c r="B4202" s="32" t="s">
        <v>56</v>
      </c>
      <c r="C4202" s="32" t="s">
        <v>57</v>
      </c>
      <c r="D4202" s="2">
        <v>44405.270833333336</v>
      </c>
      <c r="E4202">
        <v>81.400001525878906</v>
      </c>
      <c r="F4202">
        <v>0.48399999737739563</v>
      </c>
      <c r="G4202">
        <v>22.860000610351563</v>
      </c>
      <c r="H4202">
        <v>6.7899999618530273</v>
      </c>
      <c r="I4202">
        <v>2.0999999046325684</v>
      </c>
      <c r="J4202">
        <f t="shared" si="786"/>
        <v>0</v>
      </c>
      <c r="K4202">
        <f t="shared" si="787"/>
        <v>0</v>
      </c>
      <c r="L4202">
        <f t="shared" si="788"/>
        <v>0</v>
      </c>
      <c r="M4202">
        <f t="shared" si="789"/>
        <v>0</v>
      </c>
      <c r="N4202">
        <f t="shared" si="780"/>
        <v>0</v>
      </c>
      <c r="O4202">
        <f t="shared" si="781"/>
        <v>0</v>
      </c>
      <c r="P4202" s="33" t="s">
        <v>59</v>
      </c>
      <c r="Q4202" s="32">
        <f t="shared" si="782"/>
        <v>5.0001144409179688E-2</v>
      </c>
      <c r="R4202" s="32">
        <f t="shared" si="783"/>
        <v>3.9999961853027344E-2</v>
      </c>
      <c r="S4202" s="32">
        <f t="shared" si="784"/>
        <v>0.19999992847442627</v>
      </c>
      <c r="T4202" s="32">
        <f t="shared" si="790"/>
        <v>0.99998712539672852</v>
      </c>
      <c r="V4202" s="16">
        <f t="shared" si="791"/>
        <v>1.0416666671517305E-2</v>
      </c>
      <c r="W4202" s="2">
        <f t="shared" si="785"/>
        <v>44405.270833333328</v>
      </c>
    </row>
    <row r="4203" spans="1:23" x14ac:dyDescent="0.35">
      <c r="A4203" s="32">
        <v>2021</v>
      </c>
      <c r="B4203" s="32" t="s">
        <v>56</v>
      </c>
      <c r="C4203" s="32" t="s">
        <v>57</v>
      </c>
      <c r="D4203" s="2">
        <v>44405.28125</v>
      </c>
      <c r="E4203">
        <v>81.699996948242188</v>
      </c>
      <c r="F4203">
        <v>0.4830000102519989</v>
      </c>
      <c r="G4203">
        <v>22.809999465942383</v>
      </c>
      <c r="H4203">
        <v>6.8299999237060547</v>
      </c>
      <c r="I4203">
        <v>1.8999999761581421</v>
      </c>
      <c r="J4203">
        <f t="shared" si="786"/>
        <v>0</v>
      </c>
      <c r="K4203">
        <f t="shared" si="787"/>
        <v>0</v>
      </c>
      <c r="L4203">
        <f t="shared" si="788"/>
        <v>0</v>
      </c>
      <c r="M4203">
        <f t="shared" si="789"/>
        <v>0</v>
      </c>
      <c r="N4203">
        <f t="shared" si="780"/>
        <v>0</v>
      </c>
      <c r="O4203">
        <f t="shared" si="781"/>
        <v>0</v>
      </c>
      <c r="P4203" s="33" t="s">
        <v>59</v>
      </c>
      <c r="Q4203" s="32">
        <f t="shared" si="782"/>
        <v>5.9999465942382813E-2</v>
      </c>
      <c r="R4203" s="32">
        <f t="shared" si="783"/>
        <v>5.9999942779541016E-2</v>
      </c>
      <c r="S4203" s="32">
        <f t="shared" si="784"/>
        <v>0.10000002384185791</v>
      </c>
      <c r="T4203" s="32">
        <f t="shared" si="790"/>
        <v>1.0000169277191162</v>
      </c>
      <c r="V4203" s="16">
        <f t="shared" si="791"/>
        <v>1.0416666664241347E-2</v>
      </c>
      <c r="W4203" s="2">
        <f t="shared" si="785"/>
        <v>44405.28125</v>
      </c>
    </row>
    <row r="4204" spans="1:23" x14ac:dyDescent="0.35">
      <c r="A4204" s="32">
        <v>2021</v>
      </c>
      <c r="B4204" s="32" t="s">
        <v>56</v>
      </c>
      <c r="C4204" s="32" t="s">
        <v>57</v>
      </c>
      <c r="D4204" s="2">
        <v>44405.291666666664</v>
      </c>
      <c r="E4204">
        <v>82.400001525878906</v>
      </c>
      <c r="F4204">
        <v>0.48199999332427979</v>
      </c>
      <c r="G4204">
        <v>22.75</v>
      </c>
      <c r="H4204">
        <v>6.8899998664855957</v>
      </c>
      <c r="I4204">
        <v>2</v>
      </c>
      <c r="J4204">
        <f t="shared" si="786"/>
        <v>0</v>
      </c>
      <c r="K4204">
        <f t="shared" si="787"/>
        <v>0</v>
      </c>
      <c r="L4204">
        <f t="shared" si="788"/>
        <v>0</v>
      </c>
      <c r="M4204">
        <f t="shared" si="789"/>
        <v>0</v>
      </c>
      <c r="N4204">
        <f t="shared" si="780"/>
        <v>0</v>
      </c>
      <c r="O4204">
        <f t="shared" si="781"/>
        <v>0</v>
      </c>
      <c r="P4204" s="33" t="s">
        <v>59</v>
      </c>
      <c r="Q4204" s="32">
        <f t="shared" si="782"/>
        <v>4.000091552734375E-2</v>
      </c>
      <c r="R4204" s="32">
        <f t="shared" si="783"/>
        <v>9.9999904632568359E-2</v>
      </c>
      <c r="S4204" s="32">
        <f t="shared" si="784"/>
        <v>0.59999990463256836</v>
      </c>
      <c r="T4204" s="32">
        <f t="shared" si="790"/>
        <v>0.99998712539672852</v>
      </c>
      <c r="V4204" s="16">
        <f t="shared" si="791"/>
        <v>1.0416666664241347E-2</v>
      </c>
      <c r="W4204" s="2">
        <f t="shared" si="785"/>
        <v>44405.291666666664</v>
      </c>
    </row>
    <row r="4205" spans="1:23" x14ac:dyDescent="0.35">
      <c r="A4205" s="32">
        <v>2021</v>
      </c>
      <c r="B4205" s="32" t="s">
        <v>56</v>
      </c>
      <c r="C4205" s="32" t="s">
        <v>57</v>
      </c>
      <c r="D4205" s="2">
        <v>44405.302083333336</v>
      </c>
      <c r="E4205">
        <v>83.5</v>
      </c>
      <c r="F4205">
        <v>0.48100000619888306</v>
      </c>
      <c r="G4205">
        <v>22.709999084472656</v>
      </c>
      <c r="H4205">
        <v>6.9899997711181641</v>
      </c>
      <c r="I4205">
        <v>2.5999999046325684</v>
      </c>
      <c r="J4205">
        <f t="shared" si="786"/>
        <v>0</v>
      </c>
      <c r="K4205">
        <f t="shared" si="787"/>
        <v>0</v>
      </c>
      <c r="L4205">
        <f t="shared" si="788"/>
        <v>0</v>
      </c>
      <c r="M4205">
        <f t="shared" si="789"/>
        <v>0</v>
      </c>
      <c r="N4205">
        <f t="shared" si="780"/>
        <v>0</v>
      </c>
      <c r="O4205">
        <f t="shared" si="781"/>
        <v>0</v>
      </c>
      <c r="P4205" s="33" t="s">
        <v>59</v>
      </c>
      <c r="Q4205" s="32">
        <f t="shared" si="782"/>
        <v>3.9999008178710938E-2</v>
      </c>
      <c r="R4205" s="32">
        <f t="shared" si="783"/>
        <v>6.0000419616699219E-2</v>
      </c>
      <c r="S4205" s="32">
        <f t="shared" si="784"/>
        <v>0.19999980926513672</v>
      </c>
      <c r="T4205" s="32">
        <f t="shared" si="790"/>
        <v>0</v>
      </c>
      <c r="V4205" s="16">
        <f t="shared" si="791"/>
        <v>1.0416666671517305E-2</v>
      </c>
      <c r="W4205" s="2">
        <f t="shared" si="785"/>
        <v>44405.302083333328</v>
      </c>
    </row>
    <row r="4206" spans="1:23" x14ac:dyDescent="0.35">
      <c r="A4206" s="32">
        <v>2021</v>
      </c>
      <c r="B4206" s="32" t="s">
        <v>56</v>
      </c>
      <c r="C4206" s="32" t="s">
        <v>57</v>
      </c>
      <c r="D4206" s="2">
        <v>44405.3125</v>
      </c>
      <c r="E4206">
        <v>84.099998474121094</v>
      </c>
      <c r="F4206">
        <v>0.48100000619888306</v>
      </c>
      <c r="G4206">
        <v>22.670000076293945</v>
      </c>
      <c r="H4206">
        <v>7.0500001907348633</v>
      </c>
      <c r="I4206">
        <v>2.4000000953674316</v>
      </c>
      <c r="J4206">
        <f t="shared" si="786"/>
        <v>0</v>
      </c>
      <c r="K4206">
        <f t="shared" si="787"/>
        <v>0</v>
      </c>
      <c r="L4206">
        <f t="shared" si="788"/>
        <v>0</v>
      </c>
      <c r="M4206">
        <f t="shared" si="789"/>
        <v>0</v>
      </c>
      <c r="N4206">
        <f t="shared" si="780"/>
        <v>0</v>
      </c>
      <c r="O4206">
        <f t="shared" si="781"/>
        <v>0</v>
      </c>
      <c r="P4206" s="33" t="s">
        <v>59</v>
      </c>
      <c r="Q4206" s="32">
        <f t="shared" si="782"/>
        <v>3.0000686645507813E-2</v>
      </c>
      <c r="R4206" s="32">
        <f t="shared" si="783"/>
        <v>9.9999904632568359E-2</v>
      </c>
      <c r="S4206" s="32">
        <f t="shared" si="784"/>
        <v>0.90000009536743164</v>
      </c>
      <c r="T4206" s="32">
        <f t="shared" si="790"/>
        <v>0</v>
      </c>
      <c r="V4206" s="16">
        <f t="shared" si="791"/>
        <v>1.0416666664241347E-2</v>
      </c>
      <c r="W4206" s="2">
        <f t="shared" si="785"/>
        <v>44405.3125</v>
      </c>
    </row>
    <row r="4207" spans="1:23" x14ac:dyDescent="0.35">
      <c r="A4207" s="32">
        <v>2021</v>
      </c>
      <c r="B4207" s="32" t="s">
        <v>56</v>
      </c>
      <c r="C4207" s="32" t="s">
        <v>57</v>
      </c>
      <c r="D4207" s="2">
        <v>44405.322916666664</v>
      </c>
      <c r="E4207">
        <v>85.300003051757813</v>
      </c>
      <c r="F4207">
        <v>0.48100000619888306</v>
      </c>
      <c r="G4207">
        <v>22.639999389648438</v>
      </c>
      <c r="H4207">
        <v>7.1500000953674316</v>
      </c>
      <c r="I4207">
        <v>1.5</v>
      </c>
      <c r="J4207">
        <f t="shared" si="786"/>
        <v>0</v>
      </c>
      <c r="K4207">
        <f t="shared" si="787"/>
        <v>0</v>
      </c>
      <c r="L4207">
        <f t="shared" si="788"/>
        <v>0</v>
      </c>
      <c r="M4207">
        <f t="shared" si="789"/>
        <v>0</v>
      </c>
      <c r="N4207">
        <f t="shared" si="780"/>
        <v>0</v>
      </c>
      <c r="O4207">
        <f t="shared" si="781"/>
        <v>0</v>
      </c>
      <c r="P4207" s="33" t="s">
        <v>59</v>
      </c>
      <c r="Q4207" s="32">
        <f t="shared" si="782"/>
        <v>2.9998779296875E-2</v>
      </c>
      <c r="R4207" s="32">
        <f t="shared" si="783"/>
        <v>0.13000011444091797</v>
      </c>
      <c r="S4207" s="32">
        <f t="shared" si="784"/>
        <v>0.79999995231628418</v>
      </c>
      <c r="T4207" s="32">
        <f t="shared" si="790"/>
        <v>2.0000040531158447</v>
      </c>
      <c r="V4207" s="16">
        <f t="shared" si="791"/>
        <v>1.0416666664241347E-2</v>
      </c>
      <c r="W4207" s="2">
        <f t="shared" si="785"/>
        <v>44405.322916666664</v>
      </c>
    </row>
    <row r="4208" spans="1:23" x14ac:dyDescent="0.35">
      <c r="A4208" s="32">
        <v>2021</v>
      </c>
      <c r="B4208" s="32" t="s">
        <v>56</v>
      </c>
      <c r="C4208" s="32" t="s">
        <v>57</v>
      </c>
      <c r="D4208" s="2">
        <v>44405.333333333336</v>
      </c>
      <c r="E4208">
        <v>86.800003051757813</v>
      </c>
      <c r="F4208">
        <v>0.47900000214576721</v>
      </c>
      <c r="G4208">
        <v>22.610000610351563</v>
      </c>
      <c r="H4208">
        <v>7.2800002098083496</v>
      </c>
      <c r="I4208">
        <v>2.2999999523162842</v>
      </c>
      <c r="J4208">
        <f t="shared" si="786"/>
        <v>0</v>
      </c>
      <c r="K4208">
        <f t="shared" si="787"/>
        <v>0</v>
      </c>
      <c r="L4208">
        <f t="shared" si="788"/>
        <v>0</v>
      </c>
      <c r="M4208">
        <f t="shared" si="789"/>
        <v>0</v>
      </c>
      <c r="N4208">
        <f t="shared" si="780"/>
        <v>0</v>
      </c>
      <c r="O4208">
        <f t="shared" si="781"/>
        <v>0</v>
      </c>
      <c r="P4208" s="33" t="s">
        <v>59</v>
      </c>
      <c r="Q4208" s="32">
        <f t="shared" si="782"/>
        <v>2.0000457763671875E-2</v>
      </c>
      <c r="R4208" s="32">
        <f t="shared" si="783"/>
        <v>8.9999675750732422E-2</v>
      </c>
      <c r="S4208" s="32">
        <f t="shared" si="784"/>
        <v>0.39999997615814209</v>
      </c>
      <c r="T4208" s="32">
        <f t="shared" si="790"/>
        <v>0.99998712539672852</v>
      </c>
      <c r="V4208" s="16">
        <f t="shared" si="791"/>
        <v>1.0416666671517305E-2</v>
      </c>
      <c r="W4208" s="2">
        <f t="shared" si="785"/>
        <v>44405.333333333328</v>
      </c>
    </row>
    <row r="4209" spans="1:23" x14ac:dyDescent="0.35">
      <c r="A4209" s="32">
        <v>2021</v>
      </c>
      <c r="B4209" s="32" t="s">
        <v>56</v>
      </c>
      <c r="C4209" s="32" t="s">
        <v>57</v>
      </c>
      <c r="D4209" s="2">
        <v>44405.34375</v>
      </c>
      <c r="E4209">
        <v>87.900001525878906</v>
      </c>
      <c r="F4209">
        <v>0.47999998927116394</v>
      </c>
      <c r="G4209">
        <v>22.590000152587891</v>
      </c>
      <c r="H4209">
        <v>7.369999885559082</v>
      </c>
      <c r="I4209">
        <v>1.8999999761581421</v>
      </c>
      <c r="J4209">
        <f t="shared" si="786"/>
        <v>0</v>
      </c>
      <c r="K4209">
        <f t="shared" si="787"/>
        <v>0</v>
      </c>
      <c r="L4209">
        <f t="shared" si="788"/>
        <v>0</v>
      </c>
      <c r="M4209">
        <f t="shared" si="789"/>
        <v>0</v>
      </c>
      <c r="N4209">
        <f t="shared" si="780"/>
        <v>0</v>
      </c>
      <c r="O4209">
        <f t="shared" si="781"/>
        <v>0</v>
      </c>
      <c r="P4209" s="33" t="s">
        <v>59</v>
      </c>
      <c r="Q4209" s="32">
        <f t="shared" si="782"/>
        <v>0</v>
      </c>
      <c r="R4209" s="32">
        <f t="shared" si="783"/>
        <v>0.14000034332275391</v>
      </c>
      <c r="S4209" s="32">
        <f t="shared" si="784"/>
        <v>0.89999997615814209</v>
      </c>
      <c r="T4209" s="32">
        <f t="shared" si="790"/>
        <v>0</v>
      </c>
      <c r="V4209" s="16">
        <f t="shared" si="791"/>
        <v>1.0416666664241347E-2</v>
      </c>
      <c r="W4209" s="2">
        <f t="shared" si="785"/>
        <v>44405.34375</v>
      </c>
    </row>
    <row r="4210" spans="1:23" x14ac:dyDescent="0.35">
      <c r="A4210" s="32">
        <v>2021</v>
      </c>
      <c r="B4210" s="32" t="s">
        <v>56</v>
      </c>
      <c r="C4210" s="32" t="s">
        <v>57</v>
      </c>
      <c r="D4210" s="2">
        <v>44405.354166666664</v>
      </c>
      <c r="E4210">
        <v>89.5</v>
      </c>
      <c r="F4210">
        <v>0.47999998927116394</v>
      </c>
      <c r="G4210">
        <v>22.590000152587891</v>
      </c>
      <c r="H4210">
        <v>7.5100002288818359</v>
      </c>
      <c r="I4210">
        <v>1</v>
      </c>
      <c r="J4210">
        <f t="shared" si="786"/>
        <v>0</v>
      </c>
      <c r="K4210">
        <f t="shared" si="787"/>
        <v>0</v>
      </c>
      <c r="L4210">
        <f t="shared" si="788"/>
        <v>0</v>
      </c>
      <c r="M4210">
        <f t="shared" si="789"/>
        <v>0</v>
      </c>
      <c r="N4210">
        <f t="shared" si="780"/>
        <v>0</v>
      </c>
      <c r="O4210">
        <f t="shared" si="781"/>
        <v>0</v>
      </c>
      <c r="P4210" s="33" t="s">
        <v>59</v>
      </c>
      <c r="Q4210" s="32">
        <f t="shared" si="782"/>
        <v>1.0000228881835938E-2</v>
      </c>
      <c r="R4210" s="32">
        <f t="shared" si="783"/>
        <v>0.20999956130981445</v>
      </c>
      <c r="S4210" s="32">
        <f t="shared" si="784"/>
        <v>0.29999995231628418</v>
      </c>
      <c r="T4210" s="32">
        <f t="shared" si="790"/>
        <v>0.99998712539672852</v>
      </c>
      <c r="V4210" s="16">
        <f t="shared" si="791"/>
        <v>1.0416666664241347E-2</v>
      </c>
      <c r="W4210" s="2">
        <f t="shared" si="785"/>
        <v>44405.354166666664</v>
      </c>
    </row>
    <row r="4211" spans="1:23" x14ac:dyDescent="0.35">
      <c r="A4211" s="32">
        <v>2021</v>
      </c>
      <c r="B4211" s="32" t="s">
        <v>56</v>
      </c>
      <c r="C4211" s="32" t="s">
        <v>57</v>
      </c>
      <c r="D4211" s="2">
        <v>44405.364583333336</v>
      </c>
      <c r="E4211">
        <v>92</v>
      </c>
      <c r="F4211">
        <v>0.47900000214576721</v>
      </c>
      <c r="G4211">
        <v>22.600000381469727</v>
      </c>
      <c r="H4211">
        <v>7.7199997901916504</v>
      </c>
      <c r="I4211">
        <v>1.2999999523162842</v>
      </c>
      <c r="J4211">
        <f t="shared" si="786"/>
        <v>0</v>
      </c>
      <c r="K4211">
        <f t="shared" si="787"/>
        <v>0</v>
      </c>
      <c r="L4211">
        <f t="shared" si="788"/>
        <v>0</v>
      </c>
      <c r="M4211">
        <f t="shared" si="789"/>
        <v>0</v>
      </c>
      <c r="N4211">
        <f t="shared" si="780"/>
        <v>0</v>
      </c>
      <c r="O4211">
        <f t="shared" si="781"/>
        <v>0</v>
      </c>
      <c r="P4211" s="33" t="s">
        <v>59</v>
      </c>
      <c r="Q4211" s="32">
        <f t="shared" si="782"/>
        <v>2.9998779296875E-2</v>
      </c>
      <c r="R4211" s="32">
        <f t="shared" si="783"/>
        <v>0.24000024795532227</v>
      </c>
      <c r="S4211" s="32">
        <f t="shared" si="784"/>
        <v>0.79999995231628418</v>
      </c>
      <c r="T4211" s="32">
        <f t="shared" si="790"/>
        <v>0</v>
      </c>
      <c r="V4211" s="16">
        <f t="shared" si="791"/>
        <v>1.0416666671517305E-2</v>
      </c>
      <c r="W4211" s="2">
        <f t="shared" si="785"/>
        <v>44405.364583333328</v>
      </c>
    </row>
    <row r="4212" spans="1:23" x14ac:dyDescent="0.35">
      <c r="A4212" s="32">
        <v>2021</v>
      </c>
      <c r="B4212" s="32" t="s">
        <v>56</v>
      </c>
      <c r="C4212" s="32" t="s">
        <v>57</v>
      </c>
      <c r="D4212" s="2">
        <v>44405.375</v>
      </c>
      <c r="E4212">
        <v>94.900001525878906</v>
      </c>
      <c r="F4212">
        <v>0.47900000214576721</v>
      </c>
      <c r="G4212">
        <v>22.629999160766602</v>
      </c>
      <c r="H4212">
        <v>7.9600000381469727</v>
      </c>
      <c r="I4212">
        <v>0.5</v>
      </c>
      <c r="J4212">
        <f t="shared" si="786"/>
        <v>0</v>
      </c>
      <c r="K4212">
        <f t="shared" si="787"/>
        <v>0</v>
      </c>
      <c r="L4212">
        <f t="shared" si="788"/>
        <v>0</v>
      </c>
      <c r="M4212">
        <f t="shared" si="789"/>
        <v>0</v>
      </c>
      <c r="N4212">
        <f t="shared" si="780"/>
        <v>0</v>
      </c>
      <c r="O4212">
        <f t="shared" si="781"/>
        <v>0</v>
      </c>
      <c r="P4212" s="33" t="s">
        <v>59</v>
      </c>
      <c r="Q4212" s="32">
        <f t="shared" si="782"/>
        <v>2.0000457763671875E-2</v>
      </c>
      <c r="R4212" s="32">
        <f t="shared" si="783"/>
        <v>0.25</v>
      </c>
      <c r="S4212" s="32">
        <f t="shared" si="784"/>
        <v>0.10000002384185791</v>
      </c>
      <c r="T4212" s="32">
        <f t="shared" si="790"/>
        <v>1.0000169277191162</v>
      </c>
      <c r="V4212" s="16">
        <f t="shared" si="791"/>
        <v>1.0416666664241347E-2</v>
      </c>
      <c r="W4212" s="2">
        <f t="shared" si="785"/>
        <v>44405.375</v>
      </c>
    </row>
    <row r="4213" spans="1:23" x14ac:dyDescent="0.35">
      <c r="A4213" s="32">
        <v>2021</v>
      </c>
      <c r="B4213" s="32" t="s">
        <v>56</v>
      </c>
      <c r="C4213" s="32" t="s">
        <v>57</v>
      </c>
      <c r="D4213" s="2">
        <v>44405.385416666664</v>
      </c>
      <c r="E4213">
        <v>98</v>
      </c>
      <c r="F4213">
        <v>0.4779999852180481</v>
      </c>
      <c r="G4213">
        <v>22.649999618530273</v>
      </c>
      <c r="H4213">
        <v>8.2100000381469727</v>
      </c>
      <c r="I4213">
        <v>0.60000002384185791</v>
      </c>
      <c r="J4213">
        <f t="shared" si="786"/>
        <v>0</v>
      </c>
      <c r="K4213">
        <f t="shared" si="787"/>
        <v>0</v>
      </c>
      <c r="L4213">
        <f t="shared" si="788"/>
        <v>0</v>
      </c>
      <c r="M4213">
        <f t="shared" si="789"/>
        <v>0</v>
      </c>
      <c r="N4213">
        <f t="shared" si="780"/>
        <v>0</v>
      </c>
      <c r="O4213">
        <f t="shared" si="781"/>
        <v>0</v>
      </c>
      <c r="P4213" s="33" t="s">
        <v>59</v>
      </c>
      <c r="Q4213" s="32">
        <f t="shared" si="782"/>
        <v>3.0000686645507813E-2</v>
      </c>
      <c r="R4213" s="32">
        <f t="shared" si="783"/>
        <v>0.21000003814697266</v>
      </c>
      <c r="S4213" s="32">
        <f t="shared" si="784"/>
        <v>1.4999998807907104</v>
      </c>
      <c r="T4213" s="32">
        <f t="shared" si="790"/>
        <v>0.99998712539672852</v>
      </c>
      <c r="V4213" s="16">
        <f t="shared" si="791"/>
        <v>1.0416666664241347E-2</v>
      </c>
      <c r="W4213" s="2">
        <f t="shared" si="785"/>
        <v>44405.385416666664</v>
      </c>
    </row>
    <row r="4214" spans="1:23" x14ac:dyDescent="0.35">
      <c r="A4214" s="32">
        <v>2021</v>
      </c>
      <c r="B4214" s="32" t="s">
        <v>56</v>
      </c>
      <c r="C4214" s="32" t="s">
        <v>57</v>
      </c>
      <c r="D4214" s="2">
        <v>44405.395833333336</v>
      </c>
      <c r="E4214">
        <v>100.59999847412109</v>
      </c>
      <c r="F4214">
        <v>0.47699999809265137</v>
      </c>
      <c r="G4214">
        <v>22.680000305175781</v>
      </c>
      <c r="H4214">
        <v>8.4200000762939453</v>
      </c>
      <c r="I4214">
        <v>2.0999999046325684</v>
      </c>
      <c r="J4214">
        <f t="shared" si="786"/>
        <v>0</v>
      </c>
      <c r="K4214">
        <f t="shared" si="787"/>
        <v>0</v>
      </c>
      <c r="L4214">
        <f t="shared" si="788"/>
        <v>0</v>
      </c>
      <c r="M4214">
        <f t="shared" si="789"/>
        <v>0</v>
      </c>
      <c r="N4214">
        <f t="shared" si="780"/>
        <v>0</v>
      </c>
      <c r="O4214">
        <f t="shared" si="781"/>
        <v>0</v>
      </c>
      <c r="P4214" s="33" t="s">
        <v>59</v>
      </c>
      <c r="Q4214" s="32">
        <f t="shared" si="782"/>
        <v>0.10000038146972656</v>
      </c>
      <c r="R4214" s="32">
        <f t="shared" si="783"/>
        <v>0.23999977111816406</v>
      </c>
      <c r="S4214" s="32">
        <f t="shared" si="784"/>
        <v>1.4999998807907104</v>
      </c>
      <c r="T4214" s="32">
        <f t="shared" si="790"/>
        <v>0.99998712539672852</v>
      </c>
      <c r="V4214" s="16">
        <f t="shared" si="791"/>
        <v>1.0416666671517305E-2</v>
      </c>
      <c r="W4214" s="2">
        <f t="shared" si="785"/>
        <v>44405.395833333328</v>
      </c>
    </row>
    <row r="4215" spans="1:23" x14ac:dyDescent="0.35">
      <c r="A4215" s="32">
        <v>2021</v>
      </c>
      <c r="B4215" s="32" t="s">
        <v>56</v>
      </c>
      <c r="C4215" s="32" t="s">
        <v>57</v>
      </c>
      <c r="D4215" s="2">
        <v>44405.40625</v>
      </c>
      <c r="E4215">
        <v>103.59999847412109</v>
      </c>
      <c r="F4215">
        <v>0.47600001096725464</v>
      </c>
      <c r="G4215">
        <v>22.780000686645508</v>
      </c>
      <c r="H4215">
        <v>8.6599998474121094</v>
      </c>
      <c r="I4215">
        <v>0.60000002384185791</v>
      </c>
      <c r="J4215">
        <f t="shared" si="786"/>
        <v>0</v>
      </c>
      <c r="K4215">
        <f t="shared" si="787"/>
        <v>0</v>
      </c>
      <c r="L4215">
        <f t="shared" si="788"/>
        <v>0</v>
      </c>
      <c r="M4215">
        <f t="shared" si="789"/>
        <v>0</v>
      </c>
      <c r="N4215">
        <f t="shared" si="780"/>
        <v>0</v>
      </c>
      <c r="O4215">
        <f t="shared" si="781"/>
        <v>0</v>
      </c>
      <c r="P4215" s="33" t="s">
        <v>59</v>
      </c>
      <c r="Q4215" s="32">
        <f t="shared" si="782"/>
        <v>7.9999923706054688E-2</v>
      </c>
      <c r="R4215" s="32">
        <f t="shared" si="783"/>
        <v>0.23999977111816406</v>
      </c>
      <c r="S4215" s="32">
        <f t="shared" si="784"/>
        <v>0.5</v>
      </c>
      <c r="T4215" s="32">
        <f t="shared" si="790"/>
        <v>1.0000169277191162</v>
      </c>
      <c r="V4215" s="16">
        <f t="shared" si="791"/>
        <v>1.0416666664241347E-2</v>
      </c>
      <c r="W4215" s="2">
        <f t="shared" si="785"/>
        <v>44405.40625</v>
      </c>
    </row>
    <row r="4216" spans="1:23" x14ac:dyDescent="0.35">
      <c r="A4216" s="32">
        <v>2021</v>
      </c>
      <c r="B4216" s="32" t="s">
        <v>56</v>
      </c>
      <c r="C4216" s="32" t="s">
        <v>57</v>
      </c>
      <c r="D4216" s="2">
        <v>44405.416666666664</v>
      </c>
      <c r="E4216">
        <v>106.59999847412109</v>
      </c>
      <c r="F4216">
        <v>0.47499999403953552</v>
      </c>
      <c r="G4216">
        <v>22.860000610351563</v>
      </c>
      <c r="H4216">
        <v>8.8999996185302734</v>
      </c>
      <c r="I4216">
        <v>1.1000000238418579</v>
      </c>
      <c r="J4216">
        <f t="shared" si="786"/>
        <v>0</v>
      </c>
      <c r="K4216">
        <f t="shared" si="787"/>
        <v>0</v>
      </c>
      <c r="L4216">
        <f t="shared" si="788"/>
        <v>0</v>
      </c>
      <c r="M4216">
        <f t="shared" si="789"/>
        <v>0</v>
      </c>
      <c r="N4216">
        <f t="shared" si="780"/>
        <v>0</v>
      </c>
      <c r="O4216">
        <f t="shared" si="781"/>
        <v>0</v>
      </c>
      <c r="P4216" s="33" t="s">
        <v>59</v>
      </c>
      <c r="Q4216" s="32">
        <f t="shared" si="782"/>
        <v>9.0000152587890625E-2</v>
      </c>
      <c r="R4216" s="32">
        <f t="shared" si="783"/>
        <v>0.28999996185302734</v>
      </c>
      <c r="S4216" s="32">
        <f t="shared" si="784"/>
        <v>0.5</v>
      </c>
      <c r="T4216" s="32">
        <f t="shared" si="790"/>
        <v>0</v>
      </c>
      <c r="V4216" s="16">
        <f t="shared" si="791"/>
        <v>1.0416666664241347E-2</v>
      </c>
      <c r="W4216" s="2">
        <f t="shared" si="785"/>
        <v>44405.416666666664</v>
      </c>
    </row>
    <row r="4217" spans="1:23" x14ac:dyDescent="0.35">
      <c r="A4217" s="32">
        <v>2021</v>
      </c>
      <c r="B4217" s="32" t="s">
        <v>56</v>
      </c>
      <c r="C4217" s="32" t="s">
        <v>57</v>
      </c>
      <c r="D4217" s="2">
        <v>44405.427083333336</v>
      </c>
      <c r="E4217">
        <v>110.30000305175781</v>
      </c>
      <c r="F4217">
        <v>0.47499999403953552</v>
      </c>
      <c r="G4217">
        <v>22.950000762939453</v>
      </c>
      <c r="H4217">
        <v>9.1899995803833008</v>
      </c>
      <c r="I4217">
        <v>0.60000002384185791</v>
      </c>
      <c r="J4217">
        <f t="shared" si="786"/>
        <v>0</v>
      </c>
      <c r="K4217">
        <f t="shared" si="787"/>
        <v>0</v>
      </c>
      <c r="L4217">
        <f t="shared" si="788"/>
        <v>0</v>
      </c>
      <c r="M4217">
        <f t="shared" si="789"/>
        <v>0</v>
      </c>
      <c r="N4217">
        <f t="shared" si="780"/>
        <v>0</v>
      </c>
      <c r="O4217">
        <f t="shared" si="781"/>
        <v>0</v>
      </c>
      <c r="P4217" s="33" t="s">
        <v>59</v>
      </c>
      <c r="Q4217" s="32">
        <f t="shared" si="782"/>
        <v>0.1399993896484375</v>
      </c>
      <c r="R4217" s="32">
        <f t="shared" si="783"/>
        <v>0.27000045776367188</v>
      </c>
      <c r="S4217" s="32">
        <f t="shared" si="784"/>
        <v>0.39999997615814209</v>
      </c>
      <c r="T4217" s="32">
        <f t="shared" si="790"/>
        <v>0</v>
      </c>
      <c r="V4217" s="16">
        <f t="shared" si="791"/>
        <v>1.0416666671517305E-2</v>
      </c>
      <c r="W4217" s="2">
        <f t="shared" si="785"/>
        <v>44405.427083333328</v>
      </c>
    </row>
    <row r="4218" spans="1:23" x14ac:dyDescent="0.35">
      <c r="A4218" s="32">
        <v>2021</v>
      </c>
      <c r="B4218" s="32" t="s">
        <v>56</v>
      </c>
      <c r="C4218" s="32" t="s">
        <v>57</v>
      </c>
      <c r="D4218" s="2">
        <v>44405.4375</v>
      </c>
      <c r="E4218">
        <v>113.80000305175781</v>
      </c>
      <c r="F4218">
        <v>0.47499999403953552</v>
      </c>
      <c r="G4218">
        <v>23.090000152587891</v>
      </c>
      <c r="H4218">
        <v>9.4600000381469727</v>
      </c>
      <c r="I4218">
        <v>1</v>
      </c>
      <c r="J4218">
        <f t="shared" si="786"/>
        <v>0</v>
      </c>
      <c r="K4218">
        <f t="shared" si="787"/>
        <v>0</v>
      </c>
      <c r="L4218">
        <f t="shared" si="788"/>
        <v>0</v>
      </c>
      <c r="M4218">
        <f t="shared" si="789"/>
        <v>0</v>
      </c>
      <c r="N4218">
        <f t="shared" si="780"/>
        <v>0</v>
      </c>
      <c r="O4218">
        <f t="shared" si="781"/>
        <v>0</v>
      </c>
      <c r="P4218" s="33" t="s">
        <v>59</v>
      </c>
      <c r="Q4218" s="32">
        <f t="shared" si="782"/>
        <v>0.11999893188476563</v>
      </c>
      <c r="R4218" s="32">
        <f t="shared" si="783"/>
        <v>0.30000019073486328</v>
      </c>
      <c r="S4218" s="32">
        <f t="shared" si="784"/>
        <v>0.19999998807907104</v>
      </c>
      <c r="T4218" s="32">
        <f t="shared" si="790"/>
        <v>0.99998712539672852</v>
      </c>
      <c r="V4218" s="16">
        <f t="shared" si="791"/>
        <v>1.0416666664241347E-2</v>
      </c>
      <c r="W4218" s="2">
        <f t="shared" si="785"/>
        <v>44405.4375</v>
      </c>
    </row>
    <row r="4219" spans="1:23" x14ac:dyDescent="0.35">
      <c r="A4219" s="32">
        <v>2021</v>
      </c>
      <c r="B4219" s="32" t="s">
        <v>56</v>
      </c>
      <c r="C4219" s="32" t="s">
        <v>57</v>
      </c>
      <c r="D4219" s="2">
        <v>44405.447916666664</v>
      </c>
      <c r="E4219">
        <v>117.69999694824219</v>
      </c>
      <c r="F4219">
        <v>0.47400000691413879</v>
      </c>
      <c r="G4219">
        <v>23.209999084472656</v>
      </c>
      <c r="H4219">
        <v>9.7600002288818359</v>
      </c>
      <c r="I4219">
        <v>0.80000001192092896</v>
      </c>
      <c r="J4219">
        <f t="shared" si="786"/>
        <v>0</v>
      </c>
      <c r="K4219">
        <f t="shared" si="787"/>
        <v>0</v>
      </c>
      <c r="L4219">
        <f t="shared" si="788"/>
        <v>0</v>
      </c>
      <c r="M4219">
        <f t="shared" si="789"/>
        <v>0</v>
      </c>
      <c r="N4219">
        <f t="shared" si="780"/>
        <v>0</v>
      </c>
      <c r="O4219">
        <f t="shared" si="781"/>
        <v>0</v>
      </c>
      <c r="P4219" s="33" t="s">
        <v>59</v>
      </c>
      <c r="Q4219" s="32">
        <f t="shared" si="782"/>
        <v>4.000091552734375E-2</v>
      </c>
      <c r="R4219" s="32">
        <f t="shared" si="783"/>
        <v>0.21000003814697266</v>
      </c>
      <c r="S4219" s="32">
        <f t="shared" si="784"/>
        <v>1.0999999642372131</v>
      </c>
      <c r="T4219" s="32">
        <f t="shared" si="790"/>
        <v>0</v>
      </c>
      <c r="V4219" s="16">
        <f t="shared" si="791"/>
        <v>1.0416666664241347E-2</v>
      </c>
      <c r="W4219" s="2">
        <f t="shared" si="785"/>
        <v>44405.447916666664</v>
      </c>
    </row>
    <row r="4220" spans="1:23" x14ac:dyDescent="0.35">
      <c r="A4220" s="32">
        <v>2021</v>
      </c>
      <c r="B4220" s="32" t="s">
        <v>56</v>
      </c>
      <c r="C4220" s="32" t="s">
        <v>57</v>
      </c>
      <c r="D4220" s="2">
        <v>44405.458333333336</v>
      </c>
      <c r="E4220">
        <v>120.30000305175781</v>
      </c>
      <c r="F4220">
        <v>0.47400000691413879</v>
      </c>
      <c r="G4220">
        <v>23.25</v>
      </c>
      <c r="H4220">
        <v>9.9700002670288086</v>
      </c>
      <c r="I4220">
        <v>1.8999999761581421</v>
      </c>
      <c r="J4220">
        <f t="shared" si="786"/>
        <v>0</v>
      </c>
      <c r="K4220">
        <f t="shared" si="787"/>
        <v>0</v>
      </c>
      <c r="L4220">
        <f t="shared" si="788"/>
        <v>0</v>
      </c>
      <c r="M4220">
        <f t="shared" si="789"/>
        <v>0</v>
      </c>
      <c r="N4220">
        <f t="shared" si="780"/>
        <v>0</v>
      </c>
      <c r="O4220">
        <f t="shared" si="781"/>
        <v>0</v>
      </c>
      <c r="P4220" s="33" t="s">
        <v>59</v>
      </c>
      <c r="Q4220" s="32">
        <f t="shared" si="782"/>
        <v>0.12999916076660156</v>
      </c>
      <c r="R4220" s="32">
        <f t="shared" si="783"/>
        <v>0.17999935150146484</v>
      </c>
      <c r="S4220" s="32">
        <f t="shared" si="784"/>
        <v>1.3000000715255737</v>
      </c>
      <c r="T4220" s="32">
        <f t="shared" si="790"/>
        <v>1.0000169277191162</v>
      </c>
      <c r="V4220" s="16">
        <f t="shared" si="791"/>
        <v>1.0416666671517305E-2</v>
      </c>
      <c r="W4220" s="2">
        <f t="shared" si="785"/>
        <v>44405.458333333328</v>
      </c>
    </row>
    <row r="4221" spans="1:23" x14ac:dyDescent="0.35">
      <c r="A4221" s="32">
        <v>2021</v>
      </c>
      <c r="B4221" s="32" t="s">
        <v>56</v>
      </c>
      <c r="C4221" s="32" t="s">
        <v>57</v>
      </c>
      <c r="D4221" s="2">
        <v>44405.46875</v>
      </c>
      <c r="E4221">
        <v>122.80000305175781</v>
      </c>
      <c r="F4221">
        <v>0.47299998998641968</v>
      </c>
      <c r="G4221">
        <v>23.379999160766602</v>
      </c>
      <c r="H4221">
        <v>10.149999618530273</v>
      </c>
      <c r="I4221">
        <v>3.2000000476837158</v>
      </c>
      <c r="J4221">
        <f t="shared" si="786"/>
        <v>0</v>
      </c>
      <c r="K4221">
        <f t="shared" si="787"/>
        <v>0</v>
      </c>
      <c r="L4221">
        <f t="shared" si="788"/>
        <v>0</v>
      </c>
      <c r="M4221">
        <f t="shared" si="789"/>
        <v>0</v>
      </c>
      <c r="N4221">
        <f t="shared" si="780"/>
        <v>0</v>
      </c>
      <c r="O4221">
        <f t="shared" si="781"/>
        <v>0</v>
      </c>
      <c r="P4221" s="33" t="s">
        <v>59</v>
      </c>
      <c r="Q4221" s="32">
        <f t="shared" si="782"/>
        <v>0.12000083923339844</v>
      </c>
      <c r="R4221" s="32">
        <f t="shared" si="783"/>
        <v>0.21000003814697266</v>
      </c>
      <c r="S4221" s="32">
        <f t="shared" si="784"/>
        <v>2.3000000715255737</v>
      </c>
      <c r="T4221" s="32">
        <f t="shared" si="790"/>
        <v>0</v>
      </c>
      <c r="V4221" s="16">
        <f t="shared" si="791"/>
        <v>1.0416666664241347E-2</v>
      </c>
      <c r="W4221" s="2">
        <f t="shared" si="785"/>
        <v>44405.46875</v>
      </c>
    </row>
    <row r="4222" spans="1:23" x14ac:dyDescent="0.35">
      <c r="A4222" s="32">
        <v>2021</v>
      </c>
      <c r="B4222" s="32" t="s">
        <v>56</v>
      </c>
      <c r="C4222" s="32" t="s">
        <v>57</v>
      </c>
      <c r="D4222" s="2">
        <v>44405.479166666664</v>
      </c>
      <c r="E4222">
        <v>125.59999847412109</v>
      </c>
      <c r="F4222">
        <v>0.47299998998641968</v>
      </c>
      <c r="G4222">
        <v>23.5</v>
      </c>
      <c r="H4222">
        <v>10.359999656677246</v>
      </c>
      <c r="I4222">
        <v>0.89999997615814209</v>
      </c>
      <c r="J4222">
        <f t="shared" si="786"/>
        <v>0</v>
      </c>
      <c r="K4222">
        <f t="shared" si="787"/>
        <v>0</v>
      </c>
      <c r="L4222">
        <f t="shared" si="788"/>
        <v>0</v>
      </c>
      <c r="M4222">
        <f t="shared" si="789"/>
        <v>0</v>
      </c>
      <c r="N4222">
        <f t="shared" si="780"/>
        <v>0</v>
      </c>
      <c r="O4222">
        <f t="shared" si="781"/>
        <v>0</v>
      </c>
      <c r="P4222" s="33" t="s">
        <v>59</v>
      </c>
      <c r="Q4222" s="32">
        <f t="shared" si="782"/>
        <v>0.15999984741210938</v>
      </c>
      <c r="R4222" s="32">
        <f t="shared" si="783"/>
        <v>0.28999996185302734</v>
      </c>
      <c r="S4222" s="32">
        <f t="shared" si="784"/>
        <v>9.9999964237213135E-2</v>
      </c>
      <c r="T4222" s="32">
        <f t="shared" si="790"/>
        <v>0.99998712539672852</v>
      </c>
      <c r="V4222" s="16">
        <f t="shared" si="791"/>
        <v>1.0416666664241347E-2</v>
      </c>
      <c r="W4222" s="2">
        <f t="shared" si="785"/>
        <v>44405.479166666664</v>
      </c>
    </row>
    <row r="4223" spans="1:23" x14ac:dyDescent="0.35">
      <c r="A4223" s="32">
        <v>2021</v>
      </c>
      <c r="B4223" s="32" t="s">
        <v>56</v>
      </c>
      <c r="C4223" s="32" t="s">
        <v>57</v>
      </c>
      <c r="D4223" s="2">
        <v>44405.489583333336</v>
      </c>
      <c r="E4223">
        <v>129.5</v>
      </c>
      <c r="F4223">
        <v>0.47200000286102295</v>
      </c>
      <c r="G4223">
        <v>23.659999847412109</v>
      </c>
      <c r="H4223">
        <v>10.649999618530273</v>
      </c>
      <c r="I4223">
        <v>0.80000001192092896</v>
      </c>
      <c r="J4223">
        <f t="shared" si="786"/>
        <v>0</v>
      </c>
      <c r="K4223">
        <f t="shared" si="787"/>
        <v>0</v>
      </c>
      <c r="L4223">
        <f t="shared" si="788"/>
        <v>0</v>
      </c>
      <c r="M4223">
        <f t="shared" si="789"/>
        <v>0</v>
      </c>
      <c r="N4223">
        <f t="shared" si="780"/>
        <v>0</v>
      </c>
      <c r="O4223">
        <f t="shared" si="781"/>
        <v>0</v>
      </c>
      <c r="P4223" s="33" t="s">
        <v>59</v>
      </c>
      <c r="Q4223" s="32">
        <f t="shared" si="782"/>
        <v>9.0000152587890625E-2</v>
      </c>
      <c r="R4223" s="32">
        <f t="shared" si="783"/>
        <v>0.21000003814697266</v>
      </c>
      <c r="S4223" s="32">
        <f t="shared" si="784"/>
        <v>10.599999606609344</v>
      </c>
      <c r="T4223" s="32">
        <f t="shared" si="790"/>
        <v>1.0000169277191162</v>
      </c>
      <c r="V4223" s="16">
        <f t="shared" si="791"/>
        <v>1.0416666671517305E-2</v>
      </c>
      <c r="W4223" s="2">
        <f t="shared" si="785"/>
        <v>44405.489583333328</v>
      </c>
    </row>
    <row r="4224" spans="1:23" x14ac:dyDescent="0.35">
      <c r="A4224" s="32">
        <v>2021</v>
      </c>
      <c r="B4224" s="32" t="s">
        <v>56</v>
      </c>
      <c r="C4224" s="32" t="s">
        <v>57</v>
      </c>
      <c r="D4224" s="2">
        <v>44405.5</v>
      </c>
      <c r="E4224">
        <v>132.30000305175781</v>
      </c>
      <c r="F4224">
        <v>0.47099998593330383</v>
      </c>
      <c r="G4224">
        <v>23.75</v>
      </c>
      <c r="H4224">
        <v>10.859999656677246</v>
      </c>
      <c r="I4224">
        <v>11.399999618530273</v>
      </c>
      <c r="J4224">
        <f t="shared" si="786"/>
        <v>0</v>
      </c>
      <c r="K4224">
        <f t="shared" si="787"/>
        <v>0</v>
      </c>
      <c r="L4224">
        <f t="shared" si="788"/>
        <v>0</v>
      </c>
      <c r="M4224">
        <f t="shared" si="789"/>
        <v>0</v>
      </c>
      <c r="N4224">
        <f t="shared" si="780"/>
        <v>0</v>
      </c>
      <c r="O4224">
        <f t="shared" si="781"/>
        <v>0</v>
      </c>
      <c r="P4224" s="33" t="s">
        <v>59</v>
      </c>
      <c r="Q4224" s="32">
        <f t="shared" si="782"/>
        <v>7.9999923706054688E-2</v>
      </c>
      <c r="R4224" s="32">
        <f t="shared" si="783"/>
        <v>0.16000080108642578</v>
      </c>
      <c r="S4224" s="32">
        <f t="shared" si="784"/>
        <v>10.299999594688416</v>
      </c>
      <c r="T4224" s="32">
        <f t="shared" si="790"/>
        <v>0.99998712539672852</v>
      </c>
      <c r="V4224" s="16">
        <f t="shared" si="791"/>
        <v>1.0416666664241347E-2</v>
      </c>
      <c r="W4224" s="2">
        <f t="shared" si="785"/>
        <v>44405.5</v>
      </c>
    </row>
    <row r="4225" spans="1:23" x14ac:dyDescent="0.35">
      <c r="A4225" s="32">
        <v>2021</v>
      </c>
      <c r="B4225" s="32" t="s">
        <v>56</v>
      </c>
      <c r="C4225" s="32" t="s">
        <v>57</v>
      </c>
      <c r="D4225" s="2">
        <v>44405.510416666664</v>
      </c>
      <c r="E4225">
        <v>134.39999389648438</v>
      </c>
      <c r="F4225">
        <v>0.4699999988079071</v>
      </c>
      <c r="G4225">
        <v>23.829999923706055</v>
      </c>
      <c r="H4225">
        <v>11.020000457763672</v>
      </c>
      <c r="I4225">
        <v>1.1000000238418579</v>
      </c>
      <c r="J4225">
        <f t="shared" si="786"/>
        <v>0</v>
      </c>
      <c r="K4225">
        <f t="shared" si="787"/>
        <v>0</v>
      </c>
      <c r="L4225">
        <f t="shared" si="788"/>
        <v>0</v>
      </c>
      <c r="M4225">
        <f t="shared" si="789"/>
        <v>0</v>
      </c>
      <c r="N4225">
        <f t="shared" si="780"/>
        <v>0</v>
      </c>
      <c r="O4225">
        <f t="shared" si="781"/>
        <v>0</v>
      </c>
      <c r="P4225" s="33" t="s">
        <v>59</v>
      </c>
      <c r="Q4225" s="32">
        <f t="shared" si="782"/>
        <v>1.0000228881835938E-2</v>
      </c>
      <c r="R4225" s="32">
        <f t="shared" si="783"/>
        <v>0</v>
      </c>
      <c r="S4225" s="32">
        <f t="shared" si="784"/>
        <v>0.20000004768371582</v>
      </c>
      <c r="T4225" s="32">
        <f t="shared" si="790"/>
        <v>0</v>
      </c>
      <c r="V4225" s="16">
        <f t="shared" si="791"/>
        <v>1.0416666664241347E-2</v>
      </c>
      <c r="W4225" s="2">
        <f t="shared" si="785"/>
        <v>44405.510416666664</v>
      </c>
    </row>
    <row r="4226" spans="1:23" x14ac:dyDescent="0.35">
      <c r="A4226" s="32">
        <v>2021</v>
      </c>
      <c r="B4226" s="32" t="s">
        <v>56</v>
      </c>
      <c r="C4226" s="32" t="s">
        <v>57</v>
      </c>
      <c r="D4226" s="2">
        <v>44405.520833333336</v>
      </c>
      <c r="E4226">
        <v>134.39999389648438</v>
      </c>
      <c r="F4226">
        <v>0.4699999988079071</v>
      </c>
      <c r="G4226">
        <v>23.840000152587891</v>
      </c>
      <c r="H4226">
        <v>11.020000457763672</v>
      </c>
      <c r="I4226">
        <v>0.89999997615814209</v>
      </c>
      <c r="J4226">
        <f t="shared" si="786"/>
        <v>0</v>
      </c>
      <c r="K4226">
        <f t="shared" si="787"/>
        <v>0</v>
      </c>
      <c r="L4226">
        <f t="shared" si="788"/>
        <v>0</v>
      </c>
      <c r="M4226">
        <f t="shared" si="789"/>
        <v>0</v>
      </c>
      <c r="N4226">
        <f t="shared" ref="N4226:N4289" si="792">IF(A4226="",0.5,IF(B4226="",0.5,IF(C4226="",0.5,IF(D4226="",0.5,IF(U4226="Y",0.01,0)))))</f>
        <v>0</v>
      </c>
      <c r="O4226">
        <f t="shared" ref="O4226:O4289" si="793">COUNTIF(J4226:N4226,"&gt;0")</f>
        <v>0</v>
      </c>
      <c r="P4226" s="33" t="s">
        <v>59</v>
      </c>
      <c r="Q4226" s="32">
        <f t="shared" ref="Q4226:Q4289" si="794">IF(G4226="","",ABS(G4227-G4226))</f>
        <v>5.9999465942382813E-2</v>
      </c>
      <c r="R4226" s="32">
        <f t="shared" ref="R4226:R4289" si="795">IF(H4226="","",ABS(H4227-H4226))</f>
        <v>0.10999965667724609</v>
      </c>
      <c r="S4226" s="32">
        <f t="shared" ref="S4226:S4289" si="796">IF(I4226="","",ABS(I4227-I4226))</f>
        <v>0.49999997019767761</v>
      </c>
      <c r="T4226" s="32">
        <f t="shared" si="790"/>
        <v>2.0000040531158447</v>
      </c>
      <c r="V4226" s="16">
        <f t="shared" si="791"/>
        <v>1.0416666671517305E-2</v>
      </c>
      <c r="W4226" s="2">
        <f t="shared" ref="W4226:W4289" si="797">MROUND(D4226,"0:15")</f>
        <v>44405.520833333328</v>
      </c>
    </row>
    <row r="4227" spans="1:23" x14ac:dyDescent="0.35">
      <c r="A4227" s="32">
        <v>2021</v>
      </c>
      <c r="B4227" s="32" t="s">
        <v>56</v>
      </c>
      <c r="C4227" s="32" t="s">
        <v>57</v>
      </c>
      <c r="D4227" s="2">
        <v>44405.53125</v>
      </c>
      <c r="E4227">
        <v>135.89999389648438</v>
      </c>
      <c r="F4227">
        <v>0.46799999475479126</v>
      </c>
      <c r="G4227">
        <v>23.899999618530273</v>
      </c>
      <c r="H4227">
        <v>11.130000114440918</v>
      </c>
      <c r="I4227">
        <v>0.40000000596046448</v>
      </c>
      <c r="J4227">
        <f t="shared" ref="J4227:J4290" si="798">IF(G4227="",0.5,IF(G4227&lt;=0,2,IF(G4227&gt;=40,2, IF(AND(G4227&gt;0,G4227&lt;1),5,IF(AND(G4227&gt;35,G4227&lt;40),5,IF(Q4227&gt;=1.5,1.5,0))))))</f>
        <v>0</v>
      </c>
      <c r="K4227">
        <f t="shared" ref="K4227:K4290" si="799">IF(H4227="",0.5,IF(H4227&lt;=0.1,2,IF(H4227&gt;=20,2, IF(AND(H4227&gt;0.1,H4227&lt;0.2),5,IF(AND(H4227&gt;16,H4227&lt;20),5,IF(R4227&gt;=2,1.5,0))))))</f>
        <v>0</v>
      </c>
      <c r="L4227">
        <f t="shared" ref="L4227:L4290" si="800">IF(I4227="",0.5,IF(I4227&lt;=0.1,2,IF(I4227&gt;=5000,2, IF(AND(I4227&gt;0.1,I4227&lt;0.2),5, IF(AND(I4227&gt;900,I4227&lt;5000),5,IF(S4227&gt;=2500,1.5,0))))))</f>
        <v>0</v>
      </c>
      <c r="M4227">
        <f t="shared" ref="M4227:M4290" si="801">IF(F4227="",0.5,IF(F4227*1000&lt;=10,2,IF(F4227*1000&gt;=35000,2,IF(AND(F4227*1000&gt;10,F4227*1000&lt;20),5, IF(AND(F4227*1000&gt;6000,F4227*1000&lt;35000),5,IF(T4227&gt;=5000,1.5,0))))))</f>
        <v>0</v>
      </c>
      <c r="N4227">
        <f t="shared" si="792"/>
        <v>0</v>
      </c>
      <c r="O4227">
        <f t="shared" si="793"/>
        <v>0</v>
      </c>
      <c r="P4227" s="33" t="s">
        <v>59</v>
      </c>
      <c r="Q4227" s="32">
        <f t="shared" si="794"/>
        <v>0.10000038146972656</v>
      </c>
      <c r="R4227" s="32">
        <f t="shared" si="795"/>
        <v>5.0000190734863281E-2</v>
      </c>
      <c r="S4227" s="32">
        <f t="shared" si="796"/>
        <v>9.9999994039535522E-2</v>
      </c>
      <c r="T4227" s="32">
        <f t="shared" ref="T4227:T4290" si="802">IF(F4227="","",ABS(F4228*1000-F4227*1000))</f>
        <v>0</v>
      </c>
      <c r="V4227" s="16">
        <f t="shared" ref="V4227:V4290" si="803">D4227-D4226</f>
        <v>1.0416666664241347E-2</v>
      </c>
      <c r="W4227" s="2">
        <f t="shared" si="797"/>
        <v>44405.53125</v>
      </c>
    </row>
    <row r="4228" spans="1:23" x14ac:dyDescent="0.35">
      <c r="A4228" s="32">
        <v>2021</v>
      </c>
      <c r="B4228" s="32" t="s">
        <v>56</v>
      </c>
      <c r="C4228" s="32" t="s">
        <v>57</v>
      </c>
      <c r="D4228" s="2">
        <v>44405.541666666664</v>
      </c>
      <c r="E4228">
        <v>136.80000305175781</v>
      </c>
      <c r="F4228">
        <v>0.46799999475479126</v>
      </c>
      <c r="G4228">
        <v>24</v>
      </c>
      <c r="H4228">
        <v>11.180000305175781</v>
      </c>
      <c r="I4228">
        <v>0.5</v>
      </c>
      <c r="J4228">
        <f t="shared" si="798"/>
        <v>0</v>
      </c>
      <c r="K4228">
        <f t="shared" si="799"/>
        <v>0</v>
      </c>
      <c r="L4228">
        <f t="shared" si="800"/>
        <v>0</v>
      </c>
      <c r="M4228">
        <f t="shared" si="801"/>
        <v>0</v>
      </c>
      <c r="N4228">
        <f t="shared" si="792"/>
        <v>0</v>
      </c>
      <c r="O4228">
        <f t="shared" si="793"/>
        <v>0</v>
      </c>
      <c r="P4228" s="33" t="s">
        <v>59</v>
      </c>
      <c r="Q4228" s="32">
        <f t="shared" si="794"/>
        <v>7.9999923706054688E-2</v>
      </c>
      <c r="R4228" s="32">
        <f t="shared" si="795"/>
        <v>1.9999504089355469E-2</v>
      </c>
      <c r="S4228" s="32">
        <f t="shared" si="796"/>
        <v>9.9999994039535522E-2</v>
      </c>
      <c r="T4228" s="32">
        <f t="shared" si="802"/>
        <v>0.99998712539672852</v>
      </c>
      <c r="V4228" s="16">
        <f t="shared" si="803"/>
        <v>1.0416666664241347E-2</v>
      </c>
      <c r="W4228" s="2">
        <f t="shared" si="797"/>
        <v>44405.541666666664</v>
      </c>
    </row>
    <row r="4229" spans="1:23" x14ac:dyDescent="0.35">
      <c r="A4229" s="32">
        <v>2021</v>
      </c>
      <c r="B4229" s="32" t="s">
        <v>56</v>
      </c>
      <c r="C4229" s="32" t="s">
        <v>57</v>
      </c>
      <c r="D4229" s="2">
        <v>44405.552083333336</v>
      </c>
      <c r="E4229">
        <v>137.30000305175781</v>
      </c>
      <c r="F4229">
        <v>0.46700000762939453</v>
      </c>
      <c r="G4229">
        <v>24.079999923706055</v>
      </c>
      <c r="H4229">
        <v>11.199999809265137</v>
      </c>
      <c r="I4229">
        <v>0.40000000596046448</v>
      </c>
      <c r="J4229">
        <f t="shared" si="798"/>
        <v>0</v>
      </c>
      <c r="K4229">
        <f t="shared" si="799"/>
        <v>0</v>
      </c>
      <c r="L4229">
        <f t="shared" si="800"/>
        <v>0</v>
      </c>
      <c r="M4229">
        <f t="shared" si="801"/>
        <v>0</v>
      </c>
      <c r="N4229">
        <f t="shared" si="792"/>
        <v>0</v>
      </c>
      <c r="O4229">
        <f t="shared" si="793"/>
        <v>0</v>
      </c>
      <c r="P4229" s="33" t="s">
        <v>59</v>
      </c>
      <c r="Q4229" s="32">
        <f t="shared" si="794"/>
        <v>0.12000083923339844</v>
      </c>
      <c r="R4229" s="32">
        <f t="shared" si="795"/>
        <v>9.0000152587890625E-2</v>
      </c>
      <c r="S4229" s="32">
        <f t="shared" si="796"/>
        <v>0.70000001788139343</v>
      </c>
      <c r="T4229" s="32">
        <f t="shared" si="802"/>
        <v>0</v>
      </c>
      <c r="V4229" s="16">
        <f t="shared" si="803"/>
        <v>1.0416666671517305E-2</v>
      </c>
      <c r="W4229" s="2">
        <f t="shared" si="797"/>
        <v>44405.552083333328</v>
      </c>
    </row>
    <row r="4230" spans="1:23" x14ac:dyDescent="0.35">
      <c r="A4230" s="32">
        <v>2021</v>
      </c>
      <c r="B4230" s="32" t="s">
        <v>56</v>
      </c>
      <c r="C4230" s="32" t="s">
        <v>57</v>
      </c>
      <c r="D4230" s="2">
        <v>44405.5625</v>
      </c>
      <c r="E4230">
        <v>138.69999694824219</v>
      </c>
      <c r="F4230">
        <v>0.46700000762939453</v>
      </c>
      <c r="G4230">
        <v>24.200000762939453</v>
      </c>
      <c r="H4230">
        <v>11.289999961853027</v>
      </c>
      <c r="I4230">
        <v>1.1000000238418579</v>
      </c>
      <c r="J4230">
        <f t="shared" si="798"/>
        <v>0</v>
      </c>
      <c r="K4230">
        <f t="shared" si="799"/>
        <v>0</v>
      </c>
      <c r="L4230">
        <f t="shared" si="800"/>
        <v>0</v>
      </c>
      <c r="M4230">
        <f t="shared" si="801"/>
        <v>0</v>
      </c>
      <c r="N4230">
        <f t="shared" si="792"/>
        <v>0</v>
      </c>
      <c r="O4230">
        <f t="shared" si="793"/>
        <v>0</v>
      </c>
      <c r="P4230" s="33" t="s">
        <v>59</v>
      </c>
      <c r="Q4230" s="32">
        <f t="shared" si="794"/>
        <v>9.999847412109375E-2</v>
      </c>
      <c r="R4230" s="32">
        <f t="shared" si="795"/>
        <v>0.18000030517578125</v>
      </c>
      <c r="S4230" s="32">
        <f t="shared" si="796"/>
        <v>0.20000004768371582</v>
      </c>
      <c r="T4230" s="32">
        <f t="shared" si="802"/>
        <v>1.0000169277191162</v>
      </c>
      <c r="V4230" s="16">
        <f t="shared" si="803"/>
        <v>1.0416666664241347E-2</v>
      </c>
      <c r="W4230" s="2">
        <f t="shared" si="797"/>
        <v>44405.5625</v>
      </c>
    </row>
    <row r="4231" spans="1:23" x14ac:dyDescent="0.35">
      <c r="A4231" s="32">
        <v>2021</v>
      </c>
      <c r="B4231" s="32" t="s">
        <v>56</v>
      </c>
      <c r="C4231" s="32" t="s">
        <v>57</v>
      </c>
      <c r="D4231" s="2">
        <v>44405.572916666664</v>
      </c>
      <c r="E4231">
        <v>141.19999694824219</v>
      </c>
      <c r="F4231">
        <v>0.46599999070167542</v>
      </c>
      <c r="G4231">
        <v>24.299999237060547</v>
      </c>
      <c r="H4231">
        <v>11.470000267028809</v>
      </c>
      <c r="I4231">
        <v>0.89999997615814209</v>
      </c>
      <c r="J4231">
        <f t="shared" si="798"/>
        <v>0</v>
      </c>
      <c r="K4231">
        <f t="shared" si="799"/>
        <v>0</v>
      </c>
      <c r="L4231">
        <f t="shared" si="800"/>
        <v>0</v>
      </c>
      <c r="M4231">
        <f t="shared" si="801"/>
        <v>0</v>
      </c>
      <c r="N4231">
        <f t="shared" si="792"/>
        <v>0</v>
      </c>
      <c r="O4231">
        <f t="shared" si="793"/>
        <v>0</v>
      </c>
      <c r="P4231" s="33" t="s">
        <v>59</v>
      </c>
      <c r="Q4231" s="32">
        <f t="shared" si="794"/>
        <v>0.18000030517578125</v>
      </c>
      <c r="R4231" s="32">
        <f t="shared" si="795"/>
        <v>0.17000007629394531</v>
      </c>
      <c r="S4231" s="32">
        <f t="shared" si="796"/>
        <v>0.10000002384185791</v>
      </c>
      <c r="T4231" s="32">
        <f t="shared" si="802"/>
        <v>0.99998712539672852</v>
      </c>
      <c r="V4231" s="16">
        <f t="shared" si="803"/>
        <v>1.0416666664241347E-2</v>
      </c>
      <c r="W4231" s="2">
        <f t="shared" si="797"/>
        <v>44405.572916666664</v>
      </c>
    </row>
    <row r="4232" spans="1:23" x14ac:dyDescent="0.35">
      <c r="A4232" s="32">
        <v>2021</v>
      </c>
      <c r="B4232" s="32" t="s">
        <v>56</v>
      </c>
      <c r="C4232" s="32" t="s">
        <v>57</v>
      </c>
      <c r="D4232" s="2">
        <v>44405.583333333336</v>
      </c>
      <c r="E4232">
        <v>143.80000305175781</v>
      </c>
      <c r="F4232">
        <v>0.46500000357627869</v>
      </c>
      <c r="G4232">
        <v>24.479999542236328</v>
      </c>
      <c r="H4232">
        <v>11.640000343322754</v>
      </c>
      <c r="I4232">
        <v>1</v>
      </c>
      <c r="J4232">
        <f t="shared" si="798"/>
        <v>0</v>
      </c>
      <c r="K4232">
        <f t="shared" si="799"/>
        <v>0</v>
      </c>
      <c r="L4232">
        <f t="shared" si="800"/>
        <v>0</v>
      </c>
      <c r="M4232">
        <f t="shared" si="801"/>
        <v>0</v>
      </c>
      <c r="N4232">
        <f t="shared" si="792"/>
        <v>0</v>
      </c>
      <c r="O4232">
        <f t="shared" si="793"/>
        <v>0</v>
      </c>
      <c r="P4232" s="33" t="s">
        <v>59</v>
      </c>
      <c r="Q4232" s="32">
        <f t="shared" si="794"/>
        <v>1.0000228881835938E-2</v>
      </c>
      <c r="R4232" s="32">
        <f t="shared" si="795"/>
        <v>0.11999988555908203</v>
      </c>
      <c r="S4232" s="32">
        <f t="shared" si="796"/>
        <v>0.30000001192092896</v>
      </c>
      <c r="T4232" s="32">
        <f t="shared" si="802"/>
        <v>0.99998712539672852</v>
      </c>
      <c r="V4232" s="16">
        <f t="shared" si="803"/>
        <v>1.0416666671517305E-2</v>
      </c>
      <c r="W4232" s="2">
        <f t="shared" si="797"/>
        <v>44405.583333333328</v>
      </c>
    </row>
    <row r="4233" spans="1:23" x14ac:dyDescent="0.35">
      <c r="A4233" s="32">
        <v>2021</v>
      </c>
      <c r="B4233" s="32" t="s">
        <v>56</v>
      </c>
      <c r="C4233" s="32" t="s">
        <v>57</v>
      </c>
      <c r="D4233" s="2">
        <v>44405.59375</v>
      </c>
      <c r="E4233">
        <v>142.19999694824219</v>
      </c>
      <c r="F4233">
        <v>0.46599999070167542</v>
      </c>
      <c r="G4233">
        <v>24.489999771118164</v>
      </c>
      <c r="H4233">
        <v>11.520000457763672</v>
      </c>
      <c r="I4233">
        <v>0.69999998807907104</v>
      </c>
      <c r="J4233">
        <f t="shared" si="798"/>
        <v>0</v>
      </c>
      <c r="K4233">
        <f t="shared" si="799"/>
        <v>0</v>
      </c>
      <c r="L4233">
        <f t="shared" si="800"/>
        <v>0</v>
      </c>
      <c r="M4233">
        <f t="shared" si="801"/>
        <v>0</v>
      </c>
      <c r="N4233">
        <f t="shared" si="792"/>
        <v>0</v>
      </c>
      <c r="O4233">
        <f t="shared" si="793"/>
        <v>0</v>
      </c>
      <c r="P4233" s="33" t="s">
        <v>59</v>
      </c>
      <c r="Q4233" s="32">
        <f t="shared" si="794"/>
        <v>4.000091552734375E-2</v>
      </c>
      <c r="R4233" s="32">
        <f t="shared" si="795"/>
        <v>0.14000034332275391</v>
      </c>
      <c r="S4233" s="32">
        <f t="shared" si="796"/>
        <v>9.9999964237213135E-2</v>
      </c>
      <c r="T4233" s="32">
        <f t="shared" si="802"/>
        <v>0</v>
      </c>
      <c r="V4233" s="16">
        <f t="shared" si="803"/>
        <v>1.0416666664241347E-2</v>
      </c>
      <c r="W4233" s="2">
        <f t="shared" si="797"/>
        <v>44405.59375</v>
      </c>
    </row>
    <row r="4234" spans="1:23" x14ac:dyDescent="0.35">
      <c r="A4234" s="32">
        <v>2021</v>
      </c>
      <c r="B4234" s="32" t="s">
        <v>56</v>
      </c>
      <c r="C4234" s="32" t="s">
        <v>57</v>
      </c>
      <c r="D4234" s="2">
        <v>44405.604166666664</v>
      </c>
      <c r="E4234">
        <v>140.60000610351563</v>
      </c>
      <c r="F4234">
        <v>0.46599999070167542</v>
      </c>
      <c r="G4234">
        <v>24.530000686645508</v>
      </c>
      <c r="H4234">
        <v>11.380000114440918</v>
      </c>
      <c r="I4234">
        <v>0.60000002384185791</v>
      </c>
      <c r="J4234">
        <f t="shared" si="798"/>
        <v>0</v>
      </c>
      <c r="K4234">
        <f t="shared" si="799"/>
        <v>0</v>
      </c>
      <c r="L4234">
        <f t="shared" si="800"/>
        <v>0</v>
      </c>
      <c r="M4234">
        <f t="shared" si="801"/>
        <v>0</v>
      </c>
      <c r="N4234">
        <f t="shared" si="792"/>
        <v>0</v>
      </c>
      <c r="O4234">
        <f t="shared" si="793"/>
        <v>0</v>
      </c>
      <c r="P4234" s="33" t="s">
        <v>59</v>
      </c>
      <c r="Q4234" s="32">
        <f t="shared" si="794"/>
        <v>0.1399993896484375</v>
      </c>
      <c r="R4234" s="32">
        <f t="shared" si="795"/>
        <v>9.0000152587890625E-2</v>
      </c>
      <c r="S4234" s="32">
        <f t="shared" si="796"/>
        <v>0.29999995231628418</v>
      </c>
      <c r="T4234" s="32">
        <f t="shared" si="802"/>
        <v>0</v>
      </c>
      <c r="V4234" s="16">
        <f t="shared" si="803"/>
        <v>1.0416666664241347E-2</v>
      </c>
      <c r="W4234" s="2">
        <f t="shared" si="797"/>
        <v>44405.604166666664</v>
      </c>
    </row>
    <row r="4235" spans="1:23" x14ac:dyDescent="0.35">
      <c r="A4235" s="32">
        <v>2021</v>
      </c>
      <c r="B4235" s="32" t="s">
        <v>56</v>
      </c>
      <c r="C4235" s="32" t="s">
        <v>57</v>
      </c>
      <c r="D4235" s="2">
        <v>44405.614583333336</v>
      </c>
      <c r="E4235">
        <v>142.19999694824219</v>
      </c>
      <c r="F4235">
        <v>0.46599999070167542</v>
      </c>
      <c r="G4235">
        <v>24.670000076293945</v>
      </c>
      <c r="H4235">
        <v>11.470000267028809</v>
      </c>
      <c r="I4235">
        <v>0.89999997615814209</v>
      </c>
      <c r="J4235">
        <f t="shared" si="798"/>
        <v>0</v>
      </c>
      <c r="K4235">
        <f t="shared" si="799"/>
        <v>0</v>
      </c>
      <c r="L4235">
        <f t="shared" si="800"/>
        <v>0</v>
      </c>
      <c r="M4235">
        <f t="shared" si="801"/>
        <v>0</v>
      </c>
      <c r="N4235">
        <f t="shared" si="792"/>
        <v>0</v>
      </c>
      <c r="O4235">
        <f t="shared" si="793"/>
        <v>0</v>
      </c>
      <c r="P4235" s="33" t="s">
        <v>59</v>
      </c>
      <c r="Q4235" s="32">
        <f t="shared" si="794"/>
        <v>0.17000007629394531</v>
      </c>
      <c r="R4235" s="32">
        <f t="shared" si="795"/>
        <v>3.9999961853027344E-2</v>
      </c>
      <c r="S4235" s="32">
        <f t="shared" si="796"/>
        <v>0.69999997317790985</v>
      </c>
      <c r="T4235" s="32">
        <f t="shared" si="802"/>
        <v>0</v>
      </c>
      <c r="V4235" s="16">
        <f t="shared" si="803"/>
        <v>1.0416666671517305E-2</v>
      </c>
      <c r="W4235" s="2">
        <f t="shared" si="797"/>
        <v>44405.614583333328</v>
      </c>
    </row>
    <row r="4236" spans="1:23" x14ac:dyDescent="0.35">
      <c r="A4236" s="32">
        <v>2021</v>
      </c>
      <c r="B4236" s="32" t="s">
        <v>56</v>
      </c>
      <c r="C4236" s="32" t="s">
        <v>57</v>
      </c>
      <c r="D4236" s="2">
        <v>44405.625</v>
      </c>
      <c r="E4236">
        <v>143</v>
      </c>
      <c r="F4236">
        <v>0.46599999070167542</v>
      </c>
      <c r="G4236">
        <v>24.840000152587891</v>
      </c>
      <c r="H4236">
        <v>11.510000228881836</v>
      </c>
      <c r="I4236">
        <v>0.20000000298023224</v>
      </c>
      <c r="J4236">
        <f t="shared" si="798"/>
        <v>0</v>
      </c>
      <c r="K4236">
        <f t="shared" si="799"/>
        <v>0</v>
      </c>
      <c r="L4236">
        <f t="shared" si="800"/>
        <v>0</v>
      </c>
      <c r="M4236">
        <f t="shared" si="801"/>
        <v>0</v>
      </c>
      <c r="N4236">
        <f t="shared" si="792"/>
        <v>0</v>
      </c>
      <c r="O4236">
        <f t="shared" si="793"/>
        <v>0</v>
      </c>
      <c r="P4236" s="33" t="s">
        <v>59</v>
      </c>
      <c r="Q4236" s="32">
        <f t="shared" si="794"/>
        <v>0.20000076293945313</v>
      </c>
      <c r="R4236" s="32">
        <f t="shared" si="795"/>
        <v>0.18999958038330078</v>
      </c>
      <c r="S4236" s="32">
        <f t="shared" si="796"/>
        <v>0.20000000298023224</v>
      </c>
      <c r="T4236" s="32">
        <f t="shared" si="802"/>
        <v>0</v>
      </c>
      <c r="V4236" s="16">
        <f t="shared" si="803"/>
        <v>1.0416666664241347E-2</v>
      </c>
      <c r="W4236" s="2">
        <f t="shared" si="797"/>
        <v>44405.625</v>
      </c>
    </row>
    <row r="4237" spans="1:23" x14ac:dyDescent="0.35">
      <c r="A4237" s="32">
        <v>2021</v>
      </c>
      <c r="B4237" s="32" t="s">
        <v>56</v>
      </c>
      <c r="C4237" s="32" t="s">
        <v>57</v>
      </c>
      <c r="D4237" s="44">
        <v>44405.635416666664</v>
      </c>
      <c r="E4237" s="32">
        <v>146</v>
      </c>
      <c r="F4237" s="32">
        <v>0.46599999070167542</v>
      </c>
      <c r="G4237" s="32">
        <v>25.040000915527344</v>
      </c>
      <c r="H4237" s="32">
        <v>11.699999809265137</v>
      </c>
      <c r="I4237" s="32">
        <v>0</v>
      </c>
      <c r="J4237" s="32">
        <f t="shared" si="798"/>
        <v>0</v>
      </c>
      <c r="K4237" s="32">
        <f t="shared" si="799"/>
        <v>0</v>
      </c>
      <c r="L4237" s="32">
        <f t="shared" si="800"/>
        <v>2</v>
      </c>
      <c r="M4237" s="32">
        <f t="shared" si="801"/>
        <v>0</v>
      </c>
      <c r="N4237" s="32">
        <f t="shared" si="792"/>
        <v>0</v>
      </c>
      <c r="O4237" s="32">
        <f t="shared" si="793"/>
        <v>1</v>
      </c>
      <c r="P4237" s="37" t="s">
        <v>58</v>
      </c>
      <c r="Q4237" s="32">
        <f t="shared" si="794"/>
        <v>0.15999984741210938</v>
      </c>
      <c r="R4237" s="32">
        <f t="shared" si="795"/>
        <v>1.9999504089355469E-2</v>
      </c>
      <c r="S4237" s="32">
        <f t="shared" si="796"/>
        <v>0.5</v>
      </c>
      <c r="T4237" s="32">
        <f t="shared" si="802"/>
        <v>0</v>
      </c>
      <c r="V4237" s="16">
        <f t="shared" si="803"/>
        <v>1.0416666664241347E-2</v>
      </c>
      <c r="W4237" s="2">
        <f t="shared" si="797"/>
        <v>44405.635416666664</v>
      </c>
    </row>
    <row r="4238" spans="1:23" x14ac:dyDescent="0.35">
      <c r="A4238" s="32">
        <v>2021</v>
      </c>
      <c r="B4238" s="32" t="s">
        <v>56</v>
      </c>
      <c r="C4238" s="32" t="s">
        <v>57</v>
      </c>
      <c r="D4238" s="44">
        <v>44405.645833333336</v>
      </c>
      <c r="E4238" s="32">
        <v>146.19999694824219</v>
      </c>
      <c r="F4238" s="32">
        <v>0.46599999070167542</v>
      </c>
      <c r="G4238" s="32">
        <v>25.200000762939453</v>
      </c>
      <c r="H4238" s="32">
        <v>11.680000305175781</v>
      </c>
      <c r="I4238" s="32">
        <v>0.5</v>
      </c>
      <c r="J4238" s="32">
        <f t="shared" si="798"/>
        <v>0</v>
      </c>
      <c r="K4238" s="32">
        <f t="shared" si="799"/>
        <v>0</v>
      </c>
      <c r="L4238" s="32">
        <f t="shared" si="800"/>
        <v>0</v>
      </c>
      <c r="M4238" s="32">
        <f t="shared" si="801"/>
        <v>0</v>
      </c>
      <c r="N4238" s="32">
        <f t="shared" si="792"/>
        <v>0</v>
      </c>
      <c r="O4238" s="32">
        <f t="shared" si="793"/>
        <v>0</v>
      </c>
      <c r="P4238" s="33" t="s">
        <v>59</v>
      </c>
      <c r="Q4238" s="32">
        <f t="shared" si="794"/>
        <v>9.0000152587890625E-2</v>
      </c>
      <c r="R4238" s="32">
        <f t="shared" si="795"/>
        <v>5.0000190734863281E-2</v>
      </c>
      <c r="S4238" s="32">
        <f t="shared" si="796"/>
        <v>0.10000002384185791</v>
      </c>
      <c r="T4238" s="32">
        <f t="shared" si="802"/>
        <v>1.0000169277191162</v>
      </c>
      <c r="V4238" s="16">
        <f t="shared" si="803"/>
        <v>1.0416666671517305E-2</v>
      </c>
      <c r="W4238" s="2">
        <f t="shared" si="797"/>
        <v>44405.645833333328</v>
      </c>
    </row>
    <row r="4239" spans="1:23" x14ac:dyDescent="0.35">
      <c r="A4239" s="32">
        <v>2021</v>
      </c>
      <c r="B4239" s="32" t="s">
        <v>56</v>
      </c>
      <c r="C4239" s="32" t="s">
        <v>57</v>
      </c>
      <c r="D4239" s="44">
        <v>44405.65625</v>
      </c>
      <c r="E4239" s="32">
        <v>145.80000305175781</v>
      </c>
      <c r="F4239" s="32">
        <v>0.46700000762939453</v>
      </c>
      <c r="G4239" s="32">
        <v>25.290000915527344</v>
      </c>
      <c r="H4239" s="32">
        <v>11.630000114440918</v>
      </c>
      <c r="I4239" s="32">
        <v>0.60000002384185791</v>
      </c>
      <c r="J4239" s="32">
        <f t="shared" si="798"/>
        <v>0</v>
      </c>
      <c r="K4239" s="32">
        <f t="shared" si="799"/>
        <v>0</v>
      </c>
      <c r="L4239" s="32">
        <f t="shared" si="800"/>
        <v>0</v>
      </c>
      <c r="M4239" s="32">
        <f t="shared" si="801"/>
        <v>0</v>
      </c>
      <c r="N4239" s="32">
        <f t="shared" si="792"/>
        <v>0</v>
      </c>
      <c r="O4239" s="32">
        <f t="shared" si="793"/>
        <v>0</v>
      </c>
      <c r="P4239" s="33" t="s">
        <v>59</v>
      </c>
      <c r="Q4239" s="32">
        <f t="shared" si="794"/>
        <v>4.9999237060546875E-2</v>
      </c>
      <c r="R4239" s="32">
        <f t="shared" si="795"/>
        <v>0.17000007629394531</v>
      </c>
      <c r="S4239" s="32">
        <f t="shared" si="796"/>
        <v>0.5</v>
      </c>
      <c r="T4239" s="32">
        <f t="shared" si="802"/>
        <v>0</v>
      </c>
      <c r="V4239" s="16">
        <f t="shared" si="803"/>
        <v>1.0416666664241347E-2</v>
      </c>
      <c r="W4239" s="2">
        <f t="shared" si="797"/>
        <v>44405.65625</v>
      </c>
    </row>
    <row r="4240" spans="1:23" x14ac:dyDescent="0.35">
      <c r="A4240" s="32">
        <v>2021</v>
      </c>
      <c r="B4240" s="32" t="s">
        <v>56</v>
      </c>
      <c r="C4240" s="32" t="s">
        <v>57</v>
      </c>
      <c r="D4240" s="44">
        <v>44405.666666666664</v>
      </c>
      <c r="E4240" s="32">
        <v>143.80000305175781</v>
      </c>
      <c r="F4240" s="32">
        <v>0.46700000762939453</v>
      </c>
      <c r="G4240" s="32">
        <v>25.340000152587891</v>
      </c>
      <c r="H4240" s="32">
        <v>11.460000038146973</v>
      </c>
      <c r="I4240" s="32">
        <v>1.1000000238418579</v>
      </c>
      <c r="J4240" s="32">
        <f t="shared" si="798"/>
        <v>0</v>
      </c>
      <c r="K4240" s="32">
        <f t="shared" si="799"/>
        <v>0</v>
      </c>
      <c r="L4240" s="32">
        <f t="shared" si="800"/>
        <v>0</v>
      </c>
      <c r="M4240" s="32">
        <f t="shared" si="801"/>
        <v>0</v>
      </c>
      <c r="N4240" s="32">
        <f t="shared" si="792"/>
        <v>0</v>
      </c>
      <c r="O4240" s="32">
        <f t="shared" si="793"/>
        <v>0</v>
      </c>
      <c r="P4240" s="33" t="s">
        <v>59</v>
      </c>
      <c r="Q4240" s="32">
        <f t="shared" si="794"/>
        <v>4.9999237060546875E-2</v>
      </c>
      <c r="R4240" s="32">
        <f t="shared" si="795"/>
        <v>9.0000152587890625E-2</v>
      </c>
      <c r="S4240" s="32">
        <f t="shared" si="796"/>
        <v>0.20000004768371582</v>
      </c>
      <c r="T4240" s="32">
        <f t="shared" si="802"/>
        <v>0.99998712539672852</v>
      </c>
      <c r="V4240" s="16">
        <f t="shared" si="803"/>
        <v>1.0416666664241347E-2</v>
      </c>
      <c r="W4240" s="2">
        <f t="shared" si="797"/>
        <v>44405.666666666664</v>
      </c>
    </row>
    <row r="4241" spans="1:23" x14ac:dyDescent="0.35">
      <c r="A4241" s="32">
        <v>2021</v>
      </c>
      <c r="B4241" s="32" t="s">
        <v>56</v>
      </c>
      <c r="C4241" s="32" t="s">
        <v>57</v>
      </c>
      <c r="D4241" s="44">
        <v>44405.677083333336</v>
      </c>
      <c r="E4241" s="32">
        <v>142.80000305175781</v>
      </c>
      <c r="F4241" s="32">
        <v>0.46799999475479126</v>
      </c>
      <c r="G4241" s="32">
        <v>25.389999389648438</v>
      </c>
      <c r="H4241" s="32">
        <v>11.369999885559082</v>
      </c>
      <c r="I4241" s="32">
        <v>0.89999997615814209</v>
      </c>
      <c r="J4241" s="32">
        <f t="shared" si="798"/>
        <v>0</v>
      </c>
      <c r="K4241" s="32">
        <f t="shared" si="799"/>
        <v>0</v>
      </c>
      <c r="L4241" s="32">
        <f t="shared" si="800"/>
        <v>0</v>
      </c>
      <c r="M4241" s="32">
        <f t="shared" si="801"/>
        <v>0</v>
      </c>
      <c r="N4241" s="32">
        <f t="shared" si="792"/>
        <v>0</v>
      </c>
      <c r="O4241" s="32">
        <f t="shared" si="793"/>
        <v>0</v>
      </c>
      <c r="P4241" s="33" t="s">
        <v>59</v>
      </c>
      <c r="Q4241" s="32">
        <f t="shared" si="794"/>
        <v>5.0001144409179688E-2</v>
      </c>
      <c r="R4241" s="32">
        <f t="shared" si="795"/>
        <v>0.10999965667724609</v>
      </c>
      <c r="S4241" s="32">
        <f t="shared" si="796"/>
        <v>0.60000002384185791</v>
      </c>
      <c r="T4241" s="32">
        <f t="shared" si="802"/>
        <v>0</v>
      </c>
      <c r="V4241" s="16">
        <f t="shared" si="803"/>
        <v>1.0416666671517305E-2</v>
      </c>
      <c r="W4241" s="2">
        <f t="shared" si="797"/>
        <v>44405.677083333328</v>
      </c>
    </row>
    <row r="4242" spans="1:23" x14ac:dyDescent="0.35">
      <c r="A4242" s="32">
        <v>2021</v>
      </c>
      <c r="B4242" s="32" t="s">
        <v>56</v>
      </c>
      <c r="C4242" s="32" t="s">
        <v>57</v>
      </c>
      <c r="D4242" s="44">
        <v>44405.6875</v>
      </c>
      <c r="E4242" s="32">
        <v>141.5</v>
      </c>
      <c r="F4242" s="32">
        <v>0.46799999475479126</v>
      </c>
      <c r="G4242" s="32">
        <v>25.440000534057617</v>
      </c>
      <c r="H4242" s="32">
        <v>11.260000228881836</v>
      </c>
      <c r="I4242" s="32">
        <v>1.5</v>
      </c>
      <c r="J4242" s="32">
        <f t="shared" si="798"/>
        <v>0</v>
      </c>
      <c r="K4242" s="32">
        <f t="shared" si="799"/>
        <v>0</v>
      </c>
      <c r="L4242" s="32">
        <f t="shared" si="800"/>
        <v>0</v>
      </c>
      <c r="M4242" s="32">
        <f t="shared" si="801"/>
        <v>0</v>
      </c>
      <c r="N4242" s="32">
        <f t="shared" si="792"/>
        <v>0</v>
      </c>
      <c r="O4242" s="32">
        <f t="shared" si="793"/>
        <v>0</v>
      </c>
      <c r="P4242" s="33" t="s">
        <v>59</v>
      </c>
      <c r="Q4242" s="32">
        <f t="shared" si="794"/>
        <v>3.9999008178710938E-2</v>
      </c>
      <c r="R4242" s="32">
        <f t="shared" si="795"/>
        <v>7.0000648498535156E-2</v>
      </c>
      <c r="S4242" s="32">
        <f t="shared" si="796"/>
        <v>1.5</v>
      </c>
      <c r="T4242" s="32">
        <f t="shared" si="802"/>
        <v>1.0000169277191162</v>
      </c>
      <c r="V4242" s="16">
        <f t="shared" si="803"/>
        <v>1.0416666664241347E-2</v>
      </c>
      <c r="W4242" s="2">
        <f t="shared" si="797"/>
        <v>44405.6875</v>
      </c>
    </row>
    <row r="4243" spans="1:23" x14ac:dyDescent="0.35">
      <c r="A4243" s="32">
        <v>2021</v>
      </c>
      <c r="B4243" s="32" t="s">
        <v>56</v>
      </c>
      <c r="C4243" s="32" t="s">
        <v>57</v>
      </c>
      <c r="D4243" s="44">
        <v>44405.697916666664</v>
      </c>
      <c r="E4243" s="32">
        <v>140.80000305175781</v>
      </c>
      <c r="F4243" s="32">
        <v>0.46900001168251038</v>
      </c>
      <c r="G4243" s="32">
        <v>25.479999542236328</v>
      </c>
      <c r="H4243" s="32">
        <v>11.189999580383301</v>
      </c>
      <c r="I4243" s="32">
        <v>0</v>
      </c>
      <c r="J4243" s="32">
        <f t="shared" si="798"/>
        <v>0</v>
      </c>
      <c r="K4243" s="32">
        <f t="shared" si="799"/>
        <v>0</v>
      </c>
      <c r="L4243" s="32">
        <f t="shared" si="800"/>
        <v>2</v>
      </c>
      <c r="M4243" s="32">
        <f t="shared" si="801"/>
        <v>0</v>
      </c>
      <c r="N4243" s="32">
        <f t="shared" si="792"/>
        <v>0</v>
      </c>
      <c r="O4243" s="32">
        <f t="shared" si="793"/>
        <v>1</v>
      </c>
      <c r="P4243" s="37" t="s">
        <v>58</v>
      </c>
      <c r="Q4243" s="32">
        <f t="shared" si="794"/>
        <v>2.0000457763671875E-2</v>
      </c>
      <c r="R4243" s="32">
        <f t="shared" si="795"/>
        <v>0.15999984741210938</v>
      </c>
      <c r="S4243" s="32">
        <f t="shared" si="796"/>
        <v>1.2000000476837158</v>
      </c>
      <c r="T4243" s="32">
        <f t="shared" si="802"/>
        <v>0</v>
      </c>
      <c r="V4243" s="16">
        <f t="shared" si="803"/>
        <v>1.0416666664241347E-2</v>
      </c>
      <c r="W4243" s="2">
        <f t="shared" si="797"/>
        <v>44405.697916666664</v>
      </c>
    </row>
    <row r="4244" spans="1:23" x14ac:dyDescent="0.35">
      <c r="A4244" s="32">
        <v>2021</v>
      </c>
      <c r="B4244" s="32" t="s">
        <v>56</v>
      </c>
      <c r="C4244" s="32" t="s">
        <v>57</v>
      </c>
      <c r="D4244" s="2">
        <v>44405.708333333336</v>
      </c>
      <c r="E4244">
        <v>138.80000305175781</v>
      </c>
      <c r="F4244">
        <v>0.46900001168251038</v>
      </c>
      <c r="G4244">
        <v>25.5</v>
      </c>
      <c r="H4244">
        <v>11.029999732971191</v>
      </c>
      <c r="I4244">
        <v>1.2000000476837158</v>
      </c>
      <c r="J4244">
        <f t="shared" si="798"/>
        <v>0</v>
      </c>
      <c r="K4244">
        <f t="shared" si="799"/>
        <v>0</v>
      </c>
      <c r="L4244">
        <f t="shared" si="800"/>
        <v>0</v>
      </c>
      <c r="M4244">
        <f t="shared" si="801"/>
        <v>0</v>
      </c>
      <c r="N4244">
        <f t="shared" si="792"/>
        <v>0</v>
      </c>
      <c r="O4244">
        <f t="shared" si="793"/>
        <v>0</v>
      </c>
      <c r="P4244" s="33" t="s">
        <v>59</v>
      </c>
      <c r="Q4244" s="32">
        <f t="shared" si="794"/>
        <v>1.0000228881835938E-2</v>
      </c>
      <c r="R4244" s="32">
        <f t="shared" si="795"/>
        <v>0.1399993896484375</v>
      </c>
      <c r="S4244" s="32">
        <f t="shared" si="796"/>
        <v>0.39999997615814209</v>
      </c>
      <c r="T4244" s="32">
        <f t="shared" si="802"/>
        <v>0.99998712539672852</v>
      </c>
      <c r="V4244" s="16">
        <f t="shared" si="803"/>
        <v>1.0416666671517305E-2</v>
      </c>
      <c r="W4244" s="2">
        <f t="shared" si="797"/>
        <v>44405.708333333328</v>
      </c>
    </row>
    <row r="4245" spans="1:23" x14ac:dyDescent="0.35">
      <c r="A4245" s="32">
        <v>2021</v>
      </c>
      <c r="B4245" s="32" t="s">
        <v>56</v>
      </c>
      <c r="C4245" s="32" t="s">
        <v>57</v>
      </c>
      <c r="D4245" s="2">
        <v>44405.71875</v>
      </c>
      <c r="E4245">
        <v>137</v>
      </c>
      <c r="F4245">
        <v>0.4699999988079071</v>
      </c>
      <c r="G4245">
        <v>25.510000228881836</v>
      </c>
      <c r="H4245">
        <v>10.890000343322754</v>
      </c>
      <c r="I4245">
        <v>1.6000000238418579</v>
      </c>
      <c r="J4245">
        <f t="shared" si="798"/>
        <v>0</v>
      </c>
      <c r="K4245">
        <f t="shared" si="799"/>
        <v>0</v>
      </c>
      <c r="L4245">
        <f t="shared" si="800"/>
        <v>0</v>
      </c>
      <c r="M4245">
        <f t="shared" si="801"/>
        <v>0</v>
      </c>
      <c r="N4245">
        <f t="shared" si="792"/>
        <v>0</v>
      </c>
      <c r="O4245">
        <f t="shared" si="793"/>
        <v>0</v>
      </c>
      <c r="P4245" s="33" t="s">
        <v>59</v>
      </c>
      <c r="Q4245" s="32">
        <f t="shared" si="794"/>
        <v>3.9999008178710938E-2</v>
      </c>
      <c r="R4245" s="32">
        <f t="shared" si="795"/>
        <v>6.0000419616699219E-2</v>
      </c>
      <c r="S4245" s="32">
        <f t="shared" si="796"/>
        <v>1</v>
      </c>
      <c r="T4245" s="32">
        <f t="shared" si="802"/>
        <v>0</v>
      </c>
      <c r="V4245" s="16">
        <f t="shared" si="803"/>
        <v>1.0416666664241347E-2</v>
      </c>
      <c r="W4245" s="2">
        <f t="shared" si="797"/>
        <v>44405.71875</v>
      </c>
    </row>
    <row r="4246" spans="1:23" x14ac:dyDescent="0.35">
      <c r="A4246" s="32">
        <v>2021</v>
      </c>
      <c r="B4246" s="32" t="s">
        <v>56</v>
      </c>
      <c r="C4246" s="32" t="s">
        <v>57</v>
      </c>
      <c r="D4246" s="2">
        <v>44405.729166666664</v>
      </c>
      <c r="E4246">
        <v>136.39999389648438</v>
      </c>
      <c r="F4246">
        <v>0.4699999988079071</v>
      </c>
      <c r="G4246">
        <v>25.549999237060547</v>
      </c>
      <c r="H4246">
        <v>10.829999923706055</v>
      </c>
      <c r="I4246">
        <v>0.60000002384185791</v>
      </c>
      <c r="J4246">
        <f t="shared" si="798"/>
        <v>0</v>
      </c>
      <c r="K4246">
        <f t="shared" si="799"/>
        <v>0</v>
      </c>
      <c r="L4246">
        <f t="shared" si="800"/>
        <v>0</v>
      </c>
      <c r="M4246">
        <f t="shared" si="801"/>
        <v>0</v>
      </c>
      <c r="N4246">
        <f t="shared" si="792"/>
        <v>0</v>
      </c>
      <c r="O4246">
        <f t="shared" si="793"/>
        <v>0</v>
      </c>
      <c r="P4246" s="33" t="s">
        <v>59</v>
      </c>
      <c r="Q4246" s="32">
        <f t="shared" si="794"/>
        <v>9.998321533203125E-3</v>
      </c>
      <c r="R4246" s="32">
        <f t="shared" si="795"/>
        <v>0.13000011444091797</v>
      </c>
      <c r="S4246" s="32">
        <f t="shared" si="796"/>
        <v>0.40000002086162567</v>
      </c>
      <c r="T4246" s="32">
        <f t="shared" si="802"/>
        <v>0</v>
      </c>
      <c r="V4246" s="16">
        <f t="shared" si="803"/>
        <v>1.0416666664241347E-2</v>
      </c>
      <c r="W4246" s="2">
        <f t="shared" si="797"/>
        <v>44405.729166666664</v>
      </c>
    </row>
    <row r="4247" spans="1:23" x14ac:dyDescent="0.35">
      <c r="A4247" s="32">
        <v>2021</v>
      </c>
      <c r="B4247" s="32" t="s">
        <v>56</v>
      </c>
      <c r="C4247" s="32" t="s">
        <v>57</v>
      </c>
      <c r="D4247" s="2">
        <v>44405.739583333336</v>
      </c>
      <c r="E4247">
        <v>134.69999694824219</v>
      </c>
      <c r="F4247">
        <v>0.4699999988079071</v>
      </c>
      <c r="G4247">
        <v>25.540000915527344</v>
      </c>
      <c r="H4247">
        <v>10.699999809265137</v>
      </c>
      <c r="I4247">
        <v>0.20000000298023224</v>
      </c>
      <c r="J4247">
        <f t="shared" si="798"/>
        <v>0</v>
      </c>
      <c r="K4247">
        <f t="shared" si="799"/>
        <v>0</v>
      </c>
      <c r="L4247">
        <f t="shared" si="800"/>
        <v>0</v>
      </c>
      <c r="M4247">
        <f t="shared" si="801"/>
        <v>0</v>
      </c>
      <c r="N4247">
        <f t="shared" si="792"/>
        <v>0</v>
      </c>
      <c r="O4247">
        <f t="shared" si="793"/>
        <v>0</v>
      </c>
      <c r="P4247" s="33" t="s">
        <v>59</v>
      </c>
      <c r="Q4247" s="32">
        <f t="shared" si="794"/>
        <v>9.998321533203125E-3</v>
      </c>
      <c r="R4247" s="32">
        <f t="shared" si="795"/>
        <v>0.17999935150146484</v>
      </c>
      <c r="S4247" s="32">
        <f t="shared" si="796"/>
        <v>1.4000000208616257</v>
      </c>
      <c r="T4247" s="32">
        <f t="shared" si="802"/>
        <v>0</v>
      </c>
      <c r="V4247" s="16">
        <f t="shared" si="803"/>
        <v>1.0416666671517305E-2</v>
      </c>
      <c r="W4247" s="2">
        <f t="shared" si="797"/>
        <v>44405.739583333328</v>
      </c>
    </row>
    <row r="4248" spans="1:23" x14ac:dyDescent="0.35">
      <c r="A4248" s="32">
        <v>2021</v>
      </c>
      <c r="B4248" s="32" t="s">
        <v>56</v>
      </c>
      <c r="C4248" s="32" t="s">
        <v>57</v>
      </c>
      <c r="D4248" s="2">
        <v>44405.75</v>
      </c>
      <c r="E4248">
        <v>132.5</v>
      </c>
      <c r="F4248">
        <v>0.4699999988079071</v>
      </c>
      <c r="G4248">
        <v>25.549999237060547</v>
      </c>
      <c r="H4248">
        <v>10.520000457763672</v>
      </c>
      <c r="I4248">
        <v>1.6000000238418579</v>
      </c>
      <c r="J4248">
        <f t="shared" si="798"/>
        <v>0</v>
      </c>
      <c r="K4248">
        <f t="shared" si="799"/>
        <v>0</v>
      </c>
      <c r="L4248">
        <f t="shared" si="800"/>
        <v>0</v>
      </c>
      <c r="M4248">
        <f t="shared" si="801"/>
        <v>0</v>
      </c>
      <c r="N4248">
        <f t="shared" si="792"/>
        <v>0</v>
      </c>
      <c r="O4248">
        <f t="shared" si="793"/>
        <v>0</v>
      </c>
      <c r="P4248" s="33" t="s">
        <v>59</v>
      </c>
      <c r="Q4248" s="32">
        <f t="shared" si="794"/>
        <v>2.9998779296875E-2</v>
      </c>
      <c r="R4248" s="32">
        <f t="shared" si="795"/>
        <v>0.17000007629394531</v>
      </c>
      <c r="S4248" s="32">
        <f t="shared" si="796"/>
        <v>1.4000000208616257</v>
      </c>
      <c r="T4248" s="32">
        <f t="shared" si="802"/>
        <v>0</v>
      </c>
      <c r="V4248" s="16">
        <f t="shared" si="803"/>
        <v>1.0416666664241347E-2</v>
      </c>
      <c r="W4248" s="2">
        <f t="shared" si="797"/>
        <v>44405.75</v>
      </c>
    </row>
    <row r="4249" spans="1:23" x14ac:dyDescent="0.35">
      <c r="A4249" s="32">
        <v>2021</v>
      </c>
      <c r="B4249" s="32" t="s">
        <v>56</v>
      </c>
      <c r="C4249" s="32" t="s">
        <v>57</v>
      </c>
      <c r="D4249" s="2">
        <v>44405.760416666664</v>
      </c>
      <c r="E4249">
        <v>130.19999694824219</v>
      </c>
      <c r="F4249">
        <v>0.4699999988079071</v>
      </c>
      <c r="G4249">
        <v>25.520000457763672</v>
      </c>
      <c r="H4249">
        <v>10.350000381469727</v>
      </c>
      <c r="I4249">
        <v>0.20000000298023224</v>
      </c>
      <c r="J4249">
        <f t="shared" si="798"/>
        <v>0</v>
      </c>
      <c r="K4249">
        <f t="shared" si="799"/>
        <v>0</v>
      </c>
      <c r="L4249">
        <f t="shared" si="800"/>
        <v>0</v>
      </c>
      <c r="M4249">
        <f t="shared" si="801"/>
        <v>0</v>
      </c>
      <c r="N4249">
        <f t="shared" si="792"/>
        <v>0</v>
      </c>
      <c r="O4249">
        <f t="shared" si="793"/>
        <v>0</v>
      </c>
      <c r="P4249" s="33" t="s">
        <v>59</v>
      </c>
      <c r="Q4249" s="32">
        <f t="shared" si="794"/>
        <v>6.999969482421875E-2</v>
      </c>
      <c r="R4249" s="32">
        <f t="shared" si="795"/>
        <v>0.18000030517578125</v>
      </c>
      <c r="S4249" s="32">
        <f t="shared" si="796"/>
        <v>0.20000000298023224</v>
      </c>
      <c r="T4249" s="32">
        <f t="shared" si="802"/>
        <v>0.99998712539672852</v>
      </c>
      <c r="V4249" s="16">
        <f t="shared" si="803"/>
        <v>1.0416666664241347E-2</v>
      </c>
      <c r="W4249" s="2">
        <f t="shared" si="797"/>
        <v>44405.760416666664</v>
      </c>
    </row>
    <row r="4250" spans="1:23" x14ac:dyDescent="0.35">
      <c r="A4250" s="32">
        <v>2021</v>
      </c>
      <c r="B4250" s="32" t="s">
        <v>56</v>
      </c>
      <c r="C4250" s="32" t="s">
        <v>57</v>
      </c>
      <c r="D4250" s="2">
        <v>44405.770833333336</v>
      </c>
      <c r="E4250">
        <v>127.80000305175781</v>
      </c>
      <c r="F4250">
        <v>0.47099998593330383</v>
      </c>
      <c r="G4250">
        <v>25.450000762939453</v>
      </c>
      <c r="H4250">
        <v>10.170000076293945</v>
      </c>
      <c r="I4250">
        <v>0.40000000596046448</v>
      </c>
      <c r="J4250">
        <f t="shared" si="798"/>
        <v>0</v>
      </c>
      <c r="K4250">
        <f t="shared" si="799"/>
        <v>0</v>
      </c>
      <c r="L4250">
        <f t="shared" si="800"/>
        <v>0</v>
      </c>
      <c r="M4250">
        <f t="shared" si="801"/>
        <v>0</v>
      </c>
      <c r="N4250">
        <f t="shared" si="792"/>
        <v>0</v>
      </c>
      <c r="O4250">
        <f t="shared" si="793"/>
        <v>0</v>
      </c>
      <c r="P4250" s="33" t="s">
        <v>59</v>
      </c>
      <c r="Q4250" s="32">
        <f t="shared" si="794"/>
        <v>7.9999923706054688E-2</v>
      </c>
      <c r="R4250" s="32">
        <f t="shared" si="795"/>
        <v>0.30000019073486328</v>
      </c>
      <c r="S4250" s="32">
        <f t="shared" si="796"/>
        <v>0.80000004172325134</v>
      </c>
      <c r="T4250" s="32">
        <f t="shared" si="802"/>
        <v>0</v>
      </c>
      <c r="V4250" s="16">
        <f t="shared" si="803"/>
        <v>1.0416666671517305E-2</v>
      </c>
      <c r="W4250" s="2">
        <f t="shared" si="797"/>
        <v>44405.770833333328</v>
      </c>
    </row>
    <row r="4251" spans="1:23" x14ac:dyDescent="0.35">
      <c r="A4251" s="32">
        <v>2021</v>
      </c>
      <c r="B4251" s="32" t="s">
        <v>56</v>
      </c>
      <c r="C4251" s="32" t="s">
        <v>57</v>
      </c>
      <c r="D4251" s="2">
        <v>44405.78125</v>
      </c>
      <c r="E4251">
        <v>123.90000152587891</v>
      </c>
      <c r="F4251">
        <v>0.47099998593330383</v>
      </c>
      <c r="G4251">
        <v>25.370000839233398</v>
      </c>
      <c r="H4251">
        <v>9.869999885559082</v>
      </c>
      <c r="I4251">
        <v>1.2000000476837158</v>
      </c>
      <c r="J4251">
        <f t="shared" si="798"/>
        <v>0</v>
      </c>
      <c r="K4251">
        <f t="shared" si="799"/>
        <v>0</v>
      </c>
      <c r="L4251">
        <f t="shared" si="800"/>
        <v>0</v>
      </c>
      <c r="M4251">
        <f t="shared" si="801"/>
        <v>0</v>
      </c>
      <c r="N4251">
        <f t="shared" si="792"/>
        <v>0</v>
      </c>
      <c r="O4251">
        <f t="shared" si="793"/>
        <v>0</v>
      </c>
      <c r="P4251" s="33" t="s">
        <v>59</v>
      </c>
      <c r="Q4251" s="32">
        <f t="shared" si="794"/>
        <v>7.9999923706054688E-2</v>
      </c>
      <c r="R4251" s="32">
        <f t="shared" si="795"/>
        <v>0.18999958038330078</v>
      </c>
      <c r="S4251" s="32">
        <f t="shared" si="796"/>
        <v>0.40000003576278687</v>
      </c>
      <c r="T4251" s="32">
        <f t="shared" si="802"/>
        <v>1.0000169277191162</v>
      </c>
      <c r="V4251" s="16">
        <f t="shared" si="803"/>
        <v>1.0416666664241347E-2</v>
      </c>
      <c r="W4251" s="2">
        <f t="shared" si="797"/>
        <v>44405.78125</v>
      </c>
    </row>
    <row r="4252" spans="1:23" x14ac:dyDescent="0.35">
      <c r="A4252" s="32">
        <v>2021</v>
      </c>
      <c r="B4252" s="32" t="s">
        <v>56</v>
      </c>
      <c r="C4252" s="32" t="s">
        <v>57</v>
      </c>
      <c r="D4252" s="2">
        <v>44405.791666666664</v>
      </c>
      <c r="E4252">
        <v>121.30000305175781</v>
      </c>
      <c r="F4252">
        <v>0.47200000286102295</v>
      </c>
      <c r="G4252">
        <v>25.290000915527344</v>
      </c>
      <c r="H4252">
        <v>9.6800003051757813</v>
      </c>
      <c r="I4252">
        <v>0.80000001192092896</v>
      </c>
      <c r="J4252">
        <f t="shared" si="798"/>
        <v>0</v>
      </c>
      <c r="K4252">
        <f t="shared" si="799"/>
        <v>0</v>
      </c>
      <c r="L4252">
        <f t="shared" si="800"/>
        <v>0</v>
      </c>
      <c r="M4252">
        <f t="shared" si="801"/>
        <v>0</v>
      </c>
      <c r="N4252">
        <f t="shared" si="792"/>
        <v>0</v>
      </c>
      <c r="O4252">
        <f t="shared" si="793"/>
        <v>0</v>
      </c>
      <c r="P4252" s="33" t="s">
        <v>59</v>
      </c>
      <c r="Q4252" s="32">
        <f t="shared" si="794"/>
        <v>6.0001373291015625E-2</v>
      </c>
      <c r="R4252" s="32">
        <f t="shared" si="795"/>
        <v>0.28000068664550781</v>
      </c>
      <c r="S4252" s="32">
        <f t="shared" si="796"/>
        <v>0.60000000894069672</v>
      </c>
      <c r="T4252" s="32">
        <f t="shared" si="802"/>
        <v>0</v>
      </c>
      <c r="V4252" s="16">
        <f t="shared" si="803"/>
        <v>1.0416666664241347E-2</v>
      </c>
      <c r="W4252" s="2">
        <f t="shared" si="797"/>
        <v>44405.791666666664</v>
      </c>
    </row>
    <row r="4253" spans="1:23" x14ac:dyDescent="0.35">
      <c r="A4253" s="32">
        <v>2021</v>
      </c>
      <c r="B4253" s="32" t="s">
        <v>56</v>
      </c>
      <c r="C4253" s="32" t="s">
        <v>57</v>
      </c>
      <c r="D4253" s="2">
        <v>44405.802083333336</v>
      </c>
      <c r="E4253">
        <v>117.69999694824219</v>
      </c>
      <c r="F4253">
        <v>0.47200000286102295</v>
      </c>
      <c r="G4253">
        <v>25.229999542236328</v>
      </c>
      <c r="H4253">
        <v>9.3999996185302734</v>
      </c>
      <c r="I4253">
        <v>0.20000000298023224</v>
      </c>
      <c r="J4253">
        <f t="shared" si="798"/>
        <v>0</v>
      </c>
      <c r="K4253">
        <f t="shared" si="799"/>
        <v>0</v>
      </c>
      <c r="L4253">
        <f t="shared" si="800"/>
        <v>0</v>
      </c>
      <c r="M4253">
        <f t="shared" si="801"/>
        <v>0</v>
      </c>
      <c r="N4253">
        <f t="shared" si="792"/>
        <v>0</v>
      </c>
      <c r="O4253">
        <f t="shared" si="793"/>
        <v>0</v>
      </c>
      <c r="P4253" s="33" t="s">
        <v>59</v>
      </c>
      <c r="Q4253" s="32">
        <f t="shared" si="794"/>
        <v>5.9999465942382813E-2</v>
      </c>
      <c r="R4253" s="32">
        <f t="shared" si="795"/>
        <v>0.19999980926513672</v>
      </c>
      <c r="S4253" s="32">
        <f t="shared" si="796"/>
        <v>0</v>
      </c>
      <c r="T4253" s="32">
        <f t="shared" si="802"/>
        <v>0</v>
      </c>
      <c r="V4253" s="16">
        <f t="shared" si="803"/>
        <v>1.0416666671517305E-2</v>
      </c>
      <c r="W4253" s="2">
        <f t="shared" si="797"/>
        <v>44405.802083333328</v>
      </c>
    </row>
    <row r="4254" spans="1:23" x14ac:dyDescent="0.35">
      <c r="A4254" s="32">
        <v>2021</v>
      </c>
      <c r="B4254" s="32" t="s">
        <v>56</v>
      </c>
      <c r="C4254" s="32" t="s">
        <v>57</v>
      </c>
      <c r="D4254" s="2">
        <v>44405.8125</v>
      </c>
      <c r="E4254">
        <v>115.09999847412109</v>
      </c>
      <c r="F4254">
        <v>0.47200000286102295</v>
      </c>
      <c r="G4254">
        <v>25.170000076293945</v>
      </c>
      <c r="H4254">
        <v>9.1999998092651367</v>
      </c>
      <c r="I4254">
        <v>0.20000000298023224</v>
      </c>
      <c r="J4254">
        <f t="shared" si="798"/>
        <v>0</v>
      </c>
      <c r="K4254">
        <f t="shared" si="799"/>
        <v>0</v>
      </c>
      <c r="L4254">
        <f t="shared" si="800"/>
        <v>0</v>
      </c>
      <c r="M4254">
        <f t="shared" si="801"/>
        <v>0</v>
      </c>
      <c r="N4254">
        <f t="shared" si="792"/>
        <v>0</v>
      </c>
      <c r="O4254">
        <f t="shared" si="793"/>
        <v>0</v>
      </c>
      <c r="P4254" s="33" t="s">
        <v>59</v>
      </c>
      <c r="Q4254" s="32">
        <f t="shared" si="794"/>
        <v>9.0000152587890625E-2</v>
      </c>
      <c r="R4254" s="32">
        <f t="shared" si="795"/>
        <v>0.15999984741210938</v>
      </c>
      <c r="S4254" s="32">
        <f t="shared" si="796"/>
        <v>0.40000002086162567</v>
      </c>
      <c r="T4254" s="32">
        <f t="shared" si="802"/>
        <v>0.99998712539672852</v>
      </c>
      <c r="V4254" s="16">
        <f t="shared" si="803"/>
        <v>1.0416666664241347E-2</v>
      </c>
      <c r="W4254" s="2">
        <f t="shared" si="797"/>
        <v>44405.8125</v>
      </c>
    </row>
    <row r="4255" spans="1:23" x14ac:dyDescent="0.35">
      <c r="A4255" s="32">
        <v>2021</v>
      </c>
      <c r="B4255" s="32" t="s">
        <v>56</v>
      </c>
      <c r="C4255" s="32" t="s">
        <v>57</v>
      </c>
      <c r="D4255" s="2">
        <v>44405.822916666664</v>
      </c>
      <c r="E4255">
        <v>112.90000152587891</v>
      </c>
      <c r="F4255">
        <v>0.47299998998641968</v>
      </c>
      <c r="G4255">
        <v>25.079999923706055</v>
      </c>
      <c r="H4255">
        <v>9.0399999618530273</v>
      </c>
      <c r="I4255">
        <v>0.60000002384185791</v>
      </c>
      <c r="J4255">
        <f t="shared" si="798"/>
        <v>0</v>
      </c>
      <c r="K4255">
        <f t="shared" si="799"/>
        <v>0</v>
      </c>
      <c r="L4255">
        <f t="shared" si="800"/>
        <v>0</v>
      </c>
      <c r="M4255">
        <f t="shared" si="801"/>
        <v>0</v>
      </c>
      <c r="N4255">
        <f t="shared" si="792"/>
        <v>0</v>
      </c>
      <c r="O4255">
        <f t="shared" si="793"/>
        <v>0</v>
      </c>
      <c r="P4255" s="33" t="s">
        <v>59</v>
      </c>
      <c r="Q4255" s="32">
        <f t="shared" si="794"/>
        <v>6.999969482421875E-2</v>
      </c>
      <c r="R4255" s="32">
        <f t="shared" si="795"/>
        <v>0.19999980926513672</v>
      </c>
      <c r="S4255" s="32">
        <f t="shared" si="796"/>
        <v>0.29999995231628418</v>
      </c>
      <c r="T4255" s="32">
        <f t="shared" si="802"/>
        <v>0</v>
      </c>
      <c r="V4255" s="16">
        <f t="shared" si="803"/>
        <v>1.0416666664241347E-2</v>
      </c>
      <c r="W4255" s="2">
        <f t="shared" si="797"/>
        <v>44405.822916666664</v>
      </c>
    </row>
    <row r="4256" spans="1:23" x14ac:dyDescent="0.35">
      <c r="A4256" s="32">
        <v>2021</v>
      </c>
      <c r="B4256" s="32" t="s">
        <v>56</v>
      </c>
      <c r="C4256" s="32" t="s">
        <v>57</v>
      </c>
      <c r="D4256" s="2">
        <v>44405.833333333336</v>
      </c>
      <c r="E4256">
        <v>110.30000305175781</v>
      </c>
      <c r="F4256">
        <v>0.47299998998641968</v>
      </c>
      <c r="G4256">
        <v>25.010000228881836</v>
      </c>
      <c r="H4256">
        <v>8.8400001525878906</v>
      </c>
      <c r="I4256">
        <v>0.89999997615814209</v>
      </c>
      <c r="J4256">
        <f t="shared" si="798"/>
        <v>0</v>
      </c>
      <c r="K4256">
        <f t="shared" si="799"/>
        <v>0</v>
      </c>
      <c r="L4256">
        <f t="shared" si="800"/>
        <v>0</v>
      </c>
      <c r="M4256">
        <f t="shared" si="801"/>
        <v>0</v>
      </c>
      <c r="N4256">
        <f t="shared" si="792"/>
        <v>0</v>
      </c>
      <c r="O4256">
        <f t="shared" si="793"/>
        <v>0</v>
      </c>
      <c r="P4256" s="33" t="s">
        <v>59</v>
      </c>
      <c r="Q4256" s="32">
        <f t="shared" si="794"/>
        <v>9.0000152587890625E-2</v>
      </c>
      <c r="R4256" s="32">
        <f t="shared" si="795"/>
        <v>0.19999980926513672</v>
      </c>
      <c r="S4256" s="32">
        <f t="shared" si="796"/>
        <v>0.10000002384185791</v>
      </c>
      <c r="T4256" s="32">
        <f t="shared" si="802"/>
        <v>1.0000169277191162</v>
      </c>
      <c r="V4256" s="16">
        <f t="shared" si="803"/>
        <v>1.0416666671517305E-2</v>
      </c>
      <c r="W4256" s="2">
        <f t="shared" si="797"/>
        <v>44405.833333333328</v>
      </c>
    </row>
    <row r="4257" spans="1:23" x14ac:dyDescent="0.35">
      <c r="A4257" s="32">
        <v>2021</v>
      </c>
      <c r="B4257" s="32" t="s">
        <v>56</v>
      </c>
      <c r="C4257" s="32" t="s">
        <v>57</v>
      </c>
      <c r="D4257" s="2">
        <v>44405.84375</v>
      </c>
      <c r="E4257">
        <v>107.5</v>
      </c>
      <c r="F4257">
        <v>0.47400000691413879</v>
      </c>
      <c r="G4257">
        <v>24.920000076293945</v>
      </c>
      <c r="H4257">
        <v>8.6400003433227539</v>
      </c>
      <c r="I4257">
        <v>1</v>
      </c>
      <c r="J4257">
        <f t="shared" si="798"/>
        <v>0</v>
      </c>
      <c r="K4257">
        <f t="shared" si="799"/>
        <v>0</v>
      </c>
      <c r="L4257">
        <f t="shared" si="800"/>
        <v>0</v>
      </c>
      <c r="M4257">
        <f t="shared" si="801"/>
        <v>0</v>
      </c>
      <c r="N4257">
        <f t="shared" si="792"/>
        <v>0</v>
      </c>
      <c r="O4257">
        <f t="shared" si="793"/>
        <v>0</v>
      </c>
      <c r="P4257" s="33" t="s">
        <v>59</v>
      </c>
      <c r="Q4257" s="32">
        <f t="shared" si="794"/>
        <v>9.0000152587890625E-2</v>
      </c>
      <c r="R4257" s="32">
        <f t="shared" si="795"/>
        <v>0.20000076293945313</v>
      </c>
      <c r="S4257" s="32">
        <f t="shared" si="796"/>
        <v>0.10000002384185791</v>
      </c>
      <c r="T4257" s="32">
        <f t="shared" si="802"/>
        <v>0</v>
      </c>
      <c r="V4257" s="16">
        <f t="shared" si="803"/>
        <v>1.0416666664241347E-2</v>
      </c>
      <c r="W4257" s="2">
        <f t="shared" si="797"/>
        <v>44405.84375</v>
      </c>
    </row>
    <row r="4258" spans="1:23" x14ac:dyDescent="0.35">
      <c r="A4258" s="32">
        <v>2021</v>
      </c>
      <c r="B4258" s="32" t="s">
        <v>56</v>
      </c>
      <c r="C4258" s="32" t="s">
        <v>57</v>
      </c>
      <c r="D4258" s="2">
        <v>44405.854166666664</v>
      </c>
      <c r="E4258">
        <v>104.90000152587891</v>
      </c>
      <c r="F4258">
        <v>0.47400000691413879</v>
      </c>
      <c r="G4258">
        <v>24.829999923706055</v>
      </c>
      <c r="H4258">
        <v>8.4399995803833008</v>
      </c>
      <c r="I4258">
        <v>1.1000000238418579</v>
      </c>
      <c r="J4258">
        <f t="shared" si="798"/>
        <v>0</v>
      </c>
      <c r="K4258">
        <f t="shared" si="799"/>
        <v>0</v>
      </c>
      <c r="L4258">
        <f t="shared" si="800"/>
        <v>0</v>
      </c>
      <c r="M4258">
        <f t="shared" si="801"/>
        <v>0</v>
      </c>
      <c r="N4258">
        <f t="shared" si="792"/>
        <v>0</v>
      </c>
      <c r="O4258">
        <f t="shared" si="793"/>
        <v>0</v>
      </c>
      <c r="P4258" s="33" t="s">
        <v>59</v>
      </c>
      <c r="Q4258" s="32">
        <f t="shared" si="794"/>
        <v>9.0000152587890625E-2</v>
      </c>
      <c r="R4258" s="32">
        <f t="shared" si="795"/>
        <v>0.15999984741210938</v>
      </c>
      <c r="S4258" s="32">
        <f t="shared" si="796"/>
        <v>0.40000003576278687</v>
      </c>
      <c r="T4258" s="32">
        <f t="shared" si="802"/>
        <v>0.99998712539672852</v>
      </c>
      <c r="V4258" s="16">
        <f t="shared" si="803"/>
        <v>1.0416666664241347E-2</v>
      </c>
      <c r="W4258" s="2">
        <f t="shared" si="797"/>
        <v>44405.854166666664</v>
      </c>
    </row>
    <row r="4259" spans="1:23" x14ac:dyDescent="0.35">
      <c r="A4259" s="32">
        <v>2021</v>
      </c>
      <c r="B4259" s="32" t="s">
        <v>56</v>
      </c>
      <c r="C4259" s="32" t="s">
        <v>57</v>
      </c>
      <c r="D4259" s="2">
        <v>44405.864583333336</v>
      </c>
      <c r="E4259">
        <v>102.69999694824219</v>
      </c>
      <c r="F4259">
        <v>0.47499999403953552</v>
      </c>
      <c r="G4259">
        <v>24.739999771118164</v>
      </c>
      <c r="H4259">
        <v>8.2799997329711914</v>
      </c>
      <c r="I4259">
        <v>0.69999998807907104</v>
      </c>
      <c r="J4259">
        <f t="shared" si="798"/>
        <v>0</v>
      </c>
      <c r="K4259">
        <f t="shared" si="799"/>
        <v>0</v>
      </c>
      <c r="L4259">
        <f t="shared" si="800"/>
        <v>0</v>
      </c>
      <c r="M4259">
        <f t="shared" si="801"/>
        <v>0</v>
      </c>
      <c r="N4259">
        <f t="shared" si="792"/>
        <v>0</v>
      </c>
      <c r="O4259">
        <f t="shared" si="793"/>
        <v>0</v>
      </c>
      <c r="P4259" s="33" t="s">
        <v>59</v>
      </c>
      <c r="Q4259" s="32">
        <f t="shared" si="794"/>
        <v>7.9999923706054688E-2</v>
      </c>
      <c r="R4259" s="32">
        <f t="shared" si="795"/>
        <v>0.19999980926513672</v>
      </c>
      <c r="S4259" s="32">
        <f t="shared" si="796"/>
        <v>0.80000001192092896</v>
      </c>
      <c r="T4259" s="32">
        <f t="shared" si="802"/>
        <v>0</v>
      </c>
      <c r="V4259" s="16">
        <f t="shared" si="803"/>
        <v>1.0416666671517305E-2</v>
      </c>
      <c r="W4259" s="2">
        <f t="shared" si="797"/>
        <v>44405.864583333328</v>
      </c>
    </row>
    <row r="4260" spans="1:23" x14ac:dyDescent="0.35">
      <c r="A4260" s="32">
        <v>2021</v>
      </c>
      <c r="B4260" s="32" t="s">
        <v>56</v>
      </c>
      <c r="C4260" s="32" t="s">
        <v>57</v>
      </c>
      <c r="D4260" s="2">
        <v>44405.875</v>
      </c>
      <c r="E4260">
        <v>100.09999847412109</v>
      </c>
      <c r="F4260">
        <v>0.47499999403953552</v>
      </c>
      <c r="G4260">
        <v>24.659999847412109</v>
      </c>
      <c r="H4260">
        <v>8.0799999237060547</v>
      </c>
      <c r="I4260">
        <v>1.5</v>
      </c>
      <c r="J4260">
        <f t="shared" si="798"/>
        <v>0</v>
      </c>
      <c r="K4260">
        <f t="shared" si="799"/>
        <v>0</v>
      </c>
      <c r="L4260">
        <f t="shared" si="800"/>
        <v>0</v>
      </c>
      <c r="M4260">
        <f t="shared" si="801"/>
        <v>0</v>
      </c>
      <c r="N4260">
        <f t="shared" si="792"/>
        <v>0</v>
      </c>
      <c r="O4260">
        <f t="shared" si="793"/>
        <v>0</v>
      </c>
      <c r="P4260" s="33" t="s">
        <v>59</v>
      </c>
      <c r="Q4260" s="32">
        <f t="shared" si="794"/>
        <v>7.9999923706054688E-2</v>
      </c>
      <c r="R4260" s="32">
        <f t="shared" si="795"/>
        <v>0.1100001335144043</v>
      </c>
      <c r="S4260" s="32">
        <f t="shared" si="796"/>
        <v>0.20000004768371582</v>
      </c>
      <c r="T4260" s="32">
        <f t="shared" si="802"/>
        <v>1.0000169277191162</v>
      </c>
      <c r="V4260" s="16">
        <f t="shared" si="803"/>
        <v>1.0416666664241347E-2</v>
      </c>
      <c r="W4260" s="2">
        <f t="shared" si="797"/>
        <v>44405.875</v>
      </c>
    </row>
    <row r="4261" spans="1:23" x14ac:dyDescent="0.35">
      <c r="A4261" s="32">
        <v>2021</v>
      </c>
      <c r="B4261" s="32" t="s">
        <v>56</v>
      </c>
      <c r="C4261" s="32" t="s">
        <v>57</v>
      </c>
      <c r="D4261" s="2">
        <v>44405.885416666664</v>
      </c>
      <c r="E4261">
        <v>98.699996948242188</v>
      </c>
      <c r="F4261">
        <v>0.47600001096725464</v>
      </c>
      <c r="G4261">
        <v>24.579999923706055</v>
      </c>
      <c r="H4261">
        <v>7.9699997901916504</v>
      </c>
      <c r="I4261">
        <v>1.7000000476837158</v>
      </c>
      <c r="J4261">
        <f t="shared" si="798"/>
        <v>0</v>
      </c>
      <c r="K4261">
        <f t="shared" si="799"/>
        <v>0</v>
      </c>
      <c r="L4261">
        <f t="shared" si="800"/>
        <v>0</v>
      </c>
      <c r="M4261">
        <f t="shared" si="801"/>
        <v>0</v>
      </c>
      <c r="N4261">
        <f t="shared" si="792"/>
        <v>0</v>
      </c>
      <c r="O4261">
        <f t="shared" si="793"/>
        <v>0</v>
      </c>
      <c r="P4261" s="33" t="s">
        <v>59</v>
      </c>
      <c r="Q4261" s="32">
        <f t="shared" si="794"/>
        <v>5.9999465942382813E-2</v>
      </c>
      <c r="R4261" s="32">
        <f t="shared" si="795"/>
        <v>8.9999675750732422E-2</v>
      </c>
      <c r="S4261" s="32">
        <f t="shared" si="796"/>
        <v>0.40000009536743164</v>
      </c>
      <c r="T4261" s="32">
        <f t="shared" si="802"/>
        <v>0</v>
      </c>
      <c r="V4261" s="16">
        <f t="shared" si="803"/>
        <v>1.0416666664241347E-2</v>
      </c>
      <c r="W4261" s="2">
        <f t="shared" si="797"/>
        <v>44405.885416666664</v>
      </c>
    </row>
    <row r="4262" spans="1:23" x14ac:dyDescent="0.35">
      <c r="A4262" s="32">
        <v>2021</v>
      </c>
      <c r="B4262" s="32" t="s">
        <v>56</v>
      </c>
      <c r="C4262" s="32" t="s">
        <v>57</v>
      </c>
      <c r="D4262" s="2">
        <v>44405.895833333336</v>
      </c>
      <c r="E4262">
        <v>97.300003051757813</v>
      </c>
      <c r="F4262">
        <v>0.47600001096725464</v>
      </c>
      <c r="G4262">
        <v>24.520000457763672</v>
      </c>
      <c r="H4262">
        <v>7.880000114440918</v>
      </c>
      <c r="I4262">
        <v>1.2999999523162842</v>
      </c>
      <c r="J4262">
        <f t="shared" si="798"/>
        <v>0</v>
      </c>
      <c r="K4262">
        <f t="shared" si="799"/>
        <v>0</v>
      </c>
      <c r="L4262">
        <f t="shared" si="800"/>
        <v>0</v>
      </c>
      <c r="M4262">
        <f t="shared" si="801"/>
        <v>0</v>
      </c>
      <c r="N4262">
        <f t="shared" si="792"/>
        <v>0</v>
      </c>
      <c r="O4262">
        <f t="shared" si="793"/>
        <v>0</v>
      </c>
      <c r="P4262" s="33" t="s">
        <v>59</v>
      </c>
      <c r="Q4262" s="32">
        <f t="shared" si="794"/>
        <v>6.999969482421875E-2</v>
      </c>
      <c r="R4262" s="32">
        <f t="shared" si="795"/>
        <v>0.13000011444091797</v>
      </c>
      <c r="S4262" s="32">
        <f t="shared" si="796"/>
        <v>0.10000002384185791</v>
      </c>
      <c r="T4262" s="32">
        <f t="shared" si="802"/>
        <v>0.99998712539672852</v>
      </c>
      <c r="V4262" s="16">
        <f t="shared" si="803"/>
        <v>1.0416666671517305E-2</v>
      </c>
      <c r="W4262" s="2">
        <f t="shared" si="797"/>
        <v>44405.895833333328</v>
      </c>
    </row>
    <row r="4263" spans="1:23" x14ac:dyDescent="0.35">
      <c r="A4263" s="32">
        <v>2021</v>
      </c>
      <c r="B4263" s="32" t="s">
        <v>56</v>
      </c>
      <c r="C4263" s="32" t="s">
        <v>57</v>
      </c>
      <c r="D4263" s="2">
        <v>44405.90625</v>
      </c>
      <c r="E4263">
        <v>95.699996948242188</v>
      </c>
      <c r="F4263">
        <v>0.47699999809265137</v>
      </c>
      <c r="G4263">
        <v>24.450000762939453</v>
      </c>
      <c r="H4263">
        <v>7.75</v>
      </c>
      <c r="I4263">
        <v>1.3999999761581421</v>
      </c>
      <c r="J4263">
        <f t="shared" si="798"/>
        <v>0</v>
      </c>
      <c r="K4263">
        <f t="shared" si="799"/>
        <v>0</v>
      </c>
      <c r="L4263">
        <f t="shared" si="800"/>
        <v>0</v>
      </c>
      <c r="M4263">
        <f t="shared" si="801"/>
        <v>0</v>
      </c>
      <c r="N4263">
        <f t="shared" si="792"/>
        <v>0</v>
      </c>
      <c r="O4263">
        <f t="shared" si="793"/>
        <v>0</v>
      </c>
      <c r="P4263" s="33" t="s">
        <v>59</v>
      </c>
      <c r="Q4263" s="32">
        <f t="shared" si="794"/>
        <v>5.0001144409179688E-2</v>
      </c>
      <c r="R4263" s="32">
        <f t="shared" si="795"/>
        <v>7.9999923706054688E-2</v>
      </c>
      <c r="S4263" s="32">
        <f t="shared" si="796"/>
        <v>0.30000007152557373</v>
      </c>
      <c r="T4263" s="32">
        <f t="shared" si="802"/>
        <v>0</v>
      </c>
      <c r="V4263" s="16">
        <f t="shared" si="803"/>
        <v>1.0416666664241347E-2</v>
      </c>
      <c r="W4263" s="2">
        <f t="shared" si="797"/>
        <v>44405.90625</v>
      </c>
    </row>
    <row r="4264" spans="1:23" x14ac:dyDescent="0.35">
      <c r="A4264" s="32">
        <v>2021</v>
      </c>
      <c r="B4264" s="32" t="s">
        <v>56</v>
      </c>
      <c r="C4264" s="32" t="s">
        <v>57</v>
      </c>
      <c r="D4264" s="2">
        <v>44405.916666666664</v>
      </c>
      <c r="E4264">
        <v>94.599998474121094</v>
      </c>
      <c r="F4264">
        <v>0.47699999809265137</v>
      </c>
      <c r="G4264">
        <v>24.399999618530273</v>
      </c>
      <c r="H4264">
        <v>7.6700000762939453</v>
      </c>
      <c r="I4264">
        <v>1.7000000476837158</v>
      </c>
      <c r="J4264">
        <f t="shared" si="798"/>
        <v>0</v>
      </c>
      <c r="K4264">
        <f t="shared" si="799"/>
        <v>0</v>
      </c>
      <c r="L4264">
        <f t="shared" si="800"/>
        <v>0</v>
      </c>
      <c r="M4264">
        <f t="shared" si="801"/>
        <v>0</v>
      </c>
      <c r="N4264">
        <f t="shared" si="792"/>
        <v>0</v>
      </c>
      <c r="O4264">
        <f t="shared" si="793"/>
        <v>0</v>
      </c>
      <c r="P4264" s="33" t="s">
        <v>59</v>
      </c>
      <c r="Q4264" s="32">
        <f t="shared" si="794"/>
        <v>4.9999237060546875E-2</v>
      </c>
      <c r="R4264" s="32">
        <f t="shared" si="795"/>
        <v>7.0000171661376953E-2</v>
      </c>
      <c r="S4264" s="32">
        <f t="shared" si="796"/>
        <v>0.19999992847442627</v>
      </c>
      <c r="T4264" s="32">
        <f t="shared" si="802"/>
        <v>0</v>
      </c>
      <c r="V4264" s="16">
        <f t="shared" si="803"/>
        <v>1.0416666664241347E-2</v>
      </c>
      <c r="W4264" s="2">
        <f t="shared" si="797"/>
        <v>44405.916666666664</v>
      </c>
    </row>
    <row r="4265" spans="1:23" x14ac:dyDescent="0.35">
      <c r="A4265" s="32">
        <v>2021</v>
      </c>
      <c r="B4265" s="32" t="s">
        <v>56</v>
      </c>
      <c r="C4265" s="32" t="s">
        <v>57</v>
      </c>
      <c r="D4265" s="2">
        <v>44405.927083333336</v>
      </c>
      <c r="E4265">
        <v>93.599998474121094</v>
      </c>
      <c r="F4265">
        <v>0.47699999809265137</v>
      </c>
      <c r="G4265">
        <v>24.350000381469727</v>
      </c>
      <c r="H4265">
        <v>7.5999999046325684</v>
      </c>
      <c r="I4265">
        <v>1.8999999761581421</v>
      </c>
      <c r="J4265">
        <f t="shared" si="798"/>
        <v>0</v>
      </c>
      <c r="K4265">
        <f t="shared" si="799"/>
        <v>0</v>
      </c>
      <c r="L4265">
        <f t="shared" si="800"/>
        <v>0</v>
      </c>
      <c r="M4265">
        <f t="shared" si="801"/>
        <v>0</v>
      </c>
      <c r="N4265">
        <f t="shared" si="792"/>
        <v>0</v>
      </c>
      <c r="O4265">
        <f t="shared" si="793"/>
        <v>0</v>
      </c>
      <c r="P4265" s="33" t="s">
        <v>59</v>
      </c>
      <c r="Q4265" s="32">
        <f t="shared" si="794"/>
        <v>6.999969482421875E-2</v>
      </c>
      <c r="R4265" s="32">
        <f t="shared" si="795"/>
        <v>7.9999923706054688E-2</v>
      </c>
      <c r="S4265" s="32">
        <f t="shared" si="796"/>
        <v>0.19999992847442627</v>
      </c>
      <c r="T4265" s="32">
        <f t="shared" si="802"/>
        <v>0</v>
      </c>
      <c r="V4265" s="16">
        <f t="shared" si="803"/>
        <v>1.0416666671517305E-2</v>
      </c>
      <c r="W4265" s="2">
        <f t="shared" si="797"/>
        <v>44405.927083333328</v>
      </c>
    </row>
    <row r="4266" spans="1:23" x14ac:dyDescent="0.35">
      <c r="A4266" s="32">
        <v>2021</v>
      </c>
      <c r="B4266" s="32" t="s">
        <v>56</v>
      </c>
      <c r="C4266" s="32" t="s">
        <v>57</v>
      </c>
      <c r="D4266" s="2">
        <v>44405.9375</v>
      </c>
      <c r="E4266">
        <v>92.5</v>
      </c>
      <c r="F4266">
        <v>0.47699999809265137</v>
      </c>
      <c r="G4266">
        <v>24.280000686645508</v>
      </c>
      <c r="H4266">
        <v>7.5199999809265137</v>
      </c>
      <c r="I4266">
        <v>1.7000000476837158</v>
      </c>
      <c r="J4266">
        <f t="shared" si="798"/>
        <v>0</v>
      </c>
      <c r="K4266">
        <f t="shared" si="799"/>
        <v>0</v>
      </c>
      <c r="L4266">
        <f t="shared" si="800"/>
        <v>0</v>
      </c>
      <c r="M4266">
        <f t="shared" si="801"/>
        <v>0</v>
      </c>
      <c r="N4266">
        <f t="shared" si="792"/>
        <v>0</v>
      </c>
      <c r="O4266">
        <f t="shared" si="793"/>
        <v>0</v>
      </c>
      <c r="P4266" s="33" t="s">
        <v>59</v>
      </c>
      <c r="Q4266" s="32">
        <f t="shared" si="794"/>
        <v>5.0001144409179688E-2</v>
      </c>
      <c r="R4266" s="32">
        <f t="shared" si="795"/>
        <v>5.9999942779541016E-2</v>
      </c>
      <c r="S4266" s="32">
        <f t="shared" si="796"/>
        <v>2.7000000476837158</v>
      </c>
      <c r="T4266" s="32">
        <f t="shared" si="802"/>
        <v>0</v>
      </c>
      <c r="V4266" s="16">
        <f t="shared" si="803"/>
        <v>1.0416666664241347E-2</v>
      </c>
      <c r="W4266" s="2">
        <f t="shared" si="797"/>
        <v>44405.9375</v>
      </c>
    </row>
    <row r="4267" spans="1:23" x14ac:dyDescent="0.35">
      <c r="A4267" s="32">
        <v>2021</v>
      </c>
      <c r="B4267" s="32" t="s">
        <v>56</v>
      </c>
      <c r="C4267" s="32" t="s">
        <v>57</v>
      </c>
      <c r="D4267" s="2">
        <v>44405.947916666664</v>
      </c>
      <c r="E4267">
        <v>91.699996948242188</v>
      </c>
      <c r="F4267">
        <v>0.47699999809265137</v>
      </c>
      <c r="G4267">
        <v>24.229999542236328</v>
      </c>
      <c r="H4267">
        <v>7.4600000381469727</v>
      </c>
      <c r="I4267">
        <v>4.4000000953674316</v>
      </c>
      <c r="J4267">
        <f t="shared" si="798"/>
        <v>0</v>
      </c>
      <c r="K4267">
        <f t="shared" si="799"/>
        <v>0</v>
      </c>
      <c r="L4267">
        <f t="shared" si="800"/>
        <v>0</v>
      </c>
      <c r="M4267">
        <f t="shared" si="801"/>
        <v>0</v>
      </c>
      <c r="N4267">
        <f t="shared" si="792"/>
        <v>0</v>
      </c>
      <c r="O4267">
        <f t="shared" si="793"/>
        <v>0</v>
      </c>
      <c r="P4267" s="33" t="s">
        <v>59</v>
      </c>
      <c r="Q4267" s="32">
        <f t="shared" si="794"/>
        <v>6.999969482421875E-2</v>
      </c>
      <c r="R4267" s="32">
        <f t="shared" si="795"/>
        <v>5.9999942779541016E-2</v>
      </c>
      <c r="S4267" s="32">
        <f t="shared" si="796"/>
        <v>2.1000001430511475</v>
      </c>
      <c r="T4267" s="32">
        <f t="shared" si="802"/>
        <v>0.99998712539672852</v>
      </c>
      <c r="V4267" s="16">
        <f t="shared" si="803"/>
        <v>1.0416666664241347E-2</v>
      </c>
      <c r="W4267" s="2">
        <f t="shared" si="797"/>
        <v>44405.947916666664</v>
      </c>
    </row>
    <row r="4268" spans="1:23" x14ac:dyDescent="0.35">
      <c r="A4268" s="32">
        <v>2021</v>
      </c>
      <c r="B4268" s="32" t="s">
        <v>56</v>
      </c>
      <c r="C4268" s="32" t="s">
        <v>57</v>
      </c>
      <c r="D4268" s="2">
        <v>44405.958333333336</v>
      </c>
      <c r="E4268">
        <v>90.800003051757813</v>
      </c>
      <c r="F4268">
        <v>0.47600001096725464</v>
      </c>
      <c r="G4268">
        <v>24.159999847412109</v>
      </c>
      <c r="H4268">
        <v>7.4000000953674316</v>
      </c>
      <c r="I4268">
        <v>2.2999999523162842</v>
      </c>
      <c r="J4268">
        <f t="shared" si="798"/>
        <v>0</v>
      </c>
      <c r="K4268">
        <f t="shared" si="799"/>
        <v>0</v>
      </c>
      <c r="L4268">
        <f t="shared" si="800"/>
        <v>0</v>
      </c>
      <c r="M4268">
        <f t="shared" si="801"/>
        <v>0</v>
      </c>
      <c r="N4268">
        <f t="shared" si="792"/>
        <v>0</v>
      </c>
      <c r="O4268">
        <f t="shared" si="793"/>
        <v>0</v>
      </c>
      <c r="P4268" s="33" t="s">
        <v>59</v>
      </c>
      <c r="Q4268" s="32">
        <f t="shared" si="794"/>
        <v>6.999969482421875E-2</v>
      </c>
      <c r="R4268" s="32">
        <f t="shared" si="795"/>
        <v>5.0000190734863281E-2</v>
      </c>
      <c r="S4268" s="32">
        <f t="shared" si="796"/>
        <v>9.9999904632568359E-2</v>
      </c>
      <c r="T4268" s="32">
        <f t="shared" si="802"/>
        <v>0.99998712539672852</v>
      </c>
      <c r="V4268" s="16">
        <f t="shared" si="803"/>
        <v>1.0416666671517305E-2</v>
      </c>
      <c r="W4268" s="2">
        <f t="shared" si="797"/>
        <v>44405.958333333328</v>
      </c>
    </row>
    <row r="4269" spans="1:23" x14ac:dyDescent="0.35">
      <c r="A4269" s="32">
        <v>2021</v>
      </c>
      <c r="B4269" s="32" t="s">
        <v>56</v>
      </c>
      <c r="C4269" s="32" t="s">
        <v>57</v>
      </c>
      <c r="D4269" s="2">
        <v>44405.96875</v>
      </c>
      <c r="E4269">
        <v>90.099998474121094</v>
      </c>
      <c r="F4269">
        <v>0.47699999809265137</v>
      </c>
      <c r="G4269">
        <v>24.090000152587891</v>
      </c>
      <c r="H4269">
        <v>7.3499999046325684</v>
      </c>
      <c r="I4269">
        <v>2.2000000476837158</v>
      </c>
      <c r="J4269">
        <f t="shared" si="798"/>
        <v>0</v>
      </c>
      <c r="K4269">
        <f t="shared" si="799"/>
        <v>0</v>
      </c>
      <c r="L4269">
        <f t="shared" si="800"/>
        <v>0</v>
      </c>
      <c r="M4269">
        <f t="shared" si="801"/>
        <v>0</v>
      </c>
      <c r="N4269">
        <f t="shared" si="792"/>
        <v>0</v>
      </c>
      <c r="O4269">
        <f t="shared" si="793"/>
        <v>0</v>
      </c>
      <c r="P4269" s="33" t="s">
        <v>59</v>
      </c>
      <c r="Q4269" s="32">
        <f t="shared" si="794"/>
        <v>6.999969482421875E-2</v>
      </c>
      <c r="R4269" s="32">
        <f t="shared" si="795"/>
        <v>2.9999732971191406E-2</v>
      </c>
      <c r="S4269" s="32">
        <f t="shared" si="796"/>
        <v>1.5</v>
      </c>
      <c r="T4269" s="32">
        <f t="shared" si="802"/>
        <v>0.99998712539672852</v>
      </c>
      <c r="V4269" s="16">
        <f t="shared" si="803"/>
        <v>1.0416666664241347E-2</v>
      </c>
      <c r="W4269" s="2">
        <f t="shared" si="797"/>
        <v>44405.96875</v>
      </c>
    </row>
    <row r="4270" spans="1:23" x14ac:dyDescent="0.35">
      <c r="A4270" s="32">
        <v>2021</v>
      </c>
      <c r="B4270" s="32" t="s">
        <v>56</v>
      </c>
      <c r="C4270" s="32" t="s">
        <v>57</v>
      </c>
      <c r="D4270" s="2">
        <v>44405.979166666664</v>
      </c>
      <c r="E4270">
        <v>89.599998474121094</v>
      </c>
      <c r="F4270">
        <v>0.47600001096725464</v>
      </c>
      <c r="G4270">
        <v>24.020000457763672</v>
      </c>
      <c r="H4270">
        <v>7.320000171661377</v>
      </c>
      <c r="I4270">
        <v>3.7000000476837158</v>
      </c>
      <c r="J4270">
        <f t="shared" si="798"/>
        <v>0</v>
      </c>
      <c r="K4270">
        <f t="shared" si="799"/>
        <v>0</v>
      </c>
      <c r="L4270">
        <f t="shared" si="800"/>
        <v>0</v>
      </c>
      <c r="M4270">
        <f t="shared" si="801"/>
        <v>0</v>
      </c>
      <c r="N4270">
        <f t="shared" si="792"/>
        <v>0</v>
      </c>
      <c r="O4270">
        <f t="shared" si="793"/>
        <v>0</v>
      </c>
      <c r="P4270" s="33" t="s">
        <v>59</v>
      </c>
      <c r="Q4270" s="32">
        <f t="shared" si="794"/>
        <v>9.0000152587890625E-2</v>
      </c>
      <c r="R4270" s="32">
        <f t="shared" si="795"/>
        <v>5.0000190734863281E-2</v>
      </c>
      <c r="S4270" s="32">
        <f t="shared" si="796"/>
        <v>0.79999995231628418</v>
      </c>
      <c r="T4270" s="32">
        <f t="shared" si="802"/>
        <v>0</v>
      </c>
      <c r="V4270" s="16">
        <f t="shared" si="803"/>
        <v>1.0416666664241347E-2</v>
      </c>
      <c r="W4270" s="2">
        <f t="shared" si="797"/>
        <v>44405.979166666664</v>
      </c>
    </row>
    <row r="4271" spans="1:23" x14ac:dyDescent="0.35">
      <c r="A4271" s="32">
        <v>2021</v>
      </c>
      <c r="B4271" s="32" t="s">
        <v>56</v>
      </c>
      <c r="C4271" s="32" t="s">
        <v>57</v>
      </c>
      <c r="D4271" s="2">
        <v>44405.989583333336</v>
      </c>
      <c r="E4271">
        <v>88.900001525878906</v>
      </c>
      <c r="F4271">
        <v>0.47600001096725464</v>
      </c>
      <c r="G4271">
        <v>23.930000305175781</v>
      </c>
      <c r="H4271">
        <v>7.2699999809265137</v>
      </c>
      <c r="I4271">
        <v>2.9000000953674316</v>
      </c>
      <c r="J4271">
        <f t="shared" si="798"/>
        <v>0</v>
      </c>
      <c r="K4271">
        <f t="shared" si="799"/>
        <v>0</v>
      </c>
      <c r="L4271">
        <f t="shared" si="800"/>
        <v>0</v>
      </c>
      <c r="M4271">
        <f t="shared" si="801"/>
        <v>0</v>
      </c>
      <c r="N4271">
        <f t="shared" si="792"/>
        <v>0</v>
      </c>
      <c r="O4271">
        <f t="shared" si="793"/>
        <v>0</v>
      </c>
      <c r="P4271" s="33" t="s">
        <v>59</v>
      </c>
      <c r="Q4271" s="32">
        <f t="shared" si="794"/>
        <v>6.999969482421875E-2</v>
      </c>
      <c r="R4271" s="32">
        <f t="shared" si="795"/>
        <v>3.0000209808349609E-2</v>
      </c>
      <c r="S4271" s="32">
        <f t="shared" si="796"/>
        <v>0.70000004768371582</v>
      </c>
      <c r="T4271" s="32">
        <f t="shared" si="802"/>
        <v>0</v>
      </c>
      <c r="V4271" s="16">
        <f t="shared" si="803"/>
        <v>1.0416666671517305E-2</v>
      </c>
      <c r="W4271" s="2">
        <f t="shared" si="797"/>
        <v>44405.989583333328</v>
      </c>
    </row>
    <row r="4272" spans="1:23" x14ac:dyDescent="0.35">
      <c r="A4272" s="32">
        <v>2021</v>
      </c>
      <c r="B4272" s="32" t="s">
        <v>56</v>
      </c>
      <c r="C4272" s="32" t="s">
        <v>57</v>
      </c>
      <c r="D4272" s="2">
        <v>44406</v>
      </c>
      <c r="E4272">
        <v>88.300003051757813</v>
      </c>
      <c r="F4272">
        <v>0.47600001096725464</v>
      </c>
      <c r="G4272">
        <v>23.860000610351563</v>
      </c>
      <c r="H4272">
        <v>7.2399997711181641</v>
      </c>
      <c r="I4272">
        <v>2.2000000476837158</v>
      </c>
      <c r="J4272">
        <f t="shared" si="798"/>
        <v>0</v>
      </c>
      <c r="K4272">
        <f t="shared" si="799"/>
        <v>0</v>
      </c>
      <c r="L4272">
        <f t="shared" si="800"/>
        <v>0</v>
      </c>
      <c r="M4272">
        <f t="shared" si="801"/>
        <v>0</v>
      </c>
      <c r="N4272">
        <f t="shared" si="792"/>
        <v>0</v>
      </c>
      <c r="O4272">
        <f t="shared" si="793"/>
        <v>0</v>
      </c>
      <c r="P4272" s="33" t="s">
        <v>59</v>
      </c>
      <c r="Q4272" s="32">
        <f t="shared" si="794"/>
        <v>9.0000152587890625E-2</v>
      </c>
      <c r="R4272" s="32">
        <f t="shared" si="795"/>
        <v>3.9999961853027344E-2</v>
      </c>
      <c r="S4272" s="32">
        <f t="shared" si="796"/>
        <v>0.90000009536743164</v>
      </c>
      <c r="T4272" s="32">
        <f t="shared" si="802"/>
        <v>0</v>
      </c>
      <c r="V4272" s="16">
        <f t="shared" si="803"/>
        <v>1.0416666664241347E-2</v>
      </c>
      <c r="W4272" s="2">
        <f t="shared" si="797"/>
        <v>44406</v>
      </c>
    </row>
    <row r="4273" spans="1:23" x14ac:dyDescent="0.35">
      <c r="A4273" s="32">
        <v>2021</v>
      </c>
      <c r="B4273" s="32" t="s">
        <v>56</v>
      </c>
      <c r="C4273" s="32" t="s">
        <v>57</v>
      </c>
      <c r="D4273" s="2">
        <v>44406.010416666664</v>
      </c>
      <c r="E4273">
        <v>87.699996948242188</v>
      </c>
      <c r="F4273">
        <v>0.47600001096725464</v>
      </c>
      <c r="G4273">
        <v>23.770000457763672</v>
      </c>
      <c r="H4273">
        <v>7.1999998092651367</v>
      </c>
      <c r="I4273">
        <v>1.2999999523162842</v>
      </c>
      <c r="J4273">
        <f t="shared" si="798"/>
        <v>0</v>
      </c>
      <c r="K4273">
        <f t="shared" si="799"/>
        <v>0</v>
      </c>
      <c r="L4273">
        <f t="shared" si="800"/>
        <v>0</v>
      </c>
      <c r="M4273">
        <f t="shared" si="801"/>
        <v>0</v>
      </c>
      <c r="N4273">
        <f t="shared" si="792"/>
        <v>0</v>
      </c>
      <c r="O4273">
        <f t="shared" si="793"/>
        <v>0</v>
      </c>
      <c r="P4273" s="33" t="s">
        <v>59</v>
      </c>
      <c r="Q4273" s="32">
        <f t="shared" si="794"/>
        <v>9.0000152587890625E-2</v>
      </c>
      <c r="R4273" s="32">
        <f t="shared" si="795"/>
        <v>5.9999942779541016E-2</v>
      </c>
      <c r="S4273" s="32">
        <f t="shared" si="796"/>
        <v>1.5</v>
      </c>
      <c r="T4273" s="32">
        <f t="shared" si="802"/>
        <v>0</v>
      </c>
      <c r="V4273" s="16">
        <f t="shared" si="803"/>
        <v>1.0416666664241347E-2</v>
      </c>
      <c r="W4273" s="2">
        <f t="shared" si="797"/>
        <v>44406.010416666664</v>
      </c>
    </row>
    <row r="4274" spans="1:23" x14ac:dyDescent="0.35">
      <c r="A4274" s="32">
        <v>2021</v>
      </c>
      <c r="B4274" s="32" t="s">
        <v>56</v>
      </c>
      <c r="C4274" s="32" t="s">
        <v>57</v>
      </c>
      <c r="D4274" s="2">
        <v>44406.020833333336</v>
      </c>
      <c r="E4274">
        <v>86.800003051757813</v>
      </c>
      <c r="F4274">
        <v>0.47600001096725464</v>
      </c>
      <c r="G4274">
        <v>23.680000305175781</v>
      </c>
      <c r="H4274">
        <v>7.1399998664855957</v>
      </c>
      <c r="I4274">
        <v>2.7999999523162842</v>
      </c>
      <c r="J4274">
        <f t="shared" si="798"/>
        <v>0</v>
      </c>
      <c r="K4274">
        <f t="shared" si="799"/>
        <v>0</v>
      </c>
      <c r="L4274">
        <f t="shared" si="800"/>
        <v>0</v>
      </c>
      <c r="M4274">
        <f t="shared" si="801"/>
        <v>0</v>
      </c>
      <c r="N4274">
        <f t="shared" si="792"/>
        <v>0</v>
      </c>
      <c r="O4274">
        <f t="shared" si="793"/>
        <v>0</v>
      </c>
      <c r="P4274" s="33" t="s">
        <v>59</v>
      </c>
      <c r="Q4274" s="32">
        <f t="shared" si="794"/>
        <v>9.0000152587890625E-2</v>
      </c>
      <c r="R4274" s="32">
        <f t="shared" si="795"/>
        <v>9.9997520446777344E-3</v>
      </c>
      <c r="S4274" s="32">
        <f t="shared" si="796"/>
        <v>9.9999904632568359E-2</v>
      </c>
      <c r="T4274" s="32">
        <f t="shared" si="802"/>
        <v>0</v>
      </c>
      <c r="V4274" s="16">
        <f t="shared" si="803"/>
        <v>1.0416666671517305E-2</v>
      </c>
      <c r="W4274" s="2">
        <f t="shared" si="797"/>
        <v>44406.020833333328</v>
      </c>
    </row>
    <row r="4275" spans="1:23" x14ac:dyDescent="0.35">
      <c r="A4275" s="32">
        <v>2021</v>
      </c>
      <c r="B4275" s="32" t="s">
        <v>56</v>
      </c>
      <c r="C4275" s="32" t="s">
        <v>57</v>
      </c>
      <c r="D4275" s="2">
        <v>44406.03125</v>
      </c>
      <c r="E4275">
        <v>86.599998474121094</v>
      </c>
      <c r="F4275">
        <v>0.47600001096725464</v>
      </c>
      <c r="G4275">
        <v>23.590000152587891</v>
      </c>
      <c r="H4275">
        <v>7.130000114440918</v>
      </c>
      <c r="I4275">
        <v>2.7000000476837158</v>
      </c>
      <c r="J4275">
        <f t="shared" si="798"/>
        <v>0</v>
      </c>
      <c r="K4275">
        <f t="shared" si="799"/>
        <v>0</v>
      </c>
      <c r="L4275">
        <f t="shared" si="800"/>
        <v>0</v>
      </c>
      <c r="M4275">
        <f t="shared" si="801"/>
        <v>0</v>
      </c>
      <c r="N4275">
        <f t="shared" si="792"/>
        <v>0</v>
      </c>
      <c r="O4275">
        <f t="shared" si="793"/>
        <v>0</v>
      </c>
      <c r="P4275" s="33" t="s">
        <v>59</v>
      </c>
      <c r="Q4275" s="32">
        <f t="shared" si="794"/>
        <v>0.10000038146972656</v>
      </c>
      <c r="R4275" s="32">
        <f t="shared" si="795"/>
        <v>9.9997520446777344E-3</v>
      </c>
      <c r="S4275" s="32">
        <f t="shared" si="796"/>
        <v>1</v>
      </c>
      <c r="T4275" s="32">
        <f t="shared" si="802"/>
        <v>1.0000169277191162</v>
      </c>
      <c r="V4275" s="16">
        <f t="shared" si="803"/>
        <v>1.0416666664241347E-2</v>
      </c>
      <c r="W4275" s="2">
        <f t="shared" si="797"/>
        <v>44406.03125</v>
      </c>
    </row>
    <row r="4276" spans="1:23" x14ac:dyDescent="0.35">
      <c r="A4276" s="32">
        <v>2021</v>
      </c>
      <c r="B4276" s="32" t="s">
        <v>56</v>
      </c>
      <c r="C4276" s="32" t="s">
        <v>57</v>
      </c>
      <c r="D4276" s="2">
        <v>44406.041666666664</v>
      </c>
      <c r="E4276">
        <v>86.599998474121094</v>
      </c>
      <c r="F4276">
        <v>0.47499999403953552</v>
      </c>
      <c r="G4276">
        <v>23.489999771118164</v>
      </c>
      <c r="H4276">
        <v>7.1399998664855957</v>
      </c>
      <c r="I4276">
        <v>1.7000000476837158</v>
      </c>
      <c r="J4276">
        <f t="shared" si="798"/>
        <v>0</v>
      </c>
      <c r="K4276">
        <f t="shared" si="799"/>
        <v>0</v>
      </c>
      <c r="L4276">
        <f t="shared" si="800"/>
        <v>0</v>
      </c>
      <c r="M4276">
        <f t="shared" si="801"/>
        <v>0</v>
      </c>
      <c r="N4276">
        <f t="shared" si="792"/>
        <v>0</v>
      </c>
      <c r="O4276">
        <f t="shared" si="793"/>
        <v>0</v>
      </c>
      <c r="P4276" s="33" t="s">
        <v>59</v>
      </c>
      <c r="Q4276" s="32">
        <f t="shared" si="794"/>
        <v>9.0000152587890625E-2</v>
      </c>
      <c r="R4276" s="32">
        <f t="shared" si="795"/>
        <v>9.9997520446777344E-3</v>
      </c>
      <c r="S4276" s="32">
        <f t="shared" si="796"/>
        <v>0.19999992847442627</v>
      </c>
      <c r="T4276" s="32">
        <f t="shared" si="802"/>
        <v>0</v>
      </c>
      <c r="V4276" s="16">
        <f t="shared" si="803"/>
        <v>1.0416666664241347E-2</v>
      </c>
      <c r="W4276" s="2">
        <f t="shared" si="797"/>
        <v>44406.041666666664</v>
      </c>
    </row>
    <row r="4277" spans="1:23" x14ac:dyDescent="0.35">
      <c r="A4277" s="32">
        <v>2021</v>
      </c>
      <c r="B4277" s="32" t="s">
        <v>56</v>
      </c>
      <c r="C4277" s="32" t="s">
        <v>57</v>
      </c>
      <c r="D4277" s="2">
        <v>44406.052083333336</v>
      </c>
      <c r="E4277">
        <v>86.199996948242188</v>
      </c>
      <c r="F4277">
        <v>0.47499999403953552</v>
      </c>
      <c r="G4277">
        <v>23.399999618530273</v>
      </c>
      <c r="H4277">
        <v>7.130000114440918</v>
      </c>
      <c r="I4277">
        <v>1.8999999761581421</v>
      </c>
      <c r="J4277">
        <f t="shared" si="798"/>
        <v>0</v>
      </c>
      <c r="K4277">
        <f t="shared" si="799"/>
        <v>0</v>
      </c>
      <c r="L4277">
        <f t="shared" si="800"/>
        <v>0</v>
      </c>
      <c r="M4277">
        <f t="shared" si="801"/>
        <v>0</v>
      </c>
      <c r="N4277">
        <f t="shared" si="792"/>
        <v>0</v>
      </c>
      <c r="O4277">
        <f t="shared" si="793"/>
        <v>0</v>
      </c>
      <c r="P4277" s="33" t="s">
        <v>59</v>
      </c>
      <c r="Q4277" s="32">
        <f t="shared" si="794"/>
        <v>0.10000038146972656</v>
      </c>
      <c r="R4277" s="32">
        <f t="shared" si="795"/>
        <v>3.9999961853027344E-2</v>
      </c>
      <c r="S4277" s="32">
        <f t="shared" si="796"/>
        <v>0</v>
      </c>
      <c r="T4277" s="32">
        <f t="shared" si="802"/>
        <v>0</v>
      </c>
      <c r="V4277" s="16">
        <f t="shared" si="803"/>
        <v>1.0416666671517305E-2</v>
      </c>
      <c r="W4277" s="2">
        <f t="shared" si="797"/>
        <v>44406.052083333328</v>
      </c>
    </row>
    <row r="4278" spans="1:23" x14ac:dyDescent="0.35">
      <c r="A4278" s="32">
        <v>2021</v>
      </c>
      <c r="B4278" s="32" t="s">
        <v>56</v>
      </c>
      <c r="C4278" s="32" t="s">
        <v>57</v>
      </c>
      <c r="D4278" s="2">
        <v>44406.0625</v>
      </c>
      <c r="E4278">
        <v>85.699996948242188</v>
      </c>
      <c r="F4278">
        <v>0.47499999403953552</v>
      </c>
      <c r="G4278">
        <v>23.299999237060547</v>
      </c>
      <c r="H4278">
        <v>7.0900001525878906</v>
      </c>
      <c r="I4278">
        <v>1.8999999761581421</v>
      </c>
      <c r="J4278">
        <f t="shared" si="798"/>
        <v>0</v>
      </c>
      <c r="K4278">
        <f t="shared" si="799"/>
        <v>0</v>
      </c>
      <c r="L4278">
        <f t="shared" si="800"/>
        <v>0</v>
      </c>
      <c r="M4278">
        <f t="shared" si="801"/>
        <v>0</v>
      </c>
      <c r="N4278">
        <f t="shared" si="792"/>
        <v>0</v>
      </c>
      <c r="O4278">
        <f t="shared" si="793"/>
        <v>0</v>
      </c>
      <c r="P4278" s="33" t="s">
        <v>59</v>
      </c>
      <c r="Q4278" s="32">
        <f t="shared" si="794"/>
        <v>9.0000152587890625E-2</v>
      </c>
      <c r="R4278" s="32">
        <f t="shared" si="795"/>
        <v>3.0000209808349609E-2</v>
      </c>
      <c r="S4278" s="32">
        <f t="shared" si="796"/>
        <v>0.79999995231628418</v>
      </c>
      <c r="T4278" s="32">
        <f t="shared" si="802"/>
        <v>0</v>
      </c>
      <c r="V4278" s="16">
        <f t="shared" si="803"/>
        <v>1.0416666664241347E-2</v>
      </c>
      <c r="W4278" s="2">
        <f t="shared" si="797"/>
        <v>44406.0625</v>
      </c>
    </row>
    <row r="4279" spans="1:23" x14ac:dyDescent="0.35">
      <c r="A4279" s="32">
        <v>2021</v>
      </c>
      <c r="B4279" s="32" t="s">
        <v>56</v>
      </c>
      <c r="C4279" s="32" t="s">
        <v>57</v>
      </c>
      <c r="D4279" s="2">
        <v>44406.072916666664</v>
      </c>
      <c r="E4279">
        <v>85.199996948242188</v>
      </c>
      <c r="F4279">
        <v>0.47499999403953552</v>
      </c>
      <c r="G4279">
        <v>23.209999084472656</v>
      </c>
      <c r="H4279">
        <v>7.059999942779541</v>
      </c>
      <c r="I4279">
        <v>1.1000000238418579</v>
      </c>
      <c r="J4279">
        <f t="shared" si="798"/>
        <v>0</v>
      </c>
      <c r="K4279">
        <f t="shared" si="799"/>
        <v>0</v>
      </c>
      <c r="L4279">
        <f t="shared" si="800"/>
        <v>0</v>
      </c>
      <c r="M4279">
        <f t="shared" si="801"/>
        <v>0</v>
      </c>
      <c r="N4279">
        <f t="shared" si="792"/>
        <v>0</v>
      </c>
      <c r="O4279">
        <f t="shared" si="793"/>
        <v>0</v>
      </c>
      <c r="P4279" s="33" t="s">
        <v>59</v>
      </c>
      <c r="Q4279" s="32">
        <f t="shared" si="794"/>
        <v>9.999847412109375E-2</v>
      </c>
      <c r="R4279" s="32">
        <f t="shared" si="795"/>
        <v>0</v>
      </c>
      <c r="S4279" s="32">
        <f t="shared" si="796"/>
        <v>1.1999999284744263</v>
      </c>
      <c r="T4279" s="32">
        <f t="shared" si="802"/>
        <v>0</v>
      </c>
      <c r="V4279" s="16">
        <f t="shared" si="803"/>
        <v>1.0416666664241347E-2</v>
      </c>
      <c r="W4279" s="2">
        <f t="shared" si="797"/>
        <v>44406.072916666664</v>
      </c>
    </row>
    <row r="4280" spans="1:23" x14ac:dyDescent="0.35">
      <c r="A4280" s="32">
        <v>2021</v>
      </c>
      <c r="B4280" s="32" t="s">
        <v>56</v>
      </c>
      <c r="C4280" s="32" t="s">
        <v>57</v>
      </c>
      <c r="D4280" s="2">
        <v>44406.083333333336</v>
      </c>
      <c r="E4280">
        <v>85</v>
      </c>
      <c r="F4280">
        <v>0.47499999403953552</v>
      </c>
      <c r="G4280">
        <v>23.110000610351563</v>
      </c>
      <c r="H4280">
        <v>7.059999942779541</v>
      </c>
      <c r="I4280">
        <v>2.2999999523162842</v>
      </c>
      <c r="J4280">
        <f t="shared" si="798"/>
        <v>0</v>
      </c>
      <c r="K4280">
        <f t="shared" si="799"/>
        <v>0</v>
      </c>
      <c r="L4280">
        <f t="shared" si="800"/>
        <v>0</v>
      </c>
      <c r="M4280">
        <f t="shared" si="801"/>
        <v>0</v>
      </c>
      <c r="N4280">
        <f t="shared" si="792"/>
        <v>0</v>
      </c>
      <c r="O4280">
        <f t="shared" si="793"/>
        <v>0</v>
      </c>
      <c r="P4280" s="33" t="s">
        <v>59</v>
      </c>
      <c r="Q4280" s="32">
        <f t="shared" si="794"/>
        <v>9.0000152587890625E-2</v>
      </c>
      <c r="R4280" s="32">
        <f t="shared" si="795"/>
        <v>0</v>
      </c>
      <c r="S4280" s="32">
        <f t="shared" si="796"/>
        <v>3.1000001430511475</v>
      </c>
      <c r="T4280" s="32">
        <f t="shared" si="802"/>
        <v>0.99998712539672852</v>
      </c>
      <c r="V4280" s="16">
        <f t="shared" si="803"/>
        <v>1.0416666671517305E-2</v>
      </c>
      <c r="W4280" s="2">
        <f t="shared" si="797"/>
        <v>44406.083333333328</v>
      </c>
    </row>
    <row r="4281" spans="1:23" x14ac:dyDescent="0.35">
      <c r="A4281" s="32">
        <v>2021</v>
      </c>
      <c r="B4281" s="32" t="s">
        <v>56</v>
      </c>
      <c r="C4281" s="32" t="s">
        <v>57</v>
      </c>
      <c r="D4281" s="2">
        <v>44406.09375</v>
      </c>
      <c r="E4281">
        <v>84.900001525878906</v>
      </c>
      <c r="F4281">
        <v>0.47400000691413879</v>
      </c>
      <c r="G4281">
        <v>23.020000457763672</v>
      </c>
      <c r="H4281">
        <v>7.059999942779541</v>
      </c>
      <c r="I4281">
        <v>5.4000000953674316</v>
      </c>
      <c r="J4281">
        <f t="shared" si="798"/>
        <v>0</v>
      </c>
      <c r="K4281">
        <f t="shared" si="799"/>
        <v>0</v>
      </c>
      <c r="L4281">
        <f t="shared" si="800"/>
        <v>0</v>
      </c>
      <c r="M4281">
        <f t="shared" si="801"/>
        <v>0</v>
      </c>
      <c r="N4281">
        <f t="shared" si="792"/>
        <v>0</v>
      </c>
      <c r="O4281">
        <f t="shared" si="793"/>
        <v>0</v>
      </c>
      <c r="P4281" s="33" t="s">
        <v>59</v>
      </c>
      <c r="Q4281" s="32">
        <f t="shared" si="794"/>
        <v>9.0000152587890625E-2</v>
      </c>
      <c r="R4281" s="32">
        <f t="shared" si="795"/>
        <v>9.9997520446777344E-3</v>
      </c>
      <c r="S4281" s="32">
        <f t="shared" si="796"/>
        <v>2.9000000953674316</v>
      </c>
      <c r="T4281" s="32">
        <f t="shared" si="802"/>
        <v>0</v>
      </c>
      <c r="V4281" s="16">
        <f t="shared" si="803"/>
        <v>1.0416666664241347E-2</v>
      </c>
      <c r="W4281" s="2">
        <f t="shared" si="797"/>
        <v>44406.09375</v>
      </c>
    </row>
    <row r="4282" spans="1:23" x14ac:dyDescent="0.35">
      <c r="A4282" s="32">
        <v>2021</v>
      </c>
      <c r="B4282" s="32" t="s">
        <v>56</v>
      </c>
      <c r="C4282" s="32" t="s">
        <v>57</v>
      </c>
      <c r="D4282" s="2">
        <v>44406.104166666664</v>
      </c>
      <c r="E4282">
        <v>84.5</v>
      </c>
      <c r="F4282">
        <v>0.47400000691413879</v>
      </c>
      <c r="G4282">
        <v>22.930000305175781</v>
      </c>
      <c r="H4282">
        <v>7.0500001907348633</v>
      </c>
      <c r="I4282">
        <v>2.5</v>
      </c>
      <c r="J4282">
        <f t="shared" si="798"/>
        <v>0</v>
      </c>
      <c r="K4282">
        <f t="shared" si="799"/>
        <v>0</v>
      </c>
      <c r="L4282">
        <f t="shared" si="800"/>
        <v>0</v>
      </c>
      <c r="M4282">
        <f t="shared" si="801"/>
        <v>0</v>
      </c>
      <c r="N4282">
        <f t="shared" si="792"/>
        <v>0</v>
      </c>
      <c r="O4282">
        <f t="shared" si="793"/>
        <v>0</v>
      </c>
      <c r="P4282" s="33" t="s">
        <v>59</v>
      </c>
      <c r="Q4282" s="32">
        <f t="shared" si="794"/>
        <v>6.999969482421875E-2</v>
      </c>
      <c r="R4282" s="32">
        <f t="shared" si="795"/>
        <v>9.9997520446777344E-3</v>
      </c>
      <c r="S4282" s="32">
        <f t="shared" si="796"/>
        <v>9.9999904632568359E-2</v>
      </c>
      <c r="T4282" s="32">
        <f t="shared" si="802"/>
        <v>0</v>
      </c>
      <c r="V4282" s="16">
        <f t="shared" si="803"/>
        <v>1.0416666664241347E-2</v>
      </c>
      <c r="W4282" s="2">
        <f t="shared" si="797"/>
        <v>44406.104166666664</v>
      </c>
    </row>
    <row r="4283" spans="1:23" x14ac:dyDescent="0.35">
      <c r="A4283" s="32">
        <v>2021</v>
      </c>
      <c r="B4283" s="32" t="s">
        <v>56</v>
      </c>
      <c r="C4283" s="32" t="s">
        <v>57</v>
      </c>
      <c r="D4283" s="2">
        <v>44406.114583333336</v>
      </c>
      <c r="E4283">
        <v>84.5</v>
      </c>
      <c r="F4283">
        <v>0.47400000691413879</v>
      </c>
      <c r="G4283">
        <v>22.860000610351563</v>
      </c>
      <c r="H4283">
        <v>7.059999942779541</v>
      </c>
      <c r="I4283">
        <v>2.4000000953674316</v>
      </c>
      <c r="J4283">
        <f t="shared" si="798"/>
        <v>0</v>
      </c>
      <c r="K4283">
        <f t="shared" si="799"/>
        <v>0</v>
      </c>
      <c r="L4283">
        <f t="shared" si="800"/>
        <v>0</v>
      </c>
      <c r="M4283">
        <f t="shared" si="801"/>
        <v>0</v>
      </c>
      <c r="N4283">
        <f t="shared" si="792"/>
        <v>0</v>
      </c>
      <c r="O4283">
        <f t="shared" si="793"/>
        <v>0</v>
      </c>
      <c r="P4283" s="33" t="s">
        <v>59</v>
      </c>
      <c r="Q4283" s="32">
        <f t="shared" si="794"/>
        <v>9.0000152587890625E-2</v>
      </c>
      <c r="R4283" s="32">
        <f t="shared" si="795"/>
        <v>1.0000228881835938E-2</v>
      </c>
      <c r="S4283" s="32">
        <f t="shared" si="796"/>
        <v>0.10000014305114746</v>
      </c>
      <c r="T4283" s="32">
        <f t="shared" si="802"/>
        <v>0</v>
      </c>
      <c r="V4283" s="16">
        <f t="shared" si="803"/>
        <v>1.0416666671517305E-2</v>
      </c>
      <c r="W4283" s="2">
        <f t="shared" si="797"/>
        <v>44406.114583333328</v>
      </c>
    </row>
    <row r="4284" spans="1:23" x14ac:dyDescent="0.35">
      <c r="A4284" s="32">
        <v>2021</v>
      </c>
      <c r="B4284" s="32" t="s">
        <v>56</v>
      </c>
      <c r="C4284" s="32" t="s">
        <v>57</v>
      </c>
      <c r="D4284" s="2">
        <v>44406.125</v>
      </c>
      <c r="E4284">
        <v>84.5</v>
      </c>
      <c r="F4284">
        <v>0.47400000691413879</v>
      </c>
      <c r="G4284">
        <v>22.770000457763672</v>
      </c>
      <c r="H4284">
        <v>7.070000171661377</v>
      </c>
      <c r="I4284">
        <v>2.2999999523162842</v>
      </c>
      <c r="J4284">
        <f t="shared" si="798"/>
        <v>0</v>
      </c>
      <c r="K4284">
        <f t="shared" si="799"/>
        <v>0</v>
      </c>
      <c r="L4284">
        <f t="shared" si="800"/>
        <v>0</v>
      </c>
      <c r="M4284">
        <f t="shared" si="801"/>
        <v>0</v>
      </c>
      <c r="N4284">
        <f t="shared" si="792"/>
        <v>0</v>
      </c>
      <c r="O4284">
        <f t="shared" si="793"/>
        <v>0</v>
      </c>
      <c r="P4284" s="33" t="s">
        <v>59</v>
      </c>
      <c r="Q4284" s="32">
        <f t="shared" si="794"/>
        <v>9.0000152587890625E-2</v>
      </c>
      <c r="R4284" s="32">
        <f t="shared" si="795"/>
        <v>1.0000228881835938E-2</v>
      </c>
      <c r="S4284" s="32">
        <f t="shared" si="796"/>
        <v>1.2999999523162842</v>
      </c>
      <c r="T4284" s="32">
        <f t="shared" si="802"/>
        <v>1.0000169277191162</v>
      </c>
      <c r="V4284" s="16">
        <f t="shared" si="803"/>
        <v>1.0416666664241347E-2</v>
      </c>
      <c r="W4284" s="2">
        <f t="shared" si="797"/>
        <v>44406.125</v>
      </c>
    </row>
    <row r="4285" spans="1:23" x14ac:dyDescent="0.35">
      <c r="A4285" s="32">
        <v>2021</v>
      </c>
      <c r="B4285" s="32" t="s">
        <v>56</v>
      </c>
      <c r="C4285" s="32" t="s">
        <v>57</v>
      </c>
      <c r="D4285" s="2">
        <v>44406.135416666664</v>
      </c>
      <c r="E4285">
        <v>84.199996948242188</v>
      </c>
      <c r="F4285">
        <v>0.47299998998641968</v>
      </c>
      <c r="G4285">
        <v>22.680000305175781</v>
      </c>
      <c r="H4285">
        <v>7.059999942779541</v>
      </c>
      <c r="I4285">
        <v>1</v>
      </c>
      <c r="J4285">
        <f t="shared" si="798"/>
        <v>0</v>
      </c>
      <c r="K4285">
        <f t="shared" si="799"/>
        <v>0</v>
      </c>
      <c r="L4285">
        <f t="shared" si="800"/>
        <v>0</v>
      </c>
      <c r="M4285">
        <f t="shared" si="801"/>
        <v>0</v>
      </c>
      <c r="N4285">
        <f t="shared" si="792"/>
        <v>0</v>
      </c>
      <c r="O4285">
        <f t="shared" si="793"/>
        <v>0</v>
      </c>
      <c r="P4285" s="33" t="s">
        <v>59</v>
      </c>
      <c r="Q4285" s="32">
        <f t="shared" si="794"/>
        <v>7.9999923706054688E-2</v>
      </c>
      <c r="R4285" s="32">
        <f t="shared" si="795"/>
        <v>0</v>
      </c>
      <c r="S4285" s="32">
        <f t="shared" si="796"/>
        <v>1.2000000476837158</v>
      </c>
      <c r="T4285" s="32">
        <f t="shared" si="802"/>
        <v>0</v>
      </c>
      <c r="V4285" s="16">
        <f t="shared" si="803"/>
        <v>1.0416666664241347E-2</v>
      </c>
      <c r="W4285" s="2">
        <f t="shared" si="797"/>
        <v>44406.135416666664</v>
      </c>
    </row>
    <row r="4286" spans="1:23" x14ac:dyDescent="0.35">
      <c r="A4286" s="32">
        <v>2021</v>
      </c>
      <c r="B4286" s="32" t="s">
        <v>56</v>
      </c>
      <c r="C4286" s="32" t="s">
        <v>57</v>
      </c>
      <c r="D4286" s="2">
        <v>44406.145833333336</v>
      </c>
      <c r="E4286">
        <v>84.199996948242188</v>
      </c>
      <c r="F4286">
        <v>0.47299998998641968</v>
      </c>
      <c r="G4286">
        <v>22.600000381469727</v>
      </c>
      <c r="H4286">
        <v>7.059999942779541</v>
      </c>
      <c r="I4286">
        <v>2.2000000476837158</v>
      </c>
      <c r="J4286">
        <f t="shared" si="798"/>
        <v>0</v>
      </c>
      <c r="K4286">
        <f t="shared" si="799"/>
        <v>0</v>
      </c>
      <c r="L4286">
        <f t="shared" si="800"/>
        <v>0</v>
      </c>
      <c r="M4286">
        <f t="shared" si="801"/>
        <v>0</v>
      </c>
      <c r="N4286">
        <f t="shared" si="792"/>
        <v>0</v>
      </c>
      <c r="O4286">
        <f t="shared" si="793"/>
        <v>0</v>
      </c>
      <c r="P4286" s="33" t="s">
        <v>59</v>
      </c>
      <c r="Q4286" s="32">
        <f t="shared" si="794"/>
        <v>6.999969482421875E-2</v>
      </c>
      <c r="R4286" s="32">
        <f t="shared" si="795"/>
        <v>1.0000228881835938E-2</v>
      </c>
      <c r="S4286" s="32">
        <f t="shared" si="796"/>
        <v>0</v>
      </c>
      <c r="T4286" s="32">
        <f t="shared" si="802"/>
        <v>0</v>
      </c>
      <c r="V4286" s="16">
        <f t="shared" si="803"/>
        <v>1.0416666671517305E-2</v>
      </c>
      <c r="W4286" s="2">
        <f t="shared" si="797"/>
        <v>44406.145833333328</v>
      </c>
    </row>
    <row r="4287" spans="1:23" x14ac:dyDescent="0.35">
      <c r="A4287" s="32">
        <v>2021</v>
      </c>
      <c r="B4287" s="32" t="s">
        <v>56</v>
      </c>
      <c r="C4287" s="32" t="s">
        <v>57</v>
      </c>
      <c r="D4287" s="2">
        <v>44406.15625</v>
      </c>
      <c r="E4287">
        <v>84.099998474121094</v>
      </c>
      <c r="F4287">
        <v>0.47299998998641968</v>
      </c>
      <c r="G4287">
        <v>22.530000686645508</v>
      </c>
      <c r="H4287">
        <v>7.070000171661377</v>
      </c>
      <c r="I4287">
        <v>2.2000000476837158</v>
      </c>
      <c r="J4287">
        <f t="shared" si="798"/>
        <v>0</v>
      </c>
      <c r="K4287">
        <f t="shared" si="799"/>
        <v>0</v>
      </c>
      <c r="L4287">
        <f t="shared" si="800"/>
        <v>0</v>
      </c>
      <c r="M4287">
        <f t="shared" si="801"/>
        <v>0</v>
      </c>
      <c r="N4287">
        <f t="shared" si="792"/>
        <v>0</v>
      </c>
      <c r="O4287">
        <f t="shared" si="793"/>
        <v>0</v>
      </c>
      <c r="P4287" s="33" t="s">
        <v>59</v>
      </c>
      <c r="Q4287" s="32">
        <f t="shared" si="794"/>
        <v>7.9999923706054688E-2</v>
      </c>
      <c r="R4287" s="32">
        <f t="shared" si="795"/>
        <v>3.9999961853027344E-2</v>
      </c>
      <c r="S4287" s="32">
        <f t="shared" si="796"/>
        <v>2.3999998569488525</v>
      </c>
      <c r="T4287" s="32">
        <f t="shared" si="802"/>
        <v>0</v>
      </c>
      <c r="V4287" s="16">
        <f t="shared" si="803"/>
        <v>1.0416666664241347E-2</v>
      </c>
      <c r="W4287" s="2">
        <f t="shared" si="797"/>
        <v>44406.15625</v>
      </c>
    </row>
    <row r="4288" spans="1:23" x14ac:dyDescent="0.35">
      <c r="A4288" s="32">
        <v>2021</v>
      </c>
      <c r="B4288" s="32" t="s">
        <v>56</v>
      </c>
      <c r="C4288" s="32" t="s">
        <v>57</v>
      </c>
      <c r="D4288" s="2">
        <v>44406.166666666664</v>
      </c>
      <c r="E4288">
        <v>83.599998474121094</v>
      </c>
      <c r="F4288">
        <v>0.47299998998641968</v>
      </c>
      <c r="G4288">
        <v>22.450000762939453</v>
      </c>
      <c r="H4288">
        <v>7.0300002098083496</v>
      </c>
      <c r="I4288">
        <v>4.5999999046325684</v>
      </c>
      <c r="J4288">
        <f t="shared" si="798"/>
        <v>0</v>
      </c>
      <c r="K4288">
        <f t="shared" si="799"/>
        <v>0</v>
      </c>
      <c r="L4288">
        <f t="shared" si="800"/>
        <v>0</v>
      </c>
      <c r="M4288">
        <f t="shared" si="801"/>
        <v>0</v>
      </c>
      <c r="N4288">
        <f t="shared" si="792"/>
        <v>0</v>
      </c>
      <c r="O4288">
        <f t="shared" si="793"/>
        <v>0</v>
      </c>
      <c r="P4288" s="33" t="s">
        <v>59</v>
      </c>
      <c r="Q4288" s="32">
        <f t="shared" si="794"/>
        <v>7.9999923706054688E-2</v>
      </c>
      <c r="R4288" s="32">
        <f t="shared" si="795"/>
        <v>2.9999732971191406E-2</v>
      </c>
      <c r="S4288" s="32">
        <f t="shared" si="796"/>
        <v>2.0999999046325684</v>
      </c>
      <c r="T4288" s="32">
        <f t="shared" si="802"/>
        <v>0</v>
      </c>
      <c r="V4288" s="16">
        <f t="shared" si="803"/>
        <v>1.0416666664241347E-2</v>
      </c>
      <c r="W4288" s="2">
        <f t="shared" si="797"/>
        <v>44406.166666666664</v>
      </c>
    </row>
    <row r="4289" spans="1:23" x14ac:dyDescent="0.35">
      <c r="A4289" s="32">
        <v>2021</v>
      </c>
      <c r="B4289" s="32" t="s">
        <v>56</v>
      </c>
      <c r="C4289" s="32" t="s">
        <v>57</v>
      </c>
      <c r="D4289" s="2">
        <v>44406.177083333336</v>
      </c>
      <c r="E4289">
        <v>83.800003051757813</v>
      </c>
      <c r="F4289">
        <v>0.47299998998641968</v>
      </c>
      <c r="G4289">
        <v>22.370000839233398</v>
      </c>
      <c r="H4289">
        <v>7.059999942779541</v>
      </c>
      <c r="I4289">
        <v>2.5</v>
      </c>
      <c r="J4289">
        <f t="shared" si="798"/>
        <v>0</v>
      </c>
      <c r="K4289">
        <f t="shared" si="799"/>
        <v>0</v>
      </c>
      <c r="L4289">
        <f t="shared" si="800"/>
        <v>0</v>
      </c>
      <c r="M4289">
        <f t="shared" si="801"/>
        <v>0</v>
      </c>
      <c r="N4289">
        <f t="shared" si="792"/>
        <v>0</v>
      </c>
      <c r="O4289">
        <f t="shared" si="793"/>
        <v>0</v>
      </c>
      <c r="P4289" s="33" t="s">
        <v>59</v>
      </c>
      <c r="Q4289" s="32">
        <f t="shared" si="794"/>
        <v>7.0001602172851563E-2</v>
      </c>
      <c r="R4289" s="32">
        <f t="shared" si="795"/>
        <v>9.9997520446777344E-3</v>
      </c>
      <c r="S4289" s="32">
        <f t="shared" si="796"/>
        <v>0.60000002384185791</v>
      </c>
      <c r="T4289" s="32">
        <f t="shared" si="802"/>
        <v>0</v>
      </c>
      <c r="V4289" s="16">
        <f t="shared" si="803"/>
        <v>1.0416666671517305E-2</v>
      </c>
      <c r="W4289" s="2">
        <f t="shared" si="797"/>
        <v>44406.177083333328</v>
      </c>
    </row>
    <row r="4290" spans="1:23" x14ac:dyDescent="0.35">
      <c r="A4290" s="32">
        <v>2021</v>
      </c>
      <c r="B4290" s="32" t="s">
        <v>56</v>
      </c>
      <c r="C4290" s="32" t="s">
        <v>57</v>
      </c>
      <c r="D4290" s="2">
        <v>44406.1875</v>
      </c>
      <c r="E4290">
        <v>83.599998474121094</v>
      </c>
      <c r="F4290">
        <v>0.47299998998641968</v>
      </c>
      <c r="G4290">
        <v>22.299999237060547</v>
      </c>
      <c r="H4290">
        <v>7.0500001907348633</v>
      </c>
      <c r="I4290">
        <v>1.8999999761581421</v>
      </c>
      <c r="J4290">
        <f t="shared" si="798"/>
        <v>0</v>
      </c>
      <c r="K4290">
        <f t="shared" si="799"/>
        <v>0</v>
      </c>
      <c r="L4290">
        <f t="shared" si="800"/>
        <v>0</v>
      </c>
      <c r="M4290">
        <f t="shared" si="801"/>
        <v>0</v>
      </c>
      <c r="N4290">
        <f t="shared" ref="N4290:N4353" si="804">IF(A4290="",0.5,IF(B4290="",0.5,IF(C4290="",0.5,IF(D4290="",0.5,IF(U4290="Y",0.01,0)))))</f>
        <v>0</v>
      </c>
      <c r="O4290">
        <f t="shared" ref="O4290:O4353" si="805">COUNTIF(J4290:N4290,"&gt;0")</f>
        <v>0</v>
      </c>
      <c r="P4290" s="33" t="s">
        <v>59</v>
      </c>
      <c r="Q4290" s="32">
        <f t="shared" ref="Q4290:Q4353" si="806">IF(G4290="","",ABS(G4291-G4290))</f>
        <v>7.9999923706054688E-2</v>
      </c>
      <c r="R4290" s="32">
        <f t="shared" ref="R4290:R4353" si="807">IF(H4290="","",ABS(H4291-H4290))</f>
        <v>9.9997520446777344E-3</v>
      </c>
      <c r="S4290" s="32">
        <f t="shared" ref="S4290:S4353" si="808">IF(I4290="","",ABS(I4291-I4290))</f>
        <v>0.39999997615814209</v>
      </c>
      <c r="T4290" s="32">
        <f t="shared" si="802"/>
        <v>1.0000169277191162</v>
      </c>
      <c r="V4290" s="16">
        <f t="shared" si="803"/>
        <v>1.0416666664241347E-2</v>
      </c>
      <c r="W4290" s="2">
        <f t="shared" ref="W4290:W4353" si="809">MROUND(D4290,"0:15")</f>
        <v>44406.1875</v>
      </c>
    </row>
    <row r="4291" spans="1:23" x14ac:dyDescent="0.35">
      <c r="A4291" s="32">
        <v>2021</v>
      </c>
      <c r="B4291" s="32" t="s">
        <v>56</v>
      </c>
      <c r="C4291" s="32" t="s">
        <v>57</v>
      </c>
      <c r="D4291" s="2">
        <v>44406.197916666664</v>
      </c>
      <c r="E4291">
        <v>83.5</v>
      </c>
      <c r="F4291">
        <v>0.47400000691413879</v>
      </c>
      <c r="G4291">
        <v>22.219999313354492</v>
      </c>
      <c r="H4291">
        <v>7.059999942779541</v>
      </c>
      <c r="I4291">
        <v>1.5</v>
      </c>
      <c r="J4291">
        <f t="shared" ref="J4291:J4354" si="810">IF(G4291="",0.5,IF(G4291&lt;=0,2,IF(G4291&gt;=40,2, IF(AND(G4291&gt;0,G4291&lt;1),5,IF(AND(G4291&gt;35,G4291&lt;40),5,IF(Q4291&gt;=1.5,1.5,0))))))</f>
        <v>0</v>
      </c>
      <c r="K4291">
        <f t="shared" ref="K4291:K4354" si="811">IF(H4291="",0.5,IF(H4291&lt;=0.1,2,IF(H4291&gt;=20,2, IF(AND(H4291&gt;0.1,H4291&lt;0.2),5,IF(AND(H4291&gt;16,H4291&lt;20),5,IF(R4291&gt;=2,1.5,0))))))</f>
        <v>0</v>
      </c>
      <c r="L4291">
        <f t="shared" ref="L4291:L4354" si="812">IF(I4291="",0.5,IF(I4291&lt;=0.1,2,IF(I4291&gt;=5000,2, IF(AND(I4291&gt;0.1,I4291&lt;0.2),5, IF(AND(I4291&gt;900,I4291&lt;5000),5,IF(S4291&gt;=2500,1.5,0))))))</f>
        <v>0</v>
      </c>
      <c r="M4291">
        <f t="shared" ref="M4291:M4354" si="813">IF(F4291="",0.5,IF(F4291*1000&lt;=10,2,IF(F4291*1000&gt;=35000,2,IF(AND(F4291*1000&gt;10,F4291*1000&lt;20),5, IF(AND(F4291*1000&gt;6000,F4291*1000&lt;35000),5,IF(T4291&gt;=5000,1.5,0))))))</f>
        <v>0</v>
      </c>
      <c r="N4291">
        <f t="shared" si="804"/>
        <v>0</v>
      </c>
      <c r="O4291">
        <f t="shared" si="805"/>
        <v>0</v>
      </c>
      <c r="P4291" s="33" t="s">
        <v>59</v>
      </c>
      <c r="Q4291" s="32">
        <f t="shared" si="806"/>
        <v>6.999969482421875E-2</v>
      </c>
      <c r="R4291" s="32">
        <f t="shared" si="807"/>
        <v>1.0000228881835938E-2</v>
      </c>
      <c r="S4291" s="32">
        <f t="shared" si="808"/>
        <v>0.10000002384185791</v>
      </c>
      <c r="T4291" s="32">
        <f t="shared" ref="T4291:T4354" si="814">IF(F4291="","",ABS(F4292*1000-F4291*1000))</f>
        <v>1.0000169277191162</v>
      </c>
      <c r="V4291" s="16">
        <f t="shared" ref="V4291:V4354" si="815">D4291-D4290</f>
        <v>1.0416666664241347E-2</v>
      </c>
      <c r="W4291" s="2">
        <f t="shared" si="809"/>
        <v>44406.197916666664</v>
      </c>
    </row>
    <row r="4292" spans="1:23" x14ac:dyDescent="0.35">
      <c r="A4292" s="32">
        <v>2021</v>
      </c>
      <c r="B4292" s="32" t="s">
        <v>56</v>
      </c>
      <c r="C4292" s="32" t="s">
        <v>57</v>
      </c>
      <c r="D4292" s="2">
        <v>44406.208333333336</v>
      </c>
      <c r="E4292">
        <v>83.5</v>
      </c>
      <c r="F4292">
        <v>0.47299998998641968</v>
      </c>
      <c r="G4292">
        <v>22.149999618530273</v>
      </c>
      <c r="H4292">
        <v>7.070000171661377</v>
      </c>
      <c r="I4292">
        <v>1.3999999761581421</v>
      </c>
      <c r="J4292">
        <f t="shared" si="810"/>
        <v>0</v>
      </c>
      <c r="K4292">
        <f t="shared" si="811"/>
        <v>0</v>
      </c>
      <c r="L4292">
        <f t="shared" si="812"/>
        <v>0</v>
      </c>
      <c r="M4292">
        <f t="shared" si="813"/>
        <v>0</v>
      </c>
      <c r="N4292">
        <f t="shared" si="804"/>
        <v>0</v>
      </c>
      <c r="O4292">
        <f t="shared" si="805"/>
        <v>0</v>
      </c>
      <c r="P4292" s="33" t="s">
        <v>59</v>
      </c>
      <c r="Q4292" s="32">
        <f t="shared" si="806"/>
        <v>6.999969482421875E-2</v>
      </c>
      <c r="R4292" s="32">
        <f t="shared" si="807"/>
        <v>9.9997520446777344E-3</v>
      </c>
      <c r="S4292" s="32">
        <f t="shared" si="808"/>
        <v>1.6000000238418579</v>
      </c>
      <c r="T4292" s="32">
        <f t="shared" si="814"/>
        <v>1.0000169277191162</v>
      </c>
      <c r="V4292" s="16">
        <f t="shared" si="815"/>
        <v>1.0416666671517305E-2</v>
      </c>
      <c r="W4292" s="2">
        <f t="shared" si="809"/>
        <v>44406.208333333328</v>
      </c>
    </row>
    <row r="4293" spans="1:23" x14ac:dyDescent="0.35">
      <c r="A4293" s="32">
        <v>2021</v>
      </c>
      <c r="B4293" s="32" t="s">
        <v>56</v>
      </c>
      <c r="C4293" s="32" t="s">
        <v>57</v>
      </c>
      <c r="D4293" s="2">
        <v>44406.21875</v>
      </c>
      <c r="E4293">
        <v>83.5</v>
      </c>
      <c r="F4293">
        <v>0.47400000691413879</v>
      </c>
      <c r="G4293">
        <v>22.079999923706055</v>
      </c>
      <c r="H4293">
        <v>7.0799999237060547</v>
      </c>
      <c r="I4293">
        <v>3</v>
      </c>
      <c r="J4293">
        <f t="shared" si="810"/>
        <v>0</v>
      </c>
      <c r="K4293">
        <f t="shared" si="811"/>
        <v>0</v>
      </c>
      <c r="L4293">
        <f t="shared" si="812"/>
        <v>0</v>
      </c>
      <c r="M4293">
        <f t="shared" si="813"/>
        <v>0</v>
      </c>
      <c r="N4293">
        <f t="shared" si="804"/>
        <v>0</v>
      </c>
      <c r="O4293">
        <f t="shared" si="805"/>
        <v>0</v>
      </c>
      <c r="P4293" s="33" t="s">
        <v>59</v>
      </c>
      <c r="Q4293" s="32">
        <f t="shared" si="806"/>
        <v>6.999969482421875E-2</v>
      </c>
      <c r="R4293" s="32">
        <f t="shared" si="807"/>
        <v>9.9997520446777344E-3</v>
      </c>
      <c r="S4293" s="32">
        <f t="shared" si="808"/>
        <v>0.90000009536743164</v>
      </c>
      <c r="T4293" s="32">
        <f t="shared" si="814"/>
        <v>0</v>
      </c>
      <c r="V4293" s="16">
        <f t="shared" si="815"/>
        <v>1.0416666664241347E-2</v>
      </c>
      <c r="W4293" s="2">
        <f t="shared" si="809"/>
        <v>44406.21875</v>
      </c>
    </row>
    <row r="4294" spans="1:23" x14ac:dyDescent="0.35">
      <c r="A4294" s="32">
        <v>2021</v>
      </c>
      <c r="B4294" s="32" t="s">
        <v>56</v>
      </c>
      <c r="C4294" s="32" t="s">
        <v>57</v>
      </c>
      <c r="D4294" s="2">
        <v>44406.229166666664</v>
      </c>
      <c r="E4294">
        <v>83.300003051757813</v>
      </c>
      <c r="F4294">
        <v>0.47400000691413879</v>
      </c>
      <c r="G4294">
        <v>22.010000228881836</v>
      </c>
      <c r="H4294">
        <v>7.070000171661377</v>
      </c>
      <c r="I4294">
        <v>2.0999999046325684</v>
      </c>
      <c r="J4294">
        <f t="shared" si="810"/>
        <v>0</v>
      </c>
      <c r="K4294">
        <f t="shared" si="811"/>
        <v>0</v>
      </c>
      <c r="L4294">
        <f t="shared" si="812"/>
        <v>0</v>
      </c>
      <c r="M4294">
        <f t="shared" si="813"/>
        <v>0</v>
      </c>
      <c r="N4294">
        <f t="shared" si="804"/>
        <v>0</v>
      </c>
      <c r="O4294">
        <f t="shared" si="805"/>
        <v>0</v>
      </c>
      <c r="P4294" s="33" t="s">
        <v>59</v>
      </c>
      <c r="Q4294" s="32">
        <f t="shared" si="806"/>
        <v>7.9999923706054688E-2</v>
      </c>
      <c r="R4294" s="32">
        <f t="shared" si="807"/>
        <v>2.9999732971191406E-2</v>
      </c>
      <c r="S4294" s="32">
        <f t="shared" si="808"/>
        <v>0.70000004768371582</v>
      </c>
      <c r="T4294" s="32">
        <f t="shared" si="814"/>
        <v>0</v>
      </c>
      <c r="V4294" s="16">
        <f t="shared" si="815"/>
        <v>1.0416666664241347E-2</v>
      </c>
      <c r="W4294" s="2">
        <f t="shared" si="809"/>
        <v>44406.229166666664</v>
      </c>
    </row>
    <row r="4295" spans="1:23" x14ac:dyDescent="0.35">
      <c r="A4295" s="32">
        <v>2021</v>
      </c>
      <c r="B4295" s="32" t="s">
        <v>56</v>
      </c>
      <c r="C4295" s="32" t="s">
        <v>57</v>
      </c>
      <c r="D4295" s="2">
        <v>44406.239583333336</v>
      </c>
      <c r="E4295">
        <v>83.599998474121094</v>
      </c>
      <c r="F4295">
        <v>0.47400000691413879</v>
      </c>
      <c r="G4295">
        <v>21.930000305175781</v>
      </c>
      <c r="H4295">
        <v>7.0999999046325684</v>
      </c>
      <c r="I4295">
        <v>2.7999999523162842</v>
      </c>
      <c r="J4295">
        <f t="shared" si="810"/>
        <v>0</v>
      </c>
      <c r="K4295">
        <f t="shared" si="811"/>
        <v>0</v>
      </c>
      <c r="L4295">
        <f t="shared" si="812"/>
        <v>0</v>
      </c>
      <c r="M4295">
        <f t="shared" si="813"/>
        <v>0</v>
      </c>
      <c r="N4295">
        <f t="shared" si="804"/>
        <v>0</v>
      </c>
      <c r="O4295">
        <f t="shared" si="805"/>
        <v>0</v>
      </c>
      <c r="P4295" s="33" t="s">
        <v>59</v>
      </c>
      <c r="Q4295" s="32">
        <f t="shared" si="806"/>
        <v>7.9999923706054688E-2</v>
      </c>
      <c r="R4295" s="32">
        <f t="shared" si="807"/>
        <v>9.9997520446777344E-3</v>
      </c>
      <c r="S4295" s="32">
        <f t="shared" si="808"/>
        <v>0.5</v>
      </c>
      <c r="T4295" s="32">
        <f t="shared" si="814"/>
        <v>0</v>
      </c>
      <c r="V4295" s="16">
        <f t="shared" si="815"/>
        <v>1.0416666671517305E-2</v>
      </c>
      <c r="W4295" s="2">
        <f t="shared" si="809"/>
        <v>44406.239583333328</v>
      </c>
    </row>
    <row r="4296" spans="1:23" x14ac:dyDescent="0.35">
      <c r="A4296" s="32">
        <v>2021</v>
      </c>
      <c r="B4296" s="32" t="s">
        <v>56</v>
      </c>
      <c r="C4296" s="32" t="s">
        <v>57</v>
      </c>
      <c r="D4296" s="2">
        <v>44406.25</v>
      </c>
      <c r="E4296">
        <v>83.300003051757813</v>
      </c>
      <c r="F4296">
        <v>0.47400000691413879</v>
      </c>
      <c r="G4296">
        <v>21.850000381469727</v>
      </c>
      <c r="H4296">
        <v>7.0900001525878906</v>
      </c>
      <c r="I4296">
        <v>2.2999999523162842</v>
      </c>
      <c r="J4296">
        <f t="shared" si="810"/>
        <v>0</v>
      </c>
      <c r="K4296">
        <f t="shared" si="811"/>
        <v>0</v>
      </c>
      <c r="L4296">
        <f t="shared" si="812"/>
        <v>0</v>
      </c>
      <c r="M4296">
        <f t="shared" si="813"/>
        <v>0</v>
      </c>
      <c r="N4296">
        <f t="shared" si="804"/>
        <v>0</v>
      </c>
      <c r="O4296">
        <f t="shared" si="805"/>
        <v>0</v>
      </c>
      <c r="P4296" s="33" t="s">
        <v>59</v>
      </c>
      <c r="Q4296" s="32">
        <f t="shared" si="806"/>
        <v>6.999969482421875E-2</v>
      </c>
      <c r="R4296" s="32">
        <f t="shared" si="807"/>
        <v>1.9999980926513672E-2</v>
      </c>
      <c r="S4296" s="32">
        <f t="shared" si="808"/>
        <v>0.20000004768371582</v>
      </c>
      <c r="T4296" s="32">
        <f t="shared" si="814"/>
        <v>0</v>
      </c>
      <c r="V4296" s="16">
        <f t="shared" si="815"/>
        <v>1.0416666664241347E-2</v>
      </c>
      <c r="W4296" s="2">
        <f t="shared" si="809"/>
        <v>44406.25</v>
      </c>
    </row>
    <row r="4297" spans="1:23" x14ac:dyDescent="0.35">
      <c r="A4297" s="32">
        <v>2021</v>
      </c>
      <c r="B4297" s="32" t="s">
        <v>56</v>
      </c>
      <c r="C4297" s="32" t="s">
        <v>57</v>
      </c>
      <c r="D4297" s="2">
        <v>44406.260416666664</v>
      </c>
      <c r="E4297">
        <v>83.400001525878906</v>
      </c>
      <c r="F4297">
        <v>0.47400000691413879</v>
      </c>
      <c r="G4297">
        <v>21.780000686645508</v>
      </c>
      <c r="H4297">
        <v>7.1100001335144043</v>
      </c>
      <c r="I4297">
        <v>2.5</v>
      </c>
      <c r="J4297">
        <f t="shared" si="810"/>
        <v>0</v>
      </c>
      <c r="K4297">
        <f t="shared" si="811"/>
        <v>0</v>
      </c>
      <c r="L4297">
        <f t="shared" si="812"/>
        <v>0</v>
      </c>
      <c r="M4297">
        <f t="shared" si="813"/>
        <v>0</v>
      </c>
      <c r="N4297">
        <f t="shared" si="804"/>
        <v>0</v>
      </c>
      <c r="O4297">
        <f t="shared" si="805"/>
        <v>0</v>
      </c>
      <c r="P4297" s="33" t="s">
        <v>59</v>
      </c>
      <c r="Q4297" s="32">
        <f t="shared" si="806"/>
        <v>7.0001602172851563E-2</v>
      </c>
      <c r="R4297" s="32">
        <f t="shared" si="807"/>
        <v>3.9999961853027344E-2</v>
      </c>
      <c r="S4297" s="32">
        <f t="shared" si="808"/>
        <v>0.29999995231628418</v>
      </c>
      <c r="T4297" s="32">
        <f t="shared" si="814"/>
        <v>0</v>
      </c>
      <c r="V4297" s="16">
        <f t="shared" si="815"/>
        <v>1.0416666664241347E-2</v>
      </c>
      <c r="W4297" s="2">
        <f t="shared" si="809"/>
        <v>44406.260416666664</v>
      </c>
    </row>
    <row r="4298" spans="1:23" x14ac:dyDescent="0.35">
      <c r="A4298" s="32">
        <v>2021</v>
      </c>
      <c r="B4298" s="32" t="s">
        <v>56</v>
      </c>
      <c r="C4298" s="32" t="s">
        <v>57</v>
      </c>
      <c r="D4298" s="2">
        <v>44406.270833333336</v>
      </c>
      <c r="E4298">
        <v>83.699996948242188</v>
      </c>
      <c r="F4298">
        <v>0.47400000691413879</v>
      </c>
      <c r="G4298">
        <v>21.709999084472656</v>
      </c>
      <c r="H4298">
        <v>7.1500000953674316</v>
      </c>
      <c r="I4298">
        <v>2.7999999523162842</v>
      </c>
      <c r="J4298">
        <f t="shared" si="810"/>
        <v>0</v>
      </c>
      <c r="K4298">
        <f t="shared" si="811"/>
        <v>0</v>
      </c>
      <c r="L4298">
        <f t="shared" si="812"/>
        <v>0</v>
      </c>
      <c r="M4298">
        <f t="shared" si="813"/>
        <v>0</v>
      </c>
      <c r="N4298">
        <f t="shared" si="804"/>
        <v>0</v>
      </c>
      <c r="O4298">
        <f t="shared" si="805"/>
        <v>0</v>
      </c>
      <c r="P4298" s="33" t="s">
        <v>59</v>
      </c>
      <c r="Q4298" s="32">
        <f t="shared" si="806"/>
        <v>7.9999923706054688E-2</v>
      </c>
      <c r="R4298" s="32">
        <f t="shared" si="807"/>
        <v>2.9999732971191406E-2</v>
      </c>
      <c r="S4298" s="32">
        <f t="shared" si="808"/>
        <v>1.0999999046325684</v>
      </c>
      <c r="T4298" s="32">
        <f t="shared" si="814"/>
        <v>0</v>
      </c>
      <c r="V4298" s="16">
        <f t="shared" si="815"/>
        <v>1.0416666671517305E-2</v>
      </c>
      <c r="W4298" s="2">
        <f t="shared" si="809"/>
        <v>44406.270833333328</v>
      </c>
    </row>
    <row r="4299" spans="1:23" x14ac:dyDescent="0.35">
      <c r="A4299" s="32">
        <v>2021</v>
      </c>
      <c r="B4299" s="32" t="s">
        <v>56</v>
      </c>
      <c r="C4299" s="32" t="s">
        <v>57</v>
      </c>
      <c r="D4299" s="2">
        <v>44406.28125</v>
      </c>
      <c r="E4299">
        <v>84</v>
      </c>
      <c r="F4299">
        <v>0.47400000691413879</v>
      </c>
      <c r="G4299">
        <v>21.629999160766602</v>
      </c>
      <c r="H4299">
        <v>7.179999828338623</v>
      </c>
      <c r="I4299">
        <v>1.7000000476837158</v>
      </c>
      <c r="J4299">
        <f t="shared" si="810"/>
        <v>0</v>
      </c>
      <c r="K4299">
        <f t="shared" si="811"/>
        <v>0</v>
      </c>
      <c r="L4299">
        <f t="shared" si="812"/>
        <v>0</v>
      </c>
      <c r="M4299">
        <f t="shared" si="813"/>
        <v>0</v>
      </c>
      <c r="N4299">
        <f t="shared" si="804"/>
        <v>0</v>
      </c>
      <c r="O4299">
        <f t="shared" si="805"/>
        <v>0</v>
      </c>
      <c r="P4299" s="33" t="s">
        <v>59</v>
      </c>
      <c r="Q4299" s="32">
        <f t="shared" si="806"/>
        <v>5.9999465942382813E-2</v>
      </c>
      <c r="R4299" s="32">
        <f t="shared" si="807"/>
        <v>9.0000152587890625E-2</v>
      </c>
      <c r="S4299" s="32">
        <f t="shared" si="808"/>
        <v>0.30000007152557373</v>
      </c>
      <c r="T4299" s="32">
        <f t="shared" si="814"/>
        <v>0</v>
      </c>
      <c r="V4299" s="16">
        <f t="shared" si="815"/>
        <v>1.0416666664241347E-2</v>
      </c>
      <c r="W4299" s="2">
        <f t="shared" si="809"/>
        <v>44406.28125</v>
      </c>
    </row>
    <row r="4300" spans="1:23" x14ac:dyDescent="0.35">
      <c r="A4300" s="32">
        <v>2021</v>
      </c>
      <c r="B4300" s="32" t="s">
        <v>56</v>
      </c>
      <c r="C4300" s="32" t="s">
        <v>57</v>
      </c>
      <c r="D4300" s="2">
        <v>44406.291666666664</v>
      </c>
      <c r="E4300">
        <v>85</v>
      </c>
      <c r="F4300">
        <v>0.47400000691413879</v>
      </c>
      <c r="G4300">
        <v>21.569999694824219</v>
      </c>
      <c r="H4300">
        <v>7.2699999809265137</v>
      </c>
      <c r="I4300">
        <v>1.3999999761581421</v>
      </c>
      <c r="J4300">
        <f t="shared" si="810"/>
        <v>0</v>
      </c>
      <c r="K4300">
        <f t="shared" si="811"/>
        <v>0</v>
      </c>
      <c r="L4300">
        <f t="shared" si="812"/>
        <v>0</v>
      </c>
      <c r="M4300">
        <f t="shared" si="813"/>
        <v>0</v>
      </c>
      <c r="N4300">
        <f t="shared" si="804"/>
        <v>0</v>
      </c>
      <c r="O4300">
        <f t="shared" si="805"/>
        <v>0</v>
      </c>
      <c r="P4300" s="33" t="s">
        <v>59</v>
      </c>
      <c r="Q4300" s="32">
        <f t="shared" si="806"/>
        <v>3.9999008178710938E-2</v>
      </c>
      <c r="R4300" s="32">
        <f t="shared" si="807"/>
        <v>9.0000152587890625E-2</v>
      </c>
      <c r="S4300" s="32">
        <f t="shared" si="808"/>
        <v>1.0000001192092896</v>
      </c>
      <c r="T4300" s="32">
        <f t="shared" si="814"/>
        <v>0</v>
      </c>
      <c r="V4300" s="16">
        <f t="shared" si="815"/>
        <v>1.0416666664241347E-2</v>
      </c>
      <c r="W4300" s="2">
        <f t="shared" si="809"/>
        <v>44406.291666666664</v>
      </c>
    </row>
    <row r="4301" spans="1:23" x14ac:dyDescent="0.35">
      <c r="A4301" s="32">
        <v>2021</v>
      </c>
      <c r="B4301" s="32" t="s">
        <v>56</v>
      </c>
      <c r="C4301" s="32" t="s">
        <v>57</v>
      </c>
      <c r="D4301" s="2">
        <v>44406.302083333336</v>
      </c>
      <c r="E4301">
        <v>85.900001525878906</v>
      </c>
      <c r="F4301">
        <v>0.47400000691413879</v>
      </c>
      <c r="G4301">
        <v>21.530000686645508</v>
      </c>
      <c r="H4301">
        <v>7.3600001335144043</v>
      </c>
      <c r="I4301">
        <v>2.4000000953674316</v>
      </c>
      <c r="J4301">
        <f t="shared" si="810"/>
        <v>0</v>
      </c>
      <c r="K4301">
        <f t="shared" si="811"/>
        <v>0</v>
      </c>
      <c r="L4301">
        <f t="shared" si="812"/>
        <v>0</v>
      </c>
      <c r="M4301">
        <f t="shared" si="813"/>
        <v>0</v>
      </c>
      <c r="N4301">
        <f t="shared" si="804"/>
        <v>0</v>
      </c>
      <c r="O4301">
        <f t="shared" si="805"/>
        <v>0</v>
      </c>
      <c r="P4301" s="33" t="s">
        <v>59</v>
      </c>
      <c r="Q4301" s="32">
        <f t="shared" si="806"/>
        <v>4.000091552734375E-2</v>
      </c>
      <c r="R4301" s="32">
        <f t="shared" si="807"/>
        <v>0.11999988555908203</v>
      </c>
      <c r="S4301" s="32">
        <f t="shared" si="808"/>
        <v>0.69999980926513672</v>
      </c>
      <c r="T4301" s="32">
        <f t="shared" si="814"/>
        <v>0</v>
      </c>
      <c r="V4301" s="16">
        <f t="shared" si="815"/>
        <v>1.0416666671517305E-2</v>
      </c>
      <c r="W4301" s="2">
        <f t="shared" si="809"/>
        <v>44406.302083333328</v>
      </c>
    </row>
    <row r="4302" spans="1:23" x14ac:dyDescent="0.35">
      <c r="A4302" s="32">
        <v>2021</v>
      </c>
      <c r="B4302" s="32" t="s">
        <v>56</v>
      </c>
      <c r="C4302" s="32" t="s">
        <v>57</v>
      </c>
      <c r="D4302" s="2">
        <v>44406.3125</v>
      </c>
      <c r="E4302">
        <v>87.300003051757813</v>
      </c>
      <c r="F4302">
        <v>0.47400000691413879</v>
      </c>
      <c r="G4302">
        <v>21.489999771118164</v>
      </c>
      <c r="H4302">
        <v>7.4800000190734863</v>
      </c>
      <c r="I4302">
        <v>3.0999999046325684</v>
      </c>
      <c r="J4302">
        <f t="shared" si="810"/>
        <v>0</v>
      </c>
      <c r="K4302">
        <f t="shared" si="811"/>
        <v>0</v>
      </c>
      <c r="L4302">
        <f t="shared" si="812"/>
        <v>0</v>
      </c>
      <c r="M4302">
        <f t="shared" si="813"/>
        <v>0</v>
      </c>
      <c r="N4302">
        <f t="shared" si="804"/>
        <v>0</v>
      </c>
      <c r="O4302">
        <f t="shared" si="805"/>
        <v>0</v>
      </c>
      <c r="P4302" s="33" t="s">
        <v>59</v>
      </c>
      <c r="Q4302" s="32">
        <f t="shared" si="806"/>
        <v>1.0000228881835938E-2</v>
      </c>
      <c r="R4302" s="32">
        <f t="shared" si="807"/>
        <v>0.13000011444091797</v>
      </c>
      <c r="S4302" s="32">
        <f t="shared" si="808"/>
        <v>1.3999998569488525</v>
      </c>
      <c r="T4302" s="32">
        <f t="shared" si="814"/>
        <v>1.0000169277191162</v>
      </c>
      <c r="V4302" s="16">
        <f t="shared" si="815"/>
        <v>1.0416666664241347E-2</v>
      </c>
      <c r="W4302" s="2">
        <f t="shared" si="809"/>
        <v>44406.3125</v>
      </c>
    </row>
    <row r="4303" spans="1:23" x14ac:dyDescent="0.35">
      <c r="A4303" s="32">
        <v>2021</v>
      </c>
      <c r="B4303" s="32" t="s">
        <v>56</v>
      </c>
      <c r="C4303" s="32" t="s">
        <v>57</v>
      </c>
      <c r="D4303" s="2">
        <v>44406.322916666664</v>
      </c>
      <c r="E4303">
        <v>88.699996948242188</v>
      </c>
      <c r="F4303">
        <v>0.47299998998641968</v>
      </c>
      <c r="G4303">
        <v>21.479999542236328</v>
      </c>
      <c r="H4303">
        <v>7.6100001335144043</v>
      </c>
      <c r="I4303">
        <v>1.7000000476837158</v>
      </c>
      <c r="J4303">
        <f t="shared" si="810"/>
        <v>0</v>
      </c>
      <c r="K4303">
        <f t="shared" si="811"/>
        <v>0</v>
      </c>
      <c r="L4303">
        <f t="shared" si="812"/>
        <v>0</v>
      </c>
      <c r="M4303">
        <f t="shared" si="813"/>
        <v>0</v>
      </c>
      <c r="N4303">
        <f t="shared" si="804"/>
        <v>0</v>
      </c>
      <c r="O4303">
        <f t="shared" si="805"/>
        <v>0</v>
      </c>
      <c r="P4303" s="33" t="s">
        <v>59</v>
      </c>
      <c r="Q4303" s="32">
        <f t="shared" si="806"/>
        <v>2.9998779296875E-2</v>
      </c>
      <c r="R4303" s="32">
        <f t="shared" si="807"/>
        <v>8.9999675750732422E-2</v>
      </c>
      <c r="S4303" s="32">
        <f t="shared" si="808"/>
        <v>0.60000002384185791</v>
      </c>
      <c r="T4303" s="32">
        <f t="shared" si="814"/>
        <v>0</v>
      </c>
      <c r="V4303" s="16">
        <f t="shared" si="815"/>
        <v>1.0416666664241347E-2</v>
      </c>
      <c r="W4303" s="2">
        <f t="shared" si="809"/>
        <v>44406.322916666664</v>
      </c>
    </row>
    <row r="4304" spans="1:23" x14ac:dyDescent="0.35">
      <c r="A4304" s="32">
        <v>2021</v>
      </c>
      <c r="B4304" s="32" t="s">
        <v>56</v>
      </c>
      <c r="C4304" s="32" t="s">
        <v>57</v>
      </c>
      <c r="D4304" s="2">
        <v>44406.333333333336</v>
      </c>
      <c r="E4304">
        <v>89.699996948242188</v>
      </c>
      <c r="F4304">
        <v>0.47299998998641968</v>
      </c>
      <c r="G4304">
        <v>21.450000762939453</v>
      </c>
      <c r="H4304">
        <v>7.6999998092651367</v>
      </c>
      <c r="I4304">
        <v>1.1000000238418579</v>
      </c>
      <c r="J4304">
        <f t="shared" si="810"/>
        <v>0</v>
      </c>
      <c r="K4304">
        <f t="shared" si="811"/>
        <v>0</v>
      </c>
      <c r="L4304">
        <f t="shared" si="812"/>
        <v>0</v>
      </c>
      <c r="M4304">
        <f t="shared" si="813"/>
        <v>0</v>
      </c>
      <c r="N4304">
        <f t="shared" si="804"/>
        <v>0</v>
      </c>
      <c r="O4304">
        <f t="shared" si="805"/>
        <v>0</v>
      </c>
      <c r="P4304" s="33" t="s">
        <v>59</v>
      </c>
      <c r="Q4304" s="32">
        <f t="shared" si="806"/>
        <v>3.0000686645507813E-2</v>
      </c>
      <c r="R4304" s="32">
        <f t="shared" si="807"/>
        <v>7.0000171661376953E-2</v>
      </c>
      <c r="S4304" s="32">
        <f t="shared" si="808"/>
        <v>0.5</v>
      </c>
      <c r="T4304" s="32">
        <f t="shared" si="814"/>
        <v>0</v>
      </c>
      <c r="V4304" s="16">
        <f t="shared" si="815"/>
        <v>1.0416666671517305E-2</v>
      </c>
      <c r="W4304" s="2">
        <f t="shared" si="809"/>
        <v>44406.333333333328</v>
      </c>
    </row>
    <row r="4305" spans="1:23" x14ac:dyDescent="0.35">
      <c r="A4305" s="32">
        <v>2021</v>
      </c>
      <c r="B4305" s="32" t="s">
        <v>56</v>
      </c>
      <c r="C4305" s="32" t="s">
        <v>57</v>
      </c>
      <c r="D4305" s="2">
        <v>44406.34375</v>
      </c>
      <c r="E4305">
        <v>90.5</v>
      </c>
      <c r="F4305">
        <v>0.47299998998641968</v>
      </c>
      <c r="G4305">
        <v>21.420000076293945</v>
      </c>
      <c r="H4305">
        <v>7.7699999809265137</v>
      </c>
      <c r="I4305">
        <v>0.60000002384185791</v>
      </c>
      <c r="J4305">
        <f t="shared" si="810"/>
        <v>0</v>
      </c>
      <c r="K4305">
        <f t="shared" si="811"/>
        <v>0</v>
      </c>
      <c r="L4305">
        <f t="shared" si="812"/>
        <v>0</v>
      </c>
      <c r="M4305">
        <f t="shared" si="813"/>
        <v>0</v>
      </c>
      <c r="N4305">
        <f t="shared" si="804"/>
        <v>0</v>
      </c>
      <c r="O4305">
        <f t="shared" si="805"/>
        <v>0</v>
      </c>
      <c r="P4305" s="33" t="s">
        <v>59</v>
      </c>
      <c r="Q4305" s="32">
        <f t="shared" si="806"/>
        <v>2.0000457763671875E-2</v>
      </c>
      <c r="R4305" s="32">
        <f t="shared" si="807"/>
        <v>9.9999904632568359E-2</v>
      </c>
      <c r="S4305" s="32">
        <f t="shared" si="808"/>
        <v>0.40000002086162567</v>
      </c>
      <c r="T4305" s="32">
        <f t="shared" si="814"/>
        <v>0.99998712539672852</v>
      </c>
      <c r="V4305" s="16">
        <f t="shared" si="815"/>
        <v>1.0416666664241347E-2</v>
      </c>
      <c r="W4305" s="2">
        <f t="shared" si="809"/>
        <v>44406.34375</v>
      </c>
    </row>
    <row r="4306" spans="1:23" x14ac:dyDescent="0.35">
      <c r="A4306" s="32">
        <v>2021</v>
      </c>
      <c r="B4306" s="32" t="s">
        <v>56</v>
      </c>
      <c r="C4306" s="32" t="s">
        <v>57</v>
      </c>
      <c r="D4306" s="2">
        <v>44406.354166666664</v>
      </c>
      <c r="E4306">
        <v>91.599998474121094</v>
      </c>
      <c r="F4306">
        <v>0.47200000286102295</v>
      </c>
      <c r="G4306">
        <v>21.399999618530273</v>
      </c>
      <c r="H4306">
        <v>7.869999885559082</v>
      </c>
      <c r="I4306">
        <v>0.20000000298023224</v>
      </c>
      <c r="J4306">
        <f t="shared" si="810"/>
        <v>0</v>
      </c>
      <c r="K4306">
        <f t="shared" si="811"/>
        <v>0</v>
      </c>
      <c r="L4306">
        <f t="shared" si="812"/>
        <v>0</v>
      </c>
      <c r="M4306">
        <f t="shared" si="813"/>
        <v>0</v>
      </c>
      <c r="N4306">
        <f t="shared" si="804"/>
        <v>0</v>
      </c>
      <c r="O4306">
        <f t="shared" si="805"/>
        <v>0</v>
      </c>
      <c r="P4306" s="33" t="s">
        <v>59</v>
      </c>
      <c r="Q4306" s="32">
        <f t="shared" si="806"/>
        <v>1.0000228881835938E-2</v>
      </c>
      <c r="R4306" s="32">
        <f t="shared" si="807"/>
        <v>9.9999904632568359E-2</v>
      </c>
      <c r="S4306" s="32">
        <f t="shared" si="808"/>
        <v>1.0999999493360519</v>
      </c>
      <c r="T4306" s="32">
        <f t="shared" si="814"/>
        <v>0</v>
      </c>
      <c r="V4306" s="16">
        <f t="shared" si="815"/>
        <v>1.0416666664241347E-2</v>
      </c>
      <c r="W4306" s="2">
        <f t="shared" si="809"/>
        <v>44406.354166666664</v>
      </c>
    </row>
    <row r="4307" spans="1:23" x14ac:dyDescent="0.35">
      <c r="A4307" s="32">
        <v>2021</v>
      </c>
      <c r="B4307" s="32" t="s">
        <v>56</v>
      </c>
      <c r="C4307" s="32" t="s">
        <v>57</v>
      </c>
      <c r="D4307" s="2">
        <v>44406.364583333336</v>
      </c>
      <c r="E4307">
        <v>92.800003051757813</v>
      </c>
      <c r="F4307">
        <v>0.47200000286102295</v>
      </c>
      <c r="G4307">
        <v>21.389999389648438</v>
      </c>
      <c r="H4307">
        <v>7.9699997901916504</v>
      </c>
      <c r="I4307">
        <v>1.2999999523162842</v>
      </c>
      <c r="J4307">
        <f t="shared" si="810"/>
        <v>0</v>
      </c>
      <c r="K4307">
        <f t="shared" si="811"/>
        <v>0</v>
      </c>
      <c r="L4307">
        <f t="shared" si="812"/>
        <v>0</v>
      </c>
      <c r="M4307">
        <f t="shared" si="813"/>
        <v>0</v>
      </c>
      <c r="N4307">
        <f t="shared" si="804"/>
        <v>0</v>
      </c>
      <c r="O4307">
        <f t="shared" si="805"/>
        <v>0</v>
      </c>
      <c r="P4307" s="33" t="s">
        <v>59</v>
      </c>
      <c r="Q4307" s="32">
        <f t="shared" si="806"/>
        <v>1.0000228881835938E-2</v>
      </c>
      <c r="R4307" s="32">
        <f t="shared" si="807"/>
        <v>0.15000009536743164</v>
      </c>
      <c r="S4307" s="32">
        <f t="shared" si="808"/>
        <v>0.59999996423721313</v>
      </c>
      <c r="T4307" s="32">
        <f t="shared" si="814"/>
        <v>0</v>
      </c>
      <c r="V4307" s="16">
        <f t="shared" si="815"/>
        <v>1.0416666671517305E-2</v>
      </c>
      <c r="W4307" s="2">
        <f t="shared" si="809"/>
        <v>44406.364583333328</v>
      </c>
    </row>
    <row r="4308" spans="1:23" x14ac:dyDescent="0.35">
      <c r="A4308" s="32">
        <v>2021</v>
      </c>
      <c r="B4308" s="32" t="s">
        <v>56</v>
      </c>
      <c r="C4308" s="32" t="s">
        <v>57</v>
      </c>
      <c r="D4308" s="2">
        <v>44406.375</v>
      </c>
      <c r="E4308">
        <v>94.5</v>
      </c>
      <c r="F4308">
        <v>0.47200000286102295</v>
      </c>
      <c r="G4308">
        <v>21.379999160766602</v>
      </c>
      <c r="H4308">
        <v>8.119999885559082</v>
      </c>
      <c r="I4308">
        <v>0.69999998807907104</v>
      </c>
      <c r="J4308">
        <f t="shared" si="810"/>
        <v>0</v>
      </c>
      <c r="K4308">
        <f t="shared" si="811"/>
        <v>0</v>
      </c>
      <c r="L4308">
        <f t="shared" si="812"/>
        <v>0</v>
      </c>
      <c r="M4308">
        <f t="shared" si="813"/>
        <v>0</v>
      </c>
      <c r="N4308">
        <f t="shared" si="804"/>
        <v>0</v>
      </c>
      <c r="O4308">
        <f t="shared" si="805"/>
        <v>0</v>
      </c>
      <c r="P4308" s="33" t="s">
        <v>59</v>
      </c>
      <c r="Q4308" s="32">
        <f t="shared" si="806"/>
        <v>4.000091552734375E-2</v>
      </c>
      <c r="R4308" s="32">
        <f t="shared" si="807"/>
        <v>0.28999996185302734</v>
      </c>
      <c r="S4308" s="32">
        <f t="shared" si="808"/>
        <v>0.59999998658895493</v>
      </c>
      <c r="T4308" s="32">
        <f t="shared" si="814"/>
        <v>0</v>
      </c>
      <c r="V4308" s="16">
        <f t="shared" si="815"/>
        <v>1.0416666664241347E-2</v>
      </c>
      <c r="W4308" s="2">
        <f t="shared" si="809"/>
        <v>44406.375</v>
      </c>
    </row>
    <row r="4309" spans="1:23" x14ac:dyDescent="0.35">
      <c r="A4309" s="32">
        <v>2021</v>
      </c>
      <c r="B4309" s="32" t="s">
        <v>56</v>
      </c>
      <c r="C4309" s="32" t="s">
        <v>57</v>
      </c>
      <c r="D4309" s="44">
        <v>44406.385416666664</v>
      </c>
      <c r="E4309" s="32">
        <v>98</v>
      </c>
      <c r="F4309" s="32">
        <v>0.47200000286102295</v>
      </c>
      <c r="G4309" s="32">
        <v>21.420000076293945</v>
      </c>
      <c r="H4309" s="32">
        <v>8.4099998474121094</v>
      </c>
      <c r="I4309" s="32">
        <v>0.10000000149011612</v>
      </c>
      <c r="J4309" s="32">
        <f t="shared" si="810"/>
        <v>0</v>
      </c>
      <c r="K4309" s="32">
        <f t="shared" si="811"/>
        <v>0</v>
      </c>
      <c r="L4309" s="32">
        <f t="shared" si="812"/>
        <v>5</v>
      </c>
      <c r="M4309" s="32">
        <f t="shared" si="813"/>
        <v>0</v>
      </c>
      <c r="N4309" s="32">
        <f t="shared" si="804"/>
        <v>0</v>
      </c>
      <c r="O4309" s="32">
        <f t="shared" si="805"/>
        <v>1</v>
      </c>
      <c r="P4309" s="37" t="s">
        <v>58</v>
      </c>
      <c r="Q4309" s="32">
        <f t="shared" si="806"/>
        <v>4.9999237060546875E-2</v>
      </c>
      <c r="R4309" s="32">
        <f t="shared" si="807"/>
        <v>0.26000022888183594</v>
      </c>
      <c r="S4309" s="32">
        <f t="shared" si="808"/>
        <v>1.0000000223517418</v>
      </c>
      <c r="T4309" s="32">
        <f t="shared" si="814"/>
        <v>1.0000169277191162</v>
      </c>
      <c r="V4309" s="16">
        <f t="shared" si="815"/>
        <v>1.0416666664241347E-2</v>
      </c>
      <c r="W4309" s="2">
        <f t="shared" si="809"/>
        <v>44406.385416666664</v>
      </c>
    </row>
    <row r="4310" spans="1:23" x14ac:dyDescent="0.35">
      <c r="A4310" s="32">
        <v>2021</v>
      </c>
      <c r="B4310" s="32" t="s">
        <v>56</v>
      </c>
      <c r="C4310" s="32" t="s">
        <v>57</v>
      </c>
      <c r="D4310" s="2">
        <v>44406.395833333336</v>
      </c>
      <c r="E4310">
        <v>101</v>
      </c>
      <c r="F4310">
        <v>0.47099998593330383</v>
      </c>
      <c r="G4310">
        <v>21.469999313354492</v>
      </c>
      <c r="H4310">
        <v>8.6700000762939453</v>
      </c>
      <c r="I4310">
        <v>1.1000000238418579</v>
      </c>
      <c r="J4310">
        <f t="shared" si="810"/>
        <v>0</v>
      </c>
      <c r="K4310">
        <f t="shared" si="811"/>
        <v>0</v>
      </c>
      <c r="L4310">
        <f t="shared" si="812"/>
        <v>0</v>
      </c>
      <c r="M4310">
        <f t="shared" si="813"/>
        <v>0</v>
      </c>
      <c r="N4310">
        <f t="shared" si="804"/>
        <v>0</v>
      </c>
      <c r="O4310">
        <f t="shared" si="805"/>
        <v>0</v>
      </c>
      <c r="P4310" s="33" t="s">
        <v>59</v>
      </c>
      <c r="Q4310" s="32">
        <f t="shared" si="806"/>
        <v>3.0000686645507813E-2</v>
      </c>
      <c r="R4310" s="32">
        <f t="shared" si="807"/>
        <v>0.18999958038330078</v>
      </c>
      <c r="S4310" s="32">
        <f t="shared" si="808"/>
        <v>1.1000000238418579</v>
      </c>
      <c r="T4310" s="32">
        <f t="shared" si="814"/>
        <v>0</v>
      </c>
      <c r="V4310" s="16">
        <f t="shared" si="815"/>
        <v>1.0416666671517305E-2</v>
      </c>
      <c r="W4310" s="2">
        <f t="shared" si="809"/>
        <v>44406.395833333328</v>
      </c>
    </row>
    <row r="4311" spans="1:23" x14ac:dyDescent="0.35">
      <c r="A4311" s="32">
        <v>2021</v>
      </c>
      <c r="B4311" s="32" t="s">
        <v>56</v>
      </c>
      <c r="C4311" s="32" t="s">
        <v>57</v>
      </c>
      <c r="D4311" s="44">
        <v>44406.40625</v>
      </c>
      <c r="E4311" s="32">
        <v>103.40000152587891</v>
      </c>
      <c r="F4311" s="32">
        <v>0.47099998593330383</v>
      </c>
      <c r="G4311" s="32">
        <v>21.5</v>
      </c>
      <c r="H4311" s="32">
        <v>8.8599996566772461</v>
      </c>
      <c r="I4311" s="32">
        <v>0</v>
      </c>
      <c r="J4311" s="32">
        <f t="shared" si="810"/>
        <v>0</v>
      </c>
      <c r="K4311" s="32">
        <f t="shared" si="811"/>
        <v>0</v>
      </c>
      <c r="L4311" s="32">
        <f t="shared" si="812"/>
        <v>2</v>
      </c>
      <c r="M4311" s="32">
        <f t="shared" si="813"/>
        <v>0</v>
      </c>
      <c r="N4311" s="32">
        <f t="shared" si="804"/>
        <v>0</v>
      </c>
      <c r="O4311" s="32">
        <f t="shared" si="805"/>
        <v>1</v>
      </c>
      <c r="P4311" s="37" t="s">
        <v>58</v>
      </c>
      <c r="Q4311" s="32">
        <f t="shared" si="806"/>
        <v>1.0000228881835938E-2</v>
      </c>
      <c r="R4311" s="32">
        <f t="shared" si="807"/>
        <v>0.10000038146972656</v>
      </c>
      <c r="S4311" s="32">
        <f t="shared" si="808"/>
        <v>0.5</v>
      </c>
      <c r="T4311" s="32">
        <f t="shared" si="814"/>
        <v>0</v>
      </c>
      <c r="V4311" s="16">
        <f t="shared" si="815"/>
        <v>1.0416666664241347E-2</v>
      </c>
      <c r="W4311" s="2">
        <f t="shared" si="809"/>
        <v>44406.40625</v>
      </c>
    </row>
    <row r="4312" spans="1:23" x14ac:dyDescent="0.35">
      <c r="A4312" s="32">
        <v>2021</v>
      </c>
      <c r="B4312" s="32" t="s">
        <v>56</v>
      </c>
      <c r="C4312" s="32" t="s">
        <v>57</v>
      </c>
      <c r="D4312" s="2">
        <v>44406.416666666664</v>
      </c>
      <c r="E4312">
        <v>104.5</v>
      </c>
      <c r="F4312">
        <v>0.47099998593330383</v>
      </c>
      <c r="G4312">
        <v>21.510000228881836</v>
      </c>
      <c r="H4312">
        <v>8.9600000381469727</v>
      </c>
      <c r="I4312">
        <v>0.5</v>
      </c>
      <c r="J4312">
        <f t="shared" si="810"/>
        <v>0</v>
      </c>
      <c r="K4312">
        <f t="shared" si="811"/>
        <v>0</v>
      </c>
      <c r="L4312">
        <f t="shared" si="812"/>
        <v>0</v>
      </c>
      <c r="M4312">
        <f t="shared" si="813"/>
        <v>0</v>
      </c>
      <c r="N4312">
        <f t="shared" si="804"/>
        <v>0</v>
      </c>
      <c r="O4312">
        <f t="shared" si="805"/>
        <v>0</v>
      </c>
      <c r="P4312" s="33" t="s">
        <v>59</v>
      </c>
      <c r="Q4312" s="32">
        <f t="shared" si="806"/>
        <v>1.0000228881835938E-2</v>
      </c>
      <c r="R4312" s="32">
        <f t="shared" si="807"/>
        <v>2.0000457763671875E-2</v>
      </c>
      <c r="S4312" s="32">
        <f t="shared" si="808"/>
        <v>1</v>
      </c>
      <c r="T4312" s="32">
        <f t="shared" si="814"/>
        <v>0.99998712539672852</v>
      </c>
      <c r="V4312" s="16">
        <f t="shared" si="815"/>
        <v>1.0416666664241347E-2</v>
      </c>
      <c r="W4312" s="2">
        <f t="shared" si="809"/>
        <v>44406.416666666664</v>
      </c>
    </row>
    <row r="4313" spans="1:23" x14ac:dyDescent="0.35">
      <c r="A4313" s="32">
        <v>2021</v>
      </c>
      <c r="B4313" s="32" t="s">
        <v>56</v>
      </c>
      <c r="C4313" s="32" t="s">
        <v>57</v>
      </c>
      <c r="D4313" s="2">
        <v>44406.427083333336</v>
      </c>
      <c r="E4313">
        <v>104.30000305175781</v>
      </c>
      <c r="F4313">
        <v>0.4699999988079071</v>
      </c>
      <c r="G4313">
        <v>21.520000457763672</v>
      </c>
      <c r="H4313">
        <v>8.9399995803833008</v>
      </c>
      <c r="I4313">
        <v>1.5</v>
      </c>
      <c r="J4313">
        <f t="shared" si="810"/>
        <v>0</v>
      </c>
      <c r="K4313">
        <f t="shared" si="811"/>
        <v>0</v>
      </c>
      <c r="L4313">
        <f t="shared" si="812"/>
        <v>0</v>
      </c>
      <c r="M4313">
        <f t="shared" si="813"/>
        <v>0</v>
      </c>
      <c r="N4313">
        <f t="shared" si="804"/>
        <v>0</v>
      </c>
      <c r="O4313">
        <f t="shared" si="805"/>
        <v>0</v>
      </c>
      <c r="P4313" s="33" t="s">
        <v>59</v>
      </c>
      <c r="Q4313" s="32">
        <f t="shared" si="806"/>
        <v>0</v>
      </c>
      <c r="R4313" s="32">
        <f t="shared" si="807"/>
        <v>3.0000686645507813E-2</v>
      </c>
      <c r="S4313" s="32">
        <f t="shared" si="808"/>
        <v>1.0999999940395355</v>
      </c>
      <c r="T4313" s="32">
        <f t="shared" si="814"/>
        <v>0</v>
      </c>
      <c r="V4313" s="16">
        <f t="shared" si="815"/>
        <v>1.0416666671517305E-2</v>
      </c>
      <c r="W4313" s="2">
        <f t="shared" si="809"/>
        <v>44406.427083333328</v>
      </c>
    </row>
    <row r="4314" spans="1:23" x14ac:dyDescent="0.35">
      <c r="A4314" s="32">
        <v>2021</v>
      </c>
      <c r="B4314" s="32" t="s">
        <v>56</v>
      </c>
      <c r="C4314" s="32" t="s">
        <v>57</v>
      </c>
      <c r="D4314" s="2">
        <v>44406.4375</v>
      </c>
      <c r="E4314">
        <v>104.69999694824219</v>
      </c>
      <c r="F4314">
        <v>0.4699999988079071</v>
      </c>
      <c r="G4314">
        <v>21.520000457763672</v>
      </c>
      <c r="H4314">
        <v>8.9700002670288086</v>
      </c>
      <c r="I4314">
        <v>0.40000000596046448</v>
      </c>
      <c r="J4314">
        <f t="shared" si="810"/>
        <v>0</v>
      </c>
      <c r="K4314">
        <f t="shared" si="811"/>
        <v>0</v>
      </c>
      <c r="L4314">
        <f t="shared" si="812"/>
        <v>0</v>
      </c>
      <c r="M4314">
        <f t="shared" si="813"/>
        <v>0</v>
      </c>
      <c r="N4314">
        <f t="shared" si="804"/>
        <v>0</v>
      </c>
      <c r="O4314">
        <f t="shared" si="805"/>
        <v>0</v>
      </c>
      <c r="P4314" s="33" t="s">
        <v>59</v>
      </c>
      <c r="Q4314" s="32">
        <f t="shared" si="806"/>
        <v>2.9998779296875E-2</v>
      </c>
      <c r="R4314" s="32">
        <f t="shared" si="807"/>
        <v>0.18999958038330078</v>
      </c>
      <c r="S4314" s="32">
        <f t="shared" si="808"/>
        <v>0.40000000596046448</v>
      </c>
      <c r="T4314" s="32">
        <f t="shared" si="814"/>
        <v>0</v>
      </c>
      <c r="V4314" s="16">
        <f t="shared" si="815"/>
        <v>1.0416666664241347E-2</v>
      </c>
      <c r="W4314" s="2">
        <f t="shared" si="809"/>
        <v>44406.4375</v>
      </c>
    </row>
    <row r="4315" spans="1:23" x14ac:dyDescent="0.35">
      <c r="A4315" s="32">
        <v>2021</v>
      </c>
      <c r="B4315" s="32" t="s">
        <v>56</v>
      </c>
      <c r="C4315" s="32" t="s">
        <v>57</v>
      </c>
      <c r="D4315" s="44">
        <v>44406.447916666664</v>
      </c>
      <c r="E4315" s="32">
        <v>106.90000152587891</v>
      </c>
      <c r="F4315" s="32">
        <v>0.4699999988079071</v>
      </c>
      <c r="G4315" s="32">
        <v>21.549999237060547</v>
      </c>
      <c r="H4315" s="32">
        <v>9.1599998474121094</v>
      </c>
      <c r="I4315" s="32">
        <v>0</v>
      </c>
      <c r="J4315" s="32">
        <f t="shared" si="810"/>
        <v>0</v>
      </c>
      <c r="K4315" s="32">
        <f t="shared" si="811"/>
        <v>0</v>
      </c>
      <c r="L4315" s="32">
        <f t="shared" si="812"/>
        <v>2</v>
      </c>
      <c r="M4315" s="32">
        <f t="shared" si="813"/>
        <v>0</v>
      </c>
      <c r="N4315" s="32">
        <f t="shared" si="804"/>
        <v>0</v>
      </c>
      <c r="O4315" s="32">
        <f t="shared" si="805"/>
        <v>1</v>
      </c>
      <c r="P4315" s="37" t="s">
        <v>58</v>
      </c>
      <c r="Q4315" s="32">
        <f t="shared" si="806"/>
        <v>1.0000228881835938E-2</v>
      </c>
      <c r="R4315" s="32">
        <f t="shared" si="807"/>
        <v>0.14000034332275391</v>
      </c>
      <c r="S4315" s="32">
        <f t="shared" si="808"/>
        <v>0</v>
      </c>
      <c r="T4315" s="32">
        <f t="shared" si="814"/>
        <v>0.99998712539672852</v>
      </c>
      <c r="V4315" s="16">
        <f t="shared" si="815"/>
        <v>1.0416666664241347E-2</v>
      </c>
      <c r="W4315" s="2">
        <f t="shared" si="809"/>
        <v>44406.447916666664</v>
      </c>
    </row>
    <row r="4316" spans="1:23" x14ac:dyDescent="0.35">
      <c r="A4316" s="32">
        <v>2021</v>
      </c>
      <c r="B4316" s="32" t="s">
        <v>56</v>
      </c>
      <c r="C4316" s="32" t="s">
        <v>57</v>
      </c>
      <c r="D4316" s="44">
        <v>44406.458333333336</v>
      </c>
      <c r="E4316" s="32">
        <v>108.59999847412109</v>
      </c>
      <c r="F4316" s="32">
        <v>0.46900001168251038</v>
      </c>
      <c r="G4316" s="32">
        <v>21.559999465942383</v>
      </c>
      <c r="H4316" s="32">
        <v>9.3000001907348633</v>
      </c>
      <c r="I4316" s="32">
        <v>0</v>
      </c>
      <c r="J4316" s="32">
        <f t="shared" si="810"/>
        <v>0</v>
      </c>
      <c r="K4316" s="32">
        <f t="shared" si="811"/>
        <v>0</v>
      </c>
      <c r="L4316" s="32">
        <f t="shared" si="812"/>
        <v>2</v>
      </c>
      <c r="M4316" s="32">
        <f t="shared" si="813"/>
        <v>0</v>
      </c>
      <c r="N4316" s="32">
        <f t="shared" si="804"/>
        <v>0</v>
      </c>
      <c r="O4316" s="32">
        <f t="shared" si="805"/>
        <v>1</v>
      </c>
      <c r="P4316" s="37" t="s">
        <v>58</v>
      </c>
      <c r="Q4316" s="32">
        <f t="shared" si="806"/>
        <v>7.9999923706054688E-2</v>
      </c>
      <c r="R4316" s="32">
        <f t="shared" si="807"/>
        <v>0.30000019073486328</v>
      </c>
      <c r="S4316" s="32">
        <f t="shared" si="808"/>
        <v>1</v>
      </c>
      <c r="T4316" s="32">
        <f t="shared" si="814"/>
        <v>1.0000169277191162</v>
      </c>
      <c r="V4316" s="16">
        <f t="shared" si="815"/>
        <v>1.0416666671517305E-2</v>
      </c>
      <c r="W4316" s="2">
        <f t="shared" si="809"/>
        <v>44406.458333333328</v>
      </c>
    </row>
    <row r="4317" spans="1:23" x14ac:dyDescent="0.35">
      <c r="A4317" s="32">
        <v>2021</v>
      </c>
      <c r="B4317" s="32" t="s">
        <v>56</v>
      </c>
      <c r="C4317" s="32" t="s">
        <v>57</v>
      </c>
      <c r="D4317" s="2">
        <v>44406.46875</v>
      </c>
      <c r="E4317">
        <v>112.40000152587891</v>
      </c>
      <c r="F4317">
        <v>0.46799999475479126</v>
      </c>
      <c r="G4317">
        <v>21.639999389648438</v>
      </c>
      <c r="H4317">
        <v>9.6000003814697266</v>
      </c>
      <c r="I4317">
        <v>1</v>
      </c>
      <c r="J4317">
        <f t="shared" si="810"/>
        <v>0</v>
      </c>
      <c r="K4317">
        <f t="shared" si="811"/>
        <v>0</v>
      </c>
      <c r="L4317">
        <f t="shared" si="812"/>
        <v>0</v>
      </c>
      <c r="M4317">
        <f t="shared" si="813"/>
        <v>0</v>
      </c>
      <c r="N4317">
        <f t="shared" si="804"/>
        <v>0</v>
      </c>
      <c r="O4317">
        <f t="shared" si="805"/>
        <v>0</v>
      </c>
      <c r="P4317" s="33" t="s">
        <v>59</v>
      </c>
      <c r="Q4317" s="32">
        <f t="shared" si="806"/>
        <v>5.0001144409179688E-2</v>
      </c>
      <c r="R4317" s="32">
        <f t="shared" si="807"/>
        <v>0.17000007629394531</v>
      </c>
      <c r="S4317" s="32">
        <f t="shared" si="808"/>
        <v>0.30000001192092896</v>
      </c>
      <c r="T4317" s="32">
        <f t="shared" si="814"/>
        <v>0</v>
      </c>
      <c r="V4317" s="16">
        <f t="shared" si="815"/>
        <v>1.0416666664241347E-2</v>
      </c>
      <c r="W4317" s="2">
        <f t="shared" si="809"/>
        <v>44406.46875</v>
      </c>
    </row>
    <row r="4318" spans="1:23" x14ac:dyDescent="0.35">
      <c r="A4318" s="32">
        <v>2021</v>
      </c>
      <c r="B4318" s="32" t="s">
        <v>56</v>
      </c>
      <c r="C4318" s="32" t="s">
        <v>57</v>
      </c>
      <c r="D4318" s="2">
        <v>44406.479166666664</v>
      </c>
      <c r="E4318">
        <v>114.40000152587891</v>
      </c>
      <c r="F4318">
        <v>0.46799999475479126</v>
      </c>
      <c r="G4318">
        <v>21.690000534057617</v>
      </c>
      <c r="H4318">
        <v>9.7700004577636719</v>
      </c>
      <c r="I4318">
        <v>0.69999998807907104</v>
      </c>
      <c r="J4318">
        <f t="shared" si="810"/>
        <v>0</v>
      </c>
      <c r="K4318">
        <f t="shared" si="811"/>
        <v>0</v>
      </c>
      <c r="L4318">
        <f t="shared" si="812"/>
        <v>0</v>
      </c>
      <c r="M4318">
        <f t="shared" si="813"/>
        <v>0</v>
      </c>
      <c r="N4318">
        <f t="shared" si="804"/>
        <v>0</v>
      </c>
      <c r="O4318">
        <f t="shared" si="805"/>
        <v>0</v>
      </c>
      <c r="P4318" s="33" t="s">
        <v>59</v>
      </c>
      <c r="Q4318" s="32">
        <f t="shared" si="806"/>
        <v>2.9998779296875E-2</v>
      </c>
      <c r="R4318" s="32">
        <f t="shared" si="807"/>
        <v>0.15999984741210938</v>
      </c>
      <c r="S4318" s="32">
        <f t="shared" si="808"/>
        <v>0.69999998807907104</v>
      </c>
      <c r="T4318" s="32">
        <f t="shared" si="814"/>
        <v>0.99998712539672852</v>
      </c>
      <c r="V4318" s="16">
        <f t="shared" si="815"/>
        <v>1.0416666664241347E-2</v>
      </c>
      <c r="W4318" s="2">
        <f t="shared" si="809"/>
        <v>44406.479166666664</v>
      </c>
    </row>
    <row r="4319" spans="1:23" x14ac:dyDescent="0.35">
      <c r="A4319" s="32">
        <v>2021</v>
      </c>
      <c r="B4319" s="32" t="s">
        <v>56</v>
      </c>
      <c r="C4319" s="32" t="s">
        <v>57</v>
      </c>
      <c r="D4319" s="44">
        <v>44406.489583333336</v>
      </c>
      <c r="E4319" s="32">
        <v>116.30000305175781</v>
      </c>
      <c r="F4319" s="32">
        <v>0.46700000762939453</v>
      </c>
      <c r="G4319" s="32">
        <v>21.719999313354492</v>
      </c>
      <c r="H4319" s="32">
        <v>9.9300003051757813</v>
      </c>
      <c r="I4319" s="32">
        <v>0</v>
      </c>
      <c r="J4319" s="32">
        <f t="shared" si="810"/>
        <v>0</v>
      </c>
      <c r="K4319" s="32">
        <f t="shared" si="811"/>
        <v>0</v>
      </c>
      <c r="L4319" s="32">
        <f t="shared" si="812"/>
        <v>2</v>
      </c>
      <c r="M4319" s="32">
        <f t="shared" si="813"/>
        <v>0</v>
      </c>
      <c r="N4319" s="32">
        <f t="shared" si="804"/>
        <v>0</v>
      </c>
      <c r="O4319" s="32">
        <f t="shared" si="805"/>
        <v>1</v>
      </c>
      <c r="P4319" s="37" t="s">
        <v>58</v>
      </c>
      <c r="Q4319" s="32">
        <f t="shared" si="806"/>
        <v>7.0001602172851563E-2</v>
      </c>
      <c r="R4319" s="32">
        <f t="shared" si="807"/>
        <v>0.13000011444091797</v>
      </c>
      <c r="S4319" s="32">
        <f t="shared" si="808"/>
        <v>0</v>
      </c>
      <c r="T4319" s="32">
        <f t="shared" si="814"/>
        <v>0</v>
      </c>
      <c r="V4319" s="16">
        <f t="shared" si="815"/>
        <v>1.0416666671517305E-2</v>
      </c>
      <c r="W4319" s="2">
        <f t="shared" si="809"/>
        <v>44406.489583333328</v>
      </c>
    </row>
    <row r="4320" spans="1:23" x14ac:dyDescent="0.35">
      <c r="A4320" s="32">
        <v>2021</v>
      </c>
      <c r="B4320" s="32" t="s">
        <v>56</v>
      </c>
      <c r="C4320" s="32" t="s">
        <v>57</v>
      </c>
      <c r="D4320" s="44">
        <v>44406.5</v>
      </c>
      <c r="E4320" s="32">
        <v>118</v>
      </c>
      <c r="F4320" s="32">
        <v>0.46700000762939453</v>
      </c>
      <c r="G4320" s="32">
        <v>21.790000915527344</v>
      </c>
      <c r="H4320" s="32">
        <v>10.060000419616699</v>
      </c>
      <c r="I4320" s="32">
        <v>0</v>
      </c>
      <c r="J4320" s="32">
        <f t="shared" si="810"/>
        <v>0</v>
      </c>
      <c r="K4320" s="32">
        <f t="shared" si="811"/>
        <v>0</v>
      </c>
      <c r="L4320" s="32">
        <f t="shared" si="812"/>
        <v>2</v>
      </c>
      <c r="M4320" s="32">
        <f t="shared" si="813"/>
        <v>0</v>
      </c>
      <c r="N4320" s="32">
        <f t="shared" si="804"/>
        <v>0</v>
      </c>
      <c r="O4320" s="32">
        <f t="shared" si="805"/>
        <v>1</v>
      </c>
      <c r="P4320" s="37" t="s">
        <v>58</v>
      </c>
      <c r="Q4320" s="32">
        <f t="shared" si="806"/>
        <v>1.9998550415039063E-2</v>
      </c>
      <c r="R4320" s="32">
        <f t="shared" si="807"/>
        <v>0</v>
      </c>
      <c r="S4320" s="32">
        <f t="shared" si="808"/>
        <v>0.89999997615814209</v>
      </c>
      <c r="T4320" s="32">
        <f t="shared" si="814"/>
        <v>1.0000169277191162</v>
      </c>
      <c r="V4320" s="16">
        <f t="shared" si="815"/>
        <v>1.0416666664241347E-2</v>
      </c>
      <c r="W4320" s="2">
        <f t="shared" si="809"/>
        <v>44406.5</v>
      </c>
    </row>
    <row r="4321" spans="1:23" x14ac:dyDescent="0.35">
      <c r="A4321" s="32">
        <v>2021</v>
      </c>
      <c r="B4321" s="32" t="s">
        <v>56</v>
      </c>
      <c r="C4321" s="32" t="s">
        <v>57</v>
      </c>
      <c r="D4321" s="2">
        <v>44406.510416666664</v>
      </c>
      <c r="E4321">
        <v>118.09999847412109</v>
      </c>
      <c r="F4321">
        <v>0.46599999070167542</v>
      </c>
      <c r="G4321">
        <v>21.809999465942383</v>
      </c>
      <c r="H4321">
        <v>10.060000419616699</v>
      </c>
      <c r="I4321">
        <v>0.89999997615814209</v>
      </c>
      <c r="J4321">
        <f t="shared" si="810"/>
        <v>0</v>
      </c>
      <c r="K4321">
        <f t="shared" si="811"/>
        <v>0</v>
      </c>
      <c r="L4321">
        <f t="shared" si="812"/>
        <v>0</v>
      </c>
      <c r="M4321">
        <f t="shared" si="813"/>
        <v>0</v>
      </c>
      <c r="N4321">
        <f t="shared" si="804"/>
        <v>0</v>
      </c>
      <c r="O4321">
        <f t="shared" si="805"/>
        <v>0</v>
      </c>
      <c r="P4321" s="33" t="s">
        <v>59</v>
      </c>
      <c r="Q4321" s="32">
        <f t="shared" si="806"/>
        <v>5.0001144409179688E-2</v>
      </c>
      <c r="R4321" s="32">
        <f t="shared" si="807"/>
        <v>0.16999912261962891</v>
      </c>
      <c r="S4321" s="32">
        <f t="shared" si="808"/>
        <v>0.89999997615814209</v>
      </c>
      <c r="T4321" s="32">
        <f t="shared" si="814"/>
        <v>0</v>
      </c>
      <c r="V4321" s="16">
        <f t="shared" si="815"/>
        <v>1.0416666664241347E-2</v>
      </c>
      <c r="W4321" s="2">
        <f t="shared" si="809"/>
        <v>44406.510416666664</v>
      </c>
    </row>
    <row r="4322" spans="1:23" x14ac:dyDescent="0.35">
      <c r="A4322" s="32">
        <v>2021</v>
      </c>
      <c r="B4322" s="32" t="s">
        <v>56</v>
      </c>
      <c r="C4322" s="32" t="s">
        <v>57</v>
      </c>
      <c r="D4322" s="44">
        <v>44406.520833333336</v>
      </c>
      <c r="E4322" s="32">
        <v>120.19999694824219</v>
      </c>
      <c r="F4322" s="32">
        <v>0.46599999070167542</v>
      </c>
      <c r="G4322" s="32">
        <v>21.860000610351563</v>
      </c>
      <c r="H4322" s="32">
        <v>10.229999542236328</v>
      </c>
      <c r="I4322" s="32">
        <v>0</v>
      </c>
      <c r="J4322" s="32">
        <f t="shared" si="810"/>
        <v>0</v>
      </c>
      <c r="K4322" s="32">
        <f t="shared" si="811"/>
        <v>0</v>
      </c>
      <c r="L4322" s="32">
        <f t="shared" si="812"/>
        <v>2</v>
      </c>
      <c r="M4322" s="32">
        <f t="shared" si="813"/>
        <v>0</v>
      </c>
      <c r="N4322" s="32">
        <f t="shared" si="804"/>
        <v>0</v>
      </c>
      <c r="O4322" s="32">
        <f t="shared" si="805"/>
        <v>1</v>
      </c>
      <c r="P4322" s="37" t="s">
        <v>58</v>
      </c>
      <c r="Q4322" s="32">
        <f t="shared" si="806"/>
        <v>0</v>
      </c>
      <c r="R4322" s="32">
        <f t="shared" si="807"/>
        <v>8.9999198913574219E-2</v>
      </c>
      <c r="S4322" s="32">
        <f t="shared" si="808"/>
        <v>0.10000000149011612</v>
      </c>
      <c r="T4322" s="32">
        <f t="shared" si="814"/>
        <v>0.99998712539672852</v>
      </c>
      <c r="V4322" s="16">
        <f t="shared" si="815"/>
        <v>1.0416666671517305E-2</v>
      </c>
      <c r="W4322" s="2">
        <f t="shared" si="809"/>
        <v>44406.520833333328</v>
      </c>
    </row>
    <row r="4323" spans="1:23" x14ac:dyDescent="0.35">
      <c r="A4323" s="32">
        <v>2021</v>
      </c>
      <c r="B4323" s="32" t="s">
        <v>56</v>
      </c>
      <c r="C4323" s="32" t="s">
        <v>57</v>
      </c>
      <c r="D4323" s="44">
        <v>44406.53125</v>
      </c>
      <c r="E4323" s="32">
        <v>119.19999694824219</v>
      </c>
      <c r="F4323" s="32">
        <v>0.46500000357627869</v>
      </c>
      <c r="G4323" s="32">
        <v>21.860000610351563</v>
      </c>
      <c r="H4323" s="32">
        <v>10.140000343322754</v>
      </c>
      <c r="I4323" s="32">
        <v>0.10000000149011612</v>
      </c>
      <c r="J4323" s="32">
        <f t="shared" si="810"/>
        <v>0</v>
      </c>
      <c r="K4323" s="32">
        <f t="shared" si="811"/>
        <v>0</v>
      </c>
      <c r="L4323" s="32">
        <f t="shared" si="812"/>
        <v>5</v>
      </c>
      <c r="M4323" s="32">
        <f t="shared" si="813"/>
        <v>0</v>
      </c>
      <c r="N4323" s="32">
        <f t="shared" si="804"/>
        <v>0</v>
      </c>
      <c r="O4323" s="32">
        <f t="shared" si="805"/>
        <v>1</v>
      </c>
      <c r="P4323" s="37" t="s">
        <v>58</v>
      </c>
      <c r="Q4323" s="32">
        <f t="shared" si="806"/>
        <v>3.9999008178710938E-2</v>
      </c>
      <c r="R4323" s="32">
        <f t="shared" si="807"/>
        <v>0.11999988555908203</v>
      </c>
      <c r="S4323" s="32">
        <f t="shared" si="808"/>
        <v>0.10000000149011612</v>
      </c>
      <c r="T4323" s="32">
        <f t="shared" si="814"/>
        <v>0</v>
      </c>
      <c r="V4323" s="16">
        <f t="shared" si="815"/>
        <v>1.0416666664241347E-2</v>
      </c>
      <c r="W4323" s="2">
        <f t="shared" si="809"/>
        <v>44406.53125</v>
      </c>
    </row>
    <row r="4324" spans="1:23" x14ac:dyDescent="0.35">
      <c r="A4324" s="32">
        <v>2021</v>
      </c>
      <c r="B4324" s="32" t="s">
        <v>56</v>
      </c>
      <c r="C4324" s="32" t="s">
        <v>57</v>
      </c>
      <c r="D4324" s="44">
        <v>44406.541666666664</v>
      </c>
      <c r="E4324" s="32">
        <v>120.69999694824219</v>
      </c>
      <c r="F4324" s="32">
        <v>0.46500000357627869</v>
      </c>
      <c r="G4324" s="32">
        <v>21.899999618530273</v>
      </c>
      <c r="H4324" s="32">
        <v>10.260000228881836</v>
      </c>
      <c r="I4324" s="32">
        <v>0</v>
      </c>
      <c r="J4324" s="32">
        <f t="shared" si="810"/>
        <v>0</v>
      </c>
      <c r="K4324" s="32">
        <f t="shared" si="811"/>
        <v>0</v>
      </c>
      <c r="L4324" s="32">
        <f t="shared" si="812"/>
        <v>2</v>
      </c>
      <c r="M4324" s="32">
        <f t="shared" si="813"/>
        <v>0</v>
      </c>
      <c r="N4324" s="32">
        <f t="shared" si="804"/>
        <v>0</v>
      </c>
      <c r="O4324" s="32">
        <f t="shared" si="805"/>
        <v>1</v>
      </c>
      <c r="P4324" s="37" t="s">
        <v>58</v>
      </c>
      <c r="Q4324" s="32">
        <f t="shared" si="806"/>
        <v>2.0000457763671875E-2</v>
      </c>
      <c r="R4324" s="32">
        <f t="shared" si="807"/>
        <v>3.9999961853027344E-2</v>
      </c>
      <c r="S4324" s="32">
        <f t="shared" si="808"/>
        <v>0.10000000149011612</v>
      </c>
      <c r="T4324" s="32">
        <f t="shared" si="814"/>
        <v>1.0000169277191162</v>
      </c>
      <c r="V4324" s="16">
        <f t="shared" si="815"/>
        <v>1.0416666664241347E-2</v>
      </c>
      <c r="W4324" s="2">
        <f t="shared" si="809"/>
        <v>44406.541666666664</v>
      </c>
    </row>
    <row r="4325" spans="1:23" x14ac:dyDescent="0.35">
      <c r="A4325" s="32">
        <v>2021</v>
      </c>
      <c r="B4325" s="32" t="s">
        <v>56</v>
      </c>
      <c r="C4325" s="32" t="s">
        <v>57</v>
      </c>
      <c r="D4325" s="44">
        <v>44406.552083333336</v>
      </c>
      <c r="E4325" s="32">
        <v>121.09999847412109</v>
      </c>
      <c r="F4325" s="32">
        <v>0.46399998664855957</v>
      </c>
      <c r="G4325" s="32">
        <v>21.920000076293945</v>
      </c>
      <c r="H4325" s="32">
        <v>10.300000190734863</v>
      </c>
      <c r="I4325" s="32">
        <v>0.10000000149011612</v>
      </c>
      <c r="J4325" s="32">
        <f t="shared" si="810"/>
        <v>0</v>
      </c>
      <c r="K4325" s="32">
        <f t="shared" si="811"/>
        <v>0</v>
      </c>
      <c r="L4325" s="32">
        <f t="shared" si="812"/>
        <v>5</v>
      </c>
      <c r="M4325" s="32">
        <f t="shared" si="813"/>
        <v>0</v>
      </c>
      <c r="N4325" s="32">
        <f t="shared" si="804"/>
        <v>0</v>
      </c>
      <c r="O4325" s="32">
        <f t="shared" si="805"/>
        <v>1</v>
      </c>
      <c r="P4325" s="37" t="s">
        <v>58</v>
      </c>
      <c r="Q4325" s="32">
        <f t="shared" si="806"/>
        <v>1.0000228881835938E-2</v>
      </c>
      <c r="R4325" s="32">
        <f t="shared" si="807"/>
        <v>3.9999961853027344E-2</v>
      </c>
      <c r="S4325" s="32">
        <f t="shared" si="808"/>
        <v>0.10000000149011612</v>
      </c>
      <c r="T4325" s="32">
        <f t="shared" si="814"/>
        <v>0</v>
      </c>
      <c r="V4325" s="16">
        <f t="shared" si="815"/>
        <v>1.0416666671517305E-2</v>
      </c>
      <c r="W4325" s="2">
        <f t="shared" si="809"/>
        <v>44406.552083333328</v>
      </c>
    </row>
    <row r="4326" spans="1:23" x14ac:dyDescent="0.35">
      <c r="A4326" s="32">
        <v>2021</v>
      </c>
      <c r="B4326" s="32" t="s">
        <v>56</v>
      </c>
      <c r="C4326" s="32" t="s">
        <v>57</v>
      </c>
      <c r="D4326" s="44">
        <v>44406.5625</v>
      </c>
      <c r="E4326" s="32">
        <v>121.59999847412109</v>
      </c>
      <c r="F4326" s="32">
        <v>0.46399998664855957</v>
      </c>
      <c r="G4326" s="32">
        <v>21.930000305175781</v>
      </c>
      <c r="H4326" s="32">
        <v>10.340000152587891</v>
      </c>
      <c r="I4326" s="32">
        <v>0</v>
      </c>
      <c r="J4326" s="32">
        <f t="shared" si="810"/>
        <v>0</v>
      </c>
      <c r="K4326" s="32">
        <f t="shared" si="811"/>
        <v>0</v>
      </c>
      <c r="L4326" s="32">
        <f t="shared" si="812"/>
        <v>2</v>
      </c>
      <c r="M4326" s="32">
        <f t="shared" si="813"/>
        <v>0</v>
      </c>
      <c r="N4326" s="32">
        <f t="shared" si="804"/>
        <v>0</v>
      </c>
      <c r="O4326" s="32">
        <f t="shared" si="805"/>
        <v>1</v>
      </c>
      <c r="P4326" s="37" t="s">
        <v>58</v>
      </c>
      <c r="Q4326" s="32">
        <f t="shared" si="806"/>
        <v>1.0000228881835938E-2</v>
      </c>
      <c r="R4326" s="32">
        <f t="shared" si="807"/>
        <v>3.9999961853027344E-2</v>
      </c>
      <c r="S4326" s="32">
        <f t="shared" si="808"/>
        <v>0</v>
      </c>
      <c r="T4326" s="32">
        <f t="shared" si="814"/>
        <v>0.99998712539672852</v>
      </c>
      <c r="V4326" s="16">
        <f t="shared" si="815"/>
        <v>1.0416666664241347E-2</v>
      </c>
      <c r="W4326" s="2">
        <f t="shared" si="809"/>
        <v>44406.5625</v>
      </c>
    </row>
    <row r="4327" spans="1:23" x14ac:dyDescent="0.35">
      <c r="A4327" s="32">
        <v>2021</v>
      </c>
      <c r="B4327" s="32" t="s">
        <v>56</v>
      </c>
      <c r="C4327" s="32" t="s">
        <v>57</v>
      </c>
      <c r="D4327" s="44">
        <v>44406.572916666664</v>
      </c>
      <c r="E4327" s="32">
        <v>121.19999694824219</v>
      </c>
      <c r="F4327" s="32">
        <v>0.46299999952316284</v>
      </c>
      <c r="G4327" s="32">
        <v>21.940000534057617</v>
      </c>
      <c r="H4327" s="32">
        <v>10.300000190734863</v>
      </c>
      <c r="I4327" s="32">
        <v>0</v>
      </c>
      <c r="J4327" s="32">
        <f t="shared" si="810"/>
        <v>0</v>
      </c>
      <c r="K4327" s="32">
        <f t="shared" si="811"/>
        <v>0</v>
      </c>
      <c r="L4327" s="32">
        <f t="shared" si="812"/>
        <v>2</v>
      </c>
      <c r="M4327" s="32">
        <f t="shared" si="813"/>
        <v>0</v>
      </c>
      <c r="N4327" s="32">
        <f t="shared" si="804"/>
        <v>0</v>
      </c>
      <c r="O4327" s="32">
        <f t="shared" si="805"/>
        <v>1</v>
      </c>
      <c r="P4327" s="37" t="s">
        <v>58</v>
      </c>
      <c r="Q4327" s="32">
        <f t="shared" si="806"/>
        <v>1.9998550415039063E-2</v>
      </c>
      <c r="R4327" s="32">
        <f t="shared" si="807"/>
        <v>7.9999923706054688E-2</v>
      </c>
      <c r="S4327" s="32">
        <f t="shared" si="808"/>
        <v>0</v>
      </c>
      <c r="T4327" s="32">
        <f t="shared" si="814"/>
        <v>0</v>
      </c>
      <c r="V4327" s="16">
        <f t="shared" si="815"/>
        <v>1.0416666664241347E-2</v>
      </c>
      <c r="W4327" s="2">
        <f t="shared" si="809"/>
        <v>44406.572916666664</v>
      </c>
    </row>
    <row r="4328" spans="1:23" x14ac:dyDescent="0.35">
      <c r="A4328" s="32">
        <v>2021</v>
      </c>
      <c r="B4328" s="32" t="s">
        <v>56</v>
      </c>
      <c r="C4328" s="32" t="s">
        <v>57</v>
      </c>
      <c r="D4328" s="44">
        <v>44406.583333333336</v>
      </c>
      <c r="E4328" s="32">
        <v>120.40000152587891</v>
      </c>
      <c r="F4328" s="32">
        <v>0.46299999952316284</v>
      </c>
      <c r="G4328" s="32">
        <v>21.959999084472656</v>
      </c>
      <c r="H4328" s="32">
        <v>10.220000267028809</v>
      </c>
      <c r="I4328" s="32">
        <v>0</v>
      </c>
      <c r="J4328" s="32">
        <f t="shared" si="810"/>
        <v>0</v>
      </c>
      <c r="K4328" s="32">
        <f t="shared" si="811"/>
        <v>0</v>
      </c>
      <c r="L4328" s="32">
        <f t="shared" si="812"/>
        <v>2</v>
      </c>
      <c r="M4328" s="32">
        <f t="shared" si="813"/>
        <v>0</v>
      </c>
      <c r="N4328" s="32">
        <f t="shared" si="804"/>
        <v>0</v>
      </c>
      <c r="O4328" s="32">
        <f t="shared" si="805"/>
        <v>1</v>
      </c>
      <c r="P4328" s="37" t="s">
        <v>58</v>
      </c>
      <c r="Q4328" s="32">
        <f t="shared" si="806"/>
        <v>0</v>
      </c>
      <c r="R4328" s="32">
        <f t="shared" si="807"/>
        <v>5.0000190734863281E-2</v>
      </c>
      <c r="S4328" s="32">
        <f t="shared" si="808"/>
        <v>0</v>
      </c>
      <c r="T4328" s="32">
        <f t="shared" si="814"/>
        <v>0</v>
      </c>
      <c r="V4328" s="16">
        <f t="shared" si="815"/>
        <v>1.0416666671517305E-2</v>
      </c>
      <c r="W4328" s="2">
        <f t="shared" si="809"/>
        <v>44406.583333333328</v>
      </c>
    </row>
    <row r="4329" spans="1:23" x14ac:dyDescent="0.35">
      <c r="A4329" s="32">
        <v>2021</v>
      </c>
      <c r="B4329" s="32" t="s">
        <v>56</v>
      </c>
      <c r="C4329" s="32" t="s">
        <v>57</v>
      </c>
      <c r="D4329" s="44">
        <v>44406.59375</v>
      </c>
      <c r="E4329" s="32">
        <v>120.80000305175781</v>
      </c>
      <c r="F4329" s="32">
        <v>0.46299999952316284</v>
      </c>
      <c r="G4329" s="32">
        <v>21.959999084472656</v>
      </c>
      <c r="H4329" s="32">
        <v>10.270000457763672</v>
      </c>
      <c r="I4329" s="32">
        <v>0</v>
      </c>
      <c r="J4329" s="32">
        <f t="shared" si="810"/>
        <v>0</v>
      </c>
      <c r="K4329" s="32">
        <f t="shared" si="811"/>
        <v>0</v>
      </c>
      <c r="L4329" s="32">
        <f t="shared" si="812"/>
        <v>2</v>
      </c>
      <c r="M4329" s="32">
        <f t="shared" si="813"/>
        <v>0</v>
      </c>
      <c r="N4329" s="32">
        <f t="shared" si="804"/>
        <v>0</v>
      </c>
      <c r="O4329" s="32">
        <f t="shared" si="805"/>
        <v>1</v>
      </c>
      <c r="P4329" s="37" t="s">
        <v>58</v>
      </c>
      <c r="Q4329" s="32">
        <f t="shared" si="806"/>
        <v>4.000091552734375E-2</v>
      </c>
      <c r="R4329" s="32">
        <f t="shared" si="807"/>
        <v>2.9999732971191406E-2</v>
      </c>
      <c r="S4329" s="32">
        <f t="shared" si="808"/>
        <v>0.40000000596046448</v>
      </c>
      <c r="T4329" s="32">
        <f t="shared" si="814"/>
        <v>0</v>
      </c>
      <c r="V4329" s="16">
        <f t="shared" si="815"/>
        <v>1.0416666664241347E-2</v>
      </c>
      <c r="W4329" s="2">
        <f t="shared" si="809"/>
        <v>44406.59375</v>
      </c>
    </row>
    <row r="4330" spans="1:23" x14ac:dyDescent="0.35">
      <c r="A4330" s="32">
        <v>2021</v>
      </c>
      <c r="B4330" s="32" t="s">
        <v>56</v>
      </c>
      <c r="C4330" s="32" t="s">
        <v>57</v>
      </c>
      <c r="D4330" s="2">
        <v>44406.604166666664</v>
      </c>
      <c r="E4330">
        <v>121.40000152587891</v>
      </c>
      <c r="F4330">
        <v>0.46299999952316284</v>
      </c>
      <c r="G4330">
        <v>22</v>
      </c>
      <c r="H4330">
        <v>10.300000190734863</v>
      </c>
      <c r="I4330">
        <v>0.40000000596046448</v>
      </c>
      <c r="J4330">
        <f t="shared" si="810"/>
        <v>0</v>
      </c>
      <c r="K4330">
        <f t="shared" si="811"/>
        <v>0</v>
      </c>
      <c r="L4330">
        <f t="shared" si="812"/>
        <v>0</v>
      </c>
      <c r="M4330">
        <f t="shared" si="813"/>
        <v>0</v>
      </c>
      <c r="N4330">
        <f t="shared" si="804"/>
        <v>0</v>
      </c>
      <c r="O4330">
        <f t="shared" si="805"/>
        <v>0</v>
      </c>
      <c r="P4330" s="33" t="s">
        <v>59</v>
      </c>
      <c r="Q4330" s="32">
        <f t="shared" si="806"/>
        <v>0</v>
      </c>
      <c r="R4330" s="32">
        <f t="shared" si="807"/>
        <v>3.9999961853027344E-2</v>
      </c>
      <c r="S4330" s="32">
        <f t="shared" si="808"/>
        <v>0.40000000596046448</v>
      </c>
      <c r="T4330" s="32">
        <f t="shared" si="814"/>
        <v>0</v>
      </c>
      <c r="V4330" s="16">
        <f t="shared" si="815"/>
        <v>1.0416666664241347E-2</v>
      </c>
      <c r="W4330" s="2">
        <f t="shared" si="809"/>
        <v>44406.604166666664</v>
      </c>
    </row>
    <row r="4331" spans="1:23" x14ac:dyDescent="0.35">
      <c r="A4331" s="32">
        <v>2021</v>
      </c>
      <c r="B4331" s="32" t="s">
        <v>56</v>
      </c>
      <c r="C4331" s="32" t="s">
        <v>57</v>
      </c>
      <c r="D4331" s="44">
        <v>44406.614583333336</v>
      </c>
      <c r="E4331" s="32">
        <v>120.80000305175781</v>
      </c>
      <c r="F4331" s="32">
        <v>0.46299999952316284</v>
      </c>
      <c r="G4331" s="32">
        <v>22</v>
      </c>
      <c r="H4331" s="32">
        <v>10.260000228881836</v>
      </c>
      <c r="I4331" s="32">
        <v>0</v>
      </c>
      <c r="J4331" s="32">
        <f t="shared" si="810"/>
        <v>0</v>
      </c>
      <c r="K4331" s="32">
        <f t="shared" si="811"/>
        <v>0</v>
      </c>
      <c r="L4331" s="32">
        <f t="shared" si="812"/>
        <v>2</v>
      </c>
      <c r="M4331" s="32">
        <f t="shared" si="813"/>
        <v>0</v>
      </c>
      <c r="N4331" s="32">
        <f t="shared" si="804"/>
        <v>0</v>
      </c>
      <c r="O4331" s="32">
        <f t="shared" si="805"/>
        <v>1</v>
      </c>
      <c r="P4331" s="37" t="s">
        <v>58</v>
      </c>
      <c r="Q4331" s="32">
        <f t="shared" si="806"/>
        <v>2.0000457763671875E-2</v>
      </c>
      <c r="R4331" s="32">
        <f t="shared" si="807"/>
        <v>3.9999961853027344E-2</v>
      </c>
      <c r="S4331" s="32">
        <f t="shared" si="808"/>
        <v>1.2999999523162842</v>
      </c>
      <c r="T4331" s="32">
        <f t="shared" si="814"/>
        <v>0.99998712539672852</v>
      </c>
      <c r="V4331" s="16">
        <f t="shared" si="815"/>
        <v>1.0416666671517305E-2</v>
      </c>
      <c r="W4331" s="2">
        <f t="shared" si="809"/>
        <v>44406.614583333328</v>
      </c>
    </row>
    <row r="4332" spans="1:23" x14ac:dyDescent="0.35">
      <c r="A4332" s="32">
        <v>2021</v>
      </c>
      <c r="B4332" s="32" t="s">
        <v>56</v>
      </c>
      <c r="C4332" s="32" t="s">
        <v>57</v>
      </c>
      <c r="D4332" s="2">
        <v>44406.625</v>
      </c>
      <c r="E4332">
        <v>120.5</v>
      </c>
      <c r="F4332">
        <v>0.46200001239776611</v>
      </c>
      <c r="G4332">
        <v>22.020000457763672</v>
      </c>
      <c r="H4332">
        <v>10.220000267028809</v>
      </c>
      <c r="I4332">
        <v>1.2999999523162842</v>
      </c>
      <c r="J4332">
        <f t="shared" si="810"/>
        <v>0</v>
      </c>
      <c r="K4332">
        <f t="shared" si="811"/>
        <v>0</v>
      </c>
      <c r="L4332">
        <f t="shared" si="812"/>
        <v>0</v>
      </c>
      <c r="M4332">
        <f t="shared" si="813"/>
        <v>0</v>
      </c>
      <c r="N4332">
        <f t="shared" si="804"/>
        <v>0</v>
      </c>
      <c r="O4332">
        <f t="shared" si="805"/>
        <v>0</v>
      </c>
      <c r="P4332" s="33" t="s">
        <v>59</v>
      </c>
      <c r="Q4332" s="32">
        <f t="shared" si="806"/>
        <v>0</v>
      </c>
      <c r="R4332" s="32">
        <f t="shared" si="807"/>
        <v>0.10000038146972656</v>
      </c>
      <c r="S4332" s="32">
        <f t="shared" si="808"/>
        <v>0.39999997615814209</v>
      </c>
      <c r="T4332" s="32">
        <f t="shared" si="814"/>
        <v>0.99998712539672852</v>
      </c>
      <c r="V4332" s="16">
        <f t="shared" si="815"/>
        <v>1.0416666664241347E-2</v>
      </c>
      <c r="W4332" s="2">
        <f t="shared" si="809"/>
        <v>44406.625</v>
      </c>
    </row>
    <row r="4333" spans="1:23" x14ac:dyDescent="0.35">
      <c r="A4333" s="32">
        <v>2021</v>
      </c>
      <c r="B4333" s="32" t="s">
        <v>56</v>
      </c>
      <c r="C4333" s="32" t="s">
        <v>57</v>
      </c>
      <c r="D4333" s="2">
        <v>44406.635416666664</v>
      </c>
      <c r="E4333">
        <v>119.30000305175781</v>
      </c>
      <c r="F4333">
        <v>0.46299999952316284</v>
      </c>
      <c r="G4333">
        <v>22.020000457763672</v>
      </c>
      <c r="H4333">
        <v>10.119999885559082</v>
      </c>
      <c r="I4333">
        <v>0.89999997615814209</v>
      </c>
      <c r="J4333">
        <f t="shared" si="810"/>
        <v>0</v>
      </c>
      <c r="K4333">
        <f t="shared" si="811"/>
        <v>0</v>
      </c>
      <c r="L4333">
        <f t="shared" si="812"/>
        <v>0</v>
      </c>
      <c r="M4333">
        <f t="shared" si="813"/>
        <v>0</v>
      </c>
      <c r="N4333">
        <f t="shared" si="804"/>
        <v>0</v>
      </c>
      <c r="O4333">
        <f t="shared" si="805"/>
        <v>0</v>
      </c>
      <c r="P4333" s="33" t="s">
        <v>59</v>
      </c>
      <c r="Q4333" s="32">
        <f t="shared" si="806"/>
        <v>0</v>
      </c>
      <c r="R4333" s="32">
        <f t="shared" si="807"/>
        <v>0.13000011444091797</v>
      </c>
      <c r="S4333" s="32">
        <f t="shared" si="808"/>
        <v>0.89999997615814209</v>
      </c>
      <c r="T4333" s="32">
        <f t="shared" si="814"/>
        <v>0.99998712539672852</v>
      </c>
      <c r="V4333" s="16">
        <f t="shared" si="815"/>
        <v>1.0416666664241347E-2</v>
      </c>
      <c r="W4333" s="2">
        <f t="shared" si="809"/>
        <v>44406.635416666664</v>
      </c>
    </row>
    <row r="4334" spans="1:23" x14ac:dyDescent="0.35">
      <c r="A4334" s="32">
        <v>2021</v>
      </c>
      <c r="B4334" s="32" t="s">
        <v>56</v>
      </c>
      <c r="C4334" s="32" t="s">
        <v>57</v>
      </c>
      <c r="D4334" s="44">
        <v>44406.645833333336</v>
      </c>
      <c r="E4334" s="32">
        <v>117.80000305175781</v>
      </c>
      <c r="F4334" s="32">
        <v>0.46200001239776611</v>
      </c>
      <c r="G4334" s="32">
        <v>22.020000457763672</v>
      </c>
      <c r="H4334" s="32">
        <v>9.9899997711181641</v>
      </c>
      <c r="I4334" s="32">
        <v>0</v>
      </c>
      <c r="J4334" s="32">
        <f t="shared" si="810"/>
        <v>0</v>
      </c>
      <c r="K4334" s="32">
        <f t="shared" si="811"/>
        <v>0</v>
      </c>
      <c r="L4334" s="32">
        <f t="shared" si="812"/>
        <v>2</v>
      </c>
      <c r="M4334" s="32">
        <f t="shared" si="813"/>
        <v>0</v>
      </c>
      <c r="N4334" s="32">
        <f t="shared" si="804"/>
        <v>0</v>
      </c>
      <c r="O4334" s="32">
        <f t="shared" si="805"/>
        <v>1</v>
      </c>
      <c r="P4334" s="37" t="s">
        <v>58</v>
      </c>
      <c r="Q4334" s="32">
        <f t="shared" si="806"/>
        <v>1.0000228881835938E-2</v>
      </c>
      <c r="R4334" s="32">
        <f t="shared" si="807"/>
        <v>7.9999923706054688E-2</v>
      </c>
      <c r="S4334" s="32">
        <f t="shared" si="808"/>
        <v>2.5999999046325684</v>
      </c>
      <c r="T4334" s="32">
        <f t="shared" si="814"/>
        <v>0</v>
      </c>
      <c r="V4334" s="16">
        <f t="shared" si="815"/>
        <v>1.0416666671517305E-2</v>
      </c>
      <c r="W4334" s="2">
        <f t="shared" si="809"/>
        <v>44406.645833333328</v>
      </c>
    </row>
    <row r="4335" spans="1:23" x14ac:dyDescent="0.35">
      <c r="A4335" s="32">
        <v>2021</v>
      </c>
      <c r="B4335" s="32" t="s">
        <v>56</v>
      </c>
      <c r="C4335" s="32" t="s">
        <v>57</v>
      </c>
      <c r="D4335" s="2">
        <v>44406.65625</v>
      </c>
      <c r="E4335">
        <v>116.80000305175781</v>
      </c>
      <c r="F4335">
        <v>0.46200001239776611</v>
      </c>
      <c r="G4335">
        <v>22.030000686645508</v>
      </c>
      <c r="H4335">
        <v>9.9099998474121094</v>
      </c>
      <c r="I4335">
        <v>2.5999999046325684</v>
      </c>
      <c r="J4335">
        <f t="shared" si="810"/>
        <v>0</v>
      </c>
      <c r="K4335">
        <f t="shared" si="811"/>
        <v>0</v>
      </c>
      <c r="L4335">
        <f t="shared" si="812"/>
        <v>0</v>
      </c>
      <c r="M4335">
        <f t="shared" si="813"/>
        <v>0</v>
      </c>
      <c r="N4335">
        <f t="shared" si="804"/>
        <v>0</v>
      </c>
      <c r="O4335">
        <f t="shared" si="805"/>
        <v>0</v>
      </c>
      <c r="P4335" s="33" t="s">
        <v>59</v>
      </c>
      <c r="Q4335" s="32">
        <f t="shared" si="806"/>
        <v>1.0000228881835938E-2</v>
      </c>
      <c r="R4335" s="32">
        <f t="shared" si="807"/>
        <v>0.14999961853027344</v>
      </c>
      <c r="S4335" s="32">
        <f t="shared" si="808"/>
        <v>2.5999999046325684</v>
      </c>
      <c r="T4335" s="32">
        <f t="shared" si="814"/>
        <v>1.0000169277191162</v>
      </c>
      <c r="V4335" s="16">
        <f t="shared" si="815"/>
        <v>1.0416666664241347E-2</v>
      </c>
      <c r="W4335" s="2">
        <f t="shared" si="809"/>
        <v>44406.65625</v>
      </c>
    </row>
    <row r="4336" spans="1:23" x14ac:dyDescent="0.35">
      <c r="A4336" s="32">
        <v>2021</v>
      </c>
      <c r="B4336" s="32" t="s">
        <v>56</v>
      </c>
      <c r="C4336" s="32" t="s">
        <v>57</v>
      </c>
      <c r="D4336" s="44">
        <v>44406.666666666664</v>
      </c>
      <c r="E4336" s="32">
        <v>115</v>
      </c>
      <c r="F4336" s="32">
        <v>0.460999995470047</v>
      </c>
      <c r="G4336" s="32">
        <v>22.020000457763672</v>
      </c>
      <c r="H4336" s="32">
        <v>9.7600002288818359</v>
      </c>
      <c r="I4336" s="32">
        <v>0</v>
      </c>
      <c r="J4336" s="32">
        <f t="shared" si="810"/>
        <v>0</v>
      </c>
      <c r="K4336" s="32">
        <f t="shared" si="811"/>
        <v>0</v>
      </c>
      <c r="L4336" s="32">
        <f t="shared" si="812"/>
        <v>2</v>
      </c>
      <c r="M4336" s="32">
        <f t="shared" si="813"/>
        <v>0</v>
      </c>
      <c r="N4336" s="32">
        <f t="shared" si="804"/>
        <v>0</v>
      </c>
      <c r="O4336" s="32">
        <f t="shared" si="805"/>
        <v>1</v>
      </c>
      <c r="P4336" s="37" t="s">
        <v>58</v>
      </c>
      <c r="Q4336" s="32">
        <f t="shared" si="806"/>
        <v>1.0000228881835938E-2</v>
      </c>
      <c r="R4336" s="32">
        <f t="shared" si="807"/>
        <v>0.15000057220458984</v>
      </c>
      <c r="S4336" s="32">
        <f t="shared" si="808"/>
        <v>0</v>
      </c>
      <c r="T4336" s="32">
        <f t="shared" si="814"/>
        <v>0</v>
      </c>
      <c r="V4336" s="16">
        <f t="shared" si="815"/>
        <v>1.0416666664241347E-2</v>
      </c>
      <c r="W4336" s="2">
        <f t="shared" si="809"/>
        <v>44406.666666666664</v>
      </c>
    </row>
    <row r="4337" spans="1:23" x14ac:dyDescent="0.35">
      <c r="A4337" s="32">
        <v>2021</v>
      </c>
      <c r="B4337" s="32" t="s">
        <v>56</v>
      </c>
      <c r="C4337" s="32" t="s">
        <v>57</v>
      </c>
      <c r="D4337" s="44">
        <v>44406.677083333336</v>
      </c>
      <c r="E4337" s="32">
        <v>113.19999694824219</v>
      </c>
      <c r="F4337" s="32">
        <v>0.460999995470047</v>
      </c>
      <c r="G4337" s="32">
        <v>22.010000228881836</v>
      </c>
      <c r="H4337" s="32">
        <v>9.6099996566772461</v>
      </c>
      <c r="I4337" s="32">
        <v>0</v>
      </c>
      <c r="J4337" s="32">
        <f t="shared" si="810"/>
        <v>0</v>
      </c>
      <c r="K4337" s="32">
        <f t="shared" si="811"/>
        <v>0</v>
      </c>
      <c r="L4337" s="32">
        <f t="shared" si="812"/>
        <v>2</v>
      </c>
      <c r="M4337" s="32">
        <f t="shared" si="813"/>
        <v>0</v>
      </c>
      <c r="N4337" s="32">
        <f t="shared" si="804"/>
        <v>0</v>
      </c>
      <c r="O4337" s="32">
        <f t="shared" si="805"/>
        <v>1</v>
      </c>
      <c r="P4337" s="37" t="s">
        <v>58</v>
      </c>
      <c r="Q4337" s="32">
        <f t="shared" si="806"/>
        <v>2.0000457763671875E-2</v>
      </c>
      <c r="R4337" s="32">
        <f t="shared" si="807"/>
        <v>0.17999935150146484</v>
      </c>
      <c r="S4337" s="32">
        <f t="shared" si="808"/>
        <v>0.10000000149011612</v>
      </c>
      <c r="T4337" s="32">
        <f t="shared" si="814"/>
        <v>2.0000040531158447</v>
      </c>
      <c r="V4337" s="16">
        <f t="shared" si="815"/>
        <v>1.0416666671517305E-2</v>
      </c>
      <c r="W4337" s="2">
        <f t="shared" si="809"/>
        <v>44406.677083333328</v>
      </c>
    </row>
    <row r="4338" spans="1:23" x14ac:dyDescent="0.35">
      <c r="A4338" s="32">
        <v>2021</v>
      </c>
      <c r="B4338" s="32" t="s">
        <v>56</v>
      </c>
      <c r="C4338" s="32" t="s">
        <v>57</v>
      </c>
      <c r="D4338" s="44">
        <v>44406.6875</v>
      </c>
      <c r="E4338" s="32">
        <v>111.09999847412109</v>
      </c>
      <c r="F4338" s="32">
        <v>0.45899999141693115</v>
      </c>
      <c r="G4338" s="32">
        <v>21.989999771118164</v>
      </c>
      <c r="H4338" s="32">
        <v>9.4300003051757813</v>
      </c>
      <c r="I4338" s="32">
        <v>0.10000000149011612</v>
      </c>
      <c r="J4338" s="32">
        <f t="shared" si="810"/>
        <v>0</v>
      </c>
      <c r="K4338" s="32">
        <f t="shared" si="811"/>
        <v>0</v>
      </c>
      <c r="L4338" s="32">
        <f t="shared" si="812"/>
        <v>5</v>
      </c>
      <c r="M4338" s="32">
        <f t="shared" si="813"/>
        <v>0</v>
      </c>
      <c r="N4338" s="32">
        <f t="shared" si="804"/>
        <v>0</v>
      </c>
      <c r="O4338" s="32">
        <f t="shared" si="805"/>
        <v>1</v>
      </c>
      <c r="P4338" s="37" t="s">
        <v>58</v>
      </c>
      <c r="Q4338" s="32">
        <f t="shared" si="806"/>
        <v>2.0000457763671875E-2</v>
      </c>
      <c r="R4338" s="32">
        <f t="shared" si="807"/>
        <v>0.26000022888183594</v>
      </c>
      <c r="S4338" s="32">
        <f t="shared" si="808"/>
        <v>0.89999999850988388</v>
      </c>
      <c r="T4338" s="32">
        <f t="shared" si="814"/>
        <v>2.9999911785125732</v>
      </c>
      <c r="V4338" s="16">
        <f t="shared" si="815"/>
        <v>1.0416666664241347E-2</v>
      </c>
      <c r="W4338" s="2">
        <f t="shared" si="809"/>
        <v>44406.6875</v>
      </c>
    </row>
    <row r="4339" spans="1:23" x14ac:dyDescent="0.35">
      <c r="A4339" s="32">
        <v>2021</v>
      </c>
      <c r="B4339" s="32" t="s">
        <v>56</v>
      </c>
      <c r="C4339" s="32" t="s">
        <v>57</v>
      </c>
      <c r="D4339" s="2">
        <v>44406.697916666664</v>
      </c>
      <c r="E4339">
        <v>108</v>
      </c>
      <c r="F4339">
        <v>0.45600000023841858</v>
      </c>
      <c r="G4339">
        <v>21.969999313354492</v>
      </c>
      <c r="H4339">
        <v>9.1700000762939453</v>
      </c>
      <c r="I4339">
        <v>1</v>
      </c>
      <c r="J4339">
        <f t="shared" si="810"/>
        <v>0</v>
      </c>
      <c r="K4339">
        <f t="shared" si="811"/>
        <v>0</v>
      </c>
      <c r="L4339">
        <f t="shared" si="812"/>
        <v>0</v>
      </c>
      <c r="M4339">
        <f t="shared" si="813"/>
        <v>0</v>
      </c>
      <c r="N4339">
        <f t="shared" si="804"/>
        <v>0</v>
      </c>
      <c r="O4339">
        <f t="shared" si="805"/>
        <v>0</v>
      </c>
      <c r="P4339" s="33" t="s">
        <v>59</v>
      </c>
      <c r="Q4339" s="32">
        <f t="shared" si="806"/>
        <v>1.0000228881835938E-2</v>
      </c>
      <c r="R4339" s="32">
        <f t="shared" si="807"/>
        <v>0.22000026702880859</v>
      </c>
      <c r="S4339" s="32">
        <f t="shared" si="808"/>
        <v>2.4000000953674316</v>
      </c>
      <c r="T4339" s="32">
        <f t="shared" si="814"/>
        <v>6.0000121593475342</v>
      </c>
      <c r="V4339" s="16">
        <f t="shared" si="815"/>
        <v>1.0416666664241347E-2</v>
      </c>
      <c r="W4339" s="2">
        <f t="shared" si="809"/>
        <v>44406.697916666664</v>
      </c>
    </row>
    <row r="4340" spans="1:23" x14ac:dyDescent="0.35">
      <c r="A4340" s="32">
        <v>2021</v>
      </c>
      <c r="B4340" s="32" t="s">
        <v>56</v>
      </c>
      <c r="C4340" s="32" t="s">
        <v>57</v>
      </c>
      <c r="D4340" s="2">
        <v>44406.708333333336</v>
      </c>
      <c r="E4340">
        <v>105.30000305175781</v>
      </c>
      <c r="F4340">
        <v>0.44999998807907104</v>
      </c>
      <c r="G4340">
        <v>21.959999084472656</v>
      </c>
      <c r="H4340">
        <v>8.9499998092651367</v>
      </c>
      <c r="I4340">
        <v>3.4000000953674316</v>
      </c>
      <c r="J4340">
        <f t="shared" si="810"/>
        <v>0</v>
      </c>
      <c r="K4340">
        <f t="shared" si="811"/>
        <v>0</v>
      </c>
      <c r="L4340">
        <f t="shared" si="812"/>
        <v>0</v>
      </c>
      <c r="M4340">
        <f t="shared" si="813"/>
        <v>0</v>
      </c>
      <c r="N4340">
        <f t="shared" si="804"/>
        <v>0</v>
      </c>
      <c r="O4340">
        <f t="shared" si="805"/>
        <v>0</v>
      </c>
      <c r="P4340" s="33" t="s">
        <v>59</v>
      </c>
      <c r="Q4340" s="32">
        <f t="shared" si="806"/>
        <v>5.0001144409179688E-2</v>
      </c>
      <c r="R4340" s="32">
        <f t="shared" si="807"/>
        <v>0.17000007629394531</v>
      </c>
      <c r="S4340" s="32">
        <f t="shared" si="808"/>
        <v>4</v>
      </c>
      <c r="T4340" s="32">
        <f t="shared" si="814"/>
        <v>30.999988317489624</v>
      </c>
      <c r="V4340" s="16">
        <f t="shared" si="815"/>
        <v>1.0416666671517305E-2</v>
      </c>
      <c r="W4340" s="2">
        <f t="shared" si="809"/>
        <v>44406.708333333328</v>
      </c>
    </row>
    <row r="4341" spans="1:23" x14ac:dyDescent="0.35">
      <c r="A4341" s="32">
        <v>2021</v>
      </c>
      <c r="B4341" s="32" t="s">
        <v>56</v>
      </c>
      <c r="C4341" s="32" t="s">
        <v>57</v>
      </c>
      <c r="D4341" s="2">
        <v>44406.71875</v>
      </c>
      <c r="E4341">
        <v>103.40000152587891</v>
      </c>
      <c r="F4341">
        <v>0.41899999976158142</v>
      </c>
      <c r="G4341">
        <v>22.010000228881836</v>
      </c>
      <c r="H4341">
        <v>8.7799997329711914</v>
      </c>
      <c r="I4341">
        <v>7.4000000953674316</v>
      </c>
      <c r="J4341">
        <f t="shared" si="810"/>
        <v>0</v>
      </c>
      <c r="K4341">
        <f t="shared" si="811"/>
        <v>0</v>
      </c>
      <c r="L4341">
        <f t="shared" si="812"/>
        <v>0</v>
      </c>
      <c r="M4341">
        <f t="shared" si="813"/>
        <v>0</v>
      </c>
      <c r="N4341">
        <f t="shared" si="804"/>
        <v>0</v>
      </c>
      <c r="O4341">
        <f t="shared" si="805"/>
        <v>0</v>
      </c>
      <c r="P4341" s="33" t="s">
        <v>59</v>
      </c>
      <c r="Q4341" s="32">
        <f t="shared" si="806"/>
        <v>0</v>
      </c>
      <c r="R4341" s="32">
        <f t="shared" si="807"/>
        <v>0.18999958038330078</v>
      </c>
      <c r="S4341" s="32">
        <f t="shared" si="808"/>
        <v>12.300000667572021</v>
      </c>
      <c r="T4341" s="32">
        <f t="shared" si="814"/>
        <v>23.000001907348633</v>
      </c>
      <c r="V4341" s="16">
        <f t="shared" si="815"/>
        <v>1.0416666664241347E-2</v>
      </c>
      <c r="W4341" s="2">
        <f t="shared" si="809"/>
        <v>44406.71875</v>
      </c>
    </row>
    <row r="4342" spans="1:23" x14ac:dyDescent="0.35">
      <c r="A4342" s="32">
        <v>2021</v>
      </c>
      <c r="B4342" s="32" t="s">
        <v>56</v>
      </c>
      <c r="C4342" s="32" t="s">
        <v>57</v>
      </c>
      <c r="D4342" s="2">
        <v>44406.729166666664</v>
      </c>
      <c r="E4342">
        <v>101.19999694824219</v>
      </c>
      <c r="F4342">
        <v>0.39599999785423279</v>
      </c>
      <c r="G4342">
        <v>22.010000228881836</v>
      </c>
      <c r="H4342">
        <v>8.5900001525878906</v>
      </c>
      <c r="I4342">
        <v>19.700000762939453</v>
      </c>
      <c r="J4342">
        <f t="shared" si="810"/>
        <v>0</v>
      </c>
      <c r="K4342">
        <f t="shared" si="811"/>
        <v>0</v>
      </c>
      <c r="L4342">
        <f t="shared" si="812"/>
        <v>0</v>
      </c>
      <c r="M4342">
        <f t="shared" si="813"/>
        <v>0</v>
      </c>
      <c r="N4342">
        <f t="shared" si="804"/>
        <v>0</v>
      </c>
      <c r="O4342">
        <f t="shared" si="805"/>
        <v>0</v>
      </c>
      <c r="P4342" s="33" t="s">
        <v>59</v>
      </c>
      <c r="Q4342" s="32">
        <f t="shared" si="806"/>
        <v>3.0000686645507813E-2</v>
      </c>
      <c r="R4342" s="32">
        <f t="shared" si="807"/>
        <v>0.11999988555908203</v>
      </c>
      <c r="S4342" s="32">
        <f t="shared" si="808"/>
        <v>1.6000003814697266</v>
      </c>
      <c r="T4342" s="32">
        <f t="shared" si="814"/>
        <v>67.999988794326782</v>
      </c>
      <c r="V4342" s="16">
        <f t="shared" si="815"/>
        <v>1.0416666664241347E-2</v>
      </c>
      <c r="W4342" s="2">
        <f t="shared" si="809"/>
        <v>44406.729166666664</v>
      </c>
    </row>
    <row r="4343" spans="1:23" x14ac:dyDescent="0.35">
      <c r="A4343" s="32">
        <v>2021</v>
      </c>
      <c r="B4343" s="32" t="s">
        <v>56</v>
      </c>
      <c r="C4343" s="32" t="s">
        <v>57</v>
      </c>
      <c r="D4343" s="2">
        <v>44406.739583333336</v>
      </c>
      <c r="E4343">
        <v>99.900001525878906</v>
      </c>
      <c r="F4343">
        <v>0.32800000905990601</v>
      </c>
      <c r="G4343">
        <v>22.040000915527344</v>
      </c>
      <c r="H4343">
        <v>8.4700002670288086</v>
      </c>
      <c r="I4343">
        <v>18.100000381469727</v>
      </c>
      <c r="J4343">
        <f t="shared" si="810"/>
        <v>0</v>
      </c>
      <c r="K4343">
        <f t="shared" si="811"/>
        <v>0</v>
      </c>
      <c r="L4343">
        <f t="shared" si="812"/>
        <v>0</v>
      </c>
      <c r="M4343">
        <f t="shared" si="813"/>
        <v>0</v>
      </c>
      <c r="N4343">
        <f t="shared" si="804"/>
        <v>0</v>
      </c>
      <c r="O4343">
        <f t="shared" si="805"/>
        <v>0</v>
      </c>
      <c r="P4343" s="33" t="s">
        <v>59</v>
      </c>
      <c r="Q4343" s="32">
        <f t="shared" si="806"/>
        <v>4.000091552734375E-2</v>
      </c>
      <c r="R4343" s="32">
        <f t="shared" si="807"/>
        <v>9.0000152587890625E-2</v>
      </c>
      <c r="S4343" s="32">
        <f t="shared" si="808"/>
        <v>2.4000005722045898</v>
      </c>
      <c r="T4343" s="32">
        <f t="shared" si="814"/>
        <v>17.999976873397827</v>
      </c>
      <c r="V4343" s="16">
        <f t="shared" si="815"/>
        <v>1.0416666671517305E-2</v>
      </c>
      <c r="W4343" s="2">
        <f t="shared" si="809"/>
        <v>44406.739583333328</v>
      </c>
    </row>
    <row r="4344" spans="1:23" x14ac:dyDescent="0.35">
      <c r="A4344" s="32">
        <v>2021</v>
      </c>
      <c r="B4344" s="32" t="s">
        <v>56</v>
      </c>
      <c r="C4344" s="32" t="s">
        <v>57</v>
      </c>
      <c r="D4344" s="2">
        <v>44406.75</v>
      </c>
      <c r="E4344">
        <v>98.699996948242188</v>
      </c>
      <c r="F4344">
        <v>0.34599998593330383</v>
      </c>
      <c r="G4344">
        <v>22</v>
      </c>
      <c r="H4344">
        <v>8.380000114440918</v>
      </c>
      <c r="I4344">
        <v>15.699999809265137</v>
      </c>
      <c r="J4344">
        <f t="shared" si="810"/>
        <v>0</v>
      </c>
      <c r="K4344">
        <f t="shared" si="811"/>
        <v>0</v>
      </c>
      <c r="L4344">
        <f t="shared" si="812"/>
        <v>0</v>
      </c>
      <c r="M4344">
        <f t="shared" si="813"/>
        <v>0</v>
      </c>
      <c r="N4344">
        <f t="shared" si="804"/>
        <v>0</v>
      </c>
      <c r="O4344">
        <f t="shared" si="805"/>
        <v>0</v>
      </c>
      <c r="P4344" s="33" t="s">
        <v>59</v>
      </c>
      <c r="Q4344" s="32">
        <f t="shared" si="806"/>
        <v>3.0000686645507813E-2</v>
      </c>
      <c r="R4344" s="32">
        <f t="shared" si="807"/>
        <v>1.0000228881835938E-2</v>
      </c>
      <c r="S4344" s="32">
        <f t="shared" si="808"/>
        <v>1</v>
      </c>
      <c r="T4344" s="32">
        <f t="shared" si="814"/>
        <v>47.000020742416382</v>
      </c>
      <c r="V4344" s="16">
        <f t="shared" si="815"/>
        <v>1.0416666664241347E-2</v>
      </c>
      <c r="W4344" s="2">
        <f t="shared" si="809"/>
        <v>44406.75</v>
      </c>
    </row>
    <row r="4345" spans="1:23" x14ac:dyDescent="0.35">
      <c r="A4345" s="32">
        <v>2021</v>
      </c>
      <c r="B4345" s="32" t="s">
        <v>56</v>
      </c>
      <c r="C4345" s="32" t="s">
        <v>57</v>
      </c>
      <c r="D4345" s="2">
        <v>44406.760416666664</v>
      </c>
      <c r="E4345">
        <v>98.5</v>
      </c>
      <c r="F4345">
        <v>0.39300000667572021</v>
      </c>
      <c r="G4345">
        <v>21.969999313354492</v>
      </c>
      <c r="H4345">
        <v>8.369999885559082</v>
      </c>
      <c r="I4345">
        <v>14.699999809265137</v>
      </c>
      <c r="J4345">
        <f t="shared" si="810"/>
        <v>0</v>
      </c>
      <c r="K4345">
        <f t="shared" si="811"/>
        <v>0</v>
      </c>
      <c r="L4345">
        <f t="shared" si="812"/>
        <v>0</v>
      </c>
      <c r="M4345">
        <f t="shared" si="813"/>
        <v>0</v>
      </c>
      <c r="N4345">
        <f t="shared" si="804"/>
        <v>0</v>
      </c>
      <c r="O4345">
        <f t="shared" si="805"/>
        <v>0</v>
      </c>
      <c r="P4345" s="33" t="s">
        <v>59</v>
      </c>
      <c r="Q4345" s="32">
        <f t="shared" si="806"/>
        <v>0</v>
      </c>
      <c r="R4345" s="32">
        <f t="shared" si="807"/>
        <v>3.9999961853027344E-2</v>
      </c>
      <c r="S4345" s="32">
        <f t="shared" si="808"/>
        <v>2.4000005722045898</v>
      </c>
      <c r="T4345" s="32">
        <f t="shared" si="814"/>
        <v>11.000007390975952</v>
      </c>
      <c r="V4345" s="16">
        <f t="shared" si="815"/>
        <v>1.0416666664241347E-2</v>
      </c>
      <c r="W4345" s="2">
        <f t="shared" si="809"/>
        <v>44406.760416666664</v>
      </c>
    </row>
    <row r="4346" spans="1:23" x14ac:dyDescent="0.35">
      <c r="A4346" s="32">
        <v>2021</v>
      </c>
      <c r="B4346" s="32" t="s">
        <v>56</v>
      </c>
      <c r="C4346" s="32" t="s">
        <v>57</v>
      </c>
      <c r="D4346" s="2">
        <v>44406.770833333336</v>
      </c>
      <c r="E4346">
        <v>98</v>
      </c>
      <c r="F4346">
        <v>0.40400001406669617</v>
      </c>
      <c r="G4346">
        <v>21.969999313354492</v>
      </c>
      <c r="H4346">
        <v>8.3299999237060547</v>
      </c>
      <c r="I4346">
        <v>17.100000381469727</v>
      </c>
      <c r="J4346">
        <f t="shared" si="810"/>
        <v>0</v>
      </c>
      <c r="K4346">
        <f t="shared" si="811"/>
        <v>0</v>
      </c>
      <c r="L4346">
        <f t="shared" si="812"/>
        <v>0</v>
      </c>
      <c r="M4346">
        <f t="shared" si="813"/>
        <v>0</v>
      </c>
      <c r="N4346">
        <f t="shared" si="804"/>
        <v>0</v>
      </c>
      <c r="O4346">
        <f t="shared" si="805"/>
        <v>0</v>
      </c>
      <c r="P4346" s="33" t="s">
        <v>59</v>
      </c>
      <c r="Q4346" s="32">
        <f t="shared" si="806"/>
        <v>3.9999008178710938E-2</v>
      </c>
      <c r="R4346" s="32">
        <f t="shared" si="807"/>
        <v>0.13000011444091797</v>
      </c>
      <c r="S4346" s="32">
        <f t="shared" si="808"/>
        <v>37.600000381469727</v>
      </c>
      <c r="T4346" s="32">
        <f t="shared" si="814"/>
        <v>12.000024318695068</v>
      </c>
      <c r="V4346" s="16">
        <f t="shared" si="815"/>
        <v>1.0416666671517305E-2</v>
      </c>
      <c r="W4346" s="2">
        <f t="shared" si="809"/>
        <v>44406.770833333328</v>
      </c>
    </row>
    <row r="4347" spans="1:23" x14ac:dyDescent="0.35">
      <c r="A4347" s="32">
        <v>2021</v>
      </c>
      <c r="B4347" s="32" t="s">
        <v>56</v>
      </c>
      <c r="C4347" s="32" t="s">
        <v>57</v>
      </c>
      <c r="D4347" s="2">
        <v>44406.78125</v>
      </c>
      <c r="E4347">
        <v>96.400001525878906</v>
      </c>
      <c r="F4347">
        <v>0.3919999897480011</v>
      </c>
      <c r="G4347">
        <v>21.930000305175781</v>
      </c>
      <c r="H4347">
        <v>8.1999998092651367</v>
      </c>
      <c r="I4347">
        <v>54.700000762939453</v>
      </c>
      <c r="J4347">
        <f t="shared" si="810"/>
        <v>0</v>
      </c>
      <c r="K4347">
        <f t="shared" si="811"/>
        <v>0</v>
      </c>
      <c r="L4347">
        <f t="shared" si="812"/>
        <v>0</v>
      </c>
      <c r="M4347">
        <f t="shared" si="813"/>
        <v>0</v>
      </c>
      <c r="N4347">
        <f t="shared" si="804"/>
        <v>0</v>
      </c>
      <c r="O4347">
        <f t="shared" si="805"/>
        <v>0</v>
      </c>
      <c r="P4347" s="33" t="s">
        <v>59</v>
      </c>
      <c r="Q4347" s="32">
        <f t="shared" si="806"/>
        <v>5.9999465942382813E-2</v>
      </c>
      <c r="R4347" s="32">
        <f t="shared" si="807"/>
        <v>0.1399993896484375</v>
      </c>
      <c r="S4347" s="32">
        <f t="shared" si="808"/>
        <v>107.99999618530273</v>
      </c>
      <c r="T4347" s="32">
        <f t="shared" si="814"/>
        <v>24.99997615814209</v>
      </c>
      <c r="V4347" s="16">
        <f t="shared" si="815"/>
        <v>1.0416666664241347E-2</v>
      </c>
      <c r="W4347" s="2">
        <f t="shared" si="809"/>
        <v>44406.78125</v>
      </c>
    </row>
    <row r="4348" spans="1:23" x14ac:dyDescent="0.35">
      <c r="A4348" s="32">
        <v>2021</v>
      </c>
      <c r="B4348" s="32" t="s">
        <v>56</v>
      </c>
      <c r="C4348" s="32" t="s">
        <v>57</v>
      </c>
      <c r="D4348" s="2">
        <v>44406.791666666664</v>
      </c>
      <c r="E4348">
        <v>94.699996948242188</v>
      </c>
      <c r="F4348">
        <v>0.36700001358985901</v>
      </c>
      <c r="G4348">
        <v>21.870000839233398</v>
      </c>
      <c r="H4348">
        <v>8.0600004196166992</v>
      </c>
      <c r="I4348">
        <v>162.69999694824219</v>
      </c>
      <c r="J4348">
        <f t="shared" si="810"/>
        <v>0</v>
      </c>
      <c r="K4348">
        <f t="shared" si="811"/>
        <v>0</v>
      </c>
      <c r="L4348">
        <f t="shared" si="812"/>
        <v>0</v>
      </c>
      <c r="M4348">
        <f t="shared" si="813"/>
        <v>0</v>
      </c>
      <c r="N4348">
        <f t="shared" si="804"/>
        <v>0</v>
      </c>
      <c r="O4348">
        <f t="shared" si="805"/>
        <v>0</v>
      </c>
      <c r="P4348" s="33" t="s">
        <v>59</v>
      </c>
      <c r="Q4348" s="32">
        <f t="shared" si="806"/>
        <v>4.000091552734375E-2</v>
      </c>
      <c r="R4348" s="32">
        <f t="shared" si="807"/>
        <v>2.9999732971191406E-2</v>
      </c>
      <c r="S4348" s="32">
        <f t="shared" si="808"/>
        <v>62.199996948242188</v>
      </c>
      <c r="T4348" s="32">
        <f t="shared" si="814"/>
        <v>6.9999992847442627</v>
      </c>
      <c r="V4348" s="16">
        <f t="shared" si="815"/>
        <v>1.0416666664241347E-2</v>
      </c>
      <c r="W4348" s="2">
        <f t="shared" si="809"/>
        <v>44406.791666666664</v>
      </c>
    </row>
    <row r="4349" spans="1:23" x14ac:dyDescent="0.35">
      <c r="A4349" s="32">
        <v>2021</v>
      </c>
      <c r="B4349" s="32" t="s">
        <v>56</v>
      </c>
      <c r="C4349" s="32" t="s">
        <v>57</v>
      </c>
      <c r="D4349" s="2">
        <v>44406.802083333336</v>
      </c>
      <c r="E4349">
        <v>94.900001525878906</v>
      </c>
      <c r="F4349">
        <v>0.36000001430511475</v>
      </c>
      <c r="G4349">
        <v>21.829999923706055</v>
      </c>
      <c r="H4349">
        <v>8.0900001525878906</v>
      </c>
      <c r="I4349">
        <v>100.5</v>
      </c>
      <c r="J4349">
        <f t="shared" si="810"/>
        <v>0</v>
      </c>
      <c r="K4349">
        <f t="shared" si="811"/>
        <v>0</v>
      </c>
      <c r="L4349">
        <f t="shared" si="812"/>
        <v>0</v>
      </c>
      <c r="M4349">
        <f t="shared" si="813"/>
        <v>0</v>
      </c>
      <c r="N4349">
        <f t="shared" si="804"/>
        <v>0</v>
      </c>
      <c r="O4349">
        <f t="shared" si="805"/>
        <v>0</v>
      </c>
      <c r="P4349" s="33" t="s">
        <v>59</v>
      </c>
      <c r="Q4349" s="32">
        <f t="shared" si="806"/>
        <v>4.000091552734375E-2</v>
      </c>
      <c r="R4349" s="32">
        <f t="shared" si="807"/>
        <v>2.9999732971191406E-2</v>
      </c>
      <c r="S4349" s="32">
        <f t="shared" si="808"/>
        <v>29.400001525878906</v>
      </c>
      <c r="T4349" s="32">
        <f t="shared" si="814"/>
        <v>9.9999904632568359</v>
      </c>
      <c r="V4349" s="16">
        <f t="shared" si="815"/>
        <v>1.0416666671517305E-2</v>
      </c>
      <c r="W4349" s="2">
        <f t="shared" si="809"/>
        <v>44406.802083333328</v>
      </c>
    </row>
    <row r="4350" spans="1:23" x14ac:dyDescent="0.35">
      <c r="A4350" s="32">
        <v>2021</v>
      </c>
      <c r="B4350" s="32" t="s">
        <v>56</v>
      </c>
      <c r="C4350" s="32" t="s">
        <v>57</v>
      </c>
      <c r="D4350" s="2">
        <v>44406.8125</v>
      </c>
      <c r="E4350">
        <v>95.400001525878906</v>
      </c>
      <c r="F4350">
        <v>0.37000000476837158</v>
      </c>
      <c r="G4350">
        <v>21.870000839233398</v>
      </c>
      <c r="H4350">
        <v>8.119999885559082</v>
      </c>
      <c r="I4350">
        <v>71.099998474121094</v>
      </c>
      <c r="J4350">
        <f t="shared" si="810"/>
        <v>0</v>
      </c>
      <c r="K4350">
        <f t="shared" si="811"/>
        <v>0</v>
      </c>
      <c r="L4350">
        <f t="shared" si="812"/>
        <v>0</v>
      </c>
      <c r="M4350">
        <f t="shared" si="813"/>
        <v>0</v>
      </c>
      <c r="N4350">
        <f t="shared" si="804"/>
        <v>0</v>
      </c>
      <c r="O4350">
        <f t="shared" si="805"/>
        <v>0</v>
      </c>
      <c r="P4350" s="33" t="s">
        <v>59</v>
      </c>
      <c r="Q4350" s="32">
        <f t="shared" si="806"/>
        <v>6.999969482421875E-2</v>
      </c>
      <c r="R4350" s="32">
        <f t="shared" si="807"/>
        <v>1.9999504089355469E-2</v>
      </c>
      <c r="S4350" s="32">
        <f t="shared" si="808"/>
        <v>21.699996948242188</v>
      </c>
      <c r="T4350" s="32">
        <f t="shared" si="814"/>
        <v>9.9999904632568359</v>
      </c>
      <c r="V4350" s="16">
        <f t="shared" si="815"/>
        <v>1.0416666664241347E-2</v>
      </c>
      <c r="W4350" s="2">
        <f t="shared" si="809"/>
        <v>44406.8125</v>
      </c>
    </row>
    <row r="4351" spans="1:23" x14ac:dyDescent="0.35">
      <c r="A4351" s="32">
        <v>2021</v>
      </c>
      <c r="B4351" s="32" t="s">
        <v>56</v>
      </c>
      <c r="C4351" s="32" t="s">
        <v>57</v>
      </c>
      <c r="D4351" s="2">
        <v>44406.822916666664</v>
      </c>
      <c r="E4351">
        <v>95.300003051757813</v>
      </c>
      <c r="F4351">
        <v>0.37999999523162842</v>
      </c>
      <c r="G4351">
        <v>21.940000534057617</v>
      </c>
      <c r="H4351">
        <v>8.1000003814697266</v>
      </c>
      <c r="I4351">
        <v>49.400001525878906</v>
      </c>
      <c r="J4351">
        <f t="shared" si="810"/>
        <v>0</v>
      </c>
      <c r="K4351">
        <f t="shared" si="811"/>
        <v>0</v>
      </c>
      <c r="L4351">
        <f t="shared" si="812"/>
        <v>0</v>
      </c>
      <c r="M4351">
        <f t="shared" si="813"/>
        <v>0</v>
      </c>
      <c r="N4351">
        <f t="shared" si="804"/>
        <v>0</v>
      </c>
      <c r="O4351">
        <f t="shared" si="805"/>
        <v>0</v>
      </c>
      <c r="P4351" s="33" t="s">
        <v>59</v>
      </c>
      <c r="Q4351" s="32">
        <f t="shared" si="806"/>
        <v>1.9998550415039063E-2</v>
      </c>
      <c r="R4351" s="32">
        <f t="shared" si="807"/>
        <v>5.0000190734863281E-2</v>
      </c>
      <c r="S4351" s="32">
        <f t="shared" si="808"/>
        <v>13.100002288818359</v>
      </c>
      <c r="T4351" s="32">
        <f t="shared" si="814"/>
        <v>1.0000169277191162</v>
      </c>
      <c r="V4351" s="16">
        <f t="shared" si="815"/>
        <v>1.0416666664241347E-2</v>
      </c>
      <c r="W4351" s="2">
        <f t="shared" si="809"/>
        <v>44406.822916666664</v>
      </c>
    </row>
    <row r="4352" spans="1:23" x14ac:dyDescent="0.35">
      <c r="A4352" s="32">
        <v>2021</v>
      </c>
      <c r="B4352" s="32" t="s">
        <v>56</v>
      </c>
      <c r="C4352" s="32" t="s">
        <v>57</v>
      </c>
      <c r="D4352" s="2">
        <v>44406.833333333336</v>
      </c>
      <c r="E4352">
        <v>94.800003051757813</v>
      </c>
      <c r="F4352">
        <v>0.38100001215934753</v>
      </c>
      <c r="G4352">
        <v>21.959999084472656</v>
      </c>
      <c r="H4352">
        <v>8.0500001907348633</v>
      </c>
      <c r="I4352">
        <v>36.299999237060547</v>
      </c>
      <c r="J4352">
        <f t="shared" si="810"/>
        <v>0</v>
      </c>
      <c r="K4352">
        <f t="shared" si="811"/>
        <v>0</v>
      </c>
      <c r="L4352">
        <f t="shared" si="812"/>
        <v>0</v>
      </c>
      <c r="M4352">
        <f t="shared" si="813"/>
        <v>0</v>
      </c>
      <c r="N4352">
        <f t="shared" si="804"/>
        <v>0</v>
      </c>
      <c r="O4352">
        <f t="shared" si="805"/>
        <v>0</v>
      </c>
      <c r="P4352" s="33" t="s">
        <v>59</v>
      </c>
      <c r="Q4352" s="32">
        <f t="shared" si="806"/>
        <v>1.9998550415039063E-2</v>
      </c>
      <c r="R4352" s="32">
        <f t="shared" si="807"/>
        <v>6.0000419616699219E-2</v>
      </c>
      <c r="S4352" s="32">
        <f t="shared" si="808"/>
        <v>1.2000007629394531</v>
      </c>
      <c r="T4352" s="32">
        <f t="shared" si="814"/>
        <v>5.0000250339508057</v>
      </c>
      <c r="V4352" s="16">
        <f t="shared" si="815"/>
        <v>1.0416666671517305E-2</v>
      </c>
      <c r="W4352" s="2">
        <f t="shared" si="809"/>
        <v>44406.833333333328</v>
      </c>
    </row>
    <row r="4353" spans="1:23" x14ac:dyDescent="0.35">
      <c r="A4353" s="32">
        <v>2021</v>
      </c>
      <c r="B4353" s="32" t="s">
        <v>56</v>
      </c>
      <c r="C4353" s="32" t="s">
        <v>57</v>
      </c>
      <c r="D4353" s="2">
        <v>44406.84375</v>
      </c>
      <c r="E4353">
        <v>94</v>
      </c>
      <c r="F4353">
        <v>0.37599998712539673</v>
      </c>
      <c r="G4353">
        <v>21.940000534057617</v>
      </c>
      <c r="H4353">
        <v>7.9899997711181641</v>
      </c>
      <c r="I4353">
        <v>37.5</v>
      </c>
      <c r="J4353">
        <f t="shared" si="810"/>
        <v>0</v>
      </c>
      <c r="K4353">
        <f t="shared" si="811"/>
        <v>0</v>
      </c>
      <c r="L4353">
        <f t="shared" si="812"/>
        <v>0</v>
      </c>
      <c r="M4353">
        <f t="shared" si="813"/>
        <v>0</v>
      </c>
      <c r="N4353">
        <f t="shared" si="804"/>
        <v>0</v>
      </c>
      <c r="O4353">
        <f t="shared" si="805"/>
        <v>0</v>
      </c>
      <c r="P4353" s="33" t="s">
        <v>59</v>
      </c>
      <c r="Q4353" s="32">
        <f t="shared" si="806"/>
        <v>5.0001144409179688E-2</v>
      </c>
      <c r="R4353" s="32">
        <f t="shared" si="807"/>
        <v>0.10999965667724609</v>
      </c>
      <c r="S4353" s="32">
        <f t="shared" si="808"/>
        <v>9.7000007629394531</v>
      </c>
      <c r="T4353" s="32">
        <f t="shared" si="814"/>
        <v>12.999981641769409</v>
      </c>
      <c r="V4353" s="16">
        <f t="shared" si="815"/>
        <v>1.0416666664241347E-2</v>
      </c>
      <c r="W4353" s="2">
        <f t="shared" si="809"/>
        <v>44406.84375</v>
      </c>
    </row>
    <row r="4354" spans="1:23" x14ac:dyDescent="0.35">
      <c r="A4354" s="32">
        <v>2021</v>
      </c>
      <c r="B4354" s="32" t="s">
        <v>56</v>
      </c>
      <c r="C4354" s="32" t="s">
        <v>57</v>
      </c>
      <c r="D4354" s="2">
        <v>44406.854166666664</v>
      </c>
      <c r="E4354">
        <v>92.599998474121094</v>
      </c>
      <c r="F4354">
        <v>0.36300000548362732</v>
      </c>
      <c r="G4354">
        <v>21.889999389648438</v>
      </c>
      <c r="H4354">
        <v>7.880000114440918</v>
      </c>
      <c r="I4354">
        <v>47.200000762939453</v>
      </c>
      <c r="J4354">
        <f t="shared" si="810"/>
        <v>0</v>
      </c>
      <c r="K4354">
        <f t="shared" si="811"/>
        <v>0</v>
      </c>
      <c r="L4354">
        <f t="shared" si="812"/>
        <v>0</v>
      </c>
      <c r="M4354">
        <f t="shared" si="813"/>
        <v>0</v>
      </c>
      <c r="N4354">
        <f t="shared" ref="N4354:N4417" si="816">IF(A4354="",0.5,IF(B4354="",0.5,IF(C4354="",0.5,IF(D4354="",0.5,IF(U4354="Y",0.01,0)))))</f>
        <v>0</v>
      </c>
      <c r="O4354">
        <f t="shared" ref="O4354:O4417" si="817">COUNTIF(J4354:N4354,"&gt;0")</f>
        <v>0</v>
      </c>
      <c r="P4354" s="33" t="s">
        <v>59</v>
      </c>
      <c r="Q4354" s="32">
        <f t="shared" ref="Q4354:Q4417" si="818">IF(G4354="","",ABS(G4355-G4354))</f>
        <v>9.999847412109375E-2</v>
      </c>
      <c r="R4354" s="32">
        <f t="shared" ref="R4354:R4417" si="819">IF(H4354="","",ABS(H4355-H4354))</f>
        <v>7.0000171661376953E-2</v>
      </c>
      <c r="S4354" s="32">
        <f t="shared" ref="S4354:S4417" si="820">IF(I4354="","",ABS(I4355-I4354))</f>
        <v>26.700000762939453</v>
      </c>
      <c r="T4354" s="32">
        <f t="shared" si="814"/>
        <v>20.00001072883606</v>
      </c>
      <c r="V4354" s="16">
        <f t="shared" si="815"/>
        <v>1.0416666664241347E-2</v>
      </c>
      <c r="W4354" s="2">
        <f t="shared" ref="W4354:W4417" si="821">MROUND(D4354,"0:15")</f>
        <v>44406.854166666664</v>
      </c>
    </row>
    <row r="4355" spans="1:23" x14ac:dyDescent="0.35">
      <c r="A4355" s="32">
        <v>2021</v>
      </c>
      <c r="B4355" s="32" t="s">
        <v>56</v>
      </c>
      <c r="C4355" s="32" t="s">
        <v>57</v>
      </c>
      <c r="D4355" s="2">
        <v>44406.864583333336</v>
      </c>
      <c r="E4355">
        <v>91.599998474121094</v>
      </c>
      <c r="F4355">
        <v>0.34299999475479126</v>
      </c>
      <c r="G4355">
        <v>21.790000915527344</v>
      </c>
      <c r="H4355">
        <v>7.809999942779541</v>
      </c>
      <c r="I4355">
        <v>73.900001525878906</v>
      </c>
      <c r="J4355">
        <f t="shared" ref="J4355:J4418" si="822">IF(G4355="",0.5,IF(G4355&lt;=0,2,IF(G4355&gt;=40,2, IF(AND(G4355&gt;0,G4355&lt;1),5,IF(AND(G4355&gt;35,G4355&lt;40),5,IF(Q4355&gt;=1.5,1.5,0))))))</f>
        <v>0</v>
      </c>
      <c r="K4355">
        <f t="shared" ref="K4355:K4418" si="823">IF(H4355="",0.5,IF(H4355&lt;=0.1,2,IF(H4355&gt;=20,2, IF(AND(H4355&gt;0.1,H4355&lt;0.2),5,IF(AND(H4355&gt;16,H4355&lt;20),5,IF(R4355&gt;=2,1.5,0))))))</f>
        <v>0</v>
      </c>
      <c r="L4355">
        <f t="shared" ref="L4355:L4418" si="824">IF(I4355="",0.5,IF(I4355&lt;=0.1,2,IF(I4355&gt;=5000,2, IF(AND(I4355&gt;0.1,I4355&lt;0.2),5, IF(AND(I4355&gt;900,I4355&lt;5000),5,IF(S4355&gt;=2500,1.5,0))))))</f>
        <v>0</v>
      </c>
      <c r="M4355">
        <f t="shared" ref="M4355:M4418" si="825">IF(F4355="",0.5,IF(F4355*1000&lt;=10,2,IF(F4355*1000&gt;=35000,2,IF(AND(F4355*1000&gt;10,F4355*1000&lt;20),5, IF(AND(F4355*1000&gt;6000,F4355*1000&lt;35000),5,IF(T4355&gt;=5000,1.5,0))))))</f>
        <v>0</v>
      </c>
      <c r="N4355">
        <f t="shared" si="816"/>
        <v>0</v>
      </c>
      <c r="O4355">
        <f t="shared" si="817"/>
        <v>0</v>
      </c>
      <c r="P4355" s="33" t="s">
        <v>59</v>
      </c>
      <c r="Q4355" s="32">
        <f t="shared" si="818"/>
        <v>0.14000129699707031</v>
      </c>
      <c r="R4355" s="32">
        <f t="shared" si="819"/>
        <v>5.9999942779541016E-2</v>
      </c>
      <c r="S4355" s="32">
        <f t="shared" si="820"/>
        <v>48.099998474121094</v>
      </c>
      <c r="T4355" s="32">
        <f t="shared" ref="T4355:T4418" si="826">IF(F4355="","",ABS(F4356*1000-F4355*1000))</f>
        <v>32.999992370605469</v>
      </c>
      <c r="V4355" s="16">
        <f t="shared" ref="V4355:V4418" si="827">D4355-D4354</f>
        <v>1.0416666671517305E-2</v>
      </c>
      <c r="W4355" s="2">
        <f t="shared" si="821"/>
        <v>44406.864583333328</v>
      </c>
    </row>
    <row r="4356" spans="1:23" x14ac:dyDescent="0.35">
      <c r="A4356" s="32">
        <v>2021</v>
      </c>
      <c r="B4356" s="32" t="s">
        <v>56</v>
      </c>
      <c r="C4356" s="32" t="s">
        <v>57</v>
      </c>
      <c r="D4356" s="2">
        <v>44406.875</v>
      </c>
      <c r="E4356">
        <v>90.699996948242188</v>
      </c>
      <c r="F4356">
        <v>0.31000000238418579</v>
      </c>
      <c r="G4356">
        <v>21.649999618530273</v>
      </c>
      <c r="H4356">
        <v>7.75</v>
      </c>
      <c r="I4356">
        <v>122</v>
      </c>
      <c r="J4356">
        <f t="shared" si="822"/>
        <v>0</v>
      </c>
      <c r="K4356">
        <f t="shared" si="823"/>
        <v>0</v>
      </c>
      <c r="L4356">
        <f t="shared" si="824"/>
        <v>0</v>
      </c>
      <c r="M4356">
        <f t="shared" si="825"/>
        <v>0</v>
      </c>
      <c r="N4356">
        <f t="shared" si="816"/>
        <v>0</v>
      </c>
      <c r="O4356">
        <f t="shared" si="817"/>
        <v>0</v>
      </c>
      <c r="P4356" s="33" t="s">
        <v>59</v>
      </c>
      <c r="Q4356" s="32">
        <f t="shared" si="818"/>
        <v>0.1399993896484375</v>
      </c>
      <c r="R4356" s="32">
        <f t="shared" si="819"/>
        <v>1.9999980926513672E-2</v>
      </c>
      <c r="S4356" s="32">
        <f t="shared" si="820"/>
        <v>11.5</v>
      </c>
      <c r="T4356" s="32">
        <f t="shared" si="826"/>
        <v>27.999997138977051</v>
      </c>
      <c r="V4356" s="16">
        <f t="shared" si="827"/>
        <v>1.0416666664241347E-2</v>
      </c>
      <c r="W4356" s="2">
        <f t="shared" si="821"/>
        <v>44406.875</v>
      </c>
    </row>
    <row r="4357" spans="1:23" x14ac:dyDescent="0.35">
      <c r="A4357" s="32">
        <v>2021</v>
      </c>
      <c r="B4357" s="32" t="s">
        <v>56</v>
      </c>
      <c r="C4357" s="32" t="s">
        <v>57</v>
      </c>
      <c r="D4357" s="2">
        <v>44406.885416666664</v>
      </c>
      <c r="E4357">
        <v>90.599998474121094</v>
      </c>
      <c r="F4357">
        <v>0.28200000524520874</v>
      </c>
      <c r="G4357">
        <v>21.510000228881836</v>
      </c>
      <c r="H4357">
        <v>7.7699999809265137</v>
      </c>
      <c r="I4357">
        <v>133.5</v>
      </c>
      <c r="J4357">
        <f t="shared" si="822"/>
        <v>0</v>
      </c>
      <c r="K4357">
        <f t="shared" si="823"/>
        <v>0</v>
      </c>
      <c r="L4357">
        <f t="shared" si="824"/>
        <v>0</v>
      </c>
      <c r="M4357">
        <f t="shared" si="825"/>
        <v>0</v>
      </c>
      <c r="N4357">
        <f t="shared" si="816"/>
        <v>0</v>
      </c>
      <c r="O4357">
        <f t="shared" si="817"/>
        <v>0</v>
      </c>
      <c r="P4357" s="33" t="s">
        <v>59</v>
      </c>
      <c r="Q4357" s="32">
        <f t="shared" si="818"/>
        <v>0.1100006103515625</v>
      </c>
      <c r="R4357" s="32">
        <f t="shared" si="819"/>
        <v>1.0000228881835938E-2</v>
      </c>
      <c r="S4357" s="32">
        <f t="shared" si="820"/>
        <v>5.899993896484375</v>
      </c>
      <c r="T4357" s="32">
        <f t="shared" si="826"/>
        <v>11.999994516372681</v>
      </c>
      <c r="V4357" s="16">
        <f t="shared" si="827"/>
        <v>1.0416666664241347E-2</v>
      </c>
      <c r="W4357" s="2">
        <f t="shared" si="821"/>
        <v>44406.885416666664</v>
      </c>
    </row>
    <row r="4358" spans="1:23" x14ac:dyDescent="0.35">
      <c r="A4358" s="32">
        <v>2021</v>
      </c>
      <c r="B4358" s="32" t="s">
        <v>56</v>
      </c>
      <c r="C4358" s="32" t="s">
        <v>57</v>
      </c>
      <c r="D4358" s="2">
        <v>44406.895833333336</v>
      </c>
      <c r="E4358">
        <v>90.599998474121094</v>
      </c>
      <c r="F4358">
        <v>0.27000001072883606</v>
      </c>
      <c r="G4358">
        <v>21.399999618530273</v>
      </c>
      <c r="H4358">
        <v>7.7800002098083496</v>
      </c>
      <c r="I4358">
        <v>139.39999389648438</v>
      </c>
      <c r="J4358">
        <f t="shared" si="822"/>
        <v>0</v>
      </c>
      <c r="K4358">
        <f t="shared" si="823"/>
        <v>0</v>
      </c>
      <c r="L4358">
        <f t="shared" si="824"/>
        <v>0</v>
      </c>
      <c r="M4358">
        <f t="shared" si="825"/>
        <v>0</v>
      </c>
      <c r="N4358">
        <f t="shared" si="816"/>
        <v>0</v>
      </c>
      <c r="O4358">
        <f t="shared" si="817"/>
        <v>0</v>
      </c>
      <c r="P4358" s="33" t="s">
        <v>59</v>
      </c>
      <c r="Q4358" s="32">
        <f t="shared" si="818"/>
        <v>1.0000228881835938E-2</v>
      </c>
      <c r="R4358" s="32">
        <f t="shared" si="819"/>
        <v>1.0000228881835938E-2</v>
      </c>
      <c r="S4358" s="32">
        <f t="shared" si="820"/>
        <v>36.599990844726563</v>
      </c>
      <c r="T4358" s="32">
        <f t="shared" si="826"/>
        <v>9.0000033378601074</v>
      </c>
      <c r="V4358" s="16">
        <f t="shared" si="827"/>
        <v>1.0416666671517305E-2</v>
      </c>
      <c r="W4358" s="2">
        <f t="shared" si="821"/>
        <v>44406.895833333328</v>
      </c>
    </row>
    <row r="4359" spans="1:23" x14ac:dyDescent="0.35">
      <c r="A4359" s="32">
        <v>2021</v>
      </c>
      <c r="B4359" s="32" t="s">
        <v>56</v>
      </c>
      <c r="C4359" s="32" t="s">
        <v>57</v>
      </c>
      <c r="D4359" s="2">
        <v>44406.90625</v>
      </c>
      <c r="E4359">
        <v>90.5</v>
      </c>
      <c r="F4359">
        <v>0.27900001406669617</v>
      </c>
      <c r="G4359">
        <v>21.409999847412109</v>
      </c>
      <c r="H4359">
        <v>7.7699999809265137</v>
      </c>
      <c r="I4359">
        <v>102.80000305175781</v>
      </c>
      <c r="J4359">
        <f t="shared" si="822"/>
        <v>0</v>
      </c>
      <c r="K4359">
        <f t="shared" si="823"/>
        <v>0</v>
      </c>
      <c r="L4359">
        <f t="shared" si="824"/>
        <v>0</v>
      </c>
      <c r="M4359">
        <f t="shared" si="825"/>
        <v>0</v>
      </c>
      <c r="N4359">
        <f t="shared" si="816"/>
        <v>0</v>
      </c>
      <c r="O4359">
        <f t="shared" si="817"/>
        <v>0</v>
      </c>
      <c r="P4359" s="33" t="s">
        <v>59</v>
      </c>
      <c r="Q4359" s="32">
        <f t="shared" si="818"/>
        <v>6.999969482421875E-2</v>
      </c>
      <c r="R4359" s="32">
        <f t="shared" si="819"/>
        <v>3.0000209808349609E-2</v>
      </c>
      <c r="S4359" s="32">
        <f t="shared" si="820"/>
        <v>8.7000045776367188</v>
      </c>
      <c r="T4359" s="32">
        <f t="shared" si="826"/>
        <v>17.999976873397827</v>
      </c>
      <c r="V4359" s="16">
        <f t="shared" si="827"/>
        <v>1.0416666664241347E-2</v>
      </c>
      <c r="W4359" s="2">
        <f t="shared" si="821"/>
        <v>44406.90625</v>
      </c>
    </row>
    <row r="4360" spans="1:23" x14ac:dyDescent="0.35">
      <c r="A4360" s="32">
        <v>2021</v>
      </c>
      <c r="B4360" s="32" t="s">
        <v>56</v>
      </c>
      <c r="C4360" s="32" t="s">
        <v>57</v>
      </c>
      <c r="D4360" s="2">
        <v>44406.916666666664</v>
      </c>
      <c r="E4360">
        <v>91</v>
      </c>
      <c r="F4360">
        <v>0.29699999094009399</v>
      </c>
      <c r="G4360">
        <v>21.479999542236328</v>
      </c>
      <c r="H4360">
        <v>7.8000001907348633</v>
      </c>
      <c r="I4360">
        <v>94.099998474121094</v>
      </c>
      <c r="J4360">
        <f t="shared" si="822"/>
        <v>0</v>
      </c>
      <c r="K4360">
        <f t="shared" si="823"/>
        <v>0</v>
      </c>
      <c r="L4360">
        <f t="shared" si="824"/>
        <v>0</v>
      </c>
      <c r="M4360">
        <f t="shared" si="825"/>
        <v>0</v>
      </c>
      <c r="N4360">
        <f t="shared" si="816"/>
        <v>0</v>
      </c>
      <c r="O4360">
        <f t="shared" si="817"/>
        <v>0</v>
      </c>
      <c r="P4360" s="33" t="s">
        <v>59</v>
      </c>
      <c r="Q4360" s="32">
        <f t="shared" si="818"/>
        <v>6.999969482421875E-2</v>
      </c>
      <c r="R4360" s="32">
        <f t="shared" si="819"/>
        <v>5.0000190734863281E-2</v>
      </c>
      <c r="S4360" s="32">
        <f t="shared" si="820"/>
        <v>0.40000152587890625</v>
      </c>
      <c r="T4360" s="32">
        <f t="shared" si="826"/>
        <v>6.9999992847442627</v>
      </c>
      <c r="V4360" s="16">
        <f t="shared" si="827"/>
        <v>1.0416666664241347E-2</v>
      </c>
      <c r="W4360" s="2">
        <f t="shared" si="821"/>
        <v>44406.916666666664</v>
      </c>
    </row>
    <row r="4361" spans="1:23" x14ac:dyDescent="0.35">
      <c r="A4361" s="32">
        <v>2021</v>
      </c>
      <c r="B4361" s="32" t="s">
        <v>56</v>
      </c>
      <c r="C4361" s="32" t="s">
        <v>57</v>
      </c>
      <c r="D4361" s="2">
        <v>44406.927083333336</v>
      </c>
      <c r="E4361">
        <v>90.5</v>
      </c>
      <c r="F4361">
        <v>0.30399999022483826</v>
      </c>
      <c r="G4361">
        <v>21.549999237060547</v>
      </c>
      <c r="H4361">
        <v>7.75</v>
      </c>
      <c r="I4361">
        <v>93.699996948242188</v>
      </c>
      <c r="J4361">
        <f t="shared" si="822"/>
        <v>0</v>
      </c>
      <c r="K4361">
        <f t="shared" si="823"/>
        <v>0</v>
      </c>
      <c r="L4361">
        <f t="shared" si="824"/>
        <v>0</v>
      </c>
      <c r="M4361">
        <f t="shared" si="825"/>
        <v>0</v>
      </c>
      <c r="N4361">
        <f t="shared" si="816"/>
        <v>0</v>
      </c>
      <c r="O4361">
        <f t="shared" si="817"/>
        <v>0</v>
      </c>
      <c r="P4361" s="33" t="s">
        <v>59</v>
      </c>
      <c r="Q4361" s="32">
        <f t="shared" si="818"/>
        <v>0</v>
      </c>
      <c r="R4361" s="32">
        <f t="shared" si="819"/>
        <v>9.0000152587890625E-2</v>
      </c>
      <c r="S4361" s="32">
        <f t="shared" si="820"/>
        <v>12.800003051757813</v>
      </c>
      <c r="T4361" s="32">
        <f t="shared" si="826"/>
        <v>9.0000033378601074</v>
      </c>
      <c r="V4361" s="16">
        <f t="shared" si="827"/>
        <v>1.0416666671517305E-2</v>
      </c>
      <c r="W4361" s="2">
        <f t="shared" si="821"/>
        <v>44406.927083333328</v>
      </c>
    </row>
    <row r="4362" spans="1:23" x14ac:dyDescent="0.35">
      <c r="A4362" s="32">
        <v>2021</v>
      </c>
      <c r="B4362" s="32" t="s">
        <v>56</v>
      </c>
      <c r="C4362" s="32" t="s">
        <v>57</v>
      </c>
      <c r="D4362" s="2">
        <v>44406.9375</v>
      </c>
      <c r="E4362">
        <v>89.5</v>
      </c>
      <c r="F4362">
        <v>0.29499998688697815</v>
      </c>
      <c r="G4362">
        <v>21.549999237060547</v>
      </c>
      <c r="H4362">
        <v>7.6599998474121094</v>
      </c>
      <c r="I4362">
        <v>106.5</v>
      </c>
      <c r="J4362">
        <f t="shared" si="822"/>
        <v>0</v>
      </c>
      <c r="K4362">
        <f t="shared" si="823"/>
        <v>0</v>
      </c>
      <c r="L4362">
        <f t="shared" si="824"/>
        <v>0</v>
      </c>
      <c r="M4362">
        <f t="shared" si="825"/>
        <v>0</v>
      </c>
      <c r="N4362">
        <f t="shared" si="816"/>
        <v>0</v>
      </c>
      <c r="O4362">
        <f t="shared" si="817"/>
        <v>0</v>
      </c>
      <c r="P4362" s="33" t="s">
        <v>59</v>
      </c>
      <c r="Q4362" s="32">
        <f t="shared" si="818"/>
        <v>4.9999237060546875E-2</v>
      </c>
      <c r="R4362" s="32">
        <f t="shared" si="819"/>
        <v>2.9999732971191406E-2</v>
      </c>
      <c r="S4362" s="32">
        <f t="shared" si="820"/>
        <v>24.300003051757813</v>
      </c>
      <c r="T4362" s="32">
        <f t="shared" si="826"/>
        <v>13.999998569488525</v>
      </c>
      <c r="V4362" s="16">
        <f t="shared" si="827"/>
        <v>1.0416666664241347E-2</v>
      </c>
      <c r="W4362" s="2">
        <f t="shared" si="821"/>
        <v>44406.9375</v>
      </c>
    </row>
    <row r="4363" spans="1:23" x14ac:dyDescent="0.35">
      <c r="A4363" s="32">
        <v>2021</v>
      </c>
      <c r="B4363" s="32" t="s">
        <v>56</v>
      </c>
      <c r="C4363" s="32" t="s">
        <v>57</v>
      </c>
      <c r="D4363" s="2">
        <v>44406.947916666664</v>
      </c>
      <c r="E4363">
        <v>88.900001525878906</v>
      </c>
      <c r="F4363">
        <v>0.28099998831748962</v>
      </c>
      <c r="G4363">
        <v>21.5</v>
      </c>
      <c r="H4363">
        <v>7.630000114440918</v>
      </c>
      <c r="I4363">
        <v>130.80000305175781</v>
      </c>
      <c r="J4363">
        <f t="shared" si="822"/>
        <v>0</v>
      </c>
      <c r="K4363">
        <f t="shared" si="823"/>
        <v>0</v>
      </c>
      <c r="L4363">
        <f t="shared" si="824"/>
        <v>0</v>
      </c>
      <c r="M4363">
        <f t="shared" si="825"/>
        <v>0</v>
      </c>
      <c r="N4363">
        <f t="shared" si="816"/>
        <v>0</v>
      </c>
      <c r="O4363">
        <f t="shared" si="817"/>
        <v>0</v>
      </c>
      <c r="P4363" s="33" t="s">
        <v>59</v>
      </c>
      <c r="Q4363" s="32">
        <f t="shared" si="818"/>
        <v>4.000091552734375E-2</v>
      </c>
      <c r="R4363" s="32">
        <f t="shared" si="819"/>
        <v>1.9999980926513672E-2</v>
      </c>
      <c r="S4363" s="32">
        <f t="shared" si="820"/>
        <v>14.599990844726563</v>
      </c>
      <c r="T4363" s="32">
        <f t="shared" si="826"/>
        <v>9.9999904632568359</v>
      </c>
      <c r="V4363" s="16">
        <f t="shared" si="827"/>
        <v>1.0416666664241347E-2</v>
      </c>
      <c r="W4363" s="2">
        <f t="shared" si="821"/>
        <v>44406.947916666664</v>
      </c>
    </row>
    <row r="4364" spans="1:23" x14ac:dyDescent="0.35">
      <c r="A4364" s="32">
        <v>2021</v>
      </c>
      <c r="B4364" s="32" t="s">
        <v>56</v>
      </c>
      <c r="C4364" s="32" t="s">
        <v>57</v>
      </c>
      <c r="D4364" s="2">
        <v>44406.958333333336</v>
      </c>
      <c r="E4364">
        <v>88.599998474121094</v>
      </c>
      <c r="F4364">
        <v>0.27099999785423279</v>
      </c>
      <c r="G4364">
        <v>21.459999084472656</v>
      </c>
      <c r="H4364">
        <v>7.6100001335144043</v>
      </c>
      <c r="I4364">
        <v>145.39999389648438</v>
      </c>
      <c r="J4364">
        <f t="shared" si="822"/>
        <v>0</v>
      </c>
      <c r="K4364">
        <f t="shared" si="823"/>
        <v>0</v>
      </c>
      <c r="L4364">
        <f t="shared" si="824"/>
        <v>0</v>
      </c>
      <c r="M4364">
        <f t="shared" si="825"/>
        <v>0</v>
      </c>
      <c r="N4364">
        <f t="shared" si="816"/>
        <v>0</v>
      </c>
      <c r="O4364">
        <f t="shared" si="817"/>
        <v>0</v>
      </c>
      <c r="P4364" s="33" t="s">
        <v>59</v>
      </c>
      <c r="Q4364" s="32">
        <f t="shared" si="818"/>
        <v>1.9998550415039063E-2</v>
      </c>
      <c r="R4364" s="32">
        <f t="shared" si="819"/>
        <v>1.9999980926513672E-2</v>
      </c>
      <c r="S4364" s="32">
        <f t="shared" si="820"/>
        <v>11.29998779296875</v>
      </c>
      <c r="T4364" s="32">
        <f t="shared" si="826"/>
        <v>4.999995231628418</v>
      </c>
      <c r="V4364" s="16">
        <f t="shared" si="827"/>
        <v>1.0416666671517305E-2</v>
      </c>
      <c r="W4364" s="2">
        <f t="shared" si="821"/>
        <v>44406.958333333328</v>
      </c>
    </row>
    <row r="4365" spans="1:23" x14ac:dyDescent="0.35">
      <c r="A4365" s="32">
        <v>2021</v>
      </c>
      <c r="B4365" s="32" t="s">
        <v>56</v>
      </c>
      <c r="C4365" s="32" t="s">
        <v>57</v>
      </c>
      <c r="D4365" s="2">
        <v>44406.96875</v>
      </c>
      <c r="E4365">
        <v>88.400001525878906</v>
      </c>
      <c r="F4365">
        <v>0.26600000262260437</v>
      </c>
      <c r="G4365">
        <v>21.440000534057617</v>
      </c>
      <c r="H4365">
        <v>7.5900001525878906</v>
      </c>
      <c r="I4365">
        <v>134.10000610351563</v>
      </c>
      <c r="J4365">
        <f t="shared" si="822"/>
        <v>0</v>
      </c>
      <c r="K4365">
        <f t="shared" si="823"/>
        <v>0</v>
      </c>
      <c r="L4365">
        <f t="shared" si="824"/>
        <v>0</v>
      </c>
      <c r="M4365">
        <f t="shared" si="825"/>
        <v>0</v>
      </c>
      <c r="N4365">
        <f t="shared" si="816"/>
        <v>0</v>
      </c>
      <c r="O4365">
        <f t="shared" si="817"/>
        <v>0</v>
      </c>
      <c r="P4365" s="33" t="s">
        <v>59</v>
      </c>
      <c r="Q4365" s="32">
        <f t="shared" si="818"/>
        <v>1.0000228881835938E-2</v>
      </c>
      <c r="R4365" s="32">
        <f t="shared" si="819"/>
        <v>1.0000228881835938E-2</v>
      </c>
      <c r="S4365" s="32">
        <f t="shared" si="820"/>
        <v>9.5000076293945313</v>
      </c>
      <c r="T4365" s="32">
        <f t="shared" si="826"/>
        <v>4.0000081062316895</v>
      </c>
      <c r="V4365" s="16">
        <f t="shared" si="827"/>
        <v>1.0416666664241347E-2</v>
      </c>
      <c r="W4365" s="2">
        <f t="shared" si="821"/>
        <v>44406.96875</v>
      </c>
    </row>
    <row r="4366" spans="1:23" x14ac:dyDescent="0.35">
      <c r="A4366" s="32">
        <v>2021</v>
      </c>
      <c r="B4366" s="32" t="s">
        <v>56</v>
      </c>
      <c r="C4366" s="32" t="s">
        <v>57</v>
      </c>
      <c r="D4366" s="2">
        <v>44406.979166666664</v>
      </c>
      <c r="E4366">
        <v>88.300003051757813</v>
      </c>
      <c r="F4366">
        <v>0.26199999451637268</v>
      </c>
      <c r="G4366">
        <v>21.430000305175781</v>
      </c>
      <c r="H4366">
        <v>7.5799999237060547</v>
      </c>
      <c r="I4366">
        <v>124.59999847412109</v>
      </c>
      <c r="J4366">
        <f t="shared" si="822"/>
        <v>0</v>
      </c>
      <c r="K4366">
        <f t="shared" si="823"/>
        <v>0</v>
      </c>
      <c r="L4366">
        <f t="shared" si="824"/>
        <v>0</v>
      </c>
      <c r="M4366">
        <f t="shared" si="825"/>
        <v>0</v>
      </c>
      <c r="N4366">
        <f t="shared" si="816"/>
        <v>0</v>
      </c>
      <c r="O4366">
        <f t="shared" si="817"/>
        <v>0</v>
      </c>
      <c r="P4366" s="33" t="s">
        <v>59</v>
      </c>
      <c r="Q4366" s="32">
        <f t="shared" si="818"/>
        <v>0</v>
      </c>
      <c r="R4366" s="32">
        <f t="shared" si="819"/>
        <v>0</v>
      </c>
      <c r="S4366" s="32">
        <f t="shared" si="820"/>
        <v>9.9000015258789063</v>
      </c>
      <c r="T4366" s="32">
        <f t="shared" si="826"/>
        <v>4.999995231628418</v>
      </c>
      <c r="V4366" s="16">
        <f t="shared" si="827"/>
        <v>1.0416666664241347E-2</v>
      </c>
      <c r="W4366" s="2">
        <f t="shared" si="821"/>
        <v>44406.979166666664</v>
      </c>
    </row>
    <row r="4367" spans="1:23" x14ac:dyDescent="0.35">
      <c r="A4367" s="32">
        <v>2021</v>
      </c>
      <c r="B4367" s="32" t="s">
        <v>56</v>
      </c>
      <c r="C4367" s="32" t="s">
        <v>57</v>
      </c>
      <c r="D4367" s="2">
        <v>44406.989583333336</v>
      </c>
      <c r="E4367">
        <v>88.199996948242188</v>
      </c>
      <c r="F4367">
        <v>0.25699999928474426</v>
      </c>
      <c r="G4367">
        <v>21.430000305175781</v>
      </c>
      <c r="H4367">
        <v>7.5799999237060547</v>
      </c>
      <c r="I4367">
        <v>114.69999694824219</v>
      </c>
      <c r="J4367">
        <f t="shared" si="822"/>
        <v>0</v>
      </c>
      <c r="K4367">
        <f t="shared" si="823"/>
        <v>0</v>
      </c>
      <c r="L4367">
        <f t="shared" si="824"/>
        <v>0</v>
      </c>
      <c r="M4367">
        <f t="shared" si="825"/>
        <v>0</v>
      </c>
      <c r="N4367">
        <f t="shared" si="816"/>
        <v>0</v>
      </c>
      <c r="O4367">
        <f t="shared" si="817"/>
        <v>0</v>
      </c>
      <c r="P4367" s="33" t="s">
        <v>59</v>
      </c>
      <c r="Q4367" s="32">
        <f t="shared" si="818"/>
        <v>2.0000457763671875E-2</v>
      </c>
      <c r="R4367" s="32">
        <f t="shared" si="819"/>
        <v>0</v>
      </c>
      <c r="S4367" s="32">
        <f t="shared" si="820"/>
        <v>13.699996948242188</v>
      </c>
      <c r="T4367" s="32">
        <f t="shared" si="826"/>
        <v>4.0000081062316895</v>
      </c>
      <c r="V4367" s="16">
        <f t="shared" si="827"/>
        <v>1.0416666671517305E-2</v>
      </c>
      <c r="W4367" s="2">
        <f t="shared" si="821"/>
        <v>44406.989583333328</v>
      </c>
    </row>
    <row r="4368" spans="1:23" x14ac:dyDescent="0.35">
      <c r="A4368" s="32">
        <v>2021</v>
      </c>
      <c r="B4368" s="32" t="s">
        <v>56</v>
      </c>
      <c r="C4368" s="32" t="s">
        <v>57</v>
      </c>
      <c r="D4368" s="2">
        <v>44407</v>
      </c>
      <c r="E4368">
        <v>88.199996948242188</v>
      </c>
      <c r="F4368">
        <v>0.25299999117851257</v>
      </c>
      <c r="G4368">
        <v>21.409999847412109</v>
      </c>
      <c r="H4368">
        <v>7.5799999237060547</v>
      </c>
      <c r="I4368">
        <v>101</v>
      </c>
      <c r="J4368">
        <f t="shared" si="822"/>
        <v>0</v>
      </c>
      <c r="K4368">
        <f t="shared" si="823"/>
        <v>0</v>
      </c>
      <c r="L4368">
        <f t="shared" si="824"/>
        <v>0</v>
      </c>
      <c r="M4368">
        <f t="shared" si="825"/>
        <v>0</v>
      </c>
      <c r="N4368">
        <f t="shared" si="816"/>
        <v>0</v>
      </c>
      <c r="O4368">
        <f t="shared" si="817"/>
        <v>0</v>
      </c>
      <c r="P4368" s="33" t="s">
        <v>59</v>
      </c>
      <c r="Q4368" s="32">
        <f t="shared" si="818"/>
        <v>2.0000457763671875E-2</v>
      </c>
      <c r="R4368" s="32">
        <f t="shared" si="819"/>
        <v>9.9997520446777344E-3</v>
      </c>
      <c r="S4368" s="32">
        <f t="shared" si="820"/>
        <v>11.699996948242188</v>
      </c>
      <c r="T4368" s="32">
        <f t="shared" si="826"/>
        <v>1.0000169277191162</v>
      </c>
      <c r="V4368" s="16">
        <f t="shared" si="827"/>
        <v>1.0416666664241347E-2</v>
      </c>
      <c r="W4368" s="2">
        <f t="shared" si="821"/>
        <v>44407</v>
      </c>
    </row>
    <row r="4369" spans="1:23" x14ac:dyDescent="0.35">
      <c r="A4369" s="32">
        <v>2021</v>
      </c>
      <c r="B4369" s="32" t="s">
        <v>56</v>
      </c>
      <c r="C4369" s="32" t="s">
        <v>57</v>
      </c>
      <c r="D4369" s="2">
        <v>44407.010416666664</v>
      </c>
      <c r="E4369">
        <v>88.099998474121094</v>
      </c>
      <c r="F4369">
        <v>0.25400000810623169</v>
      </c>
      <c r="G4369">
        <v>21.389999389648438</v>
      </c>
      <c r="H4369">
        <v>7.570000171661377</v>
      </c>
      <c r="I4369">
        <v>89.300003051757813</v>
      </c>
      <c r="J4369">
        <f t="shared" si="822"/>
        <v>0</v>
      </c>
      <c r="K4369">
        <f t="shared" si="823"/>
        <v>0</v>
      </c>
      <c r="L4369">
        <f t="shared" si="824"/>
        <v>0</v>
      </c>
      <c r="M4369">
        <f t="shared" si="825"/>
        <v>0</v>
      </c>
      <c r="N4369">
        <f t="shared" si="816"/>
        <v>0</v>
      </c>
      <c r="O4369">
        <f t="shared" si="817"/>
        <v>0</v>
      </c>
      <c r="P4369" s="33" t="s">
        <v>59</v>
      </c>
      <c r="Q4369" s="32">
        <f t="shared" si="818"/>
        <v>0</v>
      </c>
      <c r="R4369" s="32">
        <f t="shared" si="819"/>
        <v>9.9997520446777344E-3</v>
      </c>
      <c r="S4369" s="32">
        <f t="shared" si="820"/>
        <v>5.9000015258789063</v>
      </c>
      <c r="T4369" s="32">
        <f t="shared" si="826"/>
        <v>3.9999783039093018</v>
      </c>
      <c r="V4369" s="16">
        <f t="shared" si="827"/>
        <v>1.0416666664241347E-2</v>
      </c>
      <c r="W4369" s="2">
        <f t="shared" si="821"/>
        <v>44407.010416666664</v>
      </c>
    </row>
    <row r="4370" spans="1:23" x14ac:dyDescent="0.35">
      <c r="A4370" s="32">
        <v>2021</v>
      </c>
      <c r="B4370" s="32" t="s">
        <v>56</v>
      </c>
      <c r="C4370" s="32" t="s">
        <v>57</v>
      </c>
      <c r="D4370" s="2">
        <v>44407.020833333336</v>
      </c>
      <c r="E4370">
        <v>88.199996948242188</v>
      </c>
      <c r="F4370">
        <v>0.25799998641014099</v>
      </c>
      <c r="G4370">
        <v>21.389999389648438</v>
      </c>
      <c r="H4370">
        <v>7.5799999237060547</v>
      </c>
      <c r="I4370">
        <v>83.400001525878906</v>
      </c>
      <c r="J4370">
        <f t="shared" si="822"/>
        <v>0</v>
      </c>
      <c r="K4370">
        <f t="shared" si="823"/>
        <v>0</v>
      </c>
      <c r="L4370">
        <f t="shared" si="824"/>
        <v>0</v>
      </c>
      <c r="M4370">
        <f t="shared" si="825"/>
        <v>0</v>
      </c>
      <c r="N4370">
        <f t="shared" si="816"/>
        <v>0</v>
      </c>
      <c r="O4370">
        <f t="shared" si="817"/>
        <v>0</v>
      </c>
      <c r="P4370" s="33" t="s">
        <v>59</v>
      </c>
      <c r="Q4370" s="32">
        <f t="shared" si="818"/>
        <v>1.0000228881835938E-2</v>
      </c>
      <c r="R4370" s="32">
        <f t="shared" si="819"/>
        <v>1.0000228881835938E-2</v>
      </c>
      <c r="S4370" s="32">
        <f t="shared" si="820"/>
        <v>16.400001525878906</v>
      </c>
      <c r="T4370" s="32">
        <f t="shared" si="826"/>
        <v>5.0000250339508057</v>
      </c>
      <c r="V4370" s="16">
        <f t="shared" si="827"/>
        <v>1.0416666671517305E-2</v>
      </c>
      <c r="W4370" s="2">
        <f t="shared" si="821"/>
        <v>44407.020833333328</v>
      </c>
    </row>
    <row r="4371" spans="1:23" x14ac:dyDescent="0.35">
      <c r="A4371" s="32">
        <v>2021</v>
      </c>
      <c r="B4371" s="32" t="s">
        <v>56</v>
      </c>
      <c r="C4371" s="32" t="s">
        <v>57</v>
      </c>
      <c r="D4371" s="2">
        <v>44407.03125</v>
      </c>
      <c r="E4371">
        <v>88.300003051757813</v>
      </c>
      <c r="F4371">
        <v>0.2630000114440918</v>
      </c>
      <c r="G4371">
        <v>21.379999160766602</v>
      </c>
      <c r="H4371">
        <v>7.5900001525878906</v>
      </c>
      <c r="I4371">
        <v>67</v>
      </c>
      <c r="J4371">
        <f t="shared" si="822"/>
        <v>0</v>
      </c>
      <c r="K4371">
        <f t="shared" si="823"/>
        <v>0</v>
      </c>
      <c r="L4371">
        <f t="shared" si="824"/>
        <v>0</v>
      </c>
      <c r="M4371">
        <f t="shared" si="825"/>
        <v>0</v>
      </c>
      <c r="N4371">
        <f t="shared" si="816"/>
        <v>0</v>
      </c>
      <c r="O4371">
        <f t="shared" si="817"/>
        <v>0</v>
      </c>
      <c r="P4371" s="33" t="s">
        <v>59</v>
      </c>
      <c r="Q4371" s="32">
        <f t="shared" si="818"/>
        <v>1.0000228881835938E-2</v>
      </c>
      <c r="R4371" s="32">
        <f t="shared" si="819"/>
        <v>0</v>
      </c>
      <c r="S4371" s="32">
        <f t="shared" si="820"/>
        <v>4.4000015258789063</v>
      </c>
      <c r="T4371" s="32">
        <f t="shared" si="826"/>
        <v>4.999995231628418</v>
      </c>
      <c r="V4371" s="16">
        <f t="shared" si="827"/>
        <v>1.0416666664241347E-2</v>
      </c>
      <c r="W4371" s="2">
        <f t="shared" si="821"/>
        <v>44407.03125</v>
      </c>
    </row>
    <row r="4372" spans="1:23" x14ac:dyDescent="0.35">
      <c r="A4372" s="32">
        <v>2021</v>
      </c>
      <c r="B4372" s="32" t="s">
        <v>56</v>
      </c>
      <c r="C4372" s="32" t="s">
        <v>57</v>
      </c>
      <c r="D4372" s="2">
        <v>44407.041666666664</v>
      </c>
      <c r="E4372">
        <v>88.300003051757813</v>
      </c>
      <c r="F4372">
        <v>0.26800000667572021</v>
      </c>
      <c r="G4372">
        <v>21.389999389648438</v>
      </c>
      <c r="H4372">
        <v>7.5900001525878906</v>
      </c>
      <c r="I4372">
        <v>62.599998474121094</v>
      </c>
      <c r="J4372">
        <f t="shared" si="822"/>
        <v>0</v>
      </c>
      <c r="K4372">
        <f t="shared" si="823"/>
        <v>0</v>
      </c>
      <c r="L4372">
        <f t="shared" si="824"/>
        <v>0</v>
      </c>
      <c r="M4372">
        <f t="shared" si="825"/>
        <v>0</v>
      </c>
      <c r="N4372">
        <f t="shared" si="816"/>
        <v>0</v>
      </c>
      <c r="O4372">
        <f t="shared" si="817"/>
        <v>0</v>
      </c>
      <c r="P4372" s="33" t="s">
        <v>59</v>
      </c>
      <c r="Q4372" s="32">
        <f t="shared" si="818"/>
        <v>0</v>
      </c>
      <c r="R4372" s="32">
        <f t="shared" si="819"/>
        <v>1.0000228881835938E-2</v>
      </c>
      <c r="S4372" s="32">
        <f t="shared" si="820"/>
        <v>7.5</v>
      </c>
      <c r="T4372" s="32">
        <f t="shared" si="826"/>
        <v>0.99998712539672852</v>
      </c>
      <c r="V4372" s="16">
        <f t="shared" si="827"/>
        <v>1.0416666664241347E-2</v>
      </c>
      <c r="W4372" s="2">
        <f t="shared" si="821"/>
        <v>44407.041666666664</v>
      </c>
    </row>
    <row r="4373" spans="1:23" x14ac:dyDescent="0.35">
      <c r="A4373" s="32">
        <v>2021</v>
      </c>
      <c r="B4373" s="32" t="s">
        <v>56</v>
      </c>
      <c r="C4373" s="32" t="s">
        <v>57</v>
      </c>
      <c r="D4373" s="2">
        <v>44407.052083333336</v>
      </c>
      <c r="E4373">
        <v>88.199996948242188</v>
      </c>
      <c r="F4373">
        <v>0.26899999380111694</v>
      </c>
      <c r="G4373">
        <v>21.389999389648438</v>
      </c>
      <c r="H4373">
        <v>7.5799999237060547</v>
      </c>
      <c r="I4373">
        <v>55.099998474121094</v>
      </c>
      <c r="J4373">
        <f t="shared" si="822"/>
        <v>0</v>
      </c>
      <c r="K4373">
        <f t="shared" si="823"/>
        <v>0</v>
      </c>
      <c r="L4373">
        <f t="shared" si="824"/>
        <v>0</v>
      </c>
      <c r="M4373">
        <f t="shared" si="825"/>
        <v>0</v>
      </c>
      <c r="N4373">
        <f t="shared" si="816"/>
        <v>0</v>
      </c>
      <c r="O4373">
        <f t="shared" si="817"/>
        <v>0</v>
      </c>
      <c r="P4373" s="33" t="s">
        <v>59</v>
      </c>
      <c r="Q4373" s="32">
        <f t="shared" si="818"/>
        <v>1.0000228881835938E-2</v>
      </c>
      <c r="R4373" s="32">
        <f t="shared" si="819"/>
        <v>1.9999980926513672E-2</v>
      </c>
      <c r="S4373" s="32">
        <f t="shared" si="820"/>
        <v>0.59999847412109375</v>
      </c>
      <c r="T4373" s="32">
        <f t="shared" si="826"/>
        <v>0</v>
      </c>
      <c r="V4373" s="16">
        <f t="shared" si="827"/>
        <v>1.0416666671517305E-2</v>
      </c>
      <c r="W4373" s="2">
        <f t="shared" si="821"/>
        <v>44407.052083333328</v>
      </c>
    </row>
    <row r="4374" spans="1:23" x14ac:dyDescent="0.35">
      <c r="A4374" s="32">
        <v>2021</v>
      </c>
      <c r="B4374" s="32" t="s">
        <v>56</v>
      </c>
      <c r="C4374" s="32" t="s">
        <v>57</v>
      </c>
      <c r="D4374" s="2">
        <v>44407.0625</v>
      </c>
      <c r="E4374">
        <v>88</v>
      </c>
      <c r="F4374">
        <v>0.26899999380111694</v>
      </c>
      <c r="G4374">
        <v>21.399999618530273</v>
      </c>
      <c r="H4374">
        <v>7.559999942779541</v>
      </c>
      <c r="I4374">
        <v>54.5</v>
      </c>
      <c r="J4374">
        <f t="shared" si="822"/>
        <v>0</v>
      </c>
      <c r="K4374">
        <f t="shared" si="823"/>
        <v>0</v>
      </c>
      <c r="L4374">
        <f t="shared" si="824"/>
        <v>0</v>
      </c>
      <c r="M4374">
        <f t="shared" si="825"/>
        <v>0</v>
      </c>
      <c r="N4374">
        <f t="shared" si="816"/>
        <v>0</v>
      </c>
      <c r="O4374">
        <f t="shared" si="817"/>
        <v>0</v>
      </c>
      <c r="P4374" s="33" t="s">
        <v>59</v>
      </c>
      <c r="Q4374" s="32">
        <f t="shared" si="818"/>
        <v>1.0000228881835938E-2</v>
      </c>
      <c r="R4374" s="32">
        <f t="shared" si="819"/>
        <v>0</v>
      </c>
      <c r="S4374" s="32">
        <f t="shared" si="820"/>
        <v>1.0999984741210938</v>
      </c>
      <c r="T4374" s="32">
        <f t="shared" si="826"/>
        <v>0.99998712539672852</v>
      </c>
      <c r="V4374" s="16">
        <f t="shared" si="827"/>
        <v>1.0416666664241347E-2</v>
      </c>
      <c r="W4374" s="2">
        <f t="shared" si="821"/>
        <v>44407.0625</v>
      </c>
    </row>
    <row r="4375" spans="1:23" x14ac:dyDescent="0.35">
      <c r="A4375" s="32">
        <v>2021</v>
      </c>
      <c r="B4375" s="32" t="s">
        <v>56</v>
      </c>
      <c r="C4375" s="32" t="s">
        <v>57</v>
      </c>
      <c r="D4375" s="2">
        <v>44407.072916666664</v>
      </c>
      <c r="E4375">
        <v>88</v>
      </c>
      <c r="F4375">
        <v>0.26800000667572021</v>
      </c>
      <c r="G4375">
        <v>21.389999389648438</v>
      </c>
      <c r="H4375">
        <v>7.559999942779541</v>
      </c>
      <c r="I4375">
        <v>53.400001525878906</v>
      </c>
      <c r="J4375">
        <f t="shared" si="822"/>
        <v>0</v>
      </c>
      <c r="K4375">
        <f t="shared" si="823"/>
        <v>0</v>
      </c>
      <c r="L4375">
        <f t="shared" si="824"/>
        <v>0</v>
      </c>
      <c r="M4375">
        <f t="shared" si="825"/>
        <v>0</v>
      </c>
      <c r="N4375">
        <f t="shared" si="816"/>
        <v>0</v>
      </c>
      <c r="O4375">
        <f t="shared" si="817"/>
        <v>0</v>
      </c>
      <c r="P4375" s="33" t="s">
        <v>59</v>
      </c>
      <c r="Q4375" s="32">
        <f t="shared" si="818"/>
        <v>0</v>
      </c>
      <c r="R4375" s="32">
        <f t="shared" si="819"/>
        <v>0</v>
      </c>
      <c r="S4375" s="32">
        <f t="shared" si="820"/>
        <v>4.7000007629394531</v>
      </c>
      <c r="T4375" s="32">
        <f t="shared" si="826"/>
        <v>2.0000040531158447</v>
      </c>
      <c r="V4375" s="16">
        <f t="shared" si="827"/>
        <v>1.0416666664241347E-2</v>
      </c>
      <c r="W4375" s="2">
        <f t="shared" si="821"/>
        <v>44407.072916666664</v>
      </c>
    </row>
    <row r="4376" spans="1:23" x14ac:dyDescent="0.35">
      <c r="A4376" s="32">
        <v>2021</v>
      </c>
      <c r="B4376" s="32" t="s">
        <v>56</v>
      </c>
      <c r="C4376" s="32" t="s">
        <v>57</v>
      </c>
      <c r="D4376" s="2">
        <v>44407.083333333336</v>
      </c>
      <c r="E4376">
        <v>88</v>
      </c>
      <c r="F4376">
        <v>0.26600000262260437</v>
      </c>
      <c r="G4376">
        <v>21.389999389648438</v>
      </c>
      <c r="H4376">
        <v>7.559999942779541</v>
      </c>
      <c r="I4376">
        <v>48.700000762939453</v>
      </c>
      <c r="J4376">
        <f t="shared" si="822"/>
        <v>0</v>
      </c>
      <c r="K4376">
        <f t="shared" si="823"/>
        <v>0</v>
      </c>
      <c r="L4376">
        <f t="shared" si="824"/>
        <v>0</v>
      </c>
      <c r="M4376">
        <f t="shared" si="825"/>
        <v>0</v>
      </c>
      <c r="N4376">
        <f t="shared" si="816"/>
        <v>0</v>
      </c>
      <c r="O4376">
        <f t="shared" si="817"/>
        <v>0</v>
      </c>
      <c r="P4376" s="33" t="s">
        <v>59</v>
      </c>
      <c r="Q4376" s="32">
        <f t="shared" si="818"/>
        <v>2.9998779296875E-2</v>
      </c>
      <c r="R4376" s="32">
        <f t="shared" si="819"/>
        <v>1.0000228881835938E-2</v>
      </c>
      <c r="S4376" s="32">
        <f t="shared" si="820"/>
        <v>0.79999923706054688</v>
      </c>
      <c r="T4376" s="32">
        <f t="shared" si="826"/>
        <v>0</v>
      </c>
      <c r="V4376" s="16">
        <f t="shared" si="827"/>
        <v>1.0416666671517305E-2</v>
      </c>
      <c r="W4376" s="2">
        <f t="shared" si="821"/>
        <v>44407.083333333328</v>
      </c>
    </row>
    <row r="4377" spans="1:23" x14ac:dyDescent="0.35">
      <c r="A4377" s="32">
        <v>2021</v>
      </c>
      <c r="B4377" s="32" t="s">
        <v>56</v>
      </c>
      <c r="C4377" s="32" t="s">
        <v>57</v>
      </c>
      <c r="D4377" s="2">
        <v>44407.09375</v>
      </c>
      <c r="E4377">
        <v>88</v>
      </c>
      <c r="F4377">
        <v>0.26600000262260437</v>
      </c>
      <c r="G4377">
        <v>21.360000610351563</v>
      </c>
      <c r="H4377">
        <v>7.570000171661377</v>
      </c>
      <c r="I4377">
        <v>49.5</v>
      </c>
      <c r="J4377">
        <f t="shared" si="822"/>
        <v>0</v>
      </c>
      <c r="K4377">
        <f t="shared" si="823"/>
        <v>0</v>
      </c>
      <c r="L4377">
        <f t="shared" si="824"/>
        <v>0</v>
      </c>
      <c r="M4377">
        <f t="shared" si="825"/>
        <v>0</v>
      </c>
      <c r="N4377">
        <f t="shared" si="816"/>
        <v>0</v>
      </c>
      <c r="O4377">
        <f t="shared" si="817"/>
        <v>0</v>
      </c>
      <c r="P4377" s="33" t="s">
        <v>59</v>
      </c>
      <c r="Q4377" s="32">
        <f t="shared" si="818"/>
        <v>0</v>
      </c>
      <c r="R4377" s="32">
        <f t="shared" si="819"/>
        <v>0</v>
      </c>
      <c r="S4377" s="32">
        <f t="shared" si="820"/>
        <v>7.0999984741210938</v>
      </c>
      <c r="T4377" s="32">
        <f t="shared" si="826"/>
        <v>1.0000169277191162</v>
      </c>
      <c r="V4377" s="16">
        <f t="shared" si="827"/>
        <v>1.0416666664241347E-2</v>
      </c>
      <c r="W4377" s="2">
        <f t="shared" si="821"/>
        <v>44407.09375</v>
      </c>
    </row>
    <row r="4378" spans="1:23" x14ac:dyDescent="0.35">
      <c r="A4378" s="32">
        <v>2021</v>
      </c>
      <c r="B4378" s="32" t="s">
        <v>56</v>
      </c>
      <c r="C4378" s="32" t="s">
        <v>57</v>
      </c>
      <c r="D4378" s="2">
        <v>44407.104166666664</v>
      </c>
      <c r="E4378">
        <v>88.099998474121094</v>
      </c>
      <c r="F4378">
        <v>0.26499998569488525</v>
      </c>
      <c r="G4378">
        <v>21.360000610351563</v>
      </c>
      <c r="H4378">
        <v>7.570000171661377</v>
      </c>
      <c r="I4378">
        <v>42.400001525878906</v>
      </c>
      <c r="J4378">
        <f t="shared" si="822"/>
        <v>0</v>
      </c>
      <c r="K4378">
        <f t="shared" si="823"/>
        <v>0</v>
      </c>
      <c r="L4378">
        <f t="shared" si="824"/>
        <v>0</v>
      </c>
      <c r="M4378">
        <f t="shared" si="825"/>
        <v>0</v>
      </c>
      <c r="N4378">
        <f t="shared" si="816"/>
        <v>0</v>
      </c>
      <c r="O4378">
        <f t="shared" si="817"/>
        <v>0</v>
      </c>
      <c r="P4378" s="33" t="s">
        <v>59</v>
      </c>
      <c r="Q4378" s="32">
        <f t="shared" si="818"/>
        <v>3.0000686645507813E-2</v>
      </c>
      <c r="R4378" s="32">
        <f t="shared" si="819"/>
        <v>0</v>
      </c>
      <c r="S4378" s="32">
        <f t="shared" si="820"/>
        <v>3.1999969482421875</v>
      </c>
      <c r="T4378" s="32">
        <f t="shared" si="826"/>
        <v>2.0000040531158447</v>
      </c>
      <c r="V4378" s="16">
        <f t="shared" si="827"/>
        <v>1.0416666664241347E-2</v>
      </c>
      <c r="W4378" s="2">
        <f t="shared" si="821"/>
        <v>44407.104166666664</v>
      </c>
    </row>
    <row r="4379" spans="1:23" x14ac:dyDescent="0.35">
      <c r="A4379" s="32">
        <v>2021</v>
      </c>
      <c r="B4379" s="32" t="s">
        <v>56</v>
      </c>
      <c r="C4379" s="32" t="s">
        <v>57</v>
      </c>
      <c r="D4379" s="2">
        <v>44407.114583333336</v>
      </c>
      <c r="E4379">
        <v>88</v>
      </c>
      <c r="F4379">
        <v>0.2669999897480011</v>
      </c>
      <c r="G4379">
        <v>21.329999923706055</v>
      </c>
      <c r="H4379">
        <v>7.570000171661377</v>
      </c>
      <c r="I4379">
        <v>45.599998474121094</v>
      </c>
      <c r="J4379">
        <f t="shared" si="822"/>
        <v>0</v>
      </c>
      <c r="K4379">
        <f t="shared" si="823"/>
        <v>0</v>
      </c>
      <c r="L4379">
        <f t="shared" si="824"/>
        <v>0</v>
      </c>
      <c r="M4379">
        <f t="shared" si="825"/>
        <v>0</v>
      </c>
      <c r="N4379">
        <f t="shared" si="816"/>
        <v>0</v>
      </c>
      <c r="O4379">
        <f t="shared" si="817"/>
        <v>0</v>
      </c>
      <c r="P4379" s="33" t="s">
        <v>59</v>
      </c>
      <c r="Q4379" s="32">
        <f t="shared" si="818"/>
        <v>3.0000686645507813E-2</v>
      </c>
      <c r="R4379" s="32">
        <f t="shared" si="819"/>
        <v>9.9997520446777344E-3</v>
      </c>
      <c r="S4379" s="32">
        <f t="shared" si="820"/>
        <v>3.3999977111816406</v>
      </c>
      <c r="T4379" s="32">
        <f t="shared" si="826"/>
        <v>1.0000169277191162</v>
      </c>
      <c r="V4379" s="16">
        <f t="shared" si="827"/>
        <v>1.0416666671517305E-2</v>
      </c>
      <c r="W4379" s="2">
        <f t="shared" si="821"/>
        <v>44407.114583333328</v>
      </c>
    </row>
    <row r="4380" spans="1:23" x14ac:dyDescent="0.35">
      <c r="A4380" s="32">
        <v>2021</v>
      </c>
      <c r="B4380" s="32" t="s">
        <v>56</v>
      </c>
      <c r="C4380" s="32" t="s">
        <v>57</v>
      </c>
      <c r="D4380" s="2">
        <v>44407.125</v>
      </c>
      <c r="E4380">
        <v>88.099998474121094</v>
      </c>
      <c r="F4380">
        <v>0.26800000667572021</v>
      </c>
      <c r="G4380">
        <v>21.299999237060547</v>
      </c>
      <c r="H4380">
        <v>7.5799999237060547</v>
      </c>
      <c r="I4380">
        <v>42.200000762939453</v>
      </c>
      <c r="J4380">
        <f t="shared" si="822"/>
        <v>0</v>
      </c>
      <c r="K4380">
        <f t="shared" si="823"/>
        <v>0</v>
      </c>
      <c r="L4380">
        <f t="shared" si="824"/>
        <v>0</v>
      </c>
      <c r="M4380">
        <f t="shared" si="825"/>
        <v>0</v>
      </c>
      <c r="N4380">
        <f t="shared" si="816"/>
        <v>0</v>
      </c>
      <c r="O4380">
        <f t="shared" si="817"/>
        <v>0</v>
      </c>
      <c r="P4380" s="33" t="s">
        <v>59</v>
      </c>
      <c r="Q4380" s="32">
        <f t="shared" si="818"/>
        <v>2.9998779296875E-2</v>
      </c>
      <c r="R4380" s="32">
        <f t="shared" si="819"/>
        <v>3.0000209808349609E-2</v>
      </c>
      <c r="S4380" s="32">
        <f t="shared" si="820"/>
        <v>5.2999992370605469</v>
      </c>
      <c r="T4380" s="32">
        <f t="shared" si="826"/>
        <v>2.0000040531158447</v>
      </c>
      <c r="V4380" s="16">
        <f t="shared" si="827"/>
        <v>1.0416666664241347E-2</v>
      </c>
      <c r="W4380" s="2">
        <f t="shared" si="821"/>
        <v>44407.125</v>
      </c>
    </row>
    <row r="4381" spans="1:23" x14ac:dyDescent="0.35">
      <c r="A4381" s="32">
        <v>2021</v>
      </c>
      <c r="B4381" s="32" t="s">
        <v>56</v>
      </c>
      <c r="C4381" s="32" t="s">
        <v>57</v>
      </c>
      <c r="D4381" s="2">
        <v>44407.135416666664</v>
      </c>
      <c r="E4381">
        <v>88.300003051757813</v>
      </c>
      <c r="F4381">
        <v>0.27000001072883606</v>
      </c>
      <c r="G4381">
        <v>21.270000457763672</v>
      </c>
      <c r="H4381">
        <v>7.6100001335144043</v>
      </c>
      <c r="I4381">
        <v>47.5</v>
      </c>
      <c r="J4381">
        <f t="shared" si="822"/>
        <v>0</v>
      </c>
      <c r="K4381">
        <f t="shared" si="823"/>
        <v>0</v>
      </c>
      <c r="L4381">
        <f t="shared" si="824"/>
        <v>0</v>
      </c>
      <c r="M4381">
        <f t="shared" si="825"/>
        <v>0</v>
      </c>
      <c r="N4381">
        <f t="shared" si="816"/>
        <v>0</v>
      </c>
      <c r="O4381">
        <f t="shared" si="817"/>
        <v>0</v>
      </c>
      <c r="P4381" s="33" t="s">
        <v>59</v>
      </c>
      <c r="Q4381" s="32">
        <f t="shared" si="818"/>
        <v>4.000091552734375E-2</v>
      </c>
      <c r="R4381" s="32">
        <f t="shared" si="819"/>
        <v>9.9997520446777344E-3</v>
      </c>
      <c r="S4381" s="32">
        <f t="shared" si="820"/>
        <v>8.7999992370605469</v>
      </c>
      <c r="T4381" s="32">
        <f t="shared" si="826"/>
        <v>12.000024318695068</v>
      </c>
      <c r="V4381" s="16">
        <f t="shared" si="827"/>
        <v>1.0416666664241347E-2</v>
      </c>
      <c r="W4381" s="2">
        <f t="shared" si="821"/>
        <v>44407.135416666664</v>
      </c>
    </row>
    <row r="4382" spans="1:23" x14ac:dyDescent="0.35">
      <c r="A4382" s="32">
        <v>2021</v>
      </c>
      <c r="B4382" s="32" t="s">
        <v>56</v>
      </c>
      <c r="C4382" s="32" t="s">
        <v>57</v>
      </c>
      <c r="D4382" s="2">
        <v>44407.145833333336</v>
      </c>
      <c r="E4382">
        <v>88.400001525878906</v>
      </c>
      <c r="F4382">
        <v>0.25799998641014099</v>
      </c>
      <c r="G4382">
        <v>21.229999542236328</v>
      </c>
      <c r="H4382">
        <v>7.619999885559082</v>
      </c>
      <c r="I4382">
        <v>38.700000762939453</v>
      </c>
      <c r="J4382">
        <f t="shared" si="822"/>
        <v>0</v>
      </c>
      <c r="K4382">
        <f t="shared" si="823"/>
        <v>0</v>
      </c>
      <c r="L4382">
        <f t="shared" si="824"/>
        <v>0</v>
      </c>
      <c r="M4382">
        <f t="shared" si="825"/>
        <v>0</v>
      </c>
      <c r="N4382">
        <f t="shared" si="816"/>
        <v>0</v>
      </c>
      <c r="O4382">
        <f t="shared" si="817"/>
        <v>0</v>
      </c>
      <c r="P4382" s="33" t="s">
        <v>59</v>
      </c>
      <c r="Q4382" s="32">
        <f t="shared" si="818"/>
        <v>2.9998779296875E-2</v>
      </c>
      <c r="R4382" s="32">
        <f t="shared" si="819"/>
        <v>1.0000228881835938E-2</v>
      </c>
      <c r="S4382" s="32">
        <f t="shared" si="820"/>
        <v>1.7999992370605469</v>
      </c>
      <c r="T4382" s="32">
        <f t="shared" si="826"/>
        <v>3.0000209808349609</v>
      </c>
      <c r="V4382" s="16">
        <f t="shared" si="827"/>
        <v>1.0416666671517305E-2</v>
      </c>
      <c r="W4382" s="2">
        <f t="shared" si="821"/>
        <v>44407.145833333328</v>
      </c>
    </row>
    <row r="4383" spans="1:23" x14ac:dyDescent="0.35">
      <c r="A4383" s="32">
        <v>2021</v>
      </c>
      <c r="B4383" s="32" t="s">
        <v>56</v>
      </c>
      <c r="C4383" s="32" t="s">
        <v>57</v>
      </c>
      <c r="D4383" s="2">
        <v>44407.15625</v>
      </c>
      <c r="E4383">
        <v>88.5</v>
      </c>
      <c r="F4383">
        <v>0.26100000739097595</v>
      </c>
      <c r="G4383">
        <v>21.200000762939453</v>
      </c>
      <c r="H4383">
        <v>7.630000114440918</v>
      </c>
      <c r="I4383">
        <v>36.900001525878906</v>
      </c>
      <c r="J4383">
        <f t="shared" si="822"/>
        <v>0</v>
      </c>
      <c r="K4383">
        <f t="shared" si="823"/>
        <v>0</v>
      </c>
      <c r="L4383">
        <f t="shared" si="824"/>
        <v>0</v>
      </c>
      <c r="M4383">
        <f t="shared" si="825"/>
        <v>0</v>
      </c>
      <c r="N4383">
        <f t="shared" si="816"/>
        <v>0</v>
      </c>
      <c r="O4383">
        <f t="shared" si="817"/>
        <v>0</v>
      </c>
      <c r="P4383" s="33" t="s">
        <v>59</v>
      </c>
      <c r="Q4383" s="32">
        <f t="shared" si="818"/>
        <v>3.0000686645507813E-2</v>
      </c>
      <c r="R4383" s="32">
        <f t="shared" si="819"/>
        <v>9.9997520446777344E-3</v>
      </c>
      <c r="S4383" s="32">
        <f t="shared" si="820"/>
        <v>1.9000015258789063</v>
      </c>
      <c r="T4383" s="32">
        <f t="shared" si="826"/>
        <v>11.999994516372681</v>
      </c>
      <c r="V4383" s="16">
        <f t="shared" si="827"/>
        <v>1.0416666664241347E-2</v>
      </c>
      <c r="W4383" s="2">
        <f t="shared" si="821"/>
        <v>44407.15625</v>
      </c>
    </row>
    <row r="4384" spans="1:23" x14ac:dyDescent="0.35">
      <c r="A4384" s="32">
        <v>2021</v>
      </c>
      <c r="B4384" s="32" t="s">
        <v>56</v>
      </c>
      <c r="C4384" s="32" t="s">
        <v>57</v>
      </c>
      <c r="D4384" s="2">
        <v>44407.166666666664</v>
      </c>
      <c r="E4384">
        <v>88.5</v>
      </c>
      <c r="F4384">
        <v>0.27300000190734863</v>
      </c>
      <c r="G4384">
        <v>21.170000076293945</v>
      </c>
      <c r="H4384">
        <v>7.6399998664855957</v>
      </c>
      <c r="I4384">
        <v>35</v>
      </c>
      <c r="J4384">
        <f t="shared" si="822"/>
        <v>0</v>
      </c>
      <c r="K4384">
        <f t="shared" si="823"/>
        <v>0</v>
      </c>
      <c r="L4384">
        <f t="shared" si="824"/>
        <v>0</v>
      </c>
      <c r="M4384">
        <f t="shared" si="825"/>
        <v>0</v>
      </c>
      <c r="N4384">
        <f t="shared" si="816"/>
        <v>0</v>
      </c>
      <c r="O4384">
        <f t="shared" si="817"/>
        <v>0</v>
      </c>
      <c r="P4384" s="33" t="s">
        <v>59</v>
      </c>
      <c r="Q4384" s="32">
        <f t="shared" si="818"/>
        <v>3.0000686645507813E-2</v>
      </c>
      <c r="R4384" s="32">
        <f t="shared" si="819"/>
        <v>2.9999732971191406E-2</v>
      </c>
      <c r="S4384" s="32">
        <f t="shared" si="820"/>
        <v>0.5</v>
      </c>
      <c r="T4384" s="32">
        <f t="shared" si="826"/>
        <v>6.0000121593475342</v>
      </c>
      <c r="V4384" s="16">
        <f t="shared" si="827"/>
        <v>1.0416666664241347E-2</v>
      </c>
      <c r="W4384" s="2">
        <f t="shared" si="821"/>
        <v>44407.166666666664</v>
      </c>
    </row>
    <row r="4385" spans="1:23" x14ac:dyDescent="0.35">
      <c r="A4385" s="32">
        <v>2021</v>
      </c>
      <c r="B4385" s="32" t="s">
        <v>56</v>
      </c>
      <c r="C4385" s="32" t="s">
        <v>57</v>
      </c>
      <c r="D4385" s="2">
        <v>44407.177083333336</v>
      </c>
      <c r="E4385">
        <v>88.099998474121094</v>
      </c>
      <c r="F4385">
        <v>0.27900001406669617</v>
      </c>
      <c r="G4385">
        <v>21.139999389648438</v>
      </c>
      <c r="H4385">
        <v>7.6100001335144043</v>
      </c>
      <c r="I4385">
        <v>35.5</v>
      </c>
      <c r="J4385">
        <f t="shared" si="822"/>
        <v>0</v>
      </c>
      <c r="K4385">
        <f t="shared" si="823"/>
        <v>0</v>
      </c>
      <c r="L4385">
        <f t="shared" si="824"/>
        <v>0</v>
      </c>
      <c r="M4385">
        <f t="shared" si="825"/>
        <v>0</v>
      </c>
      <c r="N4385">
        <f t="shared" si="816"/>
        <v>0</v>
      </c>
      <c r="O4385">
        <f t="shared" si="817"/>
        <v>0</v>
      </c>
      <c r="P4385" s="33" t="s">
        <v>59</v>
      </c>
      <c r="Q4385" s="32">
        <f t="shared" si="818"/>
        <v>1.9998550415039063E-2</v>
      </c>
      <c r="R4385" s="32">
        <f t="shared" si="819"/>
        <v>9.9997520446777344E-3</v>
      </c>
      <c r="S4385" s="32">
        <f t="shared" si="820"/>
        <v>4.8999996185302734</v>
      </c>
      <c r="T4385" s="32">
        <f t="shared" si="826"/>
        <v>3.9999783039093018</v>
      </c>
      <c r="V4385" s="16">
        <f t="shared" si="827"/>
        <v>1.0416666671517305E-2</v>
      </c>
      <c r="W4385" s="2">
        <f t="shared" si="821"/>
        <v>44407.177083333328</v>
      </c>
    </row>
    <row r="4386" spans="1:23" x14ac:dyDescent="0.35">
      <c r="A4386" s="32">
        <v>2021</v>
      </c>
      <c r="B4386" s="32" t="s">
        <v>56</v>
      </c>
      <c r="C4386" s="32" t="s">
        <v>57</v>
      </c>
      <c r="D4386" s="2">
        <v>44407.1875</v>
      </c>
      <c r="E4386">
        <v>88.199996948242188</v>
      </c>
      <c r="F4386">
        <v>0.28299999237060547</v>
      </c>
      <c r="G4386">
        <v>21.120000839233398</v>
      </c>
      <c r="H4386">
        <v>7.619999885559082</v>
      </c>
      <c r="I4386">
        <v>30.600000381469727</v>
      </c>
      <c r="J4386">
        <f t="shared" si="822"/>
        <v>0</v>
      </c>
      <c r="K4386">
        <f t="shared" si="823"/>
        <v>0</v>
      </c>
      <c r="L4386">
        <f t="shared" si="824"/>
        <v>0</v>
      </c>
      <c r="M4386">
        <f t="shared" si="825"/>
        <v>0</v>
      </c>
      <c r="N4386">
        <f t="shared" si="816"/>
        <v>0</v>
      </c>
      <c r="O4386">
        <f t="shared" si="817"/>
        <v>0</v>
      </c>
      <c r="P4386" s="33" t="s">
        <v>59</v>
      </c>
      <c r="Q4386" s="32">
        <f t="shared" si="818"/>
        <v>3.0000686645507813E-2</v>
      </c>
      <c r="R4386" s="32">
        <f t="shared" si="819"/>
        <v>3.0000209808349609E-2</v>
      </c>
      <c r="S4386" s="32">
        <f t="shared" si="820"/>
        <v>0.5</v>
      </c>
      <c r="T4386" s="32">
        <f t="shared" si="826"/>
        <v>3.0000209808349609</v>
      </c>
      <c r="V4386" s="16">
        <f t="shared" si="827"/>
        <v>1.0416666664241347E-2</v>
      </c>
      <c r="W4386" s="2">
        <f t="shared" si="821"/>
        <v>44407.1875</v>
      </c>
    </row>
    <row r="4387" spans="1:23" x14ac:dyDescent="0.35">
      <c r="A4387" s="32">
        <v>2021</v>
      </c>
      <c r="B4387" s="32" t="s">
        <v>56</v>
      </c>
      <c r="C4387" s="32" t="s">
        <v>57</v>
      </c>
      <c r="D4387" s="2">
        <v>44407.197916666664</v>
      </c>
      <c r="E4387">
        <v>88.5</v>
      </c>
      <c r="F4387">
        <v>0.28600001335144043</v>
      </c>
      <c r="G4387">
        <v>21.090000152587891</v>
      </c>
      <c r="H4387">
        <v>7.6500000953674316</v>
      </c>
      <c r="I4387">
        <v>31.100000381469727</v>
      </c>
      <c r="J4387">
        <f t="shared" si="822"/>
        <v>0</v>
      </c>
      <c r="K4387">
        <f t="shared" si="823"/>
        <v>0</v>
      </c>
      <c r="L4387">
        <f t="shared" si="824"/>
        <v>0</v>
      </c>
      <c r="M4387">
        <f t="shared" si="825"/>
        <v>0</v>
      </c>
      <c r="N4387">
        <f t="shared" si="816"/>
        <v>0</v>
      </c>
      <c r="O4387">
        <f t="shared" si="817"/>
        <v>0</v>
      </c>
      <c r="P4387" s="33" t="s">
        <v>59</v>
      </c>
      <c r="Q4387" s="32">
        <f t="shared" si="818"/>
        <v>4.000091552734375E-2</v>
      </c>
      <c r="R4387" s="32">
        <f t="shared" si="819"/>
        <v>1.0000228881835938E-2</v>
      </c>
      <c r="S4387" s="32">
        <f t="shared" si="820"/>
        <v>2.2000007629394531</v>
      </c>
      <c r="T4387" s="32">
        <f t="shared" si="826"/>
        <v>4.999995231628418</v>
      </c>
      <c r="V4387" s="16">
        <f t="shared" si="827"/>
        <v>1.0416666664241347E-2</v>
      </c>
      <c r="W4387" s="2">
        <f t="shared" si="821"/>
        <v>44407.197916666664</v>
      </c>
    </row>
    <row r="4388" spans="1:23" x14ac:dyDescent="0.35">
      <c r="A4388" s="32">
        <v>2021</v>
      </c>
      <c r="B4388" s="32" t="s">
        <v>56</v>
      </c>
      <c r="C4388" s="32" t="s">
        <v>57</v>
      </c>
      <c r="D4388" s="2">
        <v>44407.208333333336</v>
      </c>
      <c r="E4388">
        <v>88.400001525878906</v>
      </c>
      <c r="F4388">
        <v>0.29100000858306885</v>
      </c>
      <c r="G4388">
        <v>21.049999237060547</v>
      </c>
      <c r="H4388">
        <v>7.6399998664855957</v>
      </c>
      <c r="I4388">
        <v>28.899999618530273</v>
      </c>
      <c r="J4388">
        <f t="shared" si="822"/>
        <v>0</v>
      </c>
      <c r="K4388">
        <f t="shared" si="823"/>
        <v>0</v>
      </c>
      <c r="L4388">
        <f t="shared" si="824"/>
        <v>0</v>
      </c>
      <c r="M4388">
        <f t="shared" si="825"/>
        <v>0</v>
      </c>
      <c r="N4388">
        <f t="shared" si="816"/>
        <v>0</v>
      </c>
      <c r="O4388">
        <f t="shared" si="817"/>
        <v>0</v>
      </c>
      <c r="P4388" s="33" t="s">
        <v>59</v>
      </c>
      <c r="Q4388" s="32">
        <f t="shared" si="818"/>
        <v>1.9998550415039063E-2</v>
      </c>
      <c r="R4388" s="32">
        <f t="shared" si="819"/>
        <v>1.0000228881835938E-2</v>
      </c>
      <c r="S4388" s="32">
        <f t="shared" si="820"/>
        <v>0.69999885559082031</v>
      </c>
      <c r="T4388" s="32">
        <f t="shared" si="826"/>
        <v>2.9999911785125732</v>
      </c>
      <c r="V4388" s="16">
        <f t="shared" si="827"/>
        <v>1.0416666671517305E-2</v>
      </c>
      <c r="W4388" s="2">
        <f t="shared" si="821"/>
        <v>44407.208333333328</v>
      </c>
    </row>
    <row r="4389" spans="1:23" x14ac:dyDescent="0.35">
      <c r="A4389" s="32">
        <v>2021</v>
      </c>
      <c r="B4389" s="32" t="s">
        <v>56</v>
      </c>
      <c r="C4389" s="32" t="s">
        <v>57</v>
      </c>
      <c r="D4389" s="2">
        <v>44407.21875</v>
      </c>
      <c r="E4389">
        <v>88.400001525878906</v>
      </c>
      <c r="F4389">
        <v>0.29399999976158142</v>
      </c>
      <c r="G4389">
        <v>21.030000686645508</v>
      </c>
      <c r="H4389">
        <v>7.6500000953674316</v>
      </c>
      <c r="I4389">
        <v>28.200000762939453</v>
      </c>
      <c r="J4389">
        <f t="shared" si="822"/>
        <v>0</v>
      </c>
      <c r="K4389">
        <f t="shared" si="823"/>
        <v>0</v>
      </c>
      <c r="L4389">
        <f t="shared" si="824"/>
        <v>0</v>
      </c>
      <c r="M4389">
        <f t="shared" si="825"/>
        <v>0</v>
      </c>
      <c r="N4389">
        <f t="shared" si="816"/>
        <v>0</v>
      </c>
      <c r="O4389">
        <f t="shared" si="817"/>
        <v>0</v>
      </c>
      <c r="P4389" s="33" t="s">
        <v>59</v>
      </c>
      <c r="Q4389" s="32">
        <f t="shared" si="818"/>
        <v>3.0000686645507813E-2</v>
      </c>
      <c r="R4389" s="32">
        <f t="shared" si="819"/>
        <v>9.9997520446777344E-3</v>
      </c>
      <c r="S4389" s="32">
        <f t="shared" si="820"/>
        <v>1.1999988555908203</v>
      </c>
      <c r="T4389" s="32">
        <f t="shared" si="826"/>
        <v>2.9999911785125732</v>
      </c>
      <c r="V4389" s="16">
        <f t="shared" si="827"/>
        <v>1.0416666664241347E-2</v>
      </c>
      <c r="W4389" s="2">
        <f t="shared" si="821"/>
        <v>44407.21875</v>
      </c>
    </row>
    <row r="4390" spans="1:23" x14ac:dyDescent="0.35">
      <c r="A4390" s="32">
        <v>2021</v>
      </c>
      <c r="B4390" s="32" t="s">
        <v>56</v>
      </c>
      <c r="C4390" s="32" t="s">
        <v>57</v>
      </c>
      <c r="D4390" s="2">
        <v>44407.229166666664</v>
      </c>
      <c r="E4390">
        <v>88.400001525878906</v>
      </c>
      <c r="F4390">
        <v>0.29699999094009399</v>
      </c>
      <c r="G4390">
        <v>21</v>
      </c>
      <c r="H4390">
        <v>7.6599998474121094</v>
      </c>
      <c r="I4390">
        <v>29.399999618530273</v>
      </c>
      <c r="J4390">
        <f t="shared" si="822"/>
        <v>0</v>
      </c>
      <c r="K4390">
        <f t="shared" si="823"/>
        <v>0</v>
      </c>
      <c r="L4390">
        <f t="shared" si="824"/>
        <v>0</v>
      </c>
      <c r="M4390">
        <f t="shared" si="825"/>
        <v>0</v>
      </c>
      <c r="N4390">
        <f t="shared" si="816"/>
        <v>0</v>
      </c>
      <c r="O4390">
        <f t="shared" si="817"/>
        <v>0</v>
      </c>
      <c r="P4390" s="33" t="s">
        <v>59</v>
      </c>
      <c r="Q4390" s="32">
        <f t="shared" si="818"/>
        <v>2.0000457763671875E-2</v>
      </c>
      <c r="R4390" s="32">
        <f t="shared" si="819"/>
        <v>9.9997520446777344E-3</v>
      </c>
      <c r="S4390" s="32">
        <f t="shared" si="820"/>
        <v>1.7999992370605469</v>
      </c>
      <c r="T4390" s="32">
        <f t="shared" si="826"/>
        <v>4.999995231628418</v>
      </c>
      <c r="V4390" s="16">
        <f t="shared" si="827"/>
        <v>1.0416666664241347E-2</v>
      </c>
      <c r="W4390" s="2">
        <f t="shared" si="821"/>
        <v>44407.229166666664</v>
      </c>
    </row>
    <row r="4391" spans="1:23" x14ac:dyDescent="0.35">
      <c r="A4391" s="32">
        <v>2021</v>
      </c>
      <c r="B4391" s="32" t="s">
        <v>56</v>
      </c>
      <c r="C4391" s="32" t="s">
        <v>57</v>
      </c>
      <c r="D4391" s="2">
        <v>44407.239583333336</v>
      </c>
      <c r="E4391">
        <v>88.300003051757813</v>
      </c>
      <c r="F4391">
        <v>0.30199998617172241</v>
      </c>
      <c r="G4391">
        <v>20.979999542236328</v>
      </c>
      <c r="H4391">
        <v>7.6500000953674316</v>
      </c>
      <c r="I4391">
        <v>27.600000381469727</v>
      </c>
      <c r="J4391">
        <f t="shared" si="822"/>
        <v>0</v>
      </c>
      <c r="K4391">
        <f t="shared" si="823"/>
        <v>0</v>
      </c>
      <c r="L4391">
        <f t="shared" si="824"/>
        <v>0</v>
      </c>
      <c r="M4391">
        <f t="shared" si="825"/>
        <v>0</v>
      </c>
      <c r="N4391">
        <f t="shared" si="816"/>
        <v>0</v>
      </c>
      <c r="O4391">
        <f t="shared" si="817"/>
        <v>0</v>
      </c>
      <c r="P4391" s="33" t="s">
        <v>59</v>
      </c>
      <c r="Q4391" s="32">
        <f t="shared" si="818"/>
        <v>2.9998779296875E-2</v>
      </c>
      <c r="R4391" s="32">
        <f t="shared" si="819"/>
        <v>9.9997520446777344E-3</v>
      </c>
      <c r="S4391" s="32">
        <f t="shared" si="820"/>
        <v>2</v>
      </c>
      <c r="T4391" s="32">
        <f t="shared" si="826"/>
        <v>3.0000209808349609</v>
      </c>
      <c r="V4391" s="16">
        <f t="shared" si="827"/>
        <v>1.0416666671517305E-2</v>
      </c>
      <c r="W4391" s="2">
        <f t="shared" si="821"/>
        <v>44407.239583333328</v>
      </c>
    </row>
    <row r="4392" spans="1:23" x14ac:dyDescent="0.35">
      <c r="A4392" s="32">
        <v>2021</v>
      </c>
      <c r="B4392" s="32" t="s">
        <v>56</v>
      </c>
      <c r="C4392" s="32" t="s">
        <v>57</v>
      </c>
      <c r="D4392" s="2">
        <v>44407.25</v>
      </c>
      <c r="E4392">
        <v>88.400001525878906</v>
      </c>
      <c r="F4392">
        <v>0.30500000715255737</v>
      </c>
      <c r="G4392">
        <v>20.950000762939453</v>
      </c>
      <c r="H4392">
        <v>7.6599998474121094</v>
      </c>
      <c r="I4392">
        <v>25.600000381469727</v>
      </c>
      <c r="J4392">
        <f t="shared" si="822"/>
        <v>0</v>
      </c>
      <c r="K4392">
        <f t="shared" si="823"/>
        <v>0</v>
      </c>
      <c r="L4392">
        <f t="shared" si="824"/>
        <v>0</v>
      </c>
      <c r="M4392">
        <f t="shared" si="825"/>
        <v>0</v>
      </c>
      <c r="N4392">
        <f t="shared" si="816"/>
        <v>0</v>
      </c>
      <c r="O4392">
        <f t="shared" si="817"/>
        <v>0</v>
      </c>
      <c r="P4392" s="33" t="s">
        <v>59</v>
      </c>
      <c r="Q4392" s="32">
        <f t="shared" si="818"/>
        <v>3.0000686645507813E-2</v>
      </c>
      <c r="R4392" s="32">
        <f t="shared" si="819"/>
        <v>9.9997520446777344E-3</v>
      </c>
      <c r="S4392" s="32">
        <f t="shared" si="820"/>
        <v>0.69999885559082031</v>
      </c>
      <c r="T4392" s="32">
        <f t="shared" si="826"/>
        <v>0.99998712539672852</v>
      </c>
      <c r="V4392" s="16">
        <f t="shared" si="827"/>
        <v>1.0416666664241347E-2</v>
      </c>
      <c r="W4392" s="2">
        <f t="shared" si="821"/>
        <v>44407.25</v>
      </c>
    </row>
    <row r="4393" spans="1:23" x14ac:dyDescent="0.35">
      <c r="A4393" s="32">
        <v>2021</v>
      </c>
      <c r="B4393" s="32" t="s">
        <v>56</v>
      </c>
      <c r="C4393" s="32" t="s">
        <v>57</v>
      </c>
      <c r="D4393" s="2">
        <v>44407.260416666664</v>
      </c>
      <c r="E4393">
        <v>88.199996948242188</v>
      </c>
      <c r="F4393">
        <v>0.3059999942779541</v>
      </c>
      <c r="G4393">
        <v>20.920000076293945</v>
      </c>
      <c r="H4393">
        <v>7.6500000953674316</v>
      </c>
      <c r="I4393">
        <v>26.299999237060547</v>
      </c>
      <c r="J4393">
        <f t="shared" si="822"/>
        <v>0</v>
      </c>
      <c r="K4393">
        <f t="shared" si="823"/>
        <v>0</v>
      </c>
      <c r="L4393">
        <f t="shared" si="824"/>
        <v>0</v>
      </c>
      <c r="M4393">
        <f t="shared" si="825"/>
        <v>0</v>
      </c>
      <c r="N4393">
        <f t="shared" si="816"/>
        <v>0</v>
      </c>
      <c r="O4393">
        <f t="shared" si="817"/>
        <v>0</v>
      </c>
      <c r="P4393" s="33" t="s">
        <v>59</v>
      </c>
      <c r="Q4393" s="32">
        <f t="shared" si="818"/>
        <v>2.0000457763671875E-2</v>
      </c>
      <c r="R4393" s="32">
        <f t="shared" si="819"/>
        <v>2.9999732971191406E-2</v>
      </c>
      <c r="S4393" s="32">
        <f t="shared" si="820"/>
        <v>10.100002288818359</v>
      </c>
      <c r="T4393" s="32">
        <f t="shared" si="826"/>
        <v>1.0000169277191162</v>
      </c>
      <c r="V4393" s="16">
        <f t="shared" si="827"/>
        <v>1.0416666664241347E-2</v>
      </c>
      <c r="W4393" s="2">
        <f t="shared" si="821"/>
        <v>44407.260416666664</v>
      </c>
    </row>
    <row r="4394" spans="1:23" x14ac:dyDescent="0.35">
      <c r="A4394" s="32">
        <v>2021</v>
      </c>
      <c r="B4394" s="32" t="s">
        <v>56</v>
      </c>
      <c r="C4394" s="32" t="s">
        <v>57</v>
      </c>
      <c r="D4394" s="2">
        <v>44407.270833333336</v>
      </c>
      <c r="E4394">
        <v>88.5</v>
      </c>
      <c r="F4394">
        <v>0.30700001120567322</v>
      </c>
      <c r="G4394">
        <v>20.899999618530273</v>
      </c>
      <c r="H4394">
        <v>7.679999828338623</v>
      </c>
      <c r="I4394">
        <v>36.400001525878906</v>
      </c>
      <c r="J4394">
        <f t="shared" si="822"/>
        <v>0</v>
      </c>
      <c r="K4394">
        <f t="shared" si="823"/>
        <v>0</v>
      </c>
      <c r="L4394">
        <f t="shared" si="824"/>
        <v>0</v>
      </c>
      <c r="M4394">
        <f t="shared" si="825"/>
        <v>0</v>
      </c>
      <c r="N4394">
        <f t="shared" si="816"/>
        <v>0</v>
      </c>
      <c r="O4394">
        <f t="shared" si="817"/>
        <v>0</v>
      </c>
      <c r="P4394" s="33" t="s">
        <v>59</v>
      </c>
      <c r="Q4394" s="32">
        <f t="shared" si="818"/>
        <v>2.0000457763671875E-2</v>
      </c>
      <c r="R4394" s="32">
        <f t="shared" si="819"/>
        <v>9.9997520446777344E-3</v>
      </c>
      <c r="S4394" s="32">
        <f t="shared" si="820"/>
        <v>10.500001907348633</v>
      </c>
      <c r="T4394" s="32">
        <f t="shared" si="826"/>
        <v>1.999974250793457</v>
      </c>
      <c r="V4394" s="16">
        <f t="shared" si="827"/>
        <v>1.0416666671517305E-2</v>
      </c>
      <c r="W4394" s="2">
        <f t="shared" si="821"/>
        <v>44407.270833333328</v>
      </c>
    </row>
    <row r="4395" spans="1:23" x14ac:dyDescent="0.35">
      <c r="A4395" s="32">
        <v>2021</v>
      </c>
      <c r="B4395" s="32" t="s">
        <v>56</v>
      </c>
      <c r="C4395" s="32" t="s">
        <v>57</v>
      </c>
      <c r="D4395" s="2">
        <v>44407.28125</v>
      </c>
      <c r="E4395">
        <v>88.400001525878906</v>
      </c>
      <c r="F4395">
        <v>0.30899998545646667</v>
      </c>
      <c r="G4395">
        <v>20.879999160766602</v>
      </c>
      <c r="H4395">
        <v>7.6700000762939453</v>
      </c>
      <c r="I4395">
        <v>25.899999618530273</v>
      </c>
      <c r="J4395">
        <f t="shared" si="822"/>
        <v>0</v>
      </c>
      <c r="K4395">
        <f t="shared" si="823"/>
        <v>0</v>
      </c>
      <c r="L4395">
        <f t="shared" si="824"/>
        <v>0</v>
      </c>
      <c r="M4395">
        <f t="shared" si="825"/>
        <v>0</v>
      </c>
      <c r="N4395">
        <f t="shared" si="816"/>
        <v>0</v>
      </c>
      <c r="O4395">
        <f t="shared" si="817"/>
        <v>0</v>
      </c>
      <c r="P4395" s="33" t="s">
        <v>59</v>
      </c>
      <c r="Q4395" s="32">
        <f t="shared" si="818"/>
        <v>1.9998550415039063E-2</v>
      </c>
      <c r="R4395" s="32">
        <f t="shared" si="819"/>
        <v>1.9999980926513672E-2</v>
      </c>
      <c r="S4395" s="32">
        <f t="shared" si="820"/>
        <v>1.6000003814697266</v>
      </c>
      <c r="T4395" s="32">
        <f t="shared" si="826"/>
        <v>1.0000169277191162</v>
      </c>
      <c r="V4395" s="16">
        <f t="shared" si="827"/>
        <v>1.0416666664241347E-2</v>
      </c>
      <c r="W4395" s="2">
        <f t="shared" si="821"/>
        <v>44407.28125</v>
      </c>
    </row>
    <row r="4396" spans="1:23" x14ac:dyDescent="0.35">
      <c r="A4396" s="32">
        <v>2021</v>
      </c>
      <c r="B4396" s="32" t="s">
        <v>56</v>
      </c>
      <c r="C4396" s="32" t="s">
        <v>57</v>
      </c>
      <c r="D4396" s="2">
        <v>44407.291666666664</v>
      </c>
      <c r="E4396">
        <v>88.599998474121094</v>
      </c>
      <c r="F4396">
        <v>0.31000000238418579</v>
      </c>
      <c r="G4396">
        <v>20.860000610351563</v>
      </c>
      <c r="H4396">
        <v>7.690000057220459</v>
      </c>
      <c r="I4396">
        <v>24.299999237060547</v>
      </c>
      <c r="J4396">
        <f t="shared" si="822"/>
        <v>0</v>
      </c>
      <c r="K4396">
        <f t="shared" si="823"/>
        <v>0</v>
      </c>
      <c r="L4396">
        <f t="shared" si="824"/>
        <v>0</v>
      </c>
      <c r="M4396">
        <f t="shared" si="825"/>
        <v>0</v>
      </c>
      <c r="N4396">
        <f t="shared" si="816"/>
        <v>0</v>
      </c>
      <c r="O4396">
        <f t="shared" si="817"/>
        <v>0</v>
      </c>
      <c r="P4396" s="33" t="s">
        <v>59</v>
      </c>
      <c r="Q4396" s="32">
        <f t="shared" si="818"/>
        <v>1.0000228881835938E-2</v>
      </c>
      <c r="R4396" s="32">
        <f t="shared" si="819"/>
        <v>1.0000228881835938E-2</v>
      </c>
      <c r="S4396" s="32">
        <f t="shared" si="820"/>
        <v>0.70000076293945313</v>
      </c>
      <c r="T4396" s="32">
        <f t="shared" si="826"/>
        <v>0.99998712539672852</v>
      </c>
      <c r="V4396" s="16">
        <f t="shared" si="827"/>
        <v>1.0416666664241347E-2</v>
      </c>
      <c r="W4396" s="2">
        <f t="shared" si="821"/>
        <v>44407.291666666664</v>
      </c>
    </row>
    <row r="4397" spans="1:23" x14ac:dyDescent="0.35">
      <c r="A4397" s="32">
        <v>2021</v>
      </c>
      <c r="B4397" s="32" t="s">
        <v>56</v>
      </c>
      <c r="C4397" s="32" t="s">
        <v>57</v>
      </c>
      <c r="D4397" s="2">
        <v>44407.302083333336</v>
      </c>
      <c r="E4397">
        <v>88.5</v>
      </c>
      <c r="F4397">
        <v>0.31099998950958252</v>
      </c>
      <c r="G4397">
        <v>20.850000381469727</v>
      </c>
      <c r="H4397">
        <v>7.679999828338623</v>
      </c>
      <c r="I4397">
        <v>25</v>
      </c>
      <c r="J4397">
        <f t="shared" si="822"/>
        <v>0</v>
      </c>
      <c r="K4397">
        <f t="shared" si="823"/>
        <v>0</v>
      </c>
      <c r="L4397">
        <f t="shared" si="824"/>
        <v>0</v>
      </c>
      <c r="M4397">
        <f t="shared" si="825"/>
        <v>0</v>
      </c>
      <c r="N4397">
        <f t="shared" si="816"/>
        <v>0</v>
      </c>
      <c r="O4397">
        <f t="shared" si="817"/>
        <v>0</v>
      </c>
      <c r="P4397" s="33" t="s">
        <v>59</v>
      </c>
      <c r="Q4397" s="32">
        <f t="shared" si="818"/>
        <v>1.0000228881835938E-2</v>
      </c>
      <c r="R4397" s="32">
        <f t="shared" si="819"/>
        <v>1.9999980926513672E-2</v>
      </c>
      <c r="S4397" s="32">
        <f t="shared" si="820"/>
        <v>2.3999996185302734</v>
      </c>
      <c r="T4397" s="32">
        <f t="shared" si="826"/>
        <v>0</v>
      </c>
      <c r="V4397" s="16">
        <f t="shared" si="827"/>
        <v>1.0416666671517305E-2</v>
      </c>
      <c r="W4397" s="2">
        <f t="shared" si="821"/>
        <v>44407.302083333328</v>
      </c>
    </row>
    <row r="4398" spans="1:23" x14ac:dyDescent="0.35">
      <c r="A4398" s="32">
        <v>2021</v>
      </c>
      <c r="B4398" s="32" t="s">
        <v>56</v>
      </c>
      <c r="C4398" s="32" t="s">
        <v>57</v>
      </c>
      <c r="D4398" s="2">
        <v>44407.3125</v>
      </c>
      <c r="E4398">
        <v>88.699996948242188</v>
      </c>
      <c r="F4398">
        <v>0.31099998950958252</v>
      </c>
      <c r="G4398">
        <v>20.840000152587891</v>
      </c>
      <c r="H4398">
        <v>7.6999998092651367</v>
      </c>
      <c r="I4398">
        <v>22.600000381469727</v>
      </c>
      <c r="J4398">
        <f t="shared" si="822"/>
        <v>0</v>
      </c>
      <c r="K4398">
        <f t="shared" si="823"/>
        <v>0</v>
      </c>
      <c r="L4398">
        <f t="shared" si="824"/>
        <v>0</v>
      </c>
      <c r="M4398">
        <f t="shared" si="825"/>
        <v>0</v>
      </c>
      <c r="N4398">
        <f t="shared" si="816"/>
        <v>0</v>
      </c>
      <c r="O4398">
        <f t="shared" si="817"/>
        <v>0</v>
      </c>
      <c r="P4398" s="33" t="s">
        <v>59</v>
      </c>
      <c r="Q4398" s="32">
        <f t="shared" si="818"/>
        <v>1.0000228881835938E-2</v>
      </c>
      <c r="R4398" s="32">
        <f t="shared" si="819"/>
        <v>1.0000228881835938E-2</v>
      </c>
      <c r="S4398" s="32">
        <f t="shared" si="820"/>
        <v>0.60000038146972656</v>
      </c>
      <c r="T4398" s="32">
        <f t="shared" si="826"/>
        <v>1.0000169277191162</v>
      </c>
      <c r="V4398" s="16">
        <f t="shared" si="827"/>
        <v>1.0416666664241347E-2</v>
      </c>
      <c r="W4398" s="2">
        <f t="shared" si="821"/>
        <v>44407.3125</v>
      </c>
    </row>
    <row r="4399" spans="1:23" x14ac:dyDescent="0.35">
      <c r="A4399" s="32">
        <v>2021</v>
      </c>
      <c r="B4399" s="32" t="s">
        <v>56</v>
      </c>
      <c r="C4399" s="32" t="s">
        <v>57</v>
      </c>
      <c r="D4399" s="2">
        <v>44407.322916666664</v>
      </c>
      <c r="E4399">
        <v>88.800003051757813</v>
      </c>
      <c r="F4399">
        <v>0.31200000643730164</v>
      </c>
      <c r="G4399">
        <v>20.829999923706055</v>
      </c>
      <c r="H4399">
        <v>7.7100000381469727</v>
      </c>
      <c r="I4399">
        <v>23.200000762939453</v>
      </c>
      <c r="J4399">
        <f t="shared" si="822"/>
        <v>0</v>
      </c>
      <c r="K4399">
        <f t="shared" si="823"/>
        <v>0</v>
      </c>
      <c r="L4399">
        <f t="shared" si="824"/>
        <v>0</v>
      </c>
      <c r="M4399">
        <f t="shared" si="825"/>
        <v>0</v>
      </c>
      <c r="N4399">
        <f t="shared" si="816"/>
        <v>0</v>
      </c>
      <c r="O4399">
        <f t="shared" si="817"/>
        <v>0</v>
      </c>
      <c r="P4399" s="33" t="s">
        <v>59</v>
      </c>
      <c r="Q4399" s="32">
        <f t="shared" si="818"/>
        <v>1.0000228881835938E-2</v>
      </c>
      <c r="R4399" s="32">
        <f t="shared" si="819"/>
        <v>1.9999980926513672E-2</v>
      </c>
      <c r="S4399" s="32">
        <f t="shared" si="820"/>
        <v>4.5999984741210938</v>
      </c>
      <c r="T4399" s="32">
        <f t="shared" si="826"/>
        <v>0.99998712539672852</v>
      </c>
      <c r="V4399" s="16">
        <f t="shared" si="827"/>
        <v>1.0416666664241347E-2</v>
      </c>
      <c r="W4399" s="2">
        <f t="shared" si="821"/>
        <v>44407.322916666664</v>
      </c>
    </row>
    <row r="4400" spans="1:23" x14ac:dyDescent="0.35">
      <c r="A4400" s="32">
        <v>2021</v>
      </c>
      <c r="B4400" s="32" t="s">
        <v>56</v>
      </c>
      <c r="C4400" s="32" t="s">
        <v>57</v>
      </c>
      <c r="D4400" s="2">
        <v>44407.333333333336</v>
      </c>
      <c r="E4400">
        <v>88.900001525878906</v>
      </c>
      <c r="F4400">
        <v>0.31299999356269836</v>
      </c>
      <c r="G4400">
        <v>20.840000152587891</v>
      </c>
      <c r="H4400">
        <v>7.7300000190734863</v>
      </c>
      <c r="I4400">
        <v>27.799999237060547</v>
      </c>
      <c r="J4400">
        <f t="shared" si="822"/>
        <v>0</v>
      </c>
      <c r="K4400">
        <f t="shared" si="823"/>
        <v>0</v>
      </c>
      <c r="L4400">
        <f t="shared" si="824"/>
        <v>0</v>
      </c>
      <c r="M4400">
        <f t="shared" si="825"/>
        <v>0</v>
      </c>
      <c r="N4400">
        <f t="shared" si="816"/>
        <v>0</v>
      </c>
      <c r="O4400">
        <f t="shared" si="817"/>
        <v>0</v>
      </c>
      <c r="P4400" s="33" t="s">
        <v>59</v>
      </c>
      <c r="Q4400" s="32">
        <f t="shared" si="818"/>
        <v>0</v>
      </c>
      <c r="R4400" s="32">
        <f t="shared" si="819"/>
        <v>9.9997520446777344E-3</v>
      </c>
      <c r="S4400" s="32">
        <f t="shared" si="820"/>
        <v>4.1999988555908203</v>
      </c>
      <c r="T4400" s="32">
        <f t="shared" si="826"/>
        <v>0.99998712539672852</v>
      </c>
      <c r="V4400" s="16">
        <f t="shared" si="827"/>
        <v>1.0416666671517305E-2</v>
      </c>
      <c r="W4400" s="2">
        <f t="shared" si="821"/>
        <v>44407.333333333328</v>
      </c>
    </row>
    <row r="4401" spans="1:23" x14ac:dyDescent="0.35">
      <c r="A4401" s="32">
        <v>2021</v>
      </c>
      <c r="B4401" s="32" t="s">
        <v>56</v>
      </c>
      <c r="C4401" s="32" t="s">
        <v>57</v>
      </c>
      <c r="D4401" s="2">
        <v>44407.34375</v>
      </c>
      <c r="E4401">
        <v>89.099998474121094</v>
      </c>
      <c r="F4401">
        <v>0.31200000643730164</v>
      </c>
      <c r="G4401">
        <v>20.840000152587891</v>
      </c>
      <c r="H4401">
        <v>7.7399997711181641</v>
      </c>
      <c r="I4401">
        <v>23.600000381469727</v>
      </c>
      <c r="J4401">
        <f t="shared" si="822"/>
        <v>0</v>
      </c>
      <c r="K4401">
        <f t="shared" si="823"/>
        <v>0</v>
      </c>
      <c r="L4401">
        <f t="shared" si="824"/>
        <v>0</v>
      </c>
      <c r="M4401">
        <f t="shared" si="825"/>
        <v>0</v>
      </c>
      <c r="N4401">
        <f t="shared" si="816"/>
        <v>0</v>
      </c>
      <c r="O4401">
        <f t="shared" si="817"/>
        <v>0</v>
      </c>
      <c r="P4401" s="33" t="s">
        <v>59</v>
      </c>
      <c r="Q4401" s="32">
        <f t="shared" si="818"/>
        <v>1.0000228881835938E-2</v>
      </c>
      <c r="R4401" s="32">
        <f t="shared" si="819"/>
        <v>1.0000228881835938E-2</v>
      </c>
      <c r="S4401" s="32">
        <f t="shared" si="820"/>
        <v>0.20000076293945313</v>
      </c>
      <c r="T4401" s="32">
        <f t="shared" si="826"/>
        <v>0.99998712539672852</v>
      </c>
      <c r="V4401" s="16">
        <f t="shared" si="827"/>
        <v>1.0416666664241347E-2</v>
      </c>
      <c r="W4401" s="2">
        <f t="shared" si="821"/>
        <v>44407.34375</v>
      </c>
    </row>
    <row r="4402" spans="1:23" x14ac:dyDescent="0.35">
      <c r="A4402" s="32">
        <v>2021</v>
      </c>
      <c r="B4402" s="32" t="s">
        <v>56</v>
      </c>
      <c r="C4402" s="32" t="s">
        <v>57</v>
      </c>
      <c r="D4402" s="2">
        <v>44407.354166666664</v>
      </c>
      <c r="E4402">
        <v>89.300003051757813</v>
      </c>
      <c r="F4402">
        <v>0.31299999356269836</v>
      </c>
      <c r="G4402">
        <v>20.850000381469727</v>
      </c>
      <c r="H4402">
        <v>7.75</v>
      </c>
      <c r="I4402">
        <v>23.399999618530273</v>
      </c>
      <c r="J4402">
        <f t="shared" si="822"/>
        <v>0</v>
      </c>
      <c r="K4402">
        <f t="shared" si="823"/>
        <v>0</v>
      </c>
      <c r="L4402">
        <f t="shared" si="824"/>
        <v>0</v>
      </c>
      <c r="M4402">
        <f t="shared" si="825"/>
        <v>0</v>
      </c>
      <c r="N4402">
        <f t="shared" si="816"/>
        <v>0</v>
      </c>
      <c r="O4402">
        <f t="shared" si="817"/>
        <v>0</v>
      </c>
      <c r="P4402" s="33" t="s">
        <v>59</v>
      </c>
      <c r="Q4402" s="32">
        <f t="shared" si="818"/>
        <v>2.9998779296875E-2</v>
      </c>
      <c r="R4402" s="32">
        <f t="shared" si="819"/>
        <v>5.0000190734863281E-2</v>
      </c>
      <c r="S4402" s="32">
        <f t="shared" si="820"/>
        <v>5.8999996185302734</v>
      </c>
      <c r="T4402" s="32">
        <f t="shared" si="826"/>
        <v>1.0000169277191162</v>
      </c>
      <c r="V4402" s="16">
        <f t="shared" si="827"/>
        <v>1.0416666664241347E-2</v>
      </c>
      <c r="W4402" s="2">
        <f t="shared" si="821"/>
        <v>44407.354166666664</v>
      </c>
    </row>
    <row r="4403" spans="1:23" x14ac:dyDescent="0.35">
      <c r="A4403" s="32">
        <v>2021</v>
      </c>
      <c r="B4403" s="32" t="s">
        <v>56</v>
      </c>
      <c r="C4403" s="32" t="s">
        <v>57</v>
      </c>
      <c r="D4403" s="2">
        <v>44407.364583333336</v>
      </c>
      <c r="E4403">
        <v>89.900001525878906</v>
      </c>
      <c r="F4403">
        <v>0.31400001049041748</v>
      </c>
      <c r="G4403">
        <v>20.879999160766602</v>
      </c>
      <c r="H4403">
        <v>7.8000001907348633</v>
      </c>
      <c r="I4403">
        <v>17.5</v>
      </c>
      <c r="J4403">
        <f t="shared" si="822"/>
        <v>0</v>
      </c>
      <c r="K4403">
        <f t="shared" si="823"/>
        <v>0</v>
      </c>
      <c r="L4403">
        <f t="shared" si="824"/>
        <v>0</v>
      </c>
      <c r="M4403">
        <f t="shared" si="825"/>
        <v>0</v>
      </c>
      <c r="N4403">
        <f t="shared" si="816"/>
        <v>0</v>
      </c>
      <c r="O4403">
        <f t="shared" si="817"/>
        <v>0</v>
      </c>
      <c r="P4403" s="33" t="s">
        <v>59</v>
      </c>
      <c r="Q4403" s="32">
        <f t="shared" si="818"/>
        <v>4.000091552734375E-2</v>
      </c>
      <c r="R4403" s="32">
        <f t="shared" si="819"/>
        <v>1.9999980926513672E-2</v>
      </c>
      <c r="S4403" s="32">
        <f t="shared" si="820"/>
        <v>0.39999961853027344</v>
      </c>
      <c r="T4403" s="32">
        <f t="shared" si="826"/>
        <v>0.99998712539672852</v>
      </c>
      <c r="V4403" s="16">
        <f t="shared" si="827"/>
        <v>1.0416666671517305E-2</v>
      </c>
      <c r="W4403" s="2">
        <f t="shared" si="821"/>
        <v>44407.364583333328</v>
      </c>
    </row>
    <row r="4404" spans="1:23" x14ac:dyDescent="0.35">
      <c r="A4404" s="32">
        <v>2021</v>
      </c>
      <c r="B4404" s="32" t="s">
        <v>56</v>
      </c>
      <c r="C4404" s="32" t="s">
        <v>57</v>
      </c>
      <c r="D4404" s="2">
        <v>44407.375</v>
      </c>
      <c r="E4404">
        <v>90.199996948242188</v>
      </c>
      <c r="F4404">
        <v>0.31499999761581421</v>
      </c>
      <c r="G4404">
        <v>20.920000076293945</v>
      </c>
      <c r="H4404">
        <v>7.820000171661377</v>
      </c>
      <c r="I4404">
        <v>17.899999618530273</v>
      </c>
      <c r="J4404">
        <f t="shared" si="822"/>
        <v>0</v>
      </c>
      <c r="K4404">
        <f t="shared" si="823"/>
        <v>0</v>
      </c>
      <c r="L4404">
        <f t="shared" si="824"/>
        <v>0</v>
      </c>
      <c r="M4404">
        <f t="shared" si="825"/>
        <v>0</v>
      </c>
      <c r="N4404">
        <f t="shared" si="816"/>
        <v>0</v>
      </c>
      <c r="O4404">
        <f t="shared" si="817"/>
        <v>0</v>
      </c>
      <c r="P4404" s="33" t="s">
        <v>59</v>
      </c>
      <c r="Q4404" s="32">
        <f t="shared" si="818"/>
        <v>4.9999237060546875E-2</v>
      </c>
      <c r="R4404" s="32">
        <f t="shared" si="819"/>
        <v>6.999969482421875E-2</v>
      </c>
      <c r="S4404" s="32">
        <f t="shared" si="820"/>
        <v>2.3000011444091797</v>
      </c>
      <c r="T4404" s="32">
        <f t="shared" si="826"/>
        <v>1.0000169277191162</v>
      </c>
      <c r="V4404" s="16">
        <f t="shared" si="827"/>
        <v>1.0416666664241347E-2</v>
      </c>
      <c r="W4404" s="2">
        <f t="shared" si="821"/>
        <v>44407.375</v>
      </c>
    </row>
    <row r="4405" spans="1:23" x14ac:dyDescent="0.35">
      <c r="A4405" s="32">
        <v>2021</v>
      </c>
      <c r="B4405" s="32" t="s">
        <v>56</v>
      </c>
      <c r="C4405" s="32" t="s">
        <v>57</v>
      </c>
      <c r="D4405" s="2">
        <v>44407.385416666664</v>
      </c>
      <c r="E4405">
        <v>91.099998474121094</v>
      </c>
      <c r="F4405">
        <v>0.31600001454353333</v>
      </c>
      <c r="G4405">
        <v>20.969999313354492</v>
      </c>
      <c r="H4405">
        <v>7.8899998664855957</v>
      </c>
      <c r="I4405">
        <v>20.200000762939453</v>
      </c>
      <c r="J4405">
        <f t="shared" si="822"/>
        <v>0</v>
      </c>
      <c r="K4405">
        <f t="shared" si="823"/>
        <v>0</v>
      </c>
      <c r="L4405">
        <f t="shared" si="824"/>
        <v>0</v>
      </c>
      <c r="M4405">
        <f t="shared" si="825"/>
        <v>0</v>
      </c>
      <c r="N4405">
        <f t="shared" si="816"/>
        <v>0</v>
      </c>
      <c r="O4405">
        <f t="shared" si="817"/>
        <v>0</v>
      </c>
      <c r="P4405" s="33" t="s">
        <v>59</v>
      </c>
      <c r="Q4405" s="32">
        <f t="shared" si="818"/>
        <v>7.0001602172851563E-2</v>
      </c>
      <c r="R4405" s="32">
        <f t="shared" si="819"/>
        <v>5.9999942779541016E-2</v>
      </c>
      <c r="S4405" s="32">
        <f t="shared" si="820"/>
        <v>4.3000011444091797</v>
      </c>
      <c r="T4405" s="32">
        <f t="shared" si="826"/>
        <v>0.99998712539672852</v>
      </c>
      <c r="V4405" s="16">
        <f t="shared" si="827"/>
        <v>1.0416666664241347E-2</v>
      </c>
      <c r="W4405" s="2">
        <f t="shared" si="821"/>
        <v>44407.385416666664</v>
      </c>
    </row>
    <row r="4406" spans="1:23" x14ac:dyDescent="0.35">
      <c r="A4406" s="32">
        <v>2021</v>
      </c>
      <c r="B4406" s="32" t="s">
        <v>56</v>
      </c>
      <c r="C4406" s="32" t="s">
        <v>57</v>
      </c>
      <c r="D4406" s="2">
        <v>44407.395833333336</v>
      </c>
      <c r="E4406">
        <v>91.900001525878906</v>
      </c>
      <c r="F4406">
        <v>0.31700000166893005</v>
      </c>
      <c r="G4406">
        <v>21.040000915527344</v>
      </c>
      <c r="H4406">
        <v>7.9499998092651367</v>
      </c>
      <c r="I4406">
        <v>15.899999618530273</v>
      </c>
      <c r="J4406">
        <f t="shared" si="822"/>
        <v>0</v>
      </c>
      <c r="K4406">
        <f t="shared" si="823"/>
        <v>0</v>
      </c>
      <c r="L4406">
        <f t="shared" si="824"/>
        <v>0</v>
      </c>
      <c r="M4406">
        <f t="shared" si="825"/>
        <v>0</v>
      </c>
      <c r="N4406">
        <f t="shared" si="816"/>
        <v>0</v>
      </c>
      <c r="O4406">
        <f t="shared" si="817"/>
        <v>0</v>
      </c>
      <c r="P4406" s="33" t="s">
        <v>59</v>
      </c>
      <c r="Q4406" s="32">
        <f t="shared" si="818"/>
        <v>9.999847412109375E-2</v>
      </c>
      <c r="R4406" s="32">
        <f t="shared" si="819"/>
        <v>6.0000419616699219E-2</v>
      </c>
      <c r="S4406" s="32">
        <f t="shared" si="820"/>
        <v>0.10000038146972656</v>
      </c>
      <c r="T4406" s="32">
        <f t="shared" si="826"/>
        <v>0.99998712539672852</v>
      </c>
      <c r="V4406" s="16">
        <f t="shared" si="827"/>
        <v>1.0416666671517305E-2</v>
      </c>
      <c r="W4406" s="2">
        <f t="shared" si="821"/>
        <v>44407.395833333328</v>
      </c>
    </row>
    <row r="4407" spans="1:23" x14ac:dyDescent="0.35">
      <c r="A4407" s="32">
        <v>2021</v>
      </c>
      <c r="B4407" s="32" t="s">
        <v>56</v>
      </c>
      <c r="C4407" s="32" t="s">
        <v>57</v>
      </c>
      <c r="D4407" s="2">
        <v>44407.40625</v>
      </c>
      <c r="E4407">
        <v>92.800003051757813</v>
      </c>
      <c r="F4407">
        <v>0.31799998879432678</v>
      </c>
      <c r="G4407">
        <v>21.139999389648438</v>
      </c>
      <c r="H4407">
        <v>8.0100002288818359</v>
      </c>
      <c r="I4407">
        <v>16</v>
      </c>
      <c r="J4407">
        <f t="shared" si="822"/>
        <v>0</v>
      </c>
      <c r="K4407">
        <f t="shared" si="823"/>
        <v>0</v>
      </c>
      <c r="L4407">
        <f t="shared" si="824"/>
        <v>0</v>
      </c>
      <c r="M4407">
        <f t="shared" si="825"/>
        <v>0</v>
      </c>
      <c r="N4407">
        <f t="shared" si="816"/>
        <v>0</v>
      </c>
      <c r="O4407">
        <f t="shared" si="817"/>
        <v>0</v>
      </c>
      <c r="P4407" s="33" t="s">
        <v>59</v>
      </c>
      <c r="Q4407" s="32">
        <f t="shared" si="818"/>
        <v>9.0000152587890625E-2</v>
      </c>
      <c r="R4407" s="32">
        <f t="shared" si="819"/>
        <v>5.0000190734863281E-2</v>
      </c>
      <c r="S4407" s="32">
        <f t="shared" si="820"/>
        <v>2.1999998092651367</v>
      </c>
      <c r="T4407" s="32">
        <f t="shared" si="826"/>
        <v>2.0000040531158447</v>
      </c>
      <c r="V4407" s="16">
        <f t="shared" si="827"/>
        <v>1.0416666664241347E-2</v>
      </c>
      <c r="W4407" s="2">
        <f t="shared" si="821"/>
        <v>44407.40625</v>
      </c>
    </row>
    <row r="4408" spans="1:23" x14ac:dyDescent="0.35">
      <c r="A4408" s="32">
        <v>2021</v>
      </c>
      <c r="B4408" s="32" t="s">
        <v>56</v>
      </c>
      <c r="C4408" s="32" t="s">
        <v>57</v>
      </c>
      <c r="D4408" s="2">
        <v>44407.416666666664</v>
      </c>
      <c r="E4408">
        <v>93.5</v>
      </c>
      <c r="F4408">
        <v>0.31999999284744263</v>
      </c>
      <c r="G4408">
        <v>21.229999542236328</v>
      </c>
      <c r="H4408">
        <v>8.0600004196166992</v>
      </c>
      <c r="I4408">
        <v>13.800000190734863</v>
      </c>
      <c r="J4408">
        <f t="shared" si="822"/>
        <v>0</v>
      </c>
      <c r="K4408">
        <f t="shared" si="823"/>
        <v>0</v>
      </c>
      <c r="L4408">
        <f t="shared" si="824"/>
        <v>0</v>
      </c>
      <c r="M4408">
        <f t="shared" si="825"/>
        <v>0</v>
      </c>
      <c r="N4408">
        <f t="shared" si="816"/>
        <v>0</v>
      </c>
      <c r="O4408">
        <f t="shared" si="817"/>
        <v>0</v>
      </c>
      <c r="P4408" s="33" t="s">
        <v>59</v>
      </c>
      <c r="Q4408" s="32">
        <f t="shared" si="818"/>
        <v>0.10000038146972656</v>
      </c>
      <c r="R4408" s="32">
        <f t="shared" si="819"/>
        <v>9.9999427795410156E-2</v>
      </c>
      <c r="S4408" s="32">
        <f t="shared" si="820"/>
        <v>3.6999998092651367</v>
      </c>
      <c r="T4408" s="32">
        <f t="shared" si="826"/>
        <v>1.0000169277191162</v>
      </c>
      <c r="V4408" s="16">
        <f t="shared" si="827"/>
        <v>1.0416666664241347E-2</v>
      </c>
      <c r="W4408" s="2">
        <f t="shared" si="821"/>
        <v>44407.416666666664</v>
      </c>
    </row>
    <row r="4409" spans="1:23" x14ac:dyDescent="0.35">
      <c r="A4409" s="32">
        <v>2021</v>
      </c>
      <c r="B4409" s="32" t="s">
        <v>56</v>
      </c>
      <c r="C4409" s="32" t="s">
        <v>57</v>
      </c>
      <c r="D4409" s="2">
        <v>44407.427083333336</v>
      </c>
      <c r="E4409">
        <v>94.900001525878906</v>
      </c>
      <c r="F4409">
        <v>0.32100000977516174</v>
      </c>
      <c r="G4409">
        <v>21.329999923706055</v>
      </c>
      <c r="H4409">
        <v>8.1599998474121094</v>
      </c>
      <c r="I4409">
        <v>17.5</v>
      </c>
      <c r="J4409">
        <f t="shared" si="822"/>
        <v>0</v>
      </c>
      <c r="K4409">
        <f t="shared" si="823"/>
        <v>0</v>
      </c>
      <c r="L4409">
        <f t="shared" si="824"/>
        <v>0</v>
      </c>
      <c r="M4409">
        <f t="shared" si="825"/>
        <v>0</v>
      </c>
      <c r="N4409">
        <f t="shared" si="816"/>
        <v>0</v>
      </c>
      <c r="O4409">
        <f t="shared" si="817"/>
        <v>0</v>
      </c>
      <c r="P4409" s="33" t="s">
        <v>59</v>
      </c>
      <c r="Q4409" s="32">
        <f t="shared" si="818"/>
        <v>0.1100006103515625</v>
      </c>
      <c r="R4409" s="32">
        <f t="shared" si="819"/>
        <v>7.9999923706054688E-2</v>
      </c>
      <c r="S4409" s="32">
        <f t="shared" si="820"/>
        <v>3.8999996185302734</v>
      </c>
      <c r="T4409" s="32">
        <f t="shared" si="826"/>
        <v>2.0000040531158447</v>
      </c>
      <c r="V4409" s="16">
        <f t="shared" si="827"/>
        <v>1.0416666671517305E-2</v>
      </c>
      <c r="W4409" s="2">
        <f t="shared" si="821"/>
        <v>44407.427083333328</v>
      </c>
    </row>
    <row r="4410" spans="1:23" x14ac:dyDescent="0.35">
      <c r="A4410" s="32">
        <v>2021</v>
      </c>
      <c r="B4410" s="32" t="s">
        <v>56</v>
      </c>
      <c r="C4410" s="32" t="s">
        <v>57</v>
      </c>
      <c r="D4410" s="2">
        <v>44407.4375</v>
      </c>
      <c r="E4410">
        <v>96</v>
      </c>
      <c r="F4410">
        <v>0.32300001382827759</v>
      </c>
      <c r="G4410">
        <v>21.440000534057617</v>
      </c>
      <c r="H4410">
        <v>8.2399997711181641</v>
      </c>
      <c r="I4410">
        <v>13.600000381469727</v>
      </c>
      <c r="J4410">
        <f t="shared" si="822"/>
        <v>0</v>
      </c>
      <c r="K4410">
        <f t="shared" si="823"/>
        <v>0</v>
      </c>
      <c r="L4410">
        <f t="shared" si="824"/>
        <v>0</v>
      </c>
      <c r="M4410">
        <f t="shared" si="825"/>
        <v>0</v>
      </c>
      <c r="N4410">
        <f t="shared" si="816"/>
        <v>0</v>
      </c>
      <c r="O4410">
        <f t="shared" si="817"/>
        <v>0</v>
      </c>
      <c r="P4410" s="33" t="s">
        <v>59</v>
      </c>
      <c r="Q4410" s="32">
        <f t="shared" si="818"/>
        <v>9.0000152587890625E-2</v>
      </c>
      <c r="R4410" s="32">
        <f t="shared" si="819"/>
        <v>7.0000648498535156E-2</v>
      </c>
      <c r="S4410" s="32">
        <f t="shared" si="820"/>
        <v>0.80000019073486328</v>
      </c>
      <c r="T4410" s="32">
        <f t="shared" si="826"/>
        <v>0.99998712539672852</v>
      </c>
      <c r="V4410" s="16">
        <f t="shared" si="827"/>
        <v>1.0416666664241347E-2</v>
      </c>
      <c r="W4410" s="2">
        <f t="shared" si="821"/>
        <v>44407.4375</v>
      </c>
    </row>
    <row r="4411" spans="1:23" x14ac:dyDescent="0.35">
      <c r="A4411" s="32">
        <v>2021</v>
      </c>
      <c r="B4411" s="32" t="s">
        <v>56</v>
      </c>
      <c r="C4411" s="32" t="s">
        <v>57</v>
      </c>
      <c r="D4411" s="2">
        <v>44407.447916666664</v>
      </c>
      <c r="E4411">
        <v>97</v>
      </c>
      <c r="F4411">
        <v>0.32400000095367432</v>
      </c>
      <c r="G4411">
        <v>21.530000686645508</v>
      </c>
      <c r="H4411">
        <v>8.3100004196166992</v>
      </c>
      <c r="I4411">
        <v>12.800000190734863</v>
      </c>
      <c r="J4411">
        <f t="shared" si="822"/>
        <v>0</v>
      </c>
      <c r="K4411">
        <f t="shared" si="823"/>
        <v>0</v>
      </c>
      <c r="L4411">
        <f t="shared" si="824"/>
        <v>0</v>
      </c>
      <c r="M4411">
        <f t="shared" si="825"/>
        <v>0</v>
      </c>
      <c r="N4411">
        <f t="shared" si="816"/>
        <v>0</v>
      </c>
      <c r="O4411">
        <f t="shared" si="817"/>
        <v>0</v>
      </c>
      <c r="P4411" s="33" t="s">
        <v>59</v>
      </c>
      <c r="Q4411" s="32">
        <f t="shared" si="818"/>
        <v>7.9999923706054688E-2</v>
      </c>
      <c r="R4411" s="32">
        <f t="shared" si="819"/>
        <v>5.9999465942382813E-2</v>
      </c>
      <c r="S4411" s="32">
        <f t="shared" si="820"/>
        <v>3.1999998092651367</v>
      </c>
      <c r="T4411" s="32">
        <f t="shared" si="826"/>
        <v>2.0000040531158447</v>
      </c>
      <c r="V4411" s="16">
        <f t="shared" si="827"/>
        <v>1.0416666664241347E-2</v>
      </c>
      <c r="W4411" s="2">
        <f t="shared" si="821"/>
        <v>44407.447916666664</v>
      </c>
    </row>
    <row r="4412" spans="1:23" x14ac:dyDescent="0.35">
      <c r="A4412" s="32">
        <v>2021</v>
      </c>
      <c r="B4412" s="32" t="s">
        <v>56</v>
      </c>
      <c r="C4412" s="32" t="s">
        <v>57</v>
      </c>
      <c r="D4412" s="2">
        <v>44407.458333333336</v>
      </c>
      <c r="E4412">
        <v>97.800003051757813</v>
      </c>
      <c r="F4412">
        <v>0.32600000500679016</v>
      </c>
      <c r="G4412">
        <v>21.610000610351563</v>
      </c>
      <c r="H4412">
        <v>8.369999885559082</v>
      </c>
      <c r="I4412">
        <v>16</v>
      </c>
      <c r="J4412">
        <f t="shared" si="822"/>
        <v>0</v>
      </c>
      <c r="K4412">
        <f t="shared" si="823"/>
        <v>0</v>
      </c>
      <c r="L4412">
        <f t="shared" si="824"/>
        <v>0</v>
      </c>
      <c r="M4412">
        <f t="shared" si="825"/>
        <v>0</v>
      </c>
      <c r="N4412">
        <f t="shared" si="816"/>
        <v>0</v>
      </c>
      <c r="O4412">
        <f t="shared" si="817"/>
        <v>0</v>
      </c>
      <c r="P4412" s="33" t="s">
        <v>59</v>
      </c>
      <c r="Q4412" s="32">
        <f t="shared" si="818"/>
        <v>0.10999870300292969</v>
      </c>
      <c r="R4412" s="32">
        <f t="shared" si="819"/>
        <v>9.0000152587890625E-2</v>
      </c>
      <c r="S4412" s="32">
        <f t="shared" si="820"/>
        <v>2.2000007629394531</v>
      </c>
      <c r="T4412" s="32">
        <f t="shared" si="826"/>
        <v>0.99998712539672852</v>
      </c>
      <c r="V4412" s="16">
        <f t="shared" si="827"/>
        <v>1.0416666671517305E-2</v>
      </c>
      <c r="W4412" s="2">
        <f t="shared" si="821"/>
        <v>44407.458333333328</v>
      </c>
    </row>
    <row r="4413" spans="1:23" x14ac:dyDescent="0.35">
      <c r="A4413" s="32">
        <v>2021</v>
      </c>
      <c r="B4413" s="32" t="s">
        <v>56</v>
      </c>
      <c r="C4413" s="32" t="s">
        <v>57</v>
      </c>
      <c r="D4413" s="2">
        <v>44407.46875</v>
      </c>
      <c r="E4413">
        <v>99.099998474121094</v>
      </c>
      <c r="F4413">
        <v>0.32699999213218689</v>
      </c>
      <c r="G4413">
        <v>21.719999313354492</v>
      </c>
      <c r="H4413">
        <v>8.4600000381469727</v>
      </c>
      <c r="I4413">
        <v>18.200000762939453</v>
      </c>
      <c r="J4413">
        <f t="shared" si="822"/>
        <v>0</v>
      </c>
      <c r="K4413">
        <f t="shared" si="823"/>
        <v>0</v>
      </c>
      <c r="L4413">
        <f t="shared" si="824"/>
        <v>0</v>
      </c>
      <c r="M4413">
        <f t="shared" si="825"/>
        <v>0</v>
      </c>
      <c r="N4413">
        <f t="shared" si="816"/>
        <v>0</v>
      </c>
      <c r="O4413">
        <f t="shared" si="817"/>
        <v>0</v>
      </c>
      <c r="P4413" s="33" t="s">
        <v>59</v>
      </c>
      <c r="Q4413" s="32">
        <f t="shared" si="818"/>
        <v>0.10000038146972656</v>
      </c>
      <c r="R4413" s="32">
        <f t="shared" si="819"/>
        <v>0.10000038146972656</v>
      </c>
      <c r="S4413" s="32">
        <f t="shared" si="820"/>
        <v>7.0000009536743164</v>
      </c>
      <c r="T4413" s="32">
        <f t="shared" si="826"/>
        <v>1.0000169277191162</v>
      </c>
      <c r="V4413" s="16">
        <f t="shared" si="827"/>
        <v>1.0416666664241347E-2</v>
      </c>
      <c r="W4413" s="2">
        <f t="shared" si="821"/>
        <v>44407.46875</v>
      </c>
    </row>
    <row r="4414" spans="1:23" x14ac:dyDescent="0.35">
      <c r="A4414" s="32">
        <v>2021</v>
      </c>
      <c r="B4414" s="32" t="s">
        <v>56</v>
      </c>
      <c r="C4414" s="32" t="s">
        <v>57</v>
      </c>
      <c r="D4414" s="2">
        <v>44407.479166666664</v>
      </c>
      <c r="E4414">
        <v>100.5</v>
      </c>
      <c r="F4414">
        <v>0.32800000905990601</v>
      </c>
      <c r="G4414">
        <v>21.819999694824219</v>
      </c>
      <c r="H4414">
        <v>8.5600004196166992</v>
      </c>
      <c r="I4414">
        <v>11.199999809265137</v>
      </c>
      <c r="J4414">
        <f t="shared" si="822"/>
        <v>0</v>
      </c>
      <c r="K4414">
        <f t="shared" si="823"/>
        <v>0</v>
      </c>
      <c r="L4414">
        <f t="shared" si="824"/>
        <v>0</v>
      </c>
      <c r="M4414">
        <f t="shared" si="825"/>
        <v>0</v>
      </c>
      <c r="N4414">
        <f t="shared" si="816"/>
        <v>0</v>
      </c>
      <c r="O4414">
        <f t="shared" si="817"/>
        <v>0</v>
      </c>
      <c r="P4414" s="33" t="s">
        <v>59</v>
      </c>
      <c r="Q4414" s="32">
        <f t="shared" si="818"/>
        <v>0.1399993896484375</v>
      </c>
      <c r="R4414" s="32">
        <f t="shared" si="819"/>
        <v>6.999969482421875E-2</v>
      </c>
      <c r="S4414" s="32">
        <f t="shared" si="820"/>
        <v>0.10000038146972656</v>
      </c>
      <c r="T4414" s="32">
        <f t="shared" si="826"/>
        <v>2.9999911785125732</v>
      </c>
      <c r="V4414" s="16">
        <f t="shared" si="827"/>
        <v>1.0416666664241347E-2</v>
      </c>
      <c r="W4414" s="2">
        <f t="shared" si="821"/>
        <v>44407.479166666664</v>
      </c>
    </row>
    <row r="4415" spans="1:23" x14ac:dyDescent="0.35">
      <c r="A4415" s="32">
        <v>2021</v>
      </c>
      <c r="B4415" s="32" t="s">
        <v>56</v>
      </c>
      <c r="C4415" s="32" t="s">
        <v>57</v>
      </c>
      <c r="D4415" s="2">
        <v>44407.489583333336</v>
      </c>
      <c r="E4415">
        <v>101.5</v>
      </c>
      <c r="F4415">
        <v>0.33100000023841858</v>
      </c>
      <c r="G4415">
        <v>21.959999084472656</v>
      </c>
      <c r="H4415">
        <v>8.630000114440918</v>
      </c>
      <c r="I4415">
        <v>11.300000190734863</v>
      </c>
      <c r="J4415">
        <f t="shared" si="822"/>
        <v>0</v>
      </c>
      <c r="K4415">
        <f t="shared" si="823"/>
        <v>0</v>
      </c>
      <c r="L4415">
        <f t="shared" si="824"/>
        <v>0</v>
      </c>
      <c r="M4415">
        <f t="shared" si="825"/>
        <v>0</v>
      </c>
      <c r="N4415">
        <f t="shared" si="816"/>
        <v>0</v>
      </c>
      <c r="O4415">
        <f t="shared" si="817"/>
        <v>0</v>
      </c>
      <c r="P4415" s="33" t="s">
        <v>59</v>
      </c>
      <c r="Q4415" s="32">
        <f t="shared" si="818"/>
        <v>7.0001602172851563E-2</v>
      </c>
      <c r="R4415" s="32">
        <f t="shared" si="819"/>
        <v>5.9999465942382813E-2</v>
      </c>
      <c r="S4415" s="32">
        <f t="shared" si="820"/>
        <v>0.40000057220458984</v>
      </c>
      <c r="T4415" s="32">
        <f t="shared" si="826"/>
        <v>0.99998712539672852</v>
      </c>
      <c r="V4415" s="16">
        <f t="shared" si="827"/>
        <v>1.0416666671517305E-2</v>
      </c>
      <c r="W4415" s="2">
        <f t="shared" si="821"/>
        <v>44407.489583333328</v>
      </c>
    </row>
    <row r="4416" spans="1:23" x14ac:dyDescent="0.35">
      <c r="A4416" s="32">
        <v>2021</v>
      </c>
      <c r="B4416" s="32" t="s">
        <v>56</v>
      </c>
      <c r="C4416" s="32" t="s">
        <v>57</v>
      </c>
      <c r="D4416" s="2">
        <v>44407.5</v>
      </c>
      <c r="E4416">
        <v>102.40000152587891</v>
      </c>
      <c r="F4416">
        <v>0.33199998736381531</v>
      </c>
      <c r="G4416">
        <v>22.030000686645508</v>
      </c>
      <c r="H4416">
        <v>8.6899995803833008</v>
      </c>
      <c r="I4416">
        <v>10.899999618530273</v>
      </c>
      <c r="J4416">
        <f t="shared" si="822"/>
        <v>0</v>
      </c>
      <c r="K4416">
        <f t="shared" si="823"/>
        <v>0</v>
      </c>
      <c r="L4416">
        <f t="shared" si="824"/>
        <v>0</v>
      </c>
      <c r="M4416">
        <f t="shared" si="825"/>
        <v>0</v>
      </c>
      <c r="N4416">
        <f t="shared" si="816"/>
        <v>0</v>
      </c>
      <c r="O4416">
        <f t="shared" si="817"/>
        <v>0</v>
      </c>
      <c r="P4416" s="33" t="s">
        <v>59</v>
      </c>
      <c r="Q4416" s="32">
        <f t="shared" si="818"/>
        <v>5.9999465942382813E-2</v>
      </c>
      <c r="R4416" s="32">
        <f t="shared" si="819"/>
        <v>2.0000457763671875E-2</v>
      </c>
      <c r="S4416" s="32">
        <f t="shared" si="820"/>
        <v>0</v>
      </c>
      <c r="T4416" s="32">
        <f t="shared" si="826"/>
        <v>1.0000169277191162</v>
      </c>
      <c r="V4416" s="16">
        <f t="shared" si="827"/>
        <v>1.0416666664241347E-2</v>
      </c>
      <c r="W4416" s="2">
        <f t="shared" si="821"/>
        <v>44407.5</v>
      </c>
    </row>
    <row r="4417" spans="1:23" x14ac:dyDescent="0.35">
      <c r="A4417" s="32">
        <v>2021</v>
      </c>
      <c r="B4417" s="32" t="s">
        <v>56</v>
      </c>
      <c r="C4417" s="32" t="s">
        <v>57</v>
      </c>
      <c r="D4417" s="2">
        <v>44407.510416666664</v>
      </c>
      <c r="E4417">
        <v>102.80000305175781</v>
      </c>
      <c r="F4417">
        <v>0.33300000429153442</v>
      </c>
      <c r="G4417">
        <v>22.090000152587891</v>
      </c>
      <c r="H4417">
        <v>8.7100000381469727</v>
      </c>
      <c r="I4417">
        <v>10.899999618530273</v>
      </c>
      <c r="J4417">
        <f t="shared" si="822"/>
        <v>0</v>
      </c>
      <c r="K4417">
        <f t="shared" si="823"/>
        <v>0</v>
      </c>
      <c r="L4417">
        <f t="shared" si="824"/>
        <v>0</v>
      </c>
      <c r="M4417">
        <f t="shared" si="825"/>
        <v>0</v>
      </c>
      <c r="N4417">
        <f t="shared" si="816"/>
        <v>0</v>
      </c>
      <c r="O4417">
        <f t="shared" si="817"/>
        <v>0</v>
      </c>
      <c r="P4417" s="33" t="s">
        <v>59</v>
      </c>
      <c r="Q4417" s="32">
        <f t="shared" si="818"/>
        <v>0.1399993896484375</v>
      </c>
      <c r="R4417" s="32">
        <f t="shared" si="819"/>
        <v>0.14000034332275391</v>
      </c>
      <c r="S4417" s="32">
        <f t="shared" si="820"/>
        <v>1.8000001907348633</v>
      </c>
      <c r="T4417" s="32">
        <f t="shared" si="826"/>
        <v>5.9999823570251465</v>
      </c>
      <c r="V4417" s="16">
        <f t="shared" si="827"/>
        <v>1.0416666664241347E-2</v>
      </c>
      <c r="W4417" s="2">
        <f t="shared" si="821"/>
        <v>44407.510416666664</v>
      </c>
    </row>
    <row r="4418" spans="1:23" x14ac:dyDescent="0.35">
      <c r="A4418" s="32">
        <v>2021</v>
      </c>
      <c r="B4418" s="32" t="s">
        <v>56</v>
      </c>
      <c r="C4418" s="32" t="s">
        <v>57</v>
      </c>
      <c r="D4418" s="2">
        <v>44407.520833333336</v>
      </c>
      <c r="E4418">
        <v>104.69999694824219</v>
      </c>
      <c r="F4418">
        <v>0.33899998664855957</v>
      </c>
      <c r="G4418">
        <v>22.229999542236328</v>
      </c>
      <c r="H4418">
        <v>8.8500003814697266</v>
      </c>
      <c r="I4418">
        <v>12.699999809265137</v>
      </c>
      <c r="J4418">
        <f t="shared" si="822"/>
        <v>0</v>
      </c>
      <c r="K4418">
        <f t="shared" si="823"/>
        <v>0</v>
      </c>
      <c r="L4418">
        <f t="shared" si="824"/>
        <v>0</v>
      </c>
      <c r="M4418">
        <f t="shared" si="825"/>
        <v>0</v>
      </c>
      <c r="N4418">
        <f t="shared" ref="N4418:N4481" si="828">IF(A4418="",0.5,IF(B4418="",0.5,IF(C4418="",0.5,IF(D4418="",0.5,IF(U4418="Y",0.01,0)))))</f>
        <v>0</v>
      </c>
      <c r="O4418">
        <f t="shared" ref="O4418:O4481" si="829">COUNTIF(J4418:N4418,"&gt;0")</f>
        <v>0</v>
      </c>
      <c r="P4418" s="33" t="s">
        <v>59</v>
      </c>
      <c r="Q4418" s="32">
        <f t="shared" ref="Q4418:Q4481" si="830">IF(G4418="","",ABS(G4419-G4418))</f>
        <v>7.9999923706054688E-2</v>
      </c>
      <c r="R4418" s="32">
        <f t="shared" ref="R4418:R4481" si="831">IF(H4418="","",ABS(H4419-H4418))</f>
        <v>8.9999198913574219E-2</v>
      </c>
      <c r="S4418" s="32">
        <f t="shared" ref="S4418:S4481" si="832">IF(I4418="","",ABS(I4419-I4418))</f>
        <v>4.3999996185302734</v>
      </c>
      <c r="T4418" s="32">
        <f t="shared" si="826"/>
        <v>0.99998712539672852</v>
      </c>
      <c r="V4418" s="16">
        <f t="shared" si="827"/>
        <v>1.0416666671517305E-2</v>
      </c>
      <c r="W4418" s="2">
        <f t="shared" ref="W4418:W4481" si="833">MROUND(D4418,"0:15")</f>
        <v>44407.520833333328</v>
      </c>
    </row>
    <row r="4419" spans="1:23" x14ac:dyDescent="0.35">
      <c r="A4419" s="32">
        <v>2021</v>
      </c>
      <c r="B4419" s="32" t="s">
        <v>56</v>
      </c>
      <c r="C4419" s="32" t="s">
        <v>57</v>
      </c>
      <c r="D4419" s="2">
        <v>44407.53125</v>
      </c>
      <c r="E4419">
        <v>105.90000152587891</v>
      </c>
      <c r="F4419">
        <v>0.33799999952316284</v>
      </c>
      <c r="G4419">
        <v>22.309999465942383</v>
      </c>
      <c r="H4419">
        <v>8.9399995803833008</v>
      </c>
      <c r="I4419">
        <v>8.3000001907348633</v>
      </c>
      <c r="J4419">
        <f t="shared" ref="J4419:J4482" si="834">IF(G4419="",0.5,IF(G4419&lt;=0,2,IF(G4419&gt;=40,2, IF(AND(G4419&gt;0,G4419&lt;1),5,IF(AND(G4419&gt;35,G4419&lt;40),5,IF(Q4419&gt;=1.5,1.5,0))))))</f>
        <v>0</v>
      </c>
      <c r="K4419">
        <f t="shared" ref="K4419:K4482" si="835">IF(H4419="",0.5,IF(H4419&lt;=0.1,2,IF(H4419&gt;=20,2, IF(AND(H4419&gt;0.1,H4419&lt;0.2),5,IF(AND(H4419&gt;16,H4419&lt;20),5,IF(R4419&gt;=2,1.5,0))))))</f>
        <v>0</v>
      </c>
      <c r="L4419">
        <f t="shared" ref="L4419:L4482" si="836">IF(I4419="",0.5,IF(I4419&lt;=0.1,2,IF(I4419&gt;=5000,2, IF(AND(I4419&gt;0.1,I4419&lt;0.2),5, IF(AND(I4419&gt;900,I4419&lt;5000),5,IF(S4419&gt;=2500,1.5,0))))))</f>
        <v>0</v>
      </c>
      <c r="M4419">
        <f t="shared" ref="M4419:M4482" si="837">IF(F4419="",0.5,IF(F4419*1000&lt;=10,2,IF(F4419*1000&gt;=35000,2,IF(AND(F4419*1000&gt;10,F4419*1000&lt;20),5, IF(AND(F4419*1000&gt;6000,F4419*1000&lt;35000),5,IF(T4419&gt;=5000,1.5,0))))))</f>
        <v>0</v>
      </c>
      <c r="N4419">
        <f t="shared" si="828"/>
        <v>0</v>
      </c>
      <c r="O4419">
        <f t="shared" si="829"/>
        <v>0</v>
      </c>
      <c r="P4419" s="33" t="s">
        <v>59</v>
      </c>
      <c r="Q4419" s="32">
        <f t="shared" si="830"/>
        <v>9.0000152587890625E-2</v>
      </c>
      <c r="R4419" s="32">
        <f t="shared" si="831"/>
        <v>1.0000228881835938E-2</v>
      </c>
      <c r="S4419" s="32">
        <f t="shared" si="832"/>
        <v>1.0999994277954102</v>
      </c>
      <c r="T4419" s="32">
        <f t="shared" ref="T4419:T4482" si="838">IF(F4419="","",ABS(F4420*1000-F4419*1000))</f>
        <v>0</v>
      </c>
      <c r="V4419" s="16">
        <f t="shared" ref="V4419:V4482" si="839">D4419-D4418</f>
        <v>1.0416666664241347E-2</v>
      </c>
      <c r="W4419" s="2">
        <f t="shared" si="833"/>
        <v>44407.53125</v>
      </c>
    </row>
    <row r="4420" spans="1:23" x14ac:dyDescent="0.35">
      <c r="A4420" s="32">
        <v>2021</v>
      </c>
      <c r="B4420" s="32" t="s">
        <v>56</v>
      </c>
      <c r="C4420" s="32" t="s">
        <v>57</v>
      </c>
      <c r="D4420" s="2">
        <v>44407.541666666664</v>
      </c>
      <c r="E4420">
        <v>106.19999694824219</v>
      </c>
      <c r="F4420">
        <v>0.33799999952316284</v>
      </c>
      <c r="G4420">
        <v>22.399999618530273</v>
      </c>
      <c r="H4420">
        <v>8.9499998092651367</v>
      </c>
      <c r="I4420">
        <v>9.3999996185302734</v>
      </c>
      <c r="J4420">
        <f t="shared" si="834"/>
        <v>0</v>
      </c>
      <c r="K4420">
        <f t="shared" si="835"/>
        <v>0</v>
      </c>
      <c r="L4420">
        <f t="shared" si="836"/>
        <v>0</v>
      </c>
      <c r="M4420">
        <f t="shared" si="837"/>
        <v>0</v>
      </c>
      <c r="N4420">
        <f t="shared" si="828"/>
        <v>0</v>
      </c>
      <c r="O4420">
        <f t="shared" si="829"/>
        <v>0</v>
      </c>
      <c r="P4420" s="33" t="s">
        <v>59</v>
      </c>
      <c r="Q4420" s="32">
        <f t="shared" si="830"/>
        <v>9.0000152587890625E-2</v>
      </c>
      <c r="R4420" s="32">
        <f t="shared" si="831"/>
        <v>9.0000152587890625E-2</v>
      </c>
      <c r="S4420" s="32">
        <f t="shared" si="832"/>
        <v>0.69999980926513672</v>
      </c>
      <c r="T4420" s="32">
        <f t="shared" si="838"/>
        <v>0.99998712539672852</v>
      </c>
      <c r="V4420" s="16">
        <f t="shared" si="839"/>
        <v>1.0416666664241347E-2</v>
      </c>
      <c r="W4420" s="2">
        <f t="shared" si="833"/>
        <v>44407.541666666664</v>
      </c>
    </row>
    <row r="4421" spans="1:23" x14ac:dyDescent="0.35">
      <c r="A4421" s="32">
        <v>2021</v>
      </c>
      <c r="B4421" s="32" t="s">
        <v>56</v>
      </c>
      <c r="C4421" s="32" t="s">
        <v>57</v>
      </c>
      <c r="D4421" s="2">
        <v>44407.552083333336</v>
      </c>
      <c r="E4421">
        <v>107.40000152587891</v>
      </c>
      <c r="F4421">
        <v>0.33899998664855957</v>
      </c>
      <c r="G4421">
        <v>22.489999771118164</v>
      </c>
      <c r="H4421">
        <v>9.0399999618530273</v>
      </c>
      <c r="I4421">
        <v>8.6999998092651367</v>
      </c>
      <c r="J4421">
        <f t="shared" si="834"/>
        <v>0</v>
      </c>
      <c r="K4421">
        <f t="shared" si="835"/>
        <v>0</v>
      </c>
      <c r="L4421">
        <f t="shared" si="836"/>
        <v>0</v>
      </c>
      <c r="M4421">
        <f t="shared" si="837"/>
        <v>0</v>
      </c>
      <c r="N4421">
        <f t="shared" si="828"/>
        <v>0</v>
      </c>
      <c r="O4421">
        <f t="shared" si="829"/>
        <v>0</v>
      </c>
      <c r="P4421" s="33" t="s">
        <v>59</v>
      </c>
      <c r="Q4421" s="32">
        <f t="shared" si="830"/>
        <v>0.13000106811523438</v>
      </c>
      <c r="R4421" s="32">
        <f t="shared" si="831"/>
        <v>3.9999961853027344E-2</v>
      </c>
      <c r="S4421" s="32">
        <f t="shared" si="832"/>
        <v>0.40000057220458984</v>
      </c>
      <c r="T4421" s="32">
        <f t="shared" si="838"/>
        <v>1.0000169277191162</v>
      </c>
      <c r="V4421" s="16">
        <f t="shared" si="839"/>
        <v>1.0416666671517305E-2</v>
      </c>
      <c r="W4421" s="2">
        <f t="shared" si="833"/>
        <v>44407.552083333328</v>
      </c>
    </row>
    <row r="4422" spans="1:23" x14ac:dyDescent="0.35">
      <c r="A4422" s="32">
        <v>2021</v>
      </c>
      <c r="B4422" s="32" t="s">
        <v>56</v>
      </c>
      <c r="C4422" s="32" t="s">
        <v>57</v>
      </c>
      <c r="D4422" s="2">
        <v>44407.5625</v>
      </c>
      <c r="E4422">
        <v>108.19999694824219</v>
      </c>
      <c r="F4422">
        <v>0.34000000357627869</v>
      </c>
      <c r="G4422">
        <v>22.620000839233398</v>
      </c>
      <c r="H4422">
        <v>9.0799999237060547</v>
      </c>
      <c r="I4422">
        <v>9.1000003814697266</v>
      </c>
      <c r="J4422">
        <f t="shared" si="834"/>
        <v>0</v>
      </c>
      <c r="K4422">
        <f t="shared" si="835"/>
        <v>0</v>
      </c>
      <c r="L4422">
        <f t="shared" si="836"/>
        <v>0</v>
      </c>
      <c r="M4422">
        <f t="shared" si="837"/>
        <v>0</v>
      </c>
      <c r="N4422">
        <f t="shared" si="828"/>
        <v>0</v>
      </c>
      <c r="O4422">
        <f t="shared" si="829"/>
        <v>0</v>
      </c>
      <c r="P4422" s="33" t="s">
        <v>59</v>
      </c>
      <c r="Q4422" s="32">
        <f t="shared" si="830"/>
        <v>6.999969482421875E-2</v>
      </c>
      <c r="R4422" s="32">
        <f t="shared" si="831"/>
        <v>6.0000419616699219E-2</v>
      </c>
      <c r="S4422" s="32">
        <f t="shared" si="832"/>
        <v>1.5</v>
      </c>
      <c r="T4422" s="32">
        <f t="shared" si="838"/>
        <v>0.99998712539672852</v>
      </c>
      <c r="V4422" s="16">
        <f t="shared" si="839"/>
        <v>1.0416666664241347E-2</v>
      </c>
      <c r="W4422" s="2">
        <f t="shared" si="833"/>
        <v>44407.5625</v>
      </c>
    </row>
    <row r="4423" spans="1:23" x14ac:dyDescent="0.35">
      <c r="A4423" s="32">
        <v>2021</v>
      </c>
      <c r="B4423" s="32" t="s">
        <v>56</v>
      </c>
      <c r="C4423" s="32" t="s">
        <v>57</v>
      </c>
      <c r="D4423" s="2">
        <v>44407.572916666664</v>
      </c>
      <c r="E4423">
        <v>109.09999847412109</v>
      </c>
      <c r="F4423">
        <v>0.34099999070167542</v>
      </c>
      <c r="G4423">
        <v>22.690000534057617</v>
      </c>
      <c r="H4423">
        <v>9.1400003433227539</v>
      </c>
      <c r="I4423">
        <v>10.600000381469727</v>
      </c>
      <c r="J4423">
        <f t="shared" si="834"/>
        <v>0</v>
      </c>
      <c r="K4423">
        <f t="shared" si="835"/>
        <v>0</v>
      </c>
      <c r="L4423">
        <f t="shared" si="836"/>
        <v>0</v>
      </c>
      <c r="M4423">
        <f t="shared" si="837"/>
        <v>0</v>
      </c>
      <c r="N4423">
        <f t="shared" si="828"/>
        <v>0</v>
      </c>
      <c r="O4423">
        <f t="shared" si="829"/>
        <v>0</v>
      </c>
      <c r="P4423" s="33" t="s">
        <v>59</v>
      </c>
      <c r="Q4423" s="32">
        <f t="shared" si="830"/>
        <v>0.12999916076660156</v>
      </c>
      <c r="R4423" s="32">
        <f t="shared" si="831"/>
        <v>6.999969482421875E-2</v>
      </c>
      <c r="S4423" s="32">
        <f t="shared" si="832"/>
        <v>1.2000007629394531</v>
      </c>
      <c r="T4423" s="32">
        <f t="shared" si="838"/>
        <v>4.0000081062316895</v>
      </c>
      <c r="V4423" s="16">
        <f t="shared" si="839"/>
        <v>1.0416666664241347E-2</v>
      </c>
      <c r="W4423" s="2">
        <f t="shared" si="833"/>
        <v>44407.572916666664</v>
      </c>
    </row>
    <row r="4424" spans="1:23" x14ac:dyDescent="0.35">
      <c r="A4424" s="32">
        <v>2021</v>
      </c>
      <c r="B4424" s="32" t="s">
        <v>56</v>
      </c>
      <c r="C4424" s="32" t="s">
        <v>57</v>
      </c>
      <c r="D4424" s="2">
        <v>44407.583333333336</v>
      </c>
      <c r="E4424">
        <v>110.19999694824219</v>
      </c>
      <c r="F4424">
        <v>0.3449999988079071</v>
      </c>
      <c r="G4424">
        <v>22.819999694824219</v>
      </c>
      <c r="H4424">
        <v>9.2100000381469727</v>
      </c>
      <c r="I4424">
        <v>9.3999996185302734</v>
      </c>
      <c r="J4424">
        <f t="shared" si="834"/>
        <v>0</v>
      </c>
      <c r="K4424">
        <f t="shared" si="835"/>
        <v>0</v>
      </c>
      <c r="L4424">
        <f t="shared" si="836"/>
        <v>0</v>
      </c>
      <c r="M4424">
        <f t="shared" si="837"/>
        <v>0</v>
      </c>
      <c r="N4424">
        <f t="shared" si="828"/>
        <v>0</v>
      </c>
      <c r="O4424">
        <f t="shared" si="829"/>
        <v>0</v>
      </c>
      <c r="P4424" s="33" t="s">
        <v>59</v>
      </c>
      <c r="Q4424" s="32">
        <f t="shared" si="830"/>
        <v>0.13000106811523438</v>
      </c>
      <c r="R4424" s="32">
        <f t="shared" si="831"/>
        <v>5.0000190734863281E-2</v>
      </c>
      <c r="S4424" s="32">
        <f t="shared" si="832"/>
        <v>1.5999994277954102</v>
      </c>
      <c r="T4424" s="32">
        <f t="shared" si="838"/>
        <v>2.9999911785125732</v>
      </c>
      <c r="V4424" s="16">
        <f t="shared" si="839"/>
        <v>1.0416666671517305E-2</v>
      </c>
      <c r="W4424" s="2">
        <f t="shared" si="833"/>
        <v>44407.583333333328</v>
      </c>
    </row>
    <row r="4425" spans="1:23" x14ac:dyDescent="0.35">
      <c r="A4425" s="32">
        <v>2021</v>
      </c>
      <c r="B4425" s="32" t="s">
        <v>56</v>
      </c>
      <c r="C4425" s="32" t="s">
        <v>57</v>
      </c>
      <c r="D4425" s="2">
        <v>44407.59375</v>
      </c>
      <c r="E4425">
        <v>111.09999847412109</v>
      </c>
      <c r="F4425">
        <v>0.34799998998641968</v>
      </c>
      <c r="G4425">
        <v>22.950000762939453</v>
      </c>
      <c r="H4425">
        <v>9.2600002288818359</v>
      </c>
      <c r="I4425">
        <v>7.8000001907348633</v>
      </c>
      <c r="J4425">
        <f t="shared" si="834"/>
        <v>0</v>
      </c>
      <c r="K4425">
        <f t="shared" si="835"/>
        <v>0</v>
      </c>
      <c r="L4425">
        <f t="shared" si="836"/>
        <v>0</v>
      </c>
      <c r="M4425">
        <f t="shared" si="837"/>
        <v>0</v>
      </c>
      <c r="N4425">
        <f t="shared" si="828"/>
        <v>0</v>
      </c>
      <c r="O4425">
        <f t="shared" si="829"/>
        <v>0</v>
      </c>
      <c r="P4425" s="33" t="s">
        <v>59</v>
      </c>
      <c r="Q4425" s="32">
        <f t="shared" si="830"/>
        <v>6.999969482421875E-2</v>
      </c>
      <c r="R4425" s="32">
        <f t="shared" si="831"/>
        <v>3.9999961853027344E-2</v>
      </c>
      <c r="S4425" s="32">
        <f t="shared" si="832"/>
        <v>0.10000038146972656</v>
      </c>
      <c r="T4425" s="32">
        <f t="shared" si="838"/>
        <v>0</v>
      </c>
      <c r="V4425" s="16">
        <f t="shared" si="839"/>
        <v>1.0416666664241347E-2</v>
      </c>
      <c r="W4425" s="2">
        <f t="shared" si="833"/>
        <v>44407.59375</v>
      </c>
    </row>
    <row r="4426" spans="1:23" x14ac:dyDescent="0.35">
      <c r="A4426" s="32">
        <v>2021</v>
      </c>
      <c r="B4426" s="32" t="s">
        <v>56</v>
      </c>
      <c r="C4426" s="32" t="s">
        <v>57</v>
      </c>
      <c r="D4426" s="2">
        <v>44407.604166666664</v>
      </c>
      <c r="E4426">
        <v>111.69999694824219</v>
      </c>
      <c r="F4426">
        <v>0.34799998998641968</v>
      </c>
      <c r="G4426">
        <v>23.020000457763672</v>
      </c>
      <c r="H4426">
        <v>9.3000001907348633</v>
      </c>
      <c r="I4426">
        <v>7.6999998092651367</v>
      </c>
      <c r="J4426">
        <f t="shared" si="834"/>
        <v>0</v>
      </c>
      <c r="K4426">
        <f t="shared" si="835"/>
        <v>0</v>
      </c>
      <c r="L4426">
        <f t="shared" si="836"/>
        <v>0</v>
      </c>
      <c r="M4426">
        <f t="shared" si="837"/>
        <v>0</v>
      </c>
      <c r="N4426">
        <f t="shared" si="828"/>
        <v>0</v>
      </c>
      <c r="O4426">
        <f t="shared" si="829"/>
        <v>0</v>
      </c>
      <c r="P4426" s="33" t="s">
        <v>59</v>
      </c>
      <c r="Q4426" s="32">
        <f t="shared" si="830"/>
        <v>0.10999870300292969</v>
      </c>
      <c r="R4426" s="32">
        <f t="shared" si="831"/>
        <v>6.999969482421875E-2</v>
      </c>
      <c r="S4426" s="32">
        <f t="shared" si="832"/>
        <v>4.9000005722045898</v>
      </c>
      <c r="T4426" s="32">
        <f t="shared" si="838"/>
        <v>1.0000169277191162</v>
      </c>
      <c r="V4426" s="16">
        <f t="shared" si="839"/>
        <v>1.0416666664241347E-2</v>
      </c>
      <c r="W4426" s="2">
        <f t="shared" si="833"/>
        <v>44407.604166666664</v>
      </c>
    </row>
    <row r="4427" spans="1:23" x14ac:dyDescent="0.35">
      <c r="A4427" s="32">
        <v>2021</v>
      </c>
      <c r="B4427" s="32" t="s">
        <v>56</v>
      </c>
      <c r="C4427" s="32" t="s">
        <v>57</v>
      </c>
      <c r="D4427" s="2">
        <v>44407.614583333336</v>
      </c>
      <c r="E4427">
        <v>112.80000305175781</v>
      </c>
      <c r="F4427">
        <v>0.34900000691413879</v>
      </c>
      <c r="G4427">
        <v>23.129999160766602</v>
      </c>
      <c r="H4427">
        <v>9.369999885559082</v>
      </c>
      <c r="I4427">
        <v>12.600000381469727</v>
      </c>
      <c r="J4427">
        <f t="shared" si="834"/>
        <v>0</v>
      </c>
      <c r="K4427">
        <f t="shared" si="835"/>
        <v>0</v>
      </c>
      <c r="L4427">
        <f t="shared" si="836"/>
        <v>0</v>
      </c>
      <c r="M4427">
        <f t="shared" si="837"/>
        <v>0</v>
      </c>
      <c r="N4427">
        <f t="shared" si="828"/>
        <v>0</v>
      </c>
      <c r="O4427">
        <f t="shared" si="829"/>
        <v>0</v>
      </c>
      <c r="P4427" s="33" t="s">
        <v>59</v>
      </c>
      <c r="Q4427" s="32">
        <f t="shared" si="830"/>
        <v>0.1100006103515625</v>
      </c>
      <c r="R4427" s="32">
        <f t="shared" si="831"/>
        <v>3.9999961853027344E-2</v>
      </c>
      <c r="S4427" s="32">
        <f t="shared" si="832"/>
        <v>5.7000002861022949</v>
      </c>
      <c r="T4427" s="32">
        <f t="shared" si="838"/>
        <v>0</v>
      </c>
      <c r="V4427" s="16">
        <f t="shared" si="839"/>
        <v>1.0416666671517305E-2</v>
      </c>
      <c r="W4427" s="2">
        <f t="shared" si="833"/>
        <v>44407.614583333328</v>
      </c>
    </row>
    <row r="4428" spans="1:23" x14ac:dyDescent="0.35">
      <c r="A4428" s="32">
        <v>2021</v>
      </c>
      <c r="B4428" s="32" t="s">
        <v>56</v>
      </c>
      <c r="C4428" s="32" t="s">
        <v>57</v>
      </c>
      <c r="D4428" s="2">
        <v>44407.625</v>
      </c>
      <c r="E4428">
        <v>113.40000152587891</v>
      </c>
      <c r="F4428">
        <v>0.34900000691413879</v>
      </c>
      <c r="G4428">
        <v>23.239999771118164</v>
      </c>
      <c r="H4428">
        <v>9.4099998474121094</v>
      </c>
      <c r="I4428">
        <v>6.9000000953674316</v>
      </c>
      <c r="J4428">
        <f t="shared" si="834"/>
        <v>0</v>
      </c>
      <c r="K4428">
        <f t="shared" si="835"/>
        <v>0</v>
      </c>
      <c r="L4428">
        <f t="shared" si="836"/>
        <v>0</v>
      </c>
      <c r="M4428">
        <f t="shared" si="837"/>
        <v>0</v>
      </c>
      <c r="N4428">
        <f t="shared" si="828"/>
        <v>0</v>
      </c>
      <c r="O4428">
        <f t="shared" si="829"/>
        <v>0</v>
      </c>
      <c r="P4428" s="33" t="s">
        <v>59</v>
      </c>
      <c r="Q4428" s="32">
        <f t="shared" si="830"/>
        <v>5.9999465942382813E-2</v>
      </c>
      <c r="R4428" s="32">
        <f t="shared" si="831"/>
        <v>1.9999504089355469E-2</v>
      </c>
      <c r="S4428" s="32">
        <f t="shared" si="832"/>
        <v>2.2999997138977051</v>
      </c>
      <c r="T4428" s="32">
        <f t="shared" si="838"/>
        <v>0.99998712539672852</v>
      </c>
      <c r="V4428" s="16">
        <f t="shared" si="839"/>
        <v>1.0416666664241347E-2</v>
      </c>
      <c r="W4428" s="2">
        <f t="shared" si="833"/>
        <v>44407.625</v>
      </c>
    </row>
    <row r="4429" spans="1:23" x14ac:dyDescent="0.35">
      <c r="A4429" s="32">
        <v>2021</v>
      </c>
      <c r="B4429" s="32" t="s">
        <v>56</v>
      </c>
      <c r="C4429" s="32" t="s">
        <v>57</v>
      </c>
      <c r="D4429" s="2">
        <v>44407.635416666664</v>
      </c>
      <c r="E4429">
        <v>113.40000152587891</v>
      </c>
      <c r="F4429">
        <v>0.34999999403953552</v>
      </c>
      <c r="G4429">
        <v>23.299999237060547</v>
      </c>
      <c r="H4429">
        <v>9.3900003433227539</v>
      </c>
      <c r="I4429">
        <v>9.1999998092651367</v>
      </c>
      <c r="J4429">
        <f t="shared" si="834"/>
        <v>0</v>
      </c>
      <c r="K4429">
        <f t="shared" si="835"/>
        <v>0</v>
      </c>
      <c r="L4429">
        <f t="shared" si="836"/>
        <v>0</v>
      </c>
      <c r="M4429">
        <f t="shared" si="837"/>
        <v>0</v>
      </c>
      <c r="N4429">
        <f t="shared" si="828"/>
        <v>0</v>
      </c>
      <c r="O4429">
        <f t="shared" si="829"/>
        <v>0</v>
      </c>
      <c r="P4429" s="33" t="s">
        <v>59</v>
      </c>
      <c r="Q4429" s="32">
        <f t="shared" si="830"/>
        <v>3.0000686645507813E-2</v>
      </c>
      <c r="R4429" s="32">
        <f t="shared" si="831"/>
        <v>5.0000190734863281E-2</v>
      </c>
      <c r="S4429" s="32">
        <f t="shared" si="832"/>
        <v>1</v>
      </c>
      <c r="T4429" s="32">
        <f t="shared" si="838"/>
        <v>0</v>
      </c>
      <c r="V4429" s="16">
        <f t="shared" si="839"/>
        <v>1.0416666664241347E-2</v>
      </c>
      <c r="W4429" s="2">
        <f t="shared" si="833"/>
        <v>44407.635416666664</v>
      </c>
    </row>
    <row r="4430" spans="1:23" x14ac:dyDescent="0.35">
      <c r="A4430" s="32">
        <v>2021</v>
      </c>
      <c r="B4430" s="32" t="s">
        <v>56</v>
      </c>
      <c r="C4430" s="32" t="s">
        <v>57</v>
      </c>
      <c r="D4430" s="2">
        <v>44407.645833333336</v>
      </c>
      <c r="E4430">
        <v>112.90000152587891</v>
      </c>
      <c r="F4430">
        <v>0.34999999403953552</v>
      </c>
      <c r="G4430">
        <v>23.329999923706055</v>
      </c>
      <c r="H4430">
        <v>9.3400001525878906</v>
      </c>
      <c r="I4430">
        <v>8.1999998092651367</v>
      </c>
      <c r="J4430">
        <f t="shared" si="834"/>
        <v>0</v>
      </c>
      <c r="K4430">
        <f t="shared" si="835"/>
        <v>0</v>
      </c>
      <c r="L4430">
        <f t="shared" si="836"/>
        <v>0</v>
      </c>
      <c r="M4430">
        <f t="shared" si="837"/>
        <v>0</v>
      </c>
      <c r="N4430">
        <f t="shared" si="828"/>
        <v>0</v>
      </c>
      <c r="O4430">
        <f t="shared" si="829"/>
        <v>0</v>
      </c>
      <c r="P4430" s="33" t="s">
        <v>59</v>
      </c>
      <c r="Q4430" s="32">
        <f t="shared" si="830"/>
        <v>3.0000686645507813E-2</v>
      </c>
      <c r="R4430" s="32">
        <f t="shared" si="831"/>
        <v>6.999969482421875E-2</v>
      </c>
      <c r="S4430" s="32">
        <f t="shared" si="832"/>
        <v>1</v>
      </c>
      <c r="T4430" s="32">
        <f t="shared" si="838"/>
        <v>0</v>
      </c>
      <c r="V4430" s="16">
        <f t="shared" si="839"/>
        <v>1.0416666671517305E-2</v>
      </c>
      <c r="W4430" s="2">
        <f t="shared" si="833"/>
        <v>44407.645833333328</v>
      </c>
    </row>
    <row r="4431" spans="1:23" x14ac:dyDescent="0.35">
      <c r="A4431" s="32">
        <v>2021</v>
      </c>
      <c r="B4431" s="32" t="s">
        <v>56</v>
      </c>
      <c r="C4431" s="32" t="s">
        <v>57</v>
      </c>
      <c r="D4431" s="2">
        <v>44407.65625</v>
      </c>
      <c r="E4431">
        <v>113.69999694824219</v>
      </c>
      <c r="F4431">
        <v>0.34999999403953552</v>
      </c>
      <c r="G4431">
        <v>23.360000610351563</v>
      </c>
      <c r="H4431">
        <v>9.4099998474121094</v>
      </c>
      <c r="I4431">
        <v>9.1999998092651367</v>
      </c>
      <c r="J4431">
        <f t="shared" si="834"/>
        <v>0</v>
      </c>
      <c r="K4431">
        <f t="shared" si="835"/>
        <v>0</v>
      </c>
      <c r="L4431">
        <f t="shared" si="836"/>
        <v>0</v>
      </c>
      <c r="M4431">
        <f t="shared" si="837"/>
        <v>0</v>
      </c>
      <c r="N4431">
        <f t="shared" si="828"/>
        <v>0</v>
      </c>
      <c r="O4431">
        <f t="shared" si="829"/>
        <v>0</v>
      </c>
      <c r="P4431" s="33" t="s">
        <v>59</v>
      </c>
      <c r="Q4431" s="32">
        <f t="shared" si="830"/>
        <v>1.0000228881835938E-2</v>
      </c>
      <c r="R4431" s="32">
        <f t="shared" si="831"/>
        <v>2.9999732971191406E-2</v>
      </c>
      <c r="S4431" s="32">
        <f t="shared" si="832"/>
        <v>3.4000005722045898</v>
      </c>
      <c r="T4431" s="32">
        <f t="shared" si="838"/>
        <v>0</v>
      </c>
      <c r="V4431" s="16">
        <f t="shared" si="839"/>
        <v>1.0416666664241347E-2</v>
      </c>
      <c r="W4431" s="2">
        <f t="shared" si="833"/>
        <v>44407.65625</v>
      </c>
    </row>
    <row r="4432" spans="1:23" x14ac:dyDescent="0.35">
      <c r="A4432" s="32">
        <v>2021</v>
      </c>
      <c r="B4432" s="32" t="s">
        <v>56</v>
      </c>
      <c r="C4432" s="32" t="s">
        <v>57</v>
      </c>
      <c r="D4432" s="2">
        <v>44407.666666666664</v>
      </c>
      <c r="E4432">
        <v>113.40000152587891</v>
      </c>
      <c r="F4432">
        <v>0.34999999403953552</v>
      </c>
      <c r="G4432">
        <v>23.370000839233398</v>
      </c>
      <c r="H4432">
        <v>9.380000114440918</v>
      </c>
      <c r="I4432">
        <v>12.600000381469727</v>
      </c>
      <c r="J4432">
        <f t="shared" si="834"/>
        <v>0</v>
      </c>
      <c r="K4432">
        <f t="shared" si="835"/>
        <v>0</v>
      </c>
      <c r="L4432">
        <f t="shared" si="836"/>
        <v>0</v>
      </c>
      <c r="M4432">
        <f t="shared" si="837"/>
        <v>0</v>
      </c>
      <c r="N4432">
        <f t="shared" si="828"/>
        <v>0</v>
      </c>
      <c r="O4432">
        <f t="shared" si="829"/>
        <v>0</v>
      </c>
      <c r="P4432" s="33" t="s">
        <v>59</v>
      </c>
      <c r="Q4432" s="32">
        <f t="shared" si="830"/>
        <v>2.9998779296875E-2</v>
      </c>
      <c r="R4432" s="32">
        <f t="shared" si="831"/>
        <v>2.9999732971191406E-2</v>
      </c>
      <c r="S4432" s="32">
        <f t="shared" si="832"/>
        <v>4.9000005722045898</v>
      </c>
      <c r="T4432" s="32">
        <f t="shared" si="838"/>
        <v>0</v>
      </c>
      <c r="V4432" s="16">
        <f t="shared" si="839"/>
        <v>1.0416666664241347E-2</v>
      </c>
      <c r="W4432" s="2">
        <f t="shared" si="833"/>
        <v>44407.666666666664</v>
      </c>
    </row>
    <row r="4433" spans="1:23" x14ac:dyDescent="0.35">
      <c r="A4433" s="32">
        <v>2021</v>
      </c>
      <c r="B4433" s="32" t="s">
        <v>56</v>
      </c>
      <c r="C4433" s="32" t="s">
        <v>57</v>
      </c>
      <c r="D4433" s="2">
        <v>44407.677083333336</v>
      </c>
      <c r="E4433">
        <v>113.09999847412109</v>
      </c>
      <c r="F4433">
        <v>0.34999999403953552</v>
      </c>
      <c r="G4433">
        <v>23.399999618530273</v>
      </c>
      <c r="H4433">
        <v>9.3500003814697266</v>
      </c>
      <c r="I4433">
        <v>7.6999998092651367</v>
      </c>
      <c r="J4433">
        <f t="shared" si="834"/>
        <v>0</v>
      </c>
      <c r="K4433">
        <f t="shared" si="835"/>
        <v>0</v>
      </c>
      <c r="L4433">
        <f t="shared" si="836"/>
        <v>0</v>
      </c>
      <c r="M4433">
        <f t="shared" si="837"/>
        <v>0</v>
      </c>
      <c r="N4433">
        <f t="shared" si="828"/>
        <v>0</v>
      </c>
      <c r="O4433">
        <f t="shared" si="829"/>
        <v>0</v>
      </c>
      <c r="P4433" s="33" t="s">
        <v>59</v>
      </c>
      <c r="Q4433" s="32">
        <f t="shared" si="830"/>
        <v>0</v>
      </c>
      <c r="R4433" s="32">
        <f t="shared" si="831"/>
        <v>2.0000457763671875E-2</v>
      </c>
      <c r="S4433" s="32">
        <f t="shared" si="832"/>
        <v>1.3999996185302734</v>
      </c>
      <c r="T4433" s="32">
        <f t="shared" si="838"/>
        <v>0</v>
      </c>
      <c r="V4433" s="16">
        <f t="shared" si="839"/>
        <v>1.0416666671517305E-2</v>
      </c>
      <c r="W4433" s="2">
        <f t="shared" si="833"/>
        <v>44407.677083333328</v>
      </c>
    </row>
    <row r="4434" spans="1:23" x14ac:dyDescent="0.35">
      <c r="A4434" s="32">
        <v>2021</v>
      </c>
      <c r="B4434" s="32" t="s">
        <v>56</v>
      </c>
      <c r="C4434" s="32" t="s">
        <v>57</v>
      </c>
      <c r="D4434" s="2">
        <v>44407.6875</v>
      </c>
      <c r="E4434">
        <v>112.80000305175781</v>
      </c>
      <c r="F4434">
        <v>0.34999999403953552</v>
      </c>
      <c r="G4434">
        <v>23.399999618530273</v>
      </c>
      <c r="H4434">
        <v>9.3299999237060547</v>
      </c>
      <c r="I4434">
        <v>6.3000001907348633</v>
      </c>
      <c r="J4434">
        <f t="shared" si="834"/>
        <v>0</v>
      </c>
      <c r="K4434">
        <f t="shared" si="835"/>
        <v>0</v>
      </c>
      <c r="L4434">
        <f t="shared" si="836"/>
        <v>0</v>
      </c>
      <c r="M4434">
        <f t="shared" si="837"/>
        <v>0</v>
      </c>
      <c r="N4434">
        <f t="shared" si="828"/>
        <v>0</v>
      </c>
      <c r="O4434">
        <f t="shared" si="829"/>
        <v>0</v>
      </c>
      <c r="P4434" s="33" t="s">
        <v>59</v>
      </c>
      <c r="Q4434" s="32">
        <f t="shared" si="830"/>
        <v>1.0000228881835938E-2</v>
      </c>
      <c r="R4434" s="32">
        <f t="shared" si="831"/>
        <v>3.9999961853027344E-2</v>
      </c>
      <c r="S4434" s="32">
        <f t="shared" si="832"/>
        <v>1.8999996185302734</v>
      </c>
      <c r="T4434" s="32">
        <f t="shared" si="838"/>
        <v>0.99998712539672852</v>
      </c>
      <c r="V4434" s="16">
        <f t="shared" si="839"/>
        <v>1.0416666664241347E-2</v>
      </c>
      <c r="W4434" s="2">
        <f t="shared" si="833"/>
        <v>44407.6875</v>
      </c>
    </row>
    <row r="4435" spans="1:23" x14ac:dyDescent="0.35">
      <c r="A4435" s="32">
        <v>2021</v>
      </c>
      <c r="B4435" s="32" t="s">
        <v>56</v>
      </c>
      <c r="C4435" s="32" t="s">
        <v>57</v>
      </c>
      <c r="D4435" s="2">
        <v>44407.697916666664</v>
      </c>
      <c r="E4435">
        <v>112.30000305175781</v>
      </c>
      <c r="F4435">
        <v>0.34900000691413879</v>
      </c>
      <c r="G4435">
        <v>23.389999389648438</v>
      </c>
      <c r="H4435">
        <v>9.2899999618530273</v>
      </c>
      <c r="I4435">
        <v>8.1999998092651367</v>
      </c>
      <c r="J4435">
        <f t="shared" si="834"/>
        <v>0</v>
      </c>
      <c r="K4435">
        <f t="shared" si="835"/>
        <v>0</v>
      </c>
      <c r="L4435">
        <f t="shared" si="836"/>
        <v>0</v>
      </c>
      <c r="M4435">
        <f t="shared" si="837"/>
        <v>0</v>
      </c>
      <c r="N4435">
        <f t="shared" si="828"/>
        <v>0</v>
      </c>
      <c r="O4435">
        <f t="shared" si="829"/>
        <v>0</v>
      </c>
      <c r="P4435" s="33" t="s">
        <v>59</v>
      </c>
      <c r="Q4435" s="32">
        <f t="shared" si="830"/>
        <v>1.9998550415039063E-2</v>
      </c>
      <c r="R4435" s="32">
        <f t="shared" si="831"/>
        <v>5.0000190734863281E-2</v>
      </c>
      <c r="S4435" s="32">
        <f t="shared" si="832"/>
        <v>3.1999998092651367</v>
      </c>
      <c r="T4435" s="32">
        <f t="shared" si="838"/>
        <v>0</v>
      </c>
      <c r="V4435" s="16">
        <f t="shared" si="839"/>
        <v>1.0416666664241347E-2</v>
      </c>
      <c r="W4435" s="2">
        <f t="shared" si="833"/>
        <v>44407.697916666664</v>
      </c>
    </row>
    <row r="4436" spans="1:23" x14ac:dyDescent="0.35">
      <c r="A4436" s="32">
        <v>2021</v>
      </c>
      <c r="B4436" s="32" t="s">
        <v>56</v>
      </c>
      <c r="C4436" s="32" t="s">
        <v>57</v>
      </c>
      <c r="D4436" s="2">
        <v>44407.708333333336</v>
      </c>
      <c r="E4436">
        <v>111.69999694824219</v>
      </c>
      <c r="F4436">
        <v>0.34900000691413879</v>
      </c>
      <c r="G4436">
        <v>23.370000839233398</v>
      </c>
      <c r="H4436">
        <v>9.2399997711181641</v>
      </c>
      <c r="I4436">
        <v>5</v>
      </c>
      <c r="J4436">
        <f t="shared" si="834"/>
        <v>0</v>
      </c>
      <c r="K4436">
        <f t="shared" si="835"/>
        <v>0</v>
      </c>
      <c r="L4436">
        <f t="shared" si="836"/>
        <v>0</v>
      </c>
      <c r="M4436">
        <f t="shared" si="837"/>
        <v>0</v>
      </c>
      <c r="N4436">
        <f t="shared" si="828"/>
        <v>0</v>
      </c>
      <c r="O4436">
        <f t="shared" si="829"/>
        <v>0</v>
      </c>
      <c r="P4436" s="33" t="s">
        <v>59</v>
      </c>
      <c r="Q4436" s="32">
        <f t="shared" si="830"/>
        <v>9.998321533203125E-3</v>
      </c>
      <c r="R4436" s="32">
        <f t="shared" si="831"/>
        <v>2.9999732971191406E-2</v>
      </c>
      <c r="S4436" s="32">
        <f t="shared" si="832"/>
        <v>0.59999990463256836</v>
      </c>
      <c r="T4436" s="32">
        <f t="shared" si="838"/>
        <v>0</v>
      </c>
      <c r="V4436" s="16">
        <f t="shared" si="839"/>
        <v>1.0416666671517305E-2</v>
      </c>
      <c r="W4436" s="2">
        <f t="shared" si="833"/>
        <v>44407.708333333328</v>
      </c>
    </row>
    <row r="4437" spans="1:23" x14ac:dyDescent="0.35">
      <c r="A4437" s="32">
        <v>2021</v>
      </c>
      <c r="B4437" s="32" t="s">
        <v>56</v>
      </c>
      <c r="C4437" s="32" t="s">
        <v>57</v>
      </c>
      <c r="D4437" s="2">
        <v>44407.71875</v>
      </c>
      <c r="E4437">
        <v>111.30000305175781</v>
      </c>
      <c r="F4437">
        <v>0.34900000691413879</v>
      </c>
      <c r="G4437">
        <v>23.379999160766602</v>
      </c>
      <c r="H4437">
        <v>9.2100000381469727</v>
      </c>
      <c r="I4437">
        <v>5.5999999046325684</v>
      </c>
      <c r="J4437">
        <f t="shared" si="834"/>
        <v>0</v>
      </c>
      <c r="K4437">
        <f t="shared" si="835"/>
        <v>0</v>
      </c>
      <c r="L4437">
        <f t="shared" si="836"/>
        <v>0</v>
      </c>
      <c r="M4437">
        <f t="shared" si="837"/>
        <v>0</v>
      </c>
      <c r="N4437">
        <f t="shared" si="828"/>
        <v>0</v>
      </c>
      <c r="O4437">
        <f t="shared" si="829"/>
        <v>0</v>
      </c>
      <c r="P4437" s="33" t="s">
        <v>59</v>
      </c>
      <c r="Q4437" s="32">
        <f t="shared" si="830"/>
        <v>2.9998779296875E-2</v>
      </c>
      <c r="R4437" s="32">
        <f t="shared" si="831"/>
        <v>9.0000152587890625E-2</v>
      </c>
      <c r="S4437" s="32">
        <f t="shared" si="832"/>
        <v>0.80000019073486328</v>
      </c>
      <c r="T4437" s="32">
        <f t="shared" si="838"/>
        <v>0</v>
      </c>
      <c r="V4437" s="16">
        <f t="shared" si="839"/>
        <v>1.0416666664241347E-2</v>
      </c>
      <c r="W4437" s="2">
        <f t="shared" si="833"/>
        <v>44407.71875</v>
      </c>
    </row>
    <row r="4438" spans="1:23" x14ac:dyDescent="0.35">
      <c r="A4438" s="32">
        <v>2021</v>
      </c>
      <c r="B4438" s="32" t="s">
        <v>56</v>
      </c>
      <c r="C4438" s="32" t="s">
        <v>57</v>
      </c>
      <c r="D4438" s="2">
        <v>44407.729166666664</v>
      </c>
      <c r="E4438">
        <v>110.30000305175781</v>
      </c>
      <c r="F4438">
        <v>0.34900000691413879</v>
      </c>
      <c r="G4438">
        <v>23.350000381469727</v>
      </c>
      <c r="H4438">
        <v>9.119999885559082</v>
      </c>
      <c r="I4438">
        <v>6.4000000953674316</v>
      </c>
      <c r="J4438">
        <f t="shared" si="834"/>
        <v>0</v>
      </c>
      <c r="K4438">
        <f t="shared" si="835"/>
        <v>0</v>
      </c>
      <c r="L4438">
        <f t="shared" si="836"/>
        <v>0</v>
      </c>
      <c r="M4438">
        <f t="shared" si="837"/>
        <v>0</v>
      </c>
      <c r="N4438">
        <f t="shared" si="828"/>
        <v>0</v>
      </c>
      <c r="O4438">
        <f t="shared" si="829"/>
        <v>0</v>
      </c>
      <c r="P4438" s="33" t="s">
        <v>59</v>
      </c>
      <c r="Q4438" s="32">
        <f t="shared" si="830"/>
        <v>1.0000228881835938E-2</v>
      </c>
      <c r="R4438" s="32">
        <f t="shared" si="831"/>
        <v>3.9999961853027344E-2</v>
      </c>
      <c r="S4438" s="32">
        <f t="shared" si="832"/>
        <v>0.40000009536743164</v>
      </c>
      <c r="T4438" s="32">
        <f t="shared" si="838"/>
        <v>0</v>
      </c>
      <c r="V4438" s="16">
        <f t="shared" si="839"/>
        <v>1.0416666664241347E-2</v>
      </c>
      <c r="W4438" s="2">
        <f t="shared" si="833"/>
        <v>44407.729166666664</v>
      </c>
    </row>
    <row r="4439" spans="1:23" x14ac:dyDescent="0.35">
      <c r="A4439" s="32">
        <v>2021</v>
      </c>
      <c r="B4439" s="32" t="s">
        <v>56</v>
      </c>
      <c r="C4439" s="32" t="s">
        <v>57</v>
      </c>
      <c r="D4439" s="2">
        <v>44407.739583333336</v>
      </c>
      <c r="E4439">
        <v>109.69999694824219</v>
      </c>
      <c r="F4439">
        <v>0.34900000691413879</v>
      </c>
      <c r="G4439">
        <v>23.340000152587891</v>
      </c>
      <c r="H4439">
        <v>9.0799999237060547</v>
      </c>
      <c r="I4439">
        <v>6.8000001907348633</v>
      </c>
      <c r="J4439">
        <f t="shared" si="834"/>
        <v>0</v>
      </c>
      <c r="K4439">
        <f t="shared" si="835"/>
        <v>0</v>
      </c>
      <c r="L4439">
        <f t="shared" si="836"/>
        <v>0</v>
      </c>
      <c r="M4439">
        <f t="shared" si="837"/>
        <v>0</v>
      </c>
      <c r="N4439">
        <f t="shared" si="828"/>
        <v>0</v>
      </c>
      <c r="O4439">
        <f t="shared" si="829"/>
        <v>0</v>
      </c>
      <c r="P4439" s="33" t="s">
        <v>59</v>
      </c>
      <c r="Q4439" s="32">
        <f t="shared" si="830"/>
        <v>3.0000686645507813E-2</v>
      </c>
      <c r="R4439" s="32">
        <f t="shared" si="831"/>
        <v>5.9999465942382813E-2</v>
      </c>
      <c r="S4439" s="32">
        <f t="shared" si="832"/>
        <v>0.29999971389770508</v>
      </c>
      <c r="T4439" s="32">
        <f t="shared" si="838"/>
        <v>0</v>
      </c>
      <c r="V4439" s="16">
        <f t="shared" si="839"/>
        <v>1.0416666671517305E-2</v>
      </c>
      <c r="W4439" s="2">
        <f t="shared" si="833"/>
        <v>44407.739583333328</v>
      </c>
    </row>
    <row r="4440" spans="1:23" x14ac:dyDescent="0.35">
      <c r="A4440" s="32">
        <v>2021</v>
      </c>
      <c r="B4440" s="32" t="s">
        <v>56</v>
      </c>
      <c r="C4440" s="32" t="s">
        <v>57</v>
      </c>
      <c r="D4440" s="2">
        <v>44407.75</v>
      </c>
      <c r="E4440">
        <v>108.90000152587891</v>
      </c>
      <c r="F4440">
        <v>0.34900000691413879</v>
      </c>
      <c r="G4440">
        <v>23.309999465942383</v>
      </c>
      <c r="H4440">
        <v>9.0200004577636719</v>
      </c>
      <c r="I4440">
        <v>7.0999999046325684</v>
      </c>
      <c r="J4440">
        <f t="shared" si="834"/>
        <v>0</v>
      </c>
      <c r="K4440">
        <f t="shared" si="835"/>
        <v>0</v>
      </c>
      <c r="L4440">
        <f t="shared" si="836"/>
        <v>0</v>
      </c>
      <c r="M4440">
        <f t="shared" si="837"/>
        <v>0</v>
      </c>
      <c r="N4440">
        <f t="shared" si="828"/>
        <v>0</v>
      </c>
      <c r="O4440">
        <f t="shared" si="829"/>
        <v>0</v>
      </c>
      <c r="P4440" s="33" t="s">
        <v>59</v>
      </c>
      <c r="Q4440" s="32">
        <f t="shared" si="830"/>
        <v>5.9999465942382813E-2</v>
      </c>
      <c r="R4440" s="32">
        <f t="shared" si="831"/>
        <v>0.12000083923339844</v>
      </c>
      <c r="S4440" s="32">
        <f t="shared" si="832"/>
        <v>0.90000009536743164</v>
      </c>
      <c r="T4440" s="32">
        <f t="shared" si="838"/>
        <v>0</v>
      </c>
      <c r="V4440" s="16">
        <f t="shared" si="839"/>
        <v>1.0416666664241347E-2</v>
      </c>
      <c r="W4440" s="2">
        <f t="shared" si="833"/>
        <v>44407.75</v>
      </c>
    </row>
    <row r="4441" spans="1:23" x14ac:dyDescent="0.35">
      <c r="A4441" s="32">
        <v>2021</v>
      </c>
      <c r="B4441" s="32" t="s">
        <v>56</v>
      </c>
      <c r="C4441" s="32" t="s">
        <v>57</v>
      </c>
      <c r="D4441" s="2">
        <v>44407.760416666664</v>
      </c>
      <c r="E4441">
        <v>107.40000152587891</v>
      </c>
      <c r="F4441">
        <v>0.34900000691413879</v>
      </c>
      <c r="G4441">
        <v>23.25</v>
      </c>
      <c r="H4441">
        <v>8.8999996185302734</v>
      </c>
      <c r="I4441">
        <v>6.1999998092651367</v>
      </c>
      <c r="J4441">
        <f t="shared" si="834"/>
        <v>0</v>
      </c>
      <c r="K4441">
        <f t="shared" si="835"/>
        <v>0</v>
      </c>
      <c r="L4441">
        <f t="shared" si="836"/>
        <v>0</v>
      </c>
      <c r="M4441">
        <f t="shared" si="837"/>
        <v>0</v>
      </c>
      <c r="N4441">
        <f t="shared" si="828"/>
        <v>0</v>
      </c>
      <c r="O4441">
        <f t="shared" si="829"/>
        <v>0</v>
      </c>
      <c r="P4441" s="33" t="s">
        <v>59</v>
      </c>
      <c r="Q4441" s="32">
        <f t="shared" si="830"/>
        <v>7.9999923706054688E-2</v>
      </c>
      <c r="R4441" s="32">
        <f t="shared" si="831"/>
        <v>6.999969482421875E-2</v>
      </c>
      <c r="S4441" s="32">
        <f t="shared" si="832"/>
        <v>0.40000009536743164</v>
      </c>
      <c r="T4441" s="32">
        <f t="shared" si="838"/>
        <v>0</v>
      </c>
      <c r="V4441" s="16">
        <f t="shared" si="839"/>
        <v>1.0416666664241347E-2</v>
      </c>
      <c r="W4441" s="2">
        <f t="shared" si="833"/>
        <v>44407.760416666664</v>
      </c>
    </row>
    <row r="4442" spans="1:23" x14ac:dyDescent="0.35">
      <c r="A4442" s="32">
        <v>2021</v>
      </c>
      <c r="B4442" s="32" t="s">
        <v>56</v>
      </c>
      <c r="C4442" s="32" t="s">
        <v>57</v>
      </c>
      <c r="D4442" s="2">
        <v>44407.770833333336</v>
      </c>
      <c r="E4442">
        <v>106.40000152587891</v>
      </c>
      <c r="F4442">
        <v>0.34900000691413879</v>
      </c>
      <c r="G4442">
        <v>23.170000076293945</v>
      </c>
      <c r="H4442">
        <v>8.8299999237060547</v>
      </c>
      <c r="I4442">
        <v>6.5999999046325684</v>
      </c>
      <c r="J4442">
        <f t="shared" si="834"/>
        <v>0</v>
      </c>
      <c r="K4442">
        <f t="shared" si="835"/>
        <v>0</v>
      </c>
      <c r="L4442">
        <f t="shared" si="836"/>
        <v>0</v>
      </c>
      <c r="M4442">
        <f t="shared" si="837"/>
        <v>0</v>
      </c>
      <c r="N4442">
        <f t="shared" si="828"/>
        <v>0</v>
      </c>
      <c r="O4442">
        <f t="shared" si="829"/>
        <v>0</v>
      </c>
      <c r="P4442" s="33" t="s">
        <v>59</v>
      </c>
      <c r="Q4442" s="32">
        <f t="shared" si="830"/>
        <v>4.000091552734375E-2</v>
      </c>
      <c r="R4442" s="32">
        <f t="shared" si="831"/>
        <v>7.9999923706054688E-2</v>
      </c>
      <c r="S4442" s="32">
        <f t="shared" si="832"/>
        <v>0.90000009536743164</v>
      </c>
      <c r="T4442" s="32">
        <f t="shared" si="838"/>
        <v>0.99998712539672852</v>
      </c>
      <c r="V4442" s="16">
        <f t="shared" si="839"/>
        <v>1.0416666671517305E-2</v>
      </c>
      <c r="W4442" s="2">
        <f t="shared" si="833"/>
        <v>44407.770833333328</v>
      </c>
    </row>
    <row r="4443" spans="1:23" x14ac:dyDescent="0.35">
      <c r="A4443" s="32">
        <v>2021</v>
      </c>
      <c r="B4443" s="32" t="s">
        <v>56</v>
      </c>
      <c r="C4443" s="32" t="s">
        <v>57</v>
      </c>
      <c r="D4443" s="2">
        <v>44407.78125</v>
      </c>
      <c r="E4443">
        <v>105.30000305175781</v>
      </c>
      <c r="F4443">
        <v>0.34999999403953552</v>
      </c>
      <c r="G4443">
        <v>23.129999160766602</v>
      </c>
      <c r="H4443">
        <v>8.75</v>
      </c>
      <c r="I4443">
        <v>5.6999998092651367</v>
      </c>
      <c r="J4443">
        <f t="shared" si="834"/>
        <v>0</v>
      </c>
      <c r="K4443">
        <f t="shared" si="835"/>
        <v>0</v>
      </c>
      <c r="L4443">
        <f t="shared" si="836"/>
        <v>0</v>
      </c>
      <c r="M4443">
        <f t="shared" si="837"/>
        <v>0</v>
      </c>
      <c r="N4443">
        <f t="shared" si="828"/>
        <v>0</v>
      </c>
      <c r="O4443">
        <f t="shared" si="829"/>
        <v>0</v>
      </c>
      <c r="P4443" s="33" t="s">
        <v>59</v>
      </c>
      <c r="Q4443" s="32">
        <f t="shared" si="830"/>
        <v>1.9998550415039063E-2</v>
      </c>
      <c r="R4443" s="32">
        <f t="shared" si="831"/>
        <v>0.10999965667724609</v>
      </c>
      <c r="S4443" s="32">
        <f t="shared" si="832"/>
        <v>0.60000038146972656</v>
      </c>
      <c r="T4443" s="32">
        <f t="shared" si="838"/>
        <v>0</v>
      </c>
      <c r="V4443" s="16">
        <f t="shared" si="839"/>
        <v>1.0416666664241347E-2</v>
      </c>
      <c r="W4443" s="2">
        <f t="shared" si="833"/>
        <v>44407.78125</v>
      </c>
    </row>
    <row r="4444" spans="1:23" x14ac:dyDescent="0.35">
      <c r="A4444" s="32">
        <v>2021</v>
      </c>
      <c r="B4444" s="32" t="s">
        <v>56</v>
      </c>
      <c r="C4444" s="32" t="s">
        <v>57</v>
      </c>
      <c r="D4444" s="2">
        <v>44407.791666666664</v>
      </c>
      <c r="E4444">
        <v>103.90000152587891</v>
      </c>
      <c r="F4444">
        <v>0.34999999403953552</v>
      </c>
      <c r="G4444">
        <v>23.110000610351563</v>
      </c>
      <c r="H4444">
        <v>8.6400003433227539</v>
      </c>
      <c r="I4444">
        <v>6.3000001907348633</v>
      </c>
      <c r="J4444">
        <f t="shared" si="834"/>
        <v>0</v>
      </c>
      <c r="K4444">
        <f t="shared" si="835"/>
        <v>0</v>
      </c>
      <c r="L4444">
        <f t="shared" si="836"/>
        <v>0</v>
      </c>
      <c r="M4444">
        <f t="shared" si="837"/>
        <v>0</v>
      </c>
      <c r="N4444">
        <f t="shared" si="828"/>
        <v>0</v>
      </c>
      <c r="O4444">
        <f t="shared" si="829"/>
        <v>0</v>
      </c>
      <c r="P4444" s="33" t="s">
        <v>59</v>
      </c>
      <c r="Q4444" s="32">
        <f t="shared" si="830"/>
        <v>6.0001373291015625E-2</v>
      </c>
      <c r="R4444" s="32">
        <f t="shared" si="831"/>
        <v>9.0000152587890625E-2</v>
      </c>
      <c r="S4444" s="32">
        <f t="shared" si="832"/>
        <v>0.30000019073486328</v>
      </c>
      <c r="T4444" s="32">
        <f t="shared" si="838"/>
        <v>0</v>
      </c>
      <c r="V4444" s="16">
        <f t="shared" si="839"/>
        <v>1.0416666664241347E-2</v>
      </c>
      <c r="W4444" s="2">
        <f t="shared" si="833"/>
        <v>44407.791666666664</v>
      </c>
    </row>
    <row r="4445" spans="1:23" x14ac:dyDescent="0.35">
      <c r="A4445" s="32">
        <v>2021</v>
      </c>
      <c r="B4445" s="32" t="s">
        <v>56</v>
      </c>
      <c r="C4445" s="32" t="s">
        <v>57</v>
      </c>
      <c r="D4445" s="2">
        <v>44407.802083333336</v>
      </c>
      <c r="E4445">
        <v>102.69999694824219</v>
      </c>
      <c r="F4445">
        <v>0.34999999403953552</v>
      </c>
      <c r="G4445">
        <v>23.049999237060547</v>
      </c>
      <c r="H4445">
        <v>8.5500001907348633</v>
      </c>
      <c r="I4445">
        <v>6</v>
      </c>
      <c r="J4445">
        <f t="shared" si="834"/>
        <v>0</v>
      </c>
      <c r="K4445">
        <f t="shared" si="835"/>
        <v>0</v>
      </c>
      <c r="L4445">
        <f t="shared" si="836"/>
        <v>0</v>
      </c>
      <c r="M4445">
        <f t="shared" si="837"/>
        <v>0</v>
      </c>
      <c r="N4445">
        <f t="shared" si="828"/>
        <v>0</v>
      </c>
      <c r="O4445">
        <f t="shared" si="829"/>
        <v>0</v>
      </c>
      <c r="P4445" s="33" t="s">
        <v>59</v>
      </c>
      <c r="Q4445" s="32">
        <f t="shared" si="830"/>
        <v>3.9999008178710938E-2</v>
      </c>
      <c r="R4445" s="32">
        <f t="shared" si="831"/>
        <v>5.0000190734863281E-2</v>
      </c>
      <c r="S4445" s="32">
        <f t="shared" si="832"/>
        <v>0.5</v>
      </c>
      <c r="T4445" s="32">
        <f t="shared" si="838"/>
        <v>1.0000169277191162</v>
      </c>
      <c r="V4445" s="16">
        <f t="shared" si="839"/>
        <v>1.0416666671517305E-2</v>
      </c>
      <c r="W4445" s="2">
        <f t="shared" si="833"/>
        <v>44407.802083333328</v>
      </c>
    </row>
    <row r="4446" spans="1:23" x14ac:dyDescent="0.35">
      <c r="A4446" s="32">
        <v>2021</v>
      </c>
      <c r="B4446" s="32" t="s">
        <v>56</v>
      </c>
      <c r="C4446" s="32" t="s">
        <v>57</v>
      </c>
      <c r="D4446" s="2">
        <v>44407.8125</v>
      </c>
      <c r="E4446">
        <v>102</v>
      </c>
      <c r="F4446">
        <v>0.35100001096725464</v>
      </c>
      <c r="G4446">
        <v>23.010000228881836</v>
      </c>
      <c r="H4446">
        <v>8.5</v>
      </c>
      <c r="I4446">
        <v>6.5</v>
      </c>
      <c r="J4446">
        <f t="shared" si="834"/>
        <v>0</v>
      </c>
      <c r="K4446">
        <f t="shared" si="835"/>
        <v>0</v>
      </c>
      <c r="L4446">
        <f t="shared" si="836"/>
        <v>0</v>
      </c>
      <c r="M4446">
        <f t="shared" si="837"/>
        <v>0</v>
      </c>
      <c r="N4446">
        <f t="shared" si="828"/>
        <v>0</v>
      </c>
      <c r="O4446">
        <f t="shared" si="829"/>
        <v>0</v>
      </c>
      <c r="P4446" s="33" t="s">
        <v>59</v>
      </c>
      <c r="Q4446" s="32">
        <f t="shared" si="830"/>
        <v>2.0000457763671875E-2</v>
      </c>
      <c r="R4446" s="32">
        <f t="shared" si="831"/>
        <v>7.9999923706054688E-2</v>
      </c>
      <c r="S4446" s="32">
        <f t="shared" si="832"/>
        <v>1.0999999046325684</v>
      </c>
      <c r="T4446" s="32">
        <f t="shared" si="838"/>
        <v>0</v>
      </c>
      <c r="V4446" s="16">
        <f t="shared" si="839"/>
        <v>1.0416666664241347E-2</v>
      </c>
      <c r="W4446" s="2">
        <f t="shared" si="833"/>
        <v>44407.8125</v>
      </c>
    </row>
    <row r="4447" spans="1:23" x14ac:dyDescent="0.35">
      <c r="A4447" s="32">
        <v>2021</v>
      </c>
      <c r="B4447" s="32" t="s">
        <v>56</v>
      </c>
      <c r="C4447" s="32" t="s">
        <v>57</v>
      </c>
      <c r="D4447" s="2">
        <v>44407.822916666664</v>
      </c>
      <c r="E4447">
        <v>101.09999847412109</v>
      </c>
      <c r="F4447">
        <v>0.35100001096725464</v>
      </c>
      <c r="G4447">
        <v>22.989999771118164</v>
      </c>
      <c r="H4447">
        <v>8.4200000762939453</v>
      </c>
      <c r="I4447">
        <v>7.5999999046325684</v>
      </c>
      <c r="J4447">
        <f t="shared" si="834"/>
        <v>0</v>
      </c>
      <c r="K4447">
        <f t="shared" si="835"/>
        <v>0</v>
      </c>
      <c r="L4447">
        <f t="shared" si="836"/>
        <v>0</v>
      </c>
      <c r="M4447">
        <f t="shared" si="837"/>
        <v>0</v>
      </c>
      <c r="N4447">
        <f t="shared" si="828"/>
        <v>0</v>
      </c>
      <c r="O4447">
        <f t="shared" si="829"/>
        <v>0</v>
      </c>
      <c r="P4447" s="33" t="s">
        <v>59</v>
      </c>
      <c r="Q4447" s="32">
        <f t="shared" si="830"/>
        <v>3.9999008178710938E-2</v>
      </c>
      <c r="R4447" s="32">
        <f t="shared" si="831"/>
        <v>6.999969482421875E-2</v>
      </c>
      <c r="S4447" s="32">
        <f t="shared" si="832"/>
        <v>0.5</v>
      </c>
      <c r="T4447" s="32">
        <f t="shared" si="838"/>
        <v>0.99998712539672852</v>
      </c>
      <c r="V4447" s="16">
        <f t="shared" si="839"/>
        <v>1.0416666664241347E-2</v>
      </c>
      <c r="W4447" s="2">
        <f t="shared" si="833"/>
        <v>44407.822916666664</v>
      </c>
    </row>
    <row r="4448" spans="1:23" x14ac:dyDescent="0.35">
      <c r="A4448" s="32">
        <v>2021</v>
      </c>
      <c r="B4448" s="32" t="s">
        <v>56</v>
      </c>
      <c r="C4448" s="32" t="s">
        <v>57</v>
      </c>
      <c r="D4448" s="2">
        <v>44407.833333333336</v>
      </c>
      <c r="E4448">
        <v>100.19999694824219</v>
      </c>
      <c r="F4448">
        <v>0.35199999809265137</v>
      </c>
      <c r="G4448">
        <v>22.950000762939453</v>
      </c>
      <c r="H4448">
        <v>8.3500003814697266</v>
      </c>
      <c r="I4448">
        <v>7.0999999046325684</v>
      </c>
      <c r="J4448">
        <f t="shared" si="834"/>
        <v>0</v>
      </c>
      <c r="K4448">
        <f t="shared" si="835"/>
        <v>0</v>
      </c>
      <c r="L4448">
        <f t="shared" si="836"/>
        <v>0</v>
      </c>
      <c r="M4448">
        <f t="shared" si="837"/>
        <v>0</v>
      </c>
      <c r="N4448">
        <f t="shared" si="828"/>
        <v>0</v>
      </c>
      <c r="O4448">
        <f t="shared" si="829"/>
        <v>0</v>
      </c>
      <c r="P4448" s="33" t="s">
        <v>59</v>
      </c>
      <c r="Q4448" s="32">
        <f t="shared" si="830"/>
        <v>7.0001602172851563E-2</v>
      </c>
      <c r="R4448" s="32">
        <f t="shared" si="831"/>
        <v>6.0000419616699219E-2</v>
      </c>
      <c r="S4448" s="32">
        <f t="shared" si="832"/>
        <v>1.5999999046325684</v>
      </c>
      <c r="T4448" s="32">
        <f t="shared" si="838"/>
        <v>0.99998712539672852</v>
      </c>
      <c r="V4448" s="16">
        <f t="shared" si="839"/>
        <v>1.0416666671517305E-2</v>
      </c>
      <c r="W4448" s="2">
        <f t="shared" si="833"/>
        <v>44407.833333333328</v>
      </c>
    </row>
    <row r="4449" spans="1:23" x14ac:dyDescent="0.35">
      <c r="A4449" s="32">
        <v>2021</v>
      </c>
      <c r="B4449" s="32" t="s">
        <v>56</v>
      </c>
      <c r="C4449" s="32" t="s">
        <v>57</v>
      </c>
      <c r="D4449" s="2">
        <v>44407.84375</v>
      </c>
      <c r="E4449">
        <v>99.300003051757813</v>
      </c>
      <c r="F4449">
        <v>0.3529999852180481</v>
      </c>
      <c r="G4449">
        <v>22.879999160766602</v>
      </c>
      <c r="H4449">
        <v>8.2899999618530273</v>
      </c>
      <c r="I4449">
        <v>5.5</v>
      </c>
      <c r="J4449">
        <f t="shared" si="834"/>
        <v>0</v>
      </c>
      <c r="K4449">
        <f t="shared" si="835"/>
        <v>0</v>
      </c>
      <c r="L4449">
        <f t="shared" si="836"/>
        <v>0</v>
      </c>
      <c r="M4449">
        <f t="shared" si="837"/>
        <v>0</v>
      </c>
      <c r="N4449">
        <f t="shared" si="828"/>
        <v>0</v>
      </c>
      <c r="O4449">
        <f t="shared" si="829"/>
        <v>0</v>
      </c>
      <c r="P4449" s="33" t="s">
        <v>59</v>
      </c>
      <c r="Q4449" s="32">
        <f t="shared" si="830"/>
        <v>4.9999237060546875E-2</v>
      </c>
      <c r="R4449" s="32">
        <f t="shared" si="831"/>
        <v>6.999969482421875E-2</v>
      </c>
      <c r="S4449" s="32">
        <f t="shared" si="832"/>
        <v>2.8000001907348633</v>
      </c>
      <c r="T4449" s="32">
        <f t="shared" si="838"/>
        <v>0</v>
      </c>
      <c r="V4449" s="16">
        <f t="shared" si="839"/>
        <v>1.0416666664241347E-2</v>
      </c>
      <c r="W4449" s="2">
        <f t="shared" si="833"/>
        <v>44407.84375</v>
      </c>
    </row>
    <row r="4450" spans="1:23" x14ac:dyDescent="0.35">
      <c r="A4450" s="32">
        <v>2021</v>
      </c>
      <c r="B4450" s="32" t="s">
        <v>56</v>
      </c>
      <c r="C4450" s="32" t="s">
        <v>57</v>
      </c>
      <c r="D4450" s="2">
        <v>44407.854166666664</v>
      </c>
      <c r="E4450">
        <v>98.400001525878906</v>
      </c>
      <c r="F4450">
        <v>0.3529999852180481</v>
      </c>
      <c r="G4450">
        <v>22.829999923706055</v>
      </c>
      <c r="H4450">
        <v>8.2200002670288086</v>
      </c>
      <c r="I4450">
        <v>8.3000001907348633</v>
      </c>
      <c r="J4450">
        <f t="shared" si="834"/>
        <v>0</v>
      </c>
      <c r="K4450">
        <f t="shared" si="835"/>
        <v>0</v>
      </c>
      <c r="L4450">
        <f t="shared" si="836"/>
        <v>0</v>
      </c>
      <c r="M4450">
        <f t="shared" si="837"/>
        <v>0</v>
      </c>
      <c r="N4450">
        <f t="shared" si="828"/>
        <v>0</v>
      </c>
      <c r="O4450">
        <f t="shared" si="829"/>
        <v>0</v>
      </c>
      <c r="P4450" s="33" t="s">
        <v>59</v>
      </c>
      <c r="Q4450" s="32">
        <f t="shared" si="830"/>
        <v>4.9999237060546875E-2</v>
      </c>
      <c r="R4450" s="32">
        <f t="shared" si="831"/>
        <v>7.0000648498535156E-2</v>
      </c>
      <c r="S4450" s="32">
        <f t="shared" si="832"/>
        <v>1.6000003814697266</v>
      </c>
      <c r="T4450" s="32">
        <f t="shared" si="838"/>
        <v>1.0000169277191162</v>
      </c>
      <c r="V4450" s="16">
        <f t="shared" si="839"/>
        <v>1.0416666664241347E-2</v>
      </c>
      <c r="W4450" s="2">
        <f t="shared" si="833"/>
        <v>44407.854166666664</v>
      </c>
    </row>
    <row r="4451" spans="1:23" x14ac:dyDescent="0.35">
      <c r="A4451" s="32">
        <v>2021</v>
      </c>
      <c r="B4451" s="32" t="s">
        <v>56</v>
      </c>
      <c r="C4451" s="32" t="s">
        <v>57</v>
      </c>
      <c r="D4451" s="2">
        <v>44407.864583333336</v>
      </c>
      <c r="E4451">
        <v>97.400001525878906</v>
      </c>
      <c r="F4451">
        <v>0.35400000214576721</v>
      </c>
      <c r="G4451">
        <v>22.780000686645508</v>
      </c>
      <c r="H4451">
        <v>8.1499996185302734</v>
      </c>
      <c r="I4451">
        <v>6.6999998092651367</v>
      </c>
      <c r="J4451">
        <f t="shared" si="834"/>
        <v>0</v>
      </c>
      <c r="K4451">
        <f t="shared" si="835"/>
        <v>0</v>
      </c>
      <c r="L4451">
        <f t="shared" si="836"/>
        <v>0</v>
      </c>
      <c r="M4451">
        <f t="shared" si="837"/>
        <v>0</v>
      </c>
      <c r="N4451">
        <f t="shared" si="828"/>
        <v>0</v>
      </c>
      <c r="O4451">
        <f t="shared" si="829"/>
        <v>0</v>
      </c>
      <c r="P4451" s="33" t="s">
        <v>59</v>
      </c>
      <c r="Q4451" s="32">
        <f t="shared" si="830"/>
        <v>6.0001373291015625E-2</v>
      </c>
      <c r="R4451" s="32">
        <f t="shared" si="831"/>
        <v>9.9999427795410156E-2</v>
      </c>
      <c r="S4451" s="32">
        <f t="shared" si="832"/>
        <v>0.79999971389770508</v>
      </c>
      <c r="T4451" s="32">
        <f t="shared" si="838"/>
        <v>0.99998712539672852</v>
      </c>
      <c r="V4451" s="16">
        <f t="shared" si="839"/>
        <v>1.0416666671517305E-2</v>
      </c>
      <c r="W4451" s="2">
        <f t="shared" si="833"/>
        <v>44407.864583333328</v>
      </c>
    </row>
    <row r="4452" spans="1:23" x14ac:dyDescent="0.35">
      <c r="A4452" s="32">
        <v>2021</v>
      </c>
      <c r="B4452" s="32" t="s">
        <v>56</v>
      </c>
      <c r="C4452" s="32" t="s">
        <v>57</v>
      </c>
      <c r="D4452" s="2">
        <v>44407.875</v>
      </c>
      <c r="E4452">
        <v>96.099998474121094</v>
      </c>
      <c r="F4452">
        <v>0.35499998927116394</v>
      </c>
      <c r="G4452">
        <v>22.719999313354492</v>
      </c>
      <c r="H4452">
        <v>8.0500001907348633</v>
      </c>
      <c r="I4452">
        <v>5.9000000953674316</v>
      </c>
      <c r="J4452">
        <f t="shared" si="834"/>
        <v>0</v>
      </c>
      <c r="K4452">
        <f t="shared" si="835"/>
        <v>0</v>
      </c>
      <c r="L4452">
        <f t="shared" si="836"/>
        <v>0</v>
      </c>
      <c r="M4452">
        <f t="shared" si="837"/>
        <v>0</v>
      </c>
      <c r="N4452">
        <f t="shared" si="828"/>
        <v>0</v>
      </c>
      <c r="O4452">
        <f t="shared" si="829"/>
        <v>0</v>
      </c>
      <c r="P4452" s="33" t="s">
        <v>59</v>
      </c>
      <c r="Q4452" s="32">
        <f t="shared" si="830"/>
        <v>4.9999237060546875E-2</v>
      </c>
      <c r="R4452" s="32">
        <f t="shared" si="831"/>
        <v>1.0000228881835938E-2</v>
      </c>
      <c r="S4452" s="32">
        <f t="shared" si="832"/>
        <v>0</v>
      </c>
      <c r="T4452" s="32">
        <f t="shared" si="838"/>
        <v>0</v>
      </c>
      <c r="V4452" s="16">
        <f t="shared" si="839"/>
        <v>1.0416666664241347E-2</v>
      </c>
      <c r="W4452" s="2">
        <f t="shared" si="833"/>
        <v>44407.875</v>
      </c>
    </row>
    <row r="4453" spans="1:23" x14ac:dyDescent="0.35">
      <c r="A4453" s="32">
        <v>2021</v>
      </c>
      <c r="B4453" s="32" t="s">
        <v>56</v>
      </c>
      <c r="C4453" s="32" t="s">
        <v>57</v>
      </c>
      <c r="D4453" s="2">
        <v>44407.885416666664</v>
      </c>
      <c r="E4453">
        <v>95.900001525878906</v>
      </c>
      <c r="F4453">
        <v>0.35499998927116394</v>
      </c>
      <c r="G4453">
        <v>22.670000076293945</v>
      </c>
      <c r="H4453">
        <v>8.0399999618530273</v>
      </c>
      <c r="I4453">
        <v>5.9000000953674316</v>
      </c>
      <c r="J4453">
        <f t="shared" si="834"/>
        <v>0</v>
      </c>
      <c r="K4453">
        <f t="shared" si="835"/>
        <v>0</v>
      </c>
      <c r="L4453">
        <f t="shared" si="836"/>
        <v>0</v>
      </c>
      <c r="M4453">
        <f t="shared" si="837"/>
        <v>0</v>
      </c>
      <c r="N4453">
        <f t="shared" si="828"/>
        <v>0</v>
      </c>
      <c r="O4453">
        <f t="shared" si="829"/>
        <v>0</v>
      </c>
      <c r="P4453" s="33" t="s">
        <v>59</v>
      </c>
      <c r="Q4453" s="32">
        <f t="shared" si="830"/>
        <v>6.999969482421875E-2</v>
      </c>
      <c r="R4453" s="32">
        <f t="shared" si="831"/>
        <v>9.9999904632568359E-2</v>
      </c>
      <c r="S4453" s="32">
        <f t="shared" si="832"/>
        <v>9.9999904632568359E-2</v>
      </c>
      <c r="T4453" s="32">
        <f t="shared" si="838"/>
        <v>1.0000169277191162</v>
      </c>
      <c r="V4453" s="16">
        <f t="shared" si="839"/>
        <v>1.0416666664241347E-2</v>
      </c>
      <c r="W4453" s="2">
        <f t="shared" si="833"/>
        <v>44407.885416666664</v>
      </c>
    </row>
    <row r="4454" spans="1:23" x14ac:dyDescent="0.35">
      <c r="A4454" s="32">
        <v>2021</v>
      </c>
      <c r="B4454" s="32" t="s">
        <v>56</v>
      </c>
      <c r="C4454" s="32" t="s">
        <v>57</v>
      </c>
      <c r="D4454" s="2">
        <v>44407.895833333336</v>
      </c>
      <c r="E4454">
        <v>94.599998474121094</v>
      </c>
      <c r="F4454">
        <v>0.35600000619888306</v>
      </c>
      <c r="G4454">
        <v>22.600000381469727</v>
      </c>
      <c r="H4454">
        <v>7.940000057220459</v>
      </c>
      <c r="I4454">
        <v>5.8000001907348633</v>
      </c>
      <c r="J4454">
        <f t="shared" si="834"/>
        <v>0</v>
      </c>
      <c r="K4454">
        <f t="shared" si="835"/>
        <v>0</v>
      </c>
      <c r="L4454">
        <f t="shared" si="836"/>
        <v>0</v>
      </c>
      <c r="M4454">
        <f t="shared" si="837"/>
        <v>0</v>
      </c>
      <c r="N4454">
        <f t="shared" si="828"/>
        <v>0</v>
      </c>
      <c r="O4454">
        <f t="shared" si="829"/>
        <v>0</v>
      </c>
      <c r="P4454" s="33" t="s">
        <v>59</v>
      </c>
      <c r="Q4454" s="32">
        <f t="shared" si="830"/>
        <v>5.0001144409179688E-2</v>
      </c>
      <c r="R4454" s="32">
        <f t="shared" si="831"/>
        <v>3.0000209808349609E-2</v>
      </c>
      <c r="S4454" s="32">
        <f t="shared" si="832"/>
        <v>4.5999994277954102</v>
      </c>
      <c r="T4454" s="32">
        <f t="shared" si="838"/>
        <v>0.99998712539672852</v>
      </c>
      <c r="V4454" s="16">
        <f t="shared" si="839"/>
        <v>1.0416666671517305E-2</v>
      </c>
      <c r="W4454" s="2">
        <f t="shared" si="833"/>
        <v>44407.895833333328</v>
      </c>
    </row>
    <row r="4455" spans="1:23" x14ac:dyDescent="0.35">
      <c r="A4455" s="32">
        <v>2021</v>
      </c>
      <c r="B4455" s="32" t="s">
        <v>56</v>
      </c>
      <c r="C4455" s="32" t="s">
        <v>57</v>
      </c>
      <c r="D4455" s="2">
        <v>44407.90625</v>
      </c>
      <c r="E4455">
        <v>94.099998474121094</v>
      </c>
      <c r="F4455">
        <v>0.35699999332427979</v>
      </c>
      <c r="G4455">
        <v>22.549999237060547</v>
      </c>
      <c r="H4455">
        <v>7.9099998474121094</v>
      </c>
      <c r="I4455">
        <v>10.399999618530273</v>
      </c>
      <c r="J4455">
        <f t="shared" si="834"/>
        <v>0</v>
      </c>
      <c r="K4455">
        <f t="shared" si="835"/>
        <v>0</v>
      </c>
      <c r="L4455">
        <f t="shared" si="836"/>
        <v>0</v>
      </c>
      <c r="M4455">
        <f t="shared" si="837"/>
        <v>0</v>
      </c>
      <c r="N4455">
        <f t="shared" si="828"/>
        <v>0</v>
      </c>
      <c r="O4455">
        <f t="shared" si="829"/>
        <v>0</v>
      </c>
      <c r="P4455" s="33" t="s">
        <v>59</v>
      </c>
      <c r="Q4455" s="32">
        <f t="shared" si="830"/>
        <v>4.9999237060546875E-2</v>
      </c>
      <c r="R4455" s="32">
        <f t="shared" si="831"/>
        <v>1.9999980926513672E-2</v>
      </c>
      <c r="S4455" s="32">
        <f t="shared" si="832"/>
        <v>3.7999997138977051</v>
      </c>
      <c r="T4455" s="32">
        <f t="shared" si="838"/>
        <v>1.0000169277191162</v>
      </c>
      <c r="V4455" s="16">
        <f t="shared" si="839"/>
        <v>1.0416666664241347E-2</v>
      </c>
      <c r="W4455" s="2">
        <f t="shared" si="833"/>
        <v>44407.90625</v>
      </c>
    </row>
    <row r="4456" spans="1:23" x14ac:dyDescent="0.35">
      <c r="A4456" s="32">
        <v>2021</v>
      </c>
      <c r="B4456" s="32" t="s">
        <v>56</v>
      </c>
      <c r="C4456" s="32" t="s">
        <v>57</v>
      </c>
      <c r="D4456" s="2">
        <v>44407.916666666664</v>
      </c>
      <c r="E4456">
        <v>93.800003051757813</v>
      </c>
      <c r="F4456">
        <v>0.3580000102519989</v>
      </c>
      <c r="G4456">
        <v>22.5</v>
      </c>
      <c r="H4456">
        <v>7.8899998664855957</v>
      </c>
      <c r="I4456">
        <v>6.5999999046325684</v>
      </c>
      <c r="J4456">
        <f t="shared" si="834"/>
        <v>0</v>
      </c>
      <c r="K4456">
        <f t="shared" si="835"/>
        <v>0</v>
      </c>
      <c r="L4456">
        <f t="shared" si="836"/>
        <v>0</v>
      </c>
      <c r="M4456">
        <f t="shared" si="837"/>
        <v>0</v>
      </c>
      <c r="N4456">
        <f t="shared" si="828"/>
        <v>0</v>
      </c>
      <c r="O4456">
        <f t="shared" si="829"/>
        <v>0</v>
      </c>
      <c r="P4456" s="33" t="s">
        <v>59</v>
      </c>
      <c r="Q4456" s="32">
        <f t="shared" si="830"/>
        <v>5.9999465942382813E-2</v>
      </c>
      <c r="R4456" s="32">
        <f t="shared" si="831"/>
        <v>0</v>
      </c>
      <c r="S4456" s="32">
        <f t="shared" si="832"/>
        <v>0.80000019073486328</v>
      </c>
      <c r="T4456" s="32">
        <f t="shared" si="838"/>
        <v>0.99998712539672852</v>
      </c>
      <c r="V4456" s="16">
        <f t="shared" si="839"/>
        <v>1.0416666664241347E-2</v>
      </c>
      <c r="W4456" s="2">
        <f t="shared" si="833"/>
        <v>44407.916666666664</v>
      </c>
    </row>
    <row r="4457" spans="1:23" x14ac:dyDescent="0.35">
      <c r="A4457" s="32">
        <v>2021</v>
      </c>
      <c r="B4457" s="32" t="s">
        <v>56</v>
      </c>
      <c r="C4457" s="32" t="s">
        <v>57</v>
      </c>
      <c r="D4457" s="2">
        <v>44407.927083333336</v>
      </c>
      <c r="E4457">
        <v>93.699996948242188</v>
      </c>
      <c r="F4457">
        <v>0.35899999737739563</v>
      </c>
      <c r="G4457">
        <v>22.440000534057617</v>
      </c>
      <c r="H4457">
        <v>7.8899998664855957</v>
      </c>
      <c r="I4457">
        <v>7.4000000953674316</v>
      </c>
      <c r="J4457">
        <f t="shared" si="834"/>
        <v>0</v>
      </c>
      <c r="K4457">
        <f t="shared" si="835"/>
        <v>0</v>
      </c>
      <c r="L4457">
        <f t="shared" si="836"/>
        <v>0</v>
      </c>
      <c r="M4457">
        <f t="shared" si="837"/>
        <v>0</v>
      </c>
      <c r="N4457">
        <f t="shared" si="828"/>
        <v>0</v>
      </c>
      <c r="O4457">
        <f t="shared" si="829"/>
        <v>0</v>
      </c>
      <c r="P4457" s="33" t="s">
        <v>59</v>
      </c>
      <c r="Q4457" s="32">
        <f t="shared" si="830"/>
        <v>6.0001373291015625E-2</v>
      </c>
      <c r="R4457" s="32">
        <f t="shared" si="831"/>
        <v>6.999969482421875E-2</v>
      </c>
      <c r="S4457" s="32">
        <f t="shared" si="832"/>
        <v>26.800000667572021</v>
      </c>
      <c r="T4457" s="32">
        <f t="shared" si="838"/>
        <v>1.0000169277191162</v>
      </c>
      <c r="V4457" s="16">
        <f t="shared" si="839"/>
        <v>1.0416666671517305E-2</v>
      </c>
      <c r="W4457" s="2">
        <f t="shared" si="833"/>
        <v>44407.927083333328</v>
      </c>
    </row>
    <row r="4458" spans="1:23" x14ac:dyDescent="0.35">
      <c r="A4458" s="32">
        <v>2021</v>
      </c>
      <c r="B4458" s="32" t="s">
        <v>56</v>
      </c>
      <c r="C4458" s="32" t="s">
        <v>57</v>
      </c>
      <c r="D4458" s="2">
        <v>44407.9375</v>
      </c>
      <c r="E4458">
        <v>92.699996948242188</v>
      </c>
      <c r="F4458">
        <v>0.36000001430511475</v>
      </c>
      <c r="G4458">
        <v>22.379999160766602</v>
      </c>
      <c r="H4458">
        <v>7.820000171661377</v>
      </c>
      <c r="I4458">
        <v>34.200000762939453</v>
      </c>
      <c r="J4458">
        <f t="shared" si="834"/>
        <v>0</v>
      </c>
      <c r="K4458">
        <f t="shared" si="835"/>
        <v>0</v>
      </c>
      <c r="L4458">
        <f t="shared" si="836"/>
        <v>0</v>
      </c>
      <c r="M4458">
        <f t="shared" si="837"/>
        <v>0</v>
      </c>
      <c r="N4458">
        <f t="shared" si="828"/>
        <v>0</v>
      </c>
      <c r="O4458">
        <f t="shared" si="829"/>
        <v>0</v>
      </c>
      <c r="P4458" s="33" t="s">
        <v>59</v>
      </c>
      <c r="Q4458" s="32">
        <f t="shared" si="830"/>
        <v>6.999969482421875E-2</v>
      </c>
      <c r="R4458" s="32">
        <f t="shared" si="831"/>
        <v>3.0000209808349609E-2</v>
      </c>
      <c r="S4458" s="32">
        <f t="shared" si="832"/>
        <v>28.000000953674316</v>
      </c>
      <c r="T4458" s="32">
        <f t="shared" si="838"/>
        <v>0.99998712539672852</v>
      </c>
      <c r="V4458" s="16">
        <f t="shared" si="839"/>
        <v>1.0416666664241347E-2</v>
      </c>
      <c r="W4458" s="2">
        <f t="shared" si="833"/>
        <v>44407.9375</v>
      </c>
    </row>
    <row r="4459" spans="1:23" x14ac:dyDescent="0.35">
      <c r="A4459" s="32">
        <v>2021</v>
      </c>
      <c r="B4459" s="32" t="s">
        <v>56</v>
      </c>
      <c r="C4459" s="32" t="s">
        <v>57</v>
      </c>
      <c r="D4459" s="2">
        <v>44407.947916666664</v>
      </c>
      <c r="E4459">
        <v>92.300003051757813</v>
      </c>
      <c r="F4459">
        <v>0.36100000143051147</v>
      </c>
      <c r="G4459">
        <v>22.309999465942383</v>
      </c>
      <c r="H4459">
        <v>7.7899999618530273</v>
      </c>
      <c r="I4459">
        <v>6.1999998092651367</v>
      </c>
      <c r="J4459">
        <f t="shared" si="834"/>
        <v>0</v>
      </c>
      <c r="K4459">
        <f t="shared" si="835"/>
        <v>0</v>
      </c>
      <c r="L4459">
        <f t="shared" si="836"/>
        <v>0</v>
      </c>
      <c r="M4459">
        <f t="shared" si="837"/>
        <v>0</v>
      </c>
      <c r="N4459">
        <f t="shared" si="828"/>
        <v>0</v>
      </c>
      <c r="O4459">
        <f t="shared" si="829"/>
        <v>0</v>
      </c>
      <c r="P4459" s="33" t="s">
        <v>59</v>
      </c>
      <c r="Q4459" s="32">
        <f t="shared" si="830"/>
        <v>4.9999237060546875E-2</v>
      </c>
      <c r="R4459" s="32">
        <f t="shared" si="831"/>
        <v>0</v>
      </c>
      <c r="S4459" s="32">
        <f t="shared" si="832"/>
        <v>0.69999980926513672</v>
      </c>
      <c r="T4459" s="32">
        <f t="shared" si="838"/>
        <v>0.99998712539672852</v>
      </c>
      <c r="V4459" s="16">
        <f t="shared" si="839"/>
        <v>1.0416666664241347E-2</v>
      </c>
      <c r="W4459" s="2">
        <f t="shared" si="833"/>
        <v>44407.947916666664</v>
      </c>
    </row>
    <row r="4460" spans="1:23" x14ac:dyDescent="0.35">
      <c r="A4460" s="32">
        <v>2021</v>
      </c>
      <c r="B4460" s="32" t="s">
        <v>56</v>
      </c>
      <c r="C4460" s="32" t="s">
        <v>57</v>
      </c>
      <c r="D4460" s="2">
        <v>44407.958333333336</v>
      </c>
      <c r="E4460">
        <v>92.199996948242188</v>
      </c>
      <c r="F4460">
        <v>0.3619999885559082</v>
      </c>
      <c r="G4460">
        <v>22.260000228881836</v>
      </c>
      <c r="H4460">
        <v>7.7899999618530273</v>
      </c>
      <c r="I4460">
        <v>5.5</v>
      </c>
      <c r="J4460">
        <f t="shared" si="834"/>
        <v>0</v>
      </c>
      <c r="K4460">
        <f t="shared" si="835"/>
        <v>0</v>
      </c>
      <c r="L4460">
        <f t="shared" si="836"/>
        <v>0</v>
      </c>
      <c r="M4460">
        <f t="shared" si="837"/>
        <v>0</v>
      </c>
      <c r="N4460">
        <f t="shared" si="828"/>
        <v>0</v>
      </c>
      <c r="O4460">
        <f t="shared" si="829"/>
        <v>0</v>
      </c>
      <c r="P4460" s="33" t="s">
        <v>59</v>
      </c>
      <c r="Q4460" s="32">
        <f t="shared" si="830"/>
        <v>5.9999465942382813E-2</v>
      </c>
      <c r="R4460" s="32">
        <f t="shared" si="831"/>
        <v>7.0000171661376953E-2</v>
      </c>
      <c r="S4460" s="32">
        <f t="shared" si="832"/>
        <v>1.1999998092651367</v>
      </c>
      <c r="T4460" s="32">
        <f t="shared" si="838"/>
        <v>2.0000040531158447</v>
      </c>
      <c r="V4460" s="16">
        <f t="shared" si="839"/>
        <v>1.0416666671517305E-2</v>
      </c>
      <c r="W4460" s="2">
        <f t="shared" si="833"/>
        <v>44407.958333333328</v>
      </c>
    </row>
    <row r="4461" spans="1:23" x14ac:dyDescent="0.35">
      <c r="A4461" s="32">
        <v>2021</v>
      </c>
      <c r="B4461" s="32" t="s">
        <v>56</v>
      </c>
      <c r="C4461" s="32" t="s">
        <v>57</v>
      </c>
      <c r="D4461" s="2">
        <v>44407.96875</v>
      </c>
      <c r="E4461">
        <v>91.199996948242188</v>
      </c>
      <c r="F4461">
        <v>0.36399999260902405</v>
      </c>
      <c r="G4461">
        <v>22.200000762939453</v>
      </c>
      <c r="H4461">
        <v>7.7199997901916504</v>
      </c>
      <c r="I4461">
        <v>6.6999998092651367</v>
      </c>
      <c r="J4461">
        <f t="shared" si="834"/>
        <v>0</v>
      </c>
      <c r="K4461">
        <f t="shared" si="835"/>
        <v>0</v>
      </c>
      <c r="L4461">
        <f t="shared" si="836"/>
        <v>0</v>
      </c>
      <c r="M4461">
        <f t="shared" si="837"/>
        <v>0</v>
      </c>
      <c r="N4461">
        <f t="shared" si="828"/>
        <v>0</v>
      </c>
      <c r="O4461">
        <f t="shared" si="829"/>
        <v>0</v>
      </c>
      <c r="P4461" s="33" t="s">
        <v>59</v>
      </c>
      <c r="Q4461" s="32">
        <f t="shared" si="830"/>
        <v>7.9999923706054688E-2</v>
      </c>
      <c r="R4461" s="32">
        <f t="shared" si="831"/>
        <v>1.0000228881835938E-2</v>
      </c>
      <c r="S4461" s="32">
        <f t="shared" si="832"/>
        <v>2.1000003814697266</v>
      </c>
      <c r="T4461" s="32">
        <f t="shared" si="838"/>
        <v>1.0000169277191162</v>
      </c>
      <c r="V4461" s="16">
        <f t="shared" si="839"/>
        <v>1.0416666664241347E-2</v>
      </c>
      <c r="W4461" s="2">
        <f t="shared" si="833"/>
        <v>44407.96875</v>
      </c>
    </row>
    <row r="4462" spans="1:23" x14ac:dyDescent="0.35">
      <c r="A4462" s="32">
        <v>2021</v>
      </c>
      <c r="B4462" s="32" t="s">
        <v>56</v>
      </c>
      <c r="C4462" s="32" t="s">
        <v>57</v>
      </c>
      <c r="D4462" s="2">
        <v>44407.979166666664</v>
      </c>
      <c r="E4462">
        <v>91.300003051757813</v>
      </c>
      <c r="F4462">
        <v>0.36500000953674316</v>
      </c>
      <c r="G4462">
        <v>22.120000839233398</v>
      </c>
      <c r="H4462">
        <v>7.7300000190734863</v>
      </c>
      <c r="I4462">
        <v>8.8000001907348633</v>
      </c>
      <c r="J4462">
        <f t="shared" si="834"/>
        <v>0</v>
      </c>
      <c r="K4462">
        <f t="shared" si="835"/>
        <v>0</v>
      </c>
      <c r="L4462">
        <f t="shared" si="836"/>
        <v>0</v>
      </c>
      <c r="M4462">
        <f t="shared" si="837"/>
        <v>0</v>
      </c>
      <c r="N4462">
        <f t="shared" si="828"/>
        <v>0</v>
      </c>
      <c r="O4462">
        <f t="shared" si="829"/>
        <v>0</v>
      </c>
      <c r="P4462" s="33" t="s">
        <v>59</v>
      </c>
      <c r="Q4462" s="32">
        <f t="shared" si="830"/>
        <v>7.0001602172851563E-2</v>
      </c>
      <c r="R4462" s="32">
        <f t="shared" si="831"/>
        <v>1.9999980926513672E-2</v>
      </c>
      <c r="S4462" s="32">
        <f t="shared" si="832"/>
        <v>1.9000000953674316</v>
      </c>
      <c r="T4462" s="32">
        <f t="shared" si="838"/>
        <v>0.99998712539672852</v>
      </c>
      <c r="V4462" s="16">
        <f t="shared" si="839"/>
        <v>1.0416666664241347E-2</v>
      </c>
      <c r="W4462" s="2">
        <f t="shared" si="833"/>
        <v>44407.979166666664</v>
      </c>
    </row>
    <row r="4463" spans="1:23" x14ac:dyDescent="0.35">
      <c r="A4463" s="32">
        <v>2021</v>
      </c>
      <c r="B4463" s="32" t="s">
        <v>56</v>
      </c>
      <c r="C4463" s="32" t="s">
        <v>57</v>
      </c>
      <c r="D4463" s="2">
        <v>44407.989583333336</v>
      </c>
      <c r="E4463">
        <v>90.900001525878906</v>
      </c>
      <c r="F4463">
        <v>0.36599999666213989</v>
      </c>
      <c r="G4463">
        <v>22.049999237060547</v>
      </c>
      <c r="H4463">
        <v>7.7100000381469727</v>
      </c>
      <c r="I4463">
        <v>6.9000000953674316</v>
      </c>
      <c r="J4463">
        <f t="shared" si="834"/>
        <v>0</v>
      </c>
      <c r="K4463">
        <f t="shared" si="835"/>
        <v>0</v>
      </c>
      <c r="L4463">
        <f t="shared" si="836"/>
        <v>0</v>
      </c>
      <c r="M4463">
        <f t="shared" si="837"/>
        <v>0</v>
      </c>
      <c r="N4463">
        <f t="shared" si="828"/>
        <v>0</v>
      </c>
      <c r="O4463">
        <f t="shared" si="829"/>
        <v>0</v>
      </c>
      <c r="P4463" s="33" t="s">
        <v>59</v>
      </c>
      <c r="Q4463" s="32">
        <f t="shared" si="830"/>
        <v>7.9999923706054688E-2</v>
      </c>
      <c r="R4463" s="32">
        <f t="shared" si="831"/>
        <v>3.9999961853027344E-2</v>
      </c>
      <c r="S4463" s="32">
        <f t="shared" si="832"/>
        <v>0.59999990463256836</v>
      </c>
      <c r="T4463" s="32">
        <f t="shared" si="838"/>
        <v>0</v>
      </c>
      <c r="V4463" s="16">
        <f t="shared" si="839"/>
        <v>1.0416666671517305E-2</v>
      </c>
      <c r="W4463" s="2">
        <f t="shared" si="833"/>
        <v>44407.989583333328</v>
      </c>
    </row>
    <row r="4464" spans="1:23" x14ac:dyDescent="0.35">
      <c r="A4464" s="32">
        <v>2021</v>
      </c>
      <c r="B4464" s="32" t="s">
        <v>56</v>
      </c>
      <c r="C4464" s="32" t="s">
        <v>57</v>
      </c>
      <c r="D4464" s="2">
        <v>44408</v>
      </c>
      <c r="E4464">
        <v>90.300003051757813</v>
      </c>
      <c r="F4464">
        <v>0.36599999666213989</v>
      </c>
      <c r="G4464">
        <v>21.969999313354492</v>
      </c>
      <c r="H4464">
        <v>7.6700000762939453</v>
      </c>
      <c r="I4464">
        <v>6.3000001907348633</v>
      </c>
      <c r="J4464">
        <f t="shared" si="834"/>
        <v>0</v>
      </c>
      <c r="K4464">
        <f t="shared" si="835"/>
        <v>0</v>
      </c>
      <c r="L4464">
        <f t="shared" si="836"/>
        <v>0</v>
      </c>
      <c r="M4464">
        <f t="shared" si="837"/>
        <v>0</v>
      </c>
      <c r="N4464">
        <f t="shared" si="828"/>
        <v>0</v>
      </c>
      <c r="O4464">
        <f t="shared" si="829"/>
        <v>0</v>
      </c>
      <c r="P4464" s="33" t="s">
        <v>59</v>
      </c>
      <c r="Q4464" s="32">
        <f t="shared" si="830"/>
        <v>7.9999923706054688E-2</v>
      </c>
      <c r="R4464" s="32">
        <f t="shared" si="831"/>
        <v>1.0000228881835938E-2</v>
      </c>
      <c r="S4464" s="32">
        <f t="shared" si="832"/>
        <v>0.90000009536743164</v>
      </c>
      <c r="T4464" s="32">
        <f t="shared" si="838"/>
        <v>1.0000169277191162</v>
      </c>
      <c r="V4464" s="16">
        <f t="shared" si="839"/>
        <v>1.0416666664241347E-2</v>
      </c>
      <c r="W4464" s="2">
        <f t="shared" si="833"/>
        <v>44408</v>
      </c>
    </row>
    <row r="4465" spans="1:23" x14ac:dyDescent="0.35">
      <c r="A4465" s="32">
        <v>2021</v>
      </c>
      <c r="B4465" s="32" t="s">
        <v>56</v>
      </c>
      <c r="C4465" s="32" t="s">
        <v>57</v>
      </c>
      <c r="D4465" s="2">
        <v>44408.010416666664</v>
      </c>
      <c r="E4465">
        <v>90</v>
      </c>
      <c r="F4465">
        <v>0.36700001358985901</v>
      </c>
      <c r="G4465">
        <v>21.889999389648438</v>
      </c>
      <c r="H4465">
        <v>7.6599998474121094</v>
      </c>
      <c r="I4465">
        <v>5.4000000953674316</v>
      </c>
      <c r="J4465">
        <f t="shared" si="834"/>
        <v>0</v>
      </c>
      <c r="K4465">
        <f t="shared" si="835"/>
        <v>0</v>
      </c>
      <c r="L4465">
        <f t="shared" si="836"/>
        <v>0</v>
      </c>
      <c r="M4465">
        <f t="shared" si="837"/>
        <v>0</v>
      </c>
      <c r="N4465">
        <f t="shared" si="828"/>
        <v>0</v>
      </c>
      <c r="O4465">
        <f t="shared" si="829"/>
        <v>0</v>
      </c>
      <c r="P4465" s="33" t="s">
        <v>59</v>
      </c>
      <c r="Q4465" s="32">
        <f t="shared" si="830"/>
        <v>7.9999923706054688E-2</v>
      </c>
      <c r="R4465" s="32">
        <f t="shared" si="831"/>
        <v>0</v>
      </c>
      <c r="S4465" s="32">
        <f t="shared" si="832"/>
        <v>2.9999995231628418</v>
      </c>
      <c r="T4465" s="32">
        <f t="shared" si="838"/>
        <v>0.99998712539672852</v>
      </c>
      <c r="V4465" s="16">
        <f t="shared" si="839"/>
        <v>1.0416666664241347E-2</v>
      </c>
      <c r="W4465" s="2">
        <f t="shared" si="833"/>
        <v>44408.010416666664</v>
      </c>
    </row>
    <row r="4466" spans="1:23" x14ac:dyDescent="0.35">
      <c r="A4466" s="32">
        <v>2021</v>
      </c>
      <c r="B4466" s="32" t="s">
        <v>56</v>
      </c>
      <c r="C4466" s="32" t="s">
        <v>57</v>
      </c>
      <c r="D4466" s="2">
        <v>44408.020833333336</v>
      </c>
      <c r="E4466">
        <v>89.900001525878906</v>
      </c>
      <c r="F4466">
        <v>0.36800000071525574</v>
      </c>
      <c r="G4466">
        <v>21.809999465942383</v>
      </c>
      <c r="H4466">
        <v>7.6599998474121094</v>
      </c>
      <c r="I4466">
        <v>8.3999996185302734</v>
      </c>
      <c r="J4466">
        <f t="shared" si="834"/>
        <v>0</v>
      </c>
      <c r="K4466">
        <f t="shared" si="835"/>
        <v>0</v>
      </c>
      <c r="L4466">
        <f t="shared" si="836"/>
        <v>0</v>
      </c>
      <c r="M4466">
        <f t="shared" si="837"/>
        <v>0</v>
      </c>
      <c r="N4466">
        <f t="shared" si="828"/>
        <v>0</v>
      </c>
      <c r="O4466">
        <f t="shared" si="829"/>
        <v>0</v>
      </c>
      <c r="P4466" s="33" t="s">
        <v>59</v>
      </c>
      <c r="Q4466" s="32">
        <f t="shared" si="830"/>
        <v>7.9999923706054688E-2</v>
      </c>
      <c r="R4466" s="32">
        <f t="shared" si="831"/>
        <v>0</v>
      </c>
      <c r="S4466" s="32">
        <f t="shared" si="832"/>
        <v>2.1999998092651367</v>
      </c>
      <c r="T4466" s="32">
        <f t="shared" si="838"/>
        <v>0.99998712539672852</v>
      </c>
      <c r="V4466" s="16">
        <f t="shared" si="839"/>
        <v>1.0416666671517305E-2</v>
      </c>
      <c r="W4466" s="2">
        <f t="shared" si="833"/>
        <v>44408.020833333328</v>
      </c>
    </row>
    <row r="4467" spans="1:23" x14ac:dyDescent="0.35">
      <c r="A4467" s="32">
        <v>2021</v>
      </c>
      <c r="B4467" s="32" t="s">
        <v>56</v>
      </c>
      <c r="C4467" s="32" t="s">
        <v>57</v>
      </c>
      <c r="D4467" s="2">
        <v>44408.03125</v>
      </c>
      <c r="E4467">
        <v>89.699996948242188</v>
      </c>
      <c r="F4467">
        <v>0.36899998784065247</v>
      </c>
      <c r="G4467">
        <v>21.729999542236328</v>
      </c>
      <c r="H4467">
        <v>7.6599998474121094</v>
      </c>
      <c r="I4467">
        <v>6.1999998092651367</v>
      </c>
      <c r="J4467">
        <f t="shared" si="834"/>
        <v>0</v>
      </c>
      <c r="K4467">
        <f t="shared" si="835"/>
        <v>0</v>
      </c>
      <c r="L4467">
        <f t="shared" si="836"/>
        <v>0</v>
      </c>
      <c r="M4467">
        <f t="shared" si="837"/>
        <v>0</v>
      </c>
      <c r="N4467">
        <f t="shared" si="828"/>
        <v>0</v>
      </c>
      <c r="O4467">
        <f t="shared" si="829"/>
        <v>0</v>
      </c>
      <c r="P4467" s="33" t="s">
        <v>59</v>
      </c>
      <c r="Q4467" s="32">
        <f t="shared" si="830"/>
        <v>6.999969482421875E-2</v>
      </c>
      <c r="R4467" s="32">
        <f t="shared" si="831"/>
        <v>9.9997520446777344E-3</v>
      </c>
      <c r="S4467" s="32">
        <f t="shared" si="832"/>
        <v>0.29999971389770508</v>
      </c>
      <c r="T4467" s="32">
        <f t="shared" si="838"/>
        <v>1.0000169277191162</v>
      </c>
      <c r="V4467" s="16">
        <f t="shared" si="839"/>
        <v>1.0416666664241347E-2</v>
      </c>
      <c r="W4467" s="2">
        <f t="shared" si="833"/>
        <v>44408.03125</v>
      </c>
    </row>
    <row r="4468" spans="1:23" x14ac:dyDescent="0.35">
      <c r="A4468" s="32">
        <v>2021</v>
      </c>
      <c r="B4468" s="32" t="s">
        <v>56</v>
      </c>
      <c r="C4468" s="32" t="s">
        <v>57</v>
      </c>
      <c r="D4468" s="2">
        <v>44408.041666666664</v>
      </c>
      <c r="E4468">
        <v>89.5</v>
      </c>
      <c r="F4468">
        <v>0.37000000476837158</v>
      </c>
      <c r="G4468">
        <v>21.659999847412109</v>
      </c>
      <c r="H4468">
        <v>7.6500000953674316</v>
      </c>
      <c r="I4468">
        <v>5.9000000953674316</v>
      </c>
      <c r="J4468">
        <f t="shared" si="834"/>
        <v>0</v>
      </c>
      <c r="K4468">
        <f t="shared" si="835"/>
        <v>0</v>
      </c>
      <c r="L4468">
        <f t="shared" si="836"/>
        <v>0</v>
      </c>
      <c r="M4468">
        <f t="shared" si="837"/>
        <v>0</v>
      </c>
      <c r="N4468">
        <f t="shared" si="828"/>
        <v>0</v>
      </c>
      <c r="O4468">
        <f t="shared" si="829"/>
        <v>0</v>
      </c>
      <c r="P4468" s="33" t="s">
        <v>59</v>
      </c>
      <c r="Q4468" s="32">
        <f t="shared" si="830"/>
        <v>0.10000038146972656</v>
      </c>
      <c r="R4468" s="32">
        <f t="shared" si="831"/>
        <v>0</v>
      </c>
      <c r="S4468" s="32">
        <f t="shared" si="832"/>
        <v>0.40000009536743164</v>
      </c>
      <c r="T4468" s="32">
        <f t="shared" si="838"/>
        <v>0.99998712539672852</v>
      </c>
      <c r="V4468" s="16">
        <f t="shared" si="839"/>
        <v>1.0416666664241347E-2</v>
      </c>
      <c r="W4468" s="2">
        <f t="shared" si="833"/>
        <v>44408.041666666664</v>
      </c>
    </row>
    <row r="4469" spans="1:23" x14ac:dyDescent="0.35">
      <c r="A4469" s="32">
        <v>2021</v>
      </c>
      <c r="B4469" s="32" t="s">
        <v>56</v>
      </c>
      <c r="C4469" s="32" t="s">
        <v>57</v>
      </c>
      <c r="D4469" s="2">
        <v>44408.052083333336</v>
      </c>
      <c r="E4469">
        <v>89.400001525878906</v>
      </c>
      <c r="F4469">
        <v>0.37099999189376831</v>
      </c>
      <c r="G4469">
        <v>21.559999465942383</v>
      </c>
      <c r="H4469">
        <v>7.6500000953674316</v>
      </c>
      <c r="I4469">
        <v>6.3000001907348633</v>
      </c>
      <c r="J4469">
        <f t="shared" si="834"/>
        <v>0</v>
      </c>
      <c r="K4469">
        <f t="shared" si="835"/>
        <v>0</v>
      </c>
      <c r="L4469">
        <f t="shared" si="836"/>
        <v>0</v>
      </c>
      <c r="M4469">
        <f t="shared" si="837"/>
        <v>0</v>
      </c>
      <c r="N4469">
        <f t="shared" si="828"/>
        <v>0</v>
      </c>
      <c r="O4469">
        <f t="shared" si="829"/>
        <v>0</v>
      </c>
      <c r="P4469" s="33" t="s">
        <v>59</v>
      </c>
      <c r="Q4469" s="32">
        <f t="shared" si="830"/>
        <v>7.9999923706054688E-2</v>
      </c>
      <c r="R4469" s="32">
        <f t="shared" si="831"/>
        <v>1.0000228881835938E-2</v>
      </c>
      <c r="S4469" s="32">
        <f t="shared" si="832"/>
        <v>1.0999999046325684</v>
      </c>
      <c r="T4469" s="32">
        <f t="shared" si="838"/>
        <v>1.0000169277191162</v>
      </c>
      <c r="V4469" s="16">
        <f t="shared" si="839"/>
        <v>1.0416666671517305E-2</v>
      </c>
      <c r="W4469" s="2">
        <f t="shared" si="833"/>
        <v>44408.052083333328</v>
      </c>
    </row>
    <row r="4470" spans="1:23" x14ac:dyDescent="0.35">
      <c r="A4470" s="32">
        <v>2021</v>
      </c>
      <c r="B4470" s="32" t="s">
        <v>56</v>
      </c>
      <c r="C4470" s="32" t="s">
        <v>57</v>
      </c>
      <c r="D4470" s="2">
        <v>44408.0625</v>
      </c>
      <c r="E4470">
        <v>89.099998474121094</v>
      </c>
      <c r="F4470">
        <v>0.37200000882148743</v>
      </c>
      <c r="G4470">
        <v>21.479999542236328</v>
      </c>
      <c r="H4470">
        <v>7.6399998664855957</v>
      </c>
      <c r="I4470">
        <v>7.4000000953674316</v>
      </c>
      <c r="J4470">
        <f t="shared" si="834"/>
        <v>0</v>
      </c>
      <c r="K4470">
        <f t="shared" si="835"/>
        <v>0</v>
      </c>
      <c r="L4470">
        <f t="shared" si="836"/>
        <v>0</v>
      </c>
      <c r="M4470">
        <f t="shared" si="837"/>
        <v>0</v>
      </c>
      <c r="N4470">
        <f t="shared" si="828"/>
        <v>0</v>
      </c>
      <c r="O4470">
        <f t="shared" si="829"/>
        <v>0</v>
      </c>
      <c r="P4470" s="33" t="s">
        <v>59</v>
      </c>
      <c r="Q4470" s="32">
        <f t="shared" si="830"/>
        <v>7.9999923706054688E-2</v>
      </c>
      <c r="R4470" s="32">
        <f t="shared" si="831"/>
        <v>3.9999961853027344E-2</v>
      </c>
      <c r="S4470" s="32">
        <f t="shared" si="832"/>
        <v>0.59999990463256836</v>
      </c>
      <c r="T4470" s="32">
        <f t="shared" si="838"/>
        <v>0.99998712539672852</v>
      </c>
      <c r="V4470" s="16">
        <f t="shared" si="839"/>
        <v>1.0416666664241347E-2</v>
      </c>
      <c r="W4470" s="2">
        <f t="shared" si="833"/>
        <v>44408.0625</v>
      </c>
    </row>
    <row r="4471" spans="1:23" x14ac:dyDescent="0.35">
      <c r="A4471" s="32">
        <v>2021</v>
      </c>
      <c r="B4471" s="32" t="s">
        <v>56</v>
      </c>
      <c r="C4471" s="32" t="s">
        <v>57</v>
      </c>
      <c r="D4471" s="2">
        <v>44408.072916666664</v>
      </c>
      <c r="E4471">
        <v>88.5</v>
      </c>
      <c r="F4471">
        <v>0.37299999594688416</v>
      </c>
      <c r="G4471">
        <v>21.399999618530273</v>
      </c>
      <c r="H4471">
        <v>7.5999999046325684</v>
      </c>
      <c r="I4471">
        <v>6.8000001907348633</v>
      </c>
      <c r="J4471">
        <f t="shared" si="834"/>
        <v>0</v>
      </c>
      <c r="K4471">
        <f t="shared" si="835"/>
        <v>0</v>
      </c>
      <c r="L4471">
        <f t="shared" si="836"/>
        <v>0</v>
      </c>
      <c r="M4471">
        <f t="shared" si="837"/>
        <v>0</v>
      </c>
      <c r="N4471">
        <f t="shared" si="828"/>
        <v>0</v>
      </c>
      <c r="O4471">
        <f t="shared" si="829"/>
        <v>0</v>
      </c>
      <c r="P4471" s="33" t="s">
        <v>59</v>
      </c>
      <c r="Q4471" s="32">
        <f t="shared" si="830"/>
        <v>7.9999923706054688E-2</v>
      </c>
      <c r="R4471" s="32">
        <f t="shared" si="831"/>
        <v>1.9999980926513672E-2</v>
      </c>
      <c r="S4471" s="32">
        <f t="shared" si="832"/>
        <v>1.3000001907348633</v>
      </c>
      <c r="T4471" s="32">
        <f t="shared" si="838"/>
        <v>1.0000169277191162</v>
      </c>
      <c r="V4471" s="16">
        <f t="shared" si="839"/>
        <v>1.0416666664241347E-2</v>
      </c>
      <c r="W4471" s="2">
        <f t="shared" si="833"/>
        <v>44408.072916666664</v>
      </c>
    </row>
    <row r="4472" spans="1:23" x14ac:dyDescent="0.35">
      <c r="A4472" s="32">
        <v>2021</v>
      </c>
      <c r="B4472" s="32" t="s">
        <v>56</v>
      </c>
      <c r="C4472" s="32" t="s">
        <v>57</v>
      </c>
      <c r="D4472" s="2">
        <v>44408.083333333336</v>
      </c>
      <c r="E4472">
        <v>88.599998474121094</v>
      </c>
      <c r="F4472">
        <v>0.37400001287460327</v>
      </c>
      <c r="G4472">
        <v>21.319999694824219</v>
      </c>
      <c r="H4472">
        <v>7.619999885559082</v>
      </c>
      <c r="I4472">
        <v>5.5</v>
      </c>
      <c r="J4472">
        <f t="shared" si="834"/>
        <v>0</v>
      </c>
      <c r="K4472">
        <f t="shared" si="835"/>
        <v>0</v>
      </c>
      <c r="L4472">
        <f t="shared" si="836"/>
        <v>0</v>
      </c>
      <c r="M4472">
        <f t="shared" si="837"/>
        <v>0</v>
      </c>
      <c r="N4472">
        <f t="shared" si="828"/>
        <v>0</v>
      </c>
      <c r="O4472">
        <f t="shared" si="829"/>
        <v>0</v>
      </c>
      <c r="P4472" s="33" t="s">
        <v>59</v>
      </c>
      <c r="Q4472" s="32">
        <f t="shared" si="830"/>
        <v>7.9999923706054688E-2</v>
      </c>
      <c r="R4472" s="32">
        <f t="shared" si="831"/>
        <v>9.9997520446777344E-3</v>
      </c>
      <c r="S4472" s="32">
        <f t="shared" si="832"/>
        <v>1.3000001907348633</v>
      </c>
      <c r="T4472" s="32">
        <f t="shared" si="838"/>
        <v>0.99998712539672852</v>
      </c>
      <c r="V4472" s="16">
        <f t="shared" si="839"/>
        <v>1.0416666671517305E-2</v>
      </c>
      <c r="W4472" s="2">
        <f t="shared" si="833"/>
        <v>44408.083333333328</v>
      </c>
    </row>
    <row r="4473" spans="1:23" x14ac:dyDescent="0.35">
      <c r="A4473" s="32">
        <v>2021</v>
      </c>
      <c r="B4473" s="32" t="s">
        <v>56</v>
      </c>
      <c r="C4473" s="32" t="s">
        <v>57</v>
      </c>
      <c r="D4473" s="2">
        <v>44408.09375</v>
      </c>
      <c r="E4473">
        <v>88.400001525878906</v>
      </c>
      <c r="F4473">
        <v>0.375</v>
      </c>
      <c r="G4473">
        <v>21.239999771118164</v>
      </c>
      <c r="H4473">
        <v>7.6100001335144043</v>
      </c>
      <c r="I4473">
        <v>6.8000001907348633</v>
      </c>
      <c r="J4473">
        <f t="shared" si="834"/>
        <v>0</v>
      </c>
      <c r="K4473">
        <f t="shared" si="835"/>
        <v>0</v>
      </c>
      <c r="L4473">
        <f t="shared" si="836"/>
        <v>0</v>
      </c>
      <c r="M4473">
        <f t="shared" si="837"/>
        <v>0</v>
      </c>
      <c r="N4473">
        <f t="shared" si="828"/>
        <v>0</v>
      </c>
      <c r="O4473">
        <f t="shared" si="829"/>
        <v>0</v>
      </c>
      <c r="P4473" s="33" t="s">
        <v>59</v>
      </c>
      <c r="Q4473" s="32">
        <f t="shared" si="830"/>
        <v>9.0000152587890625E-2</v>
      </c>
      <c r="R4473" s="32">
        <f t="shared" si="831"/>
        <v>1.9999980926513672E-2</v>
      </c>
      <c r="S4473" s="32">
        <f t="shared" si="832"/>
        <v>2.2000002861022949</v>
      </c>
      <c r="T4473" s="32">
        <f t="shared" si="838"/>
        <v>0.99998712539672852</v>
      </c>
      <c r="V4473" s="16">
        <f t="shared" si="839"/>
        <v>1.0416666664241347E-2</v>
      </c>
      <c r="W4473" s="2">
        <f t="shared" si="833"/>
        <v>44408.09375</v>
      </c>
    </row>
    <row r="4474" spans="1:23" x14ac:dyDescent="0.35">
      <c r="A4474" s="32">
        <v>2021</v>
      </c>
      <c r="B4474" s="32" t="s">
        <v>56</v>
      </c>
      <c r="C4474" s="32" t="s">
        <v>57</v>
      </c>
      <c r="D4474" s="2">
        <v>44408.104166666664</v>
      </c>
      <c r="E4474">
        <v>88.400001525878906</v>
      </c>
      <c r="F4474">
        <v>0.37599998712539673</v>
      </c>
      <c r="G4474">
        <v>21.149999618530273</v>
      </c>
      <c r="H4474">
        <v>7.630000114440918</v>
      </c>
      <c r="I4474">
        <v>4.5999999046325684</v>
      </c>
      <c r="J4474">
        <f t="shared" si="834"/>
        <v>0</v>
      </c>
      <c r="K4474">
        <f t="shared" si="835"/>
        <v>0</v>
      </c>
      <c r="L4474">
        <f t="shared" si="836"/>
        <v>0</v>
      </c>
      <c r="M4474">
        <f t="shared" si="837"/>
        <v>0</v>
      </c>
      <c r="N4474">
        <f t="shared" si="828"/>
        <v>0</v>
      </c>
      <c r="O4474">
        <f t="shared" si="829"/>
        <v>0</v>
      </c>
      <c r="P4474" s="33" t="s">
        <v>59</v>
      </c>
      <c r="Q4474" s="32">
        <f t="shared" si="830"/>
        <v>5.9999465942382813E-2</v>
      </c>
      <c r="R4474" s="32">
        <f t="shared" si="831"/>
        <v>1.9999980926513672E-2</v>
      </c>
      <c r="S4474" s="32">
        <f t="shared" si="832"/>
        <v>2.0999999046325684</v>
      </c>
      <c r="T4474" s="32">
        <f t="shared" si="838"/>
        <v>1.0000169277191162</v>
      </c>
      <c r="V4474" s="16">
        <f t="shared" si="839"/>
        <v>1.0416666664241347E-2</v>
      </c>
      <c r="W4474" s="2">
        <f t="shared" si="833"/>
        <v>44408.104166666664</v>
      </c>
    </row>
    <row r="4475" spans="1:23" x14ac:dyDescent="0.35">
      <c r="A4475" s="32">
        <v>2021</v>
      </c>
      <c r="B4475" s="32" t="s">
        <v>56</v>
      </c>
      <c r="C4475" s="32" t="s">
        <v>57</v>
      </c>
      <c r="D4475" s="2">
        <v>44408.114583333336</v>
      </c>
      <c r="E4475">
        <v>88.099998474121094</v>
      </c>
      <c r="F4475">
        <v>0.37700000405311584</v>
      </c>
      <c r="G4475">
        <v>21.090000152587891</v>
      </c>
      <c r="H4475">
        <v>7.6100001335144043</v>
      </c>
      <c r="I4475">
        <v>6.6999998092651367</v>
      </c>
      <c r="J4475">
        <f t="shared" si="834"/>
        <v>0</v>
      </c>
      <c r="K4475">
        <f t="shared" si="835"/>
        <v>0</v>
      </c>
      <c r="L4475">
        <f t="shared" si="836"/>
        <v>0</v>
      </c>
      <c r="M4475">
        <f t="shared" si="837"/>
        <v>0</v>
      </c>
      <c r="N4475">
        <f t="shared" si="828"/>
        <v>0</v>
      </c>
      <c r="O4475">
        <f t="shared" si="829"/>
        <v>0</v>
      </c>
      <c r="P4475" s="33" t="s">
        <v>59</v>
      </c>
      <c r="Q4475" s="32">
        <f t="shared" si="830"/>
        <v>9.0000152587890625E-2</v>
      </c>
      <c r="R4475" s="32">
        <f t="shared" si="831"/>
        <v>2.9999732971191406E-2</v>
      </c>
      <c r="S4475" s="32">
        <f t="shared" si="832"/>
        <v>1.1999998092651367</v>
      </c>
      <c r="T4475" s="32">
        <f t="shared" si="838"/>
        <v>0.99998712539672852</v>
      </c>
      <c r="V4475" s="16">
        <f t="shared" si="839"/>
        <v>1.0416666671517305E-2</v>
      </c>
      <c r="W4475" s="2">
        <f t="shared" si="833"/>
        <v>44408.114583333328</v>
      </c>
    </row>
    <row r="4476" spans="1:23" x14ac:dyDescent="0.35">
      <c r="A4476" s="32">
        <v>2021</v>
      </c>
      <c r="B4476" s="32" t="s">
        <v>56</v>
      </c>
      <c r="C4476" s="32" t="s">
        <v>57</v>
      </c>
      <c r="D4476" s="2">
        <v>44408.125</v>
      </c>
      <c r="E4476">
        <v>88.199996948242188</v>
      </c>
      <c r="F4476">
        <v>0.37799999117851257</v>
      </c>
      <c r="G4476">
        <v>21</v>
      </c>
      <c r="H4476">
        <v>7.6399998664855957</v>
      </c>
      <c r="I4476">
        <v>5.5</v>
      </c>
      <c r="J4476">
        <f t="shared" si="834"/>
        <v>0</v>
      </c>
      <c r="K4476">
        <f t="shared" si="835"/>
        <v>0</v>
      </c>
      <c r="L4476">
        <f t="shared" si="836"/>
        <v>0</v>
      </c>
      <c r="M4476">
        <f t="shared" si="837"/>
        <v>0</v>
      </c>
      <c r="N4476">
        <f t="shared" si="828"/>
        <v>0</v>
      </c>
      <c r="O4476">
        <f t="shared" si="829"/>
        <v>0</v>
      </c>
      <c r="P4476" s="33" t="s">
        <v>59</v>
      </c>
      <c r="Q4476" s="32">
        <f t="shared" si="830"/>
        <v>6.999969482421875E-2</v>
      </c>
      <c r="R4476" s="32">
        <f t="shared" si="831"/>
        <v>9.9997520446777344E-3</v>
      </c>
      <c r="S4476" s="32">
        <f t="shared" si="832"/>
        <v>0.30000019073486328</v>
      </c>
      <c r="T4476" s="32">
        <f t="shared" si="838"/>
        <v>1.0000169277191162</v>
      </c>
      <c r="V4476" s="16">
        <f t="shared" si="839"/>
        <v>1.0416666664241347E-2</v>
      </c>
      <c r="W4476" s="2">
        <f t="shared" si="833"/>
        <v>44408.125</v>
      </c>
    </row>
    <row r="4477" spans="1:23" x14ac:dyDescent="0.35">
      <c r="A4477" s="32">
        <v>2021</v>
      </c>
      <c r="B4477" s="32" t="s">
        <v>56</v>
      </c>
      <c r="C4477" s="32" t="s">
        <v>57</v>
      </c>
      <c r="D4477" s="2">
        <v>44408.135416666664</v>
      </c>
      <c r="E4477">
        <v>88</v>
      </c>
      <c r="F4477">
        <v>0.37900000810623169</v>
      </c>
      <c r="G4477">
        <v>20.930000305175781</v>
      </c>
      <c r="H4477">
        <v>7.630000114440918</v>
      </c>
      <c r="I4477">
        <v>5.8000001907348633</v>
      </c>
      <c r="J4477">
        <f t="shared" si="834"/>
        <v>0</v>
      </c>
      <c r="K4477">
        <f t="shared" si="835"/>
        <v>0</v>
      </c>
      <c r="L4477">
        <f t="shared" si="836"/>
        <v>0</v>
      </c>
      <c r="M4477">
        <f t="shared" si="837"/>
        <v>0</v>
      </c>
      <c r="N4477">
        <f t="shared" si="828"/>
        <v>0</v>
      </c>
      <c r="O4477">
        <f t="shared" si="829"/>
        <v>0</v>
      </c>
      <c r="P4477" s="33" t="s">
        <v>59</v>
      </c>
      <c r="Q4477" s="32">
        <f t="shared" si="830"/>
        <v>6.999969482421875E-2</v>
      </c>
      <c r="R4477" s="32">
        <f t="shared" si="831"/>
        <v>1.0000228881835938E-2</v>
      </c>
      <c r="S4477" s="32">
        <f t="shared" si="832"/>
        <v>2.3000001907348633</v>
      </c>
      <c r="T4477" s="32">
        <f t="shared" si="838"/>
        <v>0.99998712539672852</v>
      </c>
      <c r="V4477" s="16">
        <f t="shared" si="839"/>
        <v>1.0416666664241347E-2</v>
      </c>
      <c r="W4477" s="2">
        <f t="shared" si="833"/>
        <v>44408.135416666664</v>
      </c>
    </row>
    <row r="4478" spans="1:23" x14ac:dyDescent="0.35">
      <c r="A4478" s="32">
        <v>2021</v>
      </c>
      <c r="B4478" s="32" t="s">
        <v>56</v>
      </c>
      <c r="C4478" s="32" t="s">
        <v>57</v>
      </c>
      <c r="D4478" s="2">
        <v>44408.145833333336</v>
      </c>
      <c r="E4478">
        <v>87.800003051757813</v>
      </c>
      <c r="F4478">
        <v>0.37999999523162842</v>
      </c>
      <c r="G4478">
        <v>20.860000610351563</v>
      </c>
      <c r="H4478">
        <v>7.619999885559082</v>
      </c>
      <c r="I4478">
        <v>8.1000003814697266</v>
      </c>
      <c r="J4478">
        <f t="shared" si="834"/>
        <v>0</v>
      </c>
      <c r="K4478">
        <f t="shared" si="835"/>
        <v>0</v>
      </c>
      <c r="L4478">
        <f t="shared" si="836"/>
        <v>0</v>
      </c>
      <c r="M4478">
        <f t="shared" si="837"/>
        <v>0</v>
      </c>
      <c r="N4478">
        <f t="shared" si="828"/>
        <v>0</v>
      </c>
      <c r="O4478">
        <f t="shared" si="829"/>
        <v>0</v>
      </c>
      <c r="P4478" s="33" t="s">
        <v>59</v>
      </c>
      <c r="Q4478" s="32">
        <f t="shared" si="830"/>
        <v>6.999969482421875E-2</v>
      </c>
      <c r="R4478" s="32">
        <f t="shared" si="831"/>
        <v>1.0000228881835938E-2</v>
      </c>
      <c r="S4478" s="32">
        <f t="shared" si="832"/>
        <v>2.5000004768371582</v>
      </c>
      <c r="T4478" s="32">
        <f t="shared" si="838"/>
        <v>1.0000169277191162</v>
      </c>
      <c r="V4478" s="16">
        <f t="shared" si="839"/>
        <v>1.0416666671517305E-2</v>
      </c>
      <c r="W4478" s="2">
        <f t="shared" si="833"/>
        <v>44408.145833333328</v>
      </c>
    </row>
    <row r="4479" spans="1:23" x14ac:dyDescent="0.35">
      <c r="A4479" s="32">
        <v>2021</v>
      </c>
      <c r="B4479" s="32" t="s">
        <v>56</v>
      </c>
      <c r="C4479" s="32" t="s">
        <v>57</v>
      </c>
      <c r="D4479" s="2">
        <v>44408.15625</v>
      </c>
      <c r="E4479">
        <v>87.800003051757813</v>
      </c>
      <c r="F4479">
        <v>0.38100001215934753</v>
      </c>
      <c r="G4479">
        <v>20.790000915527344</v>
      </c>
      <c r="H4479">
        <v>7.630000114440918</v>
      </c>
      <c r="I4479">
        <v>5.5999999046325684</v>
      </c>
      <c r="J4479">
        <f t="shared" si="834"/>
        <v>0</v>
      </c>
      <c r="K4479">
        <f t="shared" si="835"/>
        <v>0</v>
      </c>
      <c r="L4479">
        <f t="shared" si="836"/>
        <v>0</v>
      </c>
      <c r="M4479">
        <f t="shared" si="837"/>
        <v>0</v>
      </c>
      <c r="N4479">
        <f t="shared" si="828"/>
        <v>0</v>
      </c>
      <c r="O4479">
        <f t="shared" si="829"/>
        <v>0</v>
      </c>
      <c r="P4479" s="33" t="s">
        <v>59</v>
      </c>
      <c r="Q4479" s="32">
        <f t="shared" si="830"/>
        <v>9.0000152587890625E-2</v>
      </c>
      <c r="R4479" s="32">
        <f t="shared" si="831"/>
        <v>1.9999980926513672E-2</v>
      </c>
      <c r="S4479" s="32">
        <f t="shared" si="832"/>
        <v>2.7999997138977051</v>
      </c>
      <c r="T4479" s="32">
        <f t="shared" si="838"/>
        <v>0.99998712539672852</v>
      </c>
      <c r="V4479" s="16">
        <f t="shared" si="839"/>
        <v>1.0416666664241347E-2</v>
      </c>
      <c r="W4479" s="2">
        <f t="shared" si="833"/>
        <v>44408.15625</v>
      </c>
    </row>
    <row r="4480" spans="1:23" x14ac:dyDescent="0.35">
      <c r="A4480" s="32">
        <v>2021</v>
      </c>
      <c r="B4480" s="32" t="s">
        <v>56</v>
      </c>
      <c r="C4480" s="32" t="s">
        <v>57</v>
      </c>
      <c r="D4480" s="2">
        <v>44408.166666666664</v>
      </c>
      <c r="E4480">
        <v>87.900001525878906</v>
      </c>
      <c r="F4480">
        <v>0.38199999928474426</v>
      </c>
      <c r="G4480">
        <v>20.700000762939453</v>
      </c>
      <c r="H4480">
        <v>7.6500000953674316</v>
      </c>
      <c r="I4480">
        <v>8.3999996185302734</v>
      </c>
      <c r="J4480">
        <f t="shared" si="834"/>
        <v>0</v>
      </c>
      <c r="K4480">
        <f t="shared" si="835"/>
        <v>0</v>
      </c>
      <c r="L4480">
        <f t="shared" si="836"/>
        <v>0</v>
      </c>
      <c r="M4480">
        <f t="shared" si="837"/>
        <v>0</v>
      </c>
      <c r="N4480">
        <f t="shared" si="828"/>
        <v>0</v>
      </c>
      <c r="O4480">
        <f t="shared" si="829"/>
        <v>0</v>
      </c>
      <c r="P4480" s="33" t="s">
        <v>59</v>
      </c>
      <c r="Q4480" s="32">
        <f t="shared" si="830"/>
        <v>7.0001602172851563E-2</v>
      </c>
      <c r="R4480" s="32">
        <f t="shared" si="831"/>
        <v>0</v>
      </c>
      <c r="S4480" s="32">
        <f t="shared" si="832"/>
        <v>2.7999997138977051</v>
      </c>
      <c r="T4480" s="32">
        <f t="shared" si="838"/>
        <v>0.99998712539672852</v>
      </c>
      <c r="V4480" s="16">
        <f t="shared" si="839"/>
        <v>1.0416666664241347E-2</v>
      </c>
      <c r="W4480" s="2">
        <f t="shared" si="833"/>
        <v>44408.166666666664</v>
      </c>
    </row>
    <row r="4481" spans="1:23" x14ac:dyDescent="0.35">
      <c r="A4481" s="32">
        <v>2021</v>
      </c>
      <c r="B4481" s="32" t="s">
        <v>56</v>
      </c>
      <c r="C4481" s="32" t="s">
        <v>57</v>
      </c>
      <c r="D4481" s="2">
        <v>44408.177083333336</v>
      </c>
      <c r="E4481">
        <v>87.699996948242188</v>
      </c>
      <c r="F4481">
        <v>0.38299998641014099</v>
      </c>
      <c r="G4481">
        <v>20.629999160766602</v>
      </c>
      <c r="H4481">
        <v>7.6500000953674316</v>
      </c>
      <c r="I4481">
        <v>5.5999999046325684</v>
      </c>
      <c r="J4481">
        <f t="shared" si="834"/>
        <v>0</v>
      </c>
      <c r="K4481">
        <f t="shared" si="835"/>
        <v>0</v>
      </c>
      <c r="L4481">
        <f t="shared" si="836"/>
        <v>0</v>
      </c>
      <c r="M4481">
        <f t="shared" si="837"/>
        <v>0</v>
      </c>
      <c r="N4481">
        <f t="shared" si="828"/>
        <v>0</v>
      </c>
      <c r="O4481">
        <f t="shared" si="829"/>
        <v>0</v>
      </c>
      <c r="P4481" s="33" t="s">
        <v>59</v>
      </c>
      <c r="Q4481" s="32">
        <f t="shared" si="830"/>
        <v>6.999969482421875E-2</v>
      </c>
      <c r="R4481" s="32">
        <f t="shared" si="831"/>
        <v>1.0000228881835938E-2</v>
      </c>
      <c r="S4481" s="32">
        <f t="shared" si="832"/>
        <v>1.4000000953674316</v>
      </c>
      <c r="T4481" s="32">
        <f t="shared" si="838"/>
        <v>0</v>
      </c>
      <c r="V4481" s="16">
        <f t="shared" si="839"/>
        <v>1.0416666671517305E-2</v>
      </c>
      <c r="W4481" s="2">
        <f t="shared" si="833"/>
        <v>44408.177083333328</v>
      </c>
    </row>
    <row r="4482" spans="1:23" x14ac:dyDescent="0.35">
      <c r="A4482" s="32">
        <v>2021</v>
      </c>
      <c r="B4482" s="32" t="s">
        <v>56</v>
      </c>
      <c r="C4482" s="32" t="s">
        <v>57</v>
      </c>
      <c r="D4482" s="2">
        <v>44408.1875</v>
      </c>
      <c r="E4482">
        <v>87.400001525878906</v>
      </c>
      <c r="F4482">
        <v>0.38299998641014099</v>
      </c>
      <c r="G4482">
        <v>20.559999465942383</v>
      </c>
      <c r="H4482">
        <v>7.6399998664855957</v>
      </c>
      <c r="I4482">
        <v>7</v>
      </c>
      <c r="J4482">
        <f t="shared" si="834"/>
        <v>0</v>
      </c>
      <c r="K4482">
        <f t="shared" si="835"/>
        <v>0</v>
      </c>
      <c r="L4482">
        <f t="shared" si="836"/>
        <v>0</v>
      </c>
      <c r="M4482">
        <f t="shared" si="837"/>
        <v>0</v>
      </c>
      <c r="N4482">
        <f t="shared" ref="N4482:N4545" si="840">IF(A4482="",0.5,IF(B4482="",0.5,IF(C4482="",0.5,IF(D4482="",0.5,IF(U4482="Y",0.01,0)))))</f>
        <v>0</v>
      </c>
      <c r="O4482">
        <f t="shared" ref="O4482:O4545" si="841">COUNTIF(J4482:N4482,"&gt;0")</f>
        <v>0</v>
      </c>
      <c r="P4482" s="33" t="s">
        <v>59</v>
      </c>
      <c r="Q4482" s="32">
        <f t="shared" ref="Q4482:Q4545" si="842">IF(G4482="","",ABS(G4483-G4482))</f>
        <v>6.999969482421875E-2</v>
      </c>
      <c r="R4482" s="32">
        <f t="shared" ref="R4482:R4545" si="843">IF(H4482="","",ABS(H4483-H4482))</f>
        <v>0</v>
      </c>
      <c r="S4482" s="32">
        <f t="shared" ref="S4482:S4545" si="844">IF(I4482="","",ABS(I4483-I4482))</f>
        <v>1.1999998092651367</v>
      </c>
      <c r="T4482" s="32">
        <f t="shared" si="838"/>
        <v>1.0000169277191162</v>
      </c>
      <c r="V4482" s="16">
        <f t="shared" si="839"/>
        <v>1.0416666664241347E-2</v>
      </c>
      <c r="W4482" s="2">
        <f t="shared" ref="W4482:W4545" si="845">MROUND(D4482,"0:15")</f>
        <v>44408.1875</v>
      </c>
    </row>
    <row r="4483" spans="1:23" x14ac:dyDescent="0.35">
      <c r="A4483" s="32">
        <v>2021</v>
      </c>
      <c r="B4483" s="32" t="s">
        <v>56</v>
      </c>
      <c r="C4483" s="32" t="s">
        <v>57</v>
      </c>
      <c r="D4483" s="2">
        <v>44408.197916666664</v>
      </c>
      <c r="E4483">
        <v>87.400001525878906</v>
      </c>
      <c r="F4483">
        <v>0.38400000333786011</v>
      </c>
      <c r="G4483">
        <v>20.489999771118164</v>
      </c>
      <c r="H4483">
        <v>7.6399998664855957</v>
      </c>
      <c r="I4483">
        <v>5.8000001907348633</v>
      </c>
      <c r="J4483">
        <f t="shared" ref="J4483:J4546" si="846">IF(G4483="",0.5,IF(G4483&lt;=0,2,IF(G4483&gt;=40,2, IF(AND(G4483&gt;0,G4483&lt;1),5,IF(AND(G4483&gt;35,G4483&lt;40),5,IF(Q4483&gt;=1.5,1.5,0))))))</f>
        <v>0</v>
      </c>
      <c r="K4483">
        <f t="shared" ref="K4483:K4546" si="847">IF(H4483="",0.5,IF(H4483&lt;=0.1,2,IF(H4483&gt;=20,2, IF(AND(H4483&gt;0.1,H4483&lt;0.2),5,IF(AND(H4483&gt;16,H4483&lt;20),5,IF(R4483&gt;=2,1.5,0))))))</f>
        <v>0</v>
      </c>
      <c r="L4483">
        <f t="shared" ref="L4483:L4546" si="848">IF(I4483="",0.5,IF(I4483&lt;=0.1,2,IF(I4483&gt;=5000,2, IF(AND(I4483&gt;0.1,I4483&lt;0.2),5, IF(AND(I4483&gt;900,I4483&lt;5000),5,IF(S4483&gt;=2500,1.5,0))))))</f>
        <v>0</v>
      </c>
      <c r="M4483">
        <f t="shared" ref="M4483:M4546" si="849">IF(F4483="",0.5,IF(F4483*1000&lt;=10,2,IF(F4483*1000&gt;=35000,2,IF(AND(F4483*1000&gt;10,F4483*1000&lt;20),5, IF(AND(F4483*1000&gt;6000,F4483*1000&lt;35000),5,IF(T4483&gt;=5000,1.5,0))))))</f>
        <v>0</v>
      </c>
      <c r="N4483">
        <f t="shared" si="840"/>
        <v>0</v>
      </c>
      <c r="O4483">
        <f t="shared" si="841"/>
        <v>0</v>
      </c>
      <c r="P4483" s="33" t="s">
        <v>59</v>
      </c>
      <c r="Q4483" s="32">
        <f t="shared" si="842"/>
        <v>7.9999923706054688E-2</v>
      </c>
      <c r="R4483" s="32">
        <f t="shared" si="843"/>
        <v>3.0000209808349609E-2</v>
      </c>
      <c r="S4483" s="32">
        <f t="shared" si="844"/>
        <v>1.1999998092651367</v>
      </c>
      <c r="T4483" s="32">
        <f t="shared" ref="T4483:T4546" si="850">IF(F4483="","",ABS(F4484*1000-F4483*1000))</f>
        <v>0.99998712539672852</v>
      </c>
      <c r="V4483" s="16">
        <f t="shared" ref="V4483:V4546" si="851">D4483-D4482</f>
        <v>1.0416666664241347E-2</v>
      </c>
      <c r="W4483" s="2">
        <f t="shared" si="845"/>
        <v>44408.197916666664</v>
      </c>
    </row>
    <row r="4484" spans="1:23" x14ac:dyDescent="0.35">
      <c r="A4484" s="32">
        <v>2021</v>
      </c>
      <c r="B4484" s="32" t="s">
        <v>56</v>
      </c>
      <c r="C4484" s="32" t="s">
        <v>57</v>
      </c>
      <c r="D4484" s="2">
        <v>44408.208333333336</v>
      </c>
      <c r="E4484">
        <v>87.5</v>
      </c>
      <c r="F4484">
        <v>0.38499999046325684</v>
      </c>
      <c r="G4484">
        <v>20.409999847412109</v>
      </c>
      <c r="H4484">
        <v>7.6700000762939453</v>
      </c>
      <c r="I4484">
        <v>7</v>
      </c>
      <c r="J4484">
        <f t="shared" si="846"/>
        <v>0</v>
      </c>
      <c r="K4484">
        <f t="shared" si="847"/>
        <v>0</v>
      </c>
      <c r="L4484">
        <f t="shared" si="848"/>
        <v>0</v>
      </c>
      <c r="M4484">
        <f t="shared" si="849"/>
        <v>0</v>
      </c>
      <c r="N4484">
        <f t="shared" si="840"/>
        <v>0</v>
      </c>
      <c r="O4484">
        <f t="shared" si="841"/>
        <v>0</v>
      </c>
      <c r="P4484" s="33" t="s">
        <v>59</v>
      </c>
      <c r="Q4484" s="32">
        <f t="shared" si="842"/>
        <v>6.999969482421875E-2</v>
      </c>
      <c r="R4484" s="32">
        <f t="shared" si="843"/>
        <v>9.9997520446777344E-3</v>
      </c>
      <c r="S4484" s="32">
        <f t="shared" si="844"/>
        <v>0.30000019073486328</v>
      </c>
      <c r="T4484" s="32">
        <f t="shared" si="850"/>
        <v>1.0000169277191162</v>
      </c>
      <c r="V4484" s="16">
        <f t="shared" si="851"/>
        <v>1.0416666671517305E-2</v>
      </c>
      <c r="W4484" s="2">
        <f t="shared" si="845"/>
        <v>44408.208333333328</v>
      </c>
    </row>
    <row r="4485" spans="1:23" x14ac:dyDescent="0.35">
      <c r="A4485" s="32">
        <v>2021</v>
      </c>
      <c r="B4485" s="32" t="s">
        <v>56</v>
      </c>
      <c r="C4485" s="32" t="s">
        <v>57</v>
      </c>
      <c r="D4485" s="2">
        <v>44408.21875</v>
      </c>
      <c r="E4485">
        <v>87.599998474121094</v>
      </c>
      <c r="F4485">
        <v>0.38600000739097595</v>
      </c>
      <c r="G4485">
        <v>20.340000152587891</v>
      </c>
      <c r="H4485">
        <v>7.679999828338623</v>
      </c>
      <c r="I4485">
        <v>6.6999998092651367</v>
      </c>
      <c r="J4485">
        <f t="shared" si="846"/>
        <v>0</v>
      </c>
      <c r="K4485">
        <f t="shared" si="847"/>
        <v>0</v>
      </c>
      <c r="L4485">
        <f t="shared" si="848"/>
        <v>0</v>
      </c>
      <c r="M4485">
        <f t="shared" si="849"/>
        <v>0</v>
      </c>
      <c r="N4485">
        <f t="shared" si="840"/>
        <v>0</v>
      </c>
      <c r="O4485">
        <f t="shared" si="841"/>
        <v>0</v>
      </c>
      <c r="P4485" s="33" t="s">
        <v>59</v>
      </c>
      <c r="Q4485" s="32">
        <f t="shared" si="842"/>
        <v>6.999969482421875E-2</v>
      </c>
      <c r="R4485" s="32">
        <f t="shared" si="843"/>
        <v>2.9999732971191406E-2</v>
      </c>
      <c r="S4485" s="32">
        <f t="shared" si="844"/>
        <v>0.60000038146972656</v>
      </c>
      <c r="T4485" s="32">
        <f t="shared" si="850"/>
        <v>0.99998712539672852</v>
      </c>
      <c r="V4485" s="16">
        <f t="shared" si="851"/>
        <v>1.0416666664241347E-2</v>
      </c>
      <c r="W4485" s="2">
        <f t="shared" si="845"/>
        <v>44408.21875</v>
      </c>
    </row>
    <row r="4486" spans="1:23" x14ac:dyDescent="0.35">
      <c r="A4486" s="32">
        <v>2021</v>
      </c>
      <c r="B4486" s="32" t="s">
        <v>56</v>
      </c>
      <c r="C4486" s="32" t="s">
        <v>57</v>
      </c>
      <c r="D4486" s="2">
        <v>44408.229166666664</v>
      </c>
      <c r="E4486">
        <v>87.099998474121094</v>
      </c>
      <c r="F4486">
        <v>0.38699999451637268</v>
      </c>
      <c r="G4486">
        <v>20.270000457763672</v>
      </c>
      <c r="H4486">
        <v>7.6500000953674316</v>
      </c>
      <c r="I4486">
        <v>7.3000001907348633</v>
      </c>
      <c r="J4486">
        <f t="shared" si="846"/>
        <v>0</v>
      </c>
      <c r="K4486">
        <f t="shared" si="847"/>
        <v>0</v>
      </c>
      <c r="L4486">
        <f t="shared" si="848"/>
        <v>0</v>
      </c>
      <c r="M4486">
        <f t="shared" si="849"/>
        <v>0</v>
      </c>
      <c r="N4486">
        <f t="shared" si="840"/>
        <v>0</v>
      </c>
      <c r="O4486">
        <f t="shared" si="841"/>
        <v>0</v>
      </c>
      <c r="P4486" s="33" t="s">
        <v>59</v>
      </c>
      <c r="Q4486" s="32">
        <f t="shared" si="842"/>
        <v>6.0001373291015625E-2</v>
      </c>
      <c r="R4486" s="32">
        <f t="shared" si="843"/>
        <v>0</v>
      </c>
      <c r="S4486" s="32">
        <f t="shared" si="844"/>
        <v>1.3000001907348633</v>
      </c>
      <c r="T4486" s="32">
        <f t="shared" si="850"/>
        <v>1.0000169277191162</v>
      </c>
      <c r="V4486" s="16">
        <f t="shared" si="851"/>
        <v>1.0416666664241347E-2</v>
      </c>
      <c r="W4486" s="2">
        <f t="shared" si="845"/>
        <v>44408.229166666664</v>
      </c>
    </row>
    <row r="4487" spans="1:23" x14ac:dyDescent="0.35">
      <c r="A4487" s="32">
        <v>2021</v>
      </c>
      <c r="B4487" s="32" t="s">
        <v>56</v>
      </c>
      <c r="C4487" s="32" t="s">
        <v>57</v>
      </c>
      <c r="D4487" s="2">
        <v>44408.239583333336</v>
      </c>
      <c r="E4487">
        <v>87</v>
      </c>
      <c r="F4487">
        <v>0.3880000114440918</v>
      </c>
      <c r="G4487">
        <v>20.209999084472656</v>
      </c>
      <c r="H4487">
        <v>7.6500000953674316</v>
      </c>
      <c r="I4487">
        <v>8.6000003814697266</v>
      </c>
      <c r="J4487">
        <f t="shared" si="846"/>
        <v>0</v>
      </c>
      <c r="K4487">
        <f t="shared" si="847"/>
        <v>0</v>
      </c>
      <c r="L4487">
        <f t="shared" si="848"/>
        <v>0</v>
      </c>
      <c r="M4487">
        <f t="shared" si="849"/>
        <v>0</v>
      </c>
      <c r="N4487">
        <f t="shared" si="840"/>
        <v>0</v>
      </c>
      <c r="O4487">
        <f t="shared" si="841"/>
        <v>0</v>
      </c>
      <c r="P4487" s="33" t="s">
        <v>59</v>
      </c>
      <c r="Q4487" s="32">
        <f t="shared" si="842"/>
        <v>5.9999465942382813E-2</v>
      </c>
      <c r="R4487" s="32">
        <f t="shared" si="843"/>
        <v>9.9997520446777344E-3</v>
      </c>
      <c r="S4487" s="32">
        <f t="shared" si="844"/>
        <v>4.2000002861022949</v>
      </c>
      <c r="T4487" s="32">
        <f t="shared" si="850"/>
        <v>0</v>
      </c>
      <c r="V4487" s="16">
        <f t="shared" si="851"/>
        <v>1.0416666671517305E-2</v>
      </c>
      <c r="W4487" s="2">
        <f t="shared" si="845"/>
        <v>44408.239583333328</v>
      </c>
    </row>
    <row r="4488" spans="1:23" x14ac:dyDescent="0.35">
      <c r="A4488" s="32">
        <v>2021</v>
      </c>
      <c r="B4488" s="32" t="s">
        <v>56</v>
      </c>
      <c r="C4488" s="32" t="s">
        <v>57</v>
      </c>
      <c r="D4488" s="2">
        <v>44408.25</v>
      </c>
      <c r="E4488">
        <v>87.099998474121094</v>
      </c>
      <c r="F4488">
        <v>0.3880000114440918</v>
      </c>
      <c r="G4488">
        <v>20.149999618530273</v>
      </c>
      <c r="H4488">
        <v>7.6599998474121094</v>
      </c>
      <c r="I4488">
        <v>4.4000000953674316</v>
      </c>
      <c r="J4488">
        <f t="shared" si="846"/>
        <v>0</v>
      </c>
      <c r="K4488">
        <f t="shared" si="847"/>
        <v>0</v>
      </c>
      <c r="L4488">
        <f t="shared" si="848"/>
        <v>0</v>
      </c>
      <c r="M4488">
        <f t="shared" si="849"/>
        <v>0</v>
      </c>
      <c r="N4488">
        <f t="shared" si="840"/>
        <v>0</v>
      </c>
      <c r="O4488">
        <f t="shared" si="841"/>
        <v>0</v>
      </c>
      <c r="P4488" s="33" t="s">
        <v>59</v>
      </c>
      <c r="Q4488" s="32">
        <f t="shared" si="842"/>
        <v>6.999969482421875E-2</v>
      </c>
      <c r="R4488" s="32">
        <f t="shared" si="843"/>
        <v>3.0000209808349609E-2</v>
      </c>
      <c r="S4488" s="32">
        <f t="shared" si="844"/>
        <v>1.6999998092651367</v>
      </c>
      <c r="T4488" s="32">
        <f t="shared" si="850"/>
        <v>0.99998712539672852</v>
      </c>
      <c r="V4488" s="16">
        <f t="shared" si="851"/>
        <v>1.0416666664241347E-2</v>
      </c>
      <c r="W4488" s="2">
        <f t="shared" si="845"/>
        <v>44408.25</v>
      </c>
    </row>
    <row r="4489" spans="1:23" x14ac:dyDescent="0.35">
      <c r="A4489" s="32">
        <v>2021</v>
      </c>
      <c r="B4489" s="32" t="s">
        <v>56</v>
      </c>
      <c r="C4489" s="32" t="s">
        <v>57</v>
      </c>
      <c r="D4489" s="2">
        <v>44408.260416666664</v>
      </c>
      <c r="E4489">
        <v>87.199996948242188</v>
      </c>
      <c r="F4489">
        <v>0.38899999856948853</v>
      </c>
      <c r="G4489">
        <v>20.079999923706055</v>
      </c>
      <c r="H4489">
        <v>7.690000057220459</v>
      </c>
      <c r="I4489">
        <v>6.0999999046325684</v>
      </c>
      <c r="J4489">
        <f t="shared" si="846"/>
        <v>0</v>
      </c>
      <c r="K4489">
        <f t="shared" si="847"/>
        <v>0</v>
      </c>
      <c r="L4489">
        <f t="shared" si="848"/>
        <v>0</v>
      </c>
      <c r="M4489">
        <f t="shared" si="849"/>
        <v>0</v>
      </c>
      <c r="N4489">
        <f t="shared" si="840"/>
        <v>0</v>
      </c>
      <c r="O4489">
        <f t="shared" si="841"/>
        <v>0</v>
      </c>
      <c r="P4489" s="33" t="s">
        <v>59</v>
      </c>
      <c r="Q4489" s="32">
        <f t="shared" si="842"/>
        <v>5.9999465942382813E-2</v>
      </c>
      <c r="R4489" s="32">
        <f t="shared" si="843"/>
        <v>1.0000228881835938E-2</v>
      </c>
      <c r="S4489" s="32">
        <f t="shared" si="844"/>
        <v>0.29999971389770508</v>
      </c>
      <c r="T4489" s="32">
        <f t="shared" si="850"/>
        <v>0.99998712539672852</v>
      </c>
      <c r="V4489" s="16">
        <f t="shared" si="851"/>
        <v>1.0416666664241347E-2</v>
      </c>
      <c r="W4489" s="2">
        <f t="shared" si="845"/>
        <v>44408.260416666664</v>
      </c>
    </row>
    <row r="4490" spans="1:23" x14ac:dyDescent="0.35">
      <c r="A4490" s="32">
        <v>2021</v>
      </c>
      <c r="B4490" s="32" t="s">
        <v>56</v>
      </c>
      <c r="C4490" s="32" t="s">
        <v>57</v>
      </c>
      <c r="D4490" s="2">
        <v>44408.270833333336</v>
      </c>
      <c r="E4490">
        <v>87</v>
      </c>
      <c r="F4490">
        <v>0.38999998569488525</v>
      </c>
      <c r="G4490">
        <v>20.020000457763672</v>
      </c>
      <c r="H4490">
        <v>7.679999828338623</v>
      </c>
      <c r="I4490">
        <v>5.8000001907348633</v>
      </c>
      <c r="J4490">
        <f t="shared" si="846"/>
        <v>0</v>
      </c>
      <c r="K4490">
        <f t="shared" si="847"/>
        <v>0</v>
      </c>
      <c r="L4490">
        <f t="shared" si="848"/>
        <v>0</v>
      </c>
      <c r="M4490">
        <f t="shared" si="849"/>
        <v>0</v>
      </c>
      <c r="N4490">
        <f t="shared" si="840"/>
        <v>0</v>
      </c>
      <c r="O4490">
        <f t="shared" si="841"/>
        <v>0</v>
      </c>
      <c r="P4490" s="33" t="s">
        <v>59</v>
      </c>
      <c r="Q4490" s="32">
        <f t="shared" si="842"/>
        <v>5.0001144409179688E-2</v>
      </c>
      <c r="R4490" s="32">
        <f t="shared" si="843"/>
        <v>3.9999961853027344E-2</v>
      </c>
      <c r="S4490" s="32">
        <f t="shared" si="844"/>
        <v>2.1999998092651367</v>
      </c>
      <c r="T4490" s="32">
        <f t="shared" si="850"/>
        <v>1.0000169277191162</v>
      </c>
      <c r="V4490" s="16">
        <f t="shared" si="851"/>
        <v>1.0416666671517305E-2</v>
      </c>
      <c r="W4490" s="2">
        <f t="shared" si="845"/>
        <v>44408.270833333328</v>
      </c>
    </row>
    <row r="4491" spans="1:23" x14ac:dyDescent="0.35">
      <c r="A4491" s="32">
        <v>2021</v>
      </c>
      <c r="B4491" s="32" t="s">
        <v>56</v>
      </c>
      <c r="C4491" s="32" t="s">
        <v>57</v>
      </c>
      <c r="D4491" s="2">
        <v>44408.28125</v>
      </c>
      <c r="E4491">
        <v>87.400001525878906</v>
      </c>
      <c r="F4491">
        <v>0.39100000262260437</v>
      </c>
      <c r="G4491">
        <v>19.969999313354492</v>
      </c>
      <c r="H4491">
        <v>7.7199997901916504</v>
      </c>
      <c r="I4491">
        <v>8</v>
      </c>
      <c r="J4491">
        <f t="shared" si="846"/>
        <v>0</v>
      </c>
      <c r="K4491">
        <f t="shared" si="847"/>
        <v>0</v>
      </c>
      <c r="L4491">
        <f t="shared" si="848"/>
        <v>0</v>
      </c>
      <c r="M4491">
        <f t="shared" si="849"/>
        <v>0</v>
      </c>
      <c r="N4491">
        <f t="shared" si="840"/>
        <v>0</v>
      </c>
      <c r="O4491">
        <f t="shared" si="841"/>
        <v>0</v>
      </c>
      <c r="P4491" s="33" t="s">
        <v>59</v>
      </c>
      <c r="Q4491" s="32">
        <f t="shared" si="842"/>
        <v>3.9999008178710938E-2</v>
      </c>
      <c r="R4491" s="32">
        <f t="shared" si="843"/>
        <v>1.9999980926513672E-2</v>
      </c>
      <c r="S4491" s="32">
        <f t="shared" si="844"/>
        <v>2.3000001907348633</v>
      </c>
      <c r="T4491" s="32">
        <f t="shared" si="850"/>
        <v>0.99998712539672852</v>
      </c>
      <c r="V4491" s="16">
        <f t="shared" si="851"/>
        <v>1.0416666664241347E-2</v>
      </c>
      <c r="W4491" s="2">
        <f t="shared" si="845"/>
        <v>44408.28125</v>
      </c>
    </row>
    <row r="4492" spans="1:23" x14ac:dyDescent="0.35">
      <c r="A4492" s="32">
        <v>2021</v>
      </c>
      <c r="B4492" s="32" t="s">
        <v>56</v>
      </c>
      <c r="C4492" s="32" t="s">
        <v>57</v>
      </c>
      <c r="D4492" s="2">
        <v>44408.291666666664</v>
      </c>
      <c r="E4492">
        <v>87.5</v>
      </c>
      <c r="F4492">
        <v>0.3919999897480011</v>
      </c>
      <c r="G4492">
        <v>19.930000305175781</v>
      </c>
      <c r="H4492">
        <v>7.7399997711181641</v>
      </c>
      <c r="I4492">
        <v>5.6999998092651367</v>
      </c>
      <c r="J4492">
        <f t="shared" si="846"/>
        <v>0</v>
      </c>
      <c r="K4492">
        <f t="shared" si="847"/>
        <v>0</v>
      </c>
      <c r="L4492">
        <f t="shared" si="848"/>
        <v>0</v>
      </c>
      <c r="M4492">
        <f t="shared" si="849"/>
        <v>0</v>
      </c>
      <c r="N4492">
        <f t="shared" si="840"/>
        <v>0</v>
      </c>
      <c r="O4492">
        <f t="shared" si="841"/>
        <v>0</v>
      </c>
      <c r="P4492" s="33" t="s">
        <v>59</v>
      </c>
      <c r="Q4492" s="32">
        <f t="shared" si="842"/>
        <v>4.000091552734375E-2</v>
      </c>
      <c r="R4492" s="32">
        <f t="shared" si="843"/>
        <v>2.0000457763671875E-2</v>
      </c>
      <c r="S4492" s="32">
        <f t="shared" si="844"/>
        <v>0.29999971389770508</v>
      </c>
      <c r="T4492" s="32">
        <f t="shared" si="850"/>
        <v>1.0000169277191162</v>
      </c>
      <c r="V4492" s="16">
        <f t="shared" si="851"/>
        <v>1.0416666664241347E-2</v>
      </c>
      <c r="W4492" s="2">
        <f t="shared" si="845"/>
        <v>44408.291666666664</v>
      </c>
    </row>
    <row r="4493" spans="1:23" x14ac:dyDescent="0.35">
      <c r="A4493" s="32">
        <v>2021</v>
      </c>
      <c r="B4493" s="32" t="s">
        <v>56</v>
      </c>
      <c r="C4493" s="32" t="s">
        <v>57</v>
      </c>
      <c r="D4493" s="2">
        <v>44408.302083333336</v>
      </c>
      <c r="E4493">
        <v>87.800003051757813</v>
      </c>
      <c r="F4493">
        <v>0.39300000667572021</v>
      </c>
      <c r="G4493">
        <v>19.889999389648438</v>
      </c>
      <c r="H4493">
        <v>7.7600002288818359</v>
      </c>
      <c r="I4493">
        <v>5.4000000953674316</v>
      </c>
      <c r="J4493">
        <f t="shared" si="846"/>
        <v>0</v>
      </c>
      <c r="K4493">
        <f t="shared" si="847"/>
        <v>0</v>
      </c>
      <c r="L4493">
        <f t="shared" si="848"/>
        <v>0</v>
      </c>
      <c r="M4493">
        <f t="shared" si="849"/>
        <v>0</v>
      </c>
      <c r="N4493">
        <f t="shared" si="840"/>
        <v>0</v>
      </c>
      <c r="O4493">
        <f t="shared" si="841"/>
        <v>0</v>
      </c>
      <c r="P4493" s="33" t="s">
        <v>59</v>
      </c>
      <c r="Q4493" s="32">
        <f t="shared" si="842"/>
        <v>3.9999008178710938E-2</v>
      </c>
      <c r="R4493" s="32">
        <f t="shared" si="843"/>
        <v>1.9999980926513672E-2</v>
      </c>
      <c r="S4493" s="32">
        <f t="shared" si="844"/>
        <v>0.5</v>
      </c>
      <c r="T4493" s="32">
        <f t="shared" si="850"/>
        <v>0</v>
      </c>
      <c r="V4493" s="16">
        <f t="shared" si="851"/>
        <v>1.0416666671517305E-2</v>
      </c>
      <c r="W4493" s="2">
        <f t="shared" si="845"/>
        <v>44408.302083333328</v>
      </c>
    </row>
    <row r="4494" spans="1:23" x14ac:dyDescent="0.35">
      <c r="A4494" s="32">
        <v>2021</v>
      </c>
      <c r="B4494" s="32" t="s">
        <v>56</v>
      </c>
      <c r="C4494" s="32" t="s">
        <v>57</v>
      </c>
      <c r="D4494" s="2">
        <v>44408.3125</v>
      </c>
      <c r="E4494">
        <v>87.800003051757813</v>
      </c>
      <c r="F4494">
        <v>0.39300000667572021</v>
      </c>
      <c r="G4494">
        <v>19.850000381469727</v>
      </c>
      <c r="H4494">
        <v>7.7800002098083496</v>
      </c>
      <c r="I4494">
        <v>4.9000000953674316</v>
      </c>
      <c r="J4494">
        <f t="shared" si="846"/>
        <v>0</v>
      </c>
      <c r="K4494">
        <f t="shared" si="847"/>
        <v>0</v>
      </c>
      <c r="L4494">
        <f t="shared" si="848"/>
        <v>0</v>
      </c>
      <c r="M4494">
        <f t="shared" si="849"/>
        <v>0</v>
      </c>
      <c r="N4494">
        <f t="shared" si="840"/>
        <v>0</v>
      </c>
      <c r="O4494">
        <f t="shared" si="841"/>
        <v>0</v>
      </c>
      <c r="P4494" s="33" t="s">
        <v>59</v>
      </c>
      <c r="Q4494" s="32">
        <f t="shared" si="842"/>
        <v>1.0000228881835938E-2</v>
      </c>
      <c r="R4494" s="32">
        <f t="shared" si="843"/>
        <v>5.9999942779541016E-2</v>
      </c>
      <c r="S4494" s="32">
        <f t="shared" si="844"/>
        <v>2.3000001907348633</v>
      </c>
      <c r="T4494" s="32">
        <f t="shared" si="850"/>
        <v>0.99998712539672852</v>
      </c>
      <c r="V4494" s="16">
        <f t="shared" si="851"/>
        <v>1.0416666664241347E-2</v>
      </c>
      <c r="W4494" s="2">
        <f t="shared" si="845"/>
        <v>44408.3125</v>
      </c>
    </row>
    <row r="4495" spans="1:23" x14ac:dyDescent="0.35">
      <c r="A4495" s="32">
        <v>2021</v>
      </c>
      <c r="B4495" s="32" t="s">
        <v>56</v>
      </c>
      <c r="C4495" s="32" t="s">
        <v>57</v>
      </c>
      <c r="D4495" s="2">
        <v>44408.322916666664</v>
      </c>
      <c r="E4495">
        <v>88.5</v>
      </c>
      <c r="F4495">
        <v>0.39399999380111694</v>
      </c>
      <c r="G4495">
        <v>19.840000152587891</v>
      </c>
      <c r="H4495">
        <v>7.8400001525878906</v>
      </c>
      <c r="I4495">
        <v>2.5999999046325684</v>
      </c>
      <c r="J4495">
        <f t="shared" si="846"/>
        <v>0</v>
      </c>
      <c r="K4495">
        <f t="shared" si="847"/>
        <v>0</v>
      </c>
      <c r="L4495">
        <f t="shared" si="848"/>
        <v>0</v>
      </c>
      <c r="M4495">
        <f t="shared" si="849"/>
        <v>0</v>
      </c>
      <c r="N4495">
        <f t="shared" si="840"/>
        <v>0</v>
      </c>
      <c r="O4495">
        <f t="shared" si="841"/>
        <v>0</v>
      </c>
      <c r="P4495" s="33" t="s">
        <v>59</v>
      </c>
      <c r="Q4495" s="32">
        <f t="shared" si="842"/>
        <v>1.0000228881835938E-2</v>
      </c>
      <c r="R4495" s="32">
        <f t="shared" si="843"/>
        <v>5.9999942779541016E-2</v>
      </c>
      <c r="S4495" s="32">
        <f t="shared" si="844"/>
        <v>2.8000001907348633</v>
      </c>
      <c r="T4495" s="32">
        <f t="shared" si="850"/>
        <v>1.0000169277191162</v>
      </c>
      <c r="V4495" s="16">
        <f t="shared" si="851"/>
        <v>1.0416666664241347E-2</v>
      </c>
      <c r="W4495" s="2">
        <f t="shared" si="845"/>
        <v>44408.322916666664</v>
      </c>
    </row>
    <row r="4496" spans="1:23" x14ac:dyDescent="0.35">
      <c r="A4496" s="32">
        <v>2021</v>
      </c>
      <c r="B4496" s="32" t="s">
        <v>56</v>
      </c>
      <c r="C4496" s="32" t="s">
        <v>57</v>
      </c>
      <c r="D4496" s="2">
        <v>44408.333333333336</v>
      </c>
      <c r="E4496">
        <v>89.199996948242188</v>
      </c>
      <c r="F4496">
        <v>0.39500001072883606</v>
      </c>
      <c r="G4496">
        <v>19.829999923706055</v>
      </c>
      <c r="H4496">
        <v>7.9000000953674316</v>
      </c>
      <c r="I4496">
        <v>5.4000000953674316</v>
      </c>
      <c r="J4496">
        <f t="shared" si="846"/>
        <v>0</v>
      </c>
      <c r="K4496">
        <f t="shared" si="847"/>
        <v>0</v>
      </c>
      <c r="L4496">
        <f t="shared" si="848"/>
        <v>0</v>
      </c>
      <c r="M4496">
        <f t="shared" si="849"/>
        <v>0</v>
      </c>
      <c r="N4496">
        <f t="shared" si="840"/>
        <v>0</v>
      </c>
      <c r="O4496">
        <f t="shared" si="841"/>
        <v>0</v>
      </c>
      <c r="P4496" s="33" t="s">
        <v>59</v>
      </c>
      <c r="Q4496" s="32">
        <f t="shared" si="842"/>
        <v>0</v>
      </c>
      <c r="R4496" s="32">
        <f t="shared" si="843"/>
        <v>5.9999942779541016E-2</v>
      </c>
      <c r="S4496" s="32">
        <f t="shared" si="844"/>
        <v>1.9000000953674316</v>
      </c>
      <c r="T4496" s="32">
        <f t="shared" si="850"/>
        <v>0.99998712539672852</v>
      </c>
      <c r="V4496" s="16">
        <f t="shared" si="851"/>
        <v>1.0416666671517305E-2</v>
      </c>
      <c r="W4496" s="2">
        <f t="shared" si="845"/>
        <v>44408.333333333328</v>
      </c>
    </row>
    <row r="4497" spans="1:23" x14ac:dyDescent="0.35">
      <c r="A4497" s="32">
        <v>2021</v>
      </c>
      <c r="B4497" s="32" t="s">
        <v>56</v>
      </c>
      <c r="C4497" s="32" t="s">
        <v>57</v>
      </c>
      <c r="D4497" s="2">
        <v>44408.34375</v>
      </c>
      <c r="E4497">
        <v>89.800003051757813</v>
      </c>
      <c r="F4497">
        <v>0.39599999785423279</v>
      </c>
      <c r="G4497">
        <v>19.829999923706055</v>
      </c>
      <c r="H4497">
        <v>7.9600000381469727</v>
      </c>
      <c r="I4497">
        <v>3.5</v>
      </c>
      <c r="J4497">
        <f t="shared" si="846"/>
        <v>0</v>
      </c>
      <c r="K4497">
        <f t="shared" si="847"/>
        <v>0</v>
      </c>
      <c r="L4497">
        <f t="shared" si="848"/>
        <v>0</v>
      </c>
      <c r="M4497">
        <f t="shared" si="849"/>
        <v>0</v>
      </c>
      <c r="N4497">
        <f t="shared" si="840"/>
        <v>0</v>
      </c>
      <c r="O4497">
        <f t="shared" si="841"/>
        <v>0</v>
      </c>
      <c r="P4497" s="33" t="s">
        <v>59</v>
      </c>
      <c r="Q4497" s="32">
        <f t="shared" si="842"/>
        <v>1.0000228881835938E-2</v>
      </c>
      <c r="R4497" s="32">
        <f t="shared" si="843"/>
        <v>6.999969482421875E-2</v>
      </c>
      <c r="S4497" s="32">
        <f t="shared" si="844"/>
        <v>0.40000009536743164</v>
      </c>
      <c r="T4497" s="32">
        <f t="shared" si="850"/>
        <v>1.0000169277191162</v>
      </c>
      <c r="V4497" s="16">
        <f t="shared" si="851"/>
        <v>1.0416666664241347E-2</v>
      </c>
      <c r="W4497" s="2">
        <f t="shared" si="845"/>
        <v>44408.34375</v>
      </c>
    </row>
    <row r="4498" spans="1:23" x14ac:dyDescent="0.35">
      <c r="A4498" s="32">
        <v>2021</v>
      </c>
      <c r="B4498" s="32" t="s">
        <v>56</v>
      </c>
      <c r="C4498" s="32" t="s">
        <v>57</v>
      </c>
      <c r="D4498" s="2">
        <v>44408.354166666664</v>
      </c>
      <c r="E4498">
        <v>90.599998474121094</v>
      </c>
      <c r="F4498">
        <v>0.3970000147819519</v>
      </c>
      <c r="G4498">
        <v>19.840000152587891</v>
      </c>
      <c r="H4498">
        <v>8.0299997329711914</v>
      </c>
      <c r="I4498">
        <v>3.9000000953674316</v>
      </c>
      <c r="J4498">
        <f t="shared" si="846"/>
        <v>0</v>
      </c>
      <c r="K4498">
        <f t="shared" si="847"/>
        <v>0</v>
      </c>
      <c r="L4498">
        <f t="shared" si="848"/>
        <v>0</v>
      </c>
      <c r="M4498">
        <f t="shared" si="849"/>
        <v>0</v>
      </c>
      <c r="N4498">
        <f t="shared" si="840"/>
        <v>0</v>
      </c>
      <c r="O4498">
        <f t="shared" si="841"/>
        <v>0</v>
      </c>
      <c r="P4498" s="33" t="s">
        <v>59</v>
      </c>
      <c r="Q4498" s="32">
        <f t="shared" si="842"/>
        <v>2.0000457763671875E-2</v>
      </c>
      <c r="R4498" s="32">
        <f t="shared" si="843"/>
        <v>5.0000190734863281E-2</v>
      </c>
      <c r="S4498" s="32">
        <f t="shared" si="844"/>
        <v>0.90000009536743164</v>
      </c>
      <c r="T4498" s="32">
        <f t="shared" si="850"/>
        <v>0</v>
      </c>
      <c r="V4498" s="16">
        <f t="shared" si="851"/>
        <v>1.0416666664241347E-2</v>
      </c>
      <c r="W4498" s="2">
        <f t="shared" si="845"/>
        <v>44408.354166666664</v>
      </c>
    </row>
    <row r="4499" spans="1:23" x14ac:dyDescent="0.35">
      <c r="A4499" s="32">
        <v>2021</v>
      </c>
      <c r="B4499" s="32" t="s">
        <v>56</v>
      </c>
      <c r="C4499" s="32" t="s">
        <v>57</v>
      </c>
      <c r="D4499" s="2">
        <v>44408.364583333336</v>
      </c>
      <c r="E4499">
        <v>91.300003051757813</v>
      </c>
      <c r="F4499">
        <v>0.3970000147819519</v>
      </c>
      <c r="G4499">
        <v>19.860000610351563</v>
      </c>
      <c r="H4499">
        <v>8.0799999237060547</v>
      </c>
      <c r="I4499">
        <v>3</v>
      </c>
      <c r="J4499">
        <f t="shared" si="846"/>
        <v>0</v>
      </c>
      <c r="K4499">
        <f t="shared" si="847"/>
        <v>0</v>
      </c>
      <c r="L4499">
        <f t="shared" si="848"/>
        <v>0</v>
      </c>
      <c r="M4499">
        <f t="shared" si="849"/>
        <v>0</v>
      </c>
      <c r="N4499">
        <f t="shared" si="840"/>
        <v>0</v>
      </c>
      <c r="O4499">
        <f t="shared" si="841"/>
        <v>0</v>
      </c>
      <c r="P4499" s="33" t="s">
        <v>59</v>
      </c>
      <c r="Q4499" s="32">
        <f t="shared" si="842"/>
        <v>4.9999237060546875E-2</v>
      </c>
      <c r="R4499" s="32">
        <f t="shared" si="843"/>
        <v>9.0000152587890625E-2</v>
      </c>
      <c r="S4499" s="32">
        <f t="shared" si="844"/>
        <v>0.5</v>
      </c>
      <c r="T4499" s="32">
        <f t="shared" si="850"/>
        <v>0.99998712539672852</v>
      </c>
      <c r="V4499" s="16">
        <f t="shared" si="851"/>
        <v>1.0416666671517305E-2</v>
      </c>
      <c r="W4499" s="2">
        <f t="shared" si="845"/>
        <v>44408.364583333328</v>
      </c>
    </row>
    <row r="4500" spans="1:23" x14ac:dyDescent="0.35">
      <c r="A4500" s="32">
        <v>2021</v>
      </c>
      <c r="B4500" s="32" t="s">
        <v>56</v>
      </c>
      <c r="C4500" s="32" t="s">
        <v>57</v>
      </c>
      <c r="D4500" s="2">
        <v>44408.375</v>
      </c>
      <c r="E4500">
        <v>92.400001525878906</v>
      </c>
      <c r="F4500">
        <v>0.39800000190734863</v>
      </c>
      <c r="G4500">
        <v>19.909999847412109</v>
      </c>
      <c r="H4500">
        <v>8.1700000762939453</v>
      </c>
      <c r="I4500">
        <v>3.5</v>
      </c>
      <c r="J4500">
        <f t="shared" si="846"/>
        <v>0</v>
      </c>
      <c r="K4500">
        <f t="shared" si="847"/>
        <v>0</v>
      </c>
      <c r="L4500">
        <f t="shared" si="848"/>
        <v>0</v>
      </c>
      <c r="M4500">
        <f t="shared" si="849"/>
        <v>0</v>
      </c>
      <c r="N4500">
        <f t="shared" si="840"/>
        <v>0</v>
      </c>
      <c r="O4500">
        <f t="shared" si="841"/>
        <v>0</v>
      </c>
      <c r="P4500" s="33" t="s">
        <v>59</v>
      </c>
      <c r="Q4500" s="32">
        <f t="shared" si="842"/>
        <v>6.999969482421875E-2</v>
      </c>
      <c r="R4500" s="32">
        <f t="shared" si="843"/>
        <v>0.13000011444091797</v>
      </c>
      <c r="S4500" s="32">
        <f t="shared" si="844"/>
        <v>1.2999999523162842</v>
      </c>
      <c r="T4500" s="32">
        <f t="shared" si="850"/>
        <v>0.99998712539672852</v>
      </c>
      <c r="V4500" s="16">
        <f t="shared" si="851"/>
        <v>1.0416666664241347E-2</v>
      </c>
      <c r="W4500" s="2">
        <f t="shared" si="845"/>
        <v>44408.375</v>
      </c>
    </row>
    <row r="4501" spans="1:23" x14ac:dyDescent="0.35">
      <c r="A4501" s="32">
        <v>2021</v>
      </c>
      <c r="B4501" s="32" t="s">
        <v>56</v>
      </c>
      <c r="C4501" s="32" t="s">
        <v>57</v>
      </c>
      <c r="D4501" s="2">
        <v>44408.385416666664</v>
      </c>
      <c r="E4501">
        <v>93.900001525878906</v>
      </c>
      <c r="F4501">
        <v>0.39899998903274536</v>
      </c>
      <c r="G4501">
        <v>19.979999542236328</v>
      </c>
      <c r="H4501">
        <v>8.3000001907348633</v>
      </c>
      <c r="I4501">
        <v>2.2000000476837158</v>
      </c>
      <c r="J4501">
        <f t="shared" si="846"/>
        <v>0</v>
      </c>
      <c r="K4501">
        <f t="shared" si="847"/>
        <v>0</v>
      </c>
      <c r="L4501">
        <f t="shared" si="848"/>
        <v>0</v>
      </c>
      <c r="M4501">
        <f t="shared" si="849"/>
        <v>0</v>
      </c>
      <c r="N4501">
        <f t="shared" si="840"/>
        <v>0</v>
      </c>
      <c r="O4501">
        <f t="shared" si="841"/>
        <v>0</v>
      </c>
      <c r="P4501" s="33" t="s">
        <v>59</v>
      </c>
      <c r="Q4501" s="32">
        <f t="shared" si="842"/>
        <v>9.0000152587890625E-2</v>
      </c>
      <c r="R4501" s="32">
        <f t="shared" si="843"/>
        <v>0.13000011444091797</v>
      </c>
      <c r="S4501" s="32">
        <f t="shared" si="844"/>
        <v>1.2000000476837158</v>
      </c>
      <c r="T4501" s="32">
        <f t="shared" si="850"/>
        <v>0</v>
      </c>
      <c r="V4501" s="16">
        <f t="shared" si="851"/>
        <v>1.0416666664241347E-2</v>
      </c>
      <c r="W4501" s="2">
        <f t="shared" si="845"/>
        <v>44408.385416666664</v>
      </c>
    </row>
    <row r="4502" spans="1:23" x14ac:dyDescent="0.35">
      <c r="A4502" s="32">
        <v>2021</v>
      </c>
      <c r="B4502" s="32" t="s">
        <v>56</v>
      </c>
      <c r="C4502" s="32" t="s">
        <v>57</v>
      </c>
      <c r="D4502" s="2">
        <v>44408.395833333336</v>
      </c>
      <c r="E4502">
        <v>95.599998474121094</v>
      </c>
      <c r="F4502">
        <v>0.39899998903274536</v>
      </c>
      <c r="G4502">
        <v>20.069999694824219</v>
      </c>
      <c r="H4502">
        <v>8.4300003051757813</v>
      </c>
      <c r="I4502">
        <v>3.4000000953674316</v>
      </c>
      <c r="J4502">
        <f t="shared" si="846"/>
        <v>0</v>
      </c>
      <c r="K4502">
        <f t="shared" si="847"/>
        <v>0</v>
      </c>
      <c r="L4502">
        <f t="shared" si="848"/>
        <v>0</v>
      </c>
      <c r="M4502">
        <f t="shared" si="849"/>
        <v>0</v>
      </c>
      <c r="N4502">
        <f t="shared" si="840"/>
        <v>0</v>
      </c>
      <c r="O4502">
        <f t="shared" si="841"/>
        <v>0</v>
      </c>
      <c r="P4502" s="33" t="s">
        <v>59</v>
      </c>
      <c r="Q4502" s="32">
        <f t="shared" si="842"/>
        <v>0.10000038146972656</v>
      </c>
      <c r="R4502" s="32">
        <f t="shared" si="843"/>
        <v>0.1399993896484375</v>
      </c>
      <c r="S4502" s="32">
        <f t="shared" si="844"/>
        <v>2.4000000953674316</v>
      </c>
      <c r="T4502" s="32">
        <f t="shared" si="850"/>
        <v>1.0000169277191162</v>
      </c>
      <c r="V4502" s="16">
        <f t="shared" si="851"/>
        <v>1.0416666671517305E-2</v>
      </c>
      <c r="W4502" s="2">
        <f t="shared" si="845"/>
        <v>44408.395833333328</v>
      </c>
    </row>
    <row r="4503" spans="1:23" x14ac:dyDescent="0.35">
      <c r="A4503" s="32">
        <v>2021</v>
      </c>
      <c r="B4503" s="32" t="s">
        <v>56</v>
      </c>
      <c r="C4503" s="32" t="s">
        <v>57</v>
      </c>
      <c r="D4503" s="2">
        <v>44408.40625</v>
      </c>
      <c r="E4503">
        <v>97.400001525878906</v>
      </c>
      <c r="F4503">
        <v>0.40000000596046448</v>
      </c>
      <c r="G4503">
        <v>20.170000076293945</v>
      </c>
      <c r="H4503">
        <v>8.5699996948242188</v>
      </c>
      <c r="I4503">
        <v>1</v>
      </c>
      <c r="J4503">
        <f t="shared" si="846"/>
        <v>0</v>
      </c>
      <c r="K4503">
        <f t="shared" si="847"/>
        <v>0</v>
      </c>
      <c r="L4503">
        <f t="shared" si="848"/>
        <v>0</v>
      </c>
      <c r="M4503">
        <f t="shared" si="849"/>
        <v>0</v>
      </c>
      <c r="N4503">
        <f t="shared" si="840"/>
        <v>0</v>
      </c>
      <c r="O4503">
        <f t="shared" si="841"/>
        <v>0</v>
      </c>
      <c r="P4503" s="33" t="s">
        <v>59</v>
      </c>
      <c r="Q4503" s="32">
        <f t="shared" si="842"/>
        <v>0.1100006103515625</v>
      </c>
      <c r="R4503" s="32">
        <f t="shared" si="843"/>
        <v>0.10000038146972656</v>
      </c>
      <c r="S4503" s="32">
        <f t="shared" si="844"/>
        <v>1</v>
      </c>
      <c r="T4503" s="32">
        <f t="shared" si="850"/>
        <v>0.99998712539672852</v>
      </c>
      <c r="V4503" s="16">
        <f t="shared" si="851"/>
        <v>1.0416666664241347E-2</v>
      </c>
      <c r="W4503" s="2">
        <f t="shared" si="845"/>
        <v>44408.40625</v>
      </c>
    </row>
    <row r="4504" spans="1:23" x14ac:dyDescent="0.35">
      <c r="A4504" s="32">
        <v>2021</v>
      </c>
      <c r="B4504" s="32" t="s">
        <v>56</v>
      </c>
      <c r="C4504" s="32" t="s">
        <v>57</v>
      </c>
      <c r="D4504" s="2">
        <v>44408.416666666664</v>
      </c>
      <c r="E4504">
        <v>98.800003051757813</v>
      </c>
      <c r="F4504">
        <v>0.40099999308586121</v>
      </c>
      <c r="G4504">
        <v>20.280000686645508</v>
      </c>
      <c r="H4504">
        <v>8.6700000762939453</v>
      </c>
      <c r="I4504">
        <v>2</v>
      </c>
      <c r="J4504">
        <f t="shared" si="846"/>
        <v>0</v>
      </c>
      <c r="K4504">
        <f t="shared" si="847"/>
        <v>0</v>
      </c>
      <c r="L4504">
        <f t="shared" si="848"/>
        <v>0</v>
      </c>
      <c r="M4504">
        <f t="shared" si="849"/>
        <v>0</v>
      </c>
      <c r="N4504">
        <f t="shared" si="840"/>
        <v>0</v>
      </c>
      <c r="O4504">
        <f t="shared" si="841"/>
        <v>0</v>
      </c>
      <c r="P4504" s="33" t="s">
        <v>59</v>
      </c>
      <c r="Q4504" s="32">
        <f t="shared" si="842"/>
        <v>0.11999893188476563</v>
      </c>
      <c r="R4504" s="32">
        <f t="shared" si="843"/>
        <v>0.14000034332275391</v>
      </c>
      <c r="S4504" s="32">
        <f t="shared" si="844"/>
        <v>0.29999995231628418</v>
      </c>
      <c r="T4504" s="32">
        <f t="shared" si="850"/>
        <v>0</v>
      </c>
      <c r="V4504" s="16">
        <f t="shared" si="851"/>
        <v>1.0416666664241347E-2</v>
      </c>
      <c r="W4504" s="2">
        <f t="shared" si="845"/>
        <v>44408.416666666664</v>
      </c>
    </row>
    <row r="4505" spans="1:23" x14ac:dyDescent="0.35">
      <c r="A4505" s="32">
        <v>2021</v>
      </c>
      <c r="B4505" s="32" t="s">
        <v>56</v>
      </c>
      <c r="C4505" s="32" t="s">
        <v>57</v>
      </c>
      <c r="D4505" s="2">
        <v>44408.427083333336</v>
      </c>
      <c r="E4505">
        <v>100.59999847412109</v>
      </c>
      <c r="F4505">
        <v>0.40099999308586121</v>
      </c>
      <c r="G4505">
        <v>20.399999618530273</v>
      </c>
      <c r="H4505">
        <v>8.8100004196166992</v>
      </c>
      <c r="I4505">
        <v>1.7000000476837158</v>
      </c>
      <c r="J4505">
        <f t="shared" si="846"/>
        <v>0</v>
      </c>
      <c r="K4505">
        <f t="shared" si="847"/>
        <v>0</v>
      </c>
      <c r="L4505">
        <f t="shared" si="848"/>
        <v>0</v>
      </c>
      <c r="M4505">
        <f t="shared" si="849"/>
        <v>0</v>
      </c>
      <c r="N4505">
        <f t="shared" si="840"/>
        <v>0</v>
      </c>
      <c r="O4505">
        <f t="shared" si="841"/>
        <v>0</v>
      </c>
      <c r="P4505" s="33" t="s">
        <v>59</v>
      </c>
      <c r="Q4505" s="32">
        <f t="shared" si="842"/>
        <v>0.12000083923339844</v>
      </c>
      <c r="R4505" s="32">
        <f t="shared" si="843"/>
        <v>0.11999988555908203</v>
      </c>
      <c r="S4505" s="32">
        <f t="shared" si="844"/>
        <v>1.0999999046325684</v>
      </c>
      <c r="T4505" s="32">
        <f t="shared" si="850"/>
        <v>1.0000169277191162</v>
      </c>
      <c r="V4505" s="16">
        <f t="shared" si="851"/>
        <v>1.0416666671517305E-2</v>
      </c>
      <c r="W4505" s="2">
        <f t="shared" si="845"/>
        <v>44408.427083333328</v>
      </c>
    </row>
    <row r="4506" spans="1:23" x14ac:dyDescent="0.35">
      <c r="A4506" s="32">
        <v>2021</v>
      </c>
      <c r="B4506" s="32" t="s">
        <v>56</v>
      </c>
      <c r="C4506" s="32" t="s">
        <v>57</v>
      </c>
      <c r="D4506" s="2">
        <v>44408.4375</v>
      </c>
      <c r="E4506">
        <v>102.19999694824219</v>
      </c>
      <c r="F4506">
        <v>0.40200001001358032</v>
      </c>
      <c r="G4506">
        <v>20.520000457763672</v>
      </c>
      <c r="H4506">
        <v>8.9300003051757813</v>
      </c>
      <c r="I4506">
        <v>2.7999999523162842</v>
      </c>
      <c r="J4506">
        <f t="shared" si="846"/>
        <v>0</v>
      </c>
      <c r="K4506">
        <f t="shared" si="847"/>
        <v>0</v>
      </c>
      <c r="L4506">
        <f t="shared" si="848"/>
        <v>0</v>
      </c>
      <c r="M4506">
        <f t="shared" si="849"/>
        <v>0</v>
      </c>
      <c r="N4506">
        <f t="shared" si="840"/>
        <v>0</v>
      </c>
      <c r="O4506">
        <f t="shared" si="841"/>
        <v>0</v>
      </c>
      <c r="P4506" s="33" t="s">
        <v>59</v>
      </c>
      <c r="Q4506" s="32">
        <f t="shared" si="842"/>
        <v>0.12999916076660156</v>
      </c>
      <c r="R4506" s="32">
        <f t="shared" si="843"/>
        <v>0.1399993896484375</v>
      </c>
      <c r="S4506" s="32">
        <f t="shared" si="844"/>
        <v>0.5</v>
      </c>
      <c r="T4506" s="32">
        <f t="shared" si="850"/>
        <v>0.99998712539672852</v>
      </c>
      <c r="V4506" s="16">
        <f t="shared" si="851"/>
        <v>1.0416666664241347E-2</v>
      </c>
      <c r="W4506" s="2">
        <f t="shared" si="845"/>
        <v>44408.4375</v>
      </c>
    </row>
    <row r="4507" spans="1:23" x14ac:dyDescent="0.35">
      <c r="A4507" s="32">
        <v>2021</v>
      </c>
      <c r="B4507" s="32" t="s">
        <v>56</v>
      </c>
      <c r="C4507" s="32" t="s">
        <v>57</v>
      </c>
      <c r="D4507" s="2">
        <v>44408.447916666664</v>
      </c>
      <c r="E4507">
        <v>104.09999847412109</v>
      </c>
      <c r="F4507">
        <v>0.40299999713897705</v>
      </c>
      <c r="G4507">
        <v>20.649999618530273</v>
      </c>
      <c r="H4507">
        <v>9.0699996948242188</v>
      </c>
      <c r="I4507">
        <v>2.2999999523162842</v>
      </c>
      <c r="J4507">
        <f t="shared" si="846"/>
        <v>0</v>
      </c>
      <c r="K4507">
        <f t="shared" si="847"/>
        <v>0</v>
      </c>
      <c r="L4507">
        <f t="shared" si="848"/>
        <v>0</v>
      </c>
      <c r="M4507">
        <f t="shared" si="849"/>
        <v>0</v>
      </c>
      <c r="N4507">
        <f t="shared" si="840"/>
        <v>0</v>
      </c>
      <c r="O4507">
        <f t="shared" si="841"/>
        <v>0</v>
      </c>
      <c r="P4507" s="33" t="s">
        <v>59</v>
      </c>
      <c r="Q4507" s="32">
        <f t="shared" si="842"/>
        <v>0.13000106811523438</v>
      </c>
      <c r="R4507" s="32">
        <f t="shared" si="843"/>
        <v>0.19000053405761719</v>
      </c>
      <c r="S4507" s="32">
        <f t="shared" si="844"/>
        <v>1.2999999523162842</v>
      </c>
      <c r="T4507" s="32">
        <f t="shared" si="850"/>
        <v>1.0000169277191162</v>
      </c>
      <c r="V4507" s="16">
        <f t="shared" si="851"/>
        <v>1.0416666664241347E-2</v>
      </c>
      <c r="W4507" s="2">
        <f t="shared" si="845"/>
        <v>44408.447916666664</v>
      </c>
    </row>
    <row r="4508" spans="1:23" x14ac:dyDescent="0.35">
      <c r="A4508" s="32">
        <v>2021</v>
      </c>
      <c r="B4508" s="32" t="s">
        <v>56</v>
      </c>
      <c r="C4508" s="32" t="s">
        <v>57</v>
      </c>
      <c r="D4508" s="2">
        <v>44408.458333333336</v>
      </c>
      <c r="E4508">
        <v>106.5</v>
      </c>
      <c r="F4508">
        <v>0.40400001406669617</v>
      </c>
      <c r="G4508">
        <v>20.780000686645508</v>
      </c>
      <c r="H4508">
        <v>9.2600002288818359</v>
      </c>
      <c r="I4508">
        <v>1</v>
      </c>
      <c r="J4508">
        <f t="shared" si="846"/>
        <v>0</v>
      </c>
      <c r="K4508">
        <f t="shared" si="847"/>
        <v>0</v>
      </c>
      <c r="L4508">
        <f t="shared" si="848"/>
        <v>0</v>
      </c>
      <c r="M4508">
        <f t="shared" si="849"/>
        <v>0</v>
      </c>
      <c r="N4508">
        <f t="shared" si="840"/>
        <v>0</v>
      </c>
      <c r="O4508">
        <f t="shared" si="841"/>
        <v>0</v>
      </c>
      <c r="P4508" s="33" t="s">
        <v>59</v>
      </c>
      <c r="Q4508" s="32">
        <f t="shared" si="842"/>
        <v>0.10999870300292969</v>
      </c>
      <c r="R4508" s="32">
        <f t="shared" si="843"/>
        <v>7.9999923706054688E-2</v>
      </c>
      <c r="S4508" s="32">
        <f t="shared" si="844"/>
        <v>0.70000004768371582</v>
      </c>
      <c r="T4508" s="32">
        <f t="shared" si="850"/>
        <v>0</v>
      </c>
      <c r="V4508" s="16">
        <f t="shared" si="851"/>
        <v>1.0416666671517305E-2</v>
      </c>
      <c r="W4508" s="2">
        <f t="shared" si="845"/>
        <v>44408.458333333328</v>
      </c>
    </row>
    <row r="4509" spans="1:23" x14ac:dyDescent="0.35">
      <c r="A4509" s="32">
        <v>2021</v>
      </c>
      <c r="B4509" s="32" t="s">
        <v>56</v>
      </c>
      <c r="C4509" s="32" t="s">
        <v>57</v>
      </c>
      <c r="D4509" s="2">
        <v>44408.46875</v>
      </c>
      <c r="E4509">
        <v>107.69999694824219</v>
      </c>
      <c r="F4509">
        <v>0.40400001406669617</v>
      </c>
      <c r="G4509">
        <v>20.889999389648438</v>
      </c>
      <c r="H4509">
        <v>9.3400001525878906</v>
      </c>
      <c r="I4509">
        <v>1.7000000476837158</v>
      </c>
      <c r="J4509">
        <f t="shared" si="846"/>
        <v>0</v>
      </c>
      <c r="K4509">
        <f t="shared" si="847"/>
        <v>0</v>
      </c>
      <c r="L4509">
        <f t="shared" si="848"/>
        <v>0</v>
      </c>
      <c r="M4509">
        <f t="shared" si="849"/>
        <v>0</v>
      </c>
      <c r="N4509">
        <f t="shared" si="840"/>
        <v>0</v>
      </c>
      <c r="O4509">
        <f t="shared" si="841"/>
        <v>0</v>
      </c>
      <c r="P4509" s="33" t="s">
        <v>59</v>
      </c>
      <c r="Q4509" s="32">
        <f t="shared" si="842"/>
        <v>6.999969482421875E-2</v>
      </c>
      <c r="R4509" s="32">
        <f t="shared" si="843"/>
        <v>3.9999961853027344E-2</v>
      </c>
      <c r="S4509" s="32">
        <f t="shared" si="844"/>
        <v>1.5999999046325684</v>
      </c>
      <c r="T4509" s="32">
        <f t="shared" si="850"/>
        <v>0.99998712539672852</v>
      </c>
      <c r="V4509" s="16">
        <f t="shared" si="851"/>
        <v>1.0416666664241347E-2</v>
      </c>
      <c r="W4509" s="2">
        <f t="shared" si="845"/>
        <v>44408.46875</v>
      </c>
    </row>
    <row r="4510" spans="1:23" x14ac:dyDescent="0.35">
      <c r="A4510" s="32">
        <v>2021</v>
      </c>
      <c r="B4510" s="32" t="s">
        <v>56</v>
      </c>
      <c r="C4510" s="32" t="s">
        <v>57</v>
      </c>
      <c r="D4510" s="2">
        <v>44408.479166666664</v>
      </c>
      <c r="E4510">
        <v>108.30000305175781</v>
      </c>
      <c r="F4510">
        <v>0.4050000011920929</v>
      </c>
      <c r="G4510">
        <v>20.959999084472656</v>
      </c>
      <c r="H4510">
        <v>9.380000114440918</v>
      </c>
      <c r="I4510">
        <v>3.2999999523162842</v>
      </c>
      <c r="J4510">
        <f t="shared" si="846"/>
        <v>0</v>
      </c>
      <c r="K4510">
        <f t="shared" si="847"/>
        <v>0</v>
      </c>
      <c r="L4510">
        <f t="shared" si="848"/>
        <v>0</v>
      </c>
      <c r="M4510">
        <f t="shared" si="849"/>
        <v>0</v>
      </c>
      <c r="N4510">
        <f t="shared" si="840"/>
        <v>0</v>
      </c>
      <c r="O4510">
        <f t="shared" si="841"/>
        <v>0</v>
      </c>
      <c r="P4510" s="33" t="s">
        <v>59</v>
      </c>
      <c r="Q4510" s="32">
        <f t="shared" si="842"/>
        <v>0.12000083923339844</v>
      </c>
      <c r="R4510" s="32">
        <f t="shared" si="843"/>
        <v>0.13000011444091797</v>
      </c>
      <c r="S4510" s="32">
        <f t="shared" si="844"/>
        <v>0.79999995231628418</v>
      </c>
      <c r="T4510" s="32">
        <f t="shared" si="850"/>
        <v>0</v>
      </c>
      <c r="V4510" s="16">
        <f t="shared" si="851"/>
        <v>1.0416666664241347E-2</v>
      </c>
      <c r="W4510" s="2">
        <f t="shared" si="845"/>
        <v>44408.479166666664</v>
      </c>
    </row>
    <row r="4511" spans="1:23" x14ac:dyDescent="0.35">
      <c r="A4511" s="32">
        <v>2021</v>
      </c>
      <c r="B4511" s="32" t="s">
        <v>56</v>
      </c>
      <c r="C4511" s="32" t="s">
        <v>57</v>
      </c>
      <c r="D4511" s="2">
        <v>44408.489583333336</v>
      </c>
      <c r="E4511">
        <v>110.09999847412109</v>
      </c>
      <c r="F4511">
        <v>0.4050000011920929</v>
      </c>
      <c r="G4511">
        <v>21.079999923706055</v>
      </c>
      <c r="H4511">
        <v>9.5100002288818359</v>
      </c>
      <c r="I4511">
        <v>2.5</v>
      </c>
      <c r="J4511">
        <f t="shared" si="846"/>
        <v>0</v>
      </c>
      <c r="K4511">
        <f t="shared" si="847"/>
        <v>0</v>
      </c>
      <c r="L4511">
        <f t="shared" si="848"/>
        <v>0</v>
      </c>
      <c r="M4511">
        <f t="shared" si="849"/>
        <v>0</v>
      </c>
      <c r="N4511">
        <f t="shared" si="840"/>
        <v>0</v>
      </c>
      <c r="O4511">
        <f t="shared" si="841"/>
        <v>0</v>
      </c>
      <c r="P4511" s="33" t="s">
        <v>59</v>
      </c>
      <c r="Q4511" s="32">
        <f t="shared" si="842"/>
        <v>0.14999961853027344</v>
      </c>
      <c r="R4511" s="32">
        <f t="shared" si="843"/>
        <v>0.13000011444091797</v>
      </c>
      <c r="S4511" s="32">
        <f t="shared" si="844"/>
        <v>0.89999997615814209</v>
      </c>
      <c r="T4511" s="32">
        <f t="shared" si="850"/>
        <v>0.99998712539672852</v>
      </c>
      <c r="V4511" s="16">
        <f t="shared" si="851"/>
        <v>1.0416666671517305E-2</v>
      </c>
      <c r="W4511" s="2">
        <f t="shared" si="845"/>
        <v>44408.489583333328</v>
      </c>
    </row>
    <row r="4512" spans="1:23" x14ac:dyDescent="0.35">
      <c r="A4512" s="32">
        <v>2021</v>
      </c>
      <c r="B4512" s="32" t="s">
        <v>56</v>
      </c>
      <c r="C4512" s="32" t="s">
        <v>57</v>
      </c>
      <c r="D4512" s="2">
        <v>44408.5</v>
      </c>
      <c r="E4512">
        <v>111.90000152587891</v>
      </c>
      <c r="F4512">
        <v>0.40599998831748962</v>
      </c>
      <c r="G4512">
        <v>21.229999542236328</v>
      </c>
      <c r="H4512">
        <v>9.6400003433227539</v>
      </c>
      <c r="I4512">
        <v>1.6000000238418579</v>
      </c>
      <c r="J4512">
        <f t="shared" si="846"/>
        <v>0</v>
      </c>
      <c r="K4512">
        <f t="shared" si="847"/>
        <v>0</v>
      </c>
      <c r="L4512">
        <f t="shared" si="848"/>
        <v>0</v>
      </c>
      <c r="M4512">
        <f t="shared" si="849"/>
        <v>0</v>
      </c>
      <c r="N4512">
        <f t="shared" si="840"/>
        <v>0</v>
      </c>
      <c r="O4512">
        <f t="shared" si="841"/>
        <v>0</v>
      </c>
      <c r="P4512" s="33" t="s">
        <v>59</v>
      </c>
      <c r="Q4512" s="32">
        <f t="shared" si="842"/>
        <v>0.21000099182128906</v>
      </c>
      <c r="R4512" s="32">
        <f t="shared" si="843"/>
        <v>0.14999961853027344</v>
      </c>
      <c r="S4512" s="32">
        <f t="shared" si="844"/>
        <v>0</v>
      </c>
      <c r="T4512" s="32">
        <f t="shared" si="850"/>
        <v>1.0000169277191162</v>
      </c>
      <c r="V4512" s="16">
        <f t="shared" si="851"/>
        <v>1.0416666664241347E-2</v>
      </c>
      <c r="W4512" s="2">
        <f t="shared" si="845"/>
        <v>44408.5</v>
      </c>
    </row>
    <row r="4513" spans="1:23" x14ac:dyDescent="0.35">
      <c r="A4513" s="32">
        <v>2021</v>
      </c>
      <c r="B4513" s="32" t="s">
        <v>56</v>
      </c>
      <c r="C4513" s="32" t="s">
        <v>57</v>
      </c>
      <c r="D4513" s="2">
        <v>44408.510416666664</v>
      </c>
      <c r="E4513">
        <v>114.09999847412109</v>
      </c>
      <c r="F4513">
        <v>0.40700000524520874</v>
      </c>
      <c r="G4513">
        <v>21.440000534057617</v>
      </c>
      <c r="H4513">
        <v>9.7899999618530273</v>
      </c>
      <c r="I4513">
        <v>1.6000000238418579</v>
      </c>
      <c r="J4513">
        <f t="shared" si="846"/>
        <v>0</v>
      </c>
      <c r="K4513">
        <f t="shared" si="847"/>
        <v>0</v>
      </c>
      <c r="L4513">
        <f t="shared" si="848"/>
        <v>0</v>
      </c>
      <c r="M4513">
        <f t="shared" si="849"/>
        <v>0</v>
      </c>
      <c r="N4513">
        <f t="shared" si="840"/>
        <v>0</v>
      </c>
      <c r="O4513">
        <f t="shared" si="841"/>
        <v>0</v>
      </c>
      <c r="P4513" s="33" t="s">
        <v>59</v>
      </c>
      <c r="Q4513" s="32">
        <f t="shared" si="842"/>
        <v>0.14999961853027344</v>
      </c>
      <c r="R4513" s="32">
        <f t="shared" si="843"/>
        <v>7.9999923706054688E-2</v>
      </c>
      <c r="S4513" s="32">
        <f t="shared" si="844"/>
        <v>0.39999997615814209</v>
      </c>
      <c r="T4513" s="32">
        <f t="shared" si="850"/>
        <v>0</v>
      </c>
      <c r="V4513" s="16">
        <f t="shared" si="851"/>
        <v>1.0416666664241347E-2</v>
      </c>
      <c r="W4513" s="2">
        <f t="shared" si="845"/>
        <v>44408.510416666664</v>
      </c>
    </row>
    <row r="4514" spans="1:23" x14ac:dyDescent="0.35">
      <c r="A4514" s="32">
        <v>2021</v>
      </c>
      <c r="B4514" s="32" t="s">
        <v>56</v>
      </c>
      <c r="C4514" s="32" t="s">
        <v>57</v>
      </c>
      <c r="D4514" s="2">
        <v>44408.520833333336</v>
      </c>
      <c r="E4514">
        <v>115.40000152587891</v>
      </c>
      <c r="F4514">
        <v>0.40700000524520874</v>
      </c>
      <c r="G4514">
        <v>21.590000152587891</v>
      </c>
      <c r="H4514">
        <v>9.869999885559082</v>
      </c>
      <c r="I4514">
        <v>1.2000000476837158</v>
      </c>
      <c r="J4514">
        <f t="shared" si="846"/>
        <v>0</v>
      </c>
      <c r="K4514">
        <f t="shared" si="847"/>
        <v>0</v>
      </c>
      <c r="L4514">
        <f t="shared" si="848"/>
        <v>0</v>
      </c>
      <c r="M4514">
        <f t="shared" si="849"/>
        <v>0</v>
      </c>
      <c r="N4514">
        <f t="shared" si="840"/>
        <v>0</v>
      </c>
      <c r="O4514">
        <f t="shared" si="841"/>
        <v>0</v>
      </c>
      <c r="P4514" s="33" t="s">
        <v>59</v>
      </c>
      <c r="Q4514" s="32">
        <f t="shared" si="842"/>
        <v>4.9999237060546875E-2</v>
      </c>
      <c r="R4514" s="32">
        <f t="shared" si="843"/>
        <v>1.0000228881835938E-2</v>
      </c>
      <c r="S4514" s="32">
        <f t="shared" si="844"/>
        <v>0.19999992847442627</v>
      </c>
      <c r="T4514" s="32">
        <f t="shared" si="850"/>
        <v>0.99998712539672852</v>
      </c>
      <c r="V4514" s="16">
        <f t="shared" si="851"/>
        <v>1.0416666671517305E-2</v>
      </c>
      <c r="W4514" s="2">
        <f t="shared" si="845"/>
        <v>44408.520833333328</v>
      </c>
    </row>
    <row r="4515" spans="1:23" x14ac:dyDescent="0.35">
      <c r="A4515" s="32">
        <v>2021</v>
      </c>
      <c r="B4515" s="32" t="s">
        <v>56</v>
      </c>
      <c r="C4515" s="32" t="s">
        <v>57</v>
      </c>
      <c r="D4515" s="2">
        <v>44408.53125</v>
      </c>
      <c r="E4515">
        <v>115.59999847412109</v>
      </c>
      <c r="F4515">
        <v>0.40799999237060547</v>
      </c>
      <c r="G4515">
        <v>21.639999389648438</v>
      </c>
      <c r="H4515">
        <v>9.880000114440918</v>
      </c>
      <c r="I4515">
        <v>1.3999999761581421</v>
      </c>
      <c r="J4515">
        <f t="shared" si="846"/>
        <v>0</v>
      </c>
      <c r="K4515">
        <f t="shared" si="847"/>
        <v>0</v>
      </c>
      <c r="L4515">
        <f t="shared" si="848"/>
        <v>0</v>
      </c>
      <c r="M4515">
        <f t="shared" si="849"/>
        <v>0</v>
      </c>
      <c r="N4515">
        <f t="shared" si="840"/>
        <v>0</v>
      </c>
      <c r="O4515">
        <f t="shared" si="841"/>
        <v>0</v>
      </c>
      <c r="P4515" s="33" t="s">
        <v>59</v>
      </c>
      <c r="Q4515" s="32">
        <f t="shared" si="842"/>
        <v>9.0000152587890625E-2</v>
      </c>
      <c r="R4515" s="32">
        <f t="shared" si="843"/>
        <v>3.9999961853027344E-2</v>
      </c>
      <c r="S4515" s="32">
        <f t="shared" si="844"/>
        <v>0</v>
      </c>
      <c r="T4515" s="32">
        <f t="shared" si="850"/>
        <v>0</v>
      </c>
      <c r="V4515" s="16">
        <f t="shared" si="851"/>
        <v>1.0416666664241347E-2</v>
      </c>
      <c r="W4515" s="2">
        <f t="shared" si="845"/>
        <v>44408.53125</v>
      </c>
    </row>
    <row r="4516" spans="1:23" x14ac:dyDescent="0.35">
      <c r="A4516" s="32">
        <v>2021</v>
      </c>
      <c r="B4516" s="32" t="s">
        <v>56</v>
      </c>
      <c r="C4516" s="32" t="s">
        <v>57</v>
      </c>
      <c r="D4516" s="2">
        <v>44408.541666666664</v>
      </c>
      <c r="E4516">
        <v>116.30000305175781</v>
      </c>
      <c r="F4516">
        <v>0.40799999237060547</v>
      </c>
      <c r="G4516">
        <v>21.729999542236328</v>
      </c>
      <c r="H4516">
        <v>9.9200000762939453</v>
      </c>
      <c r="I4516">
        <v>1.3999999761581421</v>
      </c>
      <c r="J4516">
        <f t="shared" si="846"/>
        <v>0</v>
      </c>
      <c r="K4516">
        <f t="shared" si="847"/>
        <v>0</v>
      </c>
      <c r="L4516">
        <f t="shared" si="848"/>
        <v>0</v>
      </c>
      <c r="M4516">
        <f t="shared" si="849"/>
        <v>0</v>
      </c>
      <c r="N4516">
        <f t="shared" si="840"/>
        <v>0</v>
      </c>
      <c r="O4516">
        <f t="shared" si="841"/>
        <v>0</v>
      </c>
      <c r="P4516" s="33" t="s">
        <v>59</v>
      </c>
      <c r="Q4516" s="32">
        <f t="shared" si="842"/>
        <v>0.14000129699707031</v>
      </c>
      <c r="R4516" s="32">
        <f t="shared" si="843"/>
        <v>0.11999988555908203</v>
      </c>
      <c r="S4516" s="32">
        <f t="shared" si="844"/>
        <v>0.5</v>
      </c>
      <c r="T4516" s="32">
        <f t="shared" si="850"/>
        <v>1.0000169277191162</v>
      </c>
      <c r="V4516" s="16">
        <f t="shared" si="851"/>
        <v>1.0416666664241347E-2</v>
      </c>
      <c r="W4516" s="2">
        <f t="shared" si="845"/>
        <v>44408.541666666664</v>
      </c>
    </row>
    <row r="4517" spans="1:23" x14ac:dyDescent="0.35">
      <c r="A4517" s="32">
        <v>2021</v>
      </c>
      <c r="B4517" s="32" t="s">
        <v>56</v>
      </c>
      <c r="C4517" s="32" t="s">
        <v>57</v>
      </c>
      <c r="D4517" s="2">
        <v>44408.552083333336</v>
      </c>
      <c r="E4517">
        <v>117.90000152587891</v>
      </c>
      <c r="F4517">
        <v>0.40900000929832458</v>
      </c>
      <c r="G4517">
        <v>21.870000839233398</v>
      </c>
      <c r="H4517">
        <v>10.039999961853027</v>
      </c>
      <c r="I4517">
        <v>0.89999997615814209</v>
      </c>
      <c r="J4517">
        <f t="shared" si="846"/>
        <v>0</v>
      </c>
      <c r="K4517">
        <f t="shared" si="847"/>
        <v>0</v>
      </c>
      <c r="L4517">
        <f t="shared" si="848"/>
        <v>0</v>
      </c>
      <c r="M4517">
        <f t="shared" si="849"/>
        <v>0</v>
      </c>
      <c r="N4517">
        <f t="shared" si="840"/>
        <v>0</v>
      </c>
      <c r="O4517">
        <f t="shared" si="841"/>
        <v>0</v>
      </c>
      <c r="P4517" s="33" t="s">
        <v>59</v>
      </c>
      <c r="Q4517" s="32">
        <f t="shared" si="842"/>
        <v>0.1399993896484375</v>
      </c>
      <c r="R4517" s="32">
        <f t="shared" si="843"/>
        <v>6.999969482421875E-2</v>
      </c>
      <c r="S4517" s="32">
        <f t="shared" si="844"/>
        <v>0.60000002384185791</v>
      </c>
      <c r="T4517" s="32">
        <f t="shared" si="850"/>
        <v>0.99998712539672852</v>
      </c>
      <c r="V4517" s="16">
        <f t="shared" si="851"/>
        <v>1.0416666671517305E-2</v>
      </c>
      <c r="W4517" s="2">
        <f t="shared" si="845"/>
        <v>44408.552083333328</v>
      </c>
    </row>
    <row r="4518" spans="1:23" x14ac:dyDescent="0.35">
      <c r="A4518" s="32">
        <v>2021</v>
      </c>
      <c r="B4518" s="32" t="s">
        <v>56</v>
      </c>
      <c r="C4518" s="32" t="s">
        <v>57</v>
      </c>
      <c r="D4518" s="2">
        <v>44408.5625</v>
      </c>
      <c r="E4518">
        <v>119.09999847412109</v>
      </c>
      <c r="F4518">
        <v>0.40999999642372131</v>
      </c>
      <c r="G4518">
        <v>22.010000228881836</v>
      </c>
      <c r="H4518">
        <v>10.109999656677246</v>
      </c>
      <c r="I4518">
        <v>1.5</v>
      </c>
      <c r="J4518">
        <f t="shared" si="846"/>
        <v>0</v>
      </c>
      <c r="K4518">
        <f t="shared" si="847"/>
        <v>0</v>
      </c>
      <c r="L4518">
        <f t="shared" si="848"/>
        <v>0</v>
      </c>
      <c r="M4518">
        <f t="shared" si="849"/>
        <v>0</v>
      </c>
      <c r="N4518">
        <f t="shared" si="840"/>
        <v>0</v>
      </c>
      <c r="O4518">
        <f t="shared" si="841"/>
        <v>0</v>
      </c>
      <c r="P4518" s="33" t="s">
        <v>59</v>
      </c>
      <c r="Q4518" s="32">
        <f t="shared" si="842"/>
        <v>4.9999237060546875E-2</v>
      </c>
      <c r="R4518" s="32">
        <f t="shared" si="843"/>
        <v>0</v>
      </c>
      <c r="S4518" s="32">
        <f t="shared" si="844"/>
        <v>0.39999997615814209</v>
      </c>
      <c r="T4518" s="32">
        <f t="shared" si="850"/>
        <v>0</v>
      </c>
      <c r="V4518" s="16">
        <f t="shared" si="851"/>
        <v>1.0416666664241347E-2</v>
      </c>
      <c r="W4518" s="2">
        <f t="shared" si="845"/>
        <v>44408.5625</v>
      </c>
    </row>
    <row r="4519" spans="1:23" x14ac:dyDescent="0.35">
      <c r="A4519" s="32">
        <v>2021</v>
      </c>
      <c r="B4519" s="32" t="s">
        <v>56</v>
      </c>
      <c r="C4519" s="32" t="s">
        <v>57</v>
      </c>
      <c r="D4519" s="2">
        <v>44408.572916666664</v>
      </c>
      <c r="E4519">
        <v>119.30000305175781</v>
      </c>
      <c r="F4519">
        <v>0.40999999642372131</v>
      </c>
      <c r="G4519">
        <v>22.059999465942383</v>
      </c>
      <c r="H4519">
        <v>10.109999656677246</v>
      </c>
      <c r="I4519">
        <v>1.1000000238418579</v>
      </c>
      <c r="J4519">
        <f t="shared" si="846"/>
        <v>0</v>
      </c>
      <c r="K4519">
        <f t="shared" si="847"/>
        <v>0</v>
      </c>
      <c r="L4519">
        <f t="shared" si="848"/>
        <v>0</v>
      </c>
      <c r="M4519">
        <f t="shared" si="849"/>
        <v>0</v>
      </c>
      <c r="N4519">
        <f t="shared" si="840"/>
        <v>0</v>
      </c>
      <c r="O4519">
        <f t="shared" si="841"/>
        <v>0</v>
      </c>
      <c r="P4519" s="33" t="s">
        <v>59</v>
      </c>
      <c r="Q4519" s="32">
        <f t="shared" si="842"/>
        <v>0.10000038146972656</v>
      </c>
      <c r="R4519" s="32">
        <f t="shared" si="843"/>
        <v>3.9999961853027344E-2</v>
      </c>
      <c r="S4519" s="32">
        <f t="shared" si="844"/>
        <v>0.39999997615814209</v>
      </c>
      <c r="T4519" s="32">
        <f t="shared" si="850"/>
        <v>1.0000169277191162</v>
      </c>
      <c r="V4519" s="16">
        <f t="shared" si="851"/>
        <v>1.0416666664241347E-2</v>
      </c>
      <c r="W4519" s="2">
        <f t="shared" si="845"/>
        <v>44408.572916666664</v>
      </c>
    </row>
    <row r="4520" spans="1:23" x14ac:dyDescent="0.35">
      <c r="A4520" s="32">
        <v>2021</v>
      </c>
      <c r="B4520" s="32" t="s">
        <v>56</v>
      </c>
      <c r="C4520" s="32" t="s">
        <v>57</v>
      </c>
      <c r="D4520" s="2">
        <v>44408.583333333336</v>
      </c>
      <c r="E4520">
        <v>120</v>
      </c>
      <c r="F4520">
        <v>0.41100001335144043</v>
      </c>
      <c r="G4520">
        <v>22.159999847412109</v>
      </c>
      <c r="H4520">
        <v>10.149999618530273</v>
      </c>
      <c r="I4520">
        <v>1.5</v>
      </c>
      <c r="J4520">
        <f t="shared" si="846"/>
        <v>0</v>
      </c>
      <c r="K4520">
        <f t="shared" si="847"/>
        <v>0</v>
      </c>
      <c r="L4520">
        <f t="shared" si="848"/>
        <v>0</v>
      </c>
      <c r="M4520">
        <f t="shared" si="849"/>
        <v>0</v>
      </c>
      <c r="N4520">
        <f t="shared" si="840"/>
        <v>0</v>
      </c>
      <c r="O4520">
        <f t="shared" si="841"/>
        <v>0</v>
      </c>
      <c r="P4520" s="33" t="s">
        <v>59</v>
      </c>
      <c r="Q4520" s="32">
        <f t="shared" si="842"/>
        <v>9.0000152587890625E-2</v>
      </c>
      <c r="R4520" s="32">
        <f t="shared" si="843"/>
        <v>4.9999237060546875E-2</v>
      </c>
      <c r="S4520" s="32">
        <f t="shared" si="844"/>
        <v>0</v>
      </c>
      <c r="T4520" s="32">
        <f t="shared" si="850"/>
        <v>0</v>
      </c>
      <c r="V4520" s="16">
        <f t="shared" si="851"/>
        <v>1.0416666671517305E-2</v>
      </c>
      <c r="W4520" s="2">
        <f t="shared" si="845"/>
        <v>44408.583333333328</v>
      </c>
    </row>
    <row r="4521" spans="1:23" x14ac:dyDescent="0.35">
      <c r="A4521" s="32">
        <v>2021</v>
      </c>
      <c r="B4521" s="32" t="s">
        <v>56</v>
      </c>
      <c r="C4521" s="32" t="s">
        <v>57</v>
      </c>
      <c r="D4521" s="2">
        <v>44408.59375</v>
      </c>
      <c r="E4521">
        <v>119.5</v>
      </c>
      <c r="F4521">
        <v>0.41100001335144043</v>
      </c>
      <c r="G4521">
        <v>22.25</v>
      </c>
      <c r="H4521">
        <v>10.100000381469727</v>
      </c>
      <c r="I4521">
        <v>1.5</v>
      </c>
      <c r="J4521">
        <f t="shared" si="846"/>
        <v>0</v>
      </c>
      <c r="K4521">
        <f t="shared" si="847"/>
        <v>0</v>
      </c>
      <c r="L4521">
        <f t="shared" si="848"/>
        <v>0</v>
      </c>
      <c r="M4521">
        <f t="shared" si="849"/>
        <v>0</v>
      </c>
      <c r="N4521">
        <f t="shared" si="840"/>
        <v>0</v>
      </c>
      <c r="O4521">
        <f t="shared" si="841"/>
        <v>0</v>
      </c>
      <c r="P4521" s="33" t="s">
        <v>59</v>
      </c>
      <c r="Q4521" s="32">
        <f t="shared" si="842"/>
        <v>0.1399993896484375</v>
      </c>
      <c r="R4521" s="32">
        <f t="shared" si="843"/>
        <v>0.11999988555908203</v>
      </c>
      <c r="S4521" s="32">
        <f t="shared" si="844"/>
        <v>0</v>
      </c>
      <c r="T4521" s="32">
        <f t="shared" si="850"/>
        <v>0.99998712539672852</v>
      </c>
      <c r="V4521" s="16">
        <f t="shared" si="851"/>
        <v>1.0416666664241347E-2</v>
      </c>
      <c r="W4521" s="2">
        <f t="shared" si="845"/>
        <v>44408.59375</v>
      </c>
    </row>
    <row r="4522" spans="1:23" x14ac:dyDescent="0.35">
      <c r="A4522" s="32">
        <v>2021</v>
      </c>
      <c r="B4522" s="32" t="s">
        <v>56</v>
      </c>
      <c r="C4522" s="32" t="s">
        <v>57</v>
      </c>
      <c r="D4522" s="2">
        <v>44408.604166666664</v>
      </c>
      <c r="E4522">
        <v>121.30000305175781</v>
      </c>
      <c r="F4522">
        <v>0.41200000047683716</v>
      </c>
      <c r="G4522">
        <v>22.389999389648438</v>
      </c>
      <c r="H4522">
        <v>10.220000267028809</v>
      </c>
      <c r="I4522">
        <v>1.5</v>
      </c>
      <c r="J4522">
        <f t="shared" si="846"/>
        <v>0</v>
      </c>
      <c r="K4522">
        <f t="shared" si="847"/>
        <v>0</v>
      </c>
      <c r="L4522">
        <f t="shared" si="848"/>
        <v>0</v>
      </c>
      <c r="M4522">
        <f t="shared" si="849"/>
        <v>0</v>
      </c>
      <c r="N4522">
        <f t="shared" si="840"/>
        <v>0</v>
      </c>
      <c r="O4522">
        <f t="shared" si="841"/>
        <v>0</v>
      </c>
      <c r="P4522" s="33" t="s">
        <v>59</v>
      </c>
      <c r="Q4522" s="32">
        <f t="shared" si="842"/>
        <v>0.13000106811523438</v>
      </c>
      <c r="R4522" s="32">
        <f t="shared" si="843"/>
        <v>5.9999465942382813E-2</v>
      </c>
      <c r="S4522" s="32">
        <f t="shared" si="844"/>
        <v>0.39999997615814209</v>
      </c>
      <c r="T4522" s="32">
        <f t="shared" si="850"/>
        <v>0</v>
      </c>
      <c r="V4522" s="16">
        <f t="shared" si="851"/>
        <v>1.0416666664241347E-2</v>
      </c>
      <c r="W4522" s="2">
        <f t="shared" si="845"/>
        <v>44408.604166666664</v>
      </c>
    </row>
    <row r="4523" spans="1:23" x14ac:dyDescent="0.35">
      <c r="A4523" s="32">
        <v>2021</v>
      </c>
      <c r="B4523" s="32" t="s">
        <v>56</v>
      </c>
      <c r="C4523" s="32" t="s">
        <v>57</v>
      </c>
      <c r="D4523" s="2">
        <v>44408.614583333336</v>
      </c>
      <c r="E4523">
        <v>122.30000305175781</v>
      </c>
      <c r="F4523">
        <v>0.41200000047683716</v>
      </c>
      <c r="G4523">
        <v>22.520000457763672</v>
      </c>
      <c r="H4523">
        <v>10.279999732971191</v>
      </c>
      <c r="I4523">
        <v>1.8999999761581421</v>
      </c>
      <c r="J4523">
        <f t="shared" si="846"/>
        <v>0</v>
      </c>
      <c r="K4523">
        <f t="shared" si="847"/>
        <v>0</v>
      </c>
      <c r="L4523">
        <f t="shared" si="848"/>
        <v>0</v>
      </c>
      <c r="M4523">
        <f t="shared" si="849"/>
        <v>0</v>
      </c>
      <c r="N4523">
        <f t="shared" si="840"/>
        <v>0</v>
      </c>
      <c r="O4523">
        <f t="shared" si="841"/>
        <v>0</v>
      </c>
      <c r="P4523" s="33" t="s">
        <v>59</v>
      </c>
      <c r="Q4523" s="32">
        <f t="shared" si="842"/>
        <v>0.10000038146972656</v>
      </c>
      <c r="R4523" s="32">
        <f t="shared" si="843"/>
        <v>3.0000686645507813E-2</v>
      </c>
      <c r="S4523" s="32">
        <f t="shared" si="844"/>
        <v>0.5</v>
      </c>
      <c r="T4523" s="32">
        <f t="shared" si="850"/>
        <v>0.99998712539672852</v>
      </c>
      <c r="V4523" s="16">
        <f t="shared" si="851"/>
        <v>1.0416666671517305E-2</v>
      </c>
      <c r="W4523" s="2">
        <f t="shared" si="845"/>
        <v>44408.614583333328</v>
      </c>
    </row>
    <row r="4524" spans="1:23" x14ac:dyDescent="0.35">
      <c r="A4524" s="32">
        <v>2021</v>
      </c>
      <c r="B4524" s="32" t="s">
        <v>56</v>
      </c>
      <c r="C4524" s="32" t="s">
        <v>57</v>
      </c>
      <c r="D4524" s="2">
        <v>44408.625</v>
      </c>
      <c r="E4524">
        <v>122.90000152587891</v>
      </c>
      <c r="F4524">
        <v>0.41299998760223389</v>
      </c>
      <c r="G4524">
        <v>22.620000839233398</v>
      </c>
      <c r="H4524">
        <v>10.310000419616699</v>
      </c>
      <c r="I4524">
        <v>1.3999999761581421</v>
      </c>
      <c r="J4524">
        <f t="shared" si="846"/>
        <v>0</v>
      </c>
      <c r="K4524">
        <f t="shared" si="847"/>
        <v>0</v>
      </c>
      <c r="L4524">
        <f t="shared" si="848"/>
        <v>0</v>
      </c>
      <c r="M4524">
        <f t="shared" si="849"/>
        <v>0</v>
      </c>
      <c r="N4524">
        <f t="shared" si="840"/>
        <v>0</v>
      </c>
      <c r="O4524">
        <f t="shared" si="841"/>
        <v>0</v>
      </c>
      <c r="P4524" s="33" t="s">
        <v>59</v>
      </c>
      <c r="Q4524" s="32">
        <f t="shared" si="842"/>
        <v>0.1399993896484375</v>
      </c>
      <c r="R4524" s="32">
        <f t="shared" si="843"/>
        <v>1.9999504089355469E-2</v>
      </c>
      <c r="S4524" s="32">
        <f t="shared" si="844"/>
        <v>0.19999992847442627</v>
      </c>
      <c r="T4524" s="32">
        <f t="shared" si="850"/>
        <v>0</v>
      </c>
      <c r="V4524" s="16">
        <f t="shared" si="851"/>
        <v>1.0416666664241347E-2</v>
      </c>
      <c r="W4524" s="2">
        <f t="shared" si="845"/>
        <v>44408.625</v>
      </c>
    </row>
    <row r="4525" spans="1:23" x14ac:dyDescent="0.35">
      <c r="A4525" s="32">
        <v>2021</v>
      </c>
      <c r="B4525" s="32" t="s">
        <v>56</v>
      </c>
      <c r="C4525" s="32" t="s">
        <v>57</v>
      </c>
      <c r="D4525" s="2">
        <v>44408.635416666664</v>
      </c>
      <c r="E4525">
        <v>123.5</v>
      </c>
      <c r="F4525">
        <v>0.41299998760223389</v>
      </c>
      <c r="G4525">
        <v>22.760000228881836</v>
      </c>
      <c r="H4525">
        <v>10.329999923706055</v>
      </c>
      <c r="I4525">
        <v>1.2000000476837158</v>
      </c>
      <c r="J4525">
        <f t="shared" si="846"/>
        <v>0</v>
      </c>
      <c r="K4525">
        <f t="shared" si="847"/>
        <v>0</v>
      </c>
      <c r="L4525">
        <f t="shared" si="848"/>
        <v>0</v>
      </c>
      <c r="M4525">
        <f t="shared" si="849"/>
        <v>0</v>
      </c>
      <c r="N4525">
        <f t="shared" si="840"/>
        <v>0</v>
      </c>
      <c r="O4525">
        <f t="shared" si="841"/>
        <v>0</v>
      </c>
      <c r="P4525" s="33" t="s">
        <v>59</v>
      </c>
      <c r="Q4525" s="32">
        <f t="shared" si="842"/>
        <v>0.10000038146972656</v>
      </c>
      <c r="R4525" s="32">
        <f t="shared" si="843"/>
        <v>5.0000190734863281E-2</v>
      </c>
      <c r="S4525" s="32">
        <f t="shared" si="844"/>
        <v>2.7999999523162842</v>
      </c>
      <c r="T4525" s="32">
        <f t="shared" si="850"/>
        <v>1.0000169277191162</v>
      </c>
      <c r="V4525" s="16">
        <f t="shared" si="851"/>
        <v>1.0416666664241347E-2</v>
      </c>
      <c r="W4525" s="2">
        <f t="shared" si="845"/>
        <v>44408.635416666664</v>
      </c>
    </row>
    <row r="4526" spans="1:23" x14ac:dyDescent="0.35">
      <c r="A4526" s="32">
        <v>2021</v>
      </c>
      <c r="B4526" s="32" t="s">
        <v>56</v>
      </c>
      <c r="C4526" s="32" t="s">
        <v>57</v>
      </c>
      <c r="D4526" s="2">
        <v>44408.645833333336</v>
      </c>
      <c r="E4526">
        <v>124.30000305175781</v>
      </c>
      <c r="F4526">
        <v>0.414000004529953</v>
      </c>
      <c r="G4526">
        <v>22.860000610351563</v>
      </c>
      <c r="H4526">
        <v>10.380000114440918</v>
      </c>
      <c r="I4526">
        <v>4</v>
      </c>
      <c r="J4526">
        <f t="shared" si="846"/>
        <v>0</v>
      </c>
      <c r="K4526">
        <f t="shared" si="847"/>
        <v>0</v>
      </c>
      <c r="L4526">
        <f t="shared" si="848"/>
        <v>0</v>
      </c>
      <c r="M4526">
        <f t="shared" si="849"/>
        <v>0</v>
      </c>
      <c r="N4526">
        <f t="shared" si="840"/>
        <v>0</v>
      </c>
      <c r="O4526">
        <f t="shared" si="841"/>
        <v>0</v>
      </c>
      <c r="P4526" s="33" t="s">
        <v>59</v>
      </c>
      <c r="Q4526" s="32">
        <f t="shared" si="842"/>
        <v>3.9999008178710938E-2</v>
      </c>
      <c r="R4526" s="32">
        <f t="shared" si="843"/>
        <v>2.0000457763671875E-2</v>
      </c>
      <c r="S4526" s="32">
        <f t="shared" si="844"/>
        <v>2.7999999523162842</v>
      </c>
      <c r="T4526" s="32">
        <f t="shared" si="850"/>
        <v>0</v>
      </c>
      <c r="V4526" s="16">
        <f t="shared" si="851"/>
        <v>1.0416666671517305E-2</v>
      </c>
      <c r="W4526" s="2">
        <f t="shared" si="845"/>
        <v>44408.645833333328</v>
      </c>
    </row>
    <row r="4527" spans="1:23" x14ac:dyDescent="0.35">
      <c r="A4527" s="32">
        <v>2021</v>
      </c>
      <c r="B4527" s="32" t="s">
        <v>56</v>
      </c>
      <c r="C4527" s="32" t="s">
        <v>57</v>
      </c>
      <c r="D4527" s="2">
        <v>44408.65625</v>
      </c>
      <c r="E4527">
        <v>124.09999847412109</v>
      </c>
      <c r="F4527">
        <v>0.414000004529953</v>
      </c>
      <c r="G4527">
        <v>22.899999618530273</v>
      </c>
      <c r="H4527">
        <v>10.359999656677246</v>
      </c>
      <c r="I4527">
        <v>1.2000000476837158</v>
      </c>
      <c r="J4527">
        <f t="shared" si="846"/>
        <v>0</v>
      </c>
      <c r="K4527">
        <f t="shared" si="847"/>
        <v>0</v>
      </c>
      <c r="L4527">
        <f t="shared" si="848"/>
        <v>0</v>
      </c>
      <c r="M4527">
        <f t="shared" si="849"/>
        <v>0</v>
      </c>
      <c r="N4527">
        <f t="shared" si="840"/>
        <v>0</v>
      </c>
      <c r="O4527">
        <f t="shared" si="841"/>
        <v>0</v>
      </c>
      <c r="P4527" s="33" t="s">
        <v>59</v>
      </c>
      <c r="Q4527" s="32">
        <f t="shared" si="842"/>
        <v>4.000091552734375E-2</v>
      </c>
      <c r="R4527" s="32">
        <f t="shared" si="843"/>
        <v>9.9992752075195313E-3</v>
      </c>
      <c r="S4527" s="32">
        <f t="shared" si="844"/>
        <v>9.9999904632568359E-2</v>
      </c>
      <c r="T4527" s="32">
        <f t="shared" si="850"/>
        <v>0.99998712539672852</v>
      </c>
      <c r="V4527" s="16">
        <f t="shared" si="851"/>
        <v>1.0416666664241347E-2</v>
      </c>
      <c r="W4527" s="2">
        <f t="shared" si="845"/>
        <v>44408.65625</v>
      </c>
    </row>
    <row r="4528" spans="1:23" x14ac:dyDescent="0.35">
      <c r="A4528" s="32">
        <v>2021</v>
      </c>
      <c r="B4528" s="32" t="s">
        <v>56</v>
      </c>
      <c r="C4528" s="32" t="s">
        <v>57</v>
      </c>
      <c r="D4528" s="2">
        <v>44408.666666666664</v>
      </c>
      <c r="E4528">
        <v>124.09999847412109</v>
      </c>
      <c r="F4528">
        <v>0.41499999165534973</v>
      </c>
      <c r="G4528">
        <v>22.940000534057617</v>
      </c>
      <c r="H4528">
        <v>10.350000381469727</v>
      </c>
      <c r="I4528">
        <v>1.2999999523162842</v>
      </c>
      <c r="J4528">
        <f t="shared" si="846"/>
        <v>0</v>
      </c>
      <c r="K4528">
        <f t="shared" si="847"/>
        <v>0</v>
      </c>
      <c r="L4528">
        <f t="shared" si="848"/>
        <v>0</v>
      </c>
      <c r="M4528">
        <f t="shared" si="849"/>
        <v>0</v>
      </c>
      <c r="N4528">
        <f t="shared" si="840"/>
        <v>0</v>
      </c>
      <c r="O4528">
        <f t="shared" si="841"/>
        <v>0</v>
      </c>
      <c r="P4528" s="33" t="s">
        <v>59</v>
      </c>
      <c r="Q4528" s="32">
        <f t="shared" si="842"/>
        <v>5.9999465942382813E-2</v>
      </c>
      <c r="R4528" s="32">
        <f t="shared" si="843"/>
        <v>2.0000457763671875E-2</v>
      </c>
      <c r="S4528" s="32">
        <f t="shared" si="844"/>
        <v>0.59999996423721313</v>
      </c>
      <c r="T4528" s="32">
        <f t="shared" si="850"/>
        <v>0</v>
      </c>
      <c r="V4528" s="16">
        <f t="shared" si="851"/>
        <v>1.0416666664241347E-2</v>
      </c>
      <c r="W4528" s="2">
        <f t="shared" si="845"/>
        <v>44408.666666666664</v>
      </c>
    </row>
    <row r="4529" spans="1:23" x14ac:dyDescent="0.35">
      <c r="A4529" s="32">
        <v>2021</v>
      </c>
      <c r="B4529" s="32" t="s">
        <v>56</v>
      </c>
      <c r="C4529" s="32" t="s">
        <v>57</v>
      </c>
      <c r="D4529" s="2">
        <v>44408.677083333336</v>
      </c>
      <c r="E4529">
        <v>124</v>
      </c>
      <c r="F4529">
        <v>0.41499999165534973</v>
      </c>
      <c r="G4529">
        <v>23</v>
      </c>
      <c r="H4529">
        <v>10.329999923706055</v>
      </c>
      <c r="I4529">
        <v>0.69999998807907104</v>
      </c>
      <c r="J4529">
        <f t="shared" si="846"/>
        <v>0</v>
      </c>
      <c r="K4529">
        <f t="shared" si="847"/>
        <v>0</v>
      </c>
      <c r="L4529">
        <f t="shared" si="848"/>
        <v>0</v>
      </c>
      <c r="M4529">
        <f t="shared" si="849"/>
        <v>0</v>
      </c>
      <c r="N4529">
        <f t="shared" si="840"/>
        <v>0</v>
      </c>
      <c r="O4529">
        <f t="shared" si="841"/>
        <v>0</v>
      </c>
      <c r="P4529" s="33" t="s">
        <v>59</v>
      </c>
      <c r="Q4529" s="32">
        <f t="shared" si="842"/>
        <v>4.9999237060546875E-2</v>
      </c>
      <c r="R4529" s="32">
        <f t="shared" si="843"/>
        <v>0</v>
      </c>
      <c r="S4529" s="32">
        <f t="shared" si="844"/>
        <v>1.300000011920929</v>
      </c>
      <c r="T4529" s="32">
        <f t="shared" si="850"/>
        <v>1.0000169277191162</v>
      </c>
      <c r="V4529" s="16">
        <f t="shared" si="851"/>
        <v>1.0416666671517305E-2</v>
      </c>
      <c r="W4529" s="2">
        <f t="shared" si="845"/>
        <v>44408.677083333328</v>
      </c>
    </row>
    <row r="4530" spans="1:23" x14ac:dyDescent="0.35">
      <c r="A4530" s="32">
        <v>2021</v>
      </c>
      <c r="B4530" s="32" t="s">
        <v>56</v>
      </c>
      <c r="C4530" s="32" t="s">
        <v>57</v>
      </c>
      <c r="D4530" s="2">
        <v>44408.6875</v>
      </c>
      <c r="E4530">
        <v>124.09999847412109</v>
      </c>
      <c r="F4530">
        <v>0.41600000858306885</v>
      </c>
      <c r="G4530">
        <v>23.049999237060547</v>
      </c>
      <c r="H4530">
        <v>10.329999923706055</v>
      </c>
      <c r="I4530">
        <v>2</v>
      </c>
      <c r="J4530">
        <f t="shared" si="846"/>
        <v>0</v>
      </c>
      <c r="K4530">
        <f t="shared" si="847"/>
        <v>0</v>
      </c>
      <c r="L4530">
        <f t="shared" si="848"/>
        <v>0</v>
      </c>
      <c r="M4530">
        <f t="shared" si="849"/>
        <v>0</v>
      </c>
      <c r="N4530">
        <f t="shared" si="840"/>
        <v>0</v>
      </c>
      <c r="O4530">
        <f t="shared" si="841"/>
        <v>0</v>
      </c>
      <c r="P4530" s="33" t="s">
        <v>59</v>
      </c>
      <c r="Q4530" s="32">
        <f t="shared" si="842"/>
        <v>6.0001373291015625E-2</v>
      </c>
      <c r="R4530" s="32">
        <f t="shared" si="843"/>
        <v>9.0000152587890625E-2</v>
      </c>
      <c r="S4530" s="32">
        <f t="shared" si="844"/>
        <v>0.20000004768371582</v>
      </c>
      <c r="T4530" s="32">
        <f t="shared" si="850"/>
        <v>0</v>
      </c>
      <c r="V4530" s="16">
        <f t="shared" si="851"/>
        <v>1.0416666664241347E-2</v>
      </c>
      <c r="W4530" s="2">
        <f t="shared" si="845"/>
        <v>44408.6875</v>
      </c>
    </row>
    <row r="4531" spans="1:23" x14ac:dyDescent="0.35">
      <c r="A4531" s="32">
        <v>2021</v>
      </c>
      <c r="B4531" s="32" t="s">
        <v>56</v>
      </c>
      <c r="C4531" s="32" t="s">
        <v>57</v>
      </c>
      <c r="D4531" s="2">
        <v>44408.697916666664</v>
      </c>
      <c r="E4531">
        <v>123.19999694824219</v>
      </c>
      <c r="F4531">
        <v>0.41600000858306885</v>
      </c>
      <c r="G4531">
        <v>23.110000610351563</v>
      </c>
      <c r="H4531">
        <v>10.239999771118164</v>
      </c>
      <c r="I4531">
        <v>1.7999999523162842</v>
      </c>
      <c r="J4531">
        <f t="shared" si="846"/>
        <v>0</v>
      </c>
      <c r="K4531">
        <f t="shared" si="847"/>
        <v>0</v>
      </c>
      <c r="L4531">
        <f t="shared" si="848"/>
        <v>0</v>
      </c>
      <c r="M4531">
        <f t="shared" si="849"/>
        <v>0</v>
      </c>
      <c r="N4531">
        <f t="shared" si="840"/>
        <v>0</v>
      </c>
      <c r="O4531">
        <f t="shared" si="841"/>
        <v>0</v>
      </c>
      <c r="P4531" s="33" t="s">
        <v>59</v>
      </c>
      <c r="Q4531" s="32">
        <f t="shared" si="842"/>
        <v>2.9998779296875E-2</v>
      </c>
      <c r="R4531" s="32">
        <f t="shared" si="843"/>
        <v>1.0000228881835938E-2</v>
      </c>
      <c r="S4531" s="32">
        <f t="shared" si="844"/>
        <v>0.39999997615814209</v>
      </c>
      <c r="T4531" s="32">
        <f t="shared" si="850"/>
        <v>0.99998712539672852</v>
      </c>
      <c r="V4531" s="16">
        <f t="shared" si="851"/>
        <v>1.0416666664241347E-2</v>
      </c>
      <c r="W4531" s="2">
        <f t="shared" si="845"/>
        <v>44408.697916666664</v>
      </c>
    </row>
    <row r="4532" spans="1:23" x14ac:dyDescent="0.35">
      <c r="A4532" s="32">
        <v>2021</v>
      </c>
      <c r="B4532" s="32" t="s">
        <v>56</v>
      </c>
      <c r="C4532" s="32" t="s">
        <v>57</v>
      </c>
      <c r="D4532" s="2">
        <v>44408.708333333336</v>
      </c>
      <c r="E4532">
        <v>123.40000152587891</v>
      </c>
      <c r="F4532">
        <v>0.41699999570846558</v>
      </c>
      <c r="G4532">
        <v>23.139999389648438</v>
      </c>
      <c r="H4532">
        <v>10.25</v>
      </c>
      <c r="I4532">
        <v>1.3999999761581421</v>
      </c>
      <c r="J4532">
        <f t="shared" si="846"/>
        <v>0</v>
      </c>
      <c r="K4532">
        <f t="shared" si="847"/>
        <v>0</v>
      </c>
      <c r="L4532">
        <f t="shared" si="848"/>
        <v>0</v>
      </c>
      <c r="M4532">
        <f t="shared" si="849"/>
        <v>0</v>
      </c>
      <c r="N4532">
        <f t="shared" si="840"/>
        <v>0</v>
      </c>
      <c r="O4532">
        <f t="shared" si="841"/>
        <v>0</v>
      </c>
      <c r="P4532" s="33" t="s">
        <v>59</v>
      </c>
      <c r="Q4532" s="32">
        <f t="shared" si="842"/>
        <v>1.0000228881835938E-2</v>
      </c>
      <c r="R4532" s="32">
        <f t="shared" si="843"/>
        <v>6.999969482421875E-2</v>
      </c>
      <c r="S4532" s="32">
        <f t="shared" si="844"/>
        <v>0</v>
      </c>
      <c r="T4532" s="32">
        <f t="shared" si="850"/>
        <v>0</v>
      </c>
      <c r="V4532" s="16">
        <f t="shared" si="851"/>
        <v>1.0416666671517305E-2</v>
      </c>
      <c r="W4532" s="2">
        <f t="shared" si="845"/>
        <v>44408.708333333328</v>
      </c>
    </row>
    <row r="4533" spans="1:23" x14ac:dyDescent="0.35">
      <c r="A4533" s="32">
        <v>2021</v>
      </c>
      <c r="B4533" s="32" t="s">
        <v>56</v>
      </c>
      <c r="C4533" s="32" t="s">
        <v>57</v>
      </c>
      <c r="D4533" s="2">
        <v>44408.71875</v>
      </c>
      <c r="E4533">
        <v>122.5</v>
      </c>
      <c r="F4533">
        <v>0.41699999570846558</v>
      </c>
      <c r="G4533">
        <v>23.129999160766602</v>
      </c>
      <c r="H4533">
        <v>10.180000305175781</v>
      </c>
      <c r="I4533">
        <v>1.3999999761581421</v>
      </c>
      <c r="J4533">
        <f t="shared" si="846"/>
        <v>0</v>
      </c>
      <c r="K4533">
        <f t="shared" si="847"/>
        <v>0</v>
      </c>
      <c r="L4533">
        <f t="shared" si="848"/>
        <v>0</v>
      </c>
      <c r="M4533">
        <f t="shared" si="849"/>
        <v>0</v>
      </c>
      <c r="N4533">
        <f t="shared" si="840"/>
        <v>0</v>
      </c>
      <c r="O4533">
        <f t="shared" si="841"/>
        <v>0</v>
      </c>
      <c r="P4533" s="33" t="s">
        <v>59</v>
      </c>
      <c r="Q4533" s="32">
        <f t="shared" si="842"/>
        <v>3.9999008178710938E-2</v>
      </c>
      <c r="R4533" s="32">
        <f t="shared" si="843"/>
        <v>7.9999923706054688E-2</v>
      </c>
      <c r="S4533" s="32">
        <f t="shared" si="844"/>
        <v>0.5</v>
      </c>
      <c r="T4533" s="32">
        <f t="shared" si="850"/>
        <v>0</v>
      </c>
      <c r="V4533" s="16">
        <f t="shared" si="851"/>
        <v>1.0416666664241347E-2</v>
      </c>
      <c r="W4533" s="2">
        <f t="shared" si="845"/>
        <v>44408.71875</v>
      </c>
    </row>
    <row r="4534" spans="1:23" x14ac:dyDescent="0.35">
      <c r="A4534" s="32">
        <v>2021</v>
      </c>
      <c r="B4534" s="32" t="s">
        <v>56</v>
      </c>
      <c r="C4534" s="32" t="s">
        <v>57</v>
      </c>
      <c r="D4534" s="2">
        <v>44408.729166666664</v>
      </c>
      <c r="E4534">
        <v>121.5</v>
      </c>
      <c r="F4534">
        <v>0.41699999570846558</v>
      </c>
      <c r="G4534">
        <v>23.090000152587891</v>
      </c>
      <c r="H4534">
        <v>10.100000381469727</v>
      </c>
      <c r="I4534">
        <v>0.89999997615814209</v>
      </c>
      <c r="J4534">
        <f t="shared" si="846"/>
        <v>0</v>
      </c>
      <c r="K4534">
        <f t="shared" si="847"/>
        <v>0</v>
      </c>
      <c r="L4534">
        <f t="shared" si="848"/>
        <v>0</v>
      </c>
      <c r="M4534">
        <f t="shared" si="849"/>
        <v>0</v>
      </c>
      <c r="N4534">
        <f t="shared" si="840"/>
        <v>0</v>
      </c>
      <c r="O4534">
        <f t="shared" si="841"/>
        <v>0</v>
      </c>
      <c r="P4534" s="33" t="s">
        <v>59</v>
      </c>
      <c r="Q4534" s="32">
        <f t="shared" si="842"/>
        <v>6.999969482421875E-2</v>
      </c>
      <c r="R4534" s="32">
        <f t="shared" si="843"/>
        <v>0.1100006103515625</v>
      </c>
      <c r="S4534" s="32">
        <f t="shared" si="844"/>
        <v>0.20000004768371582</v>
      </c>
      <c r="T4534" s="32">
        <f t="shared" si="850"/>
        <v>1.0000169277191162</v>
      </c>
      <c r="V4534" s="16">
        <f t="shared" si="851"/>
        <v>1.0416666664241347E-2</v>
      </c>
      <c r="W4534" s="2">
        <f t="shared" si="845"/>
        <v>44408.729166666664</v>
      </c>
    </row>
    <row r="4535" spans="1:23" x14ac:dyDescent="0.35">
      <c r="A4535" s="32">
        <v>2021</v>
      </c>
      <c r="B4535" s="32" t="s">
        <v>56</v>
      </c>
      <c r="C4535" s="32" t="s">
        <v>57</v>
      </c>
      <c r="D4535" s="2">
        <v>44408.739583333336</v>
      </c>
      <c r="E4535">
        <v>120</v>
      </c>
      <c r="F4535">
        <v>0.41800001263618469</v>
      </c>
      <c r="G4535">
        <v>23.020000457763672</v>
      </c>
      <c r="H4535">
        <v>9.9899997711181641</v>
      </c>
      <c r="I4535">
        <v>1.1000000238418579</v>
      </c>
      <c r="J4535">
        <f t="shared" si="846"/>
        <v>0</v>
      </c>
      <c r="K4535">
        <f t="shared" si="847"/>
        <v>0</v>
      </c>
      <c r="L4535">
        <f t="shared" si="848"/>
        <v>0</v>
      </c>
      <c r="M4535">
        <f t="shared" si="849"/>
        <v>0</v>
      </c>
      <c r="N4535">
        <f t="shared" si="840"/>
        <v>0</v>
      </c>
      <c r="O4535">
        <f t="shared" si="841"/>
        <v>0</v>
      </c>
      <c r="P4535" s="33" t="s">
        <v>59</v>
      </c>
      <c r="Q4535" s="32">
        <f t="shared" si="842"/>
        <v>6.999969482421875E-2</v>
      </c>
      <c r="R4535" s="32">
        <f t="shared" si="843"/>
        <v>9.0000152587890625E-2</v>
      </c>
      <c r="S4535" s="32">
        <f t="shared" si="844"/>
        <v>0.10000002384185791</v>
      </c>
      <c r="T4535" s="32">
        <f t="shared" si="850"/>
        <v>0</v>
      </c>
      <c r="V4535" s="16">
        <f t="shared" si="851"/>
        <v>1.0416666671517305E-2</v>
      </c>
      <c r="W4535" s="2">
        <f t="shared" si="845"/>
        <v>44408.739583333328</v>
      </c>
    </row>
    <row r="4536" spans="1:23" x14ac:dyDescent="0.35">
      <c r="A4536" s="32">
        <v>2021</v>
      </c>
      <c r="B4536" s="32" t="s">
        <v>56</v>
      </c>
      <c r="C4536" s="32" t="s">
        <v>57</v>
      </c>
      <c r="D4536" s="2">
        <v>44408.75</v>
      </c>
      <c r="E4536">
        <v>118.80000305175781</v>
      </c>
      <c r="F4536">
        <v>0.41800001263618469</v>
      </c>
      <c r="G4536">
        <v>22.950000762939453</v>
      </c>
      <c r="H4536">
        <v>9.8999996185302734</v>
      </c>
      <c r="I4536">
        <v>1</v>
      </c>
      <c r="J4536">
        <f t="shared" si="846"/>
        <v>0</v>
      </c>
      <c r="K4536">
        <f t="shared" si="847"/>
        <v>0</v>
      </c>
      <c r="L4536">
        <f t="shared" si="848"/>
        <v>0</v>
      </c>
      <c r="M4536">
        <f t="shared" si="849"/>
        <v>0</v>
      </c>
      <c r="N4536">
        <f t="shared" si="840"/>
        <v>0</v>
      </c>
      <c r="O4536">
        <f t="shared" si="841"/>
        <v>0</v>
      </c>
      <c r="P4536" s="33" t="s">
        <v>59</v>
      </c>
      <c r="Q4536" s="32">
        <f t="shared" si="842"/>
        <v>7.0001602172851563E-2</v>
      </c>
      <c r="R4536" s="32">
        <f t="shared" si="843"/>
        <v>9.9999427795410156E-2</v>
      </c>
      <c r="S4536" s="32">
        <f t="shared" si="844"/>
        <v>0.39999997615814209</v>
      </c>
      <c r="T4536" s="32">
        <f t="shared" si="850"/>
        <v>0.99998712539672852</v>
      </c>
      <c r="V4536" s="16">
        <f t="shared" si="851"/>
        <v>1.0416666664241347E-2</v>
      </c>
      <c r="W4536" s="2">
        <f t="shared" si="845"/>
        <v>44408.75</v>
      </c>
    </row>
    <row r="4537" spans="1:23" x14ac:dyDescent="0.35">
      <c r="A4537" s="32">
        <v>2021</v>
      </c>
      <c r="B4537" s="32" t="s">
        <v>56</v>
      </c>
      <c r="C4537" s="32" t="s">
        <v>57</v>
      </c>
      <c r="D4537" s="2">
        <v>44408.760416666664</v>
      </c>
      <c r="E4537">
        <v>117.40000152587891</v>
      </c>
      <c r="F4537">
        <v>0.41899999976158142</v>
      </c>
      <c r="G4537">
        <v>22.879999160766602</v>
      </c>
      <c r="H4537">
        <v>9.8000001907348633</v>
      </c>
      <c r="I4537">
        <v>1.3999999761581421</v>
      </c>
      <c r="J4537">
        <f t="shared" si="846"/>
        <v>0</v>
      </c>
      <c r="K4537">
        <f t="shared" si="847"/>
        <v>0</v>
      </c>
      <c r="L4537">
        <f t="shared" si="848"/>
        <v>0</v>
      </c>
      <c r="M4537">
        <f t="shared" si="849"/>
        <v>0</v>
      </c>
      <c r="N4537">
        <f t="shared" si="840"/>
        <v>0</v>
      </c>
      <c r="O4537">
        <f t="shared" si="841"/>
        <v>0</v>
      </c>
      <c r="P4537" s="33" t="s">
        <v>59</v>
      </c>
      <c r="Q4537" s="32">
        <f t="shared" si="842"/>
        <v>7.9999923706054688E-2</v>
      </c>
      <c r="R4537" s="32">
        <f t="shared" si="843"/>
        <v>0.17000007629394531</v>
      </c>
      <c r="S4537" s="32">
        <f t="shared" si="844"/>
        <v>0.19999992847442627</v>
      </c>
      <c r="T4537" s="32">
        <f t="shared" si="850"/>
        <v>0</v>
      </c>
      <c r="V4537" s="16">
        <f t="shared" si="851"/>
        <v>1.0416666664241347E-2</v>
      </c>
      <c r="W4537" s="2">
        <f t="shared" si="845"/>
        <v>44408.760416666664</v>
      </c>
    </row>
    <row r="4538" spans="1:23" x14ac:dyDescent="0.35">
      <c r="A4538" s="32">
        <v>2021</v>
      </c>
      <c r="B4538" s="32" t="s">
        <v>56</v>
      </c>
      <c r="C4538" s="32" t="s">
        <v>57</v>
      </c>
      <c r="D4538" s="2">
        <v>44408.770833333336</v>
      </c>
      <c r="E4538">
        <v>115.19999694824219</v>
      </c>
      <c r="F4538">
        <v>0.41899999976158142</v>
      </c>
      <c r="G4538">
        <v>22.799999237060547</v>
      </c>
      <c r="H4538">
        <v>9.630000114440918</v>
      </c>
      <c r="I4538">
        <v>1.2000000476837158</v>
      </c>
      <c r="J4538">
        <f t="shared" si="846"/>
        <v>0</v>
      </c>
      <c r="K4538">
        <f t="shared" si="847"/>
        <v>0</v>
      </c>
      <c r="L4538">
        <f t="shared" si="848"/>
        <v>0</v>
      </c>
      <c r="M4538">
        <f t="shared" si="849"/>
        <v>0</v>
      </c>
      <c r="N4538">
        <f t="shared" si="840"/>
        <v>0</v>
      </c>
      <c r="O4538">
        <f t="shared" si="841"/>
        <v>0</v>
      </c>
      <c r="P4538" s="33" t="s">
        <v>59</v>
      </c>
      <c r="Q4538" s="32">
        <f t="shared" si="842"/>
        <v>6.999969482421875E-2</v>
      </c>
      <c r="R4538" s="32">
        <f t="shared" si="843"/>
        <v>0.15000057220458984</v>
      </c>
      <c r="S4538" s="32">
        <f t="shared" si="844"/>
        <v>0.19999992847442627</v>
      </c>
      <c r="T4538" s="32">
        <f t="shared" si="850"/>
        <v>0</v>
      </c>
      <c r="V4538" s="16">
        <f t="shared" si="851"/>
        <v>1.0416666671517305E-2</v>
      </c>
      <c r="W4538" s="2">
        <f t="shared" si="845"/>
        <v>44408.770833333328</v>
      </c>
    </row>
    <row r="4539" spans="1:23" x14ac:dyDescent="0.35">
      <c r="A4539" s="32">
        <v>2021</v>
      </c>
      <c r="B4539" s="32" t="s">
        <v>56</v>
      </c>
      <c r="C4539" s="32" t="s">
        <v>57</v>
      </c>
      <c r="D4539" s="2">
        <v>44408.78125</v>
      </c>
      <c r="E4539">
        <v>113.19999694824219</v>
      </c>
      <c r="F4539">
        <v>0.41899999976158142</v>
      </c>
      <c r="G4539">
        <v>22.729999542236328</v>
      </c>
      <c r="H4539">
        <v>9.4799995422363281</v>
      </c>
      <c r="I4539">
        <v>1.3999999761581421</v>
      </c>
      <c r="J4539">
        <f t="shared" si="846"/>
        <v>0</v>
      </c>
      <c r="K4539">
        <f t="shared" si="847"/>
        <v>0</v>
      </c>
      <c r="L4539">
        <f t="shared" si="848"/>
        <v>0</v>
      </c>
      <c r="M4539">
        <f t="shared" si="849"/>
        <v>0</v>
      </c>
      <c r="N4539">
        <f t="shared" si="840"/>
        <v>0</v>
      </c>
      <c r="O4539">
        <f t="shared" si="841"/>
        <v>0</v>
      </c>
      <c r="P4539" s="33" t="s">
        <v>59</v>
      </c>
      <c r="Q4539" s="32">
        <f t="shared" si="842"/>
        <v>5.9999465942382813E-2</v>
      </c>
      <c r="R4539" s="32">
        <f t="shared" si="843"/>
        <v>0.14999961853027344</v>
      </c>
      <c r="S4539" s="32">
        <f t="shared" si="844"/>
        <v>0.89999997615814209</v>
      </c>
      <c r="T4539" s="32">
        <f t="shared" si="850"/>
        <v>0.99998712539672852</v>
      </c>
      <c r="V4539" s="16">
        <f t="shared" si="851"/>
        <v>1.0416666664241347E-2</v>
      </c>
      <c r="W4539" s="2">
        <f t="shared" si="845"/>
        <v>44408.78125</v>
      </c>
    </row>
    <row r="4540" spans="1:23" x14ac:dyDescent="0.35">
      <c r="A4540" s="32">
        <v>2021</v>
      </c>
      <c r="B4540" s="32" t="s">
        <v>56</v>
      </c>
      <c r="C4540" s="32" t="s">
        <v>57</v>
      </c>
      <c r="D4540" s="2">
        <v>44408.791666666664</v>
      </c>
      <c r="E4540">
        <v>111.30000305175781</v>
      </c>
      <c r="F4540">
        <v>0.41999998688697815</v>
      </c>
      <c r="G4540">
        <v>22.670000076293945</v>
      </c>
      <c r="H4540">
        <v>9.3299999237060547</v>
      </c>
      <c r="I4540">
        <v>2.2999999523162842</v>
      </c>
      <c r="J4540">
        <f t="shared" si="846"/>
        <v>0</v>
      </c>
      <c r="K4540">
        <f t="shared" si="847"/>
        <v>0</v>
      </c>
      <c r="L4540">
        <f t="shared" si="848"/>
        <v>0</v>
      </c>
      <c r="M4540">
        <f t="shared" si="849"/>
        <v>0</v>
      </c>
      <c r="N4540">
        <f t="shared" si="840"/>
        <v>0</v>
      </c>
      <c r="O4540">
        <f t="shared" si="841"/>
        <v>0</v>
      </c>
      <c r="P4540" s="33" t="s">
        <v>59</v>
      </c>
      <c r="Q4540" s="32">
        <f t="shared" si="842"/>
        <v>5.9999465942382813E-2</v>
      </c>
      <c r="R4540" s="32">
        <f t="shared" si="843"/>
        <v>7.9999923706054688E-2</v>
      </c>
      <c r="S4540" s="32">
        <f t="shared" si="844"/>
        <v>0</v>
      </c>
      <c r="T4540" s="32">
        <f t="shared" si="850"/>
        <v>0</v>
      </c>
      <c r="V4540" s="16">
        <f t="shared" si="851"/>
        <v>1.0416666664241347E-2</v>
      </c>
      <c r="W4540" s="2">
        <f t="shared" si="845"/>
        <v>44408.791666666664</v>
      </c>
    </row>
    <row r="4541" spans="1:23" x14ac:dyDescent="0.35">
      <c r="A4541" s="32">
        <v>2021</v>
      </c>
      <c r="B4541" s="32" t="s">
        <v>56</v>
      </c>
      <c r="C4541" s="32" t="s">
        <v>57</v>
      </c>
      <c r="D4541" s="2">
        <v>44408.802083333336</v>
      </c>
      <c r="E4541">
        <v>110.19999694824219</v>
      </c>
      <c r="F4541">
        <v>0.41999998688697815</v>
      </c>
      <c r="G4541">
        <v>22.610000610351563</v>
      </c>
      <c r="H4541">
        <v>9.25</v>
      </c>
      <c r="I4541">
        <v>2.2999999523162842</v>
      </c>
      <c r="J4541">
        <f t="shared" si="846"/>
        <v>0</v>
      </c>
      <c r="K4541">
        <f t="shared" si="847"/>
        <v>0</v>
      </c>
      <c r="L4541">
        <f t="shared" si="848"/>
        <v>0</v>
      </c>
      <c r="M4541">
        <f t="shared" si="849"/>
        <v>0</v>
      </c>
      <c r="N4541">
        <f t="shared" si="840"/>
        <v>0</v>
      </c>
      <c r="O4541">
        <f t="shared" si="841"/>
        <v>0</v>
      </c>
      <c r="P4541" s="33" t="s">
        <v>59</v>
      </c>
      <c r="Q4541" s="32">
        <f t="shared" si="842"/>
        <v>6.0001373291015625E-2</v>
      </c>
      <c r="R4541" s="32">
        <f t="shared" si="843"/>
        <v>0.14999961853027344</v>
      </c>
      <c r="S4541" s="32">
        <f t="shared" si="844"/>
        <v>0.5</v>
      </c>
      <c r="T4541" s="32">
        <f t="shared" si="850"/>
        <v>0</v>
      </c>
      <c r="V4541" s="16">
        <f t="shared" si="851"/>
        <v>1.0416666671517305E-2</v>
      </c>
      <c r="W4541" s="2">
        <f t="shared" si="845"/>
        <v>44408.802083333328</v>
      </c>
    </row>
    <row r="4542" spans="1:23" x14ac:dyDescent="0.35">
      <c r="A4542" s="32">
        <v>2021</v>
      </c>
      <c r="B4542" s="32" t="s">
        <v>56</v>
      </c>
      <c r="C4542" s="32" t="s">
        <v>57</v>
      </c>
      <c r="D4542" s="2">
        <v>44408.8125</v>
      </c>
      <c r="E4542">
        <v>108.40000152587891</v>
      </c>
      <c r="F4542">
        <v>0.41999998688697815</v>
      </c>
      <c r="G4542">
        <v>22.549999237060547</v>
      </c>
      <c r="H4542">
        <v>9.1000003814697266</v>
      </c>
      <c r="I4542">
        <v>1.7999999523162842</v>
      </c>
      <c r="J4542">
        <f t="shared" si="846"/>
        <v>0</v>
      </c>
      <c r="K4542">
        <f t="shared" si="847"/>
        <v>0</v>
      </c>
      <c r="L4542">
        <f t="shared" si="848"/>
        <v>0</v>
      </c>
      <c r="M4542">
        <f t="shared" si="849"/>
        <v>0</v>
      </c>
      <c r="N4542">
        <f t="shared" si="840"/>
        <v>0</v>
      </c>
      <c r="O4542">
        <f t="shared" si="841"/>
        <v>0</v>
      </c>
      <c r="P4542" s="33" t="s">
        <v>59</v>
      </c>
      <c r="Q4542" s="32">
        <f t="shared" si="842"/>
        <v>4.9999237060546875E-2</v>
      </c>
      <c r="R4542" s="32">
        <f t="shared" si="843"/>
        <v>0.10000038146972656</v>
      </c>
      <c r="S4542" s="32">
        <f t="shared" si="844"/>
        <v>1</v>
      </c>
      <c r="T4542" s="32">
        <f t="shared" si="850"/>
        <v>1.0000169277191162</v>
      </c>
      <c r="V4542" s="16">
        <f t="shared" si="851"/>
        <v>1.0416666664241347E-2</v>
      </c>
      <c r="W4542" s="2">
        <f t="shared" si="845"/>
        <v>44408.8125</v>
      </c>
    </row>
    <row r="4543" spans="1:23" x14ac:dyDescent="0.35">
      <c r="A4543" s="32">
        <v>2021</v>
      </c>
      <c r="B4543" s="32" t="s">
        <v>56</v>
      </c>
      <c r="C4543" s="32" t="s">
        <v>57</v>
      </c>
      <c r="D4543" s="2">
        <v>44408.822916666664</v>
      </c>
      <c r="E4543">
        <v>107.09999847412109</v>
      </c>
      <c r="F4543">
        <v>0.42100000381469727</v>
      </c>
      <c r="G4543">
        <v>22.5</v>
      </c>
      <c r="H4543">
        <v>9</v>
      </c>
      <c r="I4543">
        <v>2.7999999523162842</v>
      </c>
      <c r="J4543">
        <f t="shared" si="846"/>
        <v>0</v>
      </c>
      <c r="K4543">
        <f t="shared" si="847"/>
        <v>0</v>
      </c>
      <c r="L4543">
        <f t="shared" si="848"/>
        <v>0</v>
      </c>
      <c r="M4543">
        <f t="shared" si="849"/>
        <v>0</v>
      </c>
      <c r="N4543">
        <f t="shared" si="840"/>
        <v>0</v>
      </c>
      <c r="O4543">
        <f t="shared" si="841"/>
        <v>0</v>
      </c>
      <c r="P4543" s="33" t="s">
        <v>59</v>
      </c>
      <c r="Q4543" s="32">
        <f t="shared" si="842"/>
        <v>4.000091552734375E-2</v>
      </c>
      <c r="R4543" s="32">
        <f t="shared" si="843"/>
        <v>0.11999988555908203</v>
      </c>
      <c r="S4543" s="32">
        <f t="shared" si="844"/>
        <v>1.2999999523162842</v>
      </c>
      <c r="T4543" s="32">
        <f t="shared" si="850"/>
        <v>0</v>
      </c>
      <c r="V4543" s="16">
        <f t="shared" si="851"/>
        <v>1.0416666664241347E-2</v>
      </c>
      <c r="W4543" s="2">
        <f t="shared" si="845"/>
        <v>44408.822916666664</v>
      </c>
    </row>
    <row r="4544" spans="1:23" x14ac:dyDescent="0.35">
      <c r="A4544" s="32">
        <v>2021</v>
      </c>
      <c r="B4544" s="32" t="s">
        <v>56</v>
      </c>
      <c r="C4544" s="32" t="s">
        <v>57</v>
      </c>
      <c r="D4544" s="2">
        <v>44408.833333333336</v>
      </c>
      <c r="E4544">
        <v>105.5</v>
      </c>
      <c r="F4544">
        <v>0.42100000381469727</v>
      </c>
      <c r="G4544">
        <v>22.459999084472656</v>
      </c>
      <c r="H4544">
        <v>8.880000114440918</v>
      </c>
      <c r="I4544">
        <v>1.5</v>
      </c>
      <c r="J4544">
        <f t="shared" si="846"/>
        <v>0</v>
      </c>
      <c r="K4544">
        <f t="shared" si="847"/>
        <v>0</v>
      </c>
      <c r="L4544">
        <f t="shared" si="848"/>
        <v>0</v>
      </c>
      <c r="M4544">
        <f t="shared" si="849"/>
        <v>0</v>
      </c>
      <c r="N4544">
        <f t="shared" si="840"/>
        <v>0</v>
      </c>
      <c r="O4544">
        <f t="shared" si="841"/>
        <v>0</v>
      </c>
      <c r="P4544" s="33" t="s">
        <v>59</v>
      </c>
      <c r="Q4544" s="32">
        <f t="shared" si="842"/>
        <v>3.9999008178710938E-2</v>
      </c>
      <c r="R4544" s="32">
        <f t="shared" si="843"/>
        <v>0.15000057220458984</v>
      </c>
      <c r="S4544" s="32">
        <f t="shared" si="844"/>
        <v>0.39999997615814209</v>
      </c>
      <c r="T4544" s="32">
        <f t="shared" si="850"/>
        <v>0.99998712539672852</v>
      </c>
      <c r="V4544" s="16">
        <f t="shared" si="851"/>
        <v>1.0416666671517305E-2</v>
      </c>
      <c r="W4544" s="2">
        <f t="shared" si="845"/>
        <v>44408.833333333328</v>
      </c>
    </row>
    <row r="4545" spans="1:23" x14ac:dyDescent="0.35">
      <c r="A4545" s="32">
        <v>2021</v>
      </c>
      <c r="B4545" s="32" t="s">
        <v>56</v>
      </c>
      <c r="C4545" s="32" t="s">
        <v>57</v>
      </c>
      <c r="D4545" s="2">
        <v>44408.84375</v>
      </c>
      <c r="E4545">
        <v>103.69999694824219</v>
      </c>
      <c r="F4545">
        <v>0.42199999094009399</v>
      </c>
      <c r="G4545">
        <v>22.420000076293945</v>
      </c>
      <c r="H4545">
        <v>8.7299995422363281</v>
      </c>
      <c r="I4545">
        <v>1.8999999761581421</v>
      </c>
      <c r="J4545">
        <f t="shared" si="846"/>
        <v>0</v>
      </c>
      <c r="K4545">
        <f t="shared" si="847"/>
        <v>0</v>
      </c>
      <c r="L4545">
        <f t="shared" si="848"/>
        <v>0</v>
      </c>
      <c r="M4545">
        <f t="shared" si="849"/>
        <v>0</v>
      </c>
      <c r="N4545">
        <f t="shared" si="840"/>
        <v>0</v>
      </c>
      <c r="O4545">
        <f t="shared" si="841"/>
        <v>0</v>
      </c>
      <c r="P4545" s="33" t="s">
        <v>59</v>
      </c>
      <c r="Q4545" s="32">
        <f t="shared" si="842"/>
        <v>4.9999237060546875E-2</v>
      </c>
      <c r="R4545" s="32">
        <f t="shared" si="843"/>
        <v>7.9999923706054688E-2</v>
      </c>
      <c r="S4545" s="32">
        <f t="shared" si="844"/>
        <v>0.69999992847442627</v>
      </c>
      <c r="T4545" s="32">
        <f t="shared" si="850"/>
        <v>0</v>
      </c>
      <c r="V4545" s="16">
        <f t="shared" si="851"/>
        <v>1.0416666664241347E-2</v>
      </c>
      <c r="W4545" s="2">
        <f t="shared" si="845"/>
        <v>44408.84375</v>
      </c>
    </row>
    <row r="4546" spans="1:23" x14ac:dyDescent="0.35">
      <c r="A4546" s="32">
        <v>2021</v>
      </c>
      <c r="B4546" s="32" t="s">
        <v>56</v>
      </c>
      <c r="C4546" s="32" t="s">
        <v>57</v>
      </c>
      <c r="D4546" s="2">
        <v>44408.854166666664</v>
      </c>
      <c r="E4546">
        <v>102.59999847412109</v>
      </c>
      <c r="F4546">
        <v>0.42199999094009399</v>
      </c>
      <c r="G4546">
        <v>22.370000839233398</v>
      </c>
      <c r="H4546">
        <v>8.6499996185302734</v>
      </c>
      <c r="I4546">
        <v>1.2000000476837158</v>
      </c>
      <c r="J4546">
        <f t="shared" si="846"/>
        <v>0</v>
      </c>
      <c r="K4546">
        <f t="shared" si="847"/>
        <v>0</v>
      </c>
      <c r="L4546">
        <f t="shared" si="848"/>
        <v>0</v>
      </c>
      <c r="M4546">
        <f t="shared" si="849"/>
        <v>0</v>
      </c>
      <c r="N4546">
        <f t="shared" ref="N4546:N4609" si="852">IF(A4546="",0.5,IF(B4546="",0.5,IF(C4546="",0.5,IF(D4546="",0.5,IF(U4546="Y",0.01,0)))))</f>
        <v>0</v>
      </c>
      <c r="O4546">
        <f t="shared" ref="O4546:O4609" si="853">COUNTIF(J4546:N4546,"&gt;0")</f>
        <v>0</v>
      </c>
      <c r="P4546" s="33" t="s">
        <v>59</v>
      </c>
      <c r="Q4546" s="32">
        <f t="shared" ref="Q4546:Q4609" si="854">IF(G4546="","",ABS(G4547-G4546))</f>
        <v>5.0001144409179688E-2</v>
      </c>
      <c r="R4546" s="32">
        <f t="shared" ref="R4546:R4609" si="855">IF(H4546="","",ABS(H4547-H4546))</f>
        <v>0.11999988555908203</v>
      </c>
      <c r="S4546" s="32">
        <f t="shared" ref="S4546:S4609" si="856">IF(I4546="","",ABS(I4547-I4546))</f>
        <v>0.39999997615814209</v>
      </c>
      <c r="T4546" s="32">
        <f t="shared" si="850"/>
        <v>1.0000169277191162</v>
      </c>
      <c r="V4546" s="16">
        <f t="shared" si="851"/>
        <v>1.0416666664241347E-2</v>
      </c>
      <c r="W4546" s="2">
        <f t="shared" ref="W4546:W4609" si="857">MROUND(D4546,"0:15")</f>
        <v>44408.854166666664</v>
      </c>
    </row>
    <row r="4547" spans="1:23" x14ac:dyDescent="0.35">
      <c r="A4547" s="32">
        <v>2021</v>
      </c>
      <c r="B4547" s="32" t="s">
        <v>56</v>
      </c>
      <c r="C4547" s="32" t="s">
        <v>57</v>
      </c>
      <c r="D4547" s="2">
        <v>44408.864583333336</v>
      </c>
      <c r="E4547">
        <v>101.19999694824219</v>
      </c>
      <c r="F4547">
        <v>0.42300000786781311</v>
      </c>
      <c r="G4547">
        <v>22.319999694824219</v>
      </c>
      <c r="H4547">
        <v>8.5299997329711914</v>
      </c>
      <c r="I4547">
        <v>1.6000000238418579</v>
      </c>
      <c r="J4547">
        <f t="shared" ref="J4547:J4610" si="858">IF(G4547="",0.5,IF(G4547&lt;=0,2,IF(G4547&gt;=40,2, IF(AND(G4547&gt;0,G4547&lt;1),5,IF(AND(G4547&gt;35,G4547&lt;40),5,IF(Q4547&gt;=1.5,1.5,0))))))</f>
        <v>0</v>
      </c>
      <c r="K4547">
        <f t="shared" ref="K4547:K4610" si="859">IF(H4547="",0.5,IF(H4547&lt;=0.1,2,IF(H4547&gt;=20,2, IF(AND(H4547&gt;0.1,H4547&lt;0.2),5,IF(AND(H4547&gt;16,H4547&lt;20),5,IF(R4547&gt;=2,1.5,0))))))</f>
        <v>0</v>
      </c>
      <c r="L4547">
        <f t="shared" ref="L4547:L4610" si="860">IF(I4547="",0.5,IF(I4547&lt;=0.1,2,IF(I4547&gt;=5000,2, IF(AND(I4547&gt;0.1,I4547&lt;0.2),5, IF(AND(I4547&gt;900,I4547&lt;5000),5,IF(S4547&gt;=2500,1.5,0))))))</f>
        <v>0</v>
      </c>
      <c r="M4547">
        <f t="shared" ref="M4547:M4610" si="861">IF(F4547="",0.5,IF(F4547*1000&lt;=10,2,IF(F4547*1000&gt;=35000,2,IF(AND(F4547*1000&gt;10,F4547*1000&lt;20),5, IF(AND(F4547*1000&gt;6000,F4547*1000&lt;35000),5,IF(T4547&gt;=5000,1.5,0))))))</f>
        <v>0</v>
      </c>
      <c r="N4547">
        <f t="shared" si="852"/>
        <v>0</v>
      </c>
      <c r="O4547">
        <f t="shared" si="853"/>
        <v>0</v>
      </c>
      <c r="P4547" s="33" t="s">
        <v>59</v>
      </c>
      <c r="Q4547" s="32">
        <f t="shared" si="854"/>
        <v>4.9999237060546875E-2</v>
      </c>
      <c r="R4547" s="32">
        <f t="shared" si="855"/>
        <v>7.9999923706054688E-2</v>
      </c>
      <c r="S4547" s="32">
        <f t="shared" si="856"/>
        <v>0.70000004768371582</v>
      </c>
      <c r="T4547" s="32">
        <f t="shared" ref="T4547:T4610" si="862">IF(F4547="","",ABS(F4548*1000-F4547*1000))</f>
        <v>0</v>
      </c>
      <c r="V4547" s="16">
        <f t="shared" ref="V4547:V4610" si="863">D4547-D4546</f>
        <v>1.0416666671517305E-2</v>
      </c>
      <c r="W4547" s="2">
        <f t="shared" si="857"/>
        <v>44408.864583333328</v>
      </c>
    </row>
    <row r="4548" spans="1:23" x14ac:dyDescent="0.35">
      <c r="A4548" s="32">
        <v>2021</v>
      </c>
      <c r="B4548" s="32" t="s">
        <v>56</v>
      </c>
      <c r="C4548" s="32" t="s">
        <v>57</v>
      </c>
      <c r="D4548" s="2">
        <v>44408.875</v>
      </c>
      <c r="E4548">
        <v>100.09999847412109</v>
      </c>
      <c r="F4548">
        <v>0.42300000786781311</v>
      </c>
      <c r="G4548">
        <v>22.270000457763672</v>
      </c>
      <c r="H4548">
        <v>8.4499998092651367</v>
      </c>
      <c r="I4548">
        <v>0.89999997615814209</v>
      </c>
      <c r="J4548">
        <f t="shared" si="858"/>
        <v>0</v>
      </c>
      <c r="K4548">
        <f t="shared" si="859"/>
        <v>0</v>
      </c>
      <c r="L4548">
        <f t="shared" si="860"/>
        <v>0</v>
      </c>
      <c r="M4548">
        <f t="shared" si="861"/>
        <v>0</v>
      </c>
      <c r="N4548">
        <f t="shared" si="852"/>
        <v>0</v>
      </c>
      <c r="O4548">
        <f t="shared" si="853"/>
        <v>0</v>
      </c>
      <c r="P4548" s="33" t="s">
        <v>59</v>
      </c>
      <c r="Q4548" s="32">
        <f t="shared" si="854"/>
        <v>5.0001144409179688E-2</v>
      </c>
      <c r="R4548" s="32">
        <f t="shared" si="855"/>
        <v>7.9999923706054688E-2</v>
      </c>
      <c r="S4548" s="32">
        <f t="shared" si="856"/>
        <v>0.20000004768371582</v>
      </c>
      <c r="T4548" s="32">
        <f t="shared" si="862"/>
        <v>0.99998712539672852</v>
      </c>
      <c r="V4548" s="16">
        <f t="shared" si="863"/>
        <v>1.0416666664241347E-2</v>
      </c>
      <c r="W4548" s="2">
        <f t="shared" si="857"/>
        <v>44408.875</v>
      </c>
    </row>
    <row r="4549" spans="1:23" x14ac:dyDescent="0.35">
      <c r="A4549" s="32">
        <v>2021</v>
      </c>
      <c r="B4549" s="32" t="s">
        <v>56</v>
      </c>
      <c r="C4549" s="32" t="s">
        <v>57</v>
      </c>
      <c r="D4549" s="2">
        <v>44408.885416666664</v>
      </c>
      <c r="E4549">
        <v>99</v>
      </c>
      <c r="F4549">
        <v>0.42399999499320984</v>
      </c>
      <c r="G4549">
        <v>22.219999313354492</v>
      </c>
      <c r="H4549">
        <v>8.369999885559082</v>
      </c>
      <c r="I4549">
        <v>1.1000000238418579</v>
      </c>
      <c r="J4549">
        <f t="shared" si="858"/>
        <v>0</v>
      </c>
      <c r="K4549">
        <f t="shared" si="859"/>
        <v>0</v>
      </c>
      <c r="L4549">
        <f t="shared" si="860"/>
        <v>0</v>
      </c>
      <c r="M4549">
        <f t="shared" si="861"/>
        <v>0</v>
      </c>
      <c r="N4549">
        <f t="shared" si="852"/>
        <v>0</v>
      </c>
      <c r="O4549">
        <f t="shared" si="853"/>
        <v>0</v>
      </c>
      <c r="P4549" s="33" t="s">
        <v>59</v>
      </c>
      <c r="Q4549" s="32">
        <f t="shared" si="854"/>
        <v>4.9999237060546875E-2</v>
      </c>
      <c r="R4549" s="32">
        <f t="shared" si="855"/>
        <v>9.9999427795410156E-2</v>
      </c>
      <c r="S4549" s="32">
        <f t="shared" si="856"/>
        <v>0.99999988079071045</v>
      </c>
      <c r="T4549" s="32">
        <f t="shared" si="862"/>
        <v>1.0000169277191162</v>
      </c>
      <c r="V4549" s="16">
        <f t="shared" si="863"/>
        <v>1.0416666664241347E-2</v>
      </c>
      <c r="W4549" s="2">
        <f t="shared" si="857"/>
        <v>44408.885416666664</v>
      </c>
    </row>
    <row r="4550" spans="1:23" x14ac:dyDescent="0.35">
      <c r="A4550" s="32">
        <v>2021</v>
      </c>
      <c r="B4550" s="32" t="s">
        <v>56</v>
      </c>
      <c r="C4550" s="32" t="s">
        <v>57</v>
      </c>
      <c r="D4550" s="2">
        <v>44408.895833333336</v>
      </c>
      <c r="E4550">
        <v>97.699996948242188</v>
      </c>
      <c r="F4550">
        <v>0.42500001192092896</v>
      </c>
      <c r="G4550">
        <v>22.170000076293945</v>
      </c>
      <c r="H4550">
        <v>8.2700004577636719</v>
      </c>
      <c r="I4550">
        <v>2.0999999046325684</v>
      </c>
      <c r="J4550">
        <f t="shared" si="858"/>
        <v>0</v>
      </c>
      <c r="K4550">
        <f t="shared" si="859"/>
        <v>0</v>
      </c>
      <c r="L4550">
        <f t="shared" si="860"/>
        <v>0</v>
      </c>
      <c r="M4550">
        <f t="shared" si="861"/>
        <v>0</v>
      </c>
      <c r="N4550">
        <f t="shared" si="852"/>
        <v>0</v>
      </c>
      <c r="O4550">
        <f t="shared" si="853"/>
        <v>0</v>
      </c>
      <c r="P4550" s="33" t="s">
        <v>59</v>
      </c>
      <c r="Q4550" s="32">
        <f t="shared" si="854"/>
        <v>5.9999465942382813E-2</v>
      </c>
      <c r="R4550" s="32">
        <f t="shared" si="855"/>
        <v>9.0000152587890625E-2</v>
      </c>
      <c r="S4550" s="32">
        <f t="shared" si="856"/>
        <v>0.60000014305114746</v>
      </c>
      <c r="T4550" s="32">
        <f t="shared" si="862"/>
        <v>0</v>
      </c>
      <c r="V4550" s="16">
        <f t="shared" si="863"/>
        <v>1.0416666671517305E-2</v>
      </c>
      <c r="W4550" s="2">
        <f t="shared" si="857"/>
        <v>44408.895833333328</v>
      </c>
    </row>
    <row r="4551" spans="1:23" x14ac:dyDescent="0.35">
      <c r="A4551" s="32">
        <v>2021</v>
      </c>
      <c r="B4551" s="32" t="s">
        <v>56</v>
      </c>
      <c r="C4551" s="32" t="s">
        <v>57</v>
      </c>
      <c r="D4551" s="2">
        <v>44408.90625</v>
      </c>
      <c r="E4551">
        <v>96.5</v>
      </c>
      <c r="F4551">
        <v>0.42500001192092896</v>
      </c>
      <c r="G4551">
        <v>22.110000610351563</v>
      </c>
      <c r="H4551">
        <v>8.1800003051757813</v>
      </c>
      <c r="I4551">
        <v>2.7000000476837158</v>
      </c>
      <c r="J4551">
        <f t="shared" si="858"/>
        <v>0</v>
      </c>
      <c r="K4551">
        <f t="shared" si="859"/>
        <v>0</v>
      </c>
      <c r="L4551">
        <f t="shared" si="860"/>
        <v>0</v>
      </c>
      <c r="M4551">
        <f t="shared" si="861"/>
        <v>0</v>
      </c>
      <c r="N4551">
        <f t="shared" si="852"/>
        <v>0</v>
      </c>
      <c r="O4551">
        <f t="shared" si="853"/>
        <v>0</v>
      </c>
      <c r="P4551" s="33" t="s">
        <v>59</v>
      </c>
      <c r="Q4551" s="32">
        <f t="shared" si="854"/>
        <v>6.0001373291015625E-2</v>
      </c>
      <c r="R4551" s="32">
        <f t="shared" si="855"/>
        <v>5.0000190734863281E-2</v>
      </c>
      <c r="S4551" s="32">
        <f t="shared" si="856"/>
        <v>0.10000014305114746</v>
      </c>
      <c r="T4551" s="32">
        <f t="shared" si="862"/>
        <v>0.99998712539672852</v>
      </c>
      <c r="V4551" s="16">
        <f t="shared" si="863"/>
        <v>1.0416666664241347E-2</v>
      </c>
      <c r="W4551" s="2">
        <f t="shared" si="857"/>
        <v>44408.90625</v>
      </c>
    </row>
    <row r="4552" spans="1:23" x14ac:dyDescent="0.35">
      <c r="A4552" s="32">
        <v>2021</v>
      </c>
      <c r="B4552" s="32" t="s">
        <v>56</v>
      </c>
      <c r="C4552" s="32" t="s">
        <v>57</v>
      </c>
      <c r="D4552" s="2">
        <v>44408.916666666664</v>
      </c>
      <c r="E4552">
        <v>95.800003051757813</v>
      </c>
      <c r="F4552">
        <v>0.42599999904632568</v>
      </c>
      <c r="G4552">
        <v>22.049999237060547</v>
      </c>
      <c r="H4552">
        <v>8.130000114440918</v>
      </c>
      <c r="I4552">
        <v>2.5999999046325684</v>
      </c>
      <c r="J4552">
        <f t="shared" si="858"/>
        <v>0</v>
      </c>
      <c r="K4552">
        <f t="shared" si="859"/>
        <v>0</v>
      </c>
      <c r="L4552">
        <f t="shared" si="860"/>
        <v>0</v>
      </c>
      <c r="M4552">
        <f t="shared" si="861"/>
        <v>0</v>
      </c>
      <c r="N4552">
        <f t="shared" si="852"/>
        <v>0</v>
      </c>
      <c r="O4552">
        <f t="shared" si="853"/>
        <v>0</v>
      </c>
      <c r="P4552" s="33" t="s">
        <v>59</v>
      </c>
      <c r="Q4552" s="32">
        <f t="shared" si="854"/>
        <v>4.9999237060546875E-2</v>
      </c>
      <c r="R4552" s="32">
        <f t="shared" si="855"/>
        <v>7.9999923706054688E-2</v>
      </c>
      <c r="S4552" s="32">
        <f t="shared" si="856"/>
        <v>1</v>
      </c>
      <c r="T4552" s="32">
        <f t="shared" si="862"/>
        <v>0</v>
      </c>
      <c r="V4552" s="16">
        <f t="shared" si="863"/>
        <v>1.0416666664241347E-2</v>
      </c>
      <c r="W4552" s="2">
        <f t="shared" si="857"/>
        <v>44408.916666666664</v>
      </c>
    </row>
    <row r="4553" spans="1:23" x14ac:dyDescent="0.35">
      <c r="A4553" s="32">
        <v>2021</v>
      </c>
      <c r="B4553" s="32" t="s">
        <v>56</v>
      </c>
      <c r="C4553" s="32" t="s">
        <v>57</v>
      </c>
      <c r="D4553" s="2">
        <v>44408.927083333336</v>
      </c>
      <c r="E4553">
        <v>94.800003051757813</v>
      </c>
      <c r="F4553">
        <v>0.42599999904632568</v>
      </c>
      <c r="G4553">
        <v>22</v>
      </c>
      <c r="H4553">
        <v>8.0500001907348633</v>
      </c>
      <c r="I4553">
        <v>3.5999999046325684</v>
      </c>
      <c r="J4553">
        <f t="shared" si="858"/>
        <v>0</v>
      </c>
      <c r="K4553">
        <f t="shared" si="859"/>
        <v>0</v>
      </c>
      <c r="L4553">
        <f t="shared" si="860"/>
        <v>0</v>
      </c>
      <c r="M4553">
        <f t="shared" si="861"/>
        <v>0</v>
      </c>
      <c r="N4553">
        <f t="shared" si="852"/>
        <v>0</v>
      </c>
      <c r="O4553">
        <f t="shared" si="853"/>
        <v>0</v>
      </c>
      <c r="P4553" s="33" t="s">
        <v>59</v>
      </c>
      <c r="Q4553" s="32">
        <f t="shared" si="854"/>
        <v>5.9999465942382813E-2</v>
      </c>
      <c r="R4553" s="32">
        <f t="shared" si="855"/>
        <v>2.9999732971191406E-2</v>
      </c>
      <c r="S4553" s="32">
        <f t="shared" si="856"/>
        <v>3.3000001907348633</v>
      </c>
      <c r="T4553" s="32">
        <f t="shared" si="862"/>
        <v>0.99998712539672852</v>
      </c>
      <c r="V4553" s="16">
        <f t="shared" si="863"/>
        <v>1.0416666671517305E-2</v>
      </c>
      <c r="W4553" s="2">
        <f t="shared" si="857"/>
        <v>44408.927083333328</v>
      </c>
    </row>
    <row r="4554" spans="1:23" x14ac:dyDescent="0.35">
      <c r="A4554" s="32">
        <v>2021</v>
      </c>
      <c r="B4554" s="32" t="s">
        <v>56</v>
      </c>
      <c r="C4554" s="32" t="s">
        <v>57</v>
      </c>
      <c r="D4554" s="2">
        <v>44408.9375</v>
      </c>
      <c r="E4554">
        <v>94.300003051757813</v>
      </c>
      <c r="F4554">
        <v>0.42699998617172241</v>
      </c>
      <c r="G4554">
        <v>21.940000534057617</v>
      </c>
      <c r="H4554">
        <v>8.0200004577636719</v>
      </c>
      <c r="I4554">
        <v>6.9000000953674316</v>
      </c>
      <c r="J4554">
        <f t="shared" si="858"/>
        <v>0</v>
      </c>
      <c r="K4554">
        <f t="shared" si="859"/>
        <v>0</v>
      </c>
      <c r="L4554">
        <f t="shared" si="860"/>
        <v>0</v>
      </c>
      <c r="M4554">
        <f t="shared" si="861"/>
        <v>0</v>
      </c>
      <c r="N4554">
        <f t="shared" si="852"/>
        <v>0</v>
      </c>
      <c r="O4554">
        <f t="shared" si="853"/>
        <v>0</v>
      </c>
      <c r="P4554" s="33" t="s">
        <v>59</v>
      </c>
      <c r="Q4554" s="32">
        <f t="shared" si="854"/>
        <v>6.0001373291015625E-2</v>
      </c>
      <c r="R4554" s="32">
        <f t="shared" si="855"/>
        <v>5.0000667572021484E-2</v>
      </c>
      <c r="S4554" s="32">
        <f t="shared" si="856"/>
        <v>3.4000000953674316</v>
      </c>
      <c r="T4554" s="32">
        <f t="shared" si="862"/>
        <v>0</v>
      </c>
      <c r="V4554" s="16">
        <f t="shared" si="863"/>
        <v>1.0416666664241347E-2</v>
      </c>
      <c r="W4554" s="2">
        <f t="shared" si="857"/>
        <v>44408.9375</v>
      </c>
    </row>
    <row r="4555" spans="1:23" x14ac:dyDescent="0.35">
      <c r="A4555" s="32">
        <v>2021</v>
      </c>
      <c r="B4555" s="32" t="s">
        <v>56</v>
      </c>
      <c r="C4555" s="32" t="s">
        <v>57</v>
      </c>
      <c r="D4555" s="2">
        <v>44408.947916666664</v>
      </c>
      <c r="E4555">
        <v>93.599998474121094</v>
      </c>
      <c r="F4555">
        <v>0.42699998617172241</v>
      </c>
      <c r="G4555">
        <v>21.879999160766602</v>
      </c>
      <c r="H4555">
        <v>7.9699997901916504</v>
      </c>
      <c r="I4555">
        <v>3.5</v>
      </c>
      <c r="J4555">
        <f t="shared" si="858"/>
        <v>0</v>
      </c>
      <c r="K4555">
        <f t="shared" si="859"/>
        <v>0</v>
      </c>
      <c r="L4555">
        <f t="shared" si="860"/>
        <v>0</v>
      </c>
      <c r="M4555">
        <f t="shared" si="861"/>
        <v>0</v>
      </c>
      <c r="N4555">
        <f t="shared" si="852"/>
        <v>0</v>
      </c>
      <c r="O4555">
        <f t="shared" si="853"/>
        <v>0</v>
      </c>
      <c r="P4555" s="33" t="s">
        <v>59</v>
      </c>
      <c r="Q4555" s="32">
        <f t="shared" si="854"/>
        <v>6.999969482421875E-2</v>
      </c>
      <c r="R4555" s="32">
        <f t="shared" si="855"/>
        <v>4.9999713897705078E-2</v>
      </c>
      <c r="S4555" s="32">
        <f t="shared" si="856"/>
        <v>0.20000004768371582</v>
      </c>
      <c r="T4555" s="32">
        <f t="shared" si="862"/>
        <v>1.0000169277191162</v>
      </c>
      <c r="V4555" s="16">
        <f t="shared" si="863"/>
        <v>1.0416666664241347E-2</v>
      </c>
      <c r="W4555" s="2">
        <f t="shared" si="857"/>
        <v>44408.947916666664</v>
      </c>
    </row>
    <row r="4556" spans="1:23" x14ac:dyDescent="0.35">
      <c r="A4556" s="32">
        <v>2021</v>
      </c>
      <c r="B4556" s="32" t="s">
        <v>56</v>
      </c>
      <c r="C4556" s="32" t="s">
        <v>57</v>
      </c>
      <c r="D4556" s="2">
        <v>44408.958333333336</v>
      </c>
      <c r="E4556">
        <v>92.900001525878906</v>
      </c>
      <c r="F4556">
        <v>0.42800000309944153</v>
      </c>
      <c r="G4556">
        <v>21.809999465942383</v>
      </c>
      <c r="H4556">
        <v>7.9200000762939453</v>
      </c>
      <c r="I4556">
        <v>3.2999999523162842</v>
      </c>
      <c r="J4556">
        <f t="shared" si="858"/>
        <v>0</v>
      </c>
      <c r="K4556">
        <f t="shared" si="859"/>
        <v>0</v>
      </c>
      <c r="L4556">
        <f t="shared" si="860"/>
        <v>0</v>
      </c>
      <c r="M4556">
        <f t="shared" si="861"/>
        <v>0</v>
      </c>
      <c r="N4556">
        <f t="shared" si="852"/>
        <v>0</v>
      </c>
      <c r="O4556">
        <f t="shared" si="853"/>
        <v>0</v>
      </c>
      <c r="P4556" s="33" t="s">
        <v>59</v>
      </c>
      <c r="Q4556" s="32">
        <f t="shared" si="854"/>
        <v>4.9999237060546875E-2</v>
      </c>
      <c r="R4556" s="32">
        <f t="shared" si="855"/>
        <v>3.9999961853027344E-2</v>
      </c>
      <c r="S4556" s="32">
        <f t="shared" si="856"/>
        <v>0.59999990463256836</v>
      </c>
      <c r="T4556" s="32">
        <f t="shared" si="862"/>
        <v>0</v>
      </c>
      <c r="V4556" s="16">
        <f t="shared" si="863"/>
        <v>1.0416666671517305E-2</v>
      </c>
      <c r="W4556" s="2">
        <f t="shared" si="857"/>
        <v>44408.958333333328</v>
      </c>
    </row>
    <row r="4557" spans="1:23" x14ac:dyDescent="0.35">
      <c r="A4557" s="32">
        <v>2021</v>
      </c>
      <c r="B4557" s="32" t="s">
        <v>56</v>
      </c>
      <c r="C4557" s="32" t="s">
        <v>57</v>
      </c>
      <c r="D4557" s="2">
        <v>44408.96875</v>
      </c>
      <c r="E4557">
        <v>92.400001525878906</v>
      </c>
      <c r="F4557">
        <v>0.42800000309944153</v>
      </c>
      <c r="G4557">
        <v>21.760000228881836</v>
      </c>
      <c r="H4557">
        <v>7.880000114440918</v>
      </c>
      <c r="I4557">
        <v>2.7000000476837158</v>
      </c>
      <c r="J4557">
        <f t="shared" si="858"/>
        <v>0</v>
      </c>
      <c r="K4557">
        <f t="shared" si="859"/>
        <v>0</v>
      </c>
      <c r="L4557">
        <f t="shared" si="860"/>
        <v>0</v>
      </c>
      <c r="M4557">
        <f t="shared" si="861"/>
        <v>0</v>
      </c>
      <c r="N4557">
        <f t="shared" si="852"/>
        <v>0</v>
      </c>
      <c r="O4557">
        <f t="shared" si="853"/>
        <v>0</v>
      </c>
      <c r="P4557" s="33" t="s">
        <v>59</v>
      </c>
      <c r="Q4557" s="32">
        <f t="shared" si="854"/>
        <v>6.999969482421875E-2</v>
      </c>
      <c r="R4557" s="32">
        <f t="shared" si="855"/>
        <v>3.0000209808349609E-2</v>
      </c>
      <c r="S4557" s="32">
        <f t="shared" si="856"/>
        <v>0.70000004768371582</v>
      </c>
      <c r="T4557" s="32">
        <f t="shared" si="862"/>
        <v>0.99998712539672852</v>
      </c>
      <c r="V4557" s="16">
        <f t="shared" si="863"/>
        <v>1.0416666664241347E-2</v>
      </c>
      <c r="W4557" s="2">
        <f t="shared" si="857"/>
        <v>44408.96875</v>
      </c>
    </row>
    <row r="4558" spans="1:23" x14ac:dyDescent="0.35">
      <c r="A4558" s="32">
        <v>2021</v>
      </c>
      <c r="B4558" s="32" t="s">
        <v>56</v>
      </c>
      <c r="C4558" s="32" t="s">
        <v>57</v>
      </c>
      <c r="D4558" s="2">
        <v>44408.979166666664</v>
      </c>
      <c r="E4558">
        <v>92</v>
      </c>
      <c r="F4558">
        <v>0.42899999022483826</v>
      </c>
      <c r="G4558">
        <v>21.690000534057617</v>
      </c>
      <c r="H4558">
        <v>7.8499999046325684</v>
      </c>
      <c r="I4558">
        <v>2</v>
      </c>
      <c r="J4558">
        <f t="shared" si="858"/>
        <v>0</v>
      </c>
      <c r="K4558">
        <f t="shared" si="859"/>
        <v>0</v>
      </c>
      <c r="L4558">
        <f t="shared" si="860"/>
        <v>0</v>
      </c>
      <c r="M4558">
        <f t="shared" si="861"/>
        <v>0</v>
      </c>
      <c r="N4558">
        <f t="shared" si="852"/>
        <v>0</v>
      </c>
      <c r="O4558">
        <f t="shared" si="853"/>
        <v>0</v>
      </c>
      <c r="P4558" s="33" t="s">
        <v>59</v>
      </c>
      <c r="Q4558" s="32">
        <f t="shared" si="854"/>
        <v>7.9999923706054688E-2</v>
      </c>
      <c r="R4558" s="32">
        <f t="shared" si="855"/>
        <v>3.9999961853027344E-2</v>
      </c>
      <c r="S4558" s="32">
        <f t="shared" si="856"/>
        <v>0.20000004768371582</v>
      </c>
      <c r="T4558" s="32">
        <f t="shared" si="862"/>
        <v>0</v>
      </c>
      <c r="V4558" s="16">
        <f t="shared" si="863"/>
        <v>1.0416666664241347E-2</v>
      </c>
      <c r="W4558" s="2">
        <f t="shared" si="857"/>
        <v>44408.979166666664</v>
      </c>
    </row>
    <row r="4559" spans="1:23" x14ac:dyDescent="0.35">
      <c r="A4559" s="32">
        <v>2021</v>
      </c>
      <c r="B4559" s="32" t="s">
        <v>56</v>
      </c>
      <c r="C4559" s="32" t="s">
        <v>57</v>
      </c>
      <c r="D4559" s="2">
        <v>44408.989583333336</v>
      </c>
      <c r="E4559">
        <v>91.400001525878906</v>
      </c>
      <c r="F4559">
        <v>0.42899999022483826</v>
      </c>
      <c r="G4559">
        <v>21.610000610351563</v>
      </c>
      <c r="H4559">
        <v>7.809999942779541</v>
      </c>
      <c r="I4559">
        <v>1.7999999523162842</v>
      </c>
      <c r="J4559">
        <f t="shared" si="858"/>
        <v>0</v>
      </c>
      <c r="K4559">
        <f t="shared" si="859"/>
        <v>0</v>
      </c>
      <c r="L4559">
        <f t="shared" si="860"/>
        <v>0</v>
      </c>
      <c r="M4559">
        <f t="shared" si="861"/>
        <v>0</v>
      </c>
      <c r="N4559">
        <f t="shared" si="852"/>
        <v>0</v>
      </c>
      <c r="O4559">
        <f t="shared" si="853"/>
        <v>0</v>
      </c>
      <c r="P4559" s="33" t="s">
        <v>59</v>
      </c>
      <c r="Q4559" s="32">
        <f t="shared" si="854"/>
        <v>7.9999923706054688E-2</v>
      </c>
      <c r="R4559" s="32">
        <f t="shared" si="855"/>
        <v>2.9999732971191406E-2</v>
      </c>
      <c r="S4559" s="32">
        <f t="shared" si="856"/>
        <v>0.40000009536743164</v>
      </c>
      <c r="T4559" s="32">
        <f t="shared" si="862"/>
        <v>1.0000169277191162</v>
      </c>
      <c r="V4559" s="16">
        <f t="shared" si="863"/>
        <v>1.0416666671517305E-2</v>
      </c>
      <c r="W4559" s="2">
        <f t="shared" si="857"/>
        <v>44408.989583333328</v>
      </c>
    </row>
    <row r="4560" spans="1:23" x14ac:dyDescent="0.35">
      <c r="A4560" s="32">
        <v>2021</v>
      </c>
      <c r="B4560" s="32" t="s">
        <v>56</v>
      </c>
      <c r="C4560" s="32" t="s">
        <v>57</v>
      </c>
      <c r="D4560" s="2">
        <v>44409</v>
      </c>
      <c r="E4560">
        <v>90.800003051757813</v>
      </c>
      <c r="F4560">
        <v>0.43000000715255737</v>
      </c>
      <c r="G4560">
        <v>21.530000686645508</v>
      </c>
      <c r="H4560">
        <v>7.7800002098083496</v>
      </c>
      <c r="I4560">
        <v>2.2000000476837158</v>
      </c>
      <c r="J4560">
        <f t="shared" si="858"/>
        <v>0</v>
      </c>
      <c r="K4560">
        <f t="shared" si="859"/>
        <v>0</v>
      </c>
      <c r="L4560">
        <f t="shared" si="860"/>
        <v>0</v>
      </c>
      <c r="M4560">
        <f t="shared" si="861"/>
        <v>0</v>
      </c>
      <c r="N4560">
        <f t="shared" si="852"/>
        <v>0</v>
      </c>
      <c r="O4560">
        <f t="shared" si="853"/>
        <v>0</v>
      </c>
      <c r="P4560" s="33" t="s">
        <v>59</v>
      </c>
      <c r="Q4560" s="32">
        <f t="shared" si="854"/>
        <v>6.0001373291015625E-2</v>
      </c>
      <c r="R4560" s="32">
        <f t="shared" si="855"/>
        <v>4.0000438690185547E-2</v>
      </c>
      <c r="S4560" s="32">
        <f t="shared" si="856"/>
        <v>0.5</v>
      </c>
      <c r="T4560" s="32">
        <f t="shared" si="862"/>
        <v>0</v>
      </c>
      <c r="V4560" s="16">
        <f t="shared" si="863"/>
        <v>1.0416666664241347E-2</v>
      </c>
      <c r="W4560" s="2">
        <f t="shared" si="857"/>
        <v>44409</v>
      </c>
    </row>
    <row r="4561" spans="1:23" x14ac:dyDescent="0.35">
      <c r="A4561" s="32">
        <v>2021</v>
      </c>
      <c r="B4561" s="32" t="s">
        <v>56</v>
      </c>
      <c r="C4561" s="32" t="s">
        <v>57</v>
      </c>
      <c r="D4561" s="2">
        <v>44409.010416666664</v>
      </c>
      <c r="E4561">
        <v>90.199996948242188</v>
      </c>
      <c r="F4561">
        <v>0.43000000715255737</v>
      </c>
      <c r="G4561">
        <v>21.469999313354492</v>
      </c>
      <c r="H4561">
        <v>7.7399997711181641</v>
      </c>
      <c r="I4561">
        <v>2.7000000476837158</v>
      </c>
      <c r="J4561">
        <f t="shared" si="858"/>
        <v>0</v>
      </c>
      <c r="K4561">
        <f t="shared" si="859"/>
        <v>0</v>
      </c>
      <c r="L4561">
        <f t="shared" si="860"/>
        <v>0</v>
      </c>
      <c r="M4561">
        <f t="shared" si="861"/>
        <v>0</v>
      </c>
      <c r="N4561">
        <f t="shared" si="852"/>
        <v>0</v>
      </c>
      <c r="O4561">
        <f t="shared" si="853"/>
        <v>0</v>
      </c>
      <c r="P4561" s="33" t="s">
        <v>59</v>
      </c>
      <c r="Q4561" s="32">
        <f t="shared" si="854"/>
        <v>7.9999923706054688E-2</v>
      </c>
      <c r="R4561" s="32">
        <f t="shared" si="855"/>
        <v>0</v>
      </c>
      <c r="S4561" s="32">
        <f t="shared" si="856"/>
        <v>0.89999985694885254</v>
      </c>
      <c r="T4561" s="32">
        <f t="shared" si="862"/>
        <v>0.99998712539672852</v>
      </c>
      <c r="V4561" s="16">
        <f t="shared" si="863"/>
        <v>1.0416666664241347E-2</v>
      </c>
      <c r="W4561" s="2">
        <f t="shared" si="857"/>
        <v>44409.010416666664</v>
      </c>
    </row>
    <row r="4562" spans="1:23" x14ac:dyDescent="0.35">
      <c r="A4562" s="32">
        <v>2021</v>
      </c>
      <c r="B4562" s="32" t="s">
        <v>56</v>
      </c>
      <c r="C4562" s="32" t="s">
        <v>57</v>
      </c>
      <c r="D4562" s="2">
        <v>44409.020833333336</v>
      </c>
      <c r="E4562">
        <v>90.099998474121094</v>
      </c>
      <c r="F4562">
        <v>0.4309999942779541</v>
      </c>
      <c r="G4562">
        <v>21.389999389648438</v>
      </c>
      <c r="H4562">
        <v>7.7399997711181641</v>
      </c>
      <c r="I4562">
        <v>3.5999999046325684</v>
      </c>
      <c r="J4562">
        <f t="shared" si="858"/>
        <v>0</v>
      </c>
      <c r="K4562">
        <f t="shared" si="859"/>
        <v>0</v>
      </c>
      <c r="L4562">
        <f t="shared" si="860"/>
        <v>0</v>
      </c>
      <c r="M4562">
        <f t="shared" si="861"/>
        <v>0</v>
      </c>
      <c r="N4562">
        <f t="shared" si="852"/>
        <v>0</v>
      </c>
      <c r="O4562">
        <f t="shared" si="853"/>
        <v>0</v>
      </c>
      <c r="P4562" s="33" t="s">
        <v>59</v>
      </c>
      <c r="Q4562" s="32">
        <f t="shared" si="854"/>
        <v>7.9999923706054688E-2</v>
      </c>
      <c r="R4562" s="32">
        <f t="shared" si="855"/>
        <v>2.9999732971191406E-2</v>
      </c>
      <c r="S4562" s="32">
        <f t="shared" si="856"/>
        <v>0.59999990463256836</v>
      </c>
      <c r="T4562" s="32">
        <f t="shared" si="862"/>
        <v>0</v>
      </c>
      <c r="V4562" s="16">
        <f t="shared" si="863"/>
        <v>1.0416666671517305E-2</v>
      </c>
      <c r="W4562" s="2">
        <f t="shared" si="857"/>
        <v>44409.020833333328</v>
      </c>
    </row>
    <row r="4563" spans="1:23" x14ac:dyDescent="0.35">
      <c r="A4563" s="32">
        <v>2021</v>
      </c>
      <c r="B4563" s="32" t="s">
        <v>56</v>
      </c>
      <c r="C4563" s="32" t="s">
        <v>57</v>
      </c>
      <c r="D4563" s="2">
        <v>44409.03125</v>
      </c>
      <c r="E4563">
        <v>89.599998474121094</v>
      </c>
      <c r="F4563">
        <v>0.4309999942779541</v>
      </c>
      <c r="G4563">
        <v>21.309999465942383</v>
      </c>
      <c r="H4563">
        <v>7.7100000381469727</v>
      </c>
      <c r="I4563">
        <v>3</v>
      </c>
      <c r="J4563">
        <f t="shared" si="858"/>
        <v>0</v>
      </c>
      <c r="K4563">
        <f t="shared" si="859"/>
        <v>0</v>
      </c>
      <c r="L4563">
        <f t="shared" si="860"/>
        <v>0</v>
      </c>
      <c r="M4563">
        <f t="shared" si="861"/>
        <v>0</v>
      </c>
      <c r="N4563">
        <f t="shared" si="852"/>
        <v>0</v>
      </c>
      <c r="O4563">
        <f t="shared" si="853"/>
        <v>0</v>
      </c>
      <c r="P4563" s="33" t="s">
        <v>59</v>
      </c>
      <c r="Q4563" s="32">
        <f t="shared" si="854"/>
        <v>7.9999923706054688E-2</v>
      </c>
      <c r="R4563" s="32">
        <f t="shared" si="855"/>
        <v>1.0000228881835938E-2</v>
      </c>
      <c r="S4563" s="32">
        <f t="shared" si="856"/>
        <v>0.40000009536743164</v>
      </c>
      <c r="T4563" s="32">
        <f t="shared" si="862"/>
        <v>0</v>
      </c>
      <c r="V4563" s="16">
        <f t="shared" si="863"/>
        <v>1.0416666664241347E-2</v>
      </c>
      <c r="W4563" s="2">
        <f t="shared" si="857"/>
        <v>44409.03125</v>
      </c>
    </row>
    <row r="4564" spans="1:23" x14ac:dyDescent="0.35">
      <c r="A4564" s="32">
        <v>2021</v>
      </c>
      <c r="B4564" s="32" t="s">
        <v>56</v>
      </c>
      <c r="C4564" s="32" t="s">
        <v>57</v>
      </c>
      <c r="D4564" s="2">
        <v>44409.041666666664</v>
      </c>
      <c r="E4564">
        <v>89.300003051757813</v>
      </c>
      <c r="F4564">
        <v>0.4309999942779541</v>
      </c>
      <c r="G4564">
        <v>21.229999542236328</v>
      </c>
      <c r="H4564">
        <v>7.6999998092651367</v>
      </c>
      <c r="I4564">
        <v>2.5999999046325684</v>
      </c>
      <c r="J4564">
        <f t="shared" si="858"/>
        <v>0</v>
      </c>
      <c r="K4564">
        <f t="shared" si="859"/>
        <v>0</v>
      </c>
      <c r="L4564">
        <f t="shared" si="860"/>
        <v>0</v>
      </c>
      <c r="M4564">
        <f t="shared" si="861"/>
        <v>0</v>
      </c>
      <c r="N4564">
        <f t="shared" si="852"/>
        <v>0</v>
      </c>
      <c r="O4564">
        <f t="shared" si="853"/>
        <v>0</v>
      </c>
      <c r="P4564" s="33" t="s">
        <v>59</v>
      </c>
      <c r="Q4564" s="32">
        <f t="shared" si="854"/>
        <v>9.0000152587890625E-2</v>
      </c>
      <c r="R4564" s="32">
        <f t="shared" si="855"/>
        <v>9.9997520446777344E-3</v>
      </c>
      <c r="S4564" s="32">
        <f t="shared" si="856"/>
        <v>3.0999999046325684</v>
      </c>
      <c r="T4564" s="32">
        <f t="shared" si="862"/>
        <v>1.0000169277191162</v>
      </c>
      <c r="V4564" s="16">
        <f t="shared" si="863"/>
        <v>1.0416666664241347E-2</v>
      </c>
      <c r="W4564" s="2">
        <f t="shared" si="857"/>
        <v>44409.041666666664</v>
      </c>
    </row>
    <row r="4565" spans="1:23" x14ac:dyDescent="0.35">
      <c r="A4565" s="32">
        <v>2021</v>
      </c>
      <c r="B4565" s="32" t="s">
        <v>56</v>
      </c>
      <c r="C4565" s="32" t="s">
        <v>57</v>
      </c>
      <c r="D4565" s="2">
        <v>44409.052083333336</v>
      </c>
      <c r="E4565">
        <v>89.099998474121094</v>
      </c>
      <c r="F4565">
        <v>0.43200001120567322</v>
      </c>
      <c r="G4565">
        <v>21.139999389648438</v>
      </c>
      <c r="H4565">
        <v>7.690000057220459</v>
      </c>
      <c r="I4565">
        <v>5.6999998092651367</v>
      </c>
      <c r="J4565">
        <f t="shared" si="858"/>
        <v>0</v>
      </c>
      <c r="K4565">
        <f t="shared" si="859"/>
        <v>0</v>
      </c>
      <c r="L4565">
        <f t="shared" si="860"/>
        <v>0</v>
      </c>
      <c r="M4565">
        <f t="shared" si="861"/>
        <v>0</v>
      </c>
      <c r="N4565">
        <f t="shared" si="852"/>
        <v>0</v>
      </c>
      <c r="O4565">
        <f t="shared" si="853"/>
        <v>0</v>
      </c>
      <c r="P4565" s="33" t="s">
        <v>59</v>
      </c>
      <c r="Q4565" s="32">
        <f t="shared" si="854"/>
        <v>5.9999465942382813E-2</v>
      </c>
      <c r="R4565" s="32">
        <f t="shared" si="855"/>
        <v>0</v>
      </c>
      <c r="S4565" s="32">
        <f t="shared" si="856"/>
        <v>3.9999997615814209</v>
      </c>
      <c r="T4565" s="32">
        <f t="shared" si="862"/>
        <v>0</v>
      </c>
      <c r="V4565" s="16">
        <f t="shared" si="863"/>
        <v>1.0416666671517305E-2</v>
      </c>
      <c r="W4565" s="2">
        <f t="shared" si="857"/>
        <v>44409.052083333328</v>
      </c>
    </row>
    <row r="4566" spans="1:23" x14ac:dyDescent="0.35">
      <c r="A4566" s="32">
        <v>2021</v>
      </c>
      <c r="B4566" s="32" t="s">
        <v>56</v>
      </c>
      <c r="C4566" s="32" t="s">
        <v>57</v>
      </c>
      <c r="D4566" s="2">
        <v>44409.0625</v>
      </c>
      <c r="E4566">
        <v>89</v>
      </c>
      <c r="F4566">
        <v>0.43200001120567322</v>
      </c>
      <c r="G4566">
        <v>21.079999923706055</v>
      </c>
      <c r="H4566">
        <v>7.690000057220459</v>
      </c>
      <c r="I4566">
        <v>1.7000000476837158</v>
      </c>
      <c r="J4566">
        <f t="shared" si="858"/>
        <v>0</v>
      </c>
      <c r="K4566">
        <f t="shared" si="859"/>
        <v>0</v>
      </c>
      <c r="L4566">
        <f t="shared" si="860"/>
        <v>0</v>
      </c>
      <c r="M4566">
        <f t="shared" si="861"/>
        <v>0</v>
      </c>
      <c r="N4566">
        <f t="shared" si="852"/>
        <v>0</v>
      </c>
      <c r="O4566">
        <f t="shared" si="853"/>
        <v>0</v>
      </c>
      <c r="P4566" s="33" t="s">
        <v>59</v>
      </c>
      <c r="Q4566" s="32">
        <f t="shared" si="854"/>
        <v>9.0000152587890625E-2</v>
      </c>
      <c r="R4566" s="32">
        <f t="shared" si="855"/>
        <v>5.9999942779541016E-2</v>
      </c>
      <c r="S4566" s="32">
        <f t="shared" si="856"/>
        <v>2.9999997615814209</v>
      </c>
      <c r="T4566" s="32">
        <f t="shared" si="862"/>
        <v>0.99998712539672852</v>
      </c>
      <c r="V4566" s="16">
        <f t="shared" si="863"/>
        <v>1.0416666664241347E-2</v>
      </c>
      <c r="W4566" s="2">
        <f t="shared" si="857"/>
        <v>44409.0625</v>
      </c>
    </row>
    <row r="4567" spans="1:23" x14ac:dyDescent="0.35">
      <c r="A4567" s="32">
        <v>2021</v>
      </c>
      <c r="B4567" s="32" t="s">
        <v>56</v>
      </c>
      <c r="C4567" s="32" t="s">
        <v>57</v>
      </c>
      <c r="D4567" s="2">
        <v>44409.072916666664</v>
      </c>
      <c r="E4567">
        <v>88.099998474121094</v>
      </c>
      <c r="F4567">
        <v>0.43299999833106995</v>
      </c>
      <c r="G4567">
        <v>20.989999771118164</v>
      </c>
      <c r="H4567">
        <v>7.630000114440918</v>
      </c>
      <c r="I4567">
        <v>4.6999998092651367</v>
      </c>
      <c r="J4567">
        <f t="shared" si="858"/>
        <v>0</v>
      </c>
      <c r="K4567">
        <f t="shared" si="859"/>
        <v>0</v>
      </c>
      <c r="L4567">
        <f t="shared" si="860"/>
        <v>0</v>
      </c>
      <c r="M4567">
        <f t="shared" si="861"/>
        <v>0</v>
      </c>
      <c r="N4567">
        <f t="shared" si="852"/>
        <v>0</v>
      </c>
      <c r="O4567">
        <f t="shared" si="853"/>
        <v>0</v>
      </c>
      <c r="P4567" s="33" t="s">
        <v>59</v>
      </c>
      <c r="Q4567" s="32">
        <f t="shared" si="854"/>
        <v>9.0000152587890625E-2</v>
      </c>
      <c r="R4567" s="32">
        <f t="shared" si="855"/>
        <v>1.9999980926513672E-2</v>
      </c>
      <c r="S4567" s="32">
        <f t="shared" si="856"/>
        <v>1.0999999046325684</v>
      </c>
      <c r="T4567" s="32">
        <f t="shared" si="862"/>
        <v>0</v>
      </c>
      <c r="V4567" s="16">
        <f t="shared" si="863"/>
        <v>1.0416666664241347E-2</v>
      </c>
      <c r="W4567" s="2">
        <f t="shared" si="857"/>
        <v>44409.072916666664</v>
      </c>
    </row>
    <row r="4568" spans="1:23" x14ac:dyDescent="0.35">
      <c r="A4568" s="32">
        <v>2021</v>
      </c>
      <c r="B4568" s="32" t="s">
        <v>56</v>
      </c>
      <c r="C4568" s="32" t="s">
        <v>57</v>
      </c>
      <c r="D4568" s="2">
        <v>44409.083333333336</v>
      </c>
      <c r="E4568">
        <v>88.300003051757813</v>
      </c>
      <c r="F4568">
        <v>0.43299999833106995</v>
      </c>
      <c r="G4568">
        <v>20.899999618530273</v>
      </c>
      <c r="H4568">
        <v>7.6500000953674316</v>
      </c>
      <c r="I4568">
        <v>3.5999999046325684</v>
      </c>
      <c r="J4568">
        <f t="shared" si="858"/>
        <v>0</v>
      </c>
      <c r="K4568">
        <f t="shared" si="859"/>
        <v>0</v>
      </c>
      <c r="L4568">
        <f t="shared" si="860"/>
        <v>0</v>
      </c>
      <c r="M4568">
        <f t="shared" si="861"/>
        <v>0</v>
      </c>
      <c r="N4568">
        <f t="shared" si="852"/>
        <v>0</v>
      </c>
      <c r="O4568">
        <f t="shared" si="853"/>
        <v>0</v>
      </c>
      <c r="P4568" s="33" t="s">
        <v>59</v>
      </c>
      <c r="Q4568" s="32">
        <f t="shared" si="854"/>
        <v>7.9999923706054688E-2</v>
      </c>
      <c r="R4568" s="32">
        <f t="shared" si="855"/>
        <v>1.9999980926513672E-2</v>
      </c>
      <c r="S4568" s="32">
        <f t="shared" si="856"/>
        <v>1.7000002861022949</v>
      </c>
      <c r="T4568" s="32">
        <f t="shared" si="862"/>
        <v>0</v>
      </c>
      <c r="V4568" s="16">
        <f t="shared" si="863"/>
        <v>1.0416666671517305E-2</v>
      </c>
      <c r="W4568" s="2">
        <f t="shared" si="857"/>
        <v>44409.083333333328</v>
      </c>
    </row>
    <row r="4569" spans="1:23" x14ac:dyDescent="0.35">
      <c r="A4569" s="32">
        <v>2021</v>
      </c>
      <c r="B4569" s="32" t="s">
        <v>56</v>
      </c>
      <c r="C4569" s="32" t="s">
        <v>57</v>
      </c>
      <c r="D4569" s="2">
        <v>44409.09375</v>
      </c>
      <c r="E4569">
        <v>88.300003051757813</v>
      </c>
      <c r="F4569">
        <v>0.43299999833106995</v>
      </c>
      <c r="G4569">
        <v>20.819999694824219</v>
      </c>
      <c r="H4569">
        <v>7.6700000762939453</v>
      </c>
      <c r="I4569">
        <v>5.3000001907348633</v>
      </c>
      <c r="J4569">
        <f t="shared" si="858"/>
        <v>0</v>
      </c>
      <c r="K4569">
        <f t="shared" si="859"/>
        <v>0</v>
      </c>
      <c r="L4569">
        <f t="shared" si="860"/>
        <v>0</v>
      </c>
      <c r="M4569">
        <f t="shared" si="861"/>
        <v>0</v>
      </c>
      <c r="N4569">
        <f t="shared" si="852"/>
        <v>0</v>
      </c>
      <c r="O4569">
        <f t="shared" si="853"/>
        <v>0</v>
      </c>
      <c r="P4569" s="33" t="s">
        <v>59</v>
      </c>
      <c r="Q4569" s="32">
        <f t="shared" si="854"/>
        <v>7.9999923706054688E-2</v>
      </c>
      <c r="R4569" s="32">
        <f t="shared" si="855"/>
        <v>3.9999961853027344E-2</v>
      </c>
      <c r="S4569" s="32">
        <f t="shared" si="856"/>
        <v>0.5</v>
      </c>
      <c r="T4569" s="32">
        <f t="shared" si="862"/>
        <v>0.99998712539672852</v>
      </c>
      <c r="V4569" s="16">
        <f t="shared" si="863"/>
        <v>1.0416666664241347E-2</v>
      </c>
      <c r="W4569" s="2">
        <f t="shared" si="857"/>
        <v>44409.09375</v>
      </c>
    </row>
    <row r="4570" spans="1:23" x14ac:dyDescent="0.35">
      <c r="A4570" s="32">
        <v>2021</v>
      </c>
      <c r="B4570" s="32" t="s">
        <v>56</v>
      </c>
      <c r="C4570" s="32" t="s">
        <v>57</v>
      </c>
      <c r="D4570" s="2">
        <v>44409.104166666664</v>
      </c>
      <c r="E4570">
        <v>87.800003051757813</v>
      </c>
      <c r="F4570">
        <v>0.43399998545646667</v>
      </c>
      <c r="G4570">
        <v>20.739999771118164</v>
      </c>
      <c r="H4570">
        <v>7.630000114440918</v>
      </c>
      <c r="I4570">
        <v>4.8000001907348633</v>
      </c>
      <c r="J4570">
        <f t="shared" si="858"/>
        <v>0</v>
      </c>
      <c r="K4570">
        <f t="shared" si="859"/>
        <v>0</v>
      </c>
      <c r="L4570">
        <f t="shared" si="860"/>
        <v>0</v>
      </c>
      <c r="M4570">
        <f t="shared" si="861"/>
        <v>0</v>
      </c>
      <c r="N4570">
        <f t="shared" si="852"/>
        <v>0</v>
      </c>
      <c r="O4570">
        <f t="shared" si="853"/>
        <v>0</v>
      </c>
      <c r="P4570" s="33" t="s">
        <v>59</v>
      </c>
      <c r="Q4570" s="32">
        <f t="shared" si="854"/>
        <v>7.9999923706054688E-2</v>
      </c>
      <c r="R4570" s="32">
        <f t="shared" si="855"/>
        <v>1.9999980926513672E-2</v>
      </c>
      <c r="S4570" s="32">
        <f t="shared" si="856"/>
        <v>0.69999980926513672</v>
      </c>
      <c r="T4570" s="32">
        <f t="shared" si="862"/>
        <v>0</v>
      </c>
      <c r="V4570" s="16">
        <f t="shared" si="863"/>
        <v>1.0416666664241347E-2</v>
      </c>
      <c r="W4570" s="2">
        <f t="shared" si="857"/>
        <v>44409.104166666664</v>
      </c>
    </row>
    <row r="4571" spans="1:23" x14ac:dyDescent="0.35">
      <c r="A4571" s="32">
        <v>2021</v>
      </c>
      <c r="B4571" s="32" t="s">
        <v>56</v>
      </c>
      <c r="C4571" s="32" t="s">
        <v>57</v>
      </c>
      <c r="D4571" s="2">
        <v>44409.114583333336</v>
      </c>
      <c r="E4571">
        <v>87.800003051757813</v>
      </c>
      <c r="F4571">
        <v>0.43399998545646667</v>
      </c>
      <c r="G4571">
        <v>20.659999847412109</v>
      </c>
      <c r="H4571">
        <v>7.6500000953674316</v>
      </c>
      <c r="I4571">
        <v>5.5</v>
      </c>
      <c r="J4571">
        <f t="shared" si="858"/>
        <v>0</v>
      </c>
      <c r="K4571">
        <f t="shared" si="859"/>
        <v>0</v>
      </c>
      <c r="L4571">
        <f t="shared" si="860"/>
        <v>0</v>
      </c>
      <c r="M4571">
        <f t="shared" si="861"/>
        <v>0</v>
      </c>
      <c r="N4571">
        <f t="shared" si="852"/>
        <v>0</v>
      </c>
      <c r="O4571">
        <f t="shared" si="853"/>
        <v>0</v>
      </c>
      <c r="P4571" s="33" t="s">
        <v>59</v>
      </c>
      <c r="Q4571" s="32">
        <f t="shared" si="854"/>
        <v>9.0000152587890625E-2</v>
      </c>
      <c r="R4571" s="32">
        <f t="shared" si="855"/>
        <v>1.0000228881835938E-2</v>
      </c>
      <c r="S4571" s="32">
        <f t="shared" si="856"/>
        <v>2.5999999046325684</v>
      </c>
      <c r="T4571" s="32">
        <f t="shared" si="862"/>
        <v>0</v>
      </c>
      <c r="V4571" s="16">
        <f t="shared" si="863"/>
        <v>1.0416666671517305E-2</v>
      </c>
      <c r="W4571" s="2">
        <f t="shared" si="857"/>
        <v>44409.114583333328</v>
      </c>
    </row>
    <row r="4572" spans="1:23" x14ac:dyDescent="0.35">
      <c r="A4572" s="32">
        <v>2021</v>
      </c>
      <c r="B4572" s="32" t="s">
        <v>56</v>
      </c>
      <c r="C4572" s="32" t="s">
        <v>57</v>
      </c>
      <c r="D4572" s="2">
        <v>44409.125</v>
      </c>
      <c r="E4572">
        <v>87.599998474121094</v>
      </c>
      <c r="F4572">
        <v>0.43399998545646667</v>
      </c>
      <c r="G4572">
        <v>20.569999694824219</v>
      </c>
      <c r="H4572">
        <v>7.6399998664855957</v>
      </c>
      <c r="I4572">
        <v>2.9000000953674316</v>
      </c>
      <c r="J4572">
        <f t="shared" si="858"/>
        <v>0</v>
      </c>
      <c r="K4572">
        <f t="shared" si="859"/>
        <v>0</v>
      </c>
      <c r="L4572">
        <f t="shared" si="860"/>
        <v>0</v>
      </c>
      <c r="M4572">
        <f t="shared" si="861"/>
        <v>0</v>
      </c>
      <c r="N4572">
        <f t="shared" si="852"/>
        <v>0</v>
      </c>
      <c r="O4572">
        <f t="shared" si="853"/>
        <v>0</v>
      </c>
      <c r="P4572" s="33" t="s">
        <v>59</v>
      </c>
      <c r="Q4572" s="32">
        <f t="shared" si="854"/>
        <v>7.9999923706054688E-2</v>
      </c>
      <c r="R4572" s="32">
        <f t="shared" si="855"/>
        <v>1.0000228881835938E-2</v>
      </c>
      <c r="S4572" s="32">
        <f t="shared" si="856"/>
        <v>0.70000004768371582</v>
      </c>
      <c r="T4572" s="32">
        <f t="shared" si="862"/>
        <v>1.0000169277191162</v>
      </c>
      <c r="V4572" s="16">
        <f t="shared" si="863"/>
        <v>1.0416666664241347E-2</v>
      </c>
      <c r="W4572" s="2">
        <f t="shared" si="857"/>
        <v>44409.125</v>
      </c>
    </row>
    <row r="4573" spans="1:23" x14ac:dyDescent="0.35">
      <c r="A4573" s="32">
        <v>2021</v>
      </c>
      <c r="B4573" s="32" t="s">
        <v>56</v>
      </c>
      <c r="C4573" s="32" t="s">
        <v>57</v>
      </c>
      <c r="D4573" s="2">
        <v>44409.135416666664</v>
      </c>
      <c r="E4573">
        <v>87.400001525878906</v>
      </c>
      <c r="F4573">
        <v>0.43500000238418579</v>
      </c>
      <c r="G4573">
        <v>20.489999771118164</v>
      </c>
      <c r="H4573">
        <v>7.6500000953674316</v>
      </c>
      <c r="I4573">
        <v>2.2000000476837158</v>
      </c>
      <c r="J4573">
        <f t="shared" si="858"/>
        <v>0</v>
      </c>
      <c r="K4573">
        <f t="shared" si="859"/>
        <v>0</v>
      </c>
      <c r="L4573">
        <f t="shared" si="860"/>
        <v>0</v>
      </c>
      <c r="M4573">
        <f t="shared" si="861"/>
        <v>0</v>
      </c>
      <c r="N4573">
        <f t="shared" si="852"/>
        <v>0</v>
      </c>
      <c r="O4573">
        <f t="shared" si="853"/>
        <v>0</v>
      </c>
      <c r="P4573" s="33" t="s">
        <v>59</v>
      </c>
      <c r="Q4573" s="32">
        <f t="shared" si="854"/>
        <v>9.0000152587890625E-2</v>
      </c>
      <c r="R4573" s="32">
        <f t="shared" si="855"/>
        <v>1.0000228881835938E-2</v>
      </c>
      <c r="S4573" s="32">
        <f t="shared" si="856"/>
        <v>1.2000000476837158</v>
      </c>
      <c r="T4573" s="32">
        <f t="shared" si="862"/>
        <v>0</v>
      </c>
      <c r="V4573" s="16">
        <f t="shared" si="863"/>
        <v>1.0416666664241347E-2</v>
      </c>
      <c r="W4573" s="2">
        <f t="shared" si="857"/>
        <v>44409.135416666664</v>
      </c>
    </row>
    <row r="4574" spans="1:23" x14ac:dyDescent="0.35">
      <c r="A4574" s="32">
        <v>2021</v>
      </c>
      <c r="B4574" s="32" t="s">
        <v>56</v>
      </c>
      <c r="C4574" s="32" t="s">
        <v>57</v>
      </c>
      <c r="D4574" s="2">
        <v>44409.145833333336</v>
      </c>
      <c r="E4574">
        <v>87.199996948242188</v>
      </c>
      <c r="F4574">
        <v>0.43500000238418579</v>
      </c>
      <c r="G4574">
        <v>20.399999618530273</v>
      </c>
      <c r="H4574">
        <v>7.6399998664855957</v>
      </c>
      <c r="I4574">
        <v>3.4000000953674316</v>
      </c>
      <c r="J4574">
        <f t="shared" si="858"/>
        <v>0</v>
      </c>
      <c r="K4574">
        <f t="shared" si="859"/>
        <v>0</v>
      </c>
      <c r="L4574">
        <f t="shared" si="860"/>
        <v>0</v>
      </c>
      <c r="M4574">
        <f t="shared" si="861"/>
        <v>0</v>
      </c>
      <c r="N4574">
        <f t="shared" si="852"/>
        <v>0</v>
      </c>
      <c r="O4574">
        <f t="shared" si="853"/>
        <v>0</v>
      </c>
      <c r="P4574" s="33" t="s">
        <v>59</v>
      </c>
      <c r="Q4574" s="32">
        <f t="shared" si="854"/>
        <v>7.9999923706054688E-2</v>
      </c>
      <c r="R4574" s="32">
        <f t="shared" si="855"/>
        <v>9.9997520446777344E-3</v>
      </c>
      <c r="S4574" s="32">
        <f t="shared" si="856"/>
        <v>0</v>
      </c>
      <c r="T4574" s="32">
        <f t="shared" si="862"/>
        <v>0</v>
      </c>
      <c r="V4574" s="16">
        <f t="shared" si="863"/>
        <v>1.0416666671517305E-2</v>
      </c>
      <c r="W4574" s="2">
        <f t="shared" si="857"/>
        <v>44409.145833333328</v>
      </c>
    </row>
    <row r="4575" spans="1:23" x14ac:dyDescent="0.35">
      <c r="A4575" s="32">
        <v>2021</v>
      </c>
      <c r="B4575" s="32" t="s">
        <v>56</v>
      </c>
      <c r="C4575" s="32" t="s">
        <v>57</v>
      </c>
      <c r="D4575" s="2">
        <v>44409.15625</v>
      </c>
      <c r="E4575">
        <v>87</v>
      </c>
      <c r="F4575">
        <v>0.43500000238418579</v>
      </c>
      <c r="G4575">
        <v>20.319999694824219</v>
      </c>
      <c r="H4575">
        <v>7.630000114440918</v>
      </c>
      <c r="I4575">
        <v>3.4000000953674316</v>
      </c>
      <c r="J4575">
        <f t="shared" si="858"/>
        <v>0</v>
      </c>
      <c r="K4575">
        <f t="shared" si="859"/>
        <v>0</v>
      </c>
      <c r="L4575">
        <f t="shared" si="860"/>
        <v>0</v>
      </c>
      <c r="M4575">
        <f t="shared" si="861"/>
        <v>0</v>
      </c>
      <c r="N4575">
        <f t="shared" si="852"/>
        <v>0</v>
      </c>
      <c r="O4575">
        <f t="shared" si="853"/>
        <v>0</v>
      </c>
      <c r="P4575" s="33" t="s">
        <v>59</v>
      </c>
      <c r="Q4575" s="32">
        <f t="shared" si="854"/>
        <v>9.0000152587890625E-2</v>
      </c>
      <c r="R4575" s="32">
        <f t="shared" si="855"/>
        <v>1.9999980926513672E-2</v>
      </c>
      <c r="S4575" s="32">
        <f t="shared" si="856"/>
        <v>0.39999985694885254</v>
      </c>
      <c r="T4575" s="32">
        <f t="shared" si="862"/>
        <v>0</v>
      </c>
      <c r="V4575" s="16">
        <f t="shared" si="863"/>
        <v>1.0416666664241347E-2</v>
      </c>
      <c r="W4575" s="2">
        <f t="shared" si="857"/>
        <v>44409.15625</v>
      </c>
    </row>
    <row r="4576" spans="1:23" x14ac:dyDescent="0.35">
      <c r="A4576" s="32">
        <v>2021</v>
      </c>
      <c r="B4576" s="32" t="s">
        <v>56</v>
      </c>
      <c r="C4576" s="32" t="s">
        <v>57</v>
      </c>
      <c r="D4576" s="2">
        <v>44409.166666666664</v>
      </c>
      <c r="E4576">
        <v>87</v>
      </c>
      <c r="F4576">
        <v>0.43500000238418579</v>
      </c>
      <c r="G4576">
        <v>20.229999542236328</v>
      </c>
      <c r="H4576">
        <v>7.6500000953674316</v>
      </c>
      <c r="I4576">
        <v>3.7999999523162842</v>
      </c>
      <c r="J4576">
        <f t="shared" si="858"/>
        <v>0</v>
      </c>
      <c r="K4576">
        <f t="shared" si="859"/>
        <v>0</v>
      </c>
      <c r="L4576">
        <f t="shared" si="860"/>
        <v>0</v>
      </c>
      <c r="M4576">
        <f t="shared" si="861"/>
        <v>0</v>
      </c>
      <c r="N4576">
        <f t="shared" si="852"/>
        <v>0</v>
      </c>
      <c r="O4576">
        <f t="shared" si="853"/>
        <v>0</v>
      </c>
      <c r="P4576" s="33" t="s">
        <v>59</v>
      </c>
      <c r="Q4576" s="32">
        <f t="shared" si="854"/>
        <v>9.0000152587890625E-2</v>
      </c>
      <c r="R4576" s="32">
        <f t="shared" si="855"/>
        <v>9.9997520446777344E-3</v>
      </c>
      <c r="S4576" s="32">
        <f t="shared" si="856"/>
        <v>1.5999999046325684</v>
      </c>
      <c r="T4576" s="32">
        <f t="shared" si="862"/>
        <v>0.99998712539672852</v>
      </c>
      <c r="V4576" s="16">
        <f t="shared" si="863"/>
        <v>1.0416666664241347E-2</v>
      </c>
      <c r="W4576" s="2">
        <f t="shared" si="857"/>
        <v>44409.166666666664</v>
      </c>
    </row>
    <row r="4577" spans="1:23" x14ac:dyDescent="0.35">
      <c r="A4577" s="32">
        <v>2021</v>
      </c>
      <c r="B4577" s="32" t="s">
        <v>56</v>
      </c>
      <c r="C4577" s="32" t="s">
        <v>57</v>
      </c>
      <c r="D4577" s="2">
        <v>44409.177083333336</v>
      </c>
      <c r="E4577">
        <v>87.099998474121094</v>
      </c>
      <c r="F4577">
        <v>0.43599998950958252</v>
      </c>
      <c r="G4577">
        <v>20.139999389648438</v>
      </c>
      <c r="H4577">
        <v>7.6599998474121094</v>
      </c>
      <c r="I4577">
        <v>2.2000000476837158</v>
      </c>
      <c r="J4577">
        <f t="shared" si="858"/>
        <v>0</v>
      </c>
      <c r="K4577">
        <f t="shared" si="859"/>
        <v>0</v>
      </c>
      <c r="L4577">
        <f t="shared" si="860"/>
        <v>0</v>
      </c>
      <c r="M4577">
        <f t="shared" si="861"/>
        <v>0</v>
      </c>
      <c r="N4577">
        <f t="shared" si="852"/>
        <v>0</v>
      </c>
      <c r="O4577">
        <f t="shared" si="853"/>
        <v>0</v>
      </c>
      <c r="P4577" s="33" t="s">
        <v>59</v>
      </c>
      <c r="Q4577" s="32">
        <f t="shared" si="854"/>
        <v>7.9999923706054688E-2</v>
      </c>
      <c r="R4577" s="32">
        <f t="shared" si="855"/>
        <v>9.9997520446777344E-3</v>
      </c>
      <c r="S4577" s="32">
        <f t="shared" si="856"/>
        <v>1.3999998569488525</v>
      </c>
      <c r="T4577" s="32">
        <f t="shared" si="862"/>
        <v>0</v>
      </c>
      <c r="V4577" s="16">
        <f t="shared" si="863"/>
        <v>1.0416666671517305E-2</v>
      </c>
      <c r="W4577" s="2">
        <f t="shared" si="857"/>
        <v>44409.177083333328</v>
      </c>
    </row>
    <row r="4578" spans="1:23" x14ac:dyDescent="0.35">
      <c r="A4578" s="32">
        <v>2021</v>
      </c>
      <c r="B4578" s="32" t="s">
        <v>56</v>
      </c>
      <c r="C4578" s="32" t="s">
        <v>57</v>
      </c>
      <c r="D4578" s="2">
        <v>44409.1875</v>
      </c>
      <c r="E4578">
        <v>86.699996948242188</v>
      </c>
      <c r="F4578">
        <v>0.43599998950958252</v>
      </c>
      <c r="G4578">
        <v>20.059999465942383</v>
      </c>
      <c r="H4578">
        <v>7.6500000953674316</v>
      </c>
      <c r="I4578">
        <v>3.5999999046325684</v>
      </c>
      <c r="J4578">
        <f t="shared" si="858"/>
        <v>0</v>
      </c>
      <c r="K4578">
        <f t="shared" si="859"/>
        <v>0</v>
      </c>
      <c r="L4578">
        <f t="shared" si="860"/>
        <v>0</v>
      </c>
      <c r="M4578">
        <f t="shared" si="861"/>
        <v>0</v>
      </c>
      <c r="N4578">
        <f t="shared" si="852"/>
        <v>0</v>
      </c>
      <c r="O4578">
        <f t="shared" si="853"/>
        <v>0</v>
      </c>
      <c r="P4578" s="33" t="s">
        <v>59</v>
      </c>
      <c r="Q4578" s="32">
        <f t="shared" si="854"/>
        <v>7.9999923706054688E-2</v>
      </c>
      <c r="R4578" s="32">
        <f t="shared" si="855"/>
        <v>9.9997520446777344E-3</v>
      </c>
      <c r="S4578" s="32">
        <f t="shared" si="856"/>
        <v>0.70000028610229492</v>
      </c>
      <c r="T4578" s="32">
        <f t="shared" si="862"/>
        <v>0</v>
      </c>
      <c r="V4578" s="16">
        <f t="shared" si="863"/>
        <v>1.0416666664241347E-2</v>
      </c>
      <c r="W4578" s="2">
        <f t="shared" si="857"/>
        <v>44409.1875</v>
      </c>
    </row>
    <row r="4579" spans="1:23" x14ac:dyDescent="0.35">
      <c r="A4579" s="32">
        <v>2021</v>
      </c>
      <c r="B4579" s="32" t="s">
        <v>56</v>
      </c>
      <c r="C4579" s="32" t="s">
        <v>57</v>
      </c>
      <c r="D4579" s="2">
        <v>44409.197916666664</v>
      </c>
      <c r="E4579">
        <v>86.800003051757813</v>
      </c>
      <c r="F4579">
        <v>0.43599998950958252</v>
      </c>
      <c r="G4579">
        <v>19.979999542236328</v>
      </c>
      <c r="H4579">
        <v>7.6599998474121094</v>
      </c>
      <c r="I4579">
        <v>4.3000001907348633</v>
      </c>
      <c r="J4579">
        <f t="shared" si="858"/>
        <v>0</v>
      </c>
      <c r="K4579">
        <f t="shared" si="859"/>
        <v>0</v>
      </c>
      <c r="L4579">
        <f t="shared" si="860"/>
        <v>0</v>
      </c>
      <c r="M4579">
        <f t="shared" si="861"/>
        <v>0</v>
      </c>
      <c r="N4579">
        <f t="shared" si="852"/>
        <v>0</v>
      </c>
      <c r="O4579">
        <f t="shared" si="853"/>
        <v>0</v>
      </c>
      <c r="P4579" s="33" t="s">
        <v>59</v>
      </c>
      <c r="Q4579" s="32">
        <f t="shared" si="854"/>
        <v>6.999969482421875E-2</v>
      </c>
      <c r="R4579" s="32">
        <f t="shared" si="855"/>
        <v>1.9999980926513672E-2</v>
      </c>
      <c r="S4579" s="32">
        <f t="shared" si="856"/>
        <v>2.4000002145767212</v>
      </c>
      <c r="T4579" s="32">
        <f t="shared" si="862"/>
        <v>0</v>
      </c>
      <c r="V4579" s="16">
        <f t="shared" si="863"/>
        <v>1.0416666664241347E-2</v>
      </c>
      <c r="W4579" s="2">
        <f t="shared" si="857"/>
        <v>44409.197916666664</v>
      </c>
    </row>
    <row r="4580" spans="1:23" x14ac:dyDescent="0.35">
      <c r="A4580" s="32">
        <v>2021</v>
      </c>
      <c r="B4580" s="32" t="s">
        <v>56</v>
      </c>
      <c r="C4580" s="32" t="s">
        <v>57</v>
      </c>
      <c r="D4580" s="2">
        <v>44409.208333333336</v>
      </c>
      <c r="E4580">
        <v>86.900001525878906</v>
      </c>
      <c r="F4580">
        <v>0.43599998950958252</v>
      </c>
      <c r="G4580">
        <v>19.909999847412109</v>
      </c>
      <c r="H4580">
        <v>7.679999828338623</v>
      </c>
      <c r="I4580">
        <v>1.8999999761581421</v>
      </c>
      <c r="J4580">
        <f t="shared" si="858"/>
        <v>0</v>
      </c>
      <c r="K4580">
        <f t="shared" si="859"/>
        <v>0</v>
      </c>
      <c r="L4580">
        <f t="shared" si="860"/>
        <v>0</v>
      </c>
      <c r="M4580">
        <f t="shared" si="861"/>
        <v>0</v>
      </c>
      <c r="N4580">
        <f t="shared" si="852"/>
        <v>0</v>
      </c>
      <c r="O4580">
        <f t="shared" si="853"/>
        <v>0</v>
      </c>
      <c r="P4580" s="33" t="s">
        <v>59</v>
      </c>
      <c r="Q4580" s="32">
        <f t="shared" si="854"/>
        <v>7.9999923706054688E-2</v>
      </c>
      <c r="R4580" s="32">
        <f t="shared" si="855"/>
        <v>9.9997520446777344E-3</v>
      </c>
      <c r="S4580" s="32">
        <f t="shared" si="856"/>
        <v>2.6000000238418579</v>
      </c>
      <c r="T4580" s="32">
        <f t="shared" si="862"/>
        <v>0</v>
      </c>
      <c r="V4580" s="16">
        <f t="shared" si="863"/>
        <v>1.0416666671517305E-2</v>
      </c>
      <c r="W4580" s="2">
        <f t="shared" si="857"/>
        <v>44409.208333333328</v>
      </c>
    </row>
    <row r="4581" spans="1:23" x14ac:dyDescent="0.35">
      <c r="A4581" s="32">
        <v>2021</v>
      </c>
      <c r="B4581" s="32" t="s">
        <v>56</v>
      </c>
      <c r="C4581" s="32" t="s">
        <v>57</v>
      </c>
      <c r="D4581" s="2">
        <v>44409.21875</v>
      </c>
      <c r="E4581">
        <v>86.599998474121094</v>
      </c>
      <c r="F4581">
        <v>0.43599998950958252</v>
      </c>
      <c r="G4581">
        <v>19.829999923706055</v>
      </c>
      <c r="H4581">
        <v>7.6700000762939453</v>
      </c>
      <c r="I4581">
        <v>4.5</v>
      </c>
      <c r="J4581">
        <f t="shared" si="858"/>
        <v>0</v>
      </c>
      <c r="K4581">
        <f t="shared" si="859"/>
        <v>0</v>
      </c>
      <c r="L4581">
        <f t="shared" si="860"/>
        <v>0</v>
      </c>
      <c r="M4581">
        <f t="shared" si="861"/>
        <v>0</v>
      </c>
      <c r="N4581">
        <f t="shared" si="852"/>
        <v>0</v>
      </c>
      <c r="O4581">
        <f t="shared" si="853"/>
        <v>0</v>
      </c>
      <c r="P4581" s="33" t="s">
        <v>59</v>
      </c>
      <c r="Q4581" s="32">
        <f t="shared" si="854"/>
        <v>7.9999923706054688E-2</v>
      </c>
      <c r="R4581" s="32">
        <f t="shared" si="855"/>
        <v>2.9999732971191406E-2</v>
      </c>
      <c r="S4581" s="32">
        <f t="shared" si="856"/>
        <v>0.5</v>
      </c>
      <c r="T4581" s="32">
        <f t="shared" si="862"/>
        <v>1.0000169277191162</v>
      </c>
      <c r="V4581" s="16">
        <f t="shared" si="863"/>
        <v>1.0416666664241347E-2</v>
      </c>
      <c r="W4581" s="2">
        <f t="shared" si="857"/>
        <v>44409.21875</v>
      </c>
    </row>
    <row r="4582" spans="1:23" x14ac:dyDescent="0.35">
      <c r="A4582" s="32">
        <v>2021</v>
      </c>
      <c r="B4582" s="32" t="s">
        <v>56</v>
      </c>
      <c r="C4582" s="32" t="s">
        <v>57</v>
      </c>
      <c r="D4582" s="2">
        <v>44409.229166666664</v>
      </c>
      <c r="E4582">
        <v>86.699996948242188</v>
      </c>
      <c r="F4582">
        <v>0.43700000643730164</v>
      </c>
      <c r="G4582">
        <v>19.75</v>
      </c>
      <c r="H4582">
        <v>7.6999998092651367</v>
      </c>
      <c r="I4582">
        <v>4</v>
      </c>
      <c r="J4582">
        <f t="shared" si="858"/>
        <v>0</v>
      </c>
      <c r="K4582">
        <f t="shared" si="859"/>
        <v>0</v>
      </c>
      <c r="L4582">
        <f t="shared" si="860"/>
        <v>0</v>
      </c>
      <c r="M4582">
        <f t="shared" si="861"/>
        <v>0</v>
      </c>
      <c r="N4582">
        <f t="shared" si="852"/>
        <v>0</v>
      </c>
      <c r="O4582">
        <f t="shared" si="853"/>
        <v>0</v>
      </c>
      <c r="P4582" s="33" t="s">
        <v>59</v>
      </c>
      <c r="Q4582" s="32">
        <f t="shared" si="854"/>
        <v>7.9999923706054688E-2</v>
      </c>
      <c r="R4582" s="32">
        <f t="shared" si="855"/>
        <v>1.9999980926513672E-2</v>
      </c>
      <c r="S4582" s="32">
        <f t="shared" si="856"/>
        <v>1.4000000953674316</v>
      </c>
      <c r="T4582" s="32">
        <f t="shared" si="862"/>
        <v>0</v>
      </c>
      <c r="V4582" s="16">
        <f t="shared" si="863"/>
        <v>1.0416666664241347E-2</v>
      </c>
      <c r="W4582" s="2">
        <f t="shared" si="857"/>
        <v>44409.229166666664</v>
      </c>
    </row>
    <row r="4583" spans="1:23" x14ac:dyDescent="0.35">
      <c r="A4583" s="32">
        <v>2021</v>
      </c>
      <c r="B4583" s="32" t="s">
        <v>56</v>
      </c>
      <c r="C4583" s="32" t="s">
        <v>57</v>
      </c>
      <c r="D4583" s="2">
        <v>44409.239583333336</v>
      </c>
      <c r="E4583">
        <v>86.5</v>
      </c>
      <c r="F4583">
        <v>0.43700000643730164</v>
      </c>
      <c r="G4583">
        <v>19.670000076293945</v>
      </c>
      <c r="H4583">
        <v>7.679999828338623</v>
      </c>
      <c r="I4583">
        <v>2.5999999046325684</v>
      </c>
      <c r="J4583">
        <f t="shared" si="858"/>
        <v>0</v>
      </c>
      <c r="K4583">
        <f t="shared" si="859"/>
        <v>0</v>
      </c>
      <c r="L4583">
        <f t="shared" si="860"/>
        <v>0</v>
      </c>
      <c r="M4583">
        <f t="shared" si="861"/>
        <v>0</v>
      </c>
      <c r="N4583">
        <f t="shared" si="852"/>
        <v>0</v>
      </c>
      <c r="O4583">
        <f t="shared" si="853"/>
        <v>0</v>
      </c>
      <c r="P4583" s="33" t="s">
        <v>59</v>
      </c>
      <c r="Q4583" s="32">
        <f t="shared" si="854"/>
        <v>5.9999465942382813E-2</v>
      </c>
      <c r="R4583" s="32">
        <f t="shared" si="855"/>
        <v>1.9999980926513672E-2</v>
      </c>
      <c r="S4583" s="32">
        <f t="shared" si="856"/>
        <v>0.39999985694885254</v>
      </c>
      <c r="T4583" s="32">
        <f t="shared" si="862"/>
        <v>0</v>
      </c>
      <c r="V4583" s="16">
        <f t="shared" si="863"/>
        <v>1.0416666671517305E-2</v>
      </c>
      <c r="W4583" s="2">
        <f t="shared" si="857"/>
        <v>44409.239583333328</v>
      </c>
    </row>
    <row r="4584" spans="1:23" x14ac:dyDescent="0.35">
      <c r="A4584" s="32">
        <v>2021</v>
      </c>
      <c r="B4584" s="32" t="s">
        <v>56</v>
      </c>
      <c r="C4584" s="32" t="s">
        <v>57</v>
      </c>
      <c r="D4584" s="2">
        <v>44409.25</v>
      </c>
      <c r="E4584">
        <v>86.5</v>
      </c>
      <c r="F4584">
        <v>0.43700000643730164</v>
      </c>
      <c r="G4584">
        <v>19.610000610351563</v>
      </c>
      <c r="H4584">
        <v>7.6999998092651367</v>
      </c>
      <c r="I4584">
        <v>2.2000000476837158</v>
      </c>
      <c r="J4584">
        <f t="shared" si="858"/>
        <v>0</v>
      </c>
      <c r="K4584">
        <f t="shared" si="859"/>
        <v>0</v>
      </c>
      <c r="L4584">
        <f t="shared" si="860"/>
        <v>0</v>
      </c>
      <c r="M4584">
        <f t="shared" si="861"/>
        <v>0</v>
      </c>
      <c r="N4584">
        <f t="shared" si="852"/>
        <v>0</v>
      </c>
      <c r="O4584">
        <f t="shared" si="853"/>
        <v>0</v>
      </c>
      <c r="P4584" s="33" t="s">
        <v>59</v>
      </c>
      <c r="Q4584" s="32">
        <f t="shared" si="854"/>
        <v>6.999969482421875E-2</v>
      </c>
      <c r="R4584" s="32">
        <f t="shared" si="855"/>
        <v>9.9997520446777344E-3</v>
      </c>
      <c r="S4584" s="32">
        <f t="shared" si="856"/>
        <v>0.80000007152557373</v>
      </c>
      <c r="T4584" s="32">
        <f t="shared" si="862"/>
        <v>0</v>
      </c>
      <c r="V4584" s="16">
        <f t="shared" si="863"/>
        <v>1.0416666664241347E-2</v>
      </c>
      <c r="W4584" s="2">
        <f t="shared" si="857"/>
        <v>44409.25</v>
      </c>
    </row>
    <row r="4585" spans="1:23" x14ac:dyDescent="0.35">
      <c r="A4585" s="32">
        <v>2021</v>
      </c>
      <c r="B4585" s="32" t="s">
        <v>56</v>
      </c>
      <c r="C4585" s="32" t="s">
        <v>57</v>
      </c>
      <c r="D4585" s="2">
        <v>44409.260416666664</v>
      </c>
      <c r="E4585">
        <v>86.300003051757813</v>
      </c>
      <c r="F4585">
        <v>0.43700000643730164</v>
      </c>
      <c r="G4585">
        <v>19.540000915527344</v>
      </c>
      <c r="H4585">
        <v>7.690000057220459</v>
      </c>
      <c r="I4585">
        <v>1.3999999761581421</v>
      </c>
      <c r="J4585">
        <f t="shared" si="858"/>
        <v>0</v>
      </c>
      <c r="K4585">
        <f t="shared" si="859"/>
        <v>0</v>
      </c>
      <c r="L4585">
        <f t="shared" si="860"/>
        <v>0</v>
      </c>
      <c r="M4585">
        <f t="shared" si="861"/>
        <v>0</v>
      </c>
      <c r="N4585">
        <f t="shared" si="852"/>
        <v>0</v>
      </c>
      <c r="O4585">
        <f t="shared" si="853"/>
        <v>0</v>
      </c>
      <c r="P4585" s="33" t="s">
        <v>59</v>
      </c>
      <c r="Q4585" s="32">
        <f t="shared" si="854"/>
        <v>7.0001602172851563E-2</v>
      </c>
      <c r="R4585" s="32">
        <f t="shared" si="855"/>
        <v>2.9999732971191406E-2</v>
      </c>
      <c r="S4585" s="32">
        <f t="shared" si="856"/>
        <v>2.1000000238418579</v>
      </c>
      <c r="T4585" s="32">
        <f t="shared" si="862"/>
        <v>0</v>
      </c>
      <c r="V4585" s="16">
        <f t="shared" si="863"/>
        <v>1.0416666664241347E-2</v>
      </c>
      <c r="W4585" s="2">
        <f t="shared" si="857"/>
        <v>44409.260416666664</v>
      </c>
    </row>
    <row r="4586" spans="1:23" x14ac:dyDescent="0.35">
      <c r="A4586" s="32">
        <v>2021</v>
      </c>
      <c r="B4586" s="32" t="s">
        <v>56</v>
      </c>
      <c r="C4586" s="32" t="s">
        <v>57</v>
      </c>
      <c r="D4586" s="2">
        <v>44409.270833333336</v>
      </c>
      <c r="E4586">
        <v>86.599998474121094</v>
      </c>
      <c r="F4586">
        <v>0.43700000643730164</v>
      </c>
      <c r="G4586">
        <v>19.469999313354492</v>
      </c>
      <c r="H4586">
        <v>7.7199997901916504</v>
      </c>
      <c r="I4586">
        <v>3.5</v>
      </c>
      <c r="J4586">
        <f t="shared" si="858"/>
        <v>0</v>
      </c>
      <c r="K4586">
        <f t="shared" si="859"/>
        <v>0</v>
      </c>
      <c r="L4586">
        <f t="shared" si="860"/>
        <v>0</v>
      </c>
      <c r="M4586">
        <f t="shared" si="861"/>
        <v>0</v>
      </c>
      <c r="N4586">
        <f t="shared" si="852"/>
        <v>0</v>
      </c>
      <c r="O4586">
        <f t="shared" si="853"/>
        <v>0</v>
      </c>
      <c r="P4586" s="33" t="s">
        <v>59</v>
      </c>
      <c r="Q4586" s="32">
        <f t="shared" si="854"/>
        <v>4.9999237060546875E-2</v>
      </c>
      <c r="R4586" s="32">
        <f t="shared" si="855"/>
        <v>4.0000438690185547E-2</v>
      </c>
      <c r="S4586" s="32">
        <f t="shared" si="856"/>
        <v>2.1000000238418579</v>
      </c>
      <c r="T4586" s="32">
        <f t="shared" si="862"/>
        <v>0.99998712539672852</v>
      </c>
      <c r="V4586" s="16">
        <f t="shared" si="863"/>
        <v>1.0416666671517305E-2</v>
      </c>
      <c r="W4586" s="2">
        <f t="shared" si="857"/>
        <v>44409.270833333328</v>
      </c>
    </row>
    <row r="4587" spans="1:23" x14ac:dyDescent="0.35">
      <c r="A4587" s="32">
        <v>2021</v>
      </c>
      <c r="B4587" s="32" t="s">
        <v>56</v>
      </c>
      <c r="C4587" s="32" t="s">
        <v>57</v>
      </c>
      <c r="D4587" s="2">
        <v>44409.28125</v>
      </c>
      <c r="E4587">
        <v>86.800003051757813</v>
      </c>
      <c r="F4587">
        <v>0.43799999356269836</v>
      </c>
      <c r="G4587">
        <v>19.420000076293945</v>
      </c>
      <c r="H4587">
        <v>7.7600002288818359</v>
      </c>
      <c r="I4587">
        <v>1.3999999761581421</v>
      </c>
      <c r="J4587">
        <f t="shared" si="858"/>
        <v>0</v>
      </c>
      <c r="K4587">
        <f t="shared" si="859"/>
        <v>0</v>
      </c>
      <c r="L4587">
        <f t="shared" si="860"/>
        <v>0</v>
      </c>
      <c r="M4587">
        <f t="shared" si="861"/>
        <v>0</v>
      </c>
      <c r="N4587">
        <f t="shared" si="852"/>
        <v>0</v>
      </c>
      <c r="O4587">
        <f t="shared" si="853"/>
        <v>0</v>
      </c>
      <c r="P4587" s="33" t="s">
        <v>59</v>
      </c>
      <c r="Q4587" s="32">
        <f t="shared" si="854"/>
        <v>5.9999465942382813E-2</v>
      </c>
      <c r="R4587" s="32">
        <f t="shared" si="855"/>
        <v>3.9999961853027344E-2</v>
      </c>
      <c r="S4587" s="32">
        <f t="shared" si="856"/>
        <v>1.5000001192092896</v>
      </c>
      <c r="T4587" s="32">
        <f t="shared" si="862"/>
        <v>0</v>
      </c>
      <c r="V4587" s="16">
        <f t="shared" si="863"/>
        <v>1.0416666664241347E-2</v>
      </c>
      <c r="W4587" s="2">
        <f t="shared" si="857"/>
        <v>44409.28125</v>
      </c>
    </row>
    <row r="4588" spans="1:23" x14ac:dyDescent="0.35">
      <c r="A4588" s="32">
        <v>2021</v>
      </c>
      <c r="B4588" s="32" t="s">
        <v>56</v>
      </c>
      <c r="C4588" s="32" t="s">
        <v>57</v>
      </c>
      <c r="D4588" s="2">
        <v>44409.291666666664</v>
      </c>
      <c r="E4588">
        <v>87.199996948242188</v>
      </c>
      <c r="F4588">
        <v>0.43799999356269836</v>
      </c>
      <c r="G4588">
        <v>19.360000610351563</v>
      </c>
      <c r="H4588">
        <v>7.8000001907348633</v>
      </c>
      <c r="I4588">
        <v>2.9000000953674316</v>
      </c>
      <c r="J4588">
        <f t="shared" si="858"/>
        <v>0</v>
      </c>
      <c r="K4588">
        <f t="shared" si="859"/>
        <v>0</v>
      </c>
      <c r="L4588">
        <f t="shared" si="860"/>
        <v>0</v>
      </c>
      <c r="M4588">
        <f t="shared" si="861"/>
        <v>0</v>
      </c>
      <c r="N4588">
        <f t="shared" si="852"/>
        <v>0</v>
      </c>
      <c r="O4588">
        <f t="shared" si="853"/>
        <v>0</v>
      </c>
      <c r="P4588" s="33" t="s">
        <v>59</v>
      </c>
      <c r="Q4588" s="32">
        <f t="shared" si="854"/>
        <v>5.0001144409179688E-2</v>
      </c>
      <c r="R4588" s="32">
        <f t="shared" si="855"/>
        <v>1.9999980926513672E-2</v>
      </c>
      <c r="S4588" s="32">
        <f t="shared" si="856"/>
        <v>1.3000000715255737</v>
      </c>
      <c r="T4588" s="32">
        <f t="shared" si="862"/>
        <v>0</v>
      </c>
      <c r="V4588" s="16">
        <f t="shared" si="863"/>
        <v>1.0416666664241347E-2</v>
      </c>
      <c r="W4588" s="2">
        <f t="shared" si="857"/>
        <v>44409.291666666664</v>
      </c>
    </row>
    <row r="4589" spans="1:23" x14ac:dyDescent="0.35">
      <c r="A4589" s="32">
        <v>2021</v>
      </c>
      <c r="B4589" s="32" t="s">
        <v>56</v>
      </c>
      <c r="C4589" s="32" t="s">
        <v>57</v>
      </c>
      <c r="D4589" s="2">
        <v>44409.302083333336</v>
      </c>
      <c r="E4589">
        <v>87.400001525878906</v>
      </c>
      <c r="F4589">
        <v>0.43799999356269836</v>
      </c>
      <c r="G4589">
        <v>19.309999465942383</v>
      </c>
      <c r="H4589">
        <v>7.820000171661377</v>
      </c>
      <c r="I4589">
        <v>1.6000000238418579</v>
      </c>
      <c r="J4589">
        <f t="shared" si="858"/>
        <v>0</v>
      </c>
      <c r="K4589">
        <f t="shared" si="859"/>
        <v>0</v>
      </c>
      <c r="L4589">
        <f t="shared" si="860"/>
        <v>0</v>
      </c>
      <c r="M4589">
        <f t="shared" si="861"/>
        <v>0</v>
      </c>
      <c r="N4589">
        <f t="shared" si="852"/>
        <v>0</v>
      </c>
      <c r="O4589">
        <f t="shared" si="853"/>
        <v>0</v>
      </c>
      <c r="P4589" s="33" t="s">
        <v>59</v>
      </c>
      <c r="Q4589" s="32">
        <f t="shared" si="854"/>
        <v>2.9998779296875E-2</v>
      </c>
      <c r="R4589" s="32">
        <f t="shared" si="855"/>
        <v>8.9999675750732422E-2</v>
      </c>
      <c r="S4589" s="32">
        <f t="shared" si="856"/>
        <v>0.69999992847442627</v>
      </c>
      <c r="T4589" s="32">
        <f t="shared" si="862"/>
        <v>0</v>
      </c>
      <c r="V4589" s="16">
        <f t="shared" si="863"/>
        <v>1.0416666671517305E-2</v>
      </c>
      <c r="W4589" s="2">
        <f t="shared" si="857"/>
        <v>44409.302083333328</v>
      </c>
    </row>
    <row r="4590" spans="1:23" x14ac:dyDescent="0.35">
      <c r="A4590" s="32">
        <v>2021</v>
      </c>
      <c r="B4590" s="32" t="s">
        <v>56</v>
      </c>
      <c r="C4590" s="32" t="s">
        <v>57</v>
      </c>
      <c r="D4590" s="2">
        <v>44409.3125</v>
      </c>
      <c r="E4590">
        <v>88.300003051757813</v>
      </c>
      <c r="F4590">
        <v>0.43799999356269836</v>
      </c>
      <c r="G4590">
        <v>19.280000686645508</v>
      </c>
      <c r="H4590">
        <v>7.9099998474121094</v>
      </c>
      <c r="I4590">
        <v>2.2999999523162842</v>
      </c>
      <c r="J4590">
        <f t="shared" si="858"/>
        <v>0</v>
      </c>
      <c r="K4590">
        <f t="shared" si="859"/>
        <v>0</v>
      </c>
      <c r="L4590">
        <f t="shared" si="860"/>
        <v>0</v>
      </c>
      <c r="M4590">
        <f t="shared" si="861"/>
        <v>0</v>
      </c>
      <c r="N4590">
        <f t="shared" si="852"/>
        <v>0</v>
      </c>
      <c r="O4590">
        <f t="shared" si="853"/>
        <v>0</v>
      </c>
      <c r="P4590" s="33" t="s">
        <v>59</v>
      </c>
      <c r="Q4590" s="32">
        <f t="shared" si="854"/>
        <v>4.000091552734375E-2</v>
      </c>
      <c r="R4590" s="32">
        <f t="shared" si="855"/>
        <v>1.9999980926513672E-2</v>
      </c>
      <c r="S4590" s="32">
        <f t="shared" si="856"/>
        <v>1</v>
      </c>
      <c r="T4590" s="32">
        <f t="shared" si="862"/>
        <v>0</v>
      </c>
      <c r="V4590" s="16">
        <f t="shared" si="863"/>
        <v>1.0416666664241347E-2</v>
      </c>
      <c r="W4590" s="2">
        <f t="shared" si="857"/>
        <v>44409.3125</v>
      </c>
    </row>
    <row r="4591" spans="1:23" x14ac:dyDescent="0.35">
      <c r="A4591" s="32">
        <v>2021</v>
      </c>
      <c r="B4591" s="32" t="s">
        <v>56</v>
      </c>
      <c r="C4591" s="32" t="s">
        <v>57</v>
      </c>
      <c r="D4591" s="2">
        <v>44409.322916666664</v>
      </c>
      <c r="E4591">
        <v>88.5</v>
      </c>
      <c r="F4591">
        <v>0.43799999356269836</v>
      </c>
      <c r="G4591">
        <v>19.239999771118164</v>
      </c>
      <c r="H4591">
        <v>7.929999828338623</v>
      </c>
      <c r="I4591">
        <v>1.2999999523162842</v>
      </c>
      <c r="J4591">
        <f t="shared" si="858"/>
        <v>0</v>
      </c>
      <c r="K4591">
        <f t="shared" si="859"/>
        <v>0</v>
      </c>
      <c r="L4591">
        <f t="shared" si="860"/>
        <v>0</v>
      </c>
      <c r="M4591">
        <f t="shared" si="861"/>
        <v>0</v>
      </c>
      <c r="N4591">
        <f t="shared" si="852"/>
        <v>0</v>
      </c>
      <c r="O4591">
        <f t="shared" si="853"/>
        <v>0</v>
      </c>
      <c r="P4591" s="33" t="s">
        <v>59</v>
      </c>
      <c r="Q4591" s="32">
        <f t="shared" si="854"/>
        <v>2.0000457763671875E-2</v>
      </c>
      <c r="R4591" s="32">
        <f t="shared" si="855"/>
        <v>5.9999942779541016E-2</v>
      </c>
      <c r="S4591" s="32">
        <f t="shared" si="856"/>
        <v>0.79999995231628418</v>
      </c>
      <c r="T4591" s="32">
        <f t="shared" si="862"/>
        <v>0</v>
      </c>
      <c r="V4591" s="16">
        <f t="shared" si="863"/>
        <v>1.0416666664241347E-2</v>
      </c>
      <c r="W4591" s="2">
        <f t="shared" si="857"/>
        <v>44409.322916666664</v>
      </c>
    </row>
    <row r="4592" spans="1:23" x14ac:dyDescent="0.35">
      <c r="A4592" s="32">
        <v>2021</v>
      </c>
      <c r="B4592" s="32" t="s">
        <v>56</v>
      </c>
      <c r="C4592" s="32" t="s">
        <v>57</v>
      </c>
      <c r="D4592" s="2">
        <v>44409.333333333336</v>
      </c>
      <c r="E4592">
        <v>89.099998474121094</v>
      </c>
      <c r="F4592">
        <v>0.43799999356269836</v>
      </c>
      <c r="G4592">
        <v>19.219999313354492</v>
      </c>
      <c r="H4592">
        <v>7.9899997711181641</v>
      </c>
      <c r="I4592">
        <v>2.0999999046325684</v>
      </c>
      <c r="J4592">
        <f t="shared" si="858"/>
        <v>0</v>
      </c>
      <c r="K4592">
        <f t="shared" si="859"/>
        <v>0</v>
      </c>
      <c r="L4592">
        <f t="shared" si="860"/>
        <v>0</v>
      </c>
      <c r="M4592">
        <f t="shared" si="861"/>
        <v>0</v>
      </c>
      <c r="N4592">
        <f t="shared" si="852"/>
        <v>0</v>
      </c>
      <c r="O4592">
        <f t="shared" si="853"/>
        <v>0</v>
      </c>
      <c r="P4592" s="33" t="s">
        <v>59</v>
      </c>
      <c r="Q4592" s="32">
        <f t="shared" si="854"/>
        <v>1.9998550415039063E-2</v>
      </c>
      <c r="R4592" s="32">
        <f t="shared" si="855"/>
        <v>9.0000152587890625E-2</v>
      </c>
      <c r="S4592" s="32">
        <f t="shared" si="856"/>
        <v>0.69999992847442627</v>
      </c>
      <c r="T4592" s="32">
        <f t="shared" si="862"/>
        <v>1.0000169277191162</v>
      </c>
      <c r="V4592" s="16">
        <f t="shared" si="863"/>
        <v>1.0416666671517305E-2</v>
      </c>
      <c r="W4592" s="2">
        <f t="shared" si="857"/>
        <v>44409.333333333328</v>
      </c>
    </row>
    <row r="4593" spans="1:23" x14ac:dyDescent="0.35">
      <c r="A4593" s="32">
        <v>2021</v>
      </c>
      <c r="B4593" s="32" t="s">
        <v>56</v>
      </c>
      <c r="C4593" s="32" t="s">
        <v>57</v>
      </c>
      <c r="D4593" s="2">
        <v>44409.34375</v>
      </c>
      <c r="E4593">
        <v>90.099998474121094</v>
      </c>
      <c r="F4593">
        <v>0.43900001049041748</v>
      </c>
      <c r="G4593">
        <v>19.200000762939453</v>
      </c>
      <c r="H4593">
        <v>8.0799999237060547</v>
      </c>
      <c r="I4593">
        <v>1.3999999761581421</v>
      </c>
      <c r="J4593">
        <f t="shared" si="858"/>
        <v>0</v>
      </c>
      <c r="K4593">
        <f t="shared" si="859"/>
        <v>0</v>
      </c>
      <c r="L4593">
        <f t="shared" si="860"/>
        <v>0</v>
      </c>
      <c r="M4593">
        <f t="shared" si="861"/>
        <v>0</v>
      </c>
      <c r="N4593">
        <f t="shared" si="852"/>
        <v>0</v>
      </c>
      <c r="O4593">
        <f t="shared" si="853"/>
        <v>0</v>
      </c>
      <c r="P4593" s="33" t="s">
        <v>59</v>
      </c>
      <c r="Q4593" s="32">
        <f t="shared" si="854"/>
        <v>3.9999008178710938E-2</v>
      </c>
      <c r="R4593" s="32">
        <f t="shared" si="855"/>
        <v>0.14999961853027344</v>
      </c>
      <c r="S4593" s="32">
        <f t="shared" si="856"/>
        <v>1.0000001192092896</v>
      </c>
      <c r="T4593" s="32">
        <f t="shared" si="862"/>
        <v>0</v>
      </c>
      <c r="V4593" s="16">
        <f t="shared" si="863"/>
        <v>1.0416666664241347E-2</v>
      </c>
      <c r="W4593" s="2">
        <f t="shared" si="857"/>
        <v>44409.34375</v>
      </c>
    </row>
    <row r="4594" spans="1:23" x14ac:dyDescent="0.35">
      <c r="A4594" s="32">
        <v>2021</v>
      </c>
      <c r="B4594" s="32" t="s">
        <v>56</v>
      </c>
      <c r="C4594" s="32" t="s">
        <v>57</v>
      </c>
      <c r="D4594" s="2">
        <v>44409.354166666664</v>
      </c>
      <c r="E4594">
        <v>91.800003051757813</v>
      </c>
      <c r="F4594">
        <v>0.43900001049041748</v>
      </c>
      <c r="G4594">
        <v>19.239999771118164</v>
      </c>
      <c r="H4594">
        <v>8.2299995422363281</v>
      </c>
      <c r="I4594">
        <v>2.4000000953674316</v>
      </c>
      <c r="J4594">
        <f t="shared" si="858"/>
        <v>0</v>
      </c>
      <c r="K4594">
        <f t="shared" si="859"/>
        <v>0</v>
      </c>
      <c r="L4594">
        <f t="shared" si="860"/>
        <v>0</v>
      </c>
      <c r="M4594">
        <f t="shared" si="861"/>
        <v>0</v>
      </c>
      <c r="N4594">
        <f t="shared" si="852"/>
        <v>0</v>
      </c>
      <c r="O4594">
        <f t="shared" si="853"/>
        <v>0</v>
      </c>
      <c r="P4594" s="33" t="s">
        <v>59</v>
      </c>
      <c r="Q4594" s="32">
        <f t="shared" si="854"/>
        <v>3.0000686645507813E-2</v>
      </c>
      <c r="R4594" s="32">
        <f t="shared" si="855"/>
        <v>0.1100006103515625</v>
      </c>
      <c r="S4594" s="32">
        <f t="shared" si="856"/>
        <v>1.5999999046325684</v>
      </c>
      <c r="T4594" s="32">
        <f t="shared" si="862"/>
        <v>0</v>
      </c>
      <c r="V4594" s="16">
        <f t="shared" si="863"/>
        <v>1.0416666664241347E-2</v>
      </c>
      <c r="W4594" s="2">
        <f t="shared" si="857"/>
        <v>44409.354166666664</v>
      </c>
    </row>
    <row r="4595" spans="1:23" x14ac:dyDescent="0.35">
      <c r="A4595" s="32">
        <v>2021</v>
      </c>
      <c r="B4595" s="32" t="s">
        <v>56</v>
      </c>
      <c r="C4595" s="32" t="s">
        <v>57</v>
      </c>
      <c r="D4595" s="2">
        <v>44409.364583333336</v>
      </c>
      <c r="E4595">
        <v>93.099998474121094</v>
      </c>
      <c r="F4595">
        <v>0.43900001049041748</v>
      </c>
      <c r="G4595">
        <v>19.270000457763672</v>
      </c>
      <c r="H4595">
        <v>8.3400001525878906</v>
      </c>
      <c r="I4595">
        <v>4</v>
      </c>
      <c r="J4595">
        <f t="shared" si="858"/>
        <v>0</v>
      </c>
      <c r="K4595">
        <f t="shared" si="859"/>
        <v>0</v>
      </c>
      <c r="L4595">
        <f t="shared" si="860"/>
        <v>0</v>
      </c>
      <c r="M4595">
        <f t="shared" si="861"/>
        <v>0</v>
      </c>
      <c r="N4595">
        <f t="shared" si="852"/>
        <v>0</v>
      </c>
      <c r="O4595">
        <f t="shared" si="853"/>
        <v>0</v>
      </c>
      <c r="P4595" s="33" t="s">
        <v>59</v>
      </c>
      <c r="Q4595" s="32">
        <f t="shared" si="854"/>
        <v>5.9999465942382813E-2</v>
      </c>
      <c r="R4595" s="32">
        <f t="shared" si="855"/>
        <v>0.14999961853027344</v>
      </c>
      <c r="S4595" s="32">
        <f t="shared" si="856"/>
        <v>0.70000004768371582</v>
      </c>
      <c r="T4595" s="32">
        <f t="shared" si="862"/>
        <v>0</v>
      </c>
      <c r="V4595" s="16">
        <f t="shared" si="863"/>
        <v>1.0416666671517305E-2</v>
      </c>
      <c r="W4595" s="2">
        <f t="shared" si="857"/>
        <v>44409.364583333328</v>
      </c>
    </row>
    <row r="4596" spans="1:23" x14ac:dyDescent="0.35">
      <c r="A4596" s="32">
        <v>2021</v>
      </c>
      <c r="B4596" s="32" t="s">
        <v>56</v>
      </c>
      <c r="C4596" s="32" t="s">
        <v>57</v>
      </c>
      <c r="D4596" s="2">
        <v>44409.375</v>
      </c>
      <c r="E4596">
        <v>94.900001525878906</v>
      </c>
      <c r="F4596">
        <v>0.43900001049041748</v>
      </c>
      <c r="G4596">
        <v>19.329999923706055</v>
      </c>
      <c r="H4596">
        <v>8.4899997711181641</v>
      </c>
      <c r="I4596">
        <v>3.2999999523162842</v>
      </c>
      <c r="J4596">
        <f t="shared" si="858"/>
        <v>0</v>
      </c>
      <c r="K4596">
        <f t="shared" si="859"/>
        <v>0</v>
      </c>
      <c r="L4596">
        <f t="shared" si="860"/>
        <v>0</v>
      </c>
      <c r="M4596">
        <f t="shared" si="861"/>
        <v>0</v>
      </c>
      <c r="N4596">
        <f t="shared" si="852"/>
        <v>0</v>
      </c>
      <c r="O4596">
        <f t="shared" si="853"/>
        <v>0</v>
      </c>
      <c r="P4596" s="33" t="s">
        <v>59</v>
      </c>
      <c r="Q4596" s="32">
        <f t="shared" si="854"/>
        <v>6.999969482421875E-2</v>
      </c>
      <c r="R4596" s="32">
        <f t="shared" si="855"/>
        <v>0.11999988555908203</v>
      </c>
      <c r="S4596" s="32">
        <f t="shared" si="856"/>
        <v>1.8999999761581421</v>
      </c>
      <c r="T4596" s="32">
        <f t="shared" si="862"/>
        <v>0</v>
      </c>
      <c r="V4596" s="16">
        <f t="shared" si="863"/>
        <v>1.0416666664241347E-2</v>
      </c>
      <c r="W4596" s="2">
        <f t="shared" si="857"/>
        <v>44409.375</v>
      </c>
    </row>
    <row r="4597" spans="1:23" x14ac:dyDescent="0.35">
      <c r="A4597" s="32">
        <v>2021</v>
      </c>
      <c r="B4597" s="32" t="s">
        <v>56</v>
      </c>
      <c r="C4597" s="32" t="s">
        <v>57</v>
      </c>
      <c r="D4597" s="2">
        <v>44409.385416666664</v>
      </c>
      <c r="E4597">
        <v>96.400001525878906</v>
      </c>
      <c r="F4597">
        <v>0.43900001049041748</v>
      </c>
      <c r="G4597">
        <v>19.399999618530273</v>
      </c>
      <c r="H4597">
        <v>8.6099996566772461</v>
      </c>
      <c r="I4597">
        <v>1.3999999761581421</v>
      </c>
      <c r="J4597">
        <f t="shared" si="858"/>
        <v>0</v>
      </c>
      <c r="K4597">
        <f t="shared" si="859"/>
        <v>0</v>
      </c>
      <c r="L4597">
        <f t="shared" si="860"/>
        <v>0</v>
      </c>
      <c r="M4597">
        <f t="shared" si="861"/>
        <v>0</v>
      </c>
      <c r="N4597">
        <f t="shared" si="852"/>
        <v>0</v>
      </c>
      <c r="O4597">
        <f t="shared" si="853"/>
        <v>0</v>
      </c>
      <c r="P4597" s="33" t="s">
        <v>59</v>
      </c>
      <c r="Q4597" s="32">
        <f t="shared" si="854"/>
        <v>9.0000152587890625E-2</v>
      </c>
      <c r="R4597" s="32">
        <f t="shared" si="855"/>
        <v>0.15000057220458984</v>
      </c>
      <c r="S4597" s="32">
        <f t="shared" si="856"/>
        <v>0.69999998807907104</v>
      </c>
      <c r="T4597" s="32">
        <f t="shared" si="862"/>
        <v>0</v>
      </c>
      <c r="V4597" s="16">
        <f t="shared" si="863"/>
        <v>1.0416666664241347E-2</v>
      </c>
      <c r="W4597" s="2">
        <f t="shared" si="857"/>
        <v>44409.385416666664</v>
      </c>
    </row>
    <row r="4598" spans="1:23" x14ac:dyDescent="0.35">
      <c r="A4598" s="32">
        <v>2021</v>
      </c>
      <c r="B4598" s="32" t="s">
        <v>56</v>
      </c>
      <c r="C4598" s="32" t="s">
        <v>57</v>
      </c>
      <c r="D4598" s="2">
        <v>44409.395833333336</v>
      </c>
      <c r="E4598">
        <v>98.199996948242188</v>
      </c>
      <c r="F4598">
        <v>0.43900001049041748</v>
      </c>
      <c r="G4598">
        <v>19.489999771118164</v>
      </c>
      <c r="H4598">
        <v>8.7600002288818359</v>
      </c>
      <c r="I4598">
        <v>0.69999998807907104</v>
      </c>
      <c r="J4598">
        <f t="shared" si="858"/>
        <v>0</v>
      </c>
      <c r="K4598">
        <f t="shared" si="859"/>
        <v>0</v>
      </c>
      <c r="L4598">
        <f t="shared" si="860"/>
        <v>0</v>
      </c>
      <c r="M4598">
        <f t="shared" si="861"/>
        <v>0</v>
      </c>
      <c r="N4598">
        <f t="shared" si="852"/>
        <v>0</v>
      </c>
      <c r="O4598">
        <f t="shared" si="853"/>
        <v>0</v>
      </c>
      <c r="P4598" s="33" t="s">
        <v>59</v>
      </c>
      <c r="Q4598" s="32">
        <f t="shared" si="854"/>
        <v>0.10000038146972656</v>
      </c>
      <c r="R4598" s="32">
        <f t="shared" si="855"/>
        <v>0.15999984741210938</v>
      </c>
      <c r="S4598" s="32">
        <f t="shared" si="856"/>
        <v>0.69999998807907104</v>
      </c>
      <c r="T4598" s="32">
        <f t="shared" si="862"/>
        <v>0</v>
      </c>
      <c r="V4598" s="16">
        <f t="shared" si="863"/>
        <v>1.0416666671517305E-2</v>
      </c>
      <c r="W4598" s="2">
        <f t="shared" si="857"/>
        <v>44409.395833333328</v>
      </c>
    </row>
    <row r="4599" spans="1:23" x14ac:dyDescent="0.35">
      <c r="A4599" s="32">
        <v>2021</v>
      </c>
      <c r="B4599" s="32" t="s">
        <v>56</v>
      </c>
      <c r="C4599" s="32" t="s">
        <v>57</v>
      </c>
      <c r="D4599" s="44">
        <v>44409.40625</v>
      </c>
      <c r="E4599" s="32">
        <v>100.30000305175781</v>
      </c>
      <c r="F4599" s="32">
        <v>0.43900001049041748</v>
      </c>
      <c r="G4599" s="32">
        <v>19.590000152587891</v>
      </c>
      <c r="H4599" s="32">
        <v>8.9200000762939453</v>
      </c>
      <c r="I4599" s="32">
        <v>0</v>
      </c>
      <c r="J4599" s="32">
        <f t="shared" si="858"/>
        <v>0</v>
      </c>
      <c r="K4599" s="32">
        <f t="shared" si="859"/>
        <v>0</v>
      </c>
      <c r="L4599" s="32">
        <f t="shared" si="860"/>
        <v>2</v>
      </c>
      <c r="M4599" s="32">
        <f t="shared" si="861"/>
        <v>0</v>
      </c>
      <c r="N4599" s="32">
        <f t="shared" si="852"/>
        <v>0</v>
      </c>
      <c r="O4599" s="32">
        <f t="shared" si="853"/>
        <v>1</v>
      </c>
      <c r="P4599" s="37" t="s">
        <v>58</v>
      </c>
      <c r="Q4599" s="32">
        <f t="shared" si="854"/>
        <v>6.999969482421875E-2</v>
      </c>
      <c r="R4599" s="32">
        <f t="shared" si="855"/>
        <v>0.11999988555908203</v>
      </c>
      <c r="S4599" s="32">
        <f t="shared" si="856"/>
        <v>1.3999999761581421</v>
      </c>
      <c r="T4599" s="32">
        <f t="shared" si="862"/>
        <v>0</v>
      </c>
      <c r="V4599" s="16">
        <f t="shared" si="863"/>
        <v>1.0416666664241347E-2</v>
      </c>
      <c r="W4599" s="2">
        <f t="shared" si="857"/>
        <v>44409.40625</v>
      </c>
    </row>
    <row r="4600" spans="1:23" x14ac:dyDescent="0.35">
      <c r="A4600" s="32">
        <v>2021</v>
      </c>
      <c r="B4600" s="32" t="s">
        <v>56</v>
      </c>
      <c r="C4600" s="32" t="s">
        <v>57</v>
      </c>
      <c r="D4600" s="2">
        <v>44409.416666666664</v>
      </c>
      <c r="E4600">
        <v>101.69999694824219</v>
      </c>
      <c r="F4600">
        <v>0.43900001049041748</v>
      </c>
      <c r="G4600">
        <v>19.659999847412109</v>
      </c>
      <c r="H4600">
        <v>9.0399999618530273</v>
      </c>
      <c r="I4600">
        <v>1.3999999761581421</v>
      </c>
      <c r="J4600">
        <f t="shared" si="858"/>
        <v>0</v>
      </c>
      <c r="K4600">
        <f t="shared" si="859"/>
        <v>0</v>
      </c>
      <c r="L4600">
        <f t="shared" si="860"/>
        <v>0</v>
      </c>
      <c r="M4600">
        <f t="shared" si="861"/>
        <v>0</v>
      </c>
      <c r="N4600">
        <f t="shared" si="852"/>
        <v>0</v>
      </c>
      <c r="O4600">
        <f t="shared" si="853"/>
        <v>0</v>
      </c>
      <c r="P4600" s="33" t="s">
        <v>59</v>
      </c>
      <c r="Q4600" s="32">
        <f t="shared" si="854"/>
        <v>5.9999465942382813E-2</v>
      </c>
      <c r="R4600" s="32">
        <f t="shared" si="855"/>
        <v>0.14000034332275391</v>
      </c>
      <c r="S4600" s="32">
        <f t="shared" si="856"/>
        <v>0.39999997615814209</v>
      </c>
      <c r="T4600" s="32">
        <f t="shared" si="862"/>
        <v>0</v>
      </c>
      <c r="V4600" s="16">
        <f t="shared" si="863"/>
        <v>1.0416666664241347E-2</v>
      </c>
      <c r="W4600" s="2">
        <f t="shared" si="857"/>
        <v>44409.416666666664</v>
      </c>
    </row>
    <row r="4601" spans="1:23" x14ac:dyDescent="0.35">
      <c r="A4601" s="32">
        <v>2021</v>
      </c>
      <c r="B4601" s="32" t="s">
        <v>56</v>
      </c>
      <c r="C4601" s="32" t="s">
        <v>57</v>
      </c>
      <c r="D4601" s="2">
        <v>44409.427083333336</v>
      </c>
      <c r="E4601">
        <v>103.40000152587891</v>
      </c>
      <c r="F4601">
        <v>0.43900001049041748</v>
      </c>
      <c r="G4601">
        <v>19.719999313354492</v>
      </c>
      <c r="H4601">
        <v>9.1800003051757813</v>
      </c>
      <c r="I4601">
        <v>1.7999999523162842</v>
      </c>
      <c r="J4601">
        <f t="shared" si="858"/>
        <v>0</v>
      </c>
      <c r="K4601">
        <f t="shared" si="859"/>
        <v>0</v>
      </c>
      <c r="L4601">
        <f t="shared" si="860"/>
        <v>0</v>
      </c>
      <c r="M4601">
        <f t="shared" si="861"/>
        <v>0</v>
      </c>
      <c r="N4601">
        <f t="shared" si="852"/>
        <v>0</v>
      </c>
      <c r="O4601">
        <f t="shared" si="853"/>
        <v>0</v>
      </c>
      <c r="P4601" s="33" t="s">
        <v>59</v>
      </c>
      <c r="Q4601" s="32">
        <f t="shared" si="854"/>
        <v>5.0001144409179688E-2</v>
      </c>
      <c r="R4601" s="32">
        <f t="shared" si="855"/>
        <v>9.9999427795410156E-2</v>
      </c>
      <c r="S4601" s="32">
        <f t="shared" si="856"/>
        <v>0.5</v>
      </c>
      <c r="T4601" s="32">
        <f t="shared" si="862"/>
        <v>0</v>
      </c>
      <c r="V4601" s="16">
        <f t="shared" si="863"/>
        <v>1.0416666671517305E-2</v>
      </c>
      <c r="W4601" s="2">
        <f t="shared" si="857"/>
        <v>44409.427083333328</v>
      </c>
    </row>
    <row r="4602" spans="1:23" x14ac:dyDescent="0.35">
      <c r="A4602" s="32">
        <v>2021</v>
      </c>
      <c r="B4602" s="32" t="s">
        <v>56</v>
      </c>
      <c r="C4602" s="32" t="s">
        <v>57</v>
      </c>
      <c r="D4602" s="2">
        <v>44409.4375</v>
      </c>
      <c r="E4602">
        <v>104.69999694824219</v>
      </c>
      <c r="F4602">
        <v>0.43900001049041748</v>
      </c>
      <c r="G4602">
        <v>19.770000457763672</v>
      </c>
      <c r="H4602">
        <v>9.2799997329711914</v>
      </c>
      <c r="I4602">
        <v>1.2999999523162842</v>
      </c>
      <c r="J4602">
        <f t="shared" si="858"/>
        <v>0</v>
      </c>
      <c r="K4602">
        <f t="shared" si="859"/>
        <v>0</v>
      </c>
      <c r="L4602">
        <f t="shared" si="860"/>
        <v>0</v>
      </c>
      <c r="M4602">
        <f t="shared" si="861"/>
        <v>0</v>
      </c>
      <c r="N4602">
        <f t="shared" si="852"/>
        <v>0</v>
      </c>
      <c r="O4602">
        <f t="shared" si="853"/>
        <v>0</v>
      </c>
      <c r="P4602" s="33" t="s">
        <v>59</v>
      </c>
      <c r="Q4602" s="32">
        <f t="shared" si="854"/>
        <v>3.9999008178710938E-2</v>
      </c>
      <c r="R4602" s="32">
        <f t="shared" si="855"/>
        <v>1.0000228881835938E-2</v>
      </c>
      <c r="S4602" s="32">
        <f t="shared" si="856"/>
        <v>0.19999992847442627</v>
      </c>
      <c r="T4602" s="32">
        <f t="shared" si="862"/>
        <v>0</v>
      </c>
      <c r="V4602" s="16">
        <f t="shared" si="863"/>
        <v>1.0416666664241347E-2</v>
      </c>
      <c r="W4602" s="2">
        <f t="shared" si="857"/>
        <v>44409.4375</v>
      </c>
    </row>
    <row r="4603" spans="1:23" x14ac:dyDescent="0.35">
      <c r="A4603" s="32">
        <v>2021</v>
      </c>
      <c r="B4603" s="32" t="s">
        <v>56</v>
      </c>
      <c r="C4603" s="32" t="s">
        <v>57</v>
      </c>
      <c r="D4603" s="2">
        <v>44409.447916666664</v>
      </c>
      <c r="E4603">
        <v>104.80000305175781</v>
      </c>
      <c r="F4603">
        <v>0.43900001049041748</v>
      </c>
      <c r="G4603">
        <v>19.809999465942383</v>
      </c>
      <c r="H4603">
        <v>9.2899999618530273</v>
      </c>
      <c r="I4603">
        <v>1.1000000238418579</v>
      </c>
      <c r="J4603">
        <f t="shared" si="858"/>
        <v>0</v>
      </c>
      <c r="K4603">
        <f t="shared" si="859"/>
        <v>0</v>
      </c>
      <c r="L4603">
        <f t="shared" si="860"/>
        <v>0</v>
      </c>
      <c r="M4603">
        <f t="shared" si="861"/>
        <v>0</v>
      </c>
      <c r="N4603">
        <f t="shared" si="852"/>
        <v>0</v>
      </c>
      <c r="O4603">
        <f t="shared" si="853"/>
        <v>0</v>
      </c>
      <c r="P4603" s="33" t="s">
        <v>59</v>
      </c>
      <c r="Q4603" s="32">
        <f t="shared" si="854"/>
        <v>0</v>
      </c>
      <c r="R4603" s="32">
        <f t="shared" si="855"/>
        <v>1.0000228881835938E-2</v>
      </c>
      <c r="S4603" s="32">
        <f t="shared" si="856"/>
        <v>0.90000002086162567</v>
      </c>
      <c r="T4603" s="32">
        <f t="shared" si="862"/>
        <v>0</v>
      </c>
      <c r="V4603" s="16">
        <f t="shared" si="863"/>
        <v>1.0416666664241347E-2</v>
      </c>
      <c r="W4603" s="2">
        <f t="shared" si="857"/>
        <v>44409.447916666664</v>
      </c>
    </row>
    <row r="4604" spans="1:23" x14ac:dyDescent="0.35">
      <c r="A4604" s="32">
        <v>2021</v>
      </c>
      <c r="B4604" s="32" t="s">
        <v>56</v>
      </c>
      <c r="C4604" s="32" t="s">
        <v>57</v>
      </c>
      <c r="D4604" s="2">
        <v>44409.458333333336</v>
      </c>
      <c r="E4604">
        <v>104.80000305175781</v>
      </c>
      <c r="F4604">
        <v>0.43900001049041748</v>
      </c>
      <c r="G4604">
        <v>19.809999465942383</v>
      </c>
      <c r="H4604">
        <v>9.2799997329711914</v>
      </c>
      <c r="I4604">
        <v>0.20000000298023224</v>
      </c>
      <c r="J4604">
        <f t="shared" si="858"/>
        <v>0</v>
      </c>
      <c r="K4604">
        <f t="shared" si="859"/>
        <v>0</v>
      </c>
      <c r="L4604">
        <f t="shared" si="860"/>
        <v>0</v>
      </c>
      <c r="M4604">
        <f t="shared" si="861"/>
        <v>0</v>
      </c>
      <c r="N4604">
        <f t="shared" si="852"/>
        <v>0</v>
      </c>
      <c r="O4604">
        <f t="shared" si="853"/>
        <v>0</v>
      </c>
      <c r="P4604" s="33" t="s">
        <v>59</v>
      </c>
      <c r="Q4604" s="32">
        <f t="shared" si="854"/>
        <v>1.0000228881835938E-2</v>
      </c>
      <c r="R4604" s="32">
        <f t="shared" si="855"/>
        <v>1.9999504089355469E-2</v>
      </c>
      <c r="S4604" s="32">
        <f t="shared" si="856"/>
        <v>0.20000000298023224</v>
      </c>
      <c r="T4604" s="32">
        <f t="shared" si="862"/>
        <v>0</v>
      </c>
      <c r="V4604" s="16">
        <f t="shared" si="863"/>
        <v>1.0416666671517305E-2</v>
      </c>
      <c r="W4604" s="2">
        <f t="shared" si="857"/>
        <v>44409.458333333328</v>
      </c>
    </row>
    <row r="4605" spans="1:23" x14ac:dyDescent="0.35">
      <c r="A4605" s="32">
        <v>2021</v>
      </c>
      <c r="B4605" s="32" t="s">
        <v>56</v>
      </c>
      <c r="C4605" s="32" t="s">
        <v>57</v>
      </c>
      <c r="D4605" s="44">
        <v>44409.46875</v>
      </c>
      <c r="E4605" s="32">
        <v>104.5</v>
      </c>
      <c r="F4605" s="32">
        <v>0.43900001049041748</v>
      </c>
      <c r="G4605" s="32">
        <v>19.799999237060547</v>
      </c>
      <c r="H4605" s="32">
        <v>9.2600002288818359</v>
      </c>
      <c r="I4605" s="32">
        <v>0</v>
      </c>
      <c r="J4605" s="32">
        <f t="shared" si="858"/>
        <v>0</v>
      </c>
      <c r="K4605" s="32">
        <f t="shared" si="859"/>
        <v>0</v>
      </c>
      <c r="L4605" s="32">
        <f t="shared" si="860"/>
        <v>2</v>
      </c>
      <c r="M4605" s="32">
        <f t="shared" si="861"/>
        <v>0</v>
      </c>
      <c r="N4605" s="32">
        <f t="shared" si="852"/>
        <v>0</v>
      </c>
      <c r="O4605" s="32">
        <f t="shared" si="853"/>
        <v>1</v>
      </c>
      <c r="P4605" s="37" t="s">
        <v>58</v>
      </c>
      <c r="Q4605" s="32">
        <f t="shared" si="854"/>
        <v>1.9998550415039063E-2</v>
      </c>
      <c r="R4605" s="32">
        <f t="shared" si="855"/>
        <v>1.0000228881835938E-2</v>
      </c>
      <c r="S4605" s="32">
        <f t="shared" si="856"/>
        <v>0.80000001192092896</v>
      </c>
      <c r="T4605" s="32">
        <f t="shared" si="862"/>
        <v>0</v>
      </c>
      <c r="V4605" s="16">
        <f t="shared" si="863"/>
        <v>1.0416666664241347E-2</v>
      </c>
      <c r="W4605" s="2">
        <f t="shared" si="857"/>
        <v>44409.46875</v>
      </c>
    </row>
    <row r="4606" spans="1:23" x14ac:dyDescent="0.35">
      <c r="A4606" s="32">
        <v>2021</v>
      </c>
      <c r="B4606" s="32" t="s">
        <v>56</v>
      </c>
      <c r="C4606" s="32" t="s">
        <v>57</v>
      </c>
      <c r="D4606" s="2">
        <v>44409.479166666664</v>
      </c>
      <c r="E4606">
        <v>104.30000305175781</v>
      </c>
      <c r="F4606">
        <v>0.43900001049041748</v>
      </c>
      <c r="G4606">
        <v>19.780000686645508</v>
      </c>
      <c r="H4606">
        <v>9.25</v>
      </c>
      <c r="I4606">
        <v>0.80000001192092896</v>
      </c>
      <c r="J4606">
        <f t="shared" si="858"/>
        <v>0</v>
      </c>
      <c r="K4606">
        <f t="shared" si="859"/>
        <v>0</v>
      </c>
      <c r="L4606">
        <f t="shared" si="860"/>
        <v>0</v>
      </c>
      <c r="M4606">
        <f t="shared" si="861"/>
        <v>0</v>
      </c>
      <c r="N4606">
        <f t="shared" si="852"/>
        <v>0</v>
      </c>
      <c r="O4606">
        <f t="shared" si="853"/>
        <v>0</v>
      </c>
      <c r="P4606" s="33" t="s">
        <v>59</v>
      </c>
      <c r="Q4606" s="32">
        <f t="shared" si="854"/>
        <v>3.0000686645507813E-2</v>
      </c>
      <c r="R4606" s="32">
        <f t="shared" si="855"/>
        <v>2.0000457763671875E-2</v>
      </c>
      <c r="S4606" s="32">
        <f t="shared" si="856"/>
        <v>9.9999964237213135E-2</v>
      </c>
      <c r="T4606" s="32">
        <f t="shared" si="862"/>
        <v>1.0000169277191162</v>
      </c>
      <c r="V4606" s="16">
        <f t="shared" si="863"/>
        <v>1.0416666664241347E-2</v>
      </c>
      <c r="W4606" s="2">
        <f t="shared" si="857"/>
        <v>44409.479166666664</v>
      </c>
    </row>
    <row r="4607" spans="1:23" x14ac:dyDescent="0.35">
      <c r="A4607" s="32">
        <v>2021</v>
      </c>
      <c r="B4607" s="32" t="s">
        <v>56</v>
      </c>
      <c r="C4607" s="32" t="s">
        <v>57</v>
      </c>
      <c r="D4607" s="2">
        <v>44409.489583333336</v>
      </c>
      <c r="E4607">
        <v>104.09999847412109</v>
      </c>
      <c r="F4607">
        <v>0.43799999356269836</v>
      </c>
      <c r="G4607">
        <v>19.75</v>
      </c>
      <c r="H4607">
        <v>9.2299995422363281</v>
      </c>
      <c r="I4607">
        <v>0.89999997615814209</v>
      </c>
      <c r="J4607">
        <f t="shared" si="858"/>
        <v>0</v>
      </c>
      <c r="K4607">
        <f t="shared" si="859"/>
        <v>0</v>
      </c>
      <c r="L4607">
        <f t="shared" si="860"/>
        <v>0</v>
      </c>
      <c r="M4607">
        <f t="shared" si="861"/>
        <v>0</v>
      </c>
      <c r="N4607">
        <f t="shared" si="852"/>
        <v>0</v>
      </c>
      <c r="O4607">
        <f t="shared" si="853"/>
        <v>0</v>
      </c>
      <c r="P4607" s="33" t="s">
        <v>59</v>
      </c>
      <c r="Q4607" s="32">
        <f t="shared" si="854"/>
        <v>3.0000686645507813E-2</v>
      </c>
      <c r="R4607" s="32">
        <f t="shared" si="855"/>
        <v>9.9992752075195313E-3</v>
      </c>
      <c r="S4607" s="32">
        <f t="shared" si="856"/>
        <v>0.19999998807907104</v>
      </c>
      <c r="T4607" s="32">
        <f t="shared" si="862"/>
        <v>0</v>
      </c>
      <c r="V4607" s="16">
        <f t="shared" si="863"/>
        <v>1.0416666671517305E-2</v>
      </c>
      <c r="W4607" s="2">
        <f t="shared" si="857"/>
        <v>44409.489583333328</v>
      </c>
    </row>
    <row r="4608" spans="1:23" x14ac:dyDescent="0.35">
      <c r="A4608" s="32">
        <v>2021</v>
      </c>
      <c r="B4608" s="32" t="s">
        <v>56</v>
      </c>
      <c r="C4608" s="32" t="s">
        <v>57</v>
      </c>
      <c r="D4608" s="2">
        <v>44409.5</v>
      </c>
      <c r="E4608">
        <v>103.80000305175781</v>
      </c>
      <c r="F4608">
        <v>0.43799999356269836</v>
      </c>
      <c r="G4608">
        <v>19.719999313354492</v>
      </c>
      <c r="H4608">
        <v>9.2200002670288086</v>
      </c>
      <c r="I4608">
        <v>0.69999998807907104</v>
      </c>
      <c r="J4608">
        <f t="shared" si="858"/>
        <v>0</v>
      </c>
      <c r="K4608">
        <f t="shared" si="859"/>
        <v>0</v>
      </c>
      <c r="L4608">
        <f t="shared" si="860"/>
        <v>0</v>
      </c>
      <c r="M4608">
        <f t="shared" si="861"/>
        <v>0</v>
      </c>
      <c r="N4608">
        <f t="shared" si="852"/>
        <v>0</v>
      </c>
      <c r="O4608">
        <f t="shared" si="853"/>
        <v>0</v>
      </c>
      <c r="P4608" s="33" t="s">
        <v>59</v>
      </c>
      <c r="Q4608" s="32">
        <f t="shared" si="854"/>
        <v>0</v>
      </c>
      <c r="R4608" s="32">
        <f t="shared" si="855"/>
        <v>1.0000228881835938E-2</v>
      </c>
      <c r="S4608" s="32">
        <f t="shared" si="856"/>
        <v>0.69999998807907104</v>
      </c>
      <c r="T4608" s="32">
        <f t="shared" si="862"/>
        <v>0</v>
      </c>
      <c r="V4608" s="16">
        <f t="shared" si="863"/>
        <v>1.0416666664241347E-2</v>
      </c>
      <c r="W4608" s="2">
        <f t="shared" si="857"/>
        <v>44409.5</v>
      </c>
    </row>
    <row r="4609" spans="1:23" x14ac:dyDescent="0.35">
      <c r="A4609" s="32">
        <v>2021</v>
      </c>
      <c r="B4609" s="32" t="s">
        <v>56</v>
      </c>
      <c r="C4609" s="32" t="s">
        <v>57</v>
      </c>
      <c r="D4609" s="44">
        <v>44409.510416666664</v>
      </c>
      <c r="E4609" s="32">
        <v>103.69999694824219</v>
      </c>
      <c r="F4609" s="32">
        <v>0.43799999356269836</v>
      </c>
      <c r="G4609" s="32">
        <v>19.719999313354492</v>
      </c>
      <c r="H4609" s="32">
        <v>9.2100000381469727</v>
      </c>
      <c r="I4609" s="32">
        <v>0</v>
      </c>
      <c r="J4609" s="32">
        <f t="shared" si="858"/>
        <v>0</v>
      </c>
      <c r="K4609" s="32">
        <f t="shared" si="859"/>
        <v>0</v>
      </c>
      <c r="L4609" s="32">
        <f t="shared" si="860"/>
        <v>2</v>
      </c>
      <c r="M4609" s="32">
        <f t="shared" si="861"/>
        <v>0</v>
      </c>
      <c r="N4609" s="32">
        <f t="shared" si="852"/>
        <v>0</v>
      </c>
      <c r="O4609" s="32">
        <f t="shared" si="853"/>
        <v>1</v>
      </c>
      <c r="P4609" s="37" t="s">
        <v>58</v>
      </c>
      <c r="Q4609" s="32">
        <f t="shared" si="854"/>
        <v>1.9998550415039063E-2</v>
      </c>
      <c r="R4609" s="32">
        <f t="shared" si="855"/>
        <v>6.0000419616699219E-2</v>
      </c>
      <c r="S4609" s="32">
        <f t="shared" si="856"/>
        <v>0</v>
      </c>
      <c r="T4609" s="32">
        <f t="shared" si="862"/>
        <v>0</v>
      </c>
      <c r="V4609" s="16">
        <f t="shared" si="863"/>
        <v>1.0416666664241347E-2</v>
      </c>
      <c r="W4609" s="2">
        <f t="shared" si="857"/>
        <v>44409.510416666664</v>
      </c>
    </row>
    <row r="4610" spans="1:23" x14ac:dyDescent="0.35">
      <c r="A4610" s="32">
        <v>2021</v>
      </c>
      <c r="B4610" s="32" t="s">
        <v>56</v>
      </c>
      <c r="C4610" s="32" t="s">
        <v>57</v>
      </c>
      <c r="D4610" s="44">
        <v>44409.520833333336</v>
      </c>
      <c r="E4610" s="32">
        <v>103.09999847412109</v>
      </c>
      <c r="F4610" s="32">
        <v>0.43799999356269836</v>
      </c>
      <c r="G4610" s="32">
        <v>19.700000762939453</v>
      </c>
      <c r="H4610" s="32">
        <v>9.1499996185302734</v>
      </c>
      <c r="I4610" s="32">
        <v>0</v>
      </c>
      <c r="J4610" s="32">
        <f t="shared" si="858"/>
        <v>0</v>
      </c>
      <c r="K4610" s="32">
        <f t="shared" si="859"/>
        <v>0</v>
      </c>
      <c r="L4610" s="32">
        <f t="shared" si="860"/>
        <v>2</v>
      </c>
      <c r="M4610" s="32">
        <f t="shared" si="861"/>
        <v>0</v>
      </c>
      <c r="N4610" s="32">
        <f t="shared" ref="N4610:N4673" si="864">IF(A4610="",0.5,IF(B4610="",0.5,IF(C4610="",0.5,IF(D4610="",0.5,IF(U4610="Y",0.01,0)))))</f>
        <v>0</v>
      </c>
      <c r="O4610" s="32">
        <f t="shared" ref="O4610:O4673" si="865">COUNTIF(J4610:N4610,"&gt;0")</f>
        <v>1</v>
      </c>
      <c r="P4610" s="37" t="s">
        <v>58</v>
      </c>
      <c r="Q4610" s="32">
        <f t="shared" ref="Q4610:Q4673" si="866">IF(G4610="","",ABS(G4611-G4610))</f>
        <v>9.998321533203125E-3</v>
      </c>
      <c r="R4610" s="32">
        <f t="shared" ref="R4610:R4673" si="867">IF(H4610="","",ABS(H4611-H4610))</f>
        <v>9.9992752075195313E-3</v>
      </c>
      <c r="S4610" s="32">
        <f t="shared" ref="S4610:S4673" si="868">IF(I4610="","",ABS(I4611-I4610))</f>
        <v>0.30000001192092896</v>
      </c>
      <c r="T4610" s="32">
        <f t="shared" si="862"/>
        <v>0</v>
      </c>
      <c r="V4610" s="16">
        <f t="shared" si="863"/>
        <v>1.0416666671517305E-2</v>
      </c>
      <c r="W4610" s="2">
        <f t="shared" ref="W4610:W4673" si="869">MROUND(D4610,"0:15")</f>
        <v>44409.520833333328</v>
      </c>
    </row>
    <row r="4611" spans="1:23" x14ac:dyDescent="0.35">
      <c r="A4611" s="32">
        <v>2021</v>
      </c>
      <c r="B4611" s="32" t="s">
        <v>56</v>
      </c>
      <c r="C4611" s="32" t="s">
        <v>57</v>
      </c>
      <c r="D4611" s="2">
        <v>44409.53125</v>
      </c>
      <c r="E4611">
        <v>102.90000152587891</v>
      </c>
      <c r="F4611">
        <v>0.43799999356269836</v>
      </c>
      <c r="G4611">
        <v>19.709999084472656</v>
      </c>
      <c r="H4611">
        <v>9.1400003433227539</v>
      </c>
      <c r="I4611">
        <v>0.30000001192092896</v>
      </c>
      <c r="J4611">
        <f t="shared" ref="J4611:J4674" si="870">IF(G4611="",0.5,IF(G4611&lt;=0,2,IF(G4611&gt;=40,2, IF(AND(G4611&gt;0,G4611&lt;1),5,IF(AND(G4611&gt;35,G4611&lt;40),5,IF(Q4611&gt;=1.5,1.5,0))))))</f>
        <v>0</v>
      </c>
      <c r="K4611">
        <f t="shared" ref="K4611:K4674" si="871">IF(H4611="",0.5,IF(H4611&lt;=0.1,2,IF(H4611&gt;=20,2, IF(AND(H4611&gt;0.1,H4611&lt;0.2),5,IF(AND(H4611&gt;16,H4611&lt;20),5,IF(R4611&gt;=2,1.5,0))))))</f>
        <v>0</v>
      </c>
      <c r="L4611">
        <f t="shared" ref="L4611:L4674" si="872">IF(I4611="",0.5,IF(I4611&lt;=0.1,2,IF(I4611&gt;=5000,2, IF(AND(I4611&gt;0.1,I4611&lt;0.2),5, IF(AND(I4611&gt;900,I4611&lt;5000),5,IF(S4611&gt;=2500,1.5,0))))))</f>
        <v>0</v>
      </c>
      <c r="M4611">
        <f t="shared" ref="M4611:M4674" si="873">IF(F4611="",0.5,IF(F4611*1000&lt;=10,2,IF(F4611*1000&gt;=35000,2,IF(AND(F4611*1000&gt;10,F4611*1000&lt;20),5, IF(AND(F4611*1000&gt;6000,F4611*1000&lt;35000),5,IF(T4611&gt;=5000,1.5,0))))))</f>
        <v>0</v>
      </c>
      <c r="N4611">
        <f t="shared" si="864"/>
        <v>0</v>
      </c>
      <c r="O4611">
        <f t="shared" si="865"/>
        <v>0</v>
      </c>
      <c r="P4611" s="33" t="s">
        <v>59</v>
      </c>
      <c r="Q4611" s="32">
        <f t="shared" si="866"/>
        <v>0</v>
      </c>
      <c r="R4611" s="32">
        <f t="shared" si="867"/>
        <v>1.0000228881835938E-2</v>
      </c>
      <c r="S4611" s="32">
        <f t="shared" si="868"/>
        <v>0.39999997615814209</v>
      </c>
      <c r="T4611" s="32">
        <f t="shared" ref="T4611:T4674" si="874">IF(F4611="","",ABS(F4612*1000-F4611*1000))</f>
        <v>0</v>
      </c>
      <c r="V4611" s="16">
        <f t="shared" ref="V4611:V4674" si="875">D4611-D4610</f>
        <v>1.0416666664241347E-2</v>
      </c>
      <c r="W4611" s="2">
        <f t="shared" si="869"/>
        <v>44409.53125</v>
      </c>
    </row>
    <row r="4612" spans="1:23" x14ac:dyDescent="0.35">
      <c r="A4612" s="32">
        <v>2021</v>
      </c>
      <c r="B4612" s="32" t="s">
        <v>56</v>
      </c>
      <c r="C4612" s="32" t="s">
        <v>57</v>
      </c>
      <c r="D4612" s="2">
        <v>44409.541666666664</v>
      </c>
      <c r="E4612">
        <v>102.80000305175781</v>
      </c>
      <c r="F4612">
        <v>0.43799999356269836</v>
      </c>
      <c r="G4612">
        <v>19.709999084472656</v>
      </c>
      <c r="H4612">
        <v>9.130000114440918</v>
      </c>
      <c r="I4612">
        <v>0.69999998807907104</v>
      </c>
      <c r="J4612">
        <f t="shared" si="870"/>
        <v>0</v>
      </c>
      <c r="K4612">
        <f t="shared" si="871"/>
        <v>0</v>
      </c>
      <c r="L4612">
        <f t="shared" si="872"/>
        <v>0</v>
      </c>
      <c r="M4612">
        <f t="shared" si="873"/>
        <v>0</v>
      </c>
      <c r="N4612">
        <f t="shared" si="864"/>
        <v>0</v>
      </c>
      <c r="O4612">
        <f t="shared" si="865"/>
        <v>0</v>
      </c>
      <c r="P4612" s="33" t="s">
        <v>59</v>
      </c>
      <c r="Q4612" s="32">
        <f t="shared" si="866"/>
        <v>1.0000228881835938E-2</v>
      </c>
      <c r="R4612" s="32">
        <f t="shared" si="867"/>
        <v>1.0000228881835938E-2</v>
      </c>
      <c r="S4612" s="32">
        <f t="shared" si="868"/>
        <v>0.19999998807907104</v>
      </c>
      <c r="T4612" s="32">
        <f t="shared" si="874"/>
        <v>0</v>
      </c>
      <c r="V4612" s="16">
        <f t="shared" si="875"/>
        <v>1.0416666664241347E-2</v>
      </c>
      <c r="W4612" s="2">
        <f t="shared" si="869"/>
        <v>44409.541666666664</v>
      </c>
    </row>
    <row r="4613" spans="1:23" x14ac:dyDescent="0.35">
      <c r="A4613" s="32">
        <v>2021</v>
      </c>
      <c r="B4613" s="32" t="s">
        <v>56</v>
      </c>
      <c r="C4613" s="32" t="s">
        <v>57</v>
      </c>
      <c r="D4613" s="2">
        <v>44409.552083333336</v>
      </c>
      <c r="E4613">
        <v>102.90000152587891</v>
      </c>
      <c r="F4613">
        <v>0.43799999356269836</v>
      </c>
      <c r="G4613">
        <v>19.719999313354492</v>
      </c>
      <c r="H4613">
        <v>9.1400003433227539</v>
      </c>
      <c r="I4613">
        <v>0.5</v>
      </c>
      <c r="J4613">
        <f t="shared" si="870"/>
        <v>0</v>
      </c>
      <c r="K4613">
        <f t="shared" si="871"/>
        <v>0</v>
      </c>
      <c r="L4613">
        <f t="shared" si="872"/>
        <v>0</v>
      </c>
      <c r="M4613">
        <f t="shared" si="873"/>
        <v>0</v>
      </c>
      <c r="N4613">
        <f t="shared" si="864"/>
        <v>0</v>
      </c>
      <c r="O4613">
        <f t="shared" si="865"/>
        <v>0</v>
      </c>
      <c r="P4613" s="33" t="s">
        <v>59</v>
      </c>
      <c r="Q4613" s="32">
        <f t="shared" si="866"/>
        <v>7.0001602172851563E-2</v>
      </c>
      <c r="R4613" s="32">
        <f t="shared" si="867"/>
        <v>7.9999923706054688E-2</v>
      </c>
      <c r="S4613" s="32">
        <f t="shared" si="868"/>
        <v>0.5</v>
      </c>
      <c r="T4613" s="32">
        <f t="shared" si="874"/>
        <v>0</v>
      </c>
      <c r="V4613" s="16">
        <f t="shared" si="875"/>
        <v>1.0416666671517305E-2</v>
      </c>
      <c r="W4613" s="2">
        <f t="shared" si="869"/>
        <v>44409.552083333328</v>
      </c>
    </row>
    <row r="4614" spans="1:23" x14ac:dyDescent="0.35">
      <c r="A4614" s="32">
        <v>2021</v>
      </c>
      <c r="B4614" s="32" t="s">
        <v>56</v>
      </c>
      <c r="C4614" s="32" t="s">
        <v>57</v>
      </c>
      <c r="D4614" s="44">
        <v>44409.5625</v>
      </c>
      <c r="E4614" s="32">
        <v>104</v>
      </c>
      <c r="F4614" s="32">
        <v>0.43799999356269836</v>
      </c>
      <c r="G4614" s="32">
        <v>19.790000915527344</v>
      </c>
      <c r="H4614" s="32">
        <v>9.2200002670288086</v>
      </c>
      <c r="I4614" s="32">
        <v>0</v>
      </c>
      <c r="J4614" s="32">
        <f t="shared" si="870"/>
        <v>0</v>
      </c>
      <c r="K4614" s="32">
        <f t="shared" si="871"/>
        <v>0</v>
      </c>
      <c r="L4614" s="32">
        <f t="shared" si="872"/>
        <v>2</v>
      </c>
      <c r="M4614" s="32">
        <f t="shared" si="873"/>
        <v>0</v>
      </c>
      <c r="N4614" s="32">
        <f t="shared" si="864"/>
        <v>0</v>
      </c>
      <c r="O4614" s="32">
        <f t="shared" si="865"/>
        <v>1</v>
      </c>
      <c r="P4614" s="37" t="s">
        <v>58</v>
      </c>
      <c r="Q4614" s="32">
        <f t="shared" si="866"/>
        <v>7.9999923706054688E-2</v>
      </c>
      <c r="R4614" s="32">
        <f t="shared" si="867"/>
        <v>0.10999965667724609</v>
      </c>
      <c r="S4614" s="32">
        <f t="shared" si="868"/>
        <v>0.80000001192092896</v>
      </c>
      <c r="T4614" s="32">
        <f t="shared" si="874"/>
        <v>0</v>
      </c>
      <c r="V4614" s="16">
        <f t="shared" si="875"/>
        <v>1.0416666664241347E-2</v>
      </c>
      <c r="W4614" s="2">
        <f t="shared" si="869"/>
        <v>44409.5625</v>
      </c>
    </row>
    <row r="4615" spans="1:23" x14ac:dyDescent="0.35">
      <c r="A4615" s="32">
        <v>2021</v>
      </c>
      <c r="B4615" s="32" t="s">
        <v>56</v>
      </c>
      <c r="C4615" s="32" t="s">
        <v>57</v>
      </c>
      <c r="D4615" s="44">
        <v>44409.572916666664</v>
      </c>
      <c r="E4615" s="32">
        <v>105.40000152587891</v>
      </c>
      <c r="F4615" s="32">
        <v>0.43799999356269836</v>
      </c>
      <c r="G4615" s="32">
        <v>19.870000839233398</v>
      </c>
      <c r="H4615" s="32">
        <v>9.3299999237060547</v>
      </c>
      <c r="I4615" s="32">
        <v>0.80000001192092896</v>
      </c>
      <c r="J4615" s="32">
        <f t="shared" si="870"/>
        <v>0</v>
      </c>
      <c r="K4615" s="32">
        <f t="shared" si="871"/>
        <v>0</v>
      </c>
      <c r="L4615" s="32">
        <f t="shared" si="872"/>
        <v>0</v>
      </c>
      <c r="M4615" s="32">
        <f t="shared" si="873"/>
        <v>0</v>
      </c>
      <c r="N4615" s="32">
        <f t="shared" si="864"/>
        <v>0</v>
      </c>
      <c r="O4615" s="32">
        <f t="shared" si="865"/>
        <v>0</v>
      </c>
      <c r="P4615" s="33" t="s">
        <v>59</v>
      </c>
      <c r="Q4615" s="32">
        <f t="shared" si="866"/>
        <v>5.9999465942382813E-2</v>
      </c>
      <c r="R4615" s="32">
        <f t="shared" si="867"/>
        <v>6.0000419616699219E-2</v>
      </c>
      <c r="S4615" s="32">
        <f t="shared" si="868"/>
        <v>0.60000000894069672</v>
      </c>
      <c r="T4615" s="32">
        <f t="shared" si="874"/>
        <v>0</v>
      </c>
      <c r="V4615" s="16">
        <f t="shared" si="875"/>
        <v>1.0416666664241347E-2</v>
      </c>
      <c r="W4615" s="2">
        <f t="shared" si="869"/>
        <v>44409.572916666664</v>
      </c>
    </row>
    <row r="4616" spans="1:23" x14ac:dyDescent="0.35">
      <c r="A4616" s="32">
        <v>2021</v>
      </c>
      <c r="B4616" s="32" t="s">
        <v>56</v>
      </c>
      <c r="C4616" s="32" t="s">
        <v>57</v>
      </c>
      <c r="D4616" s="2">
        <v>44409.583333333336</v>
      </c>
      <c r="E4616">
        <v>106.30000305175781</v>
      </c>
      <c r="F4616">
        <v>0.43799999356269836</v>
      </c>
      <c r="G4616">
        <v>19.930000305175781</v>
      </c>
      <c r="H4616">
        <v>9.3900003433227539</v>
      </c>
      <c r="I4616">
        <v>0.20000000298023224</v>
      </c>
      <c r="J4616">
        <f t="shared" si="870"/>
        <v>0</v>
      </c>
      <c r="K4616">
        <f t="shared" si="871"/>
        <v>0</v>
      </c>
      <c r="L4616">
        <f t="shared" si="872"/>
        <v>0</v>
      </c>
      <c r="M4616">
        <f t="shared" si="873"/>
        <v>0</v>
      </c>
      <c r="N4616">
        <f t="shared" si="864"/>
        <v>0</v>
      </c>
      <c r="O4616">
        <f t="shared" si="865"/>
        <v>0</v>
      </c>
      <c r="P4616" s="33" t="s">
        <v>59</v>
      </c>
      <c r="Q4616" s="32">
        <f t="shared" si="866"/>
        <v>3.9999008178710938E-2</v>
      </c>
      <c r="R4616" s="32">
        <f t="shared" si="867"/>
        <v>1.0000228881835938E-2</v>
      </c>
      <c r="S4616" s="32">
        <f t="shared" si="868"/>
        <v>0</v>
      </c>
      <c r="T4616" s="32">
        <f t="shared" si="874"/>
        <v>0</v>
      </c>
      <c r="V4616" s="16">
        <f t="shared" si="875"/>
        <v>1.0416666671517305E-2</v>
      </c>
      <c r="W4616" s="2">
        <f t="shared" si="869"/>
        <v>44409.583333333328</v>
      </c>
    </row>
    <row r="4617" spans="1:23" x14ac:dyDescent="0.35">
      <c r="A4617" s="32">
        <v>2021</v>
      </c>
      <c r="B4617" s="32" t="s">
        <v>56</v>
      </c>
      <c r="C4617" s="32" t="s">
        <v>57</v>
      </c>
      <c r="D4617" s="2">
        <v>44409.59375</v>
      </c>
      <c r="E4617">
        <v>106.19999694824219</v>
      </c>
      <c r="F4617">
        <v>0.43799999356269836</v>
      </c>
      <c r="G4617">
        <v>19.969999313354492</v>
      </c>
      <c r="H4617">
        <v>9.380000114440918</v>
      </c>
      <c r="I4617">
        <v>0.20000000298023224</v>
      </c>
      <c r="J4617">
        <f t="shared" si="870"/>
        <v>0</v>
      </c>
      <c r="K4617">
        <f t="shared" si="871"/>
        <v>0</v>
      </c>
      <c r="L4617">
        <f t="shared" si="872"/>
        <v>0</v>
      </c>
      <c r="M4617">
        <f t="shared" si="873"/>
        <v>0</v>
      </c>
      <c r="N4617">
        <f t="shared" si="864"/>
        <v>0</v>
      </c>
      <c r="O4617">
        <f t="shared" si="865"/>
        <v>0</v>
      </c>
      <c r="P4617" s="33" t="s">
        <v>59</v>
      </c>
      <c r="Q4617" s="32">
        <f t="shared" si="866"/>
        <v>4.000091552734375E-2</v>
      </c>
      <c r="R4617" s="32">
        <f t="shared" si="867"/>
        <v>6.999969482421875E-2</v>
      </c>
      <c r="S4617" s="32">
        <f t="shared" si="868"/>
        <v>0.20000000298023224</v>
      </c>
      <c r="T4617" s="32">
        <f t="shared" si="874"/>
        <v>0</v>
      </c>
      <c r="V4617" s="16">
        <f t="shared" si="875"/>
        <v>1.0416666664241347E-2</v>
      </c>
      <c r="W4617" s="2">
        <f t="shared" si="869"/>
        <v>44409.59375</v>
      </c>
    </row>
    <row r="4618" spans="1:23" x14ac:dyDescent="0.35">
      <c r="A4618" s="32">
        <v>2021</v>
      </c>
      <c r="B4618" s="32" t="s">
        <v>56</v>
      </c>
      <c r="C4618" s="32" t="s">
        <v>57</v>
      </c>
      <c r="D4618" s="2">
        <v>44409.604166666664</v>
      </c>
      <c r="E4618">
        <v>105.40000152587891</v>
      </c>
      <c r="F4618">
        <v>0.43799999356269836</v>
      </c>
      <c r="G4618">
        <v>20.010000228881836</v>
      </c>
      <c r="H4618">
        <v>9.3100004196166992</v>
      </c>
      <c r="I4618">
        <v>0.40000000596046448</v>
      </c>
      <c r="J4618">
        <f t="shared" si="870"/>
        <v>0</v>
      </c>
      <c r="K4618">
        <f t="shared" si="871"/>
        <v>0</v>
      </c>
      <c r="L4618">
        <f t="shared" si="872"/>
        <v>0</v>
      </c>
      <c r="M4618">
        <f t="shared" si="873"/>
        <v>0</v>
      </c>
      <c r="N4618">
        <f t="shared" si="864"/>
        <v>0</v>
      </c>
      <c r="O4618">
        <f t="shared" si="865"/>
        <v>0</v>
      </c>
      <c r="P4618" s="33" t="s">
        <v>59</v>
      </c>
      <c r="Q4618" s="32">
        <f t="shared" si="866"/>
        <v>1.0000228881835938E-2</v>
      </c>
      <c r="R4618" s="32">
        <f t="shared" si="867"/>
        <v>3.9999961853027344E-2</v>
      </c>
      <c r="S4618" s="32">
        <f t="shared" si="868"/>
        <v>0.40000000596046448</v>
      </c>
      <c r="T4618" s="32">
        <f t="shared" si="874"/>
        <v>1.0000169277191162</v>
      </c>
      <c r="V4618" s="16">
        <f t="shared" si="875"/>
        <v>1.0416666664241347E-2</v>
      </c>
      <c r="W4618" s="2">
        <f t="shared" si="869"/>
        <v>44409.604166666664</v>
      </c>
    </row>
    <row r="4619" spans="1:23" x14ac:dyDescent="0.35">
      <c r="A4619" s="32">
        <v>2021</v>
      </c>
      <c r="B4619" s="32" t="s">
        <v>56</v>
      </c>
      <c r="C4619" s="32" t="s">
        <v>57</v>
      </c>
      <c r="D4619" s="44">
        <v>44409.614583333336</v>
      </c>
      <c r="E4619" s="32">
        <v>105.90000152587891</v>
      </c>
      <c r="F4619" s="32">
        <v>0.43900001049041748</v>
      </c>
      <c r="G4619" s="32">
        <v>20.020000457763672</v>
      </c>
      <c r="H4619" s="32">
        <v>9.3500003814697266</v>
      </c>
      <c r="I4619" s="32">
        <v>0</v>
      </c>
      <c r="J4619" s="32">
        <f t="shared" si="870"/>
        <v>0</v>
      </c>
      <c r="K4619" s="32">
        <f t="shared" si="871"/>
        <v>0</v>
      </c>
      <c r="L4619" s="32">
        <f t="shared" si="872"/>
        <v>2</v>
      </c>
      <c r="M4619" s="32">
        <f t="shared" si="873"/>
        <v>0</v>
      </c>
      <c r="N4619" s="32">
        <f t="shared" si="864"/>
        <v>0</v>
      </c>
      <c r="O4619" s="32">
        <f t="shared" si="865"/>
        <v>1</v>
      </c>
      <c r="P4619" s="37" t="s">
        <v>58</v>
      </c>
      <c r="Q4619" s="32">
        <f t="shared" si="866"/>
        <v>1.0000228881835938E-2</v>
      </c>
      <c r="R4619" s="32">
        <f t="shared" si="867"/>
        <v>5.9999465942382813E-2</v>
      </c>
      <c r="S4619" s="32">
        <f t="shared" si="868"/>
        <v>0</v>
      </c>
      <c r="T4619" s="32">
        <f t="shared" si="874"/>
        <v>1.0000169277191162</v>
      </c>
      <c r="V4619" s="16">
        <f t="shared" si="875"/>
        <v>1.0416666671517305E-2</v>
      </c>
      <c r="W4619" s="2">
        <f t="shared" si="869"/>
        <v>44409.614583333328</v>
      </c>
    </row>
    <row r="4620" spans="1:23" x14ac:dyDescent="0.35">
      <c r="A4620" s="32">
        <v>2021</v>
      </c>
      <c r="B4620" s="32" t="s">
        <v>56</v>
      </c>
      <c r="C4620" s="32" t="s">
        <v>57</v>
      </c>
      <c r="D4620" s="44">
        <v>44409.625</v>
      </c>
      <c r="E4620" s="32">
        <v>106.69999694824219</v>
      </c>
      <c r="F4620" s="32">
        <v>0.43799999356269836</v>
      </c>
      <c r="G4620" s="32">
        <v>20.030000686645508</v>
      </c>
      <c r="H4620" s="32">
        <v>9.4099998474121094</v>
      </c>
      <c r="I4620" s="32">
        <v>0</v>
      </c>
      <c r="J4620" s="32">
        <f t="shared" si="870"/>
        <v>0</v>
      </c>
      <c r="K4620" s="32">
        <f t="shared" si="871"/>
        <v>0</v>
      </c>
      <c r="L4620" s="32">
        <f t="shared" si="872"/>
        <v>2</v>
      </c>
      <c r="M4620" s="32">
        <f t="shared" si="873"/>
        <v>0</v>
      </c>
      <c r="N4620" s="32">
        <f t="shared" si="864"/>
        <v>0</v>
      </c>
      <c r="O4620" s="32">
        <f t="shared" si="865"/>
        <v>1</v>
      </c>
      <c r="P4620" s="37" t="s">
        <v>58</v>
      </c>
      <c r="Q4620" s="32">
        <f t="shared" si="866"/>
        <v>0</v>
      </c>
      <c r="R4620" s="32">
        <f t="shared" si="867"/>
        <v>2.0000457763671875E-2</v>
      </c>
      <c r="S4620" s="32">
        <f t="shared" si="868"/>
        <v>0.5</v>
      </c>
      <c r="T4620" s="32">
        <f t="shared" si="874"/>
        <v>0</v>
      </c>
      <c r="V4620" s="16">
        <f t="shared" si="875"/>
        <v>1.0416666664241347E-2</v>
      </c>
      <c r="W4620" s="2">
        <f t="shared" si="869"/>
        <v>44409.625</v>
      </c>
    </row>
    <row r="4621" spans="1:23" x14ac:dyDescent="0.35">
      <c r="A4621" s="32">
        <v>2021</v>
      </c>
      <c r="B4621" s="32" t="s">
        <v>56</v>
      </c>
      <c r="C4621" s="32" t="s">
        <v>57</v>
      </c>
      <c r="D4621" s="44">
        <v>44409.635416666664</v>
      </c>
      <c r="E4621" s="32">
        <v>106.90000152587891</v>
      </c>
      <c r="F4621" s="32">
        <v>0.43799999356269836</v>
      </c>
      <c r="G4621" s="32">
        <v>20.030000686645508</v>
      </c>
      <c r="H4621" s="32">
        <v>9.4300003051757813</v>
      </c>
      <c r="I4621" s="32">
        <v>0.5</v>
      </c>
      <c r="J4621" s="32">
        <f t="shared" si="870"/>
        <v>0</v>
      </c>
      <c r="K4621" s="32">
        <f t="shared" si="871"/>
        <v>0</v>
      </c>
      <c r="L4621" s="32">
        <f t="shared" si="872"/>
        <v>0</v>
      </c>
      <c r="M4621" s="32">
        <f t="shared" si="873"/>
        <v>0</v>
      </c>
      <c r="N4621" s="32">
        <f t="shared" si="864"/>
        <v>0</v>
      </c>
      <c r="O4621" s="32">
        <f t="shared" si="865"/>
        <v>0</v>
      </c>
      <c r="P4621" s="33" t="s">
        <v>59</v>
      </c>
      <c r="Q4621" s="32">
        <f t="shared" si="866"/>
        <v>2.0000457763671875E-2</v>
      </c>
      <c r="R4621" s="32">
        <f t="shared" si="867"/>
        <v>6.0000419616699219E-2</v>
      </c>
      <c r="S4621" s="32">
        <f t="shared" si="868"/>
        <v>0.5</v>
      </c>
      <c r="T4621" s="32">
        <f t="shared" si="874"/>
        <v>0</v>
      </c>
      <c r="V4621" s="16">
        <f t="shared" si="875"/>
        <v>1.0416666664241347E-2</v>
      </c>
      <c r="W4621" s="2">
        <f t="shared" si="869"/>
        <v>44409.635416666664</v>
      </c>
    </row>
    <row r="4622" spans="1:23" x14ac:dyDescent="0.35">
      <c r="A4622" s="32">
        <v>2021</v>
      </c>
      <c r="B4622" s="32" t="s">
        <v>56</v>
      </c>
      <c r="C4622" s="32" t="s">
        <v>57</v>
      </c>
      <c r="D4622" s="44">
        <v>44409.645833333336</v>
      </c>
      <c r="E4622" s="32">
        <v>106.09999847412109</v>
      </c>
      <c r="F4622" s="32">
        <v>0.43799999356269836</v>
      </c>
      <c r="G4622" s="32">
        <v>20.010000228881836</v>
      </c>
      <c r="H4622" s="32">
        <v>9.369999885559082</v>
      </c>
      <c r="I4622" s="32">
        <v>0</v>
      </c>
      <c r="J4622" s="32">
        <f t="shared" si="870"/>
        <v>0</v>
      </c>
      <c r="K4622" s="32">
        <f t="shared" si="871"/>
        <v>0</v>
      </c>
      <c r="L4622" s="32">
        <f t="shared" si="872"/>
        <v>2</v>
      </c>
      <c r="M4622" s="32">
        <f t="shared" si="873"/>
        <v>0</v>
      </c>
      <c r="N4622" s="32">
        <f t="shared" si="864"/>
        <v>0</v>
      </c>
      <c r="O4622" s="32">
        <f t="shared" si="865"/>
        <v>1</v>
      </c>
      <c r="P4622" s="37" t="s">
        <v>58</v>
      </c>
      <c r="Q4622" s="32">
        <f t="shared" si="866"/>
        <v>3.0000686645507813E-2</v>
      </c>
      <c r="R4622" s="32">
        <f t="shared" si="867"/>
        <v>9.9999427795410156E-2</v>
      </c>
      <c r="S4622" s="32">
        <f t="shared" si="868"/>
        <v>1.2000000476837158</v>
      </c>
      <c r="T4622" s="32">
        <f t="shared" si="874"/>
        <v>0</v>
      </c>
      <c r="V4622" s="16">
        <f t="shared" si="875"/>
        <v>1.0416666671517305E-2</v>
      </c>
      <c r="W4622" s="2">
        <f t="shared" si="869"/>
        <v>44409.645833333328</v>
      </c>
    </row>
    <row r="4623" spans="1:23" x14ac:dyDescent="0.35">
      <c r="A4623" s="32">
        <v>2021</v>
      </c>
      <c r="B4623" s="32" t="s">
        <v>56</v>
      </c>
      <c r="C4623" s="32" t="s">
        <v>57</v>
      </c>
      <c r="D4623" s="44">
        <v>44409.65625</v>
      </c>
      <c r="E4623" s="32">
        <v>105</v>
      </c>
      <c r="F4623" s="32">
        <v>0.43799999356269836</v>
      </c>
      <c r="G4623" s="32">
        <v>19.979999542236328</v>
      </c>
      <c r="H4623" s="32">
        <v>9.2700004577636719</v>
      </c>
      <c r="I4623" s="32">
        <v>1.2000000476837158</v>
      </c>
      <c r="J4623" s="32">
        <f t="shared" si="870"/>
        <v>0</v>
      </c>
      <c r="K4623" s="32">
        <f t="shared" si="871"/>
        <v>0</v>
      </c>
      <c r="L4623" s="32">
        <f t="shared" si="872"/>
        <v>0</v>
      </c>
      <c r="M4623" s="32">
        <f t="shared" si="873"/>
        <v>0</v>
      </c>
      <c r="N4623" s="32">
        <f t="shared" si="864"/>
        <v>0</v>
      </c>
      <c r="O4623" s="32">
        <f t="shared" si="865"/>
        <v>0</v>
      </c>
      <c r="P4623" s="33" t="s">
        <v>59</v>
      </c>
      <c r="Q4623" s="32">
        <f t="shared" si="866"/>
        <v>2.0000457763671875E-2</v>
      </c>
      <c r="R4623" s="32">
        <f t="shared" si="867"/>
        <v>5.0000190734863281E-2</v>
      </c>
      <c r="S4623" s="32">
        <f t="shared" si="868"/>
        <v>1.1000000461935997</v>
      </c>
      <c r="T4623" s="32">
        <f t="shared" si="874"/>
        <v>0</v>
      </c>
      <c r="V4623" s="16">
        <f t="shared" si="875"/>
        <v>1.0416666664241347E-2</v>
      </c>
      <c r="W4623" s="2">
        <f t="shared" si="869"/>
        <v>44409.65625</v>
      </c>
    </row>
    <row r="4624" spans="1:23" x14ac:dyDescent="0.35">
      <c r="A4624" s="32">
        <v>2021</v>
      </c>
      <c r="B4624" s="32" t="s">
        <v>56</v>
      </c>
      <c r="C4624" s="32" t="s">
        <v>57</v>
      </c>
      <c r="D4624" s="44">
        <v>44409.666666666664</v>
      </c>
      <c r="E4624" s="32">
        <v>104.30000305175781</v>
      </c>
      <c r="F4624" s="32">
        <v>0.43799999356269836</v>
      </c>
      <c r="G4624" s="32">
        <v>19.959999084472656</v>
      </c>
      <c r="H4624" s="32">
        <v>9.2200002670288086</v>
      </c>
      <c r="I4624" s="32">
        <v>0.10000000149011612</v>
      </c>
      <c r="J4624" s="32">
        <f t="shared" si="870"/>
        <v>0</v>
      </c>
      <c r="K4624" s="32">
        <f t="shared" si="871"/>
        <v>0</v>
      </c>
      <c r="L4624" s="32">
        <f t="shared" si="872"/>
        <v>5</v>
      </c>
      <c r="M4624" s="32">
        <f t="shared" si="873"/>
        <v>0</v>
      </c>
      <c r="N4624" s="32">
        <f t="shared" si="864"/>
        <v>0</v>
      </c>
      <c r="O4624" s="32">
        <f t="shared" si="865"/>
        <v>1</v>
      </c>
      <c r="P4624" s="37" t="s">
        <v>58</v>
      </c>
      <c r="Q4624" s="32">
        <f t="shared" si="866"/>
        <v>1.9998550415039063E-2</v>
      </c>
      <c r="R4624" s="32">
        <f t="shared" si="867"/>
        <v>3.9999961853027344E-2</v>
      </c>
      <c r="S4624" s="32">
        <f t="shared" si="868"/>
        <v>0.10000000149011612</v>
      </c>
      <c r="T4624" s="32">
        <f t="shared" si="874"/>
        <v>0</v>
      </c>
      <c r="V4624" s="16">
        <f t="shared" si="875"/>
        <v>1.0416666664241347E-2</v>
      </c>
      <c r="W4624" s="2">
        <f t="shared" si="869"/>
        <v>44409.666666666664</v>
      </c>
    </row>
    <row r="4625" spans="1:23" x14ac:dyDescent="0.35">
      <c r="A4625" s="32">
        <v>2021</v>
      </c>
      <c r="B4625" s="32" t="s">
        <v>56</v>
      </c>
      <c r="C4625" s="32" t="s">
        <v>57</v>
      </c>
      <c r="D4625" s="44">
        <v>44409.677083333336</v>
      </c>
      <c r="E4625" s="32">
        <v>103.80000305175781</v>
      </c>
      <c r="F4625" s="32">
        <v>0.43799999356269836</v>
      </c>
      <c r="G4625" s="32">
        <v>19.940000534057617</v>
      </c>
      <c r="H4625" s="32">
        <v>9.1800003051757813</v>
      </c>
      <c r="I4625" s="32">
        <v>0</v>
      </c>
      <c r="J4625" s="32">
        <f t="shared" si="870"/>
        <v>0</v>
      </c>
      <c r="K4625" s="32">
        <f t="shared" si="871"/>
        <v>0</v>
      </c>
      <c r="L4625" s="32">
        <f t="shared" si="872"/>
        <v>2</v>
      </c>
      <c r="M4625" s="32">
        <f t="shared" si="873"/>
        <v>0</v>
      </c>
      <c r="N4625" s="32">
        <f t="shared" si="864"/>
        <v>0</v>
      </c>
      <c r="O4625" s="32">
        <f t="shared" si="865"/>
        <v>1</v>
      </c>
      <c r="P4625" s="37" t="s">
        <v>58</v>
      </c>
      <c r="Q4625" s="32">
        <f t="shared" si="866"/>
        <v>2.0000457763671875E-2</v>
      </c>
      <c r="R4625" s="32">
        <f t="shared" si="867"/>
        <v>6.0000419616699219E-2</v>
      </c>
      <c r="S4625" s="32">
        <f t="shared" si="868"/>
        <v>0.40000000596046448</v>
      </c>
      <c r="T4625" s="32">
        <f t="shared" si="874"/>
        <v>0</v>
      </c>
      <c r="V4625" s="16">
        <f t="shared" si="875"/>
        <v>1.0416666671517305E-2</v>
      </c>
      <c r="W4625" s="2">
        <f t="shared" si="869"/>
        <v>44409.677083333328</v>
      </c>
    </row>
    <row r="4626" spans="1:23" x14ac:dyDescent="0.35">
      <c r="A4626" s="32">
        <v>2021</v>
      </c>
      <c r="B4626" s="32" t="s">
        <v>56</v>
      </c>
      <c r="C4626" s="32" t="s">
        <v>57</v>
      </c>
      <c r="D4626" s="44">
        <v>44409.6875</v>
      </c>
      <c r="E4626" s="32">
        <v>103.09999847412109</v>
      </c>
      <c r="F4626" s="32">
        <v>0.43799999356269836</v>
      </c>
      <c r="G4626" s="32">
        <v>19.920000076293945</v>
      </c>
      <c r="H4626" s="32">
        <v>9.119999885559082</v>
      </c>
      <c r="I4626" s="32">
        <v>0.40000000596046448</v>
      </c>
      <c r="J4626" s="32">
        <f t="shared" si="870"/>
        <v>0</v>
      </c>
      <c r="K4626" s="32">
        <f t="shared" si="871"/>
        <v>0</v>
      </c>
      <c r="L4626" s="32">
        <f t="shared" si="872"/>
        <v>0</v>
      </c>
      <c r="M4626" s="32">
        <f t="shared" si="873"/>
        <v>0</v>
      </c>
      <c r="N4626" s="32">
        <f t="shared" si="864"/>
        <v>0</v>
      </c>
      <c r="O4626" s="32">
        <f t="shared" si="865"/>
        <v>0</v>
      </c>
      <c r="P4626" s="33" t="s">
        <v>59</v>
      </c>
      <c r="Q4626" s="32">
        <f t="shared" si="866"/>
        <v>2.0000457763671875E-2</v>
      </c>
      <c r="R4626" s="32">
        <f t="shared" si="867"/>
        <v>2.9999732971191406E-2</v>
      </c>
      <c r="S4626" s="32">
        <f t="shared" si="868"/>
        <v>0.30000000447034836</v>
      </c>
      <c r="T4626" s="32">
        <f t="shared" si="874"/>
        <v>0</v>
      </c>
      <c r="V4626" s="16">
        <f t="shared" si="875"/>
        <v>1.0416666664241347E-2</v>
      </c>
      <c r="W4626" s="2">
        <f t="shared" si="869"/>
        <v>44409.6875</v>
      </c>
    </row>
    <row r="4627" spans="1:23" x14ac:dyDescent="0.35">
      <c r="A4627" s="32">
        <v>2021</v>
      </c>
      <c r="B4627" s="32" t="s">
        <v>56</v>
      </c>
      <c r="C4627" s="32" t="s">
        <v>57</v>
      </c>
      <c r="D4627" s="44">
        <v>44409.697916666664</v>
      </c>
      <c r="E4627" s="32">
        <v>102.80000305175781</v>
      </c>
      <c r="F4627" s="32">
        <v>0.43799999356269836</v>
      </c>
      <c r="G4627" s="32">
        <v>19.899999618530273</v>
      </c>
      <c r="H4627" s="32">
        <v>9.0900001525878906</v>
      </c>
      <c r="I4627" s="32">
        <v>0.10000000149011612</v>
      </c>
      <c r="J4627" s="32">
        <f t="shared" si="870"/>
        <v>0</v>
      </c>
      <c r="K4627" s="32">
        <f t="shared" si="871"/>
        <v>0</v>
      </c>
      <c r="L4627" s="32">
        <f t="shared" si="872"/>
        <v>5</v>
      </c>
      <c r="M4627" s="32">
        <f t="shared" si="873"/>
        <v>0</v>
      </c>
      <c r="N4627" s="32">
        <f t="shared" si="864"/>
        <v>0</v>
      </c>
      <c r="O4627" s="32">
        <f t="shared" si="865"/>
        <v>1</v>
      </c>
      <c r="P4627" s="37" t="s">
        <v>58</v>
      </c>
      <c r="Q4627" s="32">
        <f t="shared" si="866"/>
        <v>0</v>
      </c>
      <c r="R4627" s="32">
        <f t="shared" si="867"/>
        <v>6.0000419616699219E-2</v>
      </c>
      <c r="S4627" s="32">
        <f t="shared" si="868"/>
        <v>1.1999999508261681</v>
      </c>
      <c r="T4627" s="32">
        <f t="shared" si="874"/>
        <v>0.99998712539672852</v>
      </c>
      <c r="V4627" s="16">
        <f t="shared" si="875"/>
        <v>1.0416666664241347E-2</v>
      </c>
      <c r="W4627" s="2">
        <f t="shared" si="869"/>
        <v>44409.697916666664</v>
      </c>
    </row>
    <row r="4628" spans="1:23" x14ac:dyDescent="0.35">
      <c r="A4628" s="32">
        <v>2021</v>
      </c>
      <c r="B4628" s="32" t="s">
        <v>56</v>
      </c>
      <c r="C4628" s="32" t="s">
        <v>57</v>
      </c>
      <c r="D4628" s="44">
        <v>44409.708333333336</v>
      </c>
      <c r="E4628" s="32">
        <v>102.09999847412109</v>
      </c>
      <c r="F4628" s="32">
        <v>0.43700000643730164</v>
      </c>
      <c r="G4628" s="32">
        <v>19.899999618530273</v>
      </c>
      <c r="H4628" s="32">
        <v>9.0299997329711914</v>
      </c>
      <c r="I4628" s="32">
        <v>1.2999999523162842</v>
      </c>
      <c r="J4628" s="32">
        <f t="shared" si="870"/>
        <v>0</v>
      </c>
      <c r="K4628" s="32">
        <f t="shared" si="871"/>
        <v>0</v>
      </c>
      <c r="L4628" s="32">
        <f t="shared" si="872"/>
        <v>0</v>
      </c>
      <c r="M4628" s="32">
        <f t="shared" si="873"/>
        <v>0</v>
      </c>
      <c r="N4628" s="32">
        <f t="shared" si="864"/>
        <v>0</v>
      </c>
      <c r="O4628" s="32">
        <f t="shared" si="865"/>
        <v>0</v>
      </c>
      <c r="P4628" s="33" t="s">
        <v>59</v>
      </c>
      <c r="Q4628" s="32">
        <f t="shared" si="866"/>
        <v>1.0000228881835938E-2</v>
      </c>
      <c r="R4628" s="32">
        <f t="shared" si="867"/>
        <v>1.9999504089355469E-2</v>
      </c>
      <c r="S4628" s="32">
        <f t="shared" si="868"/>
        <v>0.49999994039535522</v>
      </c>
      <c r="T4628" s="32">
        <f t="shared" si="874"/>
        <v>0</v>
      </c>
      <c r="V4628" s="16">
        <f t="shared" si="875"/>
        <v>1.0416666671517305E-2</v>
      </c>
      <c r="W4628" s="2">
        <f t="shared" si="869"/>
        <v>44409.708333333328</v>
      </c>
    </row>
    <row r="4629" spans="1:23" x14ac:dyDescent="0.35">
      <c r="A4629" s="32">
        <v>2021</v>
      </c>
      <c r="B4629" s="32" t="s">
        <v>56</v>
      </c>
      <c r="C4629" s="32" t="s">
        <v>57</v>
      </c>
      <c r="D4629" s="2">
        <v>44409.71875</v>
      </c>
      <c r="E4629">
        <v>101.80000305175781</v>
      </c>
      <c r="F4629">
        <v>0.43700000643730164</v>
      </c>
      <c r="G4629">
        <v>19.889999389648438</v>
      </c>
      <c r="H4629">
        <v>9.0100002288818359</v>
      </c>
      <c r="I4629">
        <v>0.80000001192092896</v>
      </c>
      <c r="J4629">
        <f t="shared" si="870"/>
        <v>0</v>
      </c>
      <c r="K4629">
        <f t="shared" si="871"/>
        <v>0</v>
      </c>
      <c r="L4629">
        <f t="shared" si="872"/>
        <v>0</v>
      </c>
      <c r="M4629">
        <f t="shared" si="873"/>
        <v>0</v>
      </c>
      <c r="N4629">
        <f t="shared" si="864"/>
        <v>0</v>
      </c>
      <c r="O4629">
        <f t="shared" si="865"/>
        <v>0</v>
      </c>
      <c r="P4629" s="33" t="s">
        <v>59</v>
      </c>
      <c r="Q4629" s="32">
        <f t="shared" si="866"/>
        <v>0</v>
      </c>
      <c r="R4629" s="32">
        <f t="shared" si="867"/>
        <v>7.0000648498535156E-2</v>
      </c>
      <c r="S4629" s="32">
        <f t="shared" si="868"/>
        <v>0.80000001192092896</v>
      </c>
      <c r="T4629" s="32">
        <f t="shared" si="874"/>
        <v>0</v>
      </c>
      <c r="V4629" s="16">
        <f t="shared" si="875"/>
        <v>1.0416666664241347E-2</v>
      </c>
      <c r="W4629" s="2">
        <f t="shared" si="869"/>
        <v>44409.71875</v>
      </c>
    </row>
    <row r="4630" spans="1:23" x14ac:dyDescent="0.35">
      <c r="A4630" s="32">
        <v>2021</v>
      </c>
      <c r="B4630" s="32" t="s">
        <v>56</v>
      </c>
      <c r="C4630" s="32" t="s">
        <v>57</v>
      </c>
      <c r="D4630" s="44">
        <v>44409.729166666664</v>
      </c>
      <c r="E4630" s="32">
        <v>101.09999847412109</v>
      </c>
      <c r="F4630" s="32">
        <v>0.43700000643730164</v>
      </c>
      <c r="G4630" s="32">
        <v>19.889999389648438</v>
      </c>
      <c r="H4630" s="32">
        <v>8.9399995803833008</v>
      </c>
      <c r="I4630" s="32">
        <v>1.6000000238418579</v>
      </c>
      <c r="J4630" s="32">
        <f t="shared" si="870"/>
        <v>0</v>
      </c>
      <c r="K4630" s="32">
        <f t="shared" si="871"/>
        <v>0</v>
      </c>
      <c r="L4630" s="32">
        <f t="shared" si="872"/>
        <v>0</v>
      </c>
      <c r="M4630" s="32">
        <f t="shared" si="873"/>
        <v>0</v>
      </c>
      <c r="N4630" s="32">
        <f t="shared" si="864"/>
        <v>0</v>
      </c>
      <c r="O4630" s="32">
        <f t="shared" si="865"/>
        <v>0</v>
      </c>
      <c r="P4630" s="33" t="s">
        <v>59</v>
      </c>
      <c r="Q4630" s="32">
        <f t="shared" si="866"/>
        <v>2.0000457763671875E-2</v>
      </c>
      <c r="R4630" s="32">
        <f t="shared" si="867"/>
        <v>5.0000190734863281E-2</v>
      </c>
      <c r="S4630" s="32">
        <f t="shared" si="868"/>
        <v>1.6000000238418579</v>
      </c>
      <c r="T4630" s="32">
        <f t="shared" si="874"/>
        <v>0.99998712539672852</v>
      </c>
      <c r="V4630" s="16">
        <f t="shared" si="875"/>
        <v>1.0416666664241347E-2</v>
      </c>
      <c r="W4630" s="2">
        <f t="shared" si="869"/>
        <v>44409.729166666664</v>
      </c>
    </row>
    <row r="4631" spans="1:23" x14ac:dyDescent="0.35">
      <c r="A4631" s="32">
        <v>2021</v>
      </c>
      <c r="B4631" s="32" t="s">
        <v>56</v>
      </c>
      <c r="C4631" s="32" t="s">
        <v>57</v>
      </c>
      <c r="D4631" s="44">
        <v>44409.739583333336</v>
      </c>
      <c r="E4631" s="32">
        <v>101.59999847412109</v>
      </c>
      <c r="F4631" s="32">
        <v>0.43799999356269836</v>
      </c>
      <c r="G4631" s="32">
        <v>19.909999847412109</v>
      </c>
      <c r="H4631" s="32">
        <v>8.9899997711181641</v>
      </c>
      <c r="I4631" s="32">
        <v>0</v>
      </c>
      <c r="J4631" s="32">
        <f t="shared" si="870"/>
        <v>0</v>
      </c>
      <c r="K4631" s="32">
        <f t="shared" si="871"/>
        <v>0</v>
      </c>
      <c r="L4631" s="32">
        <f t="shared" si="872"/>
        <v>2</v>
      </c>
      <c r="M4631" s="32">
        <f t="shared" si="873"/>
        <v>0</v>
      </c>
      <c r="N4631" s="32">
        <f t="shared" si="864"/>
        <v>0</v>
      </c>
      <c r="O4631" s="32">
        <f t="shared" si="865"/>
        <v>1</v>
      </c>
      <c r="P4631" s="37" t="s">
        <v>58</v>
      </c>
      <c r="Q4631" s="32">
        <f t="shared" si="866"/>
        <v>3.0000686645507813E-2</v>
      </c>
      <c r="R4631" s="32">
        <f t="shared" si="867"/>
        <v>2.9999732971191406E-2</v>
      </c>
      <c r="S4631" s="32">
        <f t="shared" si="868"/>
        <v>0</v>
      </c>
      <c r="T4631" s="32">
        <f t="shared" si="874"/>
        <v>0</v>
      </c>
      <c r="V4631" s="16">
        <f t="shared" si="875"/>
        <v>1.0416666671517305E-2</v>
      </c>
      <c r="W4631" s="2">
        <f t="shared" si="869"/>
        <v>44409.739583333328</v>
      </c>
    </row>
    <row r="4632" spans="1:23" x14ac:dyDescent="0.35">
      <c r="A4632" s="32">
        <v>2021</v>
      </c>
      <c r="B4632" s="32" t="s">
        <v>56</v>
      </c>
      <c r="C4632" s="32" t="s">
        <v>57</v>
      </c>
      <c r="D4632" s="44">
        <v>44409.75</v>
      </c>
      <c r="E4632" s="32">
        <v>101.40000152587891</v>
      </c>
      <c r="F4632" s="32">
        <v>0.43799999356269836</v>
      </c>
      <c r="G4632" s="32">
        <v>19.940000534057617</v>
      </c>
      <c r="H4632" s="32">
        <v>8.9600000381469727</v>
      </c>
      <c r="I4632" s="32">
        <v>0</v>
      </c>
      <c r="J4632" s="32">
        <f t="shared" si="870"/>
        <v>0</v>
      </c>
      <c r="K4632" s="32">
        <f t="shared" si="871"/>
        <v>0</v>
      </c>
      <c r="L4632" s="32">
        <f t="shared" si="872"/>
        <v>2</v>
      </c>
      <c r="M4632" s="32">
        <f t="shared" si="873"/>
        <v>0</v>
      </c>
      <c r="N4632" s="32">
        <f t="shared" si="864"/>
        <v>0</v>
      </c>
      <c r="O4632" s="32">
        <f t="shared" si="865"/>
        <v>1</v>
      </c>
      <c r="P4632" s="37" t="s">
        <v>58</v>
      </c>
      <c r="Q4632" s="32">
        <f t="shared" si="866"/>
        <v>2.9998779296875E-2</v>
      </c>
      <c r="R4632" s="32">
        <f t="shared" si="867"/>
        <v>6.999969482421875E-2</v>
      </c>
      <c r="S4632" s="32">
        <f t="shared" si="868"/>
        <v>0</v>
      </c>
      <c r="T4632" s="32">
        <f t="shared" si="874"/>
        <v>0</v>
      </c>
      <c r="V4632" s="16">
        <f t="shared" si="875"/>
        <v>1.0416666664241347E-2</v>
      </c>
      <c r="W4632" s="2">
        <f t="shared" si="869"/>
        <v>44409.75</v>
      </c>
    </row>
    <row r="4633" spans="1:23" x14ac:dyDescent="0.35">
      <c r="A4633" s="32">
        <v>2021</v>
      </c>
      <c r="B4633" s="32" t="s">
        <v>56</v>
      </c>
      <c r="C4633" s="32" t="s">
        <v>57</v>
      </c>
      <c r="D4633" s="44">
        <v>44409.760416666664</v>
      </c>
      <c r="E4633" s="32">
        <v>102.19999694824219</v>
      </c>
      <c r="F4633" s="32">
        <v>0.43799999356269836</v>
      </c>
      <c r="G4633" s="32">
        <v>19.969999313354492</v>
      </c>
      <c r="H4633" s="32">
        <v>9.0299997329711914</v>
      </c>
      <c r="I4633" s="32">
        <v>0</v>
      </c>
      <c r="J4633" s="32">
        <f t="shared" si="870"/>
        <v>0</v>
      </c>
      <c r="K4633" s="32">
        <f t="shared" si="871"/>
        <v>0</v>
      </c>
      <c r="L4633" s="32">
        <f t="shared" si="872"/>
        <v>2</v>
      </c>
      <c r="M4633" s="32">
        <f t="shared" si="873"/>
        <v>0</v>
      </c>
      <c r="N4633" s="32">
        <f t="shared" si="864"/>
        <v>0</v>
      </c>
      <c r="O4633" s="32">
        <f t="shared" si="865"/>
        <v>1</v>
      </c>
      <c r="P4633" s="37" t="s">
        <v>58</v>
      </c>
      <c r="Q4633" s="32">
        <f t="shared" si="866"/>
        <v>4.000091552734375E-2</v>
      </c>
      <c r="R4633" s="32">
        <f t="shared" si="867"/>
        <v>7.0000648498535156E-2</v>
      </c>
      <c r="S4633" s="32">
        <f t="shared" si="868"/>
        <v>0.60000002384185791</v>
      </c>
      <c r="T4633" s="32">
        <f t="shared" si="874"/>
        <v>0</v>
      </c>
      <c r="V4633" s="16">
        <f t="shared" si="875"/>
        <v>1.0416666664241347E-2</v>
      </c>
      <c r="W4633" s="2">
        <f t="shared" si="869"/>
        <v>44409.760416666664</v>
      </c>
    </row>
    <row r="4634" spans="1:23" x14ac:dyDescent="0.35">
      <c r="A4634" s="32">
        <v>2021</v>
      </c>
      <c r="B4634" s="32" t="s">
        <v>56</v>
      </c>
      <c r="C4634" s="32" t="s">
        <v>57</v>
      </c>
      <c r="D4634" s="44">
        <v>44409.770833333336</v>
      </c>
      <c r="E4634" s="32">
        <v>103.09999847412109</v>
      </c>
      <c r="F4634" s="32">
        <v>0.43799999356269836</v>
      </c>
      <c r="G4634" s="32">
        <v>20.010000228881836</v>
      </c>
      <c r="H4634" s="32">
        <v>9.1000003814697266</v>
      </c>
      <c r="I4634" s="32">
        <v>0.60000002384185791</v>
      </c>
      <c r="J4634" s="32">
        <f t="shared" si="870"/>
        <v>0</v>
      </c>
      <c r="K4634" s="32">
        <f t="shared" si="871"/>
        <v>0</v>
      </c>
      <c r="L4634" s="32">
        <f t="shared" si="872"/>
        <v>0</v>
      </c>
      <c r="M4634" s="32">
        <f t="shared" si="873"/>
        <v>0</v>
      </c>
      <c r="N4634" s="32">
        <f t="shared" si="864"/>
        <v>0</v>
      </c>
      <c r="O4634" s="32">
        <f t="shared" si="865"/>
        <v>0</v>
      </c>
      <c r="P4634" s="33" t="s">
        <v>59</v>
      </c>
      <c r="Q4634" s="32">
        <f t="shared" si="866"/>
        <v>2.0000457763671875E-2</v>
      </c>
      <c r="R4634" s="32">
        <f t="shared" si="867"/>
        <v>9.9992752075195313E-3</v>
      </c>
      <c r="S4634" s="32">
        <f t="shared" si="868"/>
        <v>0</v>
      </c>
      <c r="T4634" s="32">
        <f t="shared" si="874"/>
        <v>0</v>
      </c>
      <c r="V4634" s="16">
        <f t="shared" si="875"/>
        <v>1.0416666671517305E-2</v>
      </c>
      <c r="W4634" s="2">
        <f t="shared" si="869"/>
        <v>44409.770833333328</v>
      </c>
    </row>
    <row r="4635" spans="1:23" x14ac:dyDescent="0.35">
      <c r="A4635" s="32">
        <v>2021</v>
      </c>
      <c r="B4635" s="32" t="s">
        <v>56</v>
      </c>
      <c r="C4635" s="32" t="s">
        <v>57</v>
      </c>
      <c r="D4635" s="2">
        <v>44409.78125</v>
      </c>
      <c r="E4635">
        <v>103.30000305175781</v>
      </c>
      <c r="F4635">
        <v>0.43799999356269836</v>
      </c>
      <c r="G4635">
        <v>20.030000686645508</v>
      </c>
      <c r="H4635">
        <v>9.1099996566772461</v>
      </c>
      <c r="I4635">
        <v>0.60000002384185791</v>
      </c>
      <c r="J4635">
        <f t="shared" si="870"/>
        <v>0</v>
      </c>
      <c r="K4635">
        <f t="shared" si="871"/>
        <v>0</v>
      </c>
      <c r="L4635">
        <f t="shared" si="872"/>
        <v>0</v>
      </c>
      <c r="M4635">
        <f t="shared" si="873"/>
        <v>0</v>
      </c>
      <c r="N4635">
        <f t="shared" si="864"/>
        <v>0</v>
      </c>
      <c r="O4635">
        <f t="shared" si="865"/>
        <v>0</v>
      </c>
      <c r="P4635" s="33" t="s">
        <v>59</v>
      </c>
      <c r="Q4635" s="32">
        <f t="shared" si="866"/>
        <v>1.9998550415039063E-2</v>
      </c>
      <c r="R4635" s="32">
        <f t="shared" si="867"/>
        <v>3.9999961853027344E-2</v>
      </c>
      <c r="S4635" s="32">
        <f t="shared" si="868"/>
        <v>0.10000002384185791</v>
      </c>
      <c r="T4635" s="32">
        <f t="shared" si="874"/>
        <v>0</v>
      </c>
      <c r="V4635" s="16">
        <f t="shared" si="875"/>
        <v>1.0416666664241347E-2</v>
      </c>
      <c r="W4635" s="2">
        <f t="shared" si="869"/>
        <v>44409.78125</v>
      </c>
    </row>
    <row r="4636" spans="1:23" x14ac:dyDescent="0.35">
      <c r="A4636" s="32">
        <v>2021</v>
      </c>
      <c r="B4636" s="32" t="s">
        <v>56</v>
      </c>
      <c r="C4636" s="32" t="s">
        <v>57</v>
      </c>
      <c r="D4636" s="2">
        <v>44409.791666666664</v>
      </c>
      <c r="E4636">
        <v>102.80000305175781</v>
      </c>
      <c r="F4636">
        <v>0.43799999356269836</v>
      </c>
      <c r="G4636">
        <v>20.049999237060547</v>
      </c>
      <c r="H4636">
        <v>9.0699996948242188</v>
      </c>
      <c r="I4636">
        <v>0.5</v>
      </c>
      <c r="J4636">
        <f t="shared" si="870"/>
        <v>0</v>
      </c>
      <c r="K4636">
        <f t="shared" si="871"/>
        <v>0</v>
      </c>
      <c r="L4636">
        <f t="shared" si="872"/>
        <v>0</v>
      </c>
      <c r="M4636">
        <f t="shared" si="873"/>
        <v>0</v>
      </c>
      <c r="N4636">
        <f t="shared" si="864"/>
        <v>0</v>
      </c>
      <c r="O4636">
        <f t="shared" si="865"/>
        <v>0</v>
      </c>
      <c r="P4636" s="33" t="s">
        <v>59</v>
      </c>
      <c r="Q4636" s="32">
        <f t="shared" si="866"/>
        <v>1.0000228881835938E-2</v>
      </c>
      <c r="R4636" s="32">
        <f t="shared" si="867"/>
        <v>5.9999465942382813E-2</v>
      </c>
      <c r="S4636" s="32">
        <f t="shared" si="868"/>
        <v>0.10000002384185791</v>
      </c>
      <c r="T4636" s="32">
        <f t="shared" si="874"/>
        <v>0.99998712539672852</v>
      </c>
      <c r="V4636" s="16">
        <f t="shared" si="875"/>
        <v>1.0416666664241347E-2</v>
      </c>
      <c r="W4636" s="2">
        <f t="shared" si="869"/>
        <v>44409.791666666664</v>
      </c>
    </row>
    <row r="4637" spans="1:23" x14ac:dyDescent="0.35">
      <c r="A4637" s="32">
        <v>2021</v>
      </c>
      <c r="B4637" s="32" t="s">
        <v>56</v>
      </c>
      <c r="C4637" s="32" t="s">
        <v>57</v>
      </c>
      <c r="D4637" s="2">
        <v>44409.802083333336</v>
      </c>
      <c r="E4637">
        <v>102.19999694824219</v>
      </c>
      <c r="F4637">
        <v>0.43700000643730164</v>
      </c>
      <c r="G4637">
        <v>20.059999465942383</v>
      </c>
      <c r="H4637">
        <v>9.0100002288818359</v>
      </c>
      <c r="I4637">
        <v>0.60000002384185791</v>
      </c>
      <c r="J4637">
        <f t="shared" si="870"/>
        <v>0</v>
      </c>
      <c r="K4637">
        <f t="shared" si="871"/>
        <v>0</v>
      </c>
      <c r="L4637">
        <f t="shared" si="872"/>
        <v>0</v>
      </c>
      <c r="M4637">
        <f t="shared" si="873"/>
        <v>0</v>
      </c>
      <c r="N4637">
        <f t="shared" si="864"/>
        <v>0</v>
      </c>
      <c r="O4637">
        <f t="shared" si="865"/>
        <v>0</v>
      </c>
      <c r="P4637" s="33" t="s">
        <v>59</v>
      </c>
      <c r="Q4637" s="32">
        <f t="shared" si="866"/>
        <v>1.0000228881835938E-2</v>
      </c>
      <c r="R4637" s="32">
        <f t="shared" si="867"/>
        <v>5.0000190734863281E-2</v>
      </c>
      <c r="S4637" s="32">
        <f t="shared" si="868"/>
        <v>0.29999995231628418</v>
      </c>
      <c r="T4637" s="32">
        <f t="shared" si="874"/>
        <v>0</v>
      </c>
      <c r="V4637" s="16">
        <f t="shared" si="875"/>
        <v>1.0416666671517305E-2</v>
      </c>
      <c r="W4637" s="2">
        <f t="shared" si="869"/>
        <v>44409.802083333328</v>
      </c>
    </row>
    <row r="4638" spans="1:23" x14ac:dyDescent="0.35">
      <c r="A4638" s="32">
        <v>2021</v>
      </c>
      <c r="B4638" s="32" t="s">
        <v>56</v>
      </c>
      <c r="C4638" s="32" t="s">
        <v>57</v>
      </c>
      <c r="D4638" s="2">
        <v>44409.8125</v>
      </c>
      <c r="E4638">
        <v>101.5</v>
      </c>
      <c r="F4638">
        <v>0.43700000643730164</v>
      </c>
      <c r="G4638">
        <v>20.049999237060547</v>
      </c>
      <c r="H4638">
        <v>8.9600000381469727</v>
      </c>
      <c r="I4638">
        <v>0.89999997615814209</v>
      </c>
      <c r="J4638">
        <f t="shared" si="870"/>
        <v>0</v>
      </c>
      <c r="K4638">
        <f t="shared" si="871"/>
        <v>0</v>
      </c>
      <c r="L4638">
        <f t="shared" si="872"/>
        <v>0</v>
      </c>
      <c r="M4638">
        <f t="shared" si="873"/>
        <v>0</v>
      </c>
      <c r="N4638">
        <f t="shared" si="864"/>
        <v>0</v>
      </c>
      <c r="O4638">
        <f t="shared" si="865"/>
        <v>0</v>
      </c>
      <c r="P4638" s="33" t="s">
        <v>59</v>
      </c>
      <c r="Q4638" s="32">
        <f t="shared" si="866"/>
        <v>9.998321533203125E-3</v>
      </c>
      <c r="R4638" s="32">
        <f t="shared" si="867"/>
        <v>2.9999732971191406E-2</v>
      </c>
      <c r="S4638" s="32">
        <f t="shared" si="868"/>
        <v>0.5</v>
      </c>
      <c r="T4638" s="32">
        <f t="shared" si="874"/>
        <v>0</v>
      </c>
      <c r="V4638" s="16">
        <f t="shared" si="875"/>
        <v>1.0416666664241347E-2</v>
      </c>
      <c r="W4638" s="2">
        <f t="shared" si="869"/>
        <v>44409.8125</v>
      </c>
    </row>
    <row r="4639" spans="1:23" x14ac:dyDescent="0.35">
      <c r="A4639" s="32">
        <v>2021</v>
      </c>
      <c r="B4639" s="32" t="s">
        <v>56</v>
      </c>
      <c r="C4639" s="32" t="s">
        <v>57</v>
      </c>
      <c r="D4639" s="2">
        <v>44409.822916666664</v>
      </c>
      <c r="E4639">
        <v>101.19999694824219</v>
      </c>
      <c r="F4639">
        <v>0.43700000643730164</v>
      </c>
      <c r="G4639">
        <v>20.040000915527344</v>
      </c>
      <c r="H4639">
        <v>8.9300003051757813</v>
      </c>
      <c r="I4639">
        <v>1.3999999761581421</v>
      </c>
      <c r="J4639">
        <f t="shared" si="870"/>
        <v>0</v>
      </c>
      <c r="K4639">
        <f t="shared" si="871"/>
        <v>0</v>
      </c>
      <c r="L4639">
        <f t="shared" si="872"/>
        <v>0</v>
      </c>
      <c r="M4639">
        <f t="shared" si="873"/>
        <v>0</v>
      </c>
      <c r="N4639">
        <f t="shared" si="864"/>
        <v>0</v>
      </c>
      <c r="O4639">
        <f t="shared" si="865"/>
        <v>0</v>
      </c>
      <c r="P4639" s="33" t="s">
        <v>59</v>
      </c>
      <c r="Q4639" s="32">
        <f t="shared" si="866"/>
        <v>3.0000686645507813E-2</v>
      </c>
      <c r="R4639" s="32">
        <f t="shared" si="867"/>
        <v>0.1100006103515625</v>
      </c>
      <c r="S4639" s="32">
        <f t="shared" si="868"/>
        <v>0.39999997615814209</v>
      </c>
      <c r="T4639" s="32">
        <f t="shared" si="874"/>
        <v>0</v>
      </c>
      <c r="V4639" s="16">
        <f t="shared" si="875"/>
        <v>1.0416666664241347E-2</v>
      </c>
      <c r="W4639" s="2">
        <f t="shared" si="869"/>
        <v>44409.822916666664</v>
      </c>
    </row>
    <row r="4640" spans="1:23" x14ac:dyDescent="0.35">
      <c r="A4640" s="32">
        <v>2021</v>
      </c>
      <c r="B4640" s="32" t="s">
        <v>56</v>
      </c>
      <c r="C4640" s="32" t="s">
        <v>57</v>
      </c>
      <c r="D4640" s="2">
        <v>44409.833333333336</v>
      </c>
      <c r="E4640">
        <v>100</v>
      </c>
      <c r="F4640">
        <v>0.43700000643730164</v>
      </c>
      <c r="G4640">
        <v>20.010000228881836</v>
      </c>
      <c r="H4640">
        <v>8.8199996948242188</v>
      </c>
      <c r="I4640">
        <v>1</v>
      </c>
      <c r="J4640">
        <f t="shared" si="870"/>
        <v>0</v>
      </c>
      <c r="K4640">
        <f t="shared" si="871"/>
        <v>0</v>
      </c>
      <c r="L4640">
        <f t="shared" si="872"/>
        <v>0</v>
      </c>
      <c r="M4640">
        <f t="shared" si="873"/>
        <v>0</v>
      </c>
      <c r="N4640">
        <f t="shared" si="864"/>
        <v>0</v>
      </c>
      <c r="O4640">
        <f t="shared" si="865"/>
        <v>0</v>
      </c>
      <c r="P4640" s="33" t="s">
        <v>59</v>
      </c>
      <c r="Q4640" s="32">
        <f t="shared" si="866"/>
        <v>1.0000228881835938E-2</v>
      </c>
      <c r="R4640" s="32">
        <f t="shared" si="867"/>
        <v>6.999969482421875E-2</v>
      </c>
      <c r="S4640" s="32">
        <f t="shared" si="868"/>
        <v>0.39999997615814209</v>
      </c>
      <c r="T4640" s="32">
        <f t="shared" si="874"/>
        <v>0</v>
      </c>
      <c r="V4640" s="16">
        <f t="shared" si="875"/>
        <v>1.0416666671517305E-2</v>
      </c>
      <c r="W4640" s="2">
        <f t="shared" si="869"/>
        <v>44409.833333333328</v>
      </c>
    </row>
    <row r="4641" spans="1:23" x14ac:dyDescent="0.35">
      <c r="A4641" s="32">
        <v>2021</v>
      </c>
      <c r="B4641" s="32" t="s">
        <v>56</v>
      </c>
      <c r="C4641" s="32" t="s">
        <v>57</v>
      </c>
      <c r="D4641" s="2">
        <v>44409.84375</v>
      </c>
      <c r="E4641">
        <v>99.099998474121094</v>
      </c>
      <c r="F4641">
        <v>0.43700000643730164</v>
      </c>
      <c r="G4641">
        <v>20</v>
      </c>
      <c r="H4641">
        <v>8.75</v>
      </c>
      <c r="I4641">
        <v>1.3999999761581421</v>
      </c>
      <c r="J4641">
        <f t="shared" si="870"/>
        <v>0</v>
      </c>
      <c r="K4641">
        <f t="shared" si="871"/>
        <v>0</v>
      </c>
      <c r="L4641">
        <f t="shared" si="872"/>
        <v>0</v>
      </c>
      <c r="M4641">
        <f t="shared" si="873"/>
        <v>0</v>
      </c>
      <c r="N4641">
        <f t="shared" si="864"/>
        <v>0</v>
      </c>
      <c r="O4641">
        <f t="shared" si="865"/>
        <v>0</v>
      </c>
      <c r="P4641" s="33" t="s">
        <v>59</v>
      </c>
      <c r="Q4641" s="32">
        <f t="shared" si="866"/>
        <v>4.000091552734375E-2</v>
      </c>
      <c r="R4641" s="32">
        <f t="shared" si="867"/>
        <v>9.0000152587890625E-2</v>
      </c>
      <c r="S4641" s="32">
        <f t="shared" si="868"/>
        <v>1.0999999642372131</v>
      </c>
      <c r="T4641" s="32">
        <f t="shared" si="874"/>
        <v>0</v>
      </c>
      <c r="V4641" s="16">
        <f t="shared" si="875"/>
        <v>1.0416666664241347E-2</v>
      </c>
      <c r="W4641" s="2">
        <f t="shared" si="869"/>
        <v>44409.84375</v>
      </c>
    </row>
    <row r="4642" spans="1:23" x14ac:dyDescent="0.35">
      <c r="A4642" s="32">
        <v>2021</v>
      </c>
      <c r="B4642" s="32" t="s">
        <v>56</v>
      </c>
      <c r="C4642" s="32" t="s">
        <v>57</v>
      </c>
      <c r="D4642" s="2">
        <v>44409.854166666664</v>
      </c>
      <c r="E4642">
        <v>98</v>
      </c>
      <c r="F4642">
        <v>0.43700000643730164</v>
      </c>
      <c r="G4642">
        <v>19.959999084472656</v>
      </c>
      <c r="H4642">
        <v>8.6599998474121094</v>
      </c>
      <c r="I4642">
        <v>0.30000001192092896</v>
      </c>
      <c r="J4642">
        <f t="shared" si="870"/>
        <v>0</v>
      </c>
      <c r="K4642">
        <f t="shared" si="871"/>
        <v>0</v>
      </c>
      <c r="L4642">
        <f t="shared" si="872"/>
        <v>0</v>
      </c>
      <c r="M4642">
        <f t="shared" si="873"/>
        <v>0</v>
      </c>
      <c r="N4642">
        <f t="shared" si="864"/>
        <v>0</v>
      </c>
      <c r="O4642">
        <f t="shared" si="865"/>
        <v>0</v>
      </c>
      <c r="P4642" s="33" t="s">
        <v>59</v>
      </c>
      <c r="Q4642" s="32">
        <f t="shared" si="866"/>
        <v>3.9999008178710938E-2</v>
      </c>
      <c r="R4642" s="32">
        <f t="shared" si="867"/>
        <v>0.10999965667724609</v>
      </c>
      <c r="S4642" s="32">
        <f t="shared" si="868"/>
        <v>0.80000001192092896</v>
      </c>
      <c r="T4642" s="32">
        <f t="shared" si="874"/>
        <v>0</v>
      </c>
      <c r="V4642" s="16">
        <f t="shared" si="875"/>
        <v>1.0416666664241347E-2</v>
      </c>
      <c r="W4642" s="2">
        <f t="shared" si="869"/>
        <v>44409.854166666664</v>
      </c>
    </row>
    <row r="4643" spans="1:23" x14ac:dyDescent="0.35">
      <c r="A4643" s="32">
        <v>2021</v>
      </c>
      <c r="B4643" s="32" t="s">
        <v>56</v>
      </c>
      <c r="C4643" s="32" t="s">
        <v>57</v>
      </c>
      <c r="D4643" s="2">
        <v>44409.864583333336</v>
      </c>
      <c r="E4643">
        <v>96.699996948242188</v>
      </c>
      <c r="F4643">
        <v>0.43700000643730164</v>
      </c>
      <c r="G4643">
        <v>19.920000076293945</v>
      </c>
      <c r="H4643">
        <v>8.5500001907348633</v>
      </c>
      <c r="I4643">
        <v>1.1000000238418579</v>
      </c>
      <c r="J4643">
        <f t="shared" si="870"/>
        <v>0</v>
      </c>
      <c r="K4643">
        <f t="shared" si="871"/>
        <v>0</v>
      </c>
      <c r="L4643">
        <f t="shared" si="872"/>
        <v>0</v>
      </c>
      <c r="M4643">
        <f t="shared" si="873"/>
        <v>0</v>
      </c>
      <c r="N4643">
        <f t="shared" si="864"/>
        <v>0</v>
      </c>
      <c r="O4643">
        <f t="shared" si="865"/>
        <v>0</v>
      </c>
      <c r="P4643" s="33" t="s">
        <v>59</v>
      </c>
      <c r="Q4643" s="32">
        <f t="shared" si="866"/>
        <v>4.000091552734375E-2</v>
      </c>
      <c r="R4643" s="32">
        <f t="shared" si="867"/>
        <v>7.9999923706054688E-2</v>
      </c>
      <c r="S4643" s="32">
        <f t="shared" si="868"/>
        <v>1.3999999761581421</v>
      </c>
      <c r="T4643" s="32">
        <f t="shared" si="874"/>
        <v>0</v>
      </c>
      <c r="V4643" s="16">
        <f t="shared" si="875"/>
        <v>1.0416666671517305E-2</v>
      </c>
      <c r="W4643" s="2">
        <f t="shared" si="869"/>
        <v>44409.864583333328</v>
      </c>
    </row>
    <row r="4644" spans="1:23" x14ac:dyDescent="0.35">
      <c r="A4644" s="32">
        <v>2021</v>
      </c>
      <c r="B4644" s="32" t="s">
        <v>56</v>
      </c>
      <c r="C4644" s="32" t="s">
        <v>57</v>
      </c>
      <c r="D4644" s="2">
        <v>44409.875</v>
      </c>
      <c r="E4644">
        <v>95.800003051757813</v>
      </c>
      <c r="F4644">
        <v>0.43700000643730164</v>
      </c>
      <c r="G4644">
        <v>19.879999160766602</v>
      </c>
      <c r="H4644">
        <v>8.4700002670288086</v>
      </c>
      <c r="I4644">
        <v>2.5</v>
      </c>
      <c r="J4644">
        <f t="shared" si="870"/>
        <v>0</v>
      </c>
      <c r="K4644">
        <f t="shared" si="871"/>
        <v>0</v>
      </c>
      <c r="L4644">
        <f t="shared" si="872"/>
        <v>0</v>
      </c>
      <c r="M4644">
        <f t="shared" si="873"/>
        <v>0</v>
      </c>
      <c r="N4644">
        <f t="shared" si="864"/>
        <v>0</v>
      </c>
      <c r="O4644">
        <f t="shared" si="865"/>
        <v>0</v>
      </c>
      <c r="P4644" s="33" t="s">
        <v>59</v>
      </c>
      <c r="Q4644" s="32">
        <f t="shared" si="866"/>
        <v>2.9998779296875E-2</v>
      </c>
      <c r="R4644" s="32">
        <f t="shared" si="867"/>
        <v>0.10000038146972656</v>
      </c>
      <c r="S4644" s="32">
        <f t="shared" si="868"/>
        <v>0.29999995231628418</v>
      </c>
      <c r="T4644" s="32">
        <f t="shared" si="874"/>
        <v>0</v>
      </c>
      <c r="V4644" s="16">
        <f t="shared" si="875"/>
        <v>1.0416666664241347E-2</v>
      </c>
      <c r="W4644" s="2">
        <f t="shared" si="869"/>
        <v>44409.875</v>
      </c>
    </row>
    <row r="4645" spans="1:23" x14ac:dyDescent="0.35">
      <c r="A4645" s="32">
        <v>2021</v>
      </c>
      <c r="B4645" s="32" t="s">
        <v>56</v>
      </c>
      <c r="C4645" s="32" t="s">
        <v>57</v>
      </c>
      <c r="D4645" s="2">
        <v>44409.885416666664</v>
      </c>
      <c r="E4645">
        <v>94.5</v>
      </c>
      <c r="F4645">
        <v>0.43700000643730164</v>
      </c>
      <c r="G4645">
        <v>19.850000381469727</v>
      </c>
      <c r="H4645">
        <v>8.369999885559082</v>
      </c>
      <c r="I4645">
        <v>2.7999999523162842</v>
      </c>
      <c r="J4645">
        <f t="shared" si="870"/>
        <v>0</v>
      </c>
      <c r="K4645">
        <f t="shared" si="871"/>
        <v>0</v>
      </c>
      <c r="L4645">
        <f t="shared" si="872"/>
        <v>0</v>
      </c>
      <c r="M4645">
        <f t="shared" si="873"/>
        <v>0</v>
      </c>
      <c r="N4645">
        <f t="shared" si="864"/>
        <v>0</v>
      </c>
      <c r="O4645">
        <f t="shared" si="865"/>
        <v>0</v>
      </c>
      <c r="P4645" s="33" t="s">
        <v>59</v>
      </c>
      <c r="Q4645" s="32">
        <f t="shared" si="866"/>
        <v>3.0000686645507813E-2</v>
      </c>
      <c r="R4645" s="32">
        <f t="shared" si="867"/>
        <v>9.0000152587890625E-2</v>
      </c>
      <c r="S4645" s="32">
        <f t="shared" si="868"/>
        <v>1.7999999523162842</v>
      </c>
      <c r="T4645" s="32">
        <f t="shared" si="874"/>
        <v>1.0000169277191162</v>
      </c>
      <c r="V4645" s="16">
        <f t="shared" si="875"/>
        <v>1.0416666664241347E-2</v>
      </c>
      <c r="W4645" s="2">
        <f t="shared" si="869"/>
        <v>44409.885416666664</v>
      </c>
    </row>
    <row r="4646" spans="1:23" x14ac:dyDescent="0.35">
      <c r="A4646" s="32">
        <v>2021</v>
      </c>
      <c r="B4646" s="32" t="s">
        <v>56</v>
      </c>
      <c r="C4646" s="32" t="s">
        <v>57</v>
      </c>
      <c r="D4646" s="2">
        <v>44409.895833333336</v>
      </c>
      <c r="E4646">
        <v>93.5</v>
      </c>
      <c r="F4646">
        <v>0.43599998950958252</v>
      </c>
      <c r="G4646">
        <v>19.819999694824219</v>
      </c>
      <c r="H4646">
        <v>8.2799997329711914</v>
      </c>
      <c r="I4646">
        <v>1</v>
      </c>
      <c r="J4646">
        <f t="shared" si="870"/>
        <v>0</v>
      </c>
      <c r="K4646">
        <f t="shared" si="871"/>
        <v>0</v>
      </c>
      <c r="L4646">
        <f t="shared" si="872"/>
        <v>0</v>
      </c>
      <c r="M4646">
        <f t="shared" si="873"/>
        <v>0</v>
      </c>
      <c r="N4646">
        <f t="shared" si="864"/>
        <v>0</v>
      </c>
      <c r="O4646">
        <f t="shared" si="865"/>
        <v>0</v>
      </c>
      <c r="P4646" s="33" t="s">
        <v>59</v>
      </c>
      <c r="Q4646" s="32">
        <f t="shared" si="866"/>
        <v>2.0000457763671875E-2</v>
      </c>
      <c r="R4646" s="32">
        <f t="shared" si="867"/>
        <v>2.9999732971191406E-2</v>
      </c>
      <c r="S4646" s="32">
        <f t="shared" si="868"/>
        <v>0.10000002384185791</v>
      </c>
      <c r="T4646" s="32">
        <f t="shared" si="874"/>
        <v>0</v>
      </c>
      <c r="V4646" s="16">
        <f t="shared" si="875"/>
        <v>1.0416666671517305E-2</v>
      </c>
      <c r="W4646" s="2">
        <f t="shared" si="869"/>
        <v>44409.895833333328</v>
      </c>
    </row>
    <row r="4647" spans="1:23" x14ac:dyDescent="0.35">
      <c r="A4647" s="32">
        <v>2021</v>
      </c>
      <c r="B4647" s="32" t="s">
        <v>56</v>
      </c>
      <c r="C4647" s="32" t="s">
        <v>57</v>
      </c>
      <c r="D4647" s="2">
        <v>44409.90625</v>
      </c>
      <c r="E4647">
        <v>93.099998474121094</v>
      </c>
      <c r="F4647">
        <v>0.43599998950958252</v>
      </c>
      <c r="G4647">
        <v>19.799999237060547</v>
      </c>
      <c r="H4647">
        <v>8.25</v>
      </c>
      <c r="I4647">
        <v>1.1000000238418579</v>
      </c>
      <c r="J4647">
        <f t="shared" si="870"/>
        <v>0</v>
      </c>
      <c r="K4647">
        <f t="shared" si="871"/>
        <v>0</v>
      </c>
      <c r="L4647">
        <f t="shared" si="872"/>
        <v>0</v>
      </c>
      <c r="M4647">
        <f t="shared" si="873"/>
        <v>0</v>
      </c>
      <c r="N4647">
        <f t="shared" si="864"/>
        <v>0</v>
      </c>
      <c r="O4647">
        <f t="shared" si="865"/>
        <v>0</v>
      </c>
      <c r="P4647" s="33" t="s">
        <v>59</v>
      </c>
      <c r="Q4647" s="32">
        <f t="shared" si="866"/>
        <v>1.9998550415039063E-2</v>
      </c>
      <c r="R4647" s="32">
        <f t="shared" si="867"/>
        <v>2.0000457763671875E-2</v>
      </c>
      <c r="S4647" s="32">
        <f t="shared" si="868"/>
        <v>0.69999992847442627</v>
      </c>
      <c r="T4647" s="32">
        <f t="shared" si="874"/>
        <v>0</v>
      </c>
      <c r="V4647" s="16">
        <f t="shared" si="875"/>
        <v>1.0416666664241347E-2</v>
      </c>
      <c r="W4647" s="2">
        <f t="shared" si="869"/>
        <v>44409.90625</v>
      </c>
    </row>
    <row r="4648" spans="1:23" x14ac:dyDescent="0.35">
      <c r="A4648" s="32">
        <v>2021</v>
      </c>
      <c r="B4648" s="32" t="s">
        <v>56</v>
      </c>
      <c r="C4648" s="32" t="s">
        <v>57</v>
      </c>
      <c r="D4648" s="2">
        <v>44409.916666666664</v>
      </c>
      <c r="E4648">
        <v>92.900001525878906</v>
      </c>
      <c r="F4648">
        <v>0.43599998950958252</v>
      </c>
      <c r="G4648">
        <v>19.780000686645508</v>
      </c>
      <c r="H4648">
        <v>8.2299995422363281</v>
      </c>
      <c r="I4648">
        <v>1.7999999523162842</v>
      </c>
      <c r="J4648">
        <f t="shared" si="870"/>
        <v>0</v>
      </c>
      <c r="K4648">
        <f t="shared" si="871"/>
        <v>0</v>
      </c>
      <c r="L4648">
        <f t="shared" si="872"/>
        <v>0</v>
      </c>
      <c r="M4648">
        <f t="shared" si="873"/>
        <v>0</v>
      </c>
      <c r="N4648">
        <f t="shared" si="864"/>
        <v>0</v>
      </c>
      <c r="O4648">
        <f t="shared" si="865"/>
        <v>0</v>
      </c>
      <c r="P4648" s="33" t="s">
        <v>59</v>
      </c>
      <c r="Q4648" s="32">
        <f t="shared" si="866"/>
        <v>4.000091552734375E-2</v>
      </c>
      <c r="R4648" s="32">
        <f t="shared" si="867"/>
        <v>9.9992752075195313E-3</v>
      </c>
      <c r="S4648" s="32">
        <f t="shared" si="868"/>
        <v>1.9000000953674316</v>
      </c>
      <c r="T4648" s="32">
        <f t="shared" si="874"/>
        <v>0</v>
      </c>
      <c r="V4648" s="16">
        <f t="shared" si="875"/>
        <v>1.0416666664241347E-2</v>
      </c>
      <c r="W4648" s="2">
        <f t="shared" si="869"/>
        <v>44409.916666666664</v>
      </c>
    </row>
    <row r="4649" spans="1:23" x14ac:dyDescent="0.35">
      <c r="A4649" s="32">
        <v>2021</v>
      </c>
      <c r="B4649" s="32" t="s">
        <v>56</v>
      </c>
      <c r="C4649" s="32" t="s">
        <v>57</v>
      </c>
      <c r="D4649" s="2">
        <v>44409.927083333336</v>
      </c>
      <c r="E4649">
        <v>92.699996948242188</v>
      </c>
      <c r="F4649">
        <v>0.43599998950958252</v>
      </c>
      <c r="G4649">
        <v>19.739999771118164</v>
      </c>
      <c r="H4649">
        <v>8.2200002670288086</v>
      </c>
      <c r="I4649">
        <v>3.7000000476837158</v>
      </c>
      <c r="J4649">
        <f t="shared" si="870"/>
        <v>0</v>
      </c>
      <c r="K4649">
        <f t="shared" si="871"/>
        <v>0</v>
      </c>
      <c r="L4649">
        <f t="shared" si="872"/>
        <v>0</v>
      </c>
      <c r="M4649">
        <f t="shared" si="873"/>
        <v>0</v>
      </c>
      <c r="N4649">
        <f t="shared" si="864"/>
        <v>0</v>
      </c>
      <c r="O4649">
        <f t="shared" si="865"/>
        <v>0</v>
      </c>
      <c r="P4649" s="33" t="s">
        <v>59</v>
      </c>
      <c r="Q4649" s="32">
        <f t="shared" si="866"/>
        <v>0</v>
      </c>
      <c r="R4649" s="32">
        <f t="shared" si="867"/>
        <v>2.0000457763671875E-2</v>
      </c>
      <c r="S4649" s="32">
        <f t="shared" si="868"/>
        <v>0.90000009536743164</v>
      </c>
      <c r="T4649" s="32">
        <f t="shared" si="874"/>
        <v>0</v>
      </c>
      <c r="V4649" s="16">
        <f t="shared" si="875"/>
        <v>1.0416666671517305E-2</v>
      </c>
      <c r="W4649" s="2">
        <f t="shared" si="869"/>
        <v>44409.927083333328</v>
      </c>
    </row>
    <row r="4650" spans="1:23" x14ac:dyDescent="0.35">
      <c r="A4650" s="32">
        <v>2021</v>
      </c>
      <c r="B4650" s="32" t="s">
        <v>56</v>
      </c>
      <c r="C4650" s="32" t="s">
        <v>57</v>
      </c>
      <c r="D4650" s="2">
        <v>44409.9375</v>
      </c>
      <c r="E4650">
        <v>92.400001525878906</v>
      </c>
      <c r="F4650">
        <v>0.43599998950958252</v>
      </c>
      <c r="G4650">
        <v>19.739999771118164</v>
      </c>
      <c r="H4650">
        <v>8.1999998092651367</v>
      </c>
      <c r="I4650">
        <v>2.7999999523162842</v>
      </c>
      <c r="J4650">
        <f t="shared" si="870"/>
        <v>0</v>
      </c>
      <c r="K4650">
        <f t="shared" si="871"/>
        <v>0</v>
      </c>
      <c r="L4650">
        <f t="shared" si="872"/>
        <v>0</v>
      </c>
      <c r="M4650">
        <f t="shared" si="873"/>
        <v>0</v>
      </c>
      <c r="N4650">
        <f t="shared" si="864"/>
        <v>0</v>
      </c>
      <c r="O4650">
        <f t="shared" si="865"/>
        <v>0</v>
      </c>
      <c r="P4650" s="33" t="s">
        <v>59</v>
      </c>
      <c r="Q4650" s="32">
        <f t="shared" si="866"/>
        <v>1.0000228881835938E-2</v>
      </c>
      <c r="R4650" s="32">
        <f t="shared" si="867"/>
        <v>5.9999465942382813E-2</v>
      </c>
      <c r="S4650" s="32">
        <f t="shared" si="868"/>
        <v>0.79999995231628418</v>
      </c>
      <c r="T4650" s="32">
        <f t="shared" si="874"/>
        <v>0</v>
      </c>
      <c r="V4650" s="16">
        <f t="shared" si="875"/>
        <v>1.0416666664241347E-2</v>
      </c>
      <c r="W4650" s="2">
        <f t="shared" si="869"/>
        <v>44409.9375</v>
      </c>
    </row>
    <row r="4651" spans="1:23" x14ac:dyDescent="0.35">
      <c r="A4651" s="32">
        <v>2021</v>
      </c>
      <c r="B4651" s="32" t="s">
        <v>56</v>
      </c>
      <c r="C4651" s="32" t="s">
        <v>57</v>
      </c>
      <c r="D4651" s="2">
        <v>44409.947916666664</v>
      </c>
      <c r="E4651">
        <v>91.699996948242188</v>
      </c>
      <c r="F4651">
        <v>0.43599998950958252</v>
      </c>
      <c r="G4651">
        <v>19.729999542236328</v>
      </c>
      <c r="H4651">
        <v>8.1400003433227539</v>
      </c>
      <c r="I4651">
        <v>2</v>
      </c>
      <c r="J4651">
        <f t="shared" si="870"/>
        <v>0</v>
      </c>
      <c r="K4651">
        <f t="shared" si="871"/>
        <v>0</v>
      </c>
      <c r="L4651">
        <f t="shared" si="872"/>
        <v>0</v>
      </c>
      <c r="M4651">
        <f t="shared" si="873"/>
        <v>0</v>
      </c>
      <c r="N4651">
        <f t="shared" si="864"/>
        <v>0</v>
      </c>
      <c r="O4651">
        <f t="shared" si="865"/>
        <v>0</v>
      </c>
      <c r="P4651" s="33" t="s">
        <v>59</v>
      </c>
      <c r="Q4651" s="32">
        <f t="shared" si="866"/>
        <v>3.9999008178710938E-2</v>
      </c>
      <c r="R4651" s="32">
        <f t="shared" si="867"/>
        <v>1.0000228881835938E-2</v>
      </c>
      <c r="S4651" s="32">
        <f t="shared" si="868"/>
        <v>0.40000009536743164</v>
      </c>
      <c r="T4651" s="32">
        <f t="shared" si="874"/>
        <v>0</v>
      </c>
      <c r="V4651" s="16">
        <f t="shared" si="875"/>
        <v>1.0416666664241347E-2</v>
      </c>
      <c r="W4651" s="2">
        <f t="shared" si="869"/>
        <v>44409.947916666664</v>
      </c>
    </row>
    <row r="4652" spans="1:23" x14ac:dyDescent="0.35">
      <c r="A4652" s="32">
        <v>2021</v>
      </c>
      <c r="B4652" s="32" t="s">
        <v>56</v>
      </c>
      <c r="C4652" s="32" t="s">
        <v>57</v>
      </c>
      <c r="D4652" s="2">
        <v>44409.958333333336</v>
      </c>
      <c r="E4652">
        <v>91.5</v>
      </c>
      <c r="F4652">
        <v>0.43599998950958252</v>
      </c>
      <c r="G4652">
        <v>19.690000534057617</v>
      </c>
      <c r="H4652">
        <v>8.130000114440918</v>
      </c>
      <c r="I4652">
        <v>2.4000000953674316</v>
      </c>
      <c r="J4652">
        <f t="shared" si="870"/>
        <v>0</v>
      </c>
      <c r="K4652">
        <f t="shared" si="871"/>
        <v>0</v>
      </c>
      <c r="L4652">
        <f t="shared" si="872"/>
        <v>0</v>
      </c>
      <c r="M4652">
        <f t="shared" si="873"/>
        <v>0</v>
      </c>
      <c r="N4652">
        <f t="shared" si="864"/>
        <v>0</v>
      </c>
      <c r="O4652">
        <f t="shared" si="865"/>
        <v>0</v>
      </c>
      <c r="P4652" s="33" t="s">
        <v>59</v>
      </c>
      <c r="Q4652" s="32">
        <f t="shared" si="866"/>
        <v>2.0000457763671875E-2</v>
      </c>
      <c r="R4652" s="32">
        <f t="shared" si="867"/>
        <v>0.26999998092651367</v>
      </c>
      <c r="S4652" s="32">
        <f t="shared" si="868"/>
        <v>1.1000001430511475</v>
      </c>
      <c r="T4652" s="32">
        <f t="shared" si="874"/>
        <v>0</v>
      </c>
      <c r="V4652" s="16">
        <f t="shared" si="875"/>
        <v>1.0416666671517305E-2</v>
      </c>
      <c r="W4652" s="2">
        <f t="shared" si="869"/>
        <v>44409.958333333328</v>
      </c>
    </row>
    <row r="4653" spans="1:23" x14ac:dyDescent="0.35">
      <c r="A4653" s="32">
        <v>2021</v>
      </c>
      <c r="B4653" s="32" t="s">
        <v>56</v>
      </c>
      <c r="C4653" s="32" t="s">
        <v>57</v>
      </c>
      <c r="D4653" s="2">
        <v>44409.96875</v>
      </c>
      <c r="E4653">
        <v>88.5</v>
      </c>
      <c r="F4653">
        <v>0.43599998950958252</v>
      </c>
      <c r="G4653">
        <v>19.670000076293945</v>
      </c>
      <c r="H4653">
        <v>7.8600001335144043</v>
      </c>
      <c r="I4653">
        <v>1.2999999523162842</v>
      </c>
      <c r="J4653">
        <f t="shared" si="870"/>
        <v>0</v>
      </c>
      <c r="K4653">
        <f t="shared" si="871"/>
        <v>0</v>
      </c>
      <c r="L4653">
        <f t="shared" si="872"/>
        <v>0</v>
      </c>
      <c r="M4653">
        <f t="shared" si="873"/>
        <v>0</v>
      </c>
      <c r="N4653">
        <f t="shared" si="864"/>
        <v>0</v>
      </c>
      <c r="O4653">
        <f t="shared" si="865"/>
        <v>0</v>
      </c>
      <c r="P4653" s="33" t="s">
        <v>59</v>
      </c>
      <c r="Q4653" s="32">
        <f t="shared" si="866"/>
        <v>3.0000686645507813E-2</v>
      </c>
      <c r="R4653" s="32">
        <f t="shared" si="867"/>
        <v>6.999969482421875E-2</v>
      </c>
      <c r="S4653" s="32">
        <f t="shared" si="868"/>
        <v>1</v>
      </c>
      <c r="T4653" s="32">
        <f t="shared" si="874"/>
        <v>0</v>
      </c>
      <c r="V4653" s="16">
        <f t="shared" si="875"/>
        <v>1.0416666664241347E-2</v>
      </c>
      <c r="W4653" s="2">
        <f t="shared" si="869"/>
        <v>44409.96875</v>
      </c>
    </row>
    <row r="4654" spans="1:23" x14ac:dyDescent="0.35">
      <c r="A4654" s="32">
        <v>2021</v>
      </c>
      <c r="B4654" s="32" t="s">
        <v>56</v>
      </c>
      <c r="C4654" s="32" t="s">
        <v>57</v>
      </c>
      <c r="D4654" s="2">
        <v>44409.979166666664</v>
      </c>
      <c r="E4654">
        <v>89.099998474121094</v>
      </c>
      <c r="F4654">
        <v>0.43599998950958252</v>
      </c>
      <c r="G4654">
        <v>19.639999389648438</v>
      </c>
      <c r="H4654">
        <v>7.929999828338623</v>
      </c>
      <c r="I4654">
        <v>2.2999999523162842</v>
      </c>
      <c r="J4654">
        <f t="shared" si="870"/>
        <v>0</v>
      </c>
      <c r="K4654">
        <f t="shared" si="871"/>
        <v>0</v>
      </c>
      <c r="L4654">
        <f t="shared" si="872"/>
        <v>0</v>
      </c>
      <c r="M4654">
        <f t="shared" si="873"/>
        <v>0</v>
      </c>
      <c r="N4654">
        <f t="shared" si="864"/>
        <v>0</v>
      </c>
      <c r="O4654">
        <f t="shared" si="865"/>
        <v>0</v>
      </c>
      <c r="P4654" s="33" t="s">
        <v>59</v>
      </c>
      <c r="Q4654" s="32">
        <f t="shared" si="866"/>
        <v>2.9998779296875E-2</v>
      </c>
      <c r="R4654" s="32">
        <f t="shared" si="867"/>
        <v>1.0000228881835938E-2</v>
      </c>
      <c r="S4654" s="32">
        <f t="shared" si="868"/>
        <v>1</v>
      </c>
      <c r="T4654" s="32">
        <f t="shared" si="874"/>
        <v>0</v>
      </c>
      <c r="V4654" s="16">
        <f t="shared" si="875"/>
        <v>1.0416666664241347E-2</v>
      </c>
      <c r="W4654" s="2">
        <f t="shared" si="869"/>
        <v>44409.979166666664</v>
      </c>
    </row>
    <row r="4655" spans="1:23" x14ac:dyDescent="0.35">
      <c r="A4655" s="32">
        <v>2021</v>
      </c>
      <c r="B4655" s="32" t="s">
        <v>56</v>
      </c>
      <c r="C4655" s="32" t="s">
        <v>57</v>
      </c>
      <c r="D4655" s="2">
        <v>44409.989583333336</v>
      </c>
      <c r="E4655">
        <v>89.199996948242188</v>
      </c>
      <c r="F4655">
        <v>0.43599998950958252</v>
      </c>
      <c r="G4655">
        <v>19.610000610351563</v>
      </c>
      <c r="H4655">
        <v>7.940000057220459</v>
      </c>
      <c r="I4655">
        <v>3.2999999523162842</v>
      </c>
      <c r="J4655">
        <f t="shared" si="870"/>
        <v>0</v>
      </c>
      <c r="K4655">
        <f t="shared" si="871"/>
        <v>0</v>
      </c>
      <c r="L4655">
        <f t="shared" si="872"/>
        <v>0</v>
      </c>
      <c r="M4655">
        <f t="shared" si="873"/>
        <v>0</v>
      </c>
      <c r="N4655">
        <f t="shared" si="864"/>
        <v>0</v>
      </c>
      <c r="O4655">
        <f t="shared" si="865"/>
        <v>0</v>
      </c>
      <c r="P4655" s="33" t="s">
        <v>59</v>
      </c>
      <c r="Q4655" s="32">
        <f t="shared" si="866"/>
        <v>6.0001373291015625E-2</v>
      </c>
      <c r="R4655" s="32">
        <f t="shared" si="867"/>
        <v>3.0000209808349609E-2</v>
      </c>
      <c r="S4655" s="32">
        <f t="shared" si="868"/>
        <v>0.89999985694885254</v>
      </c>
      <c r="T4655" s="32">
        <f t="shared" si="874"/>
        <v>1.0000169277191162</v>
      </c>
      <c r="V4655" s="16">
        <f t="shared" si="875"/>
        <v>1.0416666671517305E-2</v>
      </c>
      <c r="W4655" s="2">
        <f t="shared" si="869"/>
        <v>44409.989583333328</v>
      </c>
    </row>
    <row r="4656" spans="1:23" x14ac:dyDescent="0.35">
      <c r="A4656" s="32">
        <v>2021</v>
      </c>
      <c r="B4656" s="32" t="s">
        <v>56</v>
      </c>
      <c r="C4656" s="32" t="s">
        <v>57</v>
      </c>
      <c r="D4656" s="2">
        <v>44410</v>
      </c>
      <c r="E4656">
        <v>88.900001525878906</v>
      </c>
      <c r="F4656">
        <v>0.43700000643730164</v>
      </c>
      <c r="G4656">
        <v>19.549999237060547</v>
      </c>
      <c r="H4656">
        <v>7.9099998474121094</v>
      </c>
      <c r="I4656">
        <v>4.1999998092651367</v>
      </c>
      <c r="J4656">
        <f t="shared" si="870"/>
        <v>0</v>
      </c>
      <c r="K4656">
        <f t="shared" si="871"/>
        <v>0</v>
      </c>
      <c r="L4656">
        <f t="shared" si="872"/>
        <v>0</v>
      </c>
      <c r="M4656">
        <f t="shared" si="873"/>
        <v>0</v>
      </c>
      <c r="N4656">
        <f t="shared" si="864"/>
        <v>0</v>
      </c>
      <c r="O4656">
        <f t="shared" si="865"/>
        <v>0</v>
      </c>
      <c r="P4656" s="33" t="s">
        <v>59</v>
      </c>
      <c r="Q4656" s="32">
        <f t="shared" si="866"/>
        <v>4.9999237060546875E-2</v>
      </c>
      <c r="R4656" s="32">
        <f t="shared" si="867"/>
        <v>1.9999980926513672E-2</v>
      </c>
      <c r="S4656" s="32">
        <f t="shared" si="868"/>
        <v>1.2999997138977051</v>
      </c>
      <c r="T4656" s="32">
        <f t="shared" si="874"/>
        <v>0</v>
      </c>
      <c r="V4656" s="16">
        <f t="shared" si="875"/>
        <v>1.0416666664241347E-2</v>
      </c>
      <c r="W4656" s="2">
        <f t="shared" si="869"/>
        <v>44410</v>
      </c>
    </row>
    <row r="4657" spans="1:23" x14ac:dyDescent="0.35">
      <c r="A4657" s="32">
        <v>2021</v>
      </c>
      <c r="B4657" s="32" t="s">
        <v>56</v>
      </c>
      <c r="C4657" s="32" t="s">
        <v>57</v>
      </c>
      <c r="D4657" s="2">
        <v>44410.010416666664</v>
      </c>
      <c r="E4657">
        <v>88.5</v>
      </c>
      <c r="F4657">
        <v>0.43700000643730164</v>
      </c>
      <c r="G4657">
        <v>19.5</v>
      </c>
      <c r="H4657">
        <v>7.8899998664855957</v>
      </c>
      <c r="I4657">
        <v>2.9000000953674316</v>
      </c>
      <c r="J4657">
        <f t="shared" si="870"/>
        <v>0</v>
      </c>
      <c r="K4657">
        <f t="shared" si="871"/>
        <v>0</v>
      </c>
      <c r="L4657">
        <f t="shared" si="872"/>
        <v>0</v>
      </c>
      <c r="M4657">
        <f t="shared" si="873"/>
        <v>0</v>
      </c>
      <c r="N4657">
        <f t="shared" si="864"/>
        <v>0</v>
      </c>
      <c r="O4657">
        <f t="shared" si="865"/>
        <v>0</v>
      </c>
      <c r="P4657" s="33" t="s">
        <v>59</v>
      </c>
      <c r="Q4657" s="32">
        <f t="shared" si="866"/>
        <v>4.9999237060546875E-2</v>
      </c>
      <c r="R4657" s="32">
        <f t="shared" si="867"/>
        <v>9.9999904632568359E-2</v>
      </c>
      <c r="S4657" s="32">
        <f t="shared" si="868"/>
        <v>0.70000004768371582</v>
      </c>
      <c r="T4657" s="32">
        <f t="shared" si="874"/>
        <v>0</v>
      </c>
      <c r="V4657" s="16">
        <f t="shared" si="875"/>
        <v>1.0416666664241347E-2</v>
      </c>
      <c r="W4657" s="2">
        <f t="shared" si="869"/>
        <v>44410.010416666664</v>
      </c>
    </row>
    <row r="4658" spans="1:23" x14ac:dyDescent="0.35">
      <c r="A4658" s="32">
        <v>2021</v>
      </c>
      <c r="B4658" s="32" t="s">
        <v>56</v>
      </c>
      <c r="C4658" s="32" t="s">
        <v>57</v>
      </c>
      <c r="D4658" s="2">
        <v>44410.020833333336</v>
      </c>
      <c r="E4658">
        <v>89.599998474121094</v>
      </c>
      <c r="F4658">
        <v>0.43700000643730164</v>
      </c>
      <c r="G4658">
        <v>19.450000762939453</v>
      </c>
      <c r="H4658">
        <v>7.9899997711181641</v>
      </c>
      <c r="I4658">
        <v>2.2000000476837158</v>
      </c>
      <c r="J4658">
        <f t="shared" si="870"/>
        <v>0</v>
      </c>
      <c r="K4658">
        <f t="shared" si="871"/>
        <v>0</v>
      </c>
      <c r="L4658">
        <f t="shared" si="872"/>
        <v>0</v>
      </c>
      <c r="M4658">
        <f t="shared" si="873"/>
        <v>0</v>
      </c>
      <c r="N4658">
        <f t="shared" si="864"/>
        <v>0</v>
      </c>
      <c r="O4658">
        <f t="shared" si="865"/>
        <v>0</v>
      </c>
      <c r="P4658" s="33" t="s">
        <v>59</v>
      </c>
      <c r="Q4658" s="32">
        <f t="shared" si="866"/>
        <v>3.0000686645507813E-2</v>
      </c>
      <c r="R4658" s="32">
        <f t="shared" si="867"/>
        <v>2.9999732971191406E-2</v>
      </c>
      <c r="S4658" s="32">
        <f t="shared" si="868"/>
        <v>0.90000009536743164</v>
      </c>
      <c r="T4658" s="32">
        <f t="shared" si="874"/>
        <v>1.0000169277191162</v>
      </c>
      <c r="V4658" s="16">
        <f t="shared" si="875"/>
        <v>1.0416666671517305E-2</v>
      </c>
      <c r="W4658" s="2">
        <f t="shared" si="869"/>
        <v>44410.020833333328</v>
      </c>
    </row>
    <row r="4659" spans="1:23" x14ac:dyDescent="0.35">
      <c r="A4659" s="32">
        <v>2021</v>
      </c>
      <c r="B4659" s="32" t="s">
        <v>56</v>
      </c>
      <c r="C4659" s="32" t="s">
        <v>57</v>
      </c>
      <c r="D4659" s="2">
        <v>44410.03125</v>
      </c>
      <c r="E4659">
        <v>89.199996948242188</v>
      </c>
      <c r="F4659">
        <v>0.43599998950958252</v>
      </c>
      <c r="G4659">
        <v>19.420000076293945</v>
      </c>
      <c r="H4659">
        <v>7.9600000381469727</v>
      </c>
      <c r="I4659">
        <v>1.2999999523162842</v>
      </c>
      <c r="J4659">
        <f t="shared" si="870"/>
        <v>0</v>
      </c>
      <c r="K4659">
        <f t="shared" si="871"/>
        <v>0</v>
      </c>
      <c r="L4659">
        <f t="shared" si="872"/>
        <v>0</v>
      </c>
      <c r="M4659">
        <f t="shared" si="873"/>
        <v>0</v>
      </c>
      <c r="N4659">
        <f t="shared" si="864"/>
        <v>0</v>
      </c>
      <c r="O4659">
        <f t="shared" si="865"/>
        <v>0</v>
      </c>
      <c r="P4659" s="33" t="s">
        <v>59</v>
      </c>
      <c r="Q4659" s="32">
        <f t="shared" si="866"/>
        <v>4.9999237060546875E-2</v>
      </c>
      <c r="R4659" s="32">
        <f t="shared" si="867"/>
        <v>1.9999980926513672E-2</v>
      </c>
      <c r="S4659" s="32">
        <f t="shared" si="868"/>
        <v>0.60000002384185791</v>
      </c>
      <c r="T4659" s="32">
        <f t="shared" si="874"/>
        <v>0</v>
      </c>
      <c r="V4659" s="16">
        <f t="shared" si="875"/>
        <v>1.0416666664241347E-2</v>
      </c>
      <c r="W4659" s="2">
        <f t="shared" si="869"/>
        <v>44410.03125</v>
      </c>
    </row>
    <row r="4660" spans="1:23" x14ac:dyDescent="0.35">
      <c r="A4660" s="32">
        <v>2021</v>
      </c>
      <c r="B4660" s="32" t="s">
        <v>56</v>
      </c>
      <c r="C4660" s="32" t="s">
        <v>57</v>
      </c>
      <c r="D4660" s="2">
        <v>44410.041666666664</v>
      </c>
      <c r="E4660">
        <v>89.300003051757813</v>
      </c>
      <c r="F4660">
        <v>0.43599998950958252</v>
      </c>
      <c r="G4660">
        <v>19.370000839233398</v>
      </c>
      <c r="H4660">
        <v>7.9800000190734863</v>
      </c>
      <c r="I4660">
        <v>1.8999999761581421</v>
      </c>
      <c r="J4660">
        <f t="shared" si="870"/>
        <v>0</v>
      </c>
      <c r="K4660">
        <f t="shared" si="871"/>
        <v>0</v>
      </c>
      <c r="L4660">
        <f t="shared" si="872"/>
        <v>0</v>
      </c>
      <c r="M4660">
        <f t="shared" si="873"/>
        <v>0</v>
      </c>
      <c r="N4660">
        <f t="shared" si="864"/>
        <v>0</v>
      </c>
      <c r="O4660">
        <f t="shared" si="865"/>
        <v>0</v>
      </c>
      <c r="P4660" s="33" t="s">
        <v>59</v>
      </c>
      <c r="Q4660" s="32">
        <f t="shared" si="866"/>
        <v>5.0001144409179688E-2</v>
      </c>
      <c r="R4660" s="32">
        <f t="shared" si="867"/>
        <v>5.0000190734863281E-2</v>
      </c>
      <c r="S4660" s="32">
        <f t="shared" si="868"/>
        <v>0.69999992847442627</v>
      </c>
      <c r="T4660" s="32">
        <f t="shared" si="874"/>
        <v>0</v>
      </c>
      <c r="V4660" s="16">
        <f t="shared" si="875"/>
        <v>1.0416666664241347E-2</v>
      </c>
      <c r="W4660" s="2">
        <f t="shared" si="869"/>
        <v>44410.041666666664</v>
      </c>
    </row>
    <row r="4661" spans="1:23" x14ac:dyDescent="0.35">
      <c r="A4661" s="32">
        <v>2021</v>
      </c>
      <c r="B4661" s="32" t="s">
        <v>56</v>
      </c>
      <c r="C4661" s="32" t="s">
        <v>57</v>
      </c>
      <c r="D4661" s="2">
        <v>44410.052083333336</v>
      </c>
      <c r="E4661">
        <v>88.599998474121094</v>
      </c>
      <c r="F4661">
        <v>0.43599998950958252</v>
      </c>
      <c r="G4661">
        <v>19.319999694824219</v>
      </c>
      <c r="H4661">
        <v>7.929999828338623</v>
      </c>
      <c r="I4661">
        <v>1.2000000476837158</v>
      </c>
      <c r="J4661">
        <f t="shared" si="870"/>
        <v>0</v>
      </c>
      <c r="K4661">
        <f t="shared" si="871"/>
        <v>0</v>
      </c>
      <c r="L4661">
        <f t="shared" si="872"/>
        <v>0</v>
      </c>
      <c r="M4661">
        <f t="shared" si="873"/>
        <v>0</v>
      </c>
      <c r="N4661">
        <f t="shared" si="864"/>
        <v>0</v>
      </c>
      <c r="O4661">
        <f t="shared" si="865"/>
        <v>0</v>
      </c>
      <c r="P4661" s="33" t="s">
        <v>59</v>
      </c>
      <c r="Q4661" s="32">
        <f t="shared" si="866"/>
        <v>3.9999008178710938E-2</v>
      </c>
      <c r="R4661" s="32">
        <f t="shared" si="867"/>
        <v>7.9999923706054688E-2</v>
      </c>
      <c r="S4661" s="32">
        <f t="shared" si="868"/>
        <v>2.3999998569488525</v>
      </c>
      <c r="T4661" s="32">
        <f t="shared" si="874"/>
        <v>0</v>
      </c>
      <c r="V4661" s="16">
        <f t="shared" si="875"/>
        <v>1.0416666671517305E-2</v>
      </c>
      <c r="W4661" s="2">
        <f t="shared" si="869"/>
        <v>44410.052083333328</v>
      </c>
    </row>
    <row r="4662" spans="1:23" x14ac:dyDescent="0.35">
      <c r="A4662" s="32">
        <v>2021</v>
      </c>
      <c r="B4662" s="32" t="s">
        <v>56</v>
      </c>
      <c r="C4662" s="32" t="s">
        <v>57</v>
      </c>
      <c r="D4662" s="2">
        <v>44410.0625</v>
      </c>
      <c r="E4662">
        <v>87.599998474121094</v>
      </c>
      <c r="F4662">
        <v>0.43599998950958252</v>
      </c>
      <c r="G4662">
        <v>19.280000686645508</v>
      </c>
      <c r="H4662">
        <v>7.8499999046325684</v>
      </c>
      <c r="I4662">
        <v>3.5999999046325684</v>
      </c>
      <c r="J4662">
        <f t="shared" si="870"/>
        <v>0</v>
      </c>
      <c r="K4662">
        <f t="shared" si="871"/>
        <v>0</v>
      </c>
      <c r="L4662">
        <f t="shared" si="872"/>
        <v>0</v>
      </c>
      <c r="M4662">
        <f t="shared" si="873"/>
        <v>0</v>
      </c>
      <c r="N4662">
        <f t="shared" si="864"/>
        <v>0</v>
      </c>
      <c r="O4662">
        <f t="shared" si="865"/>
        <v>0</v>
      </c>
      <c r="P4662" s="33" t="s">
        <v>59</v>
      </c>
      <c r="Q4662" s="32">
        <f t="shared" si="866"/>
        <v>4.000091552734375E-2</v>
      </c>
      <c r="R4662" s="32">
        <f t="shared" si="867"/>
        <v>5.9999942779541016E-2</v>
      </c>
      <c r="S4662" s="32">
        <f t="shared" si="868"/>
        <v>0.89999985694885254</v>
      </c>
      <c r="T4662" s="32">
        <f t="shared" si="874"/>
        <v>0</v>
      </c>
      <c r="V4662" s="16">
        <f t="shared" si="875"/>
        <v>1.0416666664241347E-2</v>
      </c>
      <c r="W4662" s="2">
        <f t="shared" si="869"/>
        <v>44410.0625</v>
      </c>
    </row>
    <row r="4663" spans="1:23" x14ac:dyDescent="0.35">
      <c r="A4663" s="32">
        <v>2021</v>
      </c>
      <c r="B4663" s="32" t="s">
        <v>56</v>
      </c>
      <c r="C4663" s="32" t="s">
        <v>57</v>
      </c>
      <c r="D4663" s="2">
        <v>44410.072916666664</v>
      </c>
      <c r="E4663">
        <v>86.900001525878906</v>
      </c>
      <c r="F4663">
        <v>0.43599998950958252</v>
      </c>
      <c r="G4663">
        <v>19.239999771118164</v>
      </c>
      <c r="H4663">
        <v>7.7899999618530273</v>
      </c>
      <c r="I4663">
        <v>2.7000000476837158</v>
      </c>
      <c r="J4663">
        <f t="shared" si="870"/>
        <v>0</v>
      </c>
      <c r="K4663">
        <f t="shared" si="871"/>
        <v>0</v>
      </c>
      <c r="L4663">
        <f t="shared" si="872"/>
        <v>0</v>
      </c>
      <c r="M4663">
        <f t="shared" si="873"/>
        <v>0</v>
      </c>
      <c r="N4663">
        <f t="shared" si="864"/>
        <v>0</v>
      </c>
      <c r="O4663">
        <f t="shared" si="865"/>
        <v>0</v>
      </c>
      <c r="P4663" s="33" t="s">
        <v>59</v>
      </c>
      <c r="Q4663" s="32">
        <f t="shared" si="866"/>
        <v>3.9999008178710938E-2</v>
      </c>
      <c r="R4663" s="32">
        <f t="shared" si="867"/>
        <v>5.9999942779541016E-2</v>
      </c>
      <c r="S4663" s="32">
        <f t="shared" si="868"/>
        <v>4.3999998569488525</v>
      </c>
      <c r="T4663" s="32">
        <f t="shared" si="874"/>
        <v>0</v>
      </c>
      <c r="V4663" s="16">
        <f t="shared" si="875"/>
        <v>1.0416666664241347E-2</v>
      </c>
      <c r="W4663" s="2">
        <f t="shared" si="869"/>
        <v>44410.072916666664</v>
      </c>
    </row>
    <row r="4664" spans="1:23" x14ac:dyDescent="0.35">
      <c r="A4664" s="32">
        <v>2021</v>
      </c>
      <c r="B4664" s="32" t="s">
        <v>56</v>
      </c>
      <c r="C4664" s="32" t="s">
        <v>57</v>
      </c>
      <c r="D4664" s="2">
        <v>44410.083333333336</v>
      </c>
      <c r="E4664">
        <v>87.5</v>
      </c>
      <c r="F4664">
        <v>0.43599998950958252</v>
      </c>
      <c r="G4664">
        <v>19.200000762939453</v>
      </c>
      <c r="H4664">
        <v>7.8499999046325684</v>
      </c>
      <c r="I4664">
        <v>7.0999999046325684</v>
      </c>
      <c r="J4664">
        <f t="shared" si="870"/>
        <v>0</v>
      </c>
      <c r="K4664">
        <f t="shared" si="871"/>
        <v>0</v>
      </c>
      <c r="L4664">
        <f t="shared" si="872"/>
        <v>0</v>
      </c>
      <c r="M4664">
        <f t="shared" si="873"/>
        <v>0</v>
      </c>
      <c r="N4664">
        <f t="shared" si="864"/>
        <v>0</v>
      </c>
      <c r="O4664">
        <f t="shared" si="865"/>
        <v>0</v>
      </c>
      <c r="P4664" s="33" t="s">
        <v>59</v>
      </c>
      <c r="Q4664" s="32">
        <f t="shared" si="866"/>
        <v>6.0001373291015625E-2</v>
      </c>
      <c r="R4664" s="32">
        <f t="shared" si="867"/>
        <v>0.26999998092651367</v>
      </c>
      <c r="S4664" s="32">
        <f t="shared" si="868"/>
        <v>4</v>
      </c>
      <c r="T4664" s="32">
        <f t="shared" si="874"/>
        <v>0</v>
      </c>
      <c r="V4664" s="16">
        <f t="shared" si="875"/>
        <v>1.0416666671517305E-2</v>
      </c>
      <c r="W4664" s="2">
        <f t="shared" si="869"/>
        <v>44410.083333333328</v>
      </c>
    </row>
    <row r="4665" spans="1:23" x14ac:dyDescent="0.35">
      <c r="A4665" s="32">
        <v>2021</v>
      </c>
      <c r="B4665" s="32" t="s">
        <v>56</v>
      </c>
      <c r="C4665" s="32" t="s">
        <v>57</v>
      </c>
      <c r="D4665" s="2">
        <v>44410.09375</v>
      </c>
      <c r="E4665">
        <v>84.400001525878906</v>
      </c>
      <c r="F4665">
        <v>0.43599998950958252</v>
      </c>
      <c r="G4665">
        <v>19.139999389648438</v>
      </c>
      <c r="H4665">
        <v>7.5799999237060547</v>
      </c>
      <c r="I4665">
        <v>3.0999999046325684</v>
      </c>
      <c r="J4665">
        <f t="shared" si="870"/>
        <v>0</v>
      </c>
      <c r="K4665">
        <f t="shared" si="871"/>
        <v>0</v>
      </c>
      <c r="L4665">
        <f t="shared" si="872"/>
        <v>0</v>
      </c>
      <c r="M4665">
        <f t="shared" si="873"/>
        <v>0</v>
      </c>
      <c r="N4665">
        <f t="shared" si="864"/>
        <v>0</v>
      </c>
      <c r="O4665">
        <f t="shared" si="865"/>
        <v>0</v>
      </c>
      <c r="P4665" s="33" t="s">
        <v>59</v>
      </c>
      <c r="Q4665" s="32">
        <f t="shared" si="866"/>
        <v>4.9999237060546875E-2</v>
      </c>
      <c r="R4665" s="32">
        <f t="shared" si="867"/>
        <v>0.34999990463256836</v>
      </c>
      <c r="S4665" s="32">
        <f t="shared" si="868"/>
        <v>0.39999985694885254</v>
      </c>
      <c r="T4665" s="32">
        <f t="shared" si="874"/>
        <v>0</v>
      </c>
      <c r="V4665" s="16">
        <f t="shared" si="875"/>
        <v>1.0416666664241347E-2</v>
      </c>
      <c r="W4665" s="2">
        <f t="shared" si="869"/>
        <v>44410.09375</v>
      </c>
    </row>
    <row r="4666" spans="1:23" x14ac:dyDescent="0.35">
      <c r="A4666" s="32">
        <v>2021</v>
      </c>
      <c r="B4666" s="32" t="s">
        <v>56</v>
      </c>
      <c r="C4666" s="32" t="s">
        <v>57</v>
      </c>
      <c r="D4666" s="2">
        <v>44410.104166666664</v>
      </c>
      <c r="E4666">
        <v>88.199996948242188</v>
      </c>
      <c r="F4666">
        <v>0.43599998950958252</v>
      </c>
      <c r="G4666">
        <v>19.090000152587891</v>
      </c>
      <c r="H4666">
        <v>7.929999828338623</v>
      </c>
      <c r="I4666">
        <v>2.7000000476837158</v>
      </c>
      <c r="J4666">
        <f t="shared" si="870"/>
        <v>0</v>
      </c>
      <c r="K4666">
        <f t="shared" si="871"/>
        <v>0</v>
      </c>
      <c r="L4666">
        <f t="shared" si="872"/>
        <v>0</v>
      </c>
      <c r="M4666">
        <f t="shared" si="873"/>
        <v>0</v>
      </c>
      <c r="N4666">
        <f t="shared" si="864"/>
        <v>0</v>
      </c>
      <c r="O4666">
        <f t="shared" si="865"/>
        <v>0</v>
      </c>
      <c r="P4666" s="33" t="s">
        <v>59</v>
      </c>
      <c r="Q4666" s="32">
        <f t="shared" si="866"/>
        <v>4.9999237060546875E-2</v>
      </c>
      <c r="R4666" s="32">
        <f t="shared" si="867"/>
        <v>2.9999732971191406E-2</v>
      </c>
      <c r="S4666" s="32">
        <f t="shared" si="868"/>
        <v>1.1000000238418579</v>
      </c>
      <c r="T4666" s="32">
        <f t="shared" si="874"/>
        <v>1.0000169277191162</v>
      </c>
      <c r="V4666" s="16">
        <f t="shared" si="875"/>
        <v>1.0416666664241347E-2</v>
      </c>
      <c r="W4666" s="2">
        <f t="shared" si="869"/>
        <v>44410.104166666664</v>
      </c>
    </row>
    <row r="4667" spans="1:23" x14ac:dyDescent="0.35">
      <c r="A4667" s="32">
        <v>2021</v>
      </c>
      <c r="B4667" s="32" t="s">
        <v>56</v>
      </c>
      <c r="C4667" s="32" t="s">
        <v>57</v>
      </c>
      <c r="D4667" s="2">
        <v>44410.114583333336</v>
      </c>
      <c r="E4667">
        <v>87.800003051757813</v>
      </c>
      <c r="F4667">
        <v>0.43700000643730164</v>
      </c>
      <c r="G4667">
        <v>19.040000915527344</v>
      </c>
      <c r="H4667">
        <v>7.9000000953674316</v>
      </c>
      <c r="I4667">
        <v>1.6000000238418579</v>
      </c>
      <c r="J4667">
        <f t="shared" si="870"/>
        <v>0</v>
      </c>
      <c r="K4667">
        <f t="shared" si="871"/>
        <v>0</v>
      </c>
      <c r="L4667">
        <f t="shared" si="872"/>
        <v>0</v>
      </c>
      <c r="M4667">
        <f t="shared" si="873"/>
        <v>0</v>
      </c>
      <c r="N4667">
        <f t="shared" si="864"/>
        <v>0</v>
      </c>
      <c r="O4667">
        <f t="shared" si="865"/>
        <v>0</v>
      </c>
      <c r="P4667" s="33" t="s">
        <v>59</v>
      </c>
      <c r="Q4667" s="32">
        <f t="shared" si="866"/>
        <v>4.000091552734375E-2</v>
      </c>
      <c r="R4667" s="32">
        <f t="shared" si="867"/>
        <v>9.9997520446777344E-3</v>
      </c>
      <c r="S4667" s="32">
        <f t="shared" si="868"/>
        <v>0.99999988079071045</v>
      </c>
      <c r="T4667" s="32">
        <f t="shared" si="874"/>
        <v>1.0000169277191162</v>
      </c>
      <c r="V4667" s="16">
        <f t="shared" si="875"/>
        <v>1.0416666671517305E-2</v>
      </c>
      <c r="W4667" s="2">
        <f t="shared" si="869"/>
        <v>44410.114583333328</v>
      </c>
    </row>
    <row r="4668" spans="1:23" x14ac:dyDescent="0.35">
      <c r="A4668" s="32">
        <v>2021</v>
      </c>
      <c r="B4668" s="32" t="s">
        <v>56</v>
      </c>
      <c r="C4668" s="32" t="s">
        <v>57</v>
      </c>
      <c r="D4668" s="2">
        <v>44410.125</v>
      </c>
      <c r="E4668">
        <v>87.900001525878906</v>
      </c>
      <c r="F4668">
        <v>0.43599998950958252</v>
      </c>
      <c r="G4668">
        <v>19</v>
      </c>
      <c r="H4668">
        <v>7.9099998474121094</v>
      </c>
      <c r="I4668">
        <v>2.5999999046325684</v>
      </c>
      <c r="J4668">
        <f t="shared" si="870"/>
        <v>0</v>
      </c>
      <c r="K4668">
        <f t="shared" si="871"/>
        <v>0</v>
      </c>
      <c r="L4668">
        <f t="shared" si="872"/>
        <v>0</v>
      </c>
      <c r="M4668">
        <f t="shared" si="873"/>
        <v>0</v>
      </c>
      <c r="N4668">
        <f t="shared" si="864"/>
        <v>0</v>
      </c>
      <c r="O4668">
        <f t="shared" si="865"/>
        <v>0</v>
      </c>
      <c r="P4668" s="33" t="s">
        <v>59</v>
      </c>
      <c r="Q4668" s="32">
        <f t="shared" si="866"/>
        <v>4.000091552734375E-2</v>
      </c>
      <c r="R4668" s="32">
        <f t="shared" si="867"/>
        <v>1.9999980926513672E-2</v>
      </c>
      <c r="S4668" s="32">
        <f t="shared" si="868"/>
        <v>0.30000019073486328</v>
      </c>
      <c r="T4668" s="32">
        <f t="shared" si="874"/>
        <v>1.0000169277191162</v>
      </c>
      <c r="V4668" s="16">
        <f t="shared" si="875"/>
        <v>1.0416666664241347E-2</v>
      </c>
      <c r="W4668" s="2">
        <f t="shared" si="869"/>
        <v>44410.125</v>
      </c>
    </row>
    <row r="4669" spans="1:23" x14ac:dyDescent="0.35">
      <c r="A4669" s="32">
        <v>2021</v>
      </c>
      <c r="B4669" s="32" t="s">
        <v>56</v>
      </c>
      <c r="C4669" s="32" t="s">
        <v>57</v>
      </c>
      <c r="D4669" s="2">
        <v>44410.135416666664</v>
      </c>
      <c r="E4669">
        <v>88</v>
      </c>
      <c r="F4669">
        <v>0.43700000643730164</v>
      </c>
      <c r="G4669">
        <v>18.959999084472656</v>
      </c>
      <c r="H4669">
        <v>7.929999828338623</v>
      </c>
      <c r="I4669">
        <v>2.9000000953674316</v>
      </c>
      <c r="J4669">
        <f t="shared" si="870"/>
        <v>0</v>
      </c>
      <c r="K4669">
        <f t="shared" si="871"/>
        <v>0</v>
      </c>
      <c r="L4669">
        <f t="shared" si="872"/>
        <v>0</v>
      </c>
      <c r="M4669">
        <f t="shared" si="873"/>
        <v>0</v>
      </c>
      <c r="N4669">
        <f t="shared" si="864"/>
        <v>0</v>
      </c>
      <c r="O4669">
        <f t="shared" si="865"/>
        <v>0</v>
      </c>
      <c r="P4669" s="33" t="s">
        <v>59</v>
      </c>
      <c r="Q4669" s="32">
        <f t="shared" si="866"/>
        <v>6.999969482421875E-2</v>
      </c>
      <c r="R4669" s="32">
        <f t="shared" si="867"/>
        <v>3.0000209808349609E-2</v>
      </c>
      <c r="S4669" s="32">
        <f t="shared" si="868"/>
        <v>0.60000014305114746</v>
      </c>
      <c r="T4669" s="32">
        <f t="shared" si="874"/>
        <v>0</v>
      </c>
      <c r="V4669" s="16">
        <f t="shared" si="875"/>
        <v>1.0416666664241347E-2</v>
      </c>
      <c r="W4669" s="2">
        <f t="shared" si="869"/>
        <v>44410.135416666664</v>
      </c>
    </row>
    <row r="4670" spans="1:23" x14ac:dyDescent="0.35">
      <c r="A4670" s="32">
        <v>2021</v>
      </c>
      <c r="B4670" s="32" t="s">
        <v>56</v>
      </c>
      <c r="C4670" s="32" t="s">
        <v>57</v>
      </c>
      <c r="D4670" s="2">
        <v>44410.145833333336</v>
      </c>
      <c r="E4670">
        <v>88.099998474121094</v>
      </c>
      <c r="F4670">
        <v>0.43700000643730164</v>
      </c>
      <c r="G4670">
        <v>18.889999389648438</v>
      </c>
      <c r="H4670">
        <v>7.9600000381469727</v>
      </c>
      <c r="I4670">
        <v>2.2999999523162842</v>
      </c>
      <c r="J4670">
        <f t="shared" si="870"/>
        <v>0</v>
      </c>
      <c r="K4670">
        <f t="shared" si="871"/>
        <v>0</v>
      </c>
      <c r="L4670">
        <f t="shared" si="872"/>
        <v>0</v>
      </c>
      <c r="M4670">
        <f t="shared" si="873"/>
        <v>0</v>
      </c>
      <c r="N4670">
        <f t="shared" si="864"/>
        <v>0</v>
      </c>
      <c r="O4670">
        <f t="shared" si="865"/>
        <v>0</v>
      </c>
      <c r="P4670" s="33" t="s">
        <v>59</v>
      </c>
      <c r="Q4670" s="32">
        <f t="shared" si="866"/>
        <v>3.9999008178710938E-2</v>
      </c>
      <c r="R4670" s="32">
        <f t="shared" si="867"/>
        <v>0.15000009536743164</v>
      </c>
      <c r="S4670" s="32">
        <f t="shared" si="868"/>
        <v>0.60000014305114746</v>
      </c>
      <c r="T4670" s="32">
        <f t="shared" si="874"/>
        <v>0</v>
      </c>
      <c r="V4670" s="16">
        <f t="shared" si="875"/>
        <v>1.0416666671517305E-2</v>
      </c>
      <c r="W4670" s="2">
        <f t="shared" si="869"/>
        <v>44410.145833333328</v>
      </c>
    </row>
    <row r="4671" spans="1:23" x14ac:dyDescent="0.35">
      <c r="A4671" s="32">
        <v>2021</v>
      </c>
      <c r="B4671" s="32" t="s">
        <v>56</v>
      </c>
      <c r="C4671" s="32" t="s">
        <v>57</v>
      </c>
      <c r="D4671" s="2">
        <v>44410.15625</v>
      </c>
      <c r="E4671">
        <v>86.5</v>
      </c>
      <c r="F4671">
        <v>0.43700000643730164</v>
      </c>
      <c r="G4671">
        <v>18.850000381469727</v>
      </c>
      <c r="H4671">
        <v>7.809999942779541</v>
      </c>
      <c r="I4671">
        <v>2.9000000953674316</v>
      </c>
      <c r="J4671">
        <f t="shared" si="870"/>
        <v>0</v>
      </c>
      <c r="K4671">
        <f t="shared" si="871"/>
        <v>0</v>
      </c>
      <c r="L4671">
        <f t="shared" si="872"/>
        <v>0</v>
      </c>
      <c r="M4671">
        <f t="shared" si="873"/>
        <v>0</v>
      </c>
      <c r="N4671">
        <f t="shared" si="864"/>
        <v>0</v>
      </c>
      <c r="O4671">
        <f t="shared" si="865"/>
        <v>0</v>
      </c>
      <c r="P4671" s="33" t="s">
        <v>59</v>
      </c>
      <c r="Q4671" s="32">
        <f t="shared" si="866"/>
        <v>5.9999465942382813E-2</v>
      </c>
      <c r="R4671" s="32">
        <f t="shared" si="867"/>
        <v>4.9999713897705078E-2</v>
      </c>
      <c r="S4671" s="32">
        <f t="shared" si="868"/>
        <v>0.89999985694885254</v>
      </c>
      <c r="T4671" s="32">
        <f t="shared" si="874"/>
        <v>0</v>
      </c>
      <c r="V4671" s="16">
        <f t="shared" si="875"/>
        <v>1.0416666664241347E-2</v>
      </c>
      <c r="W4671" s="2">
        <f t="shared" si="869"/>
        <v>44410.15625</v>
      </c>
    </row>
    <row r="4672" spans="1:23" x14ac:dyDescent="0.35">
      <c r="A4672" s="32">
        <v>2021</v>
      </c>
      <c r="B4672" s="32" t="s">
        <v>56</v>
      </c>
      <c r="C4672" s="32" t="s">
        <v>57</v>
      </c>
      <c r="D4672" s="2">
        <v>44410.166666666664</v>
      </c>
      <c r="E4672">
        <v>85.800003051757813</v>
      </c>
      <c r="F4672">
        <v>0.43700000643730164</v>
      </c>
      <c r="G4672">
        <v>18.790000915527344</v>
      </c>
      <c r="H4672">
        <v>7.7600002288818359</v>
      </c>
      <c r="I4672">
        <v>3.7999999523162842</v>
      </c>
      <c r="J4672">
        <f t="shared" si="870"/>
        <v>0</v>
      </c>
      <c r="K4672">
        <f t="shared" si="871"/>
        <v>0</v>
      </c>
      <c r="L4672">
        <f t="shared" si="872"/>
        <v>0</v>
      </c>
      <c r="M4672">
        <f t="shared" si="873"/>
        <v>0</v>
      </c>
      <c r="N4672">
        <f t="shared" si="864"/>
        <v>0</v>
      </c>
      <c r="O4672">
        <f t="shared" si="865"/>
        <v>0</v>
      </c>
      <c r="P4672" s="33" t="s">
        <v>59</v>
      </c>
      <c r="Q4672" s="32">
        <f t="shared" si="866"/>
        <v>5.0001144409179688E-2</v>
      </c>
      <c r="R4672" s="32">
        <f t="shared" si="867"/>
        <v>0.18999958038330078</v>
      </c>
      <c r="S4672" s="32">
        <f t="shared" si="868"/>
        <v>1.0000002384185791</v>
      </c>
      <c r="T4672" s="32">
        <f t="shared" si="874"/>
        <v>0</v>
      </c>
      <c r="V4672" s="16">
        <f t="shared" si="875"/>
        <v>1.0416666664241347E-2</v>
      </c>
      <c r="W4672" s="2">
        <f t="shared" si="869"/>
        <v>44410.166666666664</v>
      </c>
    </row>
    <row r="4673" spans="1:23" x14ac:dyDescent="0.35">
      <c r="A4673" s="32">
        <v>2021</v>
      </c>
      <c r="B4673" s="32" t="s">
        <v>56</v>
      </c>
      <c r="C4673" s="32" t="s">
        <v>57</v>
      </c>
      <c r="D4673" s="2">
        <v>44410.177083333336</v>
      </c>
      <c r="E4673">
        <v>87.800003051757813</v>
      </c>
      <c r="F4673">
        <v>0.43700000643730164</v>
      </c>
      <c r="G4673">
        <v>18.739999771118164</v>
      </c>
      <c r="H4673">
        <v>7.9499998092651367</v>
      </c>
      <c r="I4673">
        <v>4.8000001907348633</v>
      </c>
      <c r="J4673">
        <f t="shared" si="870"/>
        <v>0</v>
      </c>
      <c r="K4673">
        <f t="shared" si="871"/>
        <v>0</v>
      </c>
      <c r="L4673">
        <f t="shared" si="872"/>
        <v>0</v>
      </c>
      <c r="M4673">
        <f t="shared" si="873"/>
        <v>0</v>
      </c>
      <c r="N4673">
        <f t="shared" si="864"/>
        <v>0</v>
      </c>
      <c r="O4673">
        <f t="shared" si="865"/>
        <v>0</v>
      </c>
      <c r="P4673" s="33" t="s">
        <v>59</v>
      </c>
      <c r="Q4673" s="32">
        <f t="shared" si="866"/>
        <v>6.999969482421875E-2</v>
      </c>
      <c r="R4673" s="32">
        <f t="shared" si="867"/>
        <v>3.9999961853027344E-2</v>
      </c>
      <c r="S4673" s="32">
        <f t="shared" si="868"/>
        <v>3.2000001668930054</v>
      </c>
      <c r="T4673" s="32">
        <f t="shared" si="874"/>
        <v>0</v>
      </c>
      <c r="V4673" s="16">
        <f t="shared" si="875"/>
        <v>1.0416666671517305E-2</v>
      </c>
      <c r="W4673" s="2">
        <f t="shared" si="869"/>
        <v>44410.177083333328</v>
      </c>
    </row>
    <row r="4674" spans="1:23" x14ac:dyDescent="0.35">
      <c r="A4674" s="32">
        <v>2021</v>
      </c>
      <c r="B4674" s="32" t="s">
        <v>56</v>
      </c>
      <c r="C4674" s="32" t="s">
        <v>57</v>
      </c>
      <c r="D4674" s="2">
        <v>44410.1875</v>
      </c>
      <c r="E4674">
        <v>87.199996948242188</v>
      </c>
      <c r="F4674">
        <v>0.43700000643730164</v>
      </c>
      <c r="G4674">
        <v>18.670000076293945</v>
      </c>
      <c r="H4674">
        <v>7.9099998474121094</v>
      </c>
      <c r="I4674">
        <v>1.6000000238418579</v>
      </c>
      <c r="J4674">
        <f t="shared" si="870"/>
        <v>0</v>
      </c>
      <c r="K4674">
        <f t="shared" si="871"/>
        <v>0</v>
      </c>
      <c r="L4674">
        <f t="shared" si="872"/>
        <v>0</v>
      </c>
      <c r="M4674">
        <f t="shared" si="873"/>
        <v>0</v>
      </c>
      <c r="N4674">
        <f t="shared" ref="N4674:N4737" si="876">IF(A4674="",0.5,IF(B4674="",0.5,IF(C4674="",0.5,IF(D4674="",0.5,IF(U4674="Y",0.01,0)))))</f>
        <v>0</v>
      </c>
      <c r="O4674">
        <f t="shared" ref="O4674:O4737" si="877">COUNTIF(J4674:N4674,"&gt;0")</f>
        <v>0</v>
      </c>
      <c r="P4674" s="33" t="s">
        <v>59</v>
      </c>
      <c r="Q4674" s="32">
        <f t="shared" ref="Q4674:Q4737" si="878">IF(G4674="","",ABS(G4675-G4674))</f>
        <v>5.9999465942382813E-2</v>
      </c>
      <c r="R4674" s="32">
        <f t="shared" ref="R4674:R4737" si="879">IF(H4674="","",ABS(H4675-H4674))</f>
        <v>1.9999980926513672E-2</v>
      </c>
      <c r="S4674" s="32">
        <f t="shared" ref="S4674:S4737" si="880">IF(I4674="","",ABS(I4675-I4674))</f>
        <v>0.60000002384185791</v>
      </c>
      <c r="T4674" s="32">
        <f t="shared" si="874"/>
        <v>0</v>
      </c>
      <c r="V4674" s="16">
        <f t="shared" si="875"/>
        <v>1.0416666664241347E-2</v>
      </c>
      <c r="W4674" s="2">
        <f t="shared" ref="W4674:W4737" si="881">MROUND(D4674,"0:15")</f>
        <v>44410.1875</v>
      </c>
    </row>
    <row r="4675" spans="1:23" x14ac:dyDescent="0.35">
      <c r="A4675" s="32">
        <v>2021</v>
      </c>
      <c r="B4675" s="32" t="s">
        <v>56</v>
      </c>
      <c r="C4675" s="32" t="s">
        <v>57</v>
      </c>
      <c r="D4675" s="2">
        <v>44410.197916666664</v>
      </c>
      <c r="E4675">
        <v>87</v>
      </c>
      <c r="F4675">
        <v>0.43700000643730164</v>
      </c>
      <c r="G4675">
        <v>18.610000610351563</v>
      </c>
      <c r="H4675">
        <v>7.8899998664855957</v>
      </c>
      <c r="I4675">
        <v>2.2000000476837158</v>
      </c>
      <c r="J4675">
        <f t="shared" ref="J4675:J4738" si="882">IF(G4675="",0.5,IF(G4675&lt;=0,2,IF(G4675&gt;=40,2, IF(AND(G4675&gt;0,G4675&lt;1),5,IF(AND(G4675&gt;35,G4675&lt;40),5,IF(Q4675&gt;=1.5,1.5,0))))))</f>
        <v>0</v>
      </c>
      <c r="K4675">
        <f t="shared" ref="K4675:K4738" si="883">IF(H4675="",0.5,IF(H4675&lt;=0.1,2,IF(H4675&gt;=20,2, IF(AND(H4675&gt;0.1,H4675&lt;0.2),5,IF(AND(H4675&gt;16,H4675&lt;20),5,IF(R4675&gt;=2,1.5,0))))))</f>
        <v>0</v>
      </c>
      <c r="L4675">
        <f t="shared" ref="L4675:L4738" si="884">IF(I4675="",0.5,IF(I4675&lt;=0.1,2,IF(I4675&gt;=5000,2, IF(AND(I4675&gt;0.1,I4675&lt;0.2),5, IF(AND(I4675&gt;900,I4675&lt;5000),5,IF(S4675&gt;=2500,1.5,0))))))</f>
        <v>0</v>
      </c>
      <c r="M4675">
        <f t="shared" ref="M4675:M4738" si="885">IF(F4675="",0.5,IF(F4675*1000&lt;=10,2,IF(F4675*1000&gt;=35000,2,IF(AND(F4675*1000&gt;10,F4675*1000&lt;20),5, IF(AND(F4675*1000&gt;6000,F4675*1000&lt;35000),5,IF(T4675&gt;=5000,1.5,0))))))</f>
        <v>0</v>
      </c>
      <c r="N4675">
        <f t="shared" si="876"/>
        <v>0</v>
      </c>
      <c r="O4675">
        <f t="shared" si="877"/>
        <v>0</v>
      </c>
      <c r="P4675" s="33" t="s">
        <v>59</v>
      </c>
      <c r="Q4675" s="32">
        <f t="shared" si="878"/>
        <v>4.000091552734375E-2</v>
      </c>
      <c r="R4675" s="32">
        <f t="shared" si="879"/>
        <v>9.9997520446777344E-3</v>
      </c>
      <c r="S4675" s="32">
        <f t="shared" si="880"/>
        <v>0.10000014305114746</v>
      </c>
      <c r="T4675" s="32">
        <f t="shared" ref="T4675:T4738" si="886">IF(F4675="","",ABS(F4676*1000-F4675*1000))</f>
        <v>0.99998712539672852</v>
      </c>
      <c r="V4675" s="16">
        <f t="shared" ref="V4675:V4738" si="887">D4675-D4674</f>
        <v>1.0416666664241347E-2</v>
      </c>
      <c r="W4675" s="2">
        <f t="shared" si="881"/>
        <v>44410.197916666664</v>
      </c>
    </row>
    <row r="4676" spans="1:23" x14ac:dyDescent="0.35">
      <c r="A4676" s="32">
        <v>2021</v>
      </c>
      <c r="B4676" s="32" t="s">
        <v>56</v>
      </c>
      <c r="C4676" s="32" t="s">
        <v>57</v>
      </c>
      <c r="D4676" s="2">
        <v>44410.208333333336</v>
      </c>
      <c r="E4676">
        <v>86.699996948242188</v>
      </c>
      <c r="F4676">
        <v>0.43799999356269836</v>
      </c>
      <c r="G4676">
        <v>18.569999694824219</v>
      </c>
      <c r="H4676">
        <v>7.880000114440918</v>
      </c>
      <c r="I4676">
        <v>2.0999999046325684</v>
      </c>
      <c r="J4676">
        <f t="shared" si="882"/>
        <v>0</v>
      </c>
      <c r="K4676">
        <f t="shared" si="883"/>
        <v>0</v>
      </c>
      <c r="L4676">
        <f t="shared" si="884"/>
        <v>0</v>
      </c>
      <c r="M4676">
        <f t="shared" si="885"/>
        <v>0</v>
      </c>
      <c r="N4676">
        <f t="shared" si="876"/>
        <v>0</v>
      </c>
      <c r="O4676">
        <f t="shared" si="877"/>
        <v>0</v>
      </c>
      <c r="P4676" s="33" t="s">
        <v>59</v>
      </c>
      <c r="Q4676" s="32">
        <f t="shared" si="878"/>
        <v>3.9999008178710938E-2</v>
      </c>
      <c r="R4676" s="32">
        <f t="shared" si="879"/>
        <v>9.9997520446777344E-3</v>
      </c>
      <c r="S4676" s="32">
        <f t="shared" si="880"/>
        <v>4.2000002861022949</v>
      </c>
      <c r="T4676" s="32">
        <f t="shared" si="886"/>
        <v>0.99998712539672852</v>
      </c>
      <c r="V4676" s="16">
        <f t="shared" si="887"/>
        <v>1.0416666671517305E-2</v>
      </c>
      <c r="W4676" s="2">
        <f t="shared" si="881"/>
        <v>44410.208333333328</v>
      </c>
    </row>
    <row r="4677" spans="1:23" x14ac:dyDescent="0.35">
      <c r="A4677" s="32">
        <v>2021</v>
      </c>
      <c r="B4677" s="32" t="s">
        <v>56</v>
      </c>
      <c r="C4677" s="32" t="s">
        <v>57</v>
      </c>
      <c r="D4677" s="2">
        <v>44410.21875</v>
      </c>
      <c r="E4677">
        <v>86.699996948242188</v>
      </c>
      <c r="F4677">
        <v>0.43700000643730164</v>
      </c>
      <c r="G4677">
        <v>18.530000686645508</v>
      </c>
      <c r="H4677">
        <v>7.8899998664855957</v>
      </c>
      <c r="I4677">
        <v>6.3000001907348633</v>
      </c>
      <c r="J4677">
        <f t="shared" si="882"/>
        <v>0</v>
      </c>
      <c r="K4677">
        <f t="shared" si="883"/>
        <v>0</v>
      </c>
      <c r="L4677">
        <f t="shared" si="884"/>
        <v>0</v>
      </c>
      <c r="M4677">
        <f t="shared" si="885"/>
        <v>0</v>
      </c>
      <c r="N4677">
        <f t="shared" si="876"/>
        <v>0</v>
      </c>
      <c r="O4677">
        <f t="shared" si="877"/>
        <v>0</v>
      </c>
      <c r="P4677" s="33" t="s">
        <v>59</v>
      </c>
      <c r="Q4677" s="32">
        <f t="shared" si="878"/>
        <v>5.0001144409179688E-2</v>
      </c>
      <c r="R4677" s="32">
        <f t="shared" si="879"/>
        <v>1.9999980926513672E-2</v>
      </c>
      <c r="S4677" s="32">
        <f t="shared" si="880"/>
        <v>4.8000001907348633</v>
      </c>
      <c r="T4677" s="32">
        <f t="shared" si="886"/>
        <v>0.99998712539672852</v>
      </c>
      <c r="V4677" s="16">
        <f t="shared" si="887"/>
        <v>1.0416666664241347E-2</v>
      </c>
      <c r="W4677" s="2">
        <f t="shared" si="881"/>
        <v>44410.21875</v>
      </c>
    </row>
    <row r="4678" spans="1:23" x14ac:dyDescent="0.35">
      <c r="A4678" s="32">
        <v>2021</v>
      </c>
      <c r="B4678" s="32" t="s">
        <v>56</v>
      </c>
      <c r="C4678" s="32" t="s">
        <v>57</v>
      </c>
      <c r="D4678" s="2">
        <v>44410.229166666664</v>
      </c>
      <c r="E4678">
        <v>86.900001525878906</v>
      </c>
      <c r="F4678">
        <v>0.43799999356269836</v>
      </c>
      <c r="G4678">
        <v>18.479999542236328</v>
      </c>
      <c r="H4678">
        <v>7.9099998474121094</v>
      </c>
      <c r="I4678">
        <v>1.5</v>
      </c>
      <c r="J4678">
        <f t="shared" si="882"/>
        <v>0</v>
      </c>
      <c r="K4678">
        <f t="shared" si="883"/>
        <v>0</v>
      </c>
      <c r="L4678">
        <f t="shared" si="884"/>
        <v>0</v>
      </c>
      <c r="M4678">
        <f t="shared" si="885"/>
        <v>0</v>
      </c>
      <c r="N4678">
        <f t="shared" si="876"/>
        <v>0</v>
      </c>
      <c r="O4678">
        <f t="shared" si="877"/>
        <v>0</v>
      </c>
      <c r="P4678" s="33" t="s">
        <v>59</v>
      </c>
      <c r="Q4678" s="32">
        <f t="shared" si="878"/>
        <v>3.9999008178710938E-2</v>
      </c>
      <c r="R4678" s="32">
        <f t="shared" si="879"/>
        <v>4.9999713897705078E-2</v>
      </c>
      <c r="S4678" s="32">
        <f t="shared" si="880"/>
        <v>4.5</v>
      </c>
      <c r="T4678" s="32">
        <f t="shared" si="886"/>
        <v>0</v>
      </c>
      <c r="V4678" s="16">
        <f t="shared" si="887"/>
        <v>1.0416666664241347E-2</v>
      </c>
      <c r="W4678" s="2">
        <f t="shared" si="881"/>
        <v>44410.229166666664</v>
      </c>
    </row>
    <row r="4679" spans="1:23" x14ac:dyDescent="0.35">
      <c r="A4679" s="32">
        <v>2021</v>
      </c>
      <c r="B4679" s="32" t="s">
        <v>56</v>
      </c>
      <c r="C4679" s="32" t="s">
        <v>57</v>
      </c>
      <c r="D4679" s="2">
        <v>44410.239583333336</v>
      </c>
      <c r="E4679">
        <v>86.199996948242188</v>
      </c>
      <c r="F4679">
        <v>0.43799999356269836</v>
      </c>
      <c r="G4679">
        <v>18.440000534057617</v>
      </c>
      <c r="H4679">
        <v>7.8600001335144043</v>
      </c>
      <c r="I4679">
        <v>6</v>
      </c>
      <c r="J4679">
        <f t="shared" si="882"/>
        <v>0</v>
      </c>
      <c r="K4679">
        <f t="shared" si="883"/>
        <v>0</v>
      </c>
      <c r="L4679">
        <f t="shared" si="884"/>
        <v>0</v>
      </c>
      <c r="M4679">
        <f t="shared" si="885"/>
        <v>0</v>
      </c>
      <c r="N4679">
        <f t="shared" si="876"/>
        <v>0</v>
      </c>
      <c r="O4679">
        <f t="shared" si="877"/>
        <v>0</v>
      </c>
      <c r="P4679" s="33" t="s">
        <v>59</v>
      </c>
      <c r="Q4679" s="32">
        <f t="shared" si="878"/>
        <v>5.0001144409179688E-2</v>
      </c>
      <c r="R4679" s="32">
        <f t="shared" si="879"/>
        <v>5.9999942779541016E-2</v>
      </c>
      <c r="S4679" s="32">
        <f t="shared" si="880"/>
        <v>3.2999999523162842</v>
      </c>
      <c r="T4679" s="32">
        <f t="shared" si="886"/>
        <v>0</v>
      </c>
      <c r="V4679" s="16">
        <f t="shared" si="887"/>
        <v>1.0416666671517305E-2</v>
      </c>
      <c r="W4679" s="2">
        <f t="shared" si="881"/>
        <v>44410.239583333328</v>
      </c>
    </row>
    <row r="4680" spans="1:23" x14ac:dyDescent="0.35">
      <c r="A4680" s="32">
        <v>2021</v>
      </c>
      <c r="B4680" s="32" t="s">
        <v>56</v>
      </c>
      <c r="C4680" s="32" t="s">
        <v>57</v>
      </c>
      <c r="D4680" s="2">
        <v>44410.25</v>
      </c>
      <c r="E4680">
        <v>85.5</v>
      </c>
      <c r="F4680">
        <v>0.43799999356269836</v>
      </c>
      <c r="G4680">
        <v>18.389999389648438</v>
      </c>
      <c r="H4680">
        <v>7.8000001907348633</v>
      </c>
      <c r="I4680">
        <v>2.7000000476837158</v>
      </c>
      <c r="J4680">
        <f t="shared" si="882"/>
        <v>0</v>
      </c>
      <c r="K4680">
        <f t="shared" si="883"/>
        <v>0</v>
      </c>
      <c r="L4680">
        <f t="shared" si="884"/>
        <v>0</v>
      </c>
      <c r="M4680">
        <f t="shared" si="885"/>
        <v>0</v>
      </c>
      <c r="N4680">
        <f t="shared" si="876"/>
        <v>0</v>
      </c>
      <c r="O4680">
        <f t="shared" si="877"/>
        <v>0</v>
      </c>
      <c r="P4680" s="33" t="s">
        <v>59</v>
      </c>
      <c r="Q4680" s="32">
        <f t="shared" si="878"/>
        <v>3.9999008178710938E-2</v>
      </c>
      <c r="R4680" s="32">
        <f t="shared" si="879"/>
        <v>0.18999958038330078</v>
      </c>
      <c r="S4680" s="32">
        <f t="shared" si="880"/>
        <v>2.7999999523162842</v>
      </c>
      <c r="T4680" s="32">
        <f t="shared" si="886"/>
        <v>0</v>
      </c>
      <c r="V4680" s="16">
        <f t="shared" si="887"/>
        <v>1.0416666664241347E-2</v>
      </c>
      <c r="W4680" s="2">
        <f t="shared" si="881"/>
        <v>44410.25</v>
      </c>
    </row>
    <row r="4681" spans="1:23" x14ac:dyDescent="0.35">
      <c r="A4681" s="32">
        <v>2021</v>
      </c>
      <c r="B4681" s="32" t="s">
        <v>56</v>
      </c>
      <c r="C4681" s="32" t="s">
        <v>57</v>
      </c>
      <c r="D4681" s="2">
        <v>44410.260416666664</v>
      </c>
      <c r="E4681">
        <v>87.5</v>
      </c>
      <c r="F4681">
        <v>0.43799999356269836</v>
      </c>
      <c r="G4681">
        <v>18.350000381469727</v>
      </c>
      <c r="H4681">
        <v>7.9899997711181641</v>
      </c>
      <c r="I4681">
        <v>5.5</v>
      </c>
      <c r="J4681">
        <f t="shared" si="882"/>
        <v>0</v>
      </c>
      <c r="K4681">
        <f t="shared" si="883"/>
        <v>0</v>
      </c>
      <c r="L4681">
        <f t="shared" si="884"/>
        <v>0</v>
      </c>
      <c r="M4681">
        <f t="shared" si="885"/>
        <v>0</v>
      </c>
      <c r="N4681">
        <f t="shared" si="876"/>
        <v>0</v>
      </c>
      <c r="O4681">
        <f t="shared" si="877"/>
        <v>0</v>
      </c>
      <c r="P4681" s="33" t="s">
        <v>59</v>
      </c>
      <c r="Q4681" s="32">
        <f t="shared" si="878"/>
        <v>4.000091552734375E-2</v>
      </c>
      <c r="R4681" s="32">
        <f t="shared" si="879"/>
        <v>5.9999942779541016E-2</v>
      </c>
      <c r="S4681" s="32">
        <f t="shared" si="880"/>
        <v>2.9000000953674316</v>
      </c>
      <c r="T4681" s="32">
        <f t="shared" si="886"/>
        <v>0</v>
      </c>
      <c r="V4681" s="16">
        <f t="shared" si="887"/>
        <v>1.0416666664241347E-2</v>
      </c>
      <c r="W4681" s="2">
        <f t="shared" si="881"/>
        <v>44410.260416666664</v>
      </c>
    </row>
    <row r="4682" spans="1:23" x14ac:dyDescent="0.35">
      <c r="A4682" s="32">
        <v>2021</v>
      </c>
      <c r="B4682" s="32" t="s">
        <v>56</v>
      </c>
      <c r="C4682" s="32" t="s">
        <v>57</v>
      </c>
      <c r="D4682" s="2">
        <v>44410.270833333336</v>
      </c>
      <c r="E4682">
        <v>86.800003051757813</v>
      </c>
      <c r="F4682">
        <v>0.43799999356269836</v>
      </c>
      <c r="G4682">
        <v>18.309999465942383</v>
      </c>
      <c r="H4682">
        <v>7.929999828338623</v>
      </c>
      <c r="I4682">
        <v>2.5999999046325684</v>
      </c>
      <c r="J4682">
        <f t="shared" si="882"/>
        <v>0</v>
      </c>
      <c r="K4682">
        <f t="shared" si="883"/>
        <v>0</v>
      </c>
      <c r="L4682">
        <f t="shared" si="884"/>
        <v>0</v>
      </c>
      <c r="M4682">
        <f t="shared" si="885"/>
        <v>0</v>
      </c>
      <c r="N4682">
        <f t="shared" si="876"/>
        <v>0</v>
      </c>
      <c r="O4682">
        <f t="shared" si="877"/>
        <v>0</v>
      </c>
      <c r="P4682" s="33" t="s">
        <v>59</v>
      </c>
      <c r="Q4682" s="32">
        <f t="shared" si="878"/>
        <v>3.9999008178710938E-2</v>
      </c>
      <c r="R4682" s="32">
        <f t="shared" si="879"/>
        <v>0.16000032424926758</v>
      </c>
      <c r="S4682" s="32">
        <f t="shared" si="880"/>
        <v>0.89999985694885254</v>
      </c>
      <c r="T4682" s="32">
        <f t="shared" si="886"/>
        <v>0</v>
      </c>
      <c r="V4682" s="16">
        <f t="shared" si="887"/>
        <v>1.0416666671517305E-2</v>
      </c>
      <c r="W4682" s="2">
        <f t="shared" si="881"/>
        <v>44410.270833333328</v>
      </c>
    </row>
    <row r="4683" spans="1:23" x14ac:dyDescent="0.35">
      <c r="A4683" s="32">
        <v>2021</v>
      </c>
      <c r="B4683" s="32" t="s">
        <v>56</v>
      </c>
      <c r="C4683" s="32" t="s">
        <v>57</v>
      </c>
      <c r="D4683" s="2">
        <v>44410.28125</v>
      </c>
      <c r="E4683">
        <v>88.400001525878906</v>
      </c>
      <c r="F4683">
        <v>0.43799999356269836</v>
      </c>
      <c r="G4683">
        <v>18.270000457763672</v>
      </c>
      <c r="H4683">
        <v>8.0900001525878906</v>
      </c>
      <c r="I4683">
        <v>1.7000000476837158</v>
      </c>
      <c r="J4683">
        <f t="shared" si="882"/>
        <v>0</v>
      </c>
      <c r="K4683">
        <f t="shared" si="883"/>
        <v>0</v>
      </c>
      <c r="L4683">
        <f t="shared" si="884"/>
        <v>0</v>
      </c>
      <c r="M4683">
        <f t="shared" si="885"/>
        <v>0</v>
      </c>
      <c r="N4683">
        <f t="shared" si="876"/>
        <v>0</v>
      </c>
      <c r="O4683">
        <f t="shared" si="877"/>
        <v>0</v>
      </c>
      <c r="P4683" s="33" t="s">
        <v>59</v>
      </c>
      <c r="Q4683" s="32">
        <f t="shared" si="878"/>
        <v>2.0000457763671875E-2</v>
      </c>
      <c r="R4683" s="32">
        <f t="shared" si="879"/>
        <v>5.0000190734863281E-2</v>
      </c>
      <c r="S4683" s="32">
        <f t="shared" si="880"/>
        <v>0.10000002384185791</v>
      </c>
      <c r="T4683" s="32">
        <f t="shared" si="886"/>
        <v>0</v>
      </c>
      <c r="V4683" s="16">
        <f t="shared" si="887"/>
        <v>1.0416666664241347E-2</v>
      </c>
      <c r="W4683" s="2">
        <f t="shared" si="881"/>
        <v>44410.28125</v>
      </c>
    </row>
    <row r="4684" spans="1:23" x14ac:dyDescent="0.35">
      <c r="A4684" s="32">
        <v>2021</v>
      </c>
      <c r="B4684" s="32" t="s">
        <v>56</v>
      </c>
      <c r="C4684" s="32" t="s">
        <v>57</v>
      </c>
      <c r="D4684" s="2">
        <v>44410.291666666664</v>
      </c>
      <c r="E4684">
        <v>89</v>
      </c>
      <c r="F4684">
        <v>0.43799999356269836</v>
      </c>
      <c r="G4684">
        <v>18.25</v>
      </c>
      <c r="H4684">
        <v>8.1400003433227539</v>
      </c>
      <c r="I4684">
        <v>1.6000000238418579</v>
      </c>
      <c r="J4684">
        <f t="shared" si="882"/>
        <v>0</v>
      </c>
      <c r="K4684">
        <f t="shared" si="883"/>
        <v>0</v>
      </c>
      <c r="L4684">
        <f t="shared" si="884"/>
        <v>0</v>
      </c>
      <c r="M4684">
        <f t="shared" si="885"/>
        <v>0</v>
      </c>
      <c r="N4684">
        <f t="shared" si="876"/>
        <v>0</v>
      </c>
      <c r="O4684">
        <f t="shared" si="877"/>
        <v>0</v>
      </c>
      <c r="P4684" s="33" t="s">
        <v>59</v>
      </c>
      <c r="Q4684" s="32">
        <f t="shared" si="878"/>
        <v>3.0000686645507813E-2</v>
      </c>
      <c r="R4684" s="32">
        <f t="shared" si="879"/>
        <v>5.9999465942382813E-2</v>
      </c>
      <c r="S4684" s="32">
        <f t="shared" si="880"/>
        <v>0.89999997615814209</v>
      </c>
      <c r="T4684" s="32">
        <f t="shared" si="886"/>
        <v>0</v>
      </c>
      <c r="V4684" s="16">
        <f t="shared" si="887"/>
        <v>1.0416666664241347E-2</v>
      </c>
      <c r="W4684" s="2">
        <f t="shared" si="881"/>
        <v>44410.291666666664</v>
      </c>
    </row>
    <row r="4685" spans="1:23" x14ac:dyDescent="0.35">
      <c r="A4685" s="32">
        <v>2021</v>
      </c>
      <c r="B4685" s="32" t="s">
        <v>56</v>
      </c>
      <c r="C4685" s="32" t="s">
        <v>57</v>
      </c>
      <c r="D4685" s="2">
        <v>44410.302083333336</v>
      </c>
      <c r="E4685">
        <v>89.699996948242188</v>
      </c>
      <c r="F4685">
        <v>0.43799999356269836</v>
      </c>
      <c r="G4685">
        <v>18.219999313354492</v>
      </c>
      <c r="H4685">
        <v>8.1999998092651367</v>
      </c>
      <c r="I4685">
        <v>2.5</v>
      </c>
      <c r="J4685">
        <f t="shared" si="882"/>
        <v>0</v>
      </c>
      <c r="K4685">
        <f t="shared" si="883"/>
        <v>0</v>
      </c>
      <c r="L4685">
        <f t="shared" si="884"/>
        <v>0</v>
      </c>
      <c r="M4685">
        <f t="shared" si="885"/>
        <v>0</v>
      </c>
      <c r="N4685">
        <f t="shared" si="876"/>
        <v>0</v>
      </c>
      <c r="O4685">
        <f t="shared" si="877"/>
        <v>0</v>
      </c>
      <c r="P4685" s="33" t="s">
        <v>59</v>
      </c>
      <c r="Q4685" s="32">
        <f t="shared" si="878"/>
        <v>1.0000228881835938E-2</v>
      </c>
      <c r="R4685" s="32">
        <f t="shared" si="879"/>
        <v>2.9999732971191406E-2</v>
      </c>
      <c r="S4685" s="32">
        <f t="shared" si="880"/>
        <v>0.89999997615814209</v>
      </c>
      <c r="T4685" s="32">
        <f t="shared" si="886"/>
        <v>0</v>
      </c>
      <c r="V4685" s="16">
        <f t="shared" si="887"/>
        <v>1.0416666671517305E-2</v>
      </c>
      <c r="W4685" s="2">
        <f t="shared" si="881"/>
        <v>44410.302083333328</v>
      </c>
    </row>
    <row r="4686" spans="1:23" x14ac:dyDescent="0.35">
      <c r="A4686" s="32">
        <v>2021</v>
      </c>
      <c r="B4686" s="32" t="s">
        <v>56</v>
      </c>
      <c r="C4686" s="32" t="s">
        <v>57</v>
      </c>
      <c r="D4686" s="2">
        <v>44410.3125</v>
      </c>
      <c r="E4686">
        <v>89.900001525878906</v>
      </c>
      <c r="F4686">
        <v>0.43799999356269836</v>
      </c>
      <c r="G4686">
        <v>18.209999084472656</v>
      </c>
      <c r="H4686">
        <v>8.2299995422363281</v>
      </c>
      <c r="I4686">
        <v>1.6000000238418579</v>
      </c>
      <c r="J4686">
        <f t="shared" si="882"/>
        <v>0</v>
      </c>
      <c r="K4686">
        <f t="shared" si="883"/>
        <v>0</v>
      </c>
      <c r="L4686">
        <f t="shared" si="884"/>
        <v>0</v>
      </c>
      <c r="M4686">
        <f t="shared" si="885"/>
        <v>0</v>
      </c>
      <c r="N4686">
        <f t="shared" si="876"/>
        <v>0</v>
      </c>
      <c r="O4686">
        <f t="shared" si="877"/>
        <v>0</v>
      </c>
      <c r="P4686" s="33" t="s">
        <v>59</v>
      </c>
      <c r="Q4686" s="32">
        <f t="shared" si="878"/>
        <v>2.9998779296875E-2</v>
      </c>
      <c r="R4686" s="32">
        <f t="shared" si="879"/>
        <v>5.0000190734863281E-2</v>
      </c>
      <c r="S4686" s="32">
        <f t="shared" si="880"/>
        <v>0.39999997615814209</v>
      </c>
      <c r="T4686" s="32">
        <f t="shared" si="886"/>
        <v>0</v>
      </c>
      <c r="V4686" s="16">
        <f t="shared" si="887"/>
        <v>1.0416666664241347E-2</v>
      </c>
      <c r="W4686" s="2">
        <f t="shared" si="881"/>
        <v>44410.3125</v>
      </c>
    </row>
    <row r="4687" spans="1:23" x14ac:dyDescent="0.35">
      <c r="A4687" s="32">
        <v>2021</v>
      </c>
      <c r="B4687" s="32" t="s">
        <v>56</v>
      </c>
      <c r="C4687" s="32" t="s">
        <v>57</v>
      </c>
      <c r="D4687" s="2">
        <v>44410.322916666664</v>
      </c>
      <c r="E4687">
        <v>90.400001525878906</v>
      </c>
      <c r="F4687">
        <v>0.43799999356269836</v>
      </c>
      <c r="G4687">
        <v>18.180000305175781</v>
      </c>
      <c r="H4687">
        <v>8.2799997329711914</v>
      </c>
      <c r="I4687">
        <v>1.2000000476837158</v>
      </c>
      <c r="J4687">
        <f t="shared" si="882"/>
        <v>0</v>
      </c>
      <c r="K4687">
        <f t="shared" si="883"/>
        <v>0</v>
      </c>
      <c r="L4687">
        <f t="shared" si="884"/>
        <v>0</v>
      </c>
      <c r="M4687">
        <f t="shared" si="885"/>
        <v>0</v>
      </c>
      <c r="N4687">
        <f t="shared" si="876"/>
        <v>0</v>
      </c>
      <c r="O4687">
        <f t="shared" si="877"/>
        <v>0</v>
      </c>
      <c r="P4687" s="33" t="s">
        <v>59</v>
      </c>
      <c r="Q4687" s="32">
        <f t="shared" si="878"/>
        <v>3.0000686645507813E-2</v>
      </c>
      <c r="R4687" s="32">
        <f t="shared" si="879"/>
        <v>0.10000038146972656</v>
      </c>
      <c r="S4687" s="32">
        <f t="shared" si="880"/>
        <v>0.70000004768371582</v>
      </c>
      <c r="T4687" s="32">
        <f t="shared" si="886"/>
        <v>0</v>
      </c>
      <c r="V4687" s="16">
        <f t="shared" si="887"/>
        <v>1.0416666664241347E-2</v>
      </c>
      <c r="W4687" s="2">
        <f t="shared" si="881"/>
        <v>44410.322916666664</v>
      </c>
    </row>
    <row r="4688" spans="1:23" x14ac:dyDescent="0.35">
      <c r="A4688" s="32">
        <v>2021</v>
      </c>
      <c r="B4688" s="32" t="s">
        <v>56</v>
      </c>
      <c r="C4688" s="32" t="s">
        <v>57</v>
      </c>
      <c r="D4688" s="2">
        <v>44410.333333333336</v>
      </c>
      <c r="E4688">
        <v>91.5</v>
      </c>
      <c r="F4688">
        <v>0.43799999356269836</v>
      </c>
      <c r="G4688">
        <v>18.149999618530273</v>
      </c>
      <c r="H4688">
        <v>8.380000114440918</v>
      </c>
      <c r="I4688">
        <v>0.5</v>
      </c>
      <c r="J4688">
        <f t="shared" si="882"/>
        <v>0</v>
      </c>
      <c r="K4688">
        <f t="shared" si="883"/>
        <v>0</v>
      </c>
      <c r="L4688">
        <f t="shared" si="884"/>
        <v>0</v>
      </c>
      <c r="M4688">
        <f t="shared" si="885"/>
        <v>0</v>
      </c>
      <c r="N4688">
        <f t="shared" si="876"/>
        <v>0</v>
      </c>
      <c r="O4688">
        <f t="shared" si="877"/>
        <v>0</v>
      </c>
      <c r="P4688" s="33" t="s">
        <v>59</v>
      </c>
      <c r="Q4688" s="32">
        <f t="shared" si="878"/>
        <v>1.0000228881835938E-2</v>
      </c>
      <c r="R4688" s="32">
        <f t="shared" si="879"/>
        <v>5.0000190734863281E-2</v>
      </c>
      <c r="S4688" s="32">
        <f t="shared" si="880"/>
        <v>0.79999995231628418</v>
      </c>
      <c r="T4688" s="32">
        <f t="shared" si="886"/>
        <v>0</v>
      </c>
      <c r="V4688" s="16">
        <f t="shared" si="887"/>
        <v>1.0416666671517305E-2</v>
      </c>
      <c r="W4688" s="2">
        <f t="shared" si="881"/>
        <v>44410.333333333328</v>
      </c>
    </row>
    <row r="4689" spans="1:23" x14ac:dyDescent="0.35">
      <c r="A4689" s="32">
        <v>2021</v>
      </c>
      <c r="B4689" s="32" t="s">
        <v>56</v>
      </c>
      <c r="C4689" s="32" t="s">
        <v>57</v>
      </c>
      <c r="D4689" s="2">
        <v>44410.34375</v>
      </c>
      <c r="E4689">
        <v>92</v>
      </c>
      <c r="F4689">
        <v>0.43799999356269836</v>
      </c>
      <c r="G4689">
        <v>18.139999389648438</v>
      </c>
      <c r="H4689">
        <v>8.4300003051757813</v>
      </c>
      <c r="I4689">
        <v>1.2999999523162842</v>
      </c>
      <c r="J4689">
        <f t="shared" si="882"/>
        <v>0</v>
      </c>
      <c r="K4689">
        <f t="shared" si="883"/>
        <v>0</v>
      </c>
      <c r="L4689">
        <f t="shared" si="884"/>
        <v>0</v>
      </c>
      <c r="M4689">
        <f t="shared" si="885"/>
        <v>0</v>
      </c>
      <c r="N4689">
        <f t="shared" si="876"/>
        <v>0</v>
      </c>
      <c r="O4689">
        <f t="shared" si="877"/>
        <v>0</v>
      </c>
      <c r="P4689" s="33" t="s">
        <v>59</v>
      </c>
      <c r="Q4689" s="32">
        <f t="shared" si="878"/>
        <v>1.0000228881835938E-2</v>
      </c>
      <c r="R4689" s="32">
        <f t="shared" si="879"/>
        <v>9.9992752075195313E-3</v>
      </c>
      <c r="S4689" s="32">
        <f t="shared" si="880"/>
        <v>5.2999999523162842</v>
      </c>
      <c r="T4689" s="32">
        <f t="shared" si="886"/>
        <v>0</v>
      </c>
      <c r="V4689" s="16">
        <f t="shared" si="887"/>
        <v>1.0416666664241347E-2</v>
      </c>
      <c r="W4689" s="2">
        <f t="shared" si="881"/>
        <v>44410.34375</v>
      </c>
    </row>
    <row r="4690" spans="1:23" x14ac:dyDescent="0.35">
      <c r="A4690" s="32">
        <v>2021</v>
      </c>
      <c r="B4690" s="32" t="s">
        <v>56</v>
      </c>
      <c r="C4690" s="32" t="s">
        <v>57</v>
      </c>
      <c r="D4690" s="2">
        <v>44410.354166666664</v>
      </c>
      <c r="E4690">
        <v>92</v>
      </c>
      <c r="F4690">
        <v>0.43799999356269836</v>
      </c>
      <c r="G4690">
        <v>18.129999160766602</v>
      </c>
      <c r="H4690">
        <v>8.4399995803833008</v>
      </c>
      <c r="I4690">
        <v>6.5999999046325684</v>
      </c>
      <c r="J4690">
        <f t="shared" si="882"/>
        <v>0</v>
      </c>
      <c r="K4690">
        <f t="shared" si="883"/>
        <v>0</v>
      </c>
      <c r="L4690">
        <f t="shared" si="884"/>
        <v>0</v>
      </c>
      <c r="M4690">
        <f t="shared" si="885"/>
        <v>0</v>
      </c>
      <c r="N4690">
        <f t="shared" si="876"/>
        <v>0</v>
      </c>
      <c r="O4690">
        <f t="shared" si="877"/>
        <v>0</v>
      </c>
      <c r="P4690" s="33" t="s">
        <v>59</v>
      </c>
      <c r="Q4690" s="32">
        <f t="shared" si="878"/>
        <v>1.0000228881835938E-2</v>
      </c>
      <c r="R4690" s="32">
        <f t="shared" si="879"/>
        <v>0.13000011444091797</v>
      </c>
      <c r="S4690" s="32">
        <f t="shared" si="880"/>
        <v>6.3999999016523361</v>
      </c>
      <c r="T4690" s="32">
        <f t="shared" si="886"/>
        <v>0</v>
      </c>
      <c r="V4690" s="16">
        <f t="shared" si="887"/>
        <v>1.0416666664241347E-2</v>
      </c>
      <c r="W4690" s="2">
        <f t="shared" si="881"/>
        <v>44410.354166666664</v>
      </c>
    </row>
    <row r="4691" spans="1:23" x14ac:dyDescent="0.35">
      <c r="A4691" s="32">
        <v>2021</v>
      </c>
      <c r="B4691" s="32" t="s">
        <v>56</v>
      </c>
      <c r="C4691" s="32" t="s">
        <v>57</v>
      </c>
      <c r="D4691" s="2">
        <v>44410.364583333336</v>
      </c>
      <c r="E4691">
        <v>93.5</v>
      </c>
      <c r="F4691">
        <v>0.43799999356269836</v>
      </c>
      <c r="G4691">
        <v>18.139999389648438</v>
      </c>
      <c r="H4691">
        <v>8.5699996948242188</v>
      </c>
      <c r="I4691">
        <v>0.20000000298023224</v>
      </c>
      <c r="J4691">
        <f t="shared" si="882"/>
        <v>0</v>
      </c>
      <c r="K4691">
        <f t="shared" si="883"/>
        <v>0</v>
      </c>
      <c r="L4691">
        <f t="shared" si="884"/>
        <v>0</v>
      </c>
      <c r="M4691">
        <f t="shared" si="885"/>
        <v>0</v>
      </c>
      <c r="N4691">
        <f t="shared" si="876"/>
        <v>0</v>
      </c>
      <c r="O4691">
        <f t="shared" si="877"/>
        <v>0</v>
      </c>
      <c r="P4691" s="33" t="s">
        <v>59</v>
      </c>
      <c r="Q4691" s="32">
        <f t="shared" si="878"/>
        <v>6.999969482421875E-2</v>
      </c>
      <c r="R4691" s="32">
        <f t="shared" si="879"/>
        <v>0.15000057220458984</v>
      </c>
      <c r="S4691" s="32">
        <f t="shared" si="880"/>
        <v>0.60000000894069672</v>
      </c>
      <c r="T4691" s="32">
        <f t="shared" si="886"/>
        <v>0</v>
      </c>
      <c r="V4691" s="16">
        <f t="shared" si="887"/>
        <v>1.0416666671517305E-2</v>
      </c>
      <c r="W4691" s="2">
        <f t="shared" si="881"/>
        <v>44410.364583333328</v>
      </c>
    </row>
    <row r="4692" spans="1:23" x14ac:dyDescent="0.35">
      <c r="A4692" s="32">
        <v>2021</v>
      </c>
      <c r="B4692" s="32" t="s">
        <v>56</v>
      </c>
      <c r="C4692" s="32" t="s">
        <v>57</v>
      </c>
      <c r="D4692" s="2">
        <v>44410.375</v>
      </c>
      <c r="E4692">
        <v>95.199996948242188</v>
      </c>
      <c r="F4692">
        <v>0.43799999356269836</v>
      </c>
      <c r="G4692">
        <v>18.209999084472656</v>
      </c>
      <c r="H4692">
        <v>8.7200002670288086</v>
      </c>
      <c r="I4692">
        <v>0.80000001192092896</v>
      </c>
      <c r="J4692">
        <f t="shared" si="882"/>
        <v>0</v>
      </c>
      <c r="K4692">
        <f t="shared" si="883"/>
        <v>0</v>
      </c>
      <c r="L4692">
        <f t="shared" si="884"/>
        <v>0</v>
      </c>
      <c r="M4692">
        <f t="shared" si="885"/>
        <v>0</v>
      </c>
      <c r="N4692">
        <f t="shared" si="876"/>
        <v>0</v>
      </c>
      <c r="O4692">
        <f t="shared" si="877"/>
        <v>0</v>
      </c>
      <c r="P4692" s="33" t="s">
        <v>59</v>
      </c>
      <c r="Q4692" s="32">
        <f t="shared" si="878"/>
        <v>0.10000038146972656</v>
      </c>
      <c r="R4692" s="32">
        <f t="shared" si="879"/>
        <v>0.14999961853027344</v>
      </c>
      <c r="S4692" s="32">
        <f t="shared" si="880"/>
        <v>0.10000002384185791</v>
      </c>
      <c r="T4692" s="32">
        <f t="shared" si="886"/>
        <v>0</v>
      </c>
      <c r="V4692" s="16">
        <f t="shared" si="887"/>
        <v>1.0416666664241347E-2</v>
      </c>
      <c r="W4692" s="2">
        <f t="shared" si="881"/>
        <v>44410.375</v>
      </c>
    </row>
    <row r="4693" spans="1:23" x14ac:dyDescent="0.35">
      <c r="A4693" s="32">
        <v>2021</v>
      </c>
      <c r="B4693" s="32" t="s">
        <v>56</v>
      </c>
      <c r="C4693" s="32" t="s">
        <v>57</v>
      </c>
      <c r="D4693" s="2">
        <v>44410.385416666664</v>
      </c>
      <c r="E4693">
        <v>97.199996948242188</v>
      </c>
      <c r="F4693">
        <v>0.43799999356269836</v>
      </c>
      <c r="G4693">
        <v>18.309999465942383</v>
      </c>
      <c r="H4693">
        <v>8.869999885559082</v>
      </c>
      <c r="I4693">
        <v>0.69999998807907104</v>
      </c>
      <c r="J4693">
        <f t="shared" si="882"/>
        <v>0</v>
      </c>
      <c r="K4693">
        <f t="shared" si="883"/>
        <v>0</v>
      </c>
      <c r="L4693">
        <f t="shared" si="884"/>
        <v>0</v>
      </c>
      <c r="M4693">
        <f t="shared" si="885"/>
        <v>0</v>
      </c>
      <c r="N4693">
        <f t="shared" si="876"/>
        <v>0</v>
      </c>
      <c r="O4693">
        <f t="shared" si="877"/>
        <v>0</v>
      </c>
      <c r="P4693" s="33" t="s">
        <v>59</v>
      </c>
      <c r="Q4693" s="32">
        <f t="shared" si="878"/>
        <v>0.1100006103515625</v>
      </c>
      <c r="R4693" s="32">
        <f t="shared" si="879"/>
        <v>0.14000034332275391</v>
      </c>
      <c r="S4693" s="32">
        <f t="shared" si="880"/>
        <v>0.69999998807907104</v>
      </c>
      <c r="T4693" s="32">
        <f t="shared" si="886"/>
        <v>0</v>
      </c>
      <c r="V4693" s="16">
        <f t="shared" si="887"/>
        <v>1.0416666664241347E-2</v>
      </c>
      <c r="W4693" s="2">
        <f t="shared" si="881"/>
        <v>44410.385416666664</v>
      </c>
    </row>
    <row r="4694" spans="1:23" x14ac:dyDescent="0.35">
      <c r="A4694" s="32">
        <v>2021</v>
      </c>
      <c r="B4694" s="32" t="s">
        <v>56</v>
      </c>
      <c r="C4694" s="32" t="s">
        <v>57</v>
      </c>
      <c r="D4694" s="44">
        <v>44410.395833333336</v>
      </c>
      <c r="E4694" s="32">
        <v>98.900001525878906</v>
      </c>
      <c r="F4694" s="32">
        <v>0.43799999356269836</v>
      </c>
      <c r="G4694" s="32">
        <v>18.420000076293945</v>
      </c>
      <c r="H4694" s="32">
        <v>9.0100002288818359</v>
      </c>
      <c r="I4694" s="32">
        <v>0</v>
      </c>
      <c r="J4694" s="32">
        <f t="shared" si="882"/>
        <v>0</v>
      </c>
      <c r="K4694" s="32">
        <f t="shared" si="883"/>
        <v>0</v>
      </c>
      <c r="L4694" s="32">
        <f t="shared" si="884"/>
        <v>2</v>
      </c>
      <c r="M4694" s="32">
        <f t="shared" si="885"/>
        <v>0</v>
      </c>
      <c r="N4694" s="32">
        <f t="shared" si="876"/>
        <v>0</v>
      </c>
      <c r="O4694" s="32">
        <f t="shared" si="877"/>
        <v>1</v>
      </c>
      <c r="P4694" s="37" t="s">
        <v>58</v>
      </c>
      <c r="Q4694" s="32">
        <f t="shared" si="878"/>
        <v>0.1399993896484375</v>
      </c>
      <c r="R4694" s="32">
        <f t="shared" si="879"/>
        <v>0.17999935150146484</v>
      </c>
      <c r="S4694" s="32">
        <f t="shared" si="880"/>
        <v>0.5</v>
      </c>
      <c r="T4694" s="32">
        <f t="shared" si="886"/>
        <v>0</v>
      </c>
      <c r="V4694" s="16">
        <f t="shared" si="887"/>
        <v>1.0416666671517305E-2</v>
      </c>
      <c r="W4694" s="2">
        <f t="shared" si="881"/>
        <v>44410.395833333328</v>
      </c>
    </row>
    <row r="4695" spans="1:23" x14ac:dyDescent="0.35">
      <c r="A4695" s="32">
        <v>2021</v>
      </c>
      <c r="B4695" s="32" t="s">
        <v>56</v>
      </c>
      <c r="C4695" s="32" t="s">
        <v>57</v>
      </c>
      <c r="D4695" s="44">
        <v>44410.40625</v>
      </c>
      <c r="E4695" s="32">
        <v>101.09999847412109</v>
      </c>
      <c r="F4695" s="32">
        <v>0.43799999356269836</v>
      </c>
      <c r="G4695" s="32">
        <v>18.559999465942383</v>
      </c>
      <c r="H4695" s="32">
        <v>9.1899995803833008</v>
      </c>
      <c r="I4695" s="32">
        <v>0.5</v>
      </c>
      <c r="J4695" s="32">
        <f t="shared" si="882"/>
        <v>0</v>
      </c>
      <c r="K4695" s="32">
        <f t="shared" si="883"/>
        <v>0</v>
      </c>
      <c r="L4695" s="32">
        <f t="shared" si="884"/>
        <v>0</v>
      </c>
      <c r="M4695" s="32">
        <f t="shared" si="885"/>
        <v>0</v>
      </c>
      <c r="N4695" s="32">
        <f t="shared" si="876"/>
        <v>0</v>
      </c>
      <c r="O4695" s="32">
        <f t="shared" si="877"/>
        <v>0</v>
      </c>
      <c r="P4695" s="33" t="s">
        <v>59</v>
      </c>
      <c r="Q4695" s="32">
        <f t="shared" si="878"/>
        <v>0.14000129699707031</v>
      </c>
      <c r="R4695" s="32">
        <f t="shared" si="879"/>
        <v>0.13000011444091797</v>
      </c>
      <c r="S4695" s="32">
        <f t="shared" si="880"/>
        <v>0.89999997615814209</v>
      </c>
      <c r="T4695" s="32">
        <f t="shared" si="886"/>
        <v>1.0000169277191162</v>
      </c>
      <c r="V4695" s="16">
        <f t="shared" si="887"/>
        <v>1.0416666664241347E-2</v>
      </c>
      <c r="W4695" s="2">
        <f t="shared" si="881"/>
        <v>44410.40625</v>
      </c>
    </row>
    <row r="4696" spans="1:23" x14ac:dyDescent="0.35">
      <c r="A4696" s="32">
        <v>2021</v>
      </c>
      <c r="B4696" s="32" t="s">
        <v>56</v>
      </c>
      <c r="C4696" s="32" t="s">
        <v>57</v>
      </c>
      <c r="D4696" s="44">
        <v>44410.416666666664</v>
      </c>
      <c r="E4696" s="32">
        <v>102.80000305175781</v>
      </c>
      <c r="F4696" s="32">
        <v>0.43900001049041748</v>
      </c>
      <c r="G4696" s="32">
        <v>18.700000762939453</v>
      </c>
      <c r="H4696" s="32">
        <v>9.3199996948242188</v>
      </c>
      <c r="I4696" s="32">
        <v>1.3999999761581421</v>
      </c>
      <c r="J4696" s="32">
        <f t="shared" si="882"/>
        <v>0</v>
      </c>
      <c r="K4696" s="32">
        <f t="shared" si="883"/>
        <v>0</v>
      </c>
      <c r="L4696" s="32">
        <f t="shared" si="884"/>
        <v>0</v>
      </c>
      <c r="M4696" s="32">
        <f t="shared" si="885"/>
        <v>0</v>
      </c>
      <c r="N4696" s="32">
        <f t="shared" si="876"/>
        <v>0</v>
      </c>
      <c r="O4696" s="32">
        <f t="shared" si="877"/>
        <v>0</v>
      </c>
      <c r="P4696" s="33" t="s">
        <v>59</v>
      </c>
      <c r="Q4696" s="32">
        <f t="shared" si="878"/>
        <v>0.12999916076660156</v>
      </c>
      <c r="R4696" s="32">
        <f t="shared" si="879"/>
        <v>0.14000034332275391</v>
      </c>
      <c r="S4696" s="32">
        <f t="shared" si="880"/>
        <v>1.0999999642372131</v>
      </c>
      <c r="T4696" s="32">
        <f t="shared" si="886"/>
        <v>0</v>
      </c>
      <c r="V4696" s="16">
        <f t="shared" si="887"/>
        <v>1.0416666664241347E-2</v>
      </c>
      <c r="W4696" s="2">
        <f t="shared" si="881"/>
        <v>44410.416666666664</v>
      </c>
    </row>
    <row r="4697" spans="1:23" x14ac:dyDescent="0.35">
      <c r="A4697" s="32">
        <v>2021</v>
      </c>
      <c r="B4697" s="32" t="s">
        <v>56</v>
      </c>
      <c r="C4697" s="32" t="s">
        <v>57</v>
      </c>
      <c r="D4697" s="44">
        <v>44410.427083333336</v>
      </c>
      <c r="E4697" s="32">
        <v>104.69999694824219</v>
      </c>
      <c r="F4697" s="32">
        <v>0.43900001049041748</v>
      </c>
      <c r="G4697" s="32">
        <v>18.829999923706055</v>
      </c>
      <c r="H4697" s="32">
        <v>9.4600000381469727</v>
      </c>
      <c r="I4697" s="32">
        <v>0.30000001192092896</v>
      </c>
      <c r="J4697" s="32">
        <f t="shared" si="882"/>
        <v>0</v>
      </c>
      <c r="K4697" s="32">
        <f t="shared" si="883"/>
        <v>0</v>
      </c>
      <c r="L4697" s="32">
        <f t="shared" si="884"/>
        <v>0</v>
      </c>
      <c r="M4697" s="32">
        <f t="shared" si="885"/>
        <v>0</v>
      </c>
      <c r="N4697" s="32">
        <f t="shared" si="876"/>
        <v>0</v>
      </c>
      <c r="O4697" s="32">
        <f t="shared" si="877"/>
        <v>0</v>
      </c>
      <c r="P4697" s="33" t="s">
        <v>59</v>
      </c>
      <c r="Q4697" s="32">
        <f t="shared" si="878"/>
        <v>0.15999984741210938</v>
      </c>
      <c r="R4697" s="32">
        <f t="shared" si="879"/>
        <v>0.13000011444091797</v>
      </c>
      <c r="S4697" s="32">
        <f t="shared" si="880"/>
        <v>0.20000001043081284</v>
      </c>
      <c r="T4697" s="32">
        <f t="shared" si="886"/>
        <v>0</v>
      </c>
      <c r="V4697" s="16">
        <f t="shared" si="887"/>
        <v>1.0416666671517305E-2</v>
      </c>
      <c r="W4697" s="2">
        <f t="shared" si="881"/>
        <v>44410.427083333328</v>
      </c>
    </row>
    <row r="4698" spans="1:23" x14ac:dyDescent="0.35">
      <c r="A4698" s="32">
        <v>2021</v>
      </c>
      <c r="B4698" s="32" t="s">
        <v>56</v>
      </c>
      <c r="C4698" s="32" t="s">
        <v>57</v>
      </c>
      <c r="D4698" s="44">
        <v>44410.4375</v>
      </c>
      <c r="E4698" s="32">
        <v>106.5</v>
      </c>
      <c r="F4698" s="32">
        <v>0.43900001049041748</v>
      </c>
      <c r="G4698" s="32">
        <v>18.989999771118164</v>
      </c>
      <c r="H4698" s="32">
        <v>9.5900001525878906</v>
      </c>
      <c r="I4698" s="32">
        <v>0.10000000149011612</v>
      </c>
      <c r="J4698" s="32">
        <f t="shared" si="882"/>
        <v>0</v>
      </c>
      <c r="K4698" s="32">
        <f t="shared" si="883"/>
        <v>0</v>
      </c>
      <c r="L4698" s="32">
        <f t="shared" si="884"/>
        <v>5</v>
      </c>
      <c r="M4698" s="32">
        <f t="shared" si="885"/>
        <v>0</v>
      </c>
      <c r="N4698" s="32">
        <f t="shared" si="876"/>
        <v>0</v>
      </c>
      <c r="O4698" s="32">
        <f t="shared" si="877"/>
        <v>1</v>
      </c>
      <c r="P4698" s="37" t="s">
        <v>58</v>
      </c>
      <c r="Q4698" s="32">
        <f t="shared" si="878"/>
        <v>0.14999961853027344</v>
      </c>
      <c r="R4698" s="32">
        <f t="shared" si="879"/>
        <v>0.17000007629394531</v>
      </c>
      <c r="S4698" s="32">
        <f t="shared" si="880"/>
        <v>1.8999999985098839</v>
      </c>
      <c r="T4698" s="32">
        <f t="shared" si="886"/>
        <v>0</v>
      </c>
      <c r="V4698" s="16">
        <f t="shared" si="887"/>
        <v>1.0416666664241347E-2</v>
      </c>
      <c r="W4698" s="2">
        <f t="shared" si="881"/>
        <v>44410.4375</v>
      </c>
    </row>
    <row r="4699" spans="1:23" x14ac:dyDescent="0.35">
      <c r="A4699" s="32">
        <v>2021</v>
      </c>
      <c r="B4699" s="32" t="s">
        <v>56</v>
      </c>
      <c r="C4699" s="32" t="s">
        <v>57</v>
      </c>
      <c r="D4699" s="44">
        <v>44410.447916666664</v>
      </c>
      <c r="E4699" s="32">
        <v>108.69999694824219</v>
      </c>
      <c r="F4699" s="32">
        <v>0.43900001049041748</v>
      </c>
      <c r="G4699" s="32">
        <v>19.139999389648438</v>
      </c>
      <c r="H4699" s="32">
        <v>9.7600002288818359</v>
      </c>
      <c r="I4699" s="32">
        <v>2</v>
      </c>
      <c r="J4699" s="32">
        <f t="shared" si="882"/>
        <v>0</v>
      </c>
      <c r="K4699" s="32">
        <f t="shared" si="883"/>
        <v>0</v>
      </c>
      <c r="L4699" s="32">
        <f t="shared" si="884"/>
        <v>0</v>
      </c>
      <c r="M4699" s="32">
        <f t="shared" si="885"/>
        <v>0</v>
      </c>
      <c r="N4699" s="32">
        <f t="shared" si="876"/>
        <v>0</v>
      </c>
      <c r="O4699" s="32">
        <f t="shared" si="877"/>
        <v>0</v>
      </c>
      <c r="P4699" s="33" t="s">
        <v>59</v>
      </c>
      <c r="Q4699" s="32">
        <f t="shared" si="878"/>
        <v>0.14000129699707031</v>
      </c>
      <c r="R4699" s="32">
        <f t="shared" si="879"/>
        <v>0.15999984741210938</v>
      </c>
      <c r="S4699" s="32">
        <f t="shared" si="880"/>
        <v>1.300000011920929</v>
      </c>
      <c r="T4699" s="32">
        <f t="shared" si="886"/>
        <v>0</v>
      </c>
      <c r="V4699" s="16">
        <f t="shared" si="887"/>
        <v>1.0416666664241347E-2</v>
      </c>
      <c r="W4699" s="2">
        <f t="shared" si="881"/>
        <v>44410.447916666664</v>
      </c>
    </row>
    <row r="4700" spans="1:23" x14ac:dyDescent="0.35">
      <c r="A4700" s="32">
        <v>2021</v>
      </c>
      <c r="B4700" s="32" t="s">
        <v>56</v>
      </c>
      <c r="C4700" s="32" t="s">
        <v>57</v>
      </c>
      <c r="D4700" s="44">
        <v>44410.458333333336</v>
      </c>
      <c r="E4700" s="32">
        <v>110.69999694824219</v>
      </c>
      <c r="F4700" s="32">
        <v>0.43900001049041748</v>
      </c>
      <c r="G4700" s="32">
        <v>19.280000686645508</v>
      </c>
      <c r="H4700" s="32">
        <v>9.9200000762939453</v>
      </c>
      <c r="I4700" s="32">
        <v>0.69999998807907104</v>
      </c>
      <c r="J4700" s="32">
        <f t="shared" si="882"/>
        <v>0</v>
      </c>
      <c r="K4700" s="32">
        <f t="shared" si="883"/>
        <v>0</v>
      </c>
      <c r="L4700" s="32">
        <f t="shared" si="884"/>
        <v>0</v>
      </c>
      <c r="M4700" s="32">
        <f t="shared" si="885"/>
        <v>0</v>
      </c>
      <c r="N4700" s="32">
        <f t="shared" si="876"/>
        <v>0</v>
      </c>
      <c r="O4700" s="32">
        <f t="shared" si="877"/>
        <v>0</v>
      </c>
      <c r="P4700" s="33" t="s">
        <v>59</v>
      </c>
      <c r="Q4700" s="32">
        <f t="shared" si="878"/>
        <v>0.17999839782714844</v>
      </c>
      <c r="R4700" s="32">
        <f t="shared" si="879"/>
        <v>0.10999965667724609</v>
      </c>
      <c r="S4700" s="32">
        <f t="shared" si="880"/>
        <v>0.90000003576278687</v>
      </c>
      <c r="T4700" s="32">
        <f t="shared" si="886"/>
        <v>0</v>
      </c>
      <c r="V4700" s="16">
        <f t="shared" si="887"/>
        <v>1.0416666671517305E-2</v>
      </c>
      <c r="W4700" s="2">
        <f t="shared" si="881"/>
        <v>44410.458333333328</v>
      </c>
    </row>
    <row r="4701" spans="1:23" x14ac:dyDescent="0.35">
      <c r="A4701" s="32">
        <v>2021</v>
      </c>
      <c r="B4701" s="32" t="s">
        <v>56</v>
      </c>
      <c r="C4701" s="32" t="s">
        <v>57</v>
      </c>
      <c r="D4701" s="2">
        <v>44410.46875</v>
      </c>
      <c r="E4701">
        <v>112.40000152587891</v>
      </c>
      <c r="F4701">
        <v>0.43900001049041748</v>
      </c>
      <c r="G4701">
        <v>19.459999084472656</v>
      </c>
      <c r="H4701">
        <v>10.029999732971191</v>
      </c>
      <c r="I4701">
        <v>1.6000000238418579</v>
      </c>
      <c r="J4701">
        <f t="shared" si="882"/>
        <v>0</v>
      </c>
      <c r="K4701">
        <f t="shared" si="883"/>
        <v>0</v>
      </c>
      <c r="L4701">
        <f t="shared" si="884"/>
        <v>0</v>
      </c>
      <c r="M4701">
        <f t="shared" si="885"/>
        <v>0</v>
      </c>
      <c r="N4701">
        <f t="shared" si="876"/>
        <v>0</v>
      </c>
      <c r="O4701">
        <f t="shared" si="877"/>
        <v>0</v>
      </c>
      <c r="P4701" s="33" t="s">
        <v>59</v>
      </c>
      <c r="Q4701" s="32">
        <f t="shared" si="878"/>
        <v>0.1100006103515625</v>
      </c>
      <c r="R4701" s="32">
        <f t="shared" si="879"/>
        <v>0.15000057220458984</v>
      </c>
      <c r="S4701" s="32">
        <f t="shared" si="880"/>
        <v>1.1000000238418579</v>
      </c>
      <c r="T4701" s="32">
        <f t="shared" si="886"/>
        <v>0.99998712539672852</v>
      </c>
      <c r="V4701" s="16">
        <f t="shared" si="887"/>
        <v>1.0416666664241347E-2</v>
      </c>
      <c r="W4701" s="2">
        <f t="shared" si="881"/>
        <v>44410.46875</v>
      </c>
    </row>
    <row r="4702" spans="1:23" x14ac:dyDescent="0.35">
      <c r="A4702" s="32">
        <v>2021</v>
      </c>
      <c r="B4702" s="32" t="s">
        <v>56</v>
      </c>
      <c r="C4702" s="32" t="s">
        <v>57</v>
      </c>
      <c r="D4702" s="2">
        <v>44410.479166666664</v>
      </c>
      <c r="E4702">
        <v>114.30000305175781</v>
      </c>
      <c r="F4702">
        <v>0.43999999761581421</v>
      </c>
      <c r="G4702">
        <v>19.569999694824219</v>
      </c>
      <c r="H4702">
        <v>10.180000305175781</v>
      </c>
      <c r="I4702">
        <v>0.5</v>
      </c>
      <c r="J4702">
        <f t="shared" si="882"/>
        <v>0</v>
      </c>
      <c r="K4702">
        <f t="shared" si="883"/>
        <v>0</v>
      </c>
      <c r="L4702">
        <f t="shared" si="884"/>
        <v>0</v>
      </c>
      <c r="M4702">
        <f t="shared" si="885"/>
        <v>0</v>
      </c>
      <c r="N4702">
        <f t="shared" si="876"/>
        <v>0</v>
      </c>
      <c r="O4702">
        <f t="shared" si="877"/>
        <v>0</v>
      </c>
      <c r="P4702" s="33" t="s">
        <v>59</v>
      </c>
      <c r="Q4702" s="32">
        <f t="shared" si="878"/>
        <v>0.17000007629394531</v>
      </c>
      <c r="R4702" s="32">
        <f t="shared" si="879"/>
        <v>0.13000011444091797</v>
      </c>
      <c r="S4702" s="32">
        <f t="shared" si="880"/>
        <v>1.3999999761581421</v>
      </c>
      <c r="T4702" s="32">
        <f t="shared" si="886"/>
        <v>2.0000040531158447</v>
      </c>
      <c r="V4702" s="16">
        <f t="shared" si="887"/>
        <v>1.0416666664241347E-2</v>
      </c>
      <c r="W4702" s="2">
        <f t="shared" si="881"/>
        <v>44410.479166666664</v>
      </c>
    </row>
    <row r="4703" spans="1:23" x14ac:dyDescent="0.35">
      <c r="A4703" s="32">
        <v>2021</v>
      </c>
      <c r="B4703" s="32" t="s">
        <v>56</v>
      </c>
      <c r="C4703" s="32" t="s">
        <v>57</v>
      </c>
      <c r="D4703" s="2">
        <v>44410.489583333336</v>
      </c>
      <c r="E4703">
        <v>116.19999694824219</v>
      </c>
      <c r="F4703">
        <v>0.43799999356269836</v>
      </c>
      <c r="G4703">
        <v>19.739999771118164</v>
      </c>
      <c r="H4703">
        <v>10.310000419616699</v>
      </c>
      <c r="I4703">
        <v>1.8999999761581421</v>
      </c>
      <c r="J4703">
        <f t="shared" si="882"/>
        <v>0</v>
      </c>
      <c r="K4703">
        <f t="shared" si="883"/>
        <v>0</v>
      </c>
      <c r="L4703">
        <f t="shared" si="884"/>
        <v>0</v>
      </c>
      <c r="M4703">
        <f t="shared" si="885"/>
        <v>0</v>
      </c>
      <c r="N4703">
        <f t="shared" si="876"/>
        <v>0</v>
      </c>
      <c r="O4703">
        <f t="shared" si="877"/>
        <v>0</v>
      </c>
      <c r="P4703" s="33" t="s">
        <v>59</v>
      </c>
      <c r="Q4703" s="32">
        <f t="shared" si="878"/>
        <v>0.13000106811523438</v>
      </c>
      <c r="R4703" s="32">
        <f t="shared" si="879"/>
        <v>4.9999237060546875E-2</v>
      </c>
      <c r="S4703" s="32">
        <f t="shared" si="880"/>
        <v>0.60000002384185791</v>
      </c>
      <c r="T4703" s="32">
        <f t="shared" si="886"/>
        <v>0.99998712539672852</v>
      </c>
      <c r="V4703" s="16">
        <f t="shared" si="887"/>
        <v>1.0416666671517305E-2</v>
      </c>
      <c r="W4703" s="2">
        <f t="shared" si="881"/>
        <v>44410.489583333328</v>
      </c>
    </row>
    <row r="4704" spans="1:23" x14ac:dyDescent="0.35">
      <c r="A4704" s="32">
        <v>2021</v>
      </c>
      <c r="B4704" s="32" t="s">
        <v>56</v>
      </c>
      <c r="C4704" s="32" t="s">
        <v>57</v>
      </c>
      <c r="D4704" s="2">
        <v>44410.5</v>
      </c>
      <c r="E4704">
        <v>117.09999847412109</v>
      </c>
      <c r="F4704">
        <v>0.43700000643730164</v>
      </c>
      <c r="G4704">
        <v>19.870000839233398</v>
      </c>
      <c r="H4704">
        <v>10.359999656677246</v>
      </c>
      <c r="I4704">
        <v>2.5</v>
      </c>
      <c r="J4704">
        <f t="shared" si="882"/>
        <v>0</v>
      </c>
      <c r="K4704">
        <f t="shared" si="883"/>
        <v>0</v>
      </c>
      <c r="L4704">
        <f t="shared" si="884"/>
        <v>0</v>
      </c>
      <c r="M4704">
        <f t="shared" si="885"/>
        <v>0</v>
      </c>
      <c r="N4704">
        <f t="shared" si="876"/>
        <v>0</v>
      </c>
      <c r="O4704">
        <f t="shared" si="877"/>
        <v>0</v>
      </c>
      <c r="P4704" s="33" t="s">
        <v>59</v>
      </c>
      <c r="Q4704" s="32">
        <f t="shared" si="878"/>
        <v>0.15999984741210938</v>
      </c>
      <c r="R4704" s="32">
        <f t="shared" si="879"/>
        <v>0.13000011444091797</v>
      </c>
      <c r="S4704" s="32">
        <f t="shared" si="880"/>
        <v>1.699999988079071</v>
      </c>
      <c r="T4704" s="32">
        <f t="shared" si="886"/>
        <v>0</v>
      </c>
      <c r="V4704" s="16">
        <f t="shared" si="887"/>
        <v>1.0416666664241347E-2</v>
      </c>
      <c r="W4704" s="2">
        <f t="shared" si="881"/>
        <v>44410.5</v>
      </c>
    </row>
    <row r="4705" spans="1:23" x14ac:dyDescent="0.35">
      <c r="A4705" s="32">
        <v>2021</v>
      </c>
      <c r="B4705" s="32" t="s">
        <v>56</v>
      </c>
      <c r="C4705" s="32" t="s">
        <v>57</v>
      </c>
      <c r="D4705" s="44">
        <v>44410.510416666664</v>
      </c>
      <c r="E4705" s="32">
        <v>118.90000152587891</v>
      </c>
      <c r="F4705" s="32">
        <v>0.43700000643730164</v>
      </c>
      <c r="G4705" s="32">
        <v>20.030000686645508</v>
      </c>
      <c r="H4705" s="32">
        <v>10.489999771118164</v>
      </c>
      <c r="I4705" s="32">
        <v>0.80000001192092896</v>
      </c>
      <c r="J4705" s="32">
        <f t="shared" si="882"/>
        <v>0</v>
      </c>
      <c r="K4705" s="32">
        <f t="shared" si="883"/>
        <v>0</v>
      </c>
      <c r="L4705" s="32">
        <f t="shared" si="884"/>
        <v>0</v>
      </c>
      <c r="M4705" s="32">
        <f t="shared" si="885"/>
        <v>0</v>
      </c>
      <c r="N4705" s="32">
        <f t="shared" si="876"/>
        <v>0</v>
      </c>
      <c r="O4705" s="32">
        <f t="shared" si="877"/>
        <v>0</v>
      </c>
      <c r="P4705" s="33" t="s">
        <v>59</v>
      </c>
      <c r="Q4705" s="32">
        <f t="shared" si="878"/>
        <v>0.15999984741210938</v>
      </c>
      <c r="R4705" s="32">
        <f t="shared" si="879"/>
        <v>9.0000152587890625E-2</v>
      </c>
      <c r="S4705" s="32">
        <f t="shared" si="880"/>
        <v>0.40000003576278687</v>
      </c>
      <c r="T4705" s="32">
        <f t="shared" si="886"/>
        <v>0</v>
      </c>
      <c r="V4705" s="16">
        <f t="shared" si="887"/>
        <v>1.0416666664241347E-2</v>
      </c>
      <c r="W4705" s="2">
        <f t="shared" si="881"/>
        <v>44410.510416666664</v>
      </c>
    </row>
    <row r="4706" spans="1:23" x14ac:dyDescent="0.35">
      <c r="A4706" s="32">
        <v>2021</v>
      </c>
      <c r="B4706" s="32" t="s">
        <v>56</v>
      </c>
      <c r="C4706" s="32" t="s">
        <v>57</v>
      </c>
      <c r="D4706" s="44">
        <v>44410.520833333336</v>
      </c>
      <c r="E4706" s="32">
        <v>120.30000305175781</v>
      </c>
      <c r="F4706" s="32">
        <v>0.43700000643730164</v>
      </c>
      <c r="G4706" s="32">
        <v>20.190000534057617</v>
      </c>
      <c r="H4706" s="32">
        <v>10.579999923706055</v>
      </c>
      <c r="I4706" s="32">
        <v>1.2000000476837158</v>
      </c>
      <c r="J4706" s="32">
        <f t="shared" si="882"/>
        <v>0</v>
      </c>
      <c r="K4706" s="32">
        <f t="shared" si="883"/>
        <v>0</v>
      </c>
      <c r="L4706" s="32">
        <f t="shared" si="884"/>
        <v>0</v>
      </c>
      <c r="M4706" s="32">
        <f t="shared" si="885"/>
        <v>0</v>
      </c>
      <c r="N4706" s="32">
        <f t="shared" si="876"/>
        <v>0</v>
      </c>
      <c r="O4706" s="32">
        <f t="shared" si="877"/>
        <v>0</v>
      </c>
      <c r="P4706" s="33" t="s">
        <v>59</v>
      </c>
      <c r="Q4706" s="32">
        <f t="shared" si="878"/>
        <v>0.17000007629394531</v>
      </c>
      <c r="R4706" s="32">
        <f t="shared" si="879"/>
        <v>7.9999923706054688E-2</v>
      </c>
      <c r="S4706" s="32">
        <f t="shared" si="880"/>
        <v>1.2000000476837158</v>
      </c>
      <c r="T4706" s="32">
        <f t="shared" si="886"/>
        <v>0</v>
      </c>
      <c r="V4706" s="16">
        <f t="shared" si="887"/>
        <v>1.0416666671517305E-2</v>
      </c>
      <c r="W4706" s="2">
        <f t="shared" si="881"/>
        <v>44410.520833333328</v>
      </c>
    </row>
    <row r="4707" spans="1:23" x14ac:dyDescent="0.35">
      <c r="A4707" s="32">
        <v>2021</v>
      </c>
      <c r="B4707" s="32" t="s">
        <v>56</v>
      </c>
      <c r="C4707" s="32" t="s">
        <v>57</v>
      </c>
      <c r="D4707" s="44">
        <v>44410.53125</v>
      </c>
      <c r="E4707" s="32">
        <v>121.69999694824219</v>
      </c>
      <c r="F4707" s="32">
        <v>0.43700000643730164</v>
      </c>
      <c r="G4707" s="32">
        <v>20.360000610351563</v>
      </c>
      <c r="H4707" s="32">
        <v>10.659999847412109</v>
      </c>
      <c r="I4707" s="32">
        <v>0</v>
      </c>
      <c r="J4707" s="32">
        <f t="shared" si="882"/>
        <v>0</v>
      </c>
      <c r="K4707" s="32">
        <f t="shared" si="883"/>
        <v>0</v>
      </c>
      <c r="L4707" s="32">
        <f t="shared" si="884"/>
        <v>2</v>
      </c>
      <c r="M4707" s="32">
        <f t="shared" si="885"/>
        <v>0</v>
      </c>
      <c r="N4707" s="32">
        <f t="shared" si="876"/>
        <v>0</v>
      </c>
      <c r="O4707" s="32">
        <f t="shared" si="877"/>
        <v>1</v>
      </c>
      <c r="P4707" s="37" t="s">
        <v>58</v>
      </c>
      <c r="Q4707" s="32">
        <f t="shared" si="878"/>
        <v>0.12999916076660156</v>
      </c>
      <c r="R4707" s="32">
        <f t="shared" si="879"/>
        <v>0.14000034332275391</v>
      </c>
      <c r="S4707" s="32">
        <f t="shared" si="880"/>
        <v>0.80000001192092896</v>
      </c>
      <c r="T4707" s="32">
        <f t="shared" si="886"/>
        <v>0</v>
      </c>
      <c r="V4707" s="16">
        <f t="shared" si="887"/>
        <v>1.0416666664241347E-2</v>
      </c>
      <c r="W4707" s="2">
        <f t="shared" si="881"/>
        <v>44410.53125</v>
      </c>
    </row>
    <row r="4708" spans="1:23" x14ac:dyDescent="0.35">
      <c r="A4708" s="32">
        <v>2021</v>
      </c>
      <c r="B4708" s="32" t="s">
        <v>56</v>
      </c>
      <c r="C4708" s="32" t="s">
        <v>57</v>
      </c>
      <c r="D4708" s="44">
        <v>44410.541666666664</v>
      </c>
      <c r="E4708" s="32">
        <v>123.5</v>
      </c>
      <c r="F4708" s="32">
        <v>0.43700000643730164</v>
      </c>
      <c r="G4708" s="32">
        <v>20.489999771118164</v>
      </c>
      <c r="H4708" s="32">
        <v>10.800000190734863</v>
      </c>
      <c r="I4708" s="32">
        <v>0.80000001192092896</v>
      </c>
      <c r="J4708" s="32">
        <f t="shared" si="882"/>
        <v>0</v>
      </c>
      <c r="K4708" s="32">
        <f t="shared" si="883"/>
        <v>0</v>
      </c>
      <c r="L4708" s="32">
        <f t="shared" si="884"/>
        <v>0</v>
      </c>
      <c r="M4708" s="32">
        <f t="shared" si="885"/>
        <v>0</v>
      </c>
      <c r="N4708" s="32">
        <f t="shared" si="876"/>
        <v>0</v>
      </c>
      <c r="O4708" s="32">
        <f t="shared" si="877"/>
        <v>0</v>
      </c>
      <c r="P4708" s="33" t="s">
        <v>59</v>
      </c>
      <c r="Q4708" s="32">
        <f t="shared" si="878"/>
        <v>0.17000007629394531</v>
      </c>
      <c r="R4708" s="32">
        <f t="shared" si="879"/>
        <v>3.9999961853027344E-2</v>
      </c>
      <c r="S4708" s="32">
        <f t="shared" si="880"/>
        <v>0.80000001192092896</v>
      </c>
      <c r="T4708" s="32">
        <f t="shared" si="886"/>
        <v>1.0000169277191162</v>
      </c>
      <c r="V4708" s="16">
        <f t="shared" si="887"/>
        <v>1.0416666664241347E-2</v>
      </c>
      <c r="W4708" s="2">
        <f t="shared" si="881"/>
        <v>44410.541666666664</v>
      </c>
    </row>
    <row r="4709" spans="1:23" x14ac:dyDescent="0.35">
      <c r="A4709" s="32">
        <v>2021</v>
      </c>
      <c r="B4709" s="32" t="s">
        <v>56</v>
      </c>
      <c r="C4709" s="32" t="s">
        <v>57</v>
      </c>
      <c r="D4709" s="44">
        <v>44410.552083333336</v>
      </c>
      <c r="E4709" s="32">
        <v>124.5</v>
      </c>
      <c r="F4709" s="32">
        <v>0.43599998950958252</v>
      </c>
      <c r="G4709" s="32">
        <v>20.659999847412109</v>
      </c>
      <c r="H4709" s="32">
        <v>10.840000152587891</v>
      </c>
      <c r="I4709" s="32">
        <v>0</v>
      </c>
      <c r="J4709" s="32">
        <f t="shared" si="882"/>
        <v>0</v>
      </c>
      <c r="K4709" s="32">
        <f t="shared" si="883"/>
        <v>0</v>
      </c>
      <c r="L4709" s="32">
        <f t="shared" si="884"/>
        <v>2</v>
      </c>
      <c r="M4709" s="32">
        <f t="shared" si="885"/>
        <v>0</v>
      </c>
      <c r="N4709" s="32">
        <f t="shared" si="876"/>
        <v>0</v>
      </c>
      <c r="O4709" s="32">
        <f t="shared" si="877"/>
        <v>1</v>
      </c>
      <c r="P4709" s="37" t="s">
        <v>58</v>
      </c>
      <c r="Q4709" s="32">
        <f t="shared" si="878"/>
        <v>0.1399993896484375</v>
      </c>
      <c r="R4709" s="32">
        <f t="shared" si="879"/>
        <v>7.9999923706054688E-2</v>
      </c>
      <c r="S4709" s="32">
        <f t="shared" si="880"/>
        <v>1.2999999523162842</v>
      </c>
      <c r="T4709" s="32">
        <f t="shared" si="886"/>
        <v>0</v>
      </c>
      <c r="V4709" s="16">
        <f t="shared" si="887"/>
        <v>1.0416666671517305E-2</v>
      </c>
      <c r="W4709" s="2">
        <f t="shared" si="881"/>
        <v>44410.552083333328</v>
      </c>
    </row>
    <row r="4710" spans="1:23" x14ac:dyDescent="0.35">
      <c r="A4710" s="32">
        <v>2021</v>
      </c>
      <c r="B4710" s="32" t="s">
        <v>56</v>
      </c>
      <c r="C4710" s="32" t="s">
        <v>57</v>
      </c>
      <c r="D4710" s="44">
        <v>44410.5625</v>
      </c>
      <c r="E4710" s="32">
        <v>125.59999847412109</v>
      </c>
      <c r="F4710" s="32">
        <v>0.43599998950958252</v>
      </c>
      <c r="G4710" s="32">
        <v>20.799999237060547</v>
      </c>
      <c r="H4710" s="32">
        <v>10.920000076293945</v>
      </c>
      <c r="I4710" s="32">
        <v>1.2999999523162842</v>
      </c>
      <c r="J4710" s="32">
        <f t="shared" si="882"/>
        <v>0</v>
      </c>
      <c r="K4710" s="32">
        <f t="shared" si="883"/>
        <v>0</v>
      </c>
      <c r="L4710" s="32">
        <f t="shared" si="884"/>
        <v>0</v>
      </c>
      <c r="M4710" s="32">
        <f t="shared" si="885"/>
        <v>0</v>
      </c>
      <c r="N4710" s="32">
        <f t="shared" si="876"/>
        <v>0</v>
      </c>
      <c r="O4710" s="32">
        <f t="shared" si="877"/>
        <v>0</v>
      </c>
      <c r="P4710" s="33" t="s">
        <v>59</v>
      </c>
      <c r="Q4710" s="32">
        <f t="shared" si="878"/>
        <v>0.15000152587890625</v>
      </c>
      <c r="R4710" s="32">
        <f t="shared" si="879"/>
        <v>1.0000228881835938E-2</v>
      </c>
      <c r="S4710" s="32">
        <f t="shared" si="880"/>
        <v>0.59999996423721313</v>
      </c>
      <c r="T4710" s="32">
        <f t="shared" si="886"/>
        <v>0.99998712539672852</v>
      </c>
      <c r="V4710" s="16">
        <f t="shared" si="887"/>
        <v>1.0416666664241347E-2</v>
      </c>
      <c r="W4710" s="2">
        <f t="shared" si="881"/>
        <v>44410.5625</v>
      </c>
    </row>
    <row r="4711" spans="1:23" x14ac:dyDescent="0.35">
      <c r="A4711" s="32">
        <v>2021</v>
      </c>
      <c r="B4711" s="32" t="s">
        <v>56</v>
      </c>
      <c r="C4711" s="32" t="s">
        <v>57</v>
      </c>
      <c r="D4711" s="2">
        <v>44410.572916666664</v>
      </c>
      <c r="E4711">
        <v>126.19999694824219</v>
      </c>
      <c r="F4711">
        <v>0.43500000238418579</v>
      </c>
      <c r="G4711">
        <v>20.950000762939453</v>
      </c>
      <c r="H4711">
        <v>10.930000305175781</v>
      </c>
      <c r="I4711">
        <v>0.69999998807907104</v>
      </c>
      <c r="J4711">
        <f t="shared" si="882"/>
        <v>0</v>
      </c>
      <c r="K4711">
        <f t="shared" si="883"/>
        <v>0</v>
      </c>
      <c r="L4711">
        <f t="shared" si="884"/>
        <v>0</v>
      </c>
      <c r="M4711">
        <f t="shared" si="885"/>
        <v>0</v>
      </c>
      <c r="N4711">
        <f t="shared" si="876"/>
        <v>0</v>
      </c>
      <c r="O4711">
        <f t="shared" si="877"/>
        <v>0</v>
      </c>
      <c r="P4711" s="33" t="s">
        <v>59</v>
      </c>
      <c r="Q4711" s="32">
        <f t="shared" si="878"/>
        <v>0.12999916076660156</v>
      </c>
      <c r="R4711" s="32">
        <f t="shared" si="879"/>
        <v>3.9999961853027344E-2</v>
      </c>
      <c r="S4711" s="32">
        <f t="shared" si="880"/>
        <v>2.3999999165534973</v>
      </c>
      <c r="T4711" s="32">
        <f t="shared" si="886"/>
        <v>1.0000169277191162</v>
      </c>
      <c r="V4711" s="16">
        <f t="shared" si="887"/>
        <v>1.0416666664241347E-2</v>
      </c>
      <c r="W4711" s="2">
        <f t="shared" si="881"/>
        <v>44410.572916666664</v>
      </c>
    </row>
    <row r="4712" spans="1:23" x14ac:dyDescent="0.35">
      <c r="A4712" s="32">
        <v>2021</v>
      </c>
      <c r="B4712" s="32" t="s">
        <v>56</v>
      </c>
      <c r="C4712" s="32" t="s">
        <v>57</v>
      </c>
      <c r="D4712" s="2">
        <v>44410.583333333336</v>
      </c>
      <c r="E4712">
        <v>126.90000152587891</v>
      </c>
      <c r="F4712">
        <v>0.43399998545646667</v>
      </c>
      <c r="G4712">
        <v>21.079999923706055</v>
      </c>
      <c r="H4712">
        <v>10.970000267028809</v>
      </c>
      <c r="I4712">
        <v>3.0999999046325684</v>
      </c>
      <c r="J4712">
        <f t="shared" si="882"/>
        <v>0</v>
      </c>
      <c r="K4712">
        <f t="shared" si="883"/>
        <v>0</v>
      </c>
      <c r="L4712">
        <f t="shared" si="884"/>
        <v>0</v>
      </c>
      <c r="M4712">
        <f t="shared" si="885"/>
        <v>0</v>
      </c>
      <c r="N4712">
        <f t="shared" si="876"/>
        <v>0</v>
      </c>
      <c r="O4712">
        <f t="shared" si="877"/>
        <v>0</v>
      </c>
      <c r="P4712" s="33" t="s">
        <v>59</v>
      </c>
      <c r="Q4712" s="32">
        <f t="shared" si="878"/>
        <v>0.17000007629394531</v>
      </c>
      <c r="R4712" s="32">
        <f t="shared" si="879"/>
        <v>0</v>
      </c>
      <c r="S4712" s="32">
        <f t="shared" si="880"/>
        <v>1.9999998807907104</v>
      </c>
      <c r="T4712" s="32">
        <f t="shared" si="886"/>
        <v>1.999974250793457</v>
      </c>
      <c r="V4712" s="16">
        <f t="shared" si="887"/>
        <v>1.0416666671517305E-2</v>
      </c>
      <c r="W4712" s="2">
        <f t="shared" si="881"/>
        <v>44410.583333333328</v>
      </c>
    </row>
    <row r="4713" spans="1:23" x14ac:dyDescent="0.35">
      <c r="A4713" s="32">
        <v>2021</v>
      </c>
      <c r="B4713" s="32" t="s">
        <v>56</v>
      </c>
      <c r="C4713" s="32" t="s">
        <v>57</v>
      </c>
      <c r="D4713" s="2">
        <v>44410.59375</v>
      </c>
      <c r="E4713">
        <v>127.30000305175781</v>
      </c>
      <c r="F4713">
        <v>0.43200001120567322</v>
      </c>
      <c r="G4713">
        <v>21.25</v>
      </c>
      <c r="H4713">
        <v>10.970000267028809</v>
      </c>
      <c r="I4713">
        <v>1.1000000238418579</v>
      </c>
      <c r="J4713">
        <f t="shared" si="882"/>
        <v>0</v>
      </c>
      <c r="K4713">
        <f t="shared" si="883"/>
        <v>0</v>
      </c>
      <c r="L4713">
        <f t="shared" si="884"/>
        <v>0</v>
      </c>
      <c r="M4713">
        <f t="shared" si="885"/>
        <v>0</v>
      </c>
      <c r="N4713">
        <f t="shared" si="876"/>
        <v>0</v>
      </c>
      <c r="O4713">
        <f t="shared" si="877"/>
        <v>0</v>
      </c>
      <c r="P4713" s="33" t="s">
        <v>59</v>
      </c>
      <c r="Q4713" s="32">
        <f t="shared" si="878"/>
        <v>0.1399993896484375</v>
      </c>
      <c r="R4713" s="32">
        <f t="shared" si="879"/>
        <v>5.9999465942382813E-2</v>
      </c>
      <c r="S4713" s="32">
        <f t="shared" si="880"/>
        <v>0.90000002086162567</v>
      </c>
      <c r="T4713" s="32">
        <f t="shared" si="886"/>
        <v>1.0000169277191162</v>
      </c>
      <c r="V4713" s="16">
        <f t="shared" si="887"/>
        <v>1.0416666664241347E-2</v>
      </c>
      <c r="W4713" s="2">
        <f t="shared" si="881"/>
        <v>44410.59375</v>
      </c>
    </row>
    <row r="4714" spans="1:23" x14ac:dyDescent="0.35">
      <c r="A4714" s="32">
        <v>2021</v>
      </c>
      <c r="B4714" s="32" t="s">
        <v>56</v>
      </c>
      <c r="C4714" s="32" t="s">
        <v>57</v>
      </c>
      <c r="D4714" s="2">
        <v>44410.604166666664</v>
      </c>
      <c r="E4714">
        <v>128.39999389648438</v>
      </c>
      <c r="F4714">
        <v>0.4309999942779541</v>
      </c>
      <c r="G4714">
        <v>21.389999389648438</v>
      </c>
      <c r="H4714">
        <v>11.029999732971191</v>
      </c>
      <c r="I4714">
        <v>0.20000000298023224</v>
      </c>
      <c r="J4714">
        <f t="shared" si="882"/>
        <v>0</v>
      </c>
      <c r="K4714">
        <f t="shared" si="883"/>
        <v>0</v>
      </c>
      <c r="L4714">
        <f t="shared" si="884"/>
        <v>0</v>
      </c>
      <c r="M4714">
        <f t="shared" si="885"/>
        <v>0</v>
      </c>
      <c r="N4714">
        <f t="shared" si="876"/>
        <v>0</v>
      </c>
      <c r="O4714">
        <f t="shared" si="877"/>
        <v>0</v>
      </c>
      <c r="P4714" s="33" t="s">
        <v>59</v>
      </c>
      <c r="Q4714" s="32">
        <f t="shared" si="878"/>
        <v>0.14000129699707031</v>
      </c>
      <c r="R4714" s="32">
        <f t="shared" si="879"/>
        <v>2.0000457763671875E-2</v>
      </c>
      <c r="S4714" s="32">
        <f t="shared" si="880"/>
        <v>0.20000000298023224</v>
      </c>
      <c r="T4714" s="32">
        <f t="shared" si="886"/>
        <v>2.0000040531158447</v>
      </c>
      <c r="V4714" s="16">
        <f t="shared" si="887"/>
        <v>1.0416666664241347E-2</v>
      </c>
      <c r="W4714" s="2">
        <f t="shared" si="881"/>
        <v>44410.604166666664</v>
      </c>
    </row>
    <row r="4715" spans="1:23" x14ac:dyDescent="0.35">
      <c r="A4715" s="32">
        <v>2021</v>
      </c>
      <c r="B4715" s="32" t="s">
        <v>56</v>
      </c>
      <c r="C4715" s="32" t="s">
        <v>57</v>
      </c>
      <c r="D4715" s="2">
        <v>44410.614583333336</v>
      </c>
      <c r="E4715">
        <v>129.10000610351563</v>
      </c>
      <c r="F4715">
        <v>0.42899999022483826</v>
      </c>
      <c r="G4715">
        <v>21.530000686645508</v>
      </c>
      <c r="H4715">
        <v>11.050000190734863</v>
      </c>
      <c r="I4715">
        <v>0.40000000596046448</v>
      </c>
      <c r="J4715">
        <f t="shared" si="882"/>
        <v>0</v>
      </c>
      <c r="K4715">
        <f t="shared" si="883"/>
        <v>0</v>
      </c>
      <c r="L4715">
        <f t="shared" si="884"/>
        <v>0</v>
      </c>
      <c r="M4715">
        <f t="shared" si="885"/>
        <v>0</v>
      </c>
      <c r="N4715">
        <f t="shared" si="876"/>
        <v>0</v>
      </c>
      <c r="O4715">
        <f t="shared" si="877"/>
        <v>0</v>
      </c>
      <c r="P4715" s="33" t="s">
        <v>59</v>
      </c>
      <c r="Q4715" s="32">
        <f t="shared" si="878"/>
        <v>3.9999008178710938E-2</v>
      </c>
      <c r="R4715" s="32">
        <f t="shared" si="879"/>
        <v>0.1100006103515625</v>
      </c>
      <c r="S4715" s="32">
        <f t="shared" si="880"/>
        <v>9.9999994039535522E-2</v>
      </c>
      <c r="T4715" s="32">
        <f t="shared" si="886"/>
        <v>2.0000040531158447</v>
      </c>
      <c r="V4715" s="16">
        <f t="shared" si="887"/>
        <v>1.0416666671517305E-2</v>
      </c>
      <c r="W4715" s="2">
        <f t="shared" si="881"/>
        <v>44410.614583333328</v>
      </c>
    </row>
    <row r="4716" spans="1:23" x14ac:dyDescent="0.35">
      <c r="A4716" s="32">
        <v>2021</v>
      </c>
      <c r="B4716" s="32" t="s">
        <v>56</v>
      </c>
      <c r="C4716" s="32" t="s">
        <v>57</v>
      </c>
      <c r="D4716" s="2">
        <v>44410.625</v>
      </c>
      <c r="E4716">
        <v>127.80000305175781</v>
      </c>
      <c r="F4716">
        <v>0.42699998617172241</v>
      </c>
      <c r="G4716">
        <v>21.569999694824219</v>
      </c>
      <c r="H4716">
        <v>10.939999580383301</v>
      </c>
      <c r="I4716">
        <v>0.30000001192092896</v>
      </c>
      <c r="J4716">
        <f t="shared" si="882"/>
        <v>0</v>
      </c>
      <c r="K4716">
        <f t="shared" si="883"/>
        <v>0</v>
      </c>
      <c r="L4716">
        <f t="shared" si="884"/>
        <v>0</v>
      </c>
      <c r="M4716">
        <f t="shared" si="885"/>
        <v>0</v>
      </c>
      <c r="N4716">
        <f t="shared" si="876"/>
        <v>0</v>
      </c>
      <c r="O4716">
        <f t="shared" si="877"/>
        <v>0</v>
      </c>
      <c r="P4716" s="33" t="s">
        <v>59</v>
      </c>
      <c r="Q4716" s="32">
        <f t="shared" si="878"/>
        <v>0.13000106811523438</v>
      </c>
      <c r="R4716" s="32">
        <f t="shared" si="879"/>
        <v>3.9999961853027344E-2</v>
      </c>
      <c r="S4716" s="32">
        <f t="shared" si="880"/>
        <v>0.19999998807907104</v>
      </c>
      <c r="T4716" s="32">
        <f t="shared" si="886"/>
        <v>1.999974250793457</v>
      </c>
      <c r="V4716" s="16">
        <f t="shared" si="887"/>
        <v>1.0416666664241347E-2</v>
      </c>
      <c r="W4716" s="2">
        <f t="shared" si="881"/>
        <v>44410.625</v>
      </c>
    </row>
    <row r="4717" spans="1:23" x14ac:dyDescent="0.35">
      <c r="A4717" s="32">
        <v>2021</v>
      </c>
      <c r="B4717" s="32" t="s">
        <v>56</v>
      </c>
      <c r="C4717" s="32" t="s">
        <v>57</v>
      </c>
      <c r="D4717" s="2">
        <v>44410.635416666664</v>
      </c>
      <c r="E4717">
        <v>128.60000610351563</v>
      </c>
      <c r="F4717">
        <v>0.42500001192092896</v>
      </c>
      <c r="G4717">
        <v>21.700000762939453</v>
      </c>
      <c r="H4717">
        <v>10.979999542236328</v>
      </c>
      <c r="I4717">
        <v>0.5</v>
      </c>
      <c r="J4717">
        <f t="shared" si="882"/>
        <v>0</v>
      </c>
      <c r="K4717">
        <f t="shared" si="883"/>
        <v>0</v>
      </c>
      <c r="L4717">
        <f t="shared" si="884"/>
        <v>0</v>
      </c>
      <c r="M4717">
        <f t="shared" si="885"/>
        <v>0</v>
      </c>
      <c r="N4717">
        <f t="shared" si="876"/>
        <v>0</v>
      </c>
      <c r="O4717">
        <f t="shared" si="877"/>
        <v>0</v>
      </c>
      <c r="P4717" s="33" t="s">
        <v>59</v>
      </c>
      <c r="Q4717" s="32">
        <f t="shared" si="878"/>
        <v>0.10999870300292969</v>
      </c>
      <c r="R4717" s="32">
        <f t="shared" si="879"/>
        <v>4.000091552734375E-2</v>
      </c>
      <c r="S4717" s="32">
        <f t="shared" si="880"/>
        <v>1.2000000476837158</v>
      </c>
      <c r="T4717" s="32">
        <f t="shared" si="886"/>
        <v>1.0000169277191162</v>
      </c>
      <c r="V4717" s="16">
        <f t="shared" si="887"/>
        <v>1.0416666664241347E-2</v>
      </c>
      <c r="W4717" s="2">
        <f t="shared" si="881"/>
        <v>44410.635416666664</v>
      </c>
    </row>
    <row r="4718" spans="1:23" x14ac:dyDescent="0.35">
      <c r="A4718" s="32">
        <v>2021</v>
      </c>
      <c r="B4718" s="32" t="s">
        <v>56</v>
      </c>
      <c r="C4718" s="32" t="s">
        <v>57</v>
      </c>
      <c r="D4718" s="2">
        <v>44410.645833333336</v>
      </c>
      <c r="E4718">
        <v>129.39999389648438</v>
      </c>
      <c r="F4718">
        <v>0.42399999499320984</v>
      </c>
      <c r="G4718">
        <v>21.809999465942383</v>
      </c>
      <c r="H4718">
        <v>11.020000457763672</v>
      </c>
      <c r="I4718">
        <v>1.7000000476837158</v>
      </c>
      <c r="J4718">
        <f t="shared" si="882"/>
        <v>0</v>
      </c>
      <c r="K4718">
        <f t="shared" si="883"/>
        <v>0</v>
      </c>
      <c r="L4718">
        <f t="shared" si="884"/>
        <v>0</v>
      </c>
      <c r="M4718">
        <f t="shared" si="885"/>
        <v>0</v>
      </c>
      <c r="N4718">
        <f t="shared" si="876"/>
        <v>0</v>
      </c>
      <c r="O4718">
        <f t="shared" si="877"/>
        <v>0</v>
      </c>
      <c r="P4718" s="33" t="s">
        <v>59</v>
      </c>
      <c r="Q4718" s="32">
        <f t="shared" si="878"/>
        <v>0.1100006103515625</v>
      </c>
      <c r="R4718" s="32">
        <f t="shared" si="879"/>
        <v>6.0000419616699219E-2</v>
      </c>
      <c r="S4718" s="32">
        <f t="shared" si="880"/>
        <v>1.1000000238418579</v>
      </c>
      <c r="T4718" s="32">
        <f t="shared" si="886"/>
        <v>2.0000040531158447</v>
      </c>
      <c r="V4718" s="16">
        <f t="shared" si="887"/>
        <v>1.0416666671517305E-2</v>
      </c>
      <c r="W4718" s="2">
        <f t="shared" si="881"/>
        <v>44410.645833333328</v>
      </c>
    </row>
    <row r="4719" spans="1:23" x14ac:dyDescent="0.35">
      <c r="A4719" s="32">
        <v>2021</v>
      </c>
      <c r="B4719" s="32" t="s">
        <v>56</v>
      </c>
      <c r="C4719" s="32" t="s">
        <v>57</v>
      </c>
      <c r="D4719" s="2">
        <v>44410.65625</v>
      </c>
      <c r="E4719">
        <v>128.89999389648438</v>
      </c>
      <c r="F4719">
        <v>0.42199999094009399</v>
      </c>
      <c r="G4719">
        <v>21.920000076293945</v>
      </c>
      <c r="H4719">
        <v>10.960000038146973</v>
      </c>
      <c r="I4719">
        <v>0.60000002384185791</v>
      </c>
      <c r="J4719">
        <f t="shared" si="882"/>
        <v>0</v>
      </c>
      <c r="K4719">
        <f t="shared" si="883"/>
        <v>0</v>
      </c>
      <c r="L4719">
        <f t="shared" si="884"/>
        <v>0</v>
      </c>
      <c r="M4719">
        <f t="shared" si="885"/>
        <v>0</v>
      </c>
      <c r="N4719">
        <f t="shared" si="876"/>
        <v>0</v>
      </c>
      <c r="O4719">
        <f t="shared" si="877"/>
        <v>0</v>
      </c>
      <c r="P4719" s="33" t="s">
        <v>59</v>
      </c>
      <c r="Q4719" s="32">
        <f t="shared" si="878"/>
        <v>7.9999923706054688E-2</v>
      </c>
      <c r="R4719" s="32">
        <f t="shared" si="879"/>
        <v>1.0000228881835938E-2</v>
      </c>
      <c r="S4719" s="32">
        <f t="shared" si="880"/>
        <v>0.20000001788139343</v>
      </c>
      <c r="T4719" s="32">
        <f t="shared" si="886"/>
        <v>0.99998712539672852</v>
      </c>
      <c r="V4719" s="16">
        <f t="shared" si="887"/>
        <v>1.0416666664241347E-2</v>
      </c>
      <c r="W4719" s="2">
        <f t="shared" si="881"/>
        <v>44410.65625</v>
      </c>
    </row>
    <row r="4720" spans="1:23" x14ac:dyDescent="0.35">
      <c r="A4720" s="32">
        <v>2021</v>
      </c>
      <c r="B4720" s="32" t="s">
        <v>56</v>
      </c>
      <c r="C4720" s="32" t="s">
        <v>57</v>
      </c>
      <c r="D4720" s="2">
        <v>44410.666666666664</v>
      </c>
      <c r="E4720">
        <v>129</v>
      </c>
      <c r="F4720">
        <v>0.42100000381469727</v>
      </c>
      <c r="G4720">
        <v>22</v>
      </c>
      <c r="H4720">
        <v>10.949999809265137</v>
      </c>
      <c r="I4720">
        <v>0.40000000596046448</v>
      </c>
      <c r="J4720">
        <f t="shared" si="882"/>
        <v>0</v>
      </c>
      <c r="K4720">
        <f t="shared" si="883"/>
        <v>0</v>
      </c>
      <c r="L4720">
        <f t="shared" si="884"/>
        <v>0</v>
      </c>
      <c r="M4720">
        <f t="shared" si="885"/>
        <v>0</v>
      </c>
      <c r="N4720">
        <f t="shared" si="876"/>
        <v>0</v>
      </c>
      <c r="O4720">
        <f t="shared" si="877"/>
        <v>0</v>
      </c>
      <c r="P4720" s="33" t="s">
        <v>59</v>
      </c>
      <c r="Q4720" s="32">
        <f t="shared" si="878"/>
        <v>4.9999237060546875E-2</v>
      </c>
      <c r="R4720" s="32">
        <f t="shared" si="879"/>
        <v>5.0000190734863281E-2</v>
      </c>
      <c r="S4720" s="32">
        <f t="shared" si="880"/>
        <v>0.59999999403953552</v>
      </c>
      <c r="T4720" s="32">
        <f t="shared" si="886"/>
        <v>1.0000169277191162</v>
      </c>
      <c r="V4720" s="16">
        <f t="shared" si="887"/>
        <v>1.0416666664241347E-2</v>
      </c>
      <c r="W4720" s="2">
        <f t="shared" si="881"/>
        <v>44410.666666666664</v>
      </c>
    </row>
    <row r="4721" spans="1:23" x14ac:dyDescent="0.35">
      <c r="A4721" s="32">
        <v>2021</v>
      </c>
      <c r="B4721" s="32" t="s">
        <v>56</v>
      </c>
      <c r="C4721" s="32" t="s">
        <v>57</v>
      </c>
      <c r="D4721" s="2">
        <v>44410.677083333336</v>
      </c>
      <c r="E4721">
        <v>128.5</v>
      </c>
      <c r="F4721">
        <v>0.41999998688697815</v>
      </c>
      <c r="G4721">
        <v>22.049999237060547</v>
      </c>
      <c r="H4721">
        <v>10.899999618530273</v>
      </c>
      <c r="I4721">
        <v>1</v>
      </c>
      <c r="J4721">
        <f t="shared" si="882"/>
        <v>0</v>
      </c>
      <c r="K4721">
        <f t="shared" si="883"/>
        <v>0</v>
      </c>
      <c r="L4721">
        <f t="shared" si="884"/>
        <v>0</v>
      </c>
      <c r="M4721">
        <f t="shared" si="885"/>
        <v>0</v>
      </c>
      <c r="N4721">
        <f t="shared" si="876"/>
        <v>0</v>
      </c>
      <c r="O4721">
        <f t="shared" si="877"/>
        <v>0</v>
      </c>
      <c r="P4721" s="33" t="s">
        <v>59</v>
      </c>
      <c r="Q4721" s="32">
        <f t="shared" si="878"/>
        <v>9.0000152587890625E-2</v>
      </c>
      <c r="R4721" s="32">
        <f t="shared" si="879"/>
        <v>2.9999732971191406E-2</v>
      </c>
      <c r="S4721" s="32">
        <f t="shared" si="880"/>
        <v>0.59999999403953552</v>
      </c>
      <c r="T4721" s="32">
        <f t="shared" si="886"/>
        <v>0.99998712539672852</v>
      </c>
      <c r="V4721" s="16">
        <f t="shared" si="887"/>
        <v>1.0416666671517305E-2</v>
      </c>
      <c r="W4721" s="2">
        <f t="shared" si="881"/>
        <v>44410.677083333328</v>
      </c>
    </row>
    <row r="4722" spans="1:23" x14ac:dyDescent="0.35">
      <c r="A4722" s="32">
        <v>2021</v>
      </c>
      <c r="B4722" s="32" t="s">
        <v>56</v>
      </c>
      <c r="C4722" s="32" t="s">
        <v>57</v>
      </c>
      <c r="D4722" s="2">
        <v>44410.6875</v>
      </c>
      <c r="E4722">
        <v>128.39999389648438</v>
      </c>
      <c r="F4722">
        <v>0.41899999976158142</v>
      </c>
      <c r="G4722">
        <v>22.139999389648438</v>
      </c>
      <c r="H4722">
        <v>10.869999885559082</v>
      </c>
      <c r="I4722">
        <v>0.40000000596046448</v>
      </c>
      <c r="J4722">
        <f t="shared" si="882"/>
        <v>0</v>
      </c>
      <c r="K4722">
        <f t="shared" si="883"/>
        <v>0</v>
      </c>
      <c r="L4722">
        <f t="shared" si="884"/>
        <v>0</v>
      </c>
      <c r="M4722">
        <f t="shared" si="885"/>
        <v>0</v>
      </c>
      <c r="N4722">
        <f t="shared" si="876"/>
        <v>0</v>
      </c>
      <c r="O4722">
        <f t="shared" si="877"/>
        <v>0</v>
      </c>
      <c r="P4722" s="33" t="s">
        <v>59</v>
      </c>
      <c r="Q4722" s="32">
        <f t="shared" si="878"/>
        <v>7.9999923706054688E-2</v>
      </c>
      <c r="R4722" s="32">
        <f t="shared" si="879"/>
        <v>5.9999465942382813E-2</v>
      </c>
      <c r="S4722" s="32">
        <f t="shared" si="880"/>
        <v>0.20000000298023224</v>
      </c>
      <c r="T4722" s="32">
        <f t="shared" si="886"/>
        <v>0.99998712539672852</v>
      </c>
      <c r="V4722" s="16">
        <f t="shared" si="887"/>
        <v>1.0416666664241347E-2</v>
      </c>
      <c r="W4722" s="2">
        <f t="shared" si="881"/>
        <v>44410.6875</v>
      </c>
    </row>
    <row r="4723" spans="1:23" x14ac:dyDescent="0.35">
      <c r="A4723" s="32">
        <v>2021</v>
      </c>
      <c r="B4723" s="32" t="s">
        <v>56</v>
      </c>
      <c r="C4723" s="32" t="s">
        <v>57</v>
      </c>
      <c r="D4723" s="2">
        <v>44410.697916666664</v>
      </c>
      <c r="E4723">
        <v>127.80000305175781</v>
      </c>
      <c r="F4723">
        <v>0.41800001263618469</v>
      </c>
      <c r="G4723">
        <v>22.219999313354492</v>
      </c>
      <c r="H4723">
        <v>10.810000419616699</v>
      </c>
      <c r="I4723">
        <v>0.20000000298023224</v>
      </c>
      <c r="J4723">
        <f t="shared" si="882"/>
        <v>0</v>
      </c>
      <c r="K4723">
        <f t="shared" si="883"/>
        <v>0</v>
      </c>
      <c r="L4723">
        <f t="shared" si="884"/>
        <v>0</v>
      </c>
      <c r="M4723">
        <f t="shared" si="885"/>
        <v>0</v>
      </c>
      <c r="N4723">
        <f t="shared" si="876"/>
        <v>0</v>
      </c>
      <c r="O4723">
        <f t="shared" si="877"/>
        <v>0</v>
      </c>
      <c r="P4723" s="33" t="s">
        <v>59</v>
      </c>
      <c r="Q4723" s="32">
        <f t="shared" si="878"/>
        <v>2.0000457763671875E-2</v>
      </c>
      <c r="R4723" s="32">
        <f t="shared" si="879"/>
        <v>7.0000648498535156E-2</v>
      </c>
      <c r="S4723" s="32">
        <f t="shared" si="880"/>
        <v>0.20000000298023224</v>
      </c>
      <c r="T4723" s="32">
        <f t="shared" si="886"/>
        <v>1.0000169277191162</v>
      </c>
      <c r="V4723" s="16">
        <f t="shared" si="887"/>
        <v>1.0416666664241347E-2</v>
      </c>
      <c r="W4723" s="2">
        <f t="shared" si="881"/>
        <v>44410.697916666664</v>
      </c>
    </row>
    <row r="4724" spans="1:23" x14ac:dyDescent="0.35">
      <c r="A4724" s="32">
        <v>2021</v>
      </c>
      <c r="B4724" s="32" t="s">
        <v>56</v>
      </c>
      <c r="C4724" s="32" t="s">
        <v>57</v>
      </c>
      <c r="D4724" s="44">
        <v>44410.708333333336</v>
      </c>
      <c r="E4724" s="32">
        <v>127.09999847412109</v>
      </c>
      <c r="F4724" s="32">
        <v>0.41699999570846558</v>
      </c>
      <c r="G4724" s="32">
        <v>22.239999771118164</v>
      </c>
      <c r="H4724" s="32">
        <v>10.739999771118164</v>
      </c>
      <c r="I4724" s="32">
        <v>0</v>
      </c>
      <c r="J4724" s="32">
        <f t="shared" si="882"/>
        <v>0</v>
      </c>
      <c r="K4724" s="32">
        <f t="shared" si="883"/>
        <v>0</v>
      </c>
      <c r="L4724" s="32">
        <f t="shared" si="884"/>
        <v>2</v>
      </c>
      <c r="M4724" s="32">
        <f t="shared" si="885"/>
        <v>0</v>
      </c>
      <c r="N4724" s="32">
        <f t="shared" si="876"/>
        <v>0</v>
      </c>
      <c r="O4724" s="32">
        <f t="shared" si="877"/>
        <v>1</v>
      </c>
      <c r="P4724" s="37" t="s">
        <v>58</v>
      </c>
      <c r="Q4724" s="32">
        <f t="shared" si="878"/>
        <v>6.999969482421875E-2</v>
      </c>
      <c r="R4724" s="32">
        <f t="shared" si="879"/>
        <v>2.9999732971191406E-2</v>
      </c>
      <c r="S4724" s="32">
        <f t="shared" si="880"/>
        <v>0.20000000298023224</v>
      </c>
      <c r="T4724" s="32">
        <f t="shared" si="886"/>
        <v>0.99998712539672852</v>
      </c>
      <c r="V4724" s="16">
        <f t="shared" si="887"/>
        <v>1.0416666671517305E-2</v>
      </c>
      <c r="W4724" s="2">
        <f t="shared" si="881"/>
        <v>44410.708333333328</v>
      </c>
    </row>
    <row r="4725" spans="1:23" x14ac:dyDescent="0.35">
      <c r="A4725" s="32">
        <v>2021</v>
      </c>
      <c r="B4725" s="32" t="s">
        <v>56</v>
      </c>
      <c r="C4725" s="32" t="s">
        <v>57</v>
      </c>
      <c r="D4725" s="44">
        <v>44410.71875</v>
      </c>
      <c r="E4725" s="32">
        <v>126.90000152587891</v>
      </c>
      <c r="F4725" s="32">
        <v>0.41600000858306885</v>
      </c>
      <c r="G4725" s="32">
        <v>22.309999465942383</v>
      </c>
      <c r="H4725" s="32">
        <v>10.710000038146973</v>
      </c>
      <c r="I4725" s="32">
        <v>0.20000000298023224</v>
      </c>
      <c r="J4725" s="32">
        <f t="shared" si="882"/>
        <v>0</v>
      </c>
      <c r="K4725" s="32">
        <f t="shared" si="883"/>
        <v>0</v>
      </c>
      <c r="L4725" s="32">
        <f t="shared" si="884"/>
        <v>0</v>
      </c>
      <c r="M4725" s="32">
        <f t="shared" si="885"/>
        <v>0</v>
      </c>
      <c r="N4725" s="32">
        <f t="shared" si="876"/>
        <v>0</v>
      </c>
      <c r="O4725" s="32">
        <f t="shared" si="877"/>
        <v>0</v>
      </c>
      <c r="P4725" s="33" t="s">
        <v>59</v>
      </c>
      <c r="Q4725" s="32">
        <f t="shared" si="878"/>
        <v>3.0000686645507813E-2</v>
      </c>
      <c r="R4725" s="32">
        <f t="shared" si="879"/>
        <v>3.9999961853027344E-2</v>
      </c>
      <c r="S4725" s="32">
        <f t="shared" si="880"/>
        <v>0.69999997317790985</v>
      </c>
      <c r="T4725" s="32">
        <f t="shared" si="886"/>
        <v>0</v>
      </c>
      <c r="V4725" s="16">
        <f t="shared" si="887"/>
        <v>1.0416666664241347E-2</v>
      </c>
      <c r="W4725" s="2">
        <f t="shared" si="881"/>
        <v>44410.71875</v>
      </c>
    </row>
    <row r="4726" spans="1:23" x14ac:dyDescent="0.35">
      <c r="A4726" s="32">
        <v>2021</v>
      </c>
      <c r="B4726" s="32" t="s">
        <v>56</v>
      </c>
      <c r="C4726" s="32" t="s">
        <v>57</v>
      </c>
      <c r="D4726" s="44">
        <v>44410.729166666664</v>
      </c>
      <c r="E4726" s="32">
        <v>126.5</v>
      </c>
      <c r="F4726" s="32">
        <v>0.41600000858306885</v>
      </c>
      <c r="G4726" s="32">
        <v>22.340000152587891</v>
      </c>
      <c r="H4726" s="32">
        <v>10.670000076293945</v>
      </c>
      <c r="I4726" s="32">
        <v>0.89999997615814209</v>
      </c>
      <c r="J4726" s="32">
        <f t="shared" si="882"/>
        <v>0</v>
      </c>
      <c r="K4726" s="32">
        <f t="shared" si="883"/>
        <v>0</v>
      </c>
      <c r="L4726" s="32">
        <f t="shared" si="884"/>
        <v>0</v>
      </c>
      <c r="M4726" s="32">
        <f t="shared" si="885"/>
        <v>0</v>
      </c>
      <c r="N4726" s="32">
        <f t="shared" si="876"/>
        <v>0</v>
      </c>
      <c r="O4726" s="32">
        <f t="shared" si="877"/>
        <v>0</v>
      </c>
      <c r="P4726" s="33" t="s">
        <v>59</v>
      </c>
      <c r="Q4726" s="32">
        <f t="shared" si="878"/>
        <v>2.0000457763671875E-2</v>
      </c>
      <c r="R4726" s="32">
        <f t="shared" si="879"/>
        <v>0.14999961853027344</v>
      </c>
      <c r="S4726" s="32">
        <f t="shared" si="880"/>
        <v>0.89999997615814209</v>
      </c>
      <c r="T4726" s="32">
        <f t="shared" si="886"/>
        <v>1.0000169277191162</v>
      </c>
      <c r="V4726" s="16">
        <f t="shared" si="887"/>
        <v>1.0416666664241347E-2</v>
      </c>
      <c r="W4726" s="2">
        <f t="shared" si="881"/>
        <v>44410.729166666664</v>
      </c>
    </row>
    <row r="4727" spans="1:23" x14ac:dyDescent="0.35">
      <c r="A4727" s="32">
        <v>2021</v>
      </c>
      <c r="B4727" s="32" t="s">
        <v>56</v>
      </c>
      <c r="C4727" s="32" t="s">
        <v>57</v>
      </c>
      <c r="D4727" s="44">
        <v>44410.739583333336</v>
      </c>
      <c r="E4727" s="32">
        <v>124.69999694824219</v>
      </c>
      <c r="F4727" s="32">
        <v>0.41499999165534973</v>
      </c>
      <c r="G4727" s="32">
        <v>22.319999694824219</v>
      </c>
      <c r="H4727" s="32">
        <v>10.520000457763672</v>
      </c>
      <c r="I4727" s="32">
        <v>0</v>
      </c>
      <c r="J4727" s="32">
        <f t="shared" si="882"/>
        <v>0</v>
      </c>
      <c r="K4727" s="32">
        <f t="shared" si="883"/>
        <v>0</v>
      </c>
      <c r="L4727" s="32">
        <f t="shared" si="884"/>
        <v>2</v>
      </c>
      <c r="M4727" s="32">
        <f t="shared" si="885"/>
        <v>0</v>
      </c>
      <c r="N4727" s="32">
        <f t="shared" si="876"/>
        <v>0</v>
      </c>
      <c r="O4727" s="32">
        <f t="shared" si="877"/>
        <v>1</v>
      </c>
      <c r="P4727" s="37" t="s">
        <v>58</v>
      </c>
      <c r="Q4727" s="32">
        <f t="shared" si="878"/>
        <v>6.999969482421875E-2</v>
      </c>
      <c r="R4727" s="32">
        <f t="shared" si="879"/>
        <v>0.13000011444091797</v>
      </c>
      <c r="S4727" s="32">
        <f t="shared" si="880"/>
        <v>0</v>
      </c>
      <c r="T4727" s="32">
        <f t="shared" si="886"/>
        <v>0</v>
      </c>
      <c r="V4727" s="16">
        <f t="shared" si="887"/>
        <v>1.0416666671517305E-2</v>
      </c>
      <c r="W4727" s="2">
        <f t="shared" si="881"/>
        <v>44410.739583333328</v>
      </c>
    </row>
    <row r="4728" spans="1:23" x14ac:dyDescent="0.35">
      <c r="A4728" s="32">
        <v>2021</v>
      </c>
      <c r="B4728" s="32" t="s">
        <v>56</v>
      </c>
      <c r="C4728" s="32" t="s">
        <v>57</v>
      </c>
      <c r="D4728" s="44">
        <v>44410.75</v>
      </c>
      <c r="E4728" s="32">
        <v>122.90000152587891</v>
      </c>
      <c r="F4728" s="32">
        <v>0.41499999165534973</v>
      </c>
      <c r="G4728" s="32">
        <v>22.25</v>
      </c>
      <c r="H4728" s="32">
        <v>10.390000343322754</v>
      </c>
      <c r="I4728" s="32">
        <v>0</v>
      </c>
      <c r="J4728" s="32">
        <f t="shared" si="882"/>
        <v>0</v>
      </c>
      <c r="K4728" s="32">
        <f t="shared" si="883"/>
        <v>0</v>
      </c>
      <c r="L4728" s="32">
        <f t="shared" si="884"/>
        <v>2</v>
      </c>
      <c r="M4728" s="32">
        <f t="shared" si="885"/>
        <v>0</v>
      </c>
      <c r="N4728" s="32">
        <f t="shared" si="876"/>
        <v>0</v>
      </c>
      <c r="O4728" s="32">
        <f t="shared" si="877"/>
        <v>1</v>
      </c>
      <c r="P4728" s="37" t="s">
        <v>58</v>
      </c>
      <c r="Q4728" s="32">
        <f t="shared" si="878"/>
        <v>4.9999237060546875E-2</v>
      </c>
      <c r="R4728" s="32">
        <f t="shared" si="879"/>
        <v>0.17000007629394531</v>
      </c>
      <c r="S4728" s="32">
        <f t="shared" si="880"/>
        <v>0.10000000149011612</v>
      </c>
      <c r="T4728" s="32">
        <f t="shared" si="886"/>
        <v>0</v>
      </c>
      <c r="V4728" s="16">
        <f t="shared" si="887"/>
        <v>1.0416666664241347E-2</v>
      </c>
      <c r="W4728" s="2">
        <f t="shared" si="881"/>
        <v>44410.75</v>
      </c>
    </row>
    <row r="4729" spans="1:23" x14ac:dyDescent="0.35">
      <c r="A4729" s="32">
        <v>2021</v>
      </c>
      <c r="B4729" s="32" t="s">
        <v>56</v>
      </c>
      <c r="C4729" s="32" t="s">
        <v>57</v>
      </c>
      <c r="D4729" s="44">
        <v>44410.760416666664</v>
      </c>
      <c r="E4729" s="32">
        <v>120.80000305175781</v>
      </c>
      <c r="F4729" s="32">
        <v>0.41499999165534973</v>
      </c>
      <c r="G4729" s="32">
        <v>22.200000762939453</v>
      </c>
      <c r="H4729" s="32">
        <v>10.220000267028809</v>
      </c>
      <c r="I4729" s="32">
        <v>0.10000000149011612</v>
      </c>
      <c r="J4729" s="32">
        <f t="shared" si="882"/>
        <v>0</v>
      </c>
      <c r="K4729" s="32">
        <f t="shared" si="883"/>
        <v>0</v>
      </c>
      <c r="L4729" s="32">
        <f t="shared" si="884"/>
        <v>5</v>
      </c>
      <c r="M4729" s="32">
        <f t="shared" si="885"/>
        <v>0</v>
      </c>
      <c r="N4729" s="32">
        <f t="shared" si="876"/>
        <v>0</v>
      </c>
      <c r="O4729" s="32">
        <f t="shared" si="877"/>
        <v>1</v>
      </c>
      <c r="P4729" s="37" t="s">
        <v>58</v>
      </c>
      <c r="Q4729" s="32">
        <f t="shared" si="878"/>
        <v>7.9999923706054688E-2</v>
      </c>
      <c r="R4729" s="32">
        <f t="shared" si="879"/>
        <v>0.18000030517578125</v>
      </c>
      <c r="S4729" s="32">
        <f t="shared" si="880"/>
        <v>1.6999999508261681</v>
      </c>
      <c r="T4729" s="32">
        <f t="shared" si="886"/>
        <v>0</v>
      </c>
      <c r="V4729" s="16">
        <f t="shared" si="887"/>
        <v>1.0416666664241347E-2</v>
      </c>
      <c r="W4729" s="2">
        <f t="shared" si="881"/>
        <v>44410.760416666664</v>
      </c>
    </row>
    <row r="4730" spans="1:23" x14ac:dyDescent="0.35">
      <c r="A4730" s="32">
        <v>2021</v>
      </c>
      <c r="B4730" s="32" t="s">
        <v>56</v>
      </c>
      <c r="C4730" s="32" t="s">
        <v>57</v>
      </c>
      <c r="D4730" s="2">
        <v>44410.770833333336</v>
      </c>
      <c r="E4730">
        <v>118.5</v>
      </c>
      <c r="F4730">
        <v>0.41499999165534973</v>
      </c>
      <c r="G4730">
        <v>22.120000839233398</v>
      </c>
      <c r="H4730">
        <v>10.039999961853027</v>
      </c>
      <c r="I4730">
        <v>1.7999999523162842</v>
      </c>
      <c r="J4730">
        <f t="shared" si="882"/>
        <v>0</v>
      </c>
      <c r="K4730">
        <f t="shared" si="883"/>
        <v>0</v>
      </c>
      <c r="L4730">
        <f t="shared" si="884"/>
        <v>0</v>
      </c>
      <c r="M4730">
        <f t="shared" si="885"/>
        <v>0</v>
      </c>
      <c r="N4730">
        <f t="shared" si="876"/>
        <v>0</v>
      </c>
      <c r="O4730">
        <f t="shared" si="877"/>
        <v>0</v>
      </c>
      <c r="P4730" s="33" t="s">
        <v>59</v>
      </c>
      <c r="Q4730" s="32">
        <f t="shared" si="878"/>
        <v>6.0001373291015625E-2</v>
      </c>
      <c r="R4730" s="32">
        <f t="shared" si="879"/>
        <v>0.22999954223632813</v>
      </c>
      <c r="S4730" s="32">
        <f t="shared" si="880"/>
        <v>1.4999999403953552</v>
      </c>
      <c r="T4730" s="32">
        <f t="shared" si="886"/>
        <v>0</v>
      </c>
      <c r="V4730" s="16">
        <f t="shared" si="887"/>
        <v>1.0416666671517305E-2</v>
      </c>
      <c r="W4730" s="2">
        <f t="shared" si="881"/>
        <v>44410.770833333328</v>
      </c>
    </row>
    <row r="4731" spans="1:23" x14ac:dyDescent="0.35">
      <c r="A4731" s="32">
        <v>2021</v>
      </c>
      <c r="B4731" s="32" t="s">
        <v>56</v>
      </c>
      <c r="C4731" s="32" t="s">
        <v>57</v>
      </c>
      <c r="D4731" s="2">
        <v>44410.78125</v>
      </c>
      <c r="E4731">
        <v>115.69999694824219</v>
      </c>
      <c r="F4731">
        <v>0.41499999165534973</v>
      </c>
      <c r="G4731">
        <v>22.059999465942383</v>
      </c>
      <c r="H4731">
        <v>9.8100004196166992</v>
      </c>
      <c r="I4731">
        <v>0.30000001192092896</v>
      </c>
      <c r="J4731">
        <f t="shared" si="882"/>
        <v>0</v>
      </c>
      <c r="K4731">
        <f t="shared" si="883"/>
        <v>0</v>
      </c>
      <c r="L4731">
        <f t="shared" si="884"/>
        <v>0</v>
      </c>
      <c r="M4731">
        <f t="shared" si="885"/>
        <v>0</v>
      </c>
      <c r="N4731">
        <f t="shared" si="876"/>
        <v>0</v>
      </c>
      <c r="O4731">
        <f t="shared" si="877"/>
        <v>0</v>
      </c>
      <c r="P4731" s="33" t="s">
        <v>59</v>
      </c>
      <c r="Q4731" s="32">
        <f t="shared" si="878"/>
        <v>6.999969482421875E-2</v>
      </c>
      <c r="R4731" s="32">
        <f t="shared" si="879"/>
        <v>0.16000080108642578</v>
      </c>
      <c r="S4731" s="32">
        <f t="shared" si="880"/>
        <v>0.19999998807907104</v>
      </c>
      <c r="T4731" s="32">
        <f t="shared" si="886"/>
        <v>0</v>
      </c>
      <c r="V4731" s="16">
        <f t="shared" si="887"/>
        <v>1.0416666664241347E-2</v>
      </c>
      <c r="W4731" s="2">
        <f t="shared" si="881"/>
        <v>44410.78125</v>
      </c>
    </row>
    <row r="4732" spans="1:23" x14ac:dyDescent="0.35">
      <c r="A4732" s="32">
        <v>2021</v>
      </c>
      <c r="B4732" s="32" t="s">
        <v>56</v>
      </c>
      <c r="C4732" s="32" t="s">
        <v>57</v>
      </c>
      <c r="D4732" s="2">
        <v>44410.791666666664</v>
      </c>
      <c r="E4732">
        <v>113.59999847412109</v>
      </c>
      <c r="F4732">
        <v>0.41499999165534973</v>
      </c>
      <c r="G4732">
        <v>21.989999771118164</v>
      </c>
      <c r="H4732">
        <v>9.6499996185302734</v>
      </c>
      <c r="I4732">
        <v>0.5</v>
      </c>
      <c r="J4732">
        <f t="shared" si="882"/>
        <v>0</v>
      </c>
      <c r="K4732">
        <f t="shared" si="883"/>
        <v>0</v>
      </c>
      <c r="L4732">
        <f t="shared" si="884"/>
        <v>0</v>
      </c>
      <c r="M4732">
        <f t="shared" si="885"/>
        <v>0</v>
      </c>
      <c r="N4732">
        <f t="shared" si="876"/>
        <v>0</v>
      </c>
      <c r="O4732">
        <f t="shared" si="877"/>
        <v>0</v>
      </c>
      <c r="P4732" s="33" t="s">
        <v>59</v>
      </c>
      <c r="Q4732" s="32">
        <f t="shared" si="878"/>
        <v>4.9999237060546875E-2</v>
      </c>
      <c r="R4732" s="32">
        <f t="shared" si="879"/>
        <v>0.11999988555908203</v>
      </c>
      <c r="S4732" s="32">
        <f t="shared" si="880"/>
        <v>9.9999994039535522E-2</v>
      </c>
      <c r="T4732" s="32">
        <f t="shared" si="886"/>
        <v>0</v>
      </c>
      <c r="V4732" s="16">
        <f t="shared" si="887"/>
        <v>1.0416666664241347E-2</v>
      </c>
      <c r="W4732" s="2">
        <f t="shared" si="881"/>
        <v>44410.791666666664</v>
      </c>
    </row>
    <row r="4733" spans="1:23" x14ac:dyDescent="0.35">
      <c r="A4733" s="32">
        <v>2021</v>
      </c>
      <c r="B4733" s="32" t="s">
        <v>56</v>
      </c>
      <c r="C4733" s="32" t="s">
        <v>57</v>
      </c>
      <c r="D4733" s="2">
        <v>44410.802083333336</v>
      </c>
      <c r="E4733">
        <v>112.09999847412109</v>
      </c>
      <c r="F4733">
        <v>0.41499999165534973</v>
      </c>
      <c r="G4733">
        <v>21.940000534057617</v>
      </c>
      <c r="H4733">
        <v>9.5299997329711914</v>
      </c>
      <c r="I4733">
        <v>0.40000000596046448</v>
      </c>
      <c r="J4733">
        <f t="shared" si="882"/>
        <v>0</v>
      </c>
      <c r="K4733">
        <f t="shared" si="883"/>
        <v>0</v>
      </c>
      <c r="L4733">
        <f t="shared" si="884"/>
        <v>0</v>
      </c>
      <c r="M4733">
        <f t="shared" si="885"/>
        <v>0</v>
      </c>
      <c r="N4733">
        <f t="shared" si="876"/>
        <v>0</v>
      </c>
      <c r="O4733">
        <f t="shared" si="877"/>
        <v>0</v>
      </c>
      <c r="P4733" s="33" t="s">
        <v>59</v>
      </c>
      <c r="Q4733" s="32">
        <f t="shared" si="878"/>
        <v>5.0001144409179688E-2</v>
      </c>
      <c r="R4733" s="32">
        <f t="shared" si="879"/>
        <v>0.17000007629394531</v>
      </c>
      <c r="S4733" s="32">
        <f t="shared" si="880"/>
        <v>9.9999994039535522E-2</v>
      </c>
      <c r="T4733" s="32">
        <f t="shared" si="886"/>
        <v>0</v>
      </c>
      <c r="V4733" s="16">
        <f t="shared" si="887"/>
        <v>1.0416666671517305E-2</v>
      </c>
      <c r="W4733" s="2">
        <f t="shared" si="881"/>
        <v>44410.802083333328</v>
      </c>
    </row>
    <row r="4734" spans="1:23" x14ac:dyDescent="0.35">
      <c r="A4734" s="32">
        <v>2021</v>
      </c>
      <c r="B4734" s="32" t="s">
        <v>56</v>
      </c>
      <c r="C4734" s="32" t="s">
        <v>57</v>
      </c>
      <c r="D4734" s="2">
        <v>44410.8125</v>
      </c>
      <c r="E4734">
        <v>110</v>
      </c>
      <c r="F4734">
        <v>0.41499999165534973</v>
      </c>
      <c r="G4734">
        <v>21.889999389648438</v>
      </c>
      <c r="H4734">
        <v>9.3599996566772461</v>
      </c>
      <c r="I4734">
        <v>0.5</v>
      </c>
      <c r="J4734">
        <f t="shared" si="882"/>
        <v>0</v>
      </c>
      <c r="K4734">
        <f t="shared" si="883"/>
        <v>0</v>
      </c>
      <c r="L4734">
        <f t="shared" si="884"/>
        <v>0</v>
      </c>
      <c r="M4734">
        <f t="shared" si="885"/>
        <v>0</v>
      </c>
      <c r="N4734">
        <f t="shared" si="876"/>
        <v>0</v>
      </c>
      <c r="O4734">
        <f t="shared" si="877"/>
        <v>0</v>
      </c>
      <c r="P4734" s="33" t="s">
        <v>59</v>
      </c>
      <c r="Q4734" s="32">
        <f t="shared" si="878"/>
        <v>3.9999008178710938E-2</v>
      </c>
      <c r="R4734" s="32">
        <f t="shared" si="879"/>
        <v>7.9999923706054688E-2</v>
      </c>
      <c r="S4734" s="32">
        <f t="shared" si="880"/>
        <v>0.29999999701976776</v>
      </c>
      <c r="T4734" s="32">
        <f t="shared" si="886"/>
        <v>0</v>
      </c>
      <c r="V4734" s="16">
        <f t="shared" si="887"/>
        <v>1.0416666664241347E-2</v>
      </c>
      <c r="W4734" s="2">
        <f t="shared" si="881"/>
        <v>44410.8125</v>
      </c>
    </row>
    <row r="4735" spans="1:23" x14ac:dyDescent="0.35">
      <c r="A4735" s="32">
        <v>2021</v>
      </c>
      <c r="B4735" s="32" t="s">
        <v>56</v>
      </c>
      <c r="C4735" s="32" t="s">
        <v>57</v>
      </c>
      <c r="D4735" s="2">
        <v>44410.822916666664</v>
      </c>
      <c r="E4735">
        <v>109</v>
      </c>
      <c r="F4735">
        <v>0.41499999165534973</v>
      </c>
      <c r="G4735">
        <v>21.850000381469727</v>
      </c>
      <c r="H4735">
        <v>9.2799997329711914</v>
      </c>
      <c r="I4735">
        <v>0.20000000298023224</v>
      </c>
      <c r="J4735">
        <f t="shared" si="882"/>
        <v>0</v>
      </c>
      <c r="K4735">
        <f t="shared" si="883"/>
        <v>0</v>
      </c>
      <c r="L4735">
        <f t="shared" si="884"/>
        <v>0</v>
      </c>
      <c r="M4735">
        <f t="shared" si="885"/>
        <v>0</v>
      </c>
      <c r="N4735">
        <f t="shared" si="876"/>
        <v>0</v>
      </c>
      <c r="O4735">
        <f t="shared" si="877"/>
        <v>0</v>
      </c>
      <c r="P4735" s="33" t="s">
        <v>59</v>
      </c>
      <c r="Q4735" s="32">
        <f t="shared" si="878"/>
        <v>5.9999465942382813E-2</v>
      </c>
      <c r="R4735" s="32">
        <f t="shared" si="879"/>
        <v>0.17000007629394531</v>
      </c>
      <c r="S4735" s="32">
        <f t="shared" si="880"/>
        <v>0.60000000894069672</v>
      </c>
      <c r="T4735" s="32">
        <f t="shared" si="886"/>
        <v>1.0000169277191162</v>
      </c>
      <c r="V4735" s="16">
        <f t="shared" si="887"/>
        <v>1.0416666664241347E-2</v>
      </c>
      <c r="W4735" s="2">
        <f t="shared" si="881"/>
        <v>44410.822916666664</v>
      </c>
    </row>
    <row r="4736" spans="1:23" x14ac:dyDescent="0.35">
      <c r="A4736" s="32">
        <v>2021</v>
      </c>
      <c r="B4736" s="32" t="s">
        <v>56</v>
      </c>
      <c r="C4736" s="32" t="s">
        <v>57</v>
      </c>
      <c r="D4736" s="2">
        <v>44410.833333333336</v>
      </c>
      <c r="E4736">
        <v>106.90000152587891</v>
      </c>
      <c r="F4736">
        <v>0.41600000858306885</v>
      </c>
      <c r="G4736">
        <v>21.790000915527344</v>
      </c>
      <c r="H4736">
        <v>9.1099996566772461</v>
      </c>
      <c r="I4736">
        <v>0.80000001192092896</v>
      </c>
      <c r="J4736">
        <f t="shared" si="882"/>
        <v>0</v>
      </c>
      <c r="K4736">
        <f t="shared" si="883"/>
        <v>0</v>
      </c>
      <c r="L4736">
        <f t="shared" si="884"/>
        <v>0</v>
      </c>
      <c r="M4736">
        <f t="shared" si="885"/>
        <v>0</v>
      </c>
      <c r="N4736">
        <f t="shared" si="876"/>
        <v>0</v>
      </c>
      <c r="O4736">
        <f t="shared" si="877"/>
        <v>0</v>
      </c>
      <c r="P4736" s="33" t="s">
        <v>59</v>
      </c>
      <c r="Q4736" s="32">
        <f t="shared" si="878"/>
        <v>4.000091552734375E-2</v>
      </c>
      <c r="R4736" s="32">
        <f t="shared" si="879"/>
        <v>0.11999988555908203</v>
      </c>
      <c r="S4736" s="32">
        <f t="shared" si="880"/>
        <v>0</v>
      </c>
      <c r="T4736" s="32">
        <f t="shared" si="886"/>
        <v>0</v>
      </c>
      <c r="V4736" s="16">
        <f t="shared" si="887"/>
        <v>1.0416666671517305E-2</v>
      </c>
      <c r="W4736" s="2">
        <f t="shared" si="881"/>
        <v>44410.833333333328</v>
      </c>
    </row>
    <row r="4737" spans="1:23" x14ac:dyDescent="0.35">
      <c r="A4737" s="32">
        <v>2021</v>
      </c>
      <c r="B4737" s="32" t="s">
        <v>56</v>
      </c>
      <c r="C4737" s="32" t="s">
        <v>57</v>
      </c>
      <c r="D4737" s="2">
        <v>44410.84375</v>
      </c>
      <c r="E4737">
        <v>105.30000305175781</v>
      </c>
      <c r="F4737">
        <v>0.41600000858306885</v>
      </c>
      <c r="G4737">
        <v>21.75</v>
      </c>
      <c r="H4737">
        <v>8.9899997711181641</v>
      </c>
      <c r="I4737">
        <v>0.80000001192092896</v>
      </c>
      <c r="J4737">
        <f t="shared" si="882"/>
        <v>0</v>
      </c>
      <c r="K4737">
        <f t="shared" si="883"/>
        <v>0</v>
      </c>
      <c r="L4737">
        <f t="shared" si="884"/>
        <v>0</v>
      </c>
      <c r="M4737">
        <f t="shared" si="885"/>
        <v>0</v>
      </c>
      <c r="N4737">
        <f t="shared" si="876"/>
        <v>0</v>
      </c>
      <c r="O4737">
        <f t="shared" si="877"/>
        <v>0</v>
      </c>
      <c r="P4737" s="33" t="s">
        <v>59</v>
      </c>
      <c r="Q4737" s="32">
        <f t="shared" si="878"/>
        <v>4.000091552734375E-2</v>
      </c>
      <c r="R4737" s="32">
        <f t="shared" si="879"/>
        <v>0.14999961853027344</v>
      </c>
      <c r="S4737" s="32">
        <f t="shared" si="880"/>
        <v>0.30000001192092896</v>
      </c>
      <c r="T4737" s="32">
        <f t="shared" si="886"/>
        <v>0.99998712539672852</v>
      </c>
      <c r="V4737" s="16">
        <f t="shared" si="887"/>
        <v>1.0416666664241347E-2</v>
      </c>
      <c r="W4737" s="2">
        <f t="shared" si="881"/>
        <v>44410.84375</v>
      </c>
    </row>
    <row r="4738" spans="1:23" x14ac:dyDescent="0.35">
      <c r="A4738" s="32">
        <v>2021</v>
      </c>
      <c r="B4738" s="32" t="s">
        <v>56</v>
      </c>
      <c r="C4738" s="32" t="s">
        <v>57</v>
      </c>
      <c r="D4738" s="2">
        <v>44410.854166666664</v>
      </c>
      <c r="E4738">
        <v>103.59999847412109</v>
      </c>
      <c r="F4738">
        <v>0.41699999570846558</v>
      </c>
      <c r="G4738">
        <v>21.709999084472656</v>
      </c>
      <c r="H4738">
        <v>8.8400001525878906</v>
      </c>
      <c r="I4738">
        <v>0.5</v>
      </c>
      <c r="J4738">
        <f t="shared" si="882"/>
        <v>0</v>
      </c>
      <c r="K4738">
        <f t="shared" si="883"/>
        <v>0</v>
      </c>
      <c r="L4738">
        <f t="shared" si="884"/>
        <v>0</v>
      </c>
      <c r="M4738">
        <f t="shared" si="885"/>
        <v>0</v>
      </c>
      <c r="N4738">
        <f t="shared" ref="N4738:N4801" si="888">IF(A4738="",0.5,IF(B4738="",0.5,IF(C4738="",0.5,IF(D4738="",0.5,IF(U4738="Y",0.01,0)))))</f>
        <v>0</v>
      </c>
      <c r="O4738">
        <f t="shared" ref="O4738:O4801" si="889">COUNTIF(J4738:N4738,"&gt;0")</f>
        <v>0</v>
      </c>
      <c r="P4738" s="33" t="s">
        <v>59</v>
      </c>
      <c r="Q4738" s="32">
        <f t="shared" ref="Q4738:Q4801" si="890">IF(G4738="","",ABS(G4739-G4738))</f>
        <v>4.9999237060546875E-2</v>
      </c>
      <c r="R4738" s="32">
        <f t="shared" ref="R4738:R4801" si="891">IF(H4738="","",ABS(H4739-H4738))</f>
        <v>0.10000038146972656</v>
      </c>
      <c r="S4738" s="32">
        <f t="shared" ref="S4738:S4801" si="892">IF(I4738="","",ABS(I4739-I4738))</f>
        <v>1.1000000238418579</v>
      </c>
      <c r="T4738" s="32">
        <f t="shared" si="886"/>
        <v>0</v>
      </c>
      <c r="V4738" s="16">
        <f t="shared" si="887"/>
        <v>1.0416666664241347E-2</v>
      </c>
      <c r="W4738" s="2">
        <f t="shared" ref="W4738:W4801" si="893">MROUND(D4738,"0:15")</f>
        <v>44410.854166666664</v>
      </c>
    </row>
    <row r="4739" spans="1:23" x14ac:dyDescent="0.35">
      <c r="A4739" s="32">
        <v>2021</v>
      </c>
      <c r="B4739" s="32" t="s">
        <v>56</v>
      </c>
      <c r="C4739" s="32" t="s">
        <v>57</v>
      </c>
      <c r="D4739" s="2">
        <v>44410.864583333336</v>
      </c>
      <c r="E4739">
        <v>102.30000305175781</v>
      </c>
      <c r="F4739">
        <v>0.41699999570846558</v>
      </c>
      <c r="G4739">
        <v>21.659999847412109</v>
      </c>
      <c r="H4739">
        <v>8.7399997711181641</v>
      </c>
      <c r="I4739">
        <v>1.6000000238418579</v>
      </c>
      <c r="J4739">
        <f t="shared" ref="J4739:J4802" si="894">IF(G4739="",0.5,IF(G4739&lt;=0,2,IF(G4739&gt;=40,2, IF(AND(G4739&gt;0,G4739&lt;1),5,IF(AND(G4739&gt;35,G4739&lt;40),5,IF(Q4739&gt;=1.5,1.5,0))))))</f>
        <v>0</v>
      </c>
      <c r="K4739">
        <f t="shared" ref="K4739:K4802" si="895">IF(H4739="",0.5,IF(H4739&lt;=0.1,2,IF(H4739&gt;=20,2, IF(AND(H4739&gt;0.1,H4739&lt;0.2),5,IF(AND(H4739&gt;16,H4739&lt;20),5,IF(R4739&gt;=2,1.5,0))))))</f>
        <v>0</v>
      </c>
      <c r="L4739">
        <f t="shared" ref="L4739:L4802" si="896">IF(I4739="",0.5,IF(I4739&lt;=0.1,2,IF(I4739&gt;=5000,2, IF(AND(I4739&gt;0.1,I4739&lt;0.2),5, IF(AND(I4739&gt;900,I4739&lt;5000),5,IF(S4739&gt;=2500,1.5,0))))))</f>
        <v>0</v>
      </c>
      <c r="M4739">
        <f t="shared" ref="M4739:M4802" si="897">IF(F4739="",0.5,IF(F4739*1000&lt;=10,2,IF(F4739*1000&gt;=35000,2,IF(AND(F4739*1000&gt;10,F4739*1000&lt;20),5, IF(AND(F4739*1000&gt;6000,F4739*1000&lt;35000),5,IF(T4739&gt;=5000,1.5,0))))))</f>
        <v>0</v>
      </c>
      <c r="N4739">
        <f t="shared" si="888"/>
        <v>0</v>
      </c>
      <c r="O4739">
        <f t="shared" si="889"/>
        <v>0</v>
      </c>
      <c r="P4739" s="33" t="s">
        <v>59</v>
      </c>
      <c r="Q4739" s="32">
        <f t="shared" si="890"/>
        <v>3.0000686645507813E-2</v>
      </c>
      <c r="R4739" s="32">
        <f t="shared" si="891"/>
        <v>0.13000011444091797</v>
      </c>
      <c r="S4739" s="32">
        <f t="shared" si="892"/>
        <v>0</v>
      </c>
      <c r="T4739" s="32">
        <f t="shared" ref="T4739:T4802" si="898">IF(F4739="","",ABS(F4740*1000-F4739*1000))</f>
        <v>1.0000169277191162</v>
      </c>
      <c r="V4739" s="16">
        <f t="shared" ref="V4739:V4802" si="899">D4739-D4738</f>
        <v>1.0416666671517305E-2</v>
      </c>
      <c r="W4739" s="2">
        <f t="shared" si="893"/>
        <v>44410.864583333328</v>
      </c>
    </row>
    <row r="4740" spans="1:23" x14ac:dyDescent="0.35">
      <c r="A4740" s="32">
        <v>2021</v>
      </c>
      <c r="B4740" s="32" t="s">
        <v>56</v>
      </c>
      <c r="C4740" s="32" t="s">
        <v>57</v>
      </c>
      <c r="D4740" s="2">
        <v>44410.875</v>
      </c>
      <c r="E4740">
        <v>100.69999694824219</v>
      </c>
      <c r="F4740">
        <v>0.41800001263618469</v>
      </c>
      <c r="G4740">
        <v>21.629999160766602</v>
      </c>
      <c r="H4740">
        <v>8.6099996566772461</v>
      </c>
      <c r="I4740">
        <v>1.6000000238418579</v>
      </c>
      <c r="J4740">
        <f t="shared" si="894"/>
        <v>0</v>
      </c>
      <c r="K4740">
        <f t="shared" si="895"/>
        <v>0</v>
      </c>
      <c r="L4740">
        <f t="shared" si="896"/>
        <v>0</v>
      </c>
      <c r="M4740">
        <f t="shared" si="897"/>
        <v>0</v>
      </c>
      <c r="N4740">
        <f t="shared" si="888"/>
        <v>0</v>
      </c>
      <c r="O4740">
        <f t="shared" si="889"/>
        <v>0</v>
      </c>
      <c r="P4740" s="33" t="s">
        <v>59</v>
      </c>
      <c r="Q4740" s="32">
        <f t="shared" si="890"/>
        <v>1.9998550415039063E-2</v>
      </c>
      <c r="R4740" s="32">
        <f t="shared" si="891"/>
        <v>0.13000011444091797</v>
      </c>
      <c r="S4740" s="32">
        <f t="shared" si="892"/>
        <v>1.1000000238418579</v>
      </c>
      <c r="T4740" s="32">
        <f t="shared" si="898"/>
        <v>0</v>
      </c>
      <c r="V4740" s="16">
        <f t="shared" si="899"/>
        <v>1.0416666664241347E-2</v>
      </c>
      <c r="W4740" s="2">
        <f t="shared" si="893"/>
        <v>44410.875</v>
      </c>
    </row>
    <row r="4741" spans="1:23" x14ac:dyDescent="0.35">
      <c r="A4741" s="32">
        <v>2021</v>
      </c>
      <c r="B4741" s="32" t="s">
        <v>56</v>
      </c>
      <c r="C4741" s="32" t="s">
        <v>57</v>
      </c>
      <c r="D4741" s="2">
        <v>44410.885416666664</v>
      </c>
      <c r="E4741">
        <v>99.199996948242188</v>
      </c>
      <c r="F4741">
        <v>0.41800001263618469</v>
      </c>
      <c r="G4741">
        <v>21.610000610351563</v>
      </c>
      <c r="H4741">
        <v>8.4799995422363281</v>
      </c>
      <c r="I4741">
        <v>0.5</v>
      </c>
      <c r="J4741">
        <f t="shared" si="894"/>
        <v>0</v>
      </c>
      <c r="K4741">
        <f t="shared" si="895"/>
        <v>0</v>
      </c>
      <c r="L4741">
        <f t="shared" si="896"/>
        <v>0</v>
      </c>
      <c r="M4741">
        <f t="shared" si="897"/>
        <v>0</v>
      </c>
      <c r="N4741">
        <f t="shared" si="888"/>
        <v>0</v>
      </c>
      <c r="O4741">
        <f t="shared" si="889"/>
        <v>0</v>
      </c>
      <c r="P4741" s="33" t="s">
        <v>59</v>
      </c>
      <c r="Q4741" s="32">
        <f t="shared" si="890"/>
        <v>4.000091552734375E-2</v>
      </c>
      <c r="R4741" s="32">
        <f t="shared" si="891"/>
        <v>8.9999198913574219E-2</v>
      </c>
      <c r="S4741" s="32">
        <f t="shared" si="892"/>
        <v>0.19999998807907104</v>
      </c>
      <c r="T4741" s="32">
        <f t="shared" si="898"/>
        <v>0.99998712539672852</v>
      </c>
      <c r="V4741" s="16">
        <f t="shared" si="899"/>
        <v>1.0416666664241347E-2</v>
      </c>
      <c r="W4741" s="2">
        <f t="shared" si="893"/>
        <v>44410.885416666664</v>
      </c>
    </row>
    <row r="4742" spans="1:23" x14ac:dyDescent="0.35">
      <c r="A4742" s="32">
        <v>2021</v>
      </c>
      <c r="B4742" s="32" t="s">
        <v>56</v>
      </c>
      <c r="C4742" s="32" t="s">
        <v>57</v>
      </c>
      <c r="D4742" s="2">
        <v>44410.895833333336</v>
      </c>
      <c r="E4742">
        <v>98</v>
      </c>
      <c r="F4742">
        <v>0.41899999976158142</v>
      </c>
      <c r="G4742">
        <v>21.569999694824219</v>
      </c>
      <c r="H4742">
        <v>8.3900003433227539</v>
      </c>
      <c r="I4742">
        <v>0.30000001192092896</v>
      </c>
      <c r="J4742">
        <f t="shared" si="894"/>
        <v>0</v>
      </c>
      <c r="K4742">
        <f t="shared" si="895"/>
        <v>0</v>
      </c>
      <c r="L4742">
        <f t="shared" si="896"/>
        <v>0</v>
      </c>
      <c r="M4742">
        <f t="shared" si="897"/>
        <v>0</v>
      </c>
      <c r="N4742">
        <f t="shared" si="888"/>
        <v>0</v>
      </c>
      <c r="O4742">
        <f t="shared" si="889"/>
        <v>0</v>
      </c>
      <c r="P4742" s="33" t="s">
        <v>59</v>
      </c>
      <c r="Q4742" s="32">
        <f t="shared" si="890"/>
        <v>3.9999008178710938E-2</v>
      </c>
      <c r="R4742" s="32">
        <f t="shared" si="891"/>
        <v>9.0000152587890625E-2</v>
      </c>
      <c r="S4742" s="32">
        <f t="shared" si="892"/>
        <v>0.39999997615814209</v>
      </c>
      <c r="T4742" s="32">
        <f t="shared" si="898"/>
        <v>0</v>
      </c>
      <c r="V4742" s="16">
        <f t="shared" si="899"/>
        <v>1.0416666671517305E-2</v>
      </c>
      <c r="W4742" s="2">
        <f t="shared" si="893"/>
        <v>44410.895833333328</v>
      </c>
    </row>
    <row r="4743" spans="1:23" x14ac:dyDescent="0.35">
      <c r="A4743" s="32">
        <v>2021</v>
      </c>
      <c r="B4743" s="32" t="s">
        <v>56</v>
      </c>
      <c r="C4743" s="32" t="s">
        <v>57</v>
      </c>
      <c r="D4743" s="2">
        <v>44410.90625</v>
      </c>
      <c r="E4743">
        <v>96.900001525878906</v>
      </c>
      <c r="F4743">
        <v>0.41899999976158142</v>
      </c>
      <c r="G4743">
        <v>21.530000686645508</v>
      </c>
      <c r="H4743">
        <v>8.3000001907348633</v>
      </c>
      <c r="I4743">
        <v>0.69999998807907104</v>
      </c>
      <c r="J4743">
        <f t="shared" si="894"/>
        <v>0</v>
      </c>
      <c r="K4743">
        <f t="shared" si="895"/>
        <v>0</v>
      </c>
      <c r="L4743">
        <f t="shared" si="896"/>
        <v>0</v>
      </c>
      <c r="M4743">
        <f t="shared" si="897"/>
        <v>0</v>
      </c>
      <c r="N4743">
        <f t="shared" si="888"/>
        <v>0</v>
      </c>
      <c r="O4743">
        <f t="shared" si="889"/>
        <v>0</v>
      </c>
      <c r="P4743" s="33" t="s">
        <v>59</v>
      </c>
      <c r="Q4743" s="32">
        <f t="shared" si="890"/>
        <v>5.0001144409179688E-2</v>
      </c>
      <c r="R4743" s="32">
        <f t="shared" si="891"/>
        <v>7.0000648498535156E-2</v>
      </c>
      <c r="S4743" s="32">
        <f t="shared" si="892"/>
        <v>1.7000001072883606</v>
      </c>
      <c r="T4743" s="32">
        <f t="shared" si="898"/>
        <v>0.99998712539672852</v>
      </c>
      <c r="V4743" s="16">
        <f t="shared" si="899"/>
        <v>1.0416666664241347E-2</v>
      </c>
      <c r="W4743" s="2">
        <f t="shared" si="893"/>
        <v>44410.90625</v>
      </c>
    </row>
    <row r="4744" spans="1:23" x14ac:dyDescent="0.35">
      <c r="A4744" s="32">
        <v>2021</v>
      </c>
      <c r="B4744" s="32" t="s">
        <v>56</v>
      </c>
      <c r="C4744" s="32" t="s">
        <v>57</v>
      </c>
      <c r="D4744" s="2">
        <v>44410.916666666664</v>
      </c>
      <c r="E4744">
        <v>95.900001525878906</v>
      </c>
      <c r="F4744">
        <v>0.41999998688697815</v>
      </c>
      <c r="G4744">
        <v>21.479999542236328</v>
      </c>
      <c r="H4744">
        <v>8.2299995422363281</v>
      </c>
      <c r="I4744">
        <v>2.4000000953674316</v>
      </c>
      <c r="J4744">
        <f t="shared" si="894"/>
        <v>0</v>
      </c>
      <c r="K4744">
        <f t="shared" si="895"/>
        <v>0</v>
      </c>
      <c r="L4744">
        <f t="shared" si="896"/>
        <v>0</v>
      </c>
      <c r="M4744">
        <f t="shared" si="897"/>
        <v>0</v>
      </c>
      <c r="N4744">
        <f t="shared" si="888"/>
        <v>0</v>
      </c>
      <c r="O4744">
        <f t="shared" si="889"/>
        <v>0</v>
      </c>
      <c r="P4744" s="33" t="s">
        <v>59</v>
      </c>
      <c r="Q4744" s="32">
        <f t="shared" si="890"/>
        <v>3.9999008178710938E-2</v>
      </c>
      <c r="R4744" s="32">
        <f t="shared" si="891"/>
        <v>5.9999465942382813E-2</v>
      </c>
      <c r="S4744" s="32">
        <f t="shared" si="892"/>
        <v>1.8000000715255737</v>
      </c>
      <c r="T4744" s="32">
        <f t="shared" si="898"/>
        <v>0</v>
      </c>
      <c r="V4744" s="16">
        <f t="shared" si="899"/>
        <v>1.0416666664241347E-2</v>
      </c>
      <c r="W4744" s="2">
        <f t="shared" si="893"/>
        <v>44410.916666666664</v>
      </c>
    </row>
    <row r="4745" spans="1:23" x14ac:dyDescent="0.35">
      <c r="A4745" s="32">
        <v>2021</v>
      </c>
      <c r="B4745" s="32" t="s">
        <v>56</v>
      </c>
      <c r="C4745" s="32" t="s">
        <v>57</v>
      </c>
      <c r="D4745" s="2">
        <v>44410.927083333336</v>
      </c>
      <c r="E4745">
        <v>95.199996948242188</v>
      </c>
      <c r="F4745">
        <v>0.41999998688697815</v>
      </c>
      <c r="G4745">
        <v>21.440000534057617</v>
      </c>
      <c r="H4745">
        <v>8.1700000762939453</v>
      </c>
      <c r="I4745">
        <v>0.60000002384185791</v>
      </c>
      <c r="J4745">
        <f t="shared" si="894"/>
        <v>0</v>
      </c>
      <c r="K4745">
        <f t="shared" si="895"/>
        <v>0</v>
      </c>
      <c r="L4745">
        <f t="shared" si="896"/>
        <v>0</v>
      </c>
      <c r="M4745">
        <f t="shared" si="897"/>
        <v>0</v>
      </c>
      <c r="N4745">
        <f t="shared" si="888"/>
        <v>0</v>
      </c>
      <c r="O4745">
        <f t="shared" si="889"/>
        <v>0</v>
      </c>
      <c r="P4745" s="33" t="s">
        <v>59</v>
      </c>
      <c r="Q4745" s="32">
        <f t="shared" si="890"/>
        <v>6.0001373291015625E-2</v>
      </c>
      <c r="R4745" s="32">
        <f t="shared" si="891"/>
        <v>7.9999923706054688E-2</v>
      </c>
      <c r="S4745" s="32">
        <f t="shared" si="892"/>
        <v>1.4999998807907104</v>
      </c>
      <c r="T4745" s="32">
        <f t="shared" si="898"/>
        <v>1.0000169277191162</v>
      </c>
      <c r="V4745" s="16">
        <f t="shared" si="899"/>
        <v>1.0416666671517305E-2</v>
      </c>
      <c r="W4745" s="2">
        <f t="shared" si="893"/>
        <v>44410.927083333328</v>
      </c>
    </row>
    <row r="4746" spans="1:23" x14ac:dyDescent="0.35">
      <c r="A4746" s="32">
        <v>2021</v>
      </c>
      <c r="B4746" s="32" t="s">
        <v>56</v>
      </c>
      <c r="C4746" s="32" t="s">
        <v>57</v>
      </c>
      <c r="D4746" s="2">
        <v>44410.9375</v>
      </c>
      <c r="E4746">
        <v>94.199996948242188</v>
      </c>
      <c r="F4746">
        <v>0.42100000381469727</v>
      </c>
      <c r="G4746">
        <v>21.379999160766602</v>
      </c>
      <c r="H4746">
        <v>8.0900001525878906</v>
      </c>
      <c r="I4746">
        <v>2.0999999046325684</v>
      </c>
      <c r="J4746">
        <f t="shared" si="894"/>
        <v>0</v>
      </c>
      <c r="K4746">
        <f t="shared" si="895"/>
        <v>0</v>
      </c>
      <c r="L4746">
        <f t="shared" si="896"/>
        <v>0</v>
      </c>
      <c r="M4746">
        <f t="shared" si="897"/>
        <v>0</v>
      </c>
      <c r="N4746">
        <f t="shared" si="888"/>
        <v>0</v>
      </c>
      <c r="O4746">
        <f t="shared" si="889"/>
        <v>0</v>
      </c>
      <c r="P4746" s="33" t="s">
        <v>59</v>
      </c>
      <c r="Q4746" s="32">
        <f t="shared" si="890"/>
        <v>5.9999465942382813E-2</v>
      </c>
      <c r="R4746" s="32">
        <f t="shared" si="891"/>
        <v>6.0000419616699219E-2</v>
      </c>
      <c r="S4746" s="32">
        <f t="shared" si="892"/>
        <v>1.2999998927116394</v>
      </c>
      <c r="T4746" s="32">
        <f t="shared" si="898"/>
        <v>0</v>
      </c>
      <c r="V4746" s="16">
        <f t="shared" si="899"/>
        <v>1.0416666664241347E-2</v>
      </c>
      <c r="W4746" s="2">
        <f t="shared" si="893"/>
        <v>44410.9375</v>
      </c>
    </row>
    <row r="4747" spans="1:23" x14ac:dyDescent="0.35">
      <c r="A4747" s="32">
        <v>2021</v>
      </c>
      <c r="B4747" s="32" t="s">
        <v>56</v>
      </c>
      <c r="C4747" s="32" t="s">
        <v>57</v>
      </c>
      <c r="D4747" s="2">
        <v>44410.947916666664</v>
      </c>
      <c r="E4747">
        <v>93.400001525878906</v>
      </c>
      <c r="F4747">
        <v>0.42100000381469727</v>
      </c>
      <c r="G4747">
        <v>21.319999694824219</v>
      </c>
      <c r="H4747">
        <v>8.0299997329711914</v>
      </c>
      <c r="I4747">
        <v>0.80000001192092896</v>
      </c>
      <c r="J4747">
        <f t="shared" si="894"/>
        <v>0</v>
      </c>
      <c r="K4747">
        <f t="shared" si="895"/>
        <v>0</v>
      </c>
      <c r="L4747">
        <f t="shared" si="896"/>
        <v>0</v>
      </c>
      <c r="M4747">
        <f t="shared" si="897"/>
        <v>0</v>
      </c>
      <c r="N4747">
        <f t="shared" si="888"/>
        <v>0</v>
      </c>
      <c r="O4747">
        <f t="shared" si="889"/>
        <v>0</v>
      </c>
      <c r="P4747" s="33" t="s">
        <v>59</v>
      </c>
      <c r="Q4747" s="32">
        <f t="shared" si="890"/>
        <v>6.999969482421875E-2</v>
      </c>
      <c r="R4747" s="32">
        <f t="shared" si="891"/>
        <v>6.999969482421875E-2</v>
      </c>
      <c r="S4747" s="32">
        <f t="shared" si="892"/>
        <v>1.6000000834465027</v>
      </c>
      <c r="T4747" s="32">
        <f t="shared" si="898"/>
        <v>0.99998712539672852</v>
      </c>
      <c r="V4747" s="16">
        <f t="shared" si="899"/>
        <v>1.0416666664241347E-2</v>
      </c>
      <c r="W4747" s="2">
        <f t="shared" si="893"/>
        <v>44410.947916666664</v>
      </c>
    </row>
    <row r="4748" spans="1:23" x14ac:dyDescent="0.35">
      <c r="A4748" s="32">
        <v>2021</v>
      </c>
      <c r="B4748" s="32" t="s">
        <v>56</v>
      </c>
      <c r="C4748" s="32" t="s">
        <v>57</v>
      </c>
      <c r="D4748" s="2">
        <v>44410.958333333336</v>
      </c>
      <c r="E4748">
        <v>92.400001525878906</v>
      </c>
      <c r="F4748">
        <v>0.42199999094009399</v>
      </c>
      <c r="G4748">
        <v>21.25</v>
      </c>
      <c r="H4748">
        <v>7.9600000381469727</v>
      </c>
      <c r="I4748">
        <v>2.4000000953674316</v>
      </c>
      <c r="J4748">
        <f t="shared" si="894"/>
        <v>0</v>
      </c>
      <c r="K4748">
        <f t="shared" si="895"/>
        <v>0</v>
      </c>
      <c r="L4748">
        <f t="shared" si="896"/>
        <v>0</v>
      </c>
      <c r="M4748">
        <f t="shared" si="897"/>
        <v>0</v>
      </c>
      <c r="N4748">
        <f t="shared" si="888"/>
        <v>0</v>
      </c>
      <c r="O4748">
        <f t="shared" si="889"/>
        <v>0</v>
      </c>
      <c r="P4748" s="33" t="s">
        <v>59</v>
      </c>
      <c r="Q4748" s="32">
        <f t="shared" si="890"/>
        <v>6.999969482421875E-2</v>
      </c>
      <c r="R4748" s="32">
        <f t="shared" si="891"/>
        <v>3.9999961853027344E-2</v>
      </c>
      <c r="S4748" s="32">
        <f t="shared" si="892"/>
        <v>1.1000001430511475</v>
      </c>
      <c r="T4748" s="32">
        <f t="shared" si="898"/>
        <v>0</v>
      </c>
      <c r="V4748" s="16">
        <f t="shared" si="899"/>
        <v>1.0416666671517305E-2</v>
      </c>
      <c r="W4748" s="2">
        <f t="shared" si="893"/>
        <v>44410.958333333328</v>
      </c>
    </row>
    <row r="4749" spans="1:23" x14ac:dyDescent="0.35">
      <c r="A4749" s="32">
        <v>2021</v>
      </c>
      <c r="B4749" s="32" t="s">
        <v>56</v>
      </c>
      <c r="C4749" s="32" t="s">
        <v>57</v>
      </c>
      <c r="D4749" s="2">
        <v>44410.96875</v>
      </c>
      <c r="E4749">
        <v>91.900001525878906</v>
      </c>
      <c r="F4749">
        <v>0.42199999094009399</v>
      </c>
      <c r="G4749">
        <v>21.180000305175781</v>
      </c>
      <c r="H4749">
        <v>7.9200000762939453</v>
      </c>
      <c r="I4749">
        <v>1.2999999523162842</v>
      </c>
      <c r="J4749">
        <f t="shared" si="894"/>
        <v>0</v>
      </c>
      <c r="K4749">
        <f t="shared" si="895"/>
        <v>0</v>
      </c>
      <c r="L4749">
        <f t="shared" si="896"/>
        <v>0</v>
      </c>
      <c r="M4749">
        <f t="shared" si="897"/>
        <v>0</v>
      </c>
      <c r="N4749">
        <f t="shared" si="888"/>
        <v>0</v>
      </c>
      <c r="O4749">
        <f t="shared" si="889"/>
        <v>0</v>
      </c>
      <c r="P4749" s="33" t="s">
        <v>59</v>
      </c>
      <c r="Q4749" s="32">
        <f t="shared" si="890"/>
        <v>5.9999465942382813E-2</v>
      </c>
      <c r="R4749" s="32">
        <f t="shared" si="891"/>
        <v>3.0000209808349609E-2</v>
      </c>
      <c r="S4749" s="32">
        <f t="shared" si="892"/>
        <v>0.69999992847442627</v>
      </c>
      <c r="T4749" s="32">
        <f t="shared" si="898"/>
        <v>1.0000169277191162</v>
      </c>
      <c r="V4749" s="16">
        <f t="shared" si="899"/>
        <v>1.0416666664241347E-2</v>
      </c>
      <c r="W4749" s="2">
        <f t="shared" si="893"/>
        <v>44410.96875</v>
      </c>
    </row>
    <row r="4750" spans="1:23" x14ac:dyDescent="0.35">
      <c r="A4750" s="32">
        <v>2021</v>
      </c>
      <c r="B4750" s="32" t="s">
        <v>56</v>
      </c>
      <c r="C4750" s="32" t="s">
        <v>57</v>
      </c>
      <c r="D4750" s="2">
        <v>44410.979166666664</v>
      </c>
      <c r="E4750">
        <v>91.300003051757813</v>
      </c>
      <c r="F4750">
        <v>0.42300000786781311</v>
      </c>
      <c r="G4750">
        <v>21.120000839233398</v>
      </c>
      <c r="H4750">
        <v>7.8899998664855957</v>
      </c>
      <c r="I4750">
        <v>0.60000002384185791</v>
      </c>
      <c r="J4750">
        <f t="shared" si="894"/>
        <v>0</v>
      </c>
      <c r="K4750">
        <f t="shared" si="895"/>
        <v>0</v>
      </c>
      <c r="L4750">
        <f t="shared" si="896"/>
        <v>0</v>
      </c>
      <c r="M4750">
        <f t="shared" si="897"/>
        <v>0</v>
      </c>
      <c r="N4750">
        <f t="shared" si="888"/>
        <v>0</v>
      </c>
      <c r="O4750">
        <f t="shared" si="889"/>
        <v>0</v>
      </c>
      <c r="P4750" s="33" t="s">
        <v>59</v>
      </c>
      <c r="Q4750" s="32">
        <f t="shared" si="890"/>
        <v>9.0000152587890625E-2</v>
      </c>
      <c r="R4750" s="32">
        <f t="shared" si="891"/>
        <v>2.9999732971191406E-2</v>
      </c>
      <c r="S4750" s="32">
        <f t="shared" si="892"/>
        <v>9.9999964237213135E-2</v>
      </c>
      <c r="T4750" s="32">
        <f t="shared" si="898"/>
        <v>0</v>
      </c>
      <c r="V4750" s="16">
        <f t="shared" si="899"/>
        <v>1.0416666664241347E-2</v>
      </c>
      <c r="W4750" s="2">
        <f t="shared" si="893"/>
        <v>44410.979166666664</v>
      </c>
    </row>
    <row r="4751" spans="1:23" x14ac:dyDescent="0.35">
      <c r="A4751" s="32">
        <v>2021</v>
      </c>
      <c r="B4751" s="32" t="s">
        <v>56</v>
      </c>
      <c r="C4751" s="32" t="s">
        <v>57</v>
      </c>
      <c r="D4751" s="2">
        <v>44410.989583333336</v>
      </c>
      <c r="E4751">
        <v>90.900001525878906</v>
      </c>
      <c r="F4751">
        <v>0.42300000786781311</v>
      </c>
      <c r="G4751">
        <v>21.030000686645508</v>
      </c>
      <c r="H4751">
        <v>7.8600001335144043</v>
      </c>
      <c r="I4751">
        <v>0.69999998807907104</v>
      </c>
      <c r="J4751">
        <f t="shared" si="894"/>
        <v>0</v>
      </c>
      <c r="K4751">
        <f t="shared" si="895"/>
        <v>0</v>
      </c>
      <c r="L4751">
        <f t="shared" si="896"/>
        <v>0</v>
      </c>
      <c r="M4751">
        <f t="shared" si="897"/>
        <v>0</v>
      </c>
      <c r="N4751">
        <f t="shared" si="888"/>
        <v>0</v>
      </c>
      <c r="O4751">
        <f t="shared" si="889"/>
        <v>0</v>
      </c>
      <c r="P4751" s="33" t="s">
        <v>59</v>
      </c>
      <c r="Q4751" s="32">
        <f t="shared" si="890"/>
        <v>6.0001373291015625E-2</v>
      </c>
      <c r="R4751" s="32">
        <f t="shared" si="891"/>
        <v>5.0000190734863281E-2</v>
      </c>
      <c r="S4751" s="32">
        <f t="shared" si="892"/>
        <v>1.3999999165534973</v>
      </c>
      <c r="T4751" s="32">
        <f t="shared" si="898"/>
        <v>0</v>
      </c>
      <c r="V4751" s="16">
        <f t="shared" si="899"/>
        <v>1.0416666671517305E-2</v>
      </c>
      <c r="W4751" s="2">
        <f t="shared" si="893"/>
        <v>44410.989583333328</v>
      </c>
    </row>
    <row r="4752" spans="1:23" x14ac:dyDescent="0.35">
      <c r="A4752" s="32">
        <v>2021</v>
      </c>
      <c r="B4752" s="32" t="s">
        <v>56</v>
      </c>
      <c r="C4752" s="32" t="s">
        <v>57</v>
      </c>
      <c r="D4752" s="2">
        <v>44411</v>
      </c>
      <c r="E4752">
        <v>90.099998474121094</v>
      </c>
      <c r="F4752">
        <v>0.42300000786781311</v>
      </c>
      <c r="G4752">
        <v>20.969999313354492</v>
      </c>
      <c r="H4752">
        <v>7.809999942779541</v>
      </c>
      <c r="I4752">
        <v>2.0999999046325684</v>
      </c>
      <c r="J4752">
        <f t="shared" si="894"/>
        <v>0</v>
      </c>
      <c r="K4752">
        <f t="shared" si="895"/>
        <v>0</v>
      </c>
      <c r="L4752">
        <f t="shared" si="896"/>
        <v>0</v>
      </c>
      <c r="M4752">
        <f t="shared" si="897"/>
        <v>0</v>
      </c>
      <c r="N4752">
        <f t="shared" si="888"/>
        <v>0</v>
      </c>
      <c r="O4752">
        <f t="shared" si="889"/>
        <v>0</v>
      </c>
      <c r="P4752" s="33" t="s">
        <v>59</v>
      </c>
      <c r="Q4752" s="32">
        <f t="shared" si="890"/>
        <v>9.0000152587890625E-2</v>
      </c>
      <c r="R4752" s="32">
        <f t="shared" si="891"/>
        <v>9.9997520446777344E-3</v>
      </c>
      <c r="S4752" s="32">
        <f t="shared" si="892"/>
        <v>0.5</v>
      </c>
      <c r="T4752" s="32">
        <f t="shared" si="898"/>
        <v>0.99998712539672852</v>
      </c>
      <c r="V4752" s="16">
        <f t="shared" si="899"/>
        <v>1.0416666664241347E-2</v>
      </c>
      <c r="W4752" s="2">
        <f t="shared" si="893"/>
        <v>44411</v>
      </c>
    </row>
    <row r="4753" spans="1:23" x14ac:dyDescent="0.35">
      <c r="A4753" s="32">
        <v>2021</v>
      </c>
      <c r="B4753" s="32" t="s">
        <v>56</v>
      </c>
      <c r="C4753" s="32" t="s">
        <v>57</v>
      </c>
      <c r="D4753" s="2">
        <v>44411.010416666664</v>
      </c>
      <c r="E4753">
        <v>89.900001525878906</v>
      </c>
      <c r="F4753">
        <v>0.42399999499320984</v>
      </c>
      <c r="G4753">
        <v>20.879999160766602</v>
      </c>
      <c r="H4753">
        <v>7.8000001907348633</v>
      </c>
      <c r="I4753">
        <v>2.5999999046325684</v>
      </c>
      <c r="J4753">
        <f t="shared" si="894"/>
        <v>0</v>
      </c>
      <c r="K4753">
        <f t="shared" si="895"/>
        <v>0</v>
      </c>
      <c r="L4753">
        <f t="shared" si="896"/>
        <v>0</v>
      </c>
      <c r="M4753">
        <f t="shared" si="897"/>
        <v>0</v>
      </c>
      <c r="N4753">
        <f t="shared" si="888"/>
        <v>0</v>
      </c>
      <c r="O4753">
        <f t="shared" si="889"/>
        <v>0</v>
      </c>
      <c r="P4753" s="33" t="s">
        <v>59</v>
      </c>
      <c r="Q4753" s="32">
        <f t="shared" si="890"/>
        <v>8.9998245239257813E-2</v>
      </c>
      <c r="R4753" s="32">
        <f t="shared" si="891"/>
        <v>3.0000209808349609E-2</v>
      </c>
      <c r="S4753" s="32">
        <f t="shared" si="892"/>
        <v>0.59999990463256836</v>
      </c>
      <c r="T4753" s="32">
        <f t="shared" si="898"/>
        <v>1.0000169277191162</v>
      </c>
      <c r="V4753" s="16">
        <f t="shared" si="899"/>
        <v>1.0416666664241347E-2</v>
      </c>
      <c r="W4753" s="2">
        <f t="shared" si="893"/>
        <v>44411.010416666664</v>
      </c>
    </row>
    <row r="4754" spans="1:23" x14ac:dyDescent="0.35">
      <c r="A4754" s="32">
        <v>2021</v>
      </c>
      <c r="B4754" s="32" t="s">
        <v>56</v>
      </c>
      <c r="C4754" s="32" t="s">
        <v>57</v>
      </c>
      <c r="D4754" s="2">
        <v>44411.020833333336</v>
      </c>
      <c r="E4754">
        <v>89.400001525878906</v>
      </c>
      <c r="F4754">
        <v>0.42500001192092896</v>
      </c>
      <c r="G4754">
        <v>20.790000915527344</v>
      </c>
      <c r="H4754">
        <v>7.7699999809265137</v>
      </c>
      <c r="I4754">
        <v>2</v>
      </c>
      <c r="J4754">
        <f t="shared" si="894"/>
        <v>0</v>
      </c>
      <c r="K4754">
        <f t="shared" si="895"/>
        <v>0</v>
      </c>
      <c r="L4754">
        <f t="shared" si="896"/>
        <v>0</v>
      </c>
      <c r="M4754">
        <f t="shared" si="897"/>
        <v>0</v>
      </c>
      <c r="N4754">
        <f t="shared" si="888"/>
        <v>0</v>
      </c>
      <c r="O4754">
        <f t="shared" si="889"/>
        <v>0</v>
      </c>
      <c r="P4754" s="33" t="s">
        <v>59</v>
      </c>
      <c r="Q4754" s="32">
        <f t="shared" si="890"/>
        <v>9.0000152587890625E-2</v>
      </c>
      <c r="R4754" s="32">
        <f t="shared" si="891"/>
        <v>0</v>
      </c>
      <c r="S4754" s="32">
        <f t="shared" si="892"/>
        <v>0</v>
      </c>
      <c r="T4754" s="32">
        <f t="shared" si="898"/>
        <v>0</v>
      </c>
      <c r="V4754" s="16">
        <f t="shared" si="899"/>
        <v>1.0416666671517305E-2</v>
      </c>
      <c r="W4754" s="2">
        <f t="shared" si="893"/>
        <v>44411.020833333328</v>
      </c>
    </row>
    <row r="4755" spans="1:23" x14ac:dyDescent="0.35">
      <c r="A4755" s="32">
        <v>2021</v>
      </c>
      <c r="B4755" s="32" t="s">
        <v>56</v>
      </c>
      <c r="C4755" s="32" t="s">
        <v>57</v>
      </c>
      <c r="D4755" s="2">
        <v>44411.03125</v>
      </c>
      <c r="E4755">
        <v>89.300003051757813</v>
      </c>
      <c r="F4755">
        <v>0.42500001192092896</v>
      </c>
      <c r="G4755">
        <v>20.700000762939453</v>
      </c>
      <c r="H4755">
        <v>7.7699999809265137</v>
      </c>
      <c r="I4755">
        <v>2</v>
      </c>
      <c r="J4755">
        <f t="shared" si="894"/>
        <v>0</v>
      </c>
      <c r="K4755">
        <f t="shared" si="895"/>
        <v>0</v>
      </c>
      <c r="L4755">
        <f t="shared" si="896"/>
        <v>0</v>
      </c>
      <c r="M4755">
        <f t="shared" si="897"/>
        <v>0</v>
      </c>
      <c r="N4755">
        <f t="shared" si="888"/>
        <v>0</v>
      </c>
      <c r="O4755">
        <f t="shared" si="889"/>
        <v>0</v>
      </c>
      <c r="P4755" s="33" t="s">
        <v>59</v>
      </c>
      <c r="Q4755" s="32">
        <f t="shared" si="890"/>
        <v>9.0000152587890625E-2</v>
      </c>
      <c r="R4755" s="32">
        <f t="shared" si="891"/>
        <v>5.0000190734863281E-2</v>
      </c>
      <c r="S4755" s="32">
        <f t="shared" si="892"/>
        <v>0.79999995231628418</v>
      </c>
      <c r="T4755" s="32">
        <f t="shared" si="898"/>
        <v>0</v>
      </c>
      <c r="V4755" s="16">
        <f t="shared" si="899"/>
        <v>1.0416666664241347E-2</v>
      </c>
      <c r="W4755" s="2">
        <f t="shared" si="893"/>
        <v>44411.03125</v>
      </c>
    </row>
    <row r="4756" spans="1:23" x14ac:dyDescent="0.35">
      <c r="A4756" s="32">
        <v>2021</v>
      </c>
      <c r="B4756" s="32" t="s">
        <v>56</v>
      </c>
      <c r="C4756" s="32" t="s">
        <v>57</v>
      </c>
      <c r="D4756" s="2">
        <v>44411.041666666664</v>
      </c>
      <c r="E4756">
        <v>88.5</v>
      </c>
      <c r="F4756">
        <v>0.42500001192092896</v>
      </c>
      <c r="G4756">
        <v>20.610000610351563</v>
      </c>
      <c r="H4756">
        <v>7.7199997901916504</v>
      </c>
      <c r="I4756">
        <v>1.2000000476837158</v>
      </c>
      <c r="J4756">
        <f t="shared" si="894"/>
        <v>0</v>
      </c>
      <c r="K4756">
        <f t="shared" si="895"/>
        <v>0</v>
      </c>
      <c r="L4756">
        <f t="shared" si="896"/>
        <v>0</v>
      </c>
      <c r="M4756">
        <f t="shared" si="897"/>
        <v>0</v>
      </c>
      <c r="N4756">
        <f t="shared" si="888"/>
        <v>0</v>
      </c>
      <c r="O4756">
        <f t="shared" si="889"/>
        <v>0</v>
      </c>
      <c r="P4756" s="33" t="s">
        <v>59</v>
      </c>
      <c r="Q4756" s="32">
        <f t="shared" si="890"/>
        <v>7.9999923706054688E-2</v>
      </c>
      <c r="R4756" s="32">
        <f t="shared" si="891"/>
        <v>3.0000209808349609E-2</v>
      </c>
      <c r="S4756" s="32">
        <f t="shared" si="892"/>
        <v>0</v>
      </c>
      <c r="T4756" s="32">
        <f t="shared" si="898"/>
        <v>0.99998712539672852</v>
      </c>
      <c r="V4756" s="16">
        <f t="shared" si="899"/>
        <v>1.0416666664241347E-2</v>
      </c>
      <c r="W4756" s="2">
        <f t="shared" si="893"/>
        <v>44411.041666666664</v>
      </c>
    </row>
    <row r="4757" spans="1:23" x14ac:dyDescent="0.35">
      <c r="A4757" s="32">
        <v>2021</v>
      </c>
      <c r="B4757" s="32" t="s">
        <v>56</v>
      </c>
      <c r="C4757" s="32" t="s">
        <v>57</v>
      </c>
      <c r="D4757" s="2">
        <v>44411.052083333336</v>
      </c>
      <c r="E4757">
        <v>88.699996948242188</v>
      </c>
      <c r="F4757">
        <v>0.42599999904632568</v>
      </c>
      <c r="G4757">
        <v>20.530000686645508</v>
      </c>
      <c r="H4757">
        <v>7.75</v>
      </c>
      <c r="I4757">
        <v>1.2000000476837158</v>
      </c>
      <c r="J4757">
        <f t="shared" si="894"/>
        <v>0</v>
      </c>
      <c r="K4757">
        <f t="shared" si="895"/>
        <v>0</v>
      </c>
      <c r="L4757">
        <f t="shared" si="896"/>
        <v>0</v>
      </c>
      <c r="M4757">
        <f t="shared" si="897"/>
        <v>0</v>
      </c>
      <c r="N4757">
        <f t="shared" si="888"/>
        <v>0</v>
      </c>
      <c r="O4757">
        <f t="shared" si="889"/>
        <v>0</v>
      </c>
      <c r="P4757" s="33" t="s">
        <v>59</v>
      </c>
      <c r="Q4757" s="32">
        <f t="shared" si="890"/>
        <v>7.0001602172851563E-2</v>
      </c>
      <c r="R4757" s="32">
        <f t="shared" si="891"/>
        <v>1.9999980926513672E-2</v>
      </c>
      <c r="S4757" s="32">
        <f t="shared" si="892"/>
        <v>0.29999995231628418</v>
      </c>
      <c r="T4757" s="32">
        <f t="shared" si="898"/>
        <v>0</v>
      </c>
      <c r="V4757" s="16">
        <f t="shared" si="899"/>
        <v>1.0416666671517305E-2</v>
      </c>
      <c r="W4757" s="2">
        <f t="shared" si="893"/>
        <v>44411.052083333328</v>
      </c>
    </row>
    <row r="4758" spans="1:23" x14ac:dyDescent="0.35">
      <c r="A4758" s="32">
        <v>2021</v>
      </c>
      <c r="B4758" s="32" t="s">
        <v>56</v>
      </c>
      <c r="C4758" s="32" t="s">
        <v>57</v>
      </c>
      <c r="D4758" s="2">
        <v>44411.0625</v>
      </c>
      <c r="E4758">
        <v>88.300003051757813</v>
      </c>
      <c r="F4758">
        <v>0.42599999904632568</v>
      </c>
      <c r="G4758">
        <v>20.459999084472656</v>
      </c>
      <c r="H4758">
        <v>7.7300000190734863</v>
      </c>
      <c r="I4758">
        <v>1.5</v>
      </c>
      <c r="J4758">
        <f t="shared" si="894"/>
        <v>0</v>
      </c>
      <c r="K4758">
        <f t="shared" si="895"/>
        <v>0</v>
      </c>
      <c r="L4758">
        <f t="shared" si="896"/>
        <v>0</v>
      </c>
      <c r="M4758">
        <f t="shared" si="897"/>
        <v>0</v>
      </c>
      <c r="N4758">
        <f t="shared" si="888"/>
        <v>0</v>
      </c>
      <c r="O4758">
        <f t="shared" si="889"/>
        <v>0</v>
      </c>
      <c r="P4758" s="33" t="s">
        <v>59</v>
      </c>
      <c r="Q4758" s="32">
        <f t="shared" si="890"/>
        <v>7.9999923706054688E-2</v>
      </c>
      <c r="R4758" s="32">
        <f t="shared" si="891"/>
        <v>1.9999980926513672E-2</v>
      </c>
      <c r="S4758" s="32">
        <f t="shared" si="892"/>
        <v>1.5999999046325684</v>
      </c>
      <c r="T4758" s="32">
        <f t="shared" si="898"/>
        <v>0</v>
      </c>
      <c r="V4758" s="16">
        <f t="shared" si="899"/>
        <v>1.0416666664241347E-2</v>
      </c>
      <c r="W4758" s="2">
        <f t="shared" si="893"/>
        <v>44411.0625</v>
      </c>
    </row>
    <row r="4759" spans="1:23" x14ac:dyDescent="0.35">
      <c r="A4759" s="32">
        <v>2021</v>
      </c>
      <c r="B4759" s="32" t="s">
        <v>56</v>
      </c>
      <c r="C4759" s="32" t="s">
        <v>57</v>
      </c>
      <c r="D4759" s="2">
        <v>44411.072916666664</v>
      </c>
      <c r="E4759">
        <v>88</v>
      </c>
      <c r="F4759">
        <v>0.42599999904632568</v>
      </c>
      <c r="G4759">
        <v>20.379999160766602</v>
      </c>
      <c r="H4759">
        <v>7.7100000381469727</v>
      </c>
      <c r="I4759">
        <v>3.0999999046325684</v>
      </c>
      <c r="J4759">
        <f t="shared" si="894"/>
        <v>0</v>
      </c>
      <c r="K4759">
        <f t="shared" si="895"/>
        <v>0</v>
      </c>
      <c r="L4759">
        <f t="shared" si="896"/>
        <v>0</v>
      </c>
      <c r="M4759">
        <f t="shared" si="897"/>
        <v>0</v>
      </c>
      <c r="N4759">
        <f t="shared" si="888"/>
        <v>0</v>
      </c>
      <c r="O4759">
        <f t="shared" si="889"/>
        <v>0</v>
      </c>
      <c r="P4759" s="33" t="s">
        <v>59</v>
      </c>
      <c r="Q4759" s="32">
        <f t="shared" si="890"/>
        <v>7.9999923706054688E-2</v>
      </c>
      <c r="R4759" s="32">
        <f t="shared" si="891"/>
        <v>3.0000209808349609E-2</v>
      </c>
      <c r="S4759" s="32">
        <f t="shared" si="892"/>
        <v>0.59999990463256836</v>
      </c>
      <c r="T4759" s="32">
        <f t="shared" si="898"/>
        <v>0.99998712539672852</v>
      </c>
      <c r="V4759" s="16">
        <f t="shared" si="899"/>
        <v>1.0416666664241347E-2</v>
      </c>
      <c r="W4759" s="2">
        <f t="shared" si="893"/>
        <v>44411.072916666664</v>
      </c>
    </row>
    <row r="4760" spans="1:23" x14ac:dyDescent="0.35">
      <c r="A4760" s="32">
        <v>2021</v>
      </c>
      <c r="B4760" s="32" t="s">
        <v>56</v>
      </c>
      <c r="C4760" s="32" t="s">
        <v>57</v>
      </c>
      <c r="D4760" s="2">
        <v>44411.083333333336</v>
      </c>
      <c r="E4760">
        <v>87.5</v>
      </c>
      <c r="F4760">
        <v>0.42699998617172241</v>
      </c>
      <c r="G4760">
        <v>20.299999237060547</v>
      </c>
      <c r="H4760">
        <v>7.679999828338623</v>
      </c>
      <c r="I4760">
        <v>2.5</v>
      </c>
      <c r="J4760">
        <f t="shared" si="894"/>
        <v>0</v>
      </c>
      <c r="K4760">
        <f t="shared" si="895"/>
        <v>0</v>
      </c>
      <c r="L4760">
        <f t="shared" si="896"/>
        <v>0</v>
      </c>
      <c r="M4760">
        <f t="shared" si="897"/>
        <v>0</v>
      </c>
      <c r="N4760">
        <f t="shared" si="888"/>
        <v>0</v>
      </c>
      <c r="O4760">
        <f t="shared" si="889"/>
        <v>0</v>
      </c>
      <c r="P4760" s="33" t="s">
        <v>59</v>
      </c>
      <c r="Q4760" s="32">
        <f t="shared" si="890"/>
        <v>7.9999923706054688E-2</v>
      </c>
      <c r="R4760" s="32">
        <f t="shared" si="891"/>
        <v>1.0000228881835938E-2</v>
      </c>
      <c r="S4760" s="32">
        <f t="shared" si="892"/>
        <v>0.60000002384185791</v>
      </c>
      <c r="T4760" s="32">
        <f t="shared" si="898"/>
        <v>0</v>
      </c>
      <c r="V4760" s="16">
        <f t="shared" si="899"/>
        <v>1.0416666671517305E-2</v>
      </c>
      <c r="W4760" s="2">
        <f t="shared" si="893"/>
        <v>44411.083333333328</v>
      </c>
    </row>
    <row r="4761" spans="1:23" x14ac:dyDescent="0.35">
      <c r="A4761" s="32">
        <v>2021</v>
      </c>
      <c r="B4761" s="32" t="s">
        <v>56</v>
      </c>
      <c r="C4761" s="32" t="s">
        <v>57</v>
      </c>
      <c r="D4761" s="2">
        <v>44411.09375</v>
      </c>
      <c r="E4761">
        <v>87.5</v>
      </c>
      <c r="F4761">
        <v>0.42699998617172241</v>
      </c>
      <c r="G4761">
        <v>20.219999313354492</v>
      </c>
      <c r="H4761">
        <v>7.690000057220459</v>
      </c>
      <c r="I4761">
        <v>1.8999999761581421</v>
      </c>
      <c r="J4761">
        <f t="shared" si="894"/>
        <v>0</v>
      </c>
      <c r="K4761">
        <f t="shared" si="895"/>
        <v>0</v>
      </c>
      <c r="L4761">
        <f t="shared" si="896"/>
        <v>0</v>
      </c>
      <c r="M4761">
        <f t="shared" si="897"/>
        <v>0</v>
      </c>
      <c r="N4761">
        <f t="shared" si="888"/>
        <v>0</v>
      </c>
      <c r="O4761">
        <f t="shared" si="889"/>
        <v>0</v>
      </c>
      <c r="P4761" s="33" t="s">
        <v>59</v>
      </c>
      <c r="Q4761" s="32">
        <f t="shared" si="890"/>
        <v>6.999969482421875E-2</v>
      </c>
      <c r="R4761" s="32">
        <f t="shared" si="891"/>
        <v>0</v>
      </c>
      <c r="S4761" s="32">
        <f t="shared" si="892"/>
        <v>0.69999992847442627</v>
      </c>
      <c r="T4761" s="32">
        <f t="shared" si="898"/>
        <v>1.0000169277191162</v>
      </c>
      <c r="V4761" s="16">
        <f t="shared" si="899"/>
        <v>1.0416666664241347E-2</v>
      </c>
      <c r="W4761" s="2">
        <f t="shared" si="893"/>
        <v>44411.09375</v>
      </c>
    </row>
    <row r="4762" spans="1:23" x14ac:dyDescent="0.35">
      <c r="A4762" s="32">
        <v>2021</v>
      </c>
      <c r="B4762" s="32" t="s">
        <v>56</v>
      </c>
      <c r="C4762" s="32" t="s">
        <v>57</v>
      </c>
      <c r="D4762" s="2">
        <v>44411.104166666664</v>
      </c>
      <c r="E4762">
        <v>87.300003051757813</v>
      </c>
      <c r="F4762">
        <v>0.42800000309944153</v>
      </c>
      <c r="G4762">
        <v>20.149999618530273</v>
      </c>
      <c r="H4762">
        <v>7.690000057220459</v>
      </c>
      <c r="I4762">
        <v>2.5999999046325684</v>
      </c>
      <c r="J4762">
        <f t="shared" si="894"/>
        <v>0</v>
      </c>
      <c r="K4762">
        <f t="shared" si="895"/>
        <v>0</v>
      </c>
      <c r="L4762">
        <f t="shared" si="896"/>
        <v>0</v>
      </c>
      <c r="M4762">
        <f t="shared" si="897"/>
        <v>0</v>
      </c>
      <c r="N4762">
        <f t="shared" si="888"/>
        <v>0</v>
      </c>
      <c r="O4762">
        <f t="shared" si="889"/>
        <v>0</v>
      </c>
      <c r="P4762" s="33" t="s">
        <v>59</v>
      </c>
      <c r="Q4762" s="32">
        <f t="shared" si="890"/>
        <v>7.9999923706054688E-2</v>
      </c>
      <c r="R4762" s="32">
        <f t="shared" si="891"/>
        <v>9.9997520446777344E-3</v>
      </c>
      <c r="S4762" s="32">
        <f t="shared" si="892"/>
        <v>4.2000002861022949</v>
      </c>
      <c r="T4762" s="32">
        <f t="shared" si="898"/>
        <v>0.99998712539672852</v>
      </c>
      <c r="V4762" s="16">
        <f t="shared" si="899"/>
        <v>1.0416666664241347E-2</v>
      </c>
      <c r="W4762" s="2">
        <f t="shared" si="893"/>
        <v>44411.104166666664</v>
      </c>
    </row>
    <row r="4763" spans="1:23" x14ac:dyDescent="0.35">
      <c r="A4763" s="32">
        <v>2021</v>
      </c>
      <c r="B4763" s="32" t="s">
        <v>56</v>
      </c>
      <c r="C4763" s="32" t="s">
        <v>57</v>
      </c>
      <c r="D4763" s="2">
        <v>44411.114583333336</v>
      </c>
      <c r="E4763">
        <v>87.300003051757813</v>
      </c>
      <c r="F4763">
        <v>0.42899999022483826</v>
      </c>
      <c r="G4763">
        <v>20.069999694824219</v>
      </c>
      <c r="H4763">
        <v>7.6999998092651367</v>
      </c>
      <c r="I4763">
        <v>6.8000001907348633</v>
      </c>
      <c r="J4763">
        <f t="shared" si="894"/>
        <v>0</v>
      </c>
      <c r="K4763">
        <f t="shared" si="895"/>
        <v>0</v>
      </c>
      <c r="L4763">
        <f t="shared" si="896"/>
        <v>0</v>
      </c>
      <c r="M4763">
        <f t="shared" si="897"/>
        <v>0</v>
      </c>
      <c r="N4763">
        <f t="shared" si="888"/>
        <v>0</v>
      </c>
      <c r="O4763">
        <f t="shared" si="889"/>
        <v>0</v>
      </c>
      <c r="P4763" s="33" t="s">
        <v>59</v>
      </c>
      <c r="Q4763" s="32">
        <f t="shared" si="890"/>
        <v>6.999969482421875E-2</v>
      </c>
      <c r="R4763" s="32">
        <f t="shared" si="891"/>
        <v>2.9999732971191406E-2</v>
      </c>
      <c r="S4763" s="32">
        <f t="shared" si="892"/>
        <v>5.1000001430511475</v>
      </c>
      <c r="T4763" s="32">
        <f t="shared" si="898"/>
        <v>0</v>
      </c>
      <c r="V4763" s="16">
        <f t="shared" si="899"/>
        <v>1.0416666671517305E-2</v>
      </c>
      <c r="W4763" s="2">
        <f t="shared" si="893"/>
        <v>44411.114583333328</v>
      </c>
    </row>
    <row r="4764" spans="1:23" x14ac:dyDescent="0.35">
      <c r="A4764" s="32">
        <v>2021</v>
      </c>
      <c r="B4764" s="32" t="s">
        <v>56</v>
      </c>
      <c r="C4764" s="32" t="s">
        <v>57</v>
      </c>
      <c r="D4764" s="2">
        <v>44411.125</v>
      </c>
      <c r="E4764">
        <v>86.800003051757813</v>
      </c>
      <c r="F4764">
        <v>0.42899999022483826</v>
      </c>
      <c r="G4764">
        <v>20</v>
      </c>
      <c r="H4764">
        <v>7.6700000762939453</v>
      </c>
      <c r="I4764">
        <v>1.7000000476837158</v>
      </c>
      <c r="J4764">
        <f t="shared" si="894"/>
        <v>0</v>
      </c>
      <c r="K4764">
        <f t="shared" si="895"/>
        <v>0</v>
      </c>
      <c r="L4764">
        <f t="shared" si="896"/>
        <v>0</v>
      </c>
      <c r="M4764">
        <f t="shared" si="897"/>
        <v>0</v>
      </c>
      <c r="N4764">
        <f t="shared" si="888"/>
        <v>0</v>
      </c>
      <c r="O4764">
        <f t="shared" si="889"/>
        <v>0</v>
      </c>
      <c r="P4764" s="33" t="s">
        <v>59</v>
      </c>
      <c r="Q4764" s="32">
        <f t="shared" si="890"/>
        <v>7.9999923706054688E-2</v>
      </c>
      <c r="R4764" s="32">
        <f t="shared" si="891"/>
        <v>9.9997520446777344E-3</v>
      </c>
      <c r="S4764" s="32">
        <f t="shared" si="892"/>
        <v>0.20000004768371582</v>
      </c>
      <c r="T4764" s="32">
        <f t="shared" si="898"/>
        <v>0</v>
      </c>
      <c r="V4764" s="16">
        <f t="shared" si="899"/>
        <v>1.0416666664241347E-2</v>
      </c>
      <c r="W4764" s="2">
        <f t="shared" si="893"/>
        <v>44411.125</v>
      </c>
    </row>
    <row r="4765" spans="1:23" x14ac:dyDescent="0.35">
      <c r="A4765" s="32">
        <v>2021</v>
      </c>
      <c r="B4765" s="32" t="s">
        <v>56</v>
      </c>
      <c r="C4765" s="32" t="s">
        <v>57</v>
      </c>
      <c r="D4765" s="2">
        <v>44411.135416666664</v>
      </c>
      <c r="E4765">
        <v>86.800003051757813</v>
      </c>
      <c r="F4765">
        <v>0.42899999022483826</v>
      </c>
      <c r="G4765">
        <v>19.920000076293945</v>
      </c>
      <c r="H4765">
        <v>7.679999828338623</v>
      </c>
      <c r="I4765">
        <v>1.5</v>
      </c>
      <c r="J4765">
        <f t="shared" si="894"/>
        <v>0</v>
      </c>
      <c r="K4765">
        <f t="shared" si="895"/>
        <v>0</v>
      </c>
      <c r="L4765">
        <f t="shared" si="896"/>
        <v>0</v>
      </c>
      <c r="M4765">
        <f t="shared" si="897"/>
        <v>0</v>
      </c>
      <c r="N4765">
        <f t="shared" si="888"/>
        <v>0</v>
      </c>
      <c r="O4765">
        <f t="shared" si="889"/>
        <v>0</v>
      </c>
      <c r="P4765" s="33" t="s">
        <v>59</v>
      </c>
      <c r="Q4765" s="32">
        <f t="shared" si="890"/>
        <v>6.999969482421875E-2</v>
      </c>
      <c r="R4765" s="32">
        <f t="shared" si="891"/>
        <v>9.9997520446777344E-3</v>
      </c>
      <c r="S4765" s="32">
        <f t="shared" si="892"/>
        <v>2.6999998092651367</v>
      </c>
      <c r="T4765" s="32">
        <f t="shared" si="898"/>
        <v>1.0000169277191162</v>
      </c>
      <c r="V4765" s="16">
        <f t="shared" si="899"/>
        <v>1.0416666664241347E-2</v>
      </c>
      <c r="W4765" s="2">
        <f t="shared" si="893"/>
        <v>44411.135416666664</v>
      </c>
    </row>
    <row r="4766" spans="1:23" x14ac:dyDescent="0.35">
      <c r="A4766" s="32">
        <v>2021</v>
      </c>
      <c r="B4766" s="32" t="s">
        <v>56</v>
      </c>
      <c r="C4766" s="32" t="s">
        <v>57</v>
      </c>
      <c r="D4766" s="2">
        <v>44411.145833333336</v>
      </c>
      <c r="E4766">
        <v>86.599998474121094</v>
      </c>
      <c r="F4766">
        <v>0.43000000715255737</v>
      </c>
      <c r="G4766">
        <v>19.850000381469727</v>
      </c>
      <c r="H4766">
        <v>7.6700000762939453</v>
      </c>
      <c r="I4766">
        <v>4.1999998092651367</v>
      </c>
      <c r="J4766">
        <f t="shared" si="894"/>
        <v>0</v>
      </c>
      <c r="K4766">
        <f t="shared" si="895"/>
        <v>0</v>
      </c>
      <c r="L4766">
        <f t="shared" si="896"/>
        <v>0</v>
      </c>
      <c r="M4766">
        <f t="shared" si="897"/>
        <v>0</v>
      </c>
      <c r="N4766">
        <f t="shared" si="888"/>
        <v>0</v>
      </c>
      <c r="O4766">
        <f t="shared" si="889"/>
        <v>0</v>
      </c>
      <c r="P4766" s="33" t="s">
        <v>59</v>
      </c>
      <c r="Q4766" s="32">
        <f t="shared" si="890"/>
        <v>7.9999923706054688E-2</v>
      </c>
      <c r="R4766" s="32">
        <f t="shared" si="891"/>
        <v>1.0000228881835938E-2</v>
      </c>
      <c r="S4766" s="32">
        <f t="shared" si="892"/>
        <v>2.2000002861022949</v>
      </c>
      <c r="T4766" s="32">
        <f t="shared" si="898"/>
        <v>0.99998712539672852</v>
      </c>
      <c r="V4766" s="16">
        <f t="shared" si="899"/>
        <v>1.0416666671517305E-2</v>
      </c>
      <c r="W4766" s="2">
        <f t="shared" si="893"/>
        <v>44411.145833333328</v>
      </c>
    </row>
    <row r="4767" spans="1:23" x14ac:dyDescent="0.35">
      <c r="A4767" s="32">
        <v>2021</v>
      </c>
      <c r="B4767" s="32" t="s">
        <v>56</v>
      </c>
      <c r="C4767" s="32" t="s">
        <v>57</v>
      </c>
      <c r="D4767" s="2">
        <v>44411.15625</v>
      </c>
      <c r="E4767">
        <v>86.300003051757813</v>
      </c>
      <c r="F4767">
        <v>0.4309999942779541</v>
      </c>
      <c r="G4767">
        <v>19.770000457763672</v>
      </c>
      <c r="H4767">
        <v>7.6599998474121094</v>
      </c>
      <c r="I4767">
        <v>6.4000000953674316</v>
      </c>
      <c r="J4767">
        <f t="shared" si="894"/>
        <v>0</v>
      </c>
      <c r="K4767">
        <f t="shared" si="895"/>
        <v>0</v>
      </c>
      <c r="L4767">
        <f t="shared" si="896"/>
        <v>0</v>
      </c>
      <c r="M4767">
        <f t="shared" si="897"/>
        <v>0</v>
      </c>
      <c r="N4767">
        <f t="shared" si="888"/>
        <v>0</v>
      </c>
      <c r="O4767">
        <f t="shared" si="889"/>
        <v>0</v>
      </c>
      <c r="P4767" s="33" t="s">
        <v>59</v>
      </c>
      <c r="Q4767" s="32">
        <f t="shared" si="890"/>
        <v>7.9999923706054688E-2</v>
      </c>
      <c r="R4767" s="32">
        <f t="shared" si="891"/>
        <v>3.0000209808349609E-2</v>
      </c>
      <c r="S4767" s="32">
        <f t="shared" si="892"/>
        <v>3.4000000953674316</v>
      </c>
      <c r="T4767" s="32">
        <f t="shared" si="898"/>
        <v>0</v>
      </c>
      <c r="V4767" s="16">
        <f t="shared" si="899"/>
        <v>1.0416666664241347E-2</v>
      </c>
      <c r="W4767" s="2">
        <f t="shared" si="893"/>
        <v>44411.15625</v>
      </c>
    </row>
    <row r="4768" spans="1:23" x14ac:dyDescent="0.35">
      <c r="A4768" s="32">
        <v>2021</v>
      </c>
      <c r="B4768" s="32" t="s">
        <v>56</v>
      </c>
      <c r="C4768" s="32" t="s">
        <v>57</v>
      </c>
      <c r="D4768" s="2">
        <v>44411.166666666664</v>
      </c>
      <c r="E4768">
        <v>86.599998474121094</v>
      </c>
      <c r="F4768">
        <v>0.4309999942779541</v>
      </c>
      <c r="G4768">
        <v>19.690000534057617</v>
      </c>
      <c r="H4768">
        <v>7.690000057220459</v>
      </c>
      <c r="I4768">
        <v>3</v>
      </c>
      <c r="J4768">
        <f t="shared" si="894"/>
        <v>0</v>
      </c>
      <c r="K4768">
        <f t="shared" si="895"/>
        <v>0</v>
      </c>
      <c r="L4768">
        <f t="shared" si="896"/>
        <v>0</v>
      </c>
      <c r="M4768">
        <f t="shared" si="897"/>
        <v>0</v>
      </c>
      <c r="N4768">
        <f t="shared" si="888"/>
        <v>0</v>
      </c>
      <c r="O4768">
        <f t="shared" si="889"/>
        <v>0</v>
      </c>
      <c r="P4768" s="33" t="s">
        <v>59</v>
      </c>
      <c r="Q4768" s="32">
        <f t="shared" si="890"/>
        <v>7.9999923706054688E-2</v>
      </c>
      <c r="R4768" s="32">
        <f t="shared" si="891"/>
        <v>3.0000209808349609E-2</v>
      </c>
      <c r="S4768" s="32">
        <f t="shared" si="892"/>
        <v>1.1000000238418579</v>
      </c>
      <c r="T4768" s="32">
        <f t="shared" si="898"/>
        <v>1.0000169277191162</v>
      </c>
      <c r="V4768" s="16">
        <f t="shared" si="899"/>
        <v>1.0416666664241347E-2</v>
      </c>
      <c r="W4768" s="2">
        <f t="shared" si="893"/>
        <v>44411.166666666664</v>
      </c>
    </row>
    <row r="4769" spans="1:23" x14ac:dyDescent="0.35">
      <c r="A4769" s="32">
        <v>2021</v>
      </c>
      <c r="B4769" s="32" t="s">
        <v>56</v>
      </c>
      <c r="C4769" s="32" t="s">
        <v>57</v>
      </c>
      <c r="D4769" s="2">
        <v>44411.177083333336</v>
      </c>
      <c r="E4769">
        <v>86.099998474121094</v>
      </c>
      <c r="F4769">
        <v>0.43200001120567322</v>
      </c>
      <c r="G4769">
        <v>19.610000610351563</v>
      </c>
      <c r="H4769">
        <v>7.6599998474121094</v>
      </c>
      <c r="I4769">
        <v>1.8999999761581421</v>
      </c>
      <c r="J4769">
        <f t="shared" si="894"/>
        <v>0</v>
      </c>
      <c r="K4769">
        <f t="shared" si="895"/>
        <v>0</v>
      </c>
      <c r="L4769">
        <f t="shared" si="896"/>
        <v>0</v>
      </c>
      <c r="M4769">
        <f t="shared" si="897"/>
        <v>0</v>
      </c>
      <c r="N4769">
        <f t="shared" si="888"/>
        <v>0</v>
      </c>
      <c r="O4769">
        <f t="shared" si="889"/>
        <v>0</v>
      </c>
      <c r="P4769" s="33" t="s">
        <v>59</v>
      </c>
      <c r="Q4769" s="32">
        <f t="shared" si="890"/>
        <v>7.9999923706054688E-2</v>
      </c>
      <c r="R4769" s="32">
        <f t="shared" si="891"/>
        <v>3.9999961853027344E-2</v>
      </c>
      <c r="S4769" s="32">
        <f t="shared" si="892"/>
        <v>0.10000002384185791</v>
      </c>
      <c r="T4769" s="32">
        <f t="shared" si="898"/>
        <v>0</v>
      </c>
      <c r="V4769" s="16">
        <f t="shared" si="899"/>
        <v>1.0416666671517305E-2</v>
      </c>
      <c r="W4769" s="2">
        <f t="shared" si="893"/>
        <v>44411.177083333328</v>
      </c>
    </row>
    <row r="4770" spans="1:23" x14ac:dyDescent="0.35">
      <c r="A4770" s="32">
        <v>2021</v>
      </c>
      <c r="B4770" s="32" t="s">
        <v>56</v>
      </c>
      <c r="C4770" s="32" t="s">
        <v>57</v>
      </c>
      <c r="D4770" s="2">
        <v>44411.1875</v>
      </c>
      <c r="E4770">
        <v>86.400001525878906</v>
      </c>
      <c r="F4770">
        <v>0.43200001120567322</v>
      </c>
      <c r="G4770">
        <v>19.530000686645508</v>
      </c>
      <c r="H4770">
        <v>7.6999998092651367</v>
      </c>
      <c r="I4770">
        <v>1.7999999523162842</v>
      </c>
      <c r="J4770">
        <f t="shared" si="894"/>
        <v>0</v>
      </c>
      <c r="K4770">
        <f t="shared" si="895"/>
        <v>0</v>
      </c>
      <c r="L4770">
        <f t="shared" si="896"/>
        <v>0</v>
      </c>
      <c r="M4770">
        <f t="shared" si="897"/>
        <v>0</v>
      </c>
      <c r="N4770">
        <f t="shared" si="888"/>
        <v>0</v>
      </c>
      <c r="O4770">
        <f t="shared" si="889"/>
        <v>0</v>
      </c>
      <c r="P4770" s="33" t="s">
        <v>59</v>
      </c>
      <c r="Q4770" s="32">
        <f t="shared" si="890"/>
        <v>7.9999923706054688E-2</v>
      </c>
      <c r="R4770" s="32">
        <f t="shared" si="891"/>
        <v>1.9999980926513672E-2</v>
      </c>
      <c r="S4770" s="32">
        <f t="shared" si="892"/>
        <v>1.5</v>
      </c>
      <c r="T4770" s="32">
        <f t="shared" si="898"/>
        <v>0.99998712539672852</v>
      </c>
      <c r="V4770" s="16">
        <f t="shared" si="899"/>
        <v>1.0416666664241347E-2</v>
      </c>
      <c r="W4770" s="2">
        <f t="shared" si="893"/>
        <v>44411.1875</v>
      </c>
    </row>
    <row r="4771" spans="1:23" x14ac:dyDescent="0.35">
      <c r="A4771" s="32">
        <v>2021</v>
      </c>
      <c r="B4771" s="32" t="s">
        <v>56</v>
      </c>
      <c r="C4771" s="32" t="s">
        <v>57</v>
      </c>
      <c r="D4771" s="2">
        <v>44411.197916666664</v>
      </c>
      <c r="E4771">
        <v>86</v>
      </c>
      <c r="F4771">
        <v>0.43299999833106995</v>
      </c>
      <c r="G4771">
        <v>19.450000762939453</v>
      </c>
      <c r="H4771">
        <v>7.679999828338623</v>
      </c>
      <c r="I4771">
        <v>3.2999999523162842</v>
      </c>
      <c r="J4771">
        <f t="shared" si="894"/>
        <v>0</v>
      </c>
      <c r="K4771">
        <f t="shared" si="895"/>
        <v>0</v>
      </c>
      <c r="L4771">
        <f t="shared" si="896"/>
        <v>0</v>
      </c>
      <c r="M4771">
        <f t="shared" si="897"/>
        <v>0</v>
      </c>
      <c r="N4771">
        <f t="shared" si="888"/>
        <v>0</v>
      </c>
      <c r="O4771">
        <f t="shared" si="889"/>
        <v>0</v>
      </c>
      <c r="P4771" s="33" t="s">
        <v>59</v>
      </c>
      <c r="Q4771" s="32">
        <f t="shared" si="890"/>
        <v>9.0000152587890625E-2</v>
      </c>
      <c r="R4771" s="32">
        <f t="shared" si="891"/>
        <v>3.0000209808349609E-2</v>
      </c>
      <c r="S4771" s="32">
        <f t="shared" si="892"/>
        <v>1.6999999284744263</v>
      </c>
      <c r="T4771" s="32">
        <f t="shared" si="898"/>
        <v>0</v>
      </c>
      <c r="V4771" s="16">
        <f t="shared" si="899"/>
        <v>1.0416666664241347E-2</v>
      </c>
      <c r="W4771" s="2">
        <f t="shared" si="893"/>
        <v>44411.197916666664</v>
      </c>
    </row>
    <row r="4772" spans="1:23" x14ac:dyDescent="0.35">
      <c r="A4772" s="32">
        <v>2021</v>
      </c>
      <c r="B4772" s="32" t="s">
        <v>56</v>
      </c>
      <c r="C4772" s="32" t="s">
        <v>57</v>
      </c>
      <c r="D4772" s="2">
        <v>44411.208333333336</v>
      </c>
      <c r="E4772">
        <v>86.300003051757813</v>
      </c>
      <c r="F4772">
        <v>0.43299999833106995</v>
      </c>
      <c r="G4772">
        <v>19.360000610351563</v>
      </c>
      <c r="H4772">
        <v>7.7100000381469727</v>
      </c>
      <c r="I4772">
        <v>1.6000000238418579</v>
      </c>
      <c r="J4772">
        <f t="shared" si="894"/>
        <v>0</v>
      </c>
      <c r="K4772">
        <f t="shared" si="895"/>
        <v>0</v>
      </c>
      <c r="L4772">
        <f t="shared" si="896"/>
        <v>0</v>
      </c>
      <c r="M4772">
        <f t="shared" si="897"/>
        <v>0</v>
      </c>
      <c r="N4772">
        <f t="shared" si="888"/>
        <v>0</v>
      </c>
      <c r="O4772">
        <f t="shared" si="889"/>
        <v>0</v>
      </c>
      <c r="P4772" s="33" t="s">
        <v>59</v>
      </c>
      <c r="Q4772" s="32">
        <f t="shared" si="890"/>
        <v>6.999969482421875E-2</v>
      </c>
      <c r="R4772" s="32">
        <f t="shared" si="891"/>
        <v>2.9999732971191406E-2</v>
      </c>
      <c r="S4772" s="32">
        <f t="shared" si="892"/>
        <v>1.3000000715255737</v>
      </c>
      <c r="T4772" s="32">
        <f t="shared" si="898"/>
        <v>0.99998712539672852</v>
      </c>
      <c r="V4772" s="16">
        <f t="shared" si="899"/>
        <v>1.0416666671517305E-2</v>
      </c>
      <c r="W4772" s="2">
        <f t="shared" si="893"/>
        <v>44411.208333333328</v>
      </c>
    </row>
    <row r="4773" spans="1:23" x14ac:dyDescent="0.35">
      <c r="A4773" s="32">
        <v>2021</v>
      </c>
      <c r="B4773" s="32" t="s">
        <v>56</v>
      </c>
      <c r="C4773" s="32" t="s">
        <v>57</v>
      </c>
      <c r="D4773" s="2">
        <v>44411.21875</v>
      </c>
      <c r="E4773">
        <v>86.400001525878906</v>
      </c>
      <c r="F4773">
        <v>0.43399998545646667</v>
      </c>
      <c r="G4773">
        <v>19.290000915527344</v>
      </c>
      <c r="H4773">
        <v>7.7399997711181641</v>
      </c>
      <c r="I4773">
        <v>2.9000000953674316</v>
      </c>
      <c r="J4773">
        <f t="shared" si="894"/>
        <v>0</v>
      </c>
      <c r="K4773">
        <f t="shared" si="895"/>
        <v>0</v>
      </c>
      <c r="L4773">
        <f t="shared" si="896"/>
        <v>0</v>
      </c>
      <c r="M4773">
        <f t="shared" si="897"/>
        <v>0</v>
      </c>
      <c r="N4773">
        <f t="shared" si="888"/>
        <v>0</v>
      </c>
      <c r="O4773">
        <f t="shared" si="889"/>
        <v>0</v>
      </c>
      <c r="P4773" s="33" t="s">
        <v>59</v>
      </c>
      <c r="Q4773" s="32">
        <f t="shared" si="890"/>
        <v>8.00018310546875E-2</v>
      </c>
      <c r="R4773" s="32">
        <f t="shared" si="891"/>
        <v>9.9997520446777344E-3</v>
      </c>
      <c r="S4773" s="32">
        <f t="shared" si="892"/>
        <v>2.1000000834465027</v>
      </c>
      <c r="T4773" s="32">
        <f t="shared" si="898"/>
        <v>0</v>
      </c>
      <c r="V4773" s="16">
        <f t="shared" si="899"/>
        <v>1.0416666664241347E-2</v>
      </c>
      <c r="W4773" s="2">
        <f t="shared" si="893"/>
        <v>44411.21875</v>
      </c>
    </row>
    <row r="4774" spans="1:23" x14ac:dyDescent="0.35">
      <c r="A4774" s="32">
        <v>2021</v>
      </c>
      <c r="B4774" s="32" t="s">
        <v>56</v>
      </c>
      <c r="C4774" s="32" t="s">
        <v>57</v>
      </c>
      <c r="D4774" s="2">
        <v>44411.229166666664</v>
      </c>
      <c r="E4774">
        <v>86.199996948242188</v>
      </c>
      <c r="F4774">
        <v>0.43399998545646667</v>
      </c>
      <c r="G4774">
        <v>19.209999084472656</v>
      </c>
      <c r="H4774">
        <v>7.7300000190734863</v>
      </c>
      <c r="I4774">
        <v>0.80000001192092896</v>
      </c>
      <c r="J4774">
        <f t="shared" si="894"/>
        <v>0</v>
      </c>
      <c r="K4774">
        <f t="shared" si="895"/>
        <v>0</v>
      </c>
      <c r="L4774">
        <f t="shared" si="896"/>
        <v>0</v>
      </c>
      <c r="M4774">
        <f t="shared" si="897"/>
        <v>0</v>
      </c>
      <c r="N4774">
        <f t="shared" si="888"/>
        <v>0</v>
      </c>
      <c r="O4774">
        <f t="shared" si="889"/>
        <v>0</v>
      </c>
      <c r="P4774" s="33" t="s">
        <v>59</v>
      </c>
      <c r="Q4774" s="32">
        <f t="shared" si="890"/>
        <v>7.9999923706054688E-2</v>
      </c>
      <c r="R4774" s="32">
        <f t="shared" si="891"/>
        <v>0</v>
      </c>
      <c r="S4774" s="32">
        <f t="shared" si="892"/>
        <v>0.30000001192092896</v>
      </c>
      <c r="T4774" s="32">
        <f t="shared" si="898"/>
        <v>1.0000169277191162</v>
      </c>
      <c r="V4774" s="16">
        <f t="shared" si="899"/>
        <v>1.0416666664241347E-2</v>
      </c>
      <c r="W4774" s="2">
        <f t="shared" si="893"/>
        <v>44411.229166666664</v>
      </c>
    </row>
    <row r="4775" spans="1:23" x14ac:dyDescent="0.35">
      <c r="A4775" s="32">
        <v>2021</v>
      </c>
      <c r="B4775" s="32" t="s">
        <v>56</v>
      </c>
      <c r="C4775" s="32" t="s">
        <v>57</v>
      </c>
      <c r="D4775" s="2">
        <v>44411.239583333336</v>
      </c>
      <c r="E4775">
        <v>86</v>
      </c>
      <c r="F4775">
        <v>0.43500000238418579</v>
      </c>
      <c r="G4775">
        <v>19.129999160766602</v>
      </c>
      <c r="H4775">
        <v>7.7300000190734863</v>
      </c>
      <c r="I4775">
        <v>1.1000000238418579</v>
      </c>
      <c r="J4775">
        <f t="shared" si="894"/>
        <v>0</v>
      </c>
      <c r="K4775">
        <f t="shared" si="895"/>
        <v>0</v>
      </c>
      <c r="L4775">
        <f t="shared" si="896"/>
        <v>0</v>
      </c>
      <c r="M4775">
        <f t="shared" si="897"/>
        <v>0</v>
      </c>
      <c r="N4775">
        <f t="shared" si="888"/>
        <v>0</v>
      </c>
      <c r="O4775">
        <f t="shared" si="889"/>
        <v>0</v>
      </c>
      <c r="P4775" s="33" t="s">
        <v>59</v>
      </c>
      <c r="Q4775" s="32">
        <f t="shared" si="890"/>
        <v>8.9998245239257813E-2</v>
      </c>
      <c r="R4775" s="32">
        <f t="shared" si="891"/>
        <v>0</v>
      </c>
      <c r="S4775" s="32">
        <f t="shared" si="892"/>
        <v>1.9999998807907104</v>
      </c>
      <c r="T4775" s="32">
        <f t="shared" si="898"/>
        <v>0</v>
      </c>
      <c r="V4775" s="16">
        <f t="shared" si="899"/>
        <v>1.0416666671517305E-2</v>
      </c>
      <c r="W4775" s="2">
        <f t="shared" si="893"/>
        <v>44411.239583333328</v>
      </c>
    </row>
    <row r="4776" spans="1:23" x14ac:dyDescent="0.35">
      <c r="A4776" s="32">
        <v>2021</v>
      </c>
      <c r="B4776" s="32" t="s">
        <v>56</v>
      </c>
      <c r="C4776" s="32" t="s">
        <v>57</v>
      </c>
      <c r="D4776" s="2">
        <v>44411.25</v>
      </c>
      <c r="E4776">
        <v>85.900001525878906</v>
      </c>
      <c r="F4776">
        <v>0.43500000238418579</v>
      </c>
      <c r="G4776">
        <v>19.040000915527344</v>
      </c>
      <c r="H4776">
        <v>7.7300000190734863</v>
      </c>
      <c r="I4776">
        <v>3.0999999046325684</v>
      </c>
      <c r="J4776">
        <f t="shared" si="894"/>
        <v>0</v>
      </c>
      <c r="K4776">
        <f t="shared" si="895"/>
        <v>0</v>
      </c>
      <c r="L4776">
        <f t="shared" si="896"/>
        <v>0</v>
      </c>
      <c r="M4776">
        <f t="shared" si="897"/>
        <v>0</v>
      </c>
      <c r="N4776">
        <f t="shared" si="888"/>
        <v>0</v>
      </c>
      <c r="O4776">
        <f t="shared" si="889"/>
        <v>0</v>
      </c>
      <c r="P4776" s="33" t="s">
        <v>59</v>
      </c>
      <c r="Q4776" s="32">
        <f t="shared" si="890"/>
        <v>7.0001602172851563E-2</v>
      </c>
      <c r="R4776" s="32">
        <f t="shared" si="891"/>
        <v>9.9997520446777344E-3</v>
      </c>
      <c r="S4776" s="32">
        <f t="shared" si="892"/>
        <v>9.9999904632568359E-2</v>
      </c>
      <c r="T4776" s="32">
        <f t="shared" si="898"/>
        <v>0.99998712539672852</v>
      </c>
      <c r="V4776" s="16">
        <f t="shared" si="899"/>
        <v>1.0416666664241347E-2</v>
      </c>
      <c r="W4776" s="2">
        <f t="shared" si="893"/>
        <v>44411.25</v>
      </c>
    </row>
    <row r="4777" spans="1:23" x14ac:dyDescent="0.35">
      <c r="A4777" s="32">
        <v>2021</v>
      </c>
      <c r="B4777" s="32" t="s">
        <v>56</v>
      </c>
      <c r="C4777" s="32" t="s">
        <v>57</v>
      </c>
      <c r="D4777" s="2">
        <v>44411.260416666664</v>
      </c>
      <c r="E4777">
        <v>85.900001525878906</v>
      </c>
      <c r="F4777">
        <v>0.43599998950958252</v>
      </c>
      <c r="G4777">
        <v>18.969999313354492</v>
      </c>
      <c r="H4777">
        <v>7.7399997711181641</v>
      </c>
      <c r="I4777">
        <v>3</v>
      </c>
      <c r="J4777">
        <f t="shared" si="894"/>
        <v>0</v>
      </c>
      <c r="K4777">
        <f t="shared" si="895"/>
        <v>0</v>
      </c>
      <c r="L4777">
        <f t="shared" si="896"/>
        <v>0</v>
      </c>
      <c r="M4777">
        <f t="shared" si="897"/>
        <v>0</v>
      </c>
      <c r="N4777">
        <f t="shared" si="888"/>
        <v>0</v>
      </c>
      <c r="O4777">
        <f t="shared" si="889"/>
        <v>0</v>
      </c>
      <c r="P4777" s="33" t="s">
        <v>59</v>
      </c>
      <c r="Q4777" s="32">
        <f t="shared" si="890"/>
        <v>6.999969482421875E-2</v>
      </c>
      <c r="R4777" s="32">
        <f t="shared" si="891"/>
        <v>0</v>
      </c>
      <c r="S4777" s="32">
        <f t="shared" si="892"/>
        <v>2</v>
      </c>
      <c r="T4777" s="32">
        <f t="shared" si="898"/>
        <v>0</v>
      </c>
      <c r="V4777" s="16">
        <f t="shared" si="899"/>
        <v>1.0416666664241347E-2</v>
      </c>
      <c r="W4777" s="2">
        <f t="shared" si="893"/>
        <v>44411.260416666664</v>
      </c>
    </row>
    <row r="4778" spans="1:23" x14ac:dyDescent="0.35">
      <c r="A4778" s="32">
        <v>2021</v>
      </c>
      <c r="B4778" s="32" t="s">
        <v>56</v>
      </c>
      <c r="C4778" s="32" t="s">
        <v>57</v>
      </c>
      <c r="D4778" s="2">
        <v>44411.270833333336</v>
      </c>
      <c r="E4778">
        <v>85.699996948242188</v>
      </c>
      <c r="F4778">
        <v>0.43599998950958252</v>
      </c>
      <c r="G4778">
        <v>18.899999618530273</v>
      </c>
      <c r="H4778">
        <v>7.7399997711181641</v>
      </c>
      <c r="I4778">
        <v>1</v>
      </c>
      <c r="J4778">
        <f t="shared" si="894"/>
        <v>0</v>
      </c>
      <c r="K4778">
        <f t="shared" si="895"/>
        <v>0</v>
      </c>
      <c r="L4778">
        <f t="shared" si="896"/>
        <v>0</v>
      </c>
      <c r="M4778">
        <f t="shared" si="897"/>
        <v>0</v>
      </c>
      <c r="N4778">
        <f t="shared" si="888"/>
        <v>0</v>
      </c>
      <c r="O4778">
        <f t="shared" si="889"/>
        <v>0</v>
      </c>
      <c r="P4778" s="33" t="s">
        <v>59</v>
      </c>
      <c r="Q4778" s="32">
        <f t="shared" si="890"/>
        <v>6.999969482421875E-2</v>
      </c>
      <c r="R4778" s="32">
        <f t="shared" si="891"/>
        <v>4.0000438690185547E-2</v>
      </c>
      <c r="S4778" s="32">
        <f t="shared" si="892"/>
        <v>11.800000190734863</v>
      </c>
      <c r="T4778" s="32">
        <f t="shared" si="898"/>
        <v>1.0000169277191162</v>
      </c>
      <c r="V4778" s="16">
        <f t="shared" si="899"/>
        <v>1.0416666671517305E-2</v>
      </c>
      <c r="W4778" s="2">
        <f t="shared" si="893"/>
        <v>44411.270833333328</v>
      </c>
    </row>
    <row r="4779" spans="1:23" x14ac:dyDescent="0.35">
      <c r="A4779" s="32">
        <v>2021</v>
      </c>
      <c r="B4779" s="32" t="s">
        <v>56</v>
      </c>
      <c r="C4779" s="32" t="s">
        <v>57</v>
      </c>
      <c r="D4779" s="2">
        <v>44411.28125</v>
      </c>
      <c r="E4779">
        <v>86.099998474121094</v>
      </c>
      <c r="F4779">
        <v>0.43700000643730164</v>
      </c>
      <c r="G4779">
        <v>18.829999923706055</v>
      </c>
      <c r="H4779">
        <v>7.7800002098083496</v>
      </c>
      <c r="I4779">
        <v>12.800000190734863</v>
      </c>
      <c r="J4779">
        <f t="shared" si="894"/>
        <v>0</v>
      </c>
      <c r="K4779">
        <f t="shared" si="895"/>
        <v>0</v>
      </c>
      <c r="L4779">
        <f t="shared" si="896"/>
        <v>0</v>
      </c>
      <c r="M4779">
        <f t="shared" si="897"/>
        <v>0</v>
      </c>
      <c r="N4779">
        <f t="shared" si="888"/>
        <v>0</v>
      </c>
      <c r="O4779">
        <f t="shared" si="889"/>
        <v>0</v>
      </c>
      <c r="P4779" s="33" t="s">
        <v>59</v>
      </c>
      <c r="Q4779" s="32">
        <f t="shared" si="890"/>
        <v>5.9999465942382813E-2</v>
      </c>
      <c r="R4779" s="32">
        <f t="shared" si="891"/>
        <v>6.999969482421875E-2</v>
      </c>
      <c r="S4779" s="32">
        <f t="shared" si="892"/>
        <v>12.100000202655792</v>
      </c>
      <c r="T4779" s="32">
        <f t="shared" si="898"/>
        <v>0</v>
      </c>
      <c r="V4779" s="16">
        <f t="shared" si="899"/>
        <v>1.0416666664241347E-2</v>
      </c>
      <c r="W4779" s="2">
        <f t="shared" si="893"/>
        <v>44411.28125</v>
      </c>
    </row>
    <row r="4780" spans="1:23" x14ac:dyDescent="0.35">
      <c r="A4780" s="32">
        <v>2021</v>
      </c>
      <c r="B4780" s="32" t="s">
        <v>56</v>
      </c>
      <c r="C4780" s="32" t="s">
        <v>57</v>
      </c>
      <c r="D4780" s="2">
        <v>44411.291666666664</v>
      </c>
      <c r="E4780">
        <v>86.800003051757813</v>
      </c>
      <c r="F4780">
        <v>0.43700000643730164</v>
      </c>
      <c r="G4780">
        <v>18.770000457763672</v>
      </c>
      <c r="H4780">
        <v>7.8499999046325684</v>
      </c>
      <c r="I4780">
        <v>0.69999998807907104</v>
      </c>
      <c r="J4780">
        <f t="shared" si="894"/>
        <v>0</v>
      </c>
      <c r="K4780">
        <f t="shared" si="895"/>
        <v>0</v>
      </c>
      <c r="L4780">
        <f t="shared" si="896"/>
        <v>0</v>
      </c>
      <c r="M4780">
        <f t="shared" si="897"/>
        <v>0</v>
      </c>
      <c r="N4780">
        <f t="shared" si="888"/>
        <v>0</v>
      </c>
      <c r="O4780">
        <f t="shared" si="889"/>
        <v>0</v>
      </c>
      <c r="P4780" s="33" t="s">
        <v>59</v>
      </c>
      <c r="Q4780" s="32">
        <f t="shared" si="890"/>
        <v>6.999969482421875E-2</v>
      </c>
      <c r="R4780" s="32">
        <f t="shared" si="891"/>
        <v>9.0000152587890625E-2</v>
      </c>
      <c r="S4780" s="32">
        <f t="shared" si="892"/>
        <v>0.80000001192092896</v>
      </c>
      <c r="T4780" s="32">
        <f t="shared" si="898"/>
        <v>0.99998712539672852</v>
      </c>
      <c r="V4780" s="16">
        <f t="shared" si="899"/>
        <v>1.0416666664241347E-2</v>
      </c>
      <c r="W4780" s="2">
        <f t="shared" si="893"/>
        <v>44411.291666666664</v>
      </c>
    </row>
    <row r="4781" spans="1:23" x14ac:dyDescent="0.35">
      <c r="A4781" s="32">
        <v>2021</v>
      </c>
      <c r="B4781" s="32" t="s">
        <v>56</v>
      </c>
      <c r="C4781" s="32" t="s">
        <v>57</v>
      </c>
      <c r="D4781" s="2">
        <v>44411.302083333336</v>
      </c>
      <c r="E4781">
        <v>87.699996948242188</v>
      </c>
      <c r="F4781">
        <v>0.43799999356269836</v>
      </c>
      <c r="G4781">
        <v>18.700000762939453</v>
      </c>
      <c r="H4781">
        <v>7.940000057220459</v>
      </c>
      <c r="I4781">
        <v>1.5</v>
      </c>
      <c r="J4781">
        <f t="shared" si="894"/>
        <v>0</v>
      </c>
      <c r="K4781">
        <f t="shared" si="895"/>
        <v>0</v>
      </c>
      <c r="L4781">
        <f t="shared" si="896"/>
        <v>0</v>
      </c>
      <c r="M4781">
        <f t="shared" si="897"/>
        <v>0</v>
      </c>
      <c r="N4781">
        <f t="shared" si="888"/>
        <v>0</v>
      </c>
      <c r="O4781">
        <f t="shared" si="889"/>
        <v>0</v>
      </c>
      <c r="P4781" s="33" t="s">
        <v>59</v>
      </c>
      <c r="Q4781" s="32">
        <f t="shared" si="890"/>
        <v>5.0001144409179688E-2</v>
      </c>
      <c r="R4781" s="32">
        <f t="shared" si="891"/>
        <v>5.9999942779541016E-2</v>
      </c>
      <c r="S4781" s="32">
        <f t="shared" si="892"/>
        <v>0.60000002384185791</v>
      </c>
      <c r="T4781" s="32">
        <f t="shared" si="898"/>
        <v>0</v>
      </c>
      <c r="V4781" s="16">
        <f t="shared" si="899"/>
        <v>1.0416666671517305E-2</v>
      </c>
      <c r="W4781" s="2">
        <f t="shared" si="893"/>
        <v>44411.302083333328</v>
      </c>
    </row>
    <row r="4782" spans="1:23" x14ac:dyDescent="0.35">
      <c r="A4782" s="32">
        <v>2021</v>
      </c>
      <c r="B4782" s="32" t="s">
        <v>56</v>
      </c>
      <c r="C4782" s="32" t="s">
        <v>57</v>
      </c>
      <c r="D4782" s="2">
        <v>44411.3125</v>
      </c>
      <c r="E4782">
        <v>88.199996948242188</v>
      </c>
      <c r="F4782">
        <v>0.43799999356269836</v>
      </c>
      <c r="G4782">
        <v>18.649999618530273</v>
      </c>
      <c r="H4782">
        <v>8</v>
      </c>
      <c r="I4782">
        <v>0.89999997615814209</v>
      </c>
      <c r="J4782">
        <f t="shared" si="894"/>
        <v>0</v>
      </c>
      <c r="K4782">
        <f t="shared" si="895"/>
        <v>0</v>
      </c>
      <c r="L4782">
        <f t="shared" si="896"/>
        <v>0</v>
      </c>
      <c r="M4782">
        <f t="shared" si="897"/>
        <v>0</v>
      </c>
      <c r="N4782">
        <f t="shared" si="888"/>
        <v>0</v>
      </c>
      <c r="O4782">
        <f t="shared" si="889"/>
        <v>0</v>
      </c>
      <c r="P4782" s="33" t="s">
        <v>59</v>
      </c>
      <c r="Q4782" s="32">
        <f t="shared" si="890"/>
        <v>4.9999237060546875E-2</v>
      </c>
      <c r="R4782" s="32">
        <f t="shared" si="891"/>
        <v>0.10000038146972656</v>
      </c>
      <c r="S4782" s="32">
        <f t="shared" si="892"/>
        <v>0.20000004768371582</v>
      </c>
      <c r="T4782" s="32">
        <f t="shared" si="898"/>
        <v>1.0000169277191162</v>
      </c>
      <c r="V4782" s="16">
        <f t="shared" si="899"/>
        <v>1.0416666664241347E-2</v>
      </c>
      <c r="W4782" s="2">
        <f t="shared" si="893"/>
        <v>44411.3125</v>
      </c>
    </row>
    <row r="4783" spans="1:23" x14ac:dyDescent="0.35">
      <c r="A4783" s="32">
        <v>2021</v>
      </c>
      <c r="B4783" s="32" t="s">
        <v>56</v>
      </c>
      <c r="C4783" s="32" t="s">
        <v>57</v>
      </c>
      <c r="D4783" s="2">
        <v>44411.322916666664</v>
      </c>
      <c r="E4783">
        <v>89.199996948242188</v>
      </c>
      <c r="F4783">
        <v>0.43900001049041748</v>
      </c>
      <c r="G4783">
        <v>18.600000381469727</v>
      </c>
      <c r="H4783">
        <v>8.1000003814697266</v>
      </c>
      <c r="I4783">
        <v>1.1000000238418579</v>
      </c>
      <c r="J4783">
        <f t="shared" si="894"/>
        <v>0</v>
      </c>
      <c r="K4783">
        <f t="shared" si="895"/>
        <v>0</v>
      </c>
      <c r="L4783">
        <f t="shared" si="896"/>
        <v>0</v>
      </c>
      <c r="M4783">
        <f t="shared" si="897"/>
        <v>0</v>
      </c>
      <c r="N4783">
        <f t="shared" si="888"/>
        <v>0</v>
      </c>
      <c r="O4783">
        <f t="shared" si="889"/>
        <v>0</v>
      </c>
      <c r="P4783" s="33" t="s">
        <v>59</v>
      </c>
      <c r="Q4783" s="32">
        <f t="shared" si="890"/>
        <v>3.0000686645507813E-2</v>
      </c>
      <c r="R4783" s="32">
        <f t="shared" si="891"/>
        <v>7.9999923706054688E-2</v>
      </c>
      <c r="S4783" s="32">
        <f t="shared" si="892"/>
        <v>0.5</v>
      </c>
      <c r="T4783" s="32">
        <f t="shared" si="898"/>
        <v>0</v>
      </c>
      <c r="V4783" s="16">
        <f t="shared" si="899"/>
        <v>1.0416666664241347E-2</v>
      </c>
      <c r="W4783" s="2">
        <f t="shared" si="893"/>
        <v>44411.322916666664</v>
      </c>
    </row>
    <row r="4784" spans="1:23" x14ac:dyDescent="0.35">
      <c r="A4784" s="32">
        <v>2021</v>
      </c>
      <c r="B4784" s="32" t="s">
        <v>56</v>
      </c>
      <c r="C4784" s="32" t="s">
        <v>57</v>
      </c>
      <c r="D4784" s="2">
        <v>44411.333333333336</v>
      </c>
      <c r="E4784">
        <v>90.099998474121094</v>
      </c>
      <c r="F4784">
        <v>0.43900001049041748</v>
      </c>
      <c r="G4784">
        <v>18.569999694824219</v>
      </c>
      <c r="H4784">
        <v>8.1800003051757813</v>
      </c>
      <c r="I4784">
        <v>1.6000000238418579</v>
      </c>
      <c r="J4784">
        <f t="shared" si="894"/>
        <v>0</v>
      </c>
      <c r="K4784">
        <f t="shared" si="895"/>
        <v>0</v>
      </c>
      <c r="L4784">
        <f t="shared" si="896"/>
        <v>0</v>
      </c>
      <c r="M4784">
        <f t="shared" si="897"/>
        <v>0</v>
      </c>
      <c r="N4784">
        <f t="shared" si="888"/>
        <v>0</v>
      </c>
      <c r="O4784">
        <f t="shared" si="889"/>
        <v>0</v>
      </c>
      <c r="P4784" s="33" t="s">
        <v>59</v>
      </c>
      <c r="Q4784" s="32">
        <f t="shared" si="890"/>
        <v>2.9998779296875E-2</v>
      </c>
      <c r="R4784" s="32">
        <f t="shared" si="891"/>
        <v>0.1399993896484375</v>
      </c>
      <c r="S4784" s="32">
        <f t="shared" si="892"/>
        <v>0.29999995231628418</v>
      </c>
      <c r="T4784" s="32">
        <f t="shared" si="898"/>
        <v>0</v>
      </c>
      <c r="V4784" s="16">
        <f t="shared" si="899"/>
        <v>1.0416666671517305E-2</v>
      </c>
      <c r="W4784" s="2">
        <f t="shared" si="893"/>
        <v>44411.333333333328</v>
      </c>
    </row>
    <row r="4785" spans="1:23" x14ac:dyDescent="0.35">
      <c r="A4785" s="32">
        <v>2021</v>
      </c>
      <c r="B4785" s="32" t="s">
        <v>56</v>
      </c>
      <c r="C4785" s="32" t="s">
        <v>57</v>
      </c>
      <c r="D4785" s="2">
        <v>44411.34375</v>
      </c>
      <c r="E4785">
        <v>91.599998474121094</v>
      </c>
      <c r="F4785">
        <v>0.43900001049041748</v>
      </c>
      <c r="G4785">
        <v>18.540000915527344</v>
      </c>
      <c r="H4785">
        <v>8.3199996948242188</v>
      </c>
      <c r="I4785">
        <v>1.8999999761581421</v>
      </c>
      <c r="J4785">
        <f t="shared" si="894"/>
        <v>0</v>
      </c>
      <c r="K4785">
        <f t="shared" si="895"/>
        <v>0</v>
      </c>
      <c r="L4785">
        <f t="shared" si="896"/>
        <v>0</v>
      </c>
      <c r="M4785">
        <f t="shared" si="897"/>
        <v>0</v>
      </c>
      <c r="N4785">
        <f t="shared" si="888"/>
        <v>0</v>
      </c>
      <c r="O4785">
        <f t="shared" si="889"/>
        <v>0</v>
      </c>
      <c r="P4785" s="33" t="s">
        <v>59</v>
      </c>
      <c r="Q4785" s="32">
        <f t="shared" si="890"/>
        <v>3.0000686645507813E-2</v>
      </c>
      <c r="R4785" s="32">
        <f t="shared" si="891"/>
        <v>0.17000007629394531</v>
      </c>
      <c r="S4785" s="32">
        <f t="shared" si="892"/>
        <v>1.3999999761581421</v>
      </c>
      <c r="T4785" s="32">
        <f t="shared" si="898"/>
        <v>0.99998712539672852</v>
      </c>
      <c r="V4785" s="16">
        <f t="shared" si="899"/>
        <v>1.0416666664241347E-2</v>
      </c>
      <c r="W4785" s="2">
        <f t="shared" si="893"/>
        <v>44411.34375</v>
      </c>
    </row>
    <row r="4786" spans="1:23" x14ac:dyDescent="0.35">
      <c r="A4786" s="32">
        <v>2021</v>
      </c>
      <c r="B4786" s="32" t="s">
        <v>56</v>
      </c>
      <c r="C4786" s="32" t="s">
        <v>57</v>
      </c>
      <c r="D4786" s="2">
        <v>44411.354166666664</v>
      </c>
      <c r="E4786">
        <v>93.300003051757813</v>
      </c>
      <c r="F4786">
        <v>0.43999999761581421</v>
      </c>
      <c r="G4786">
        <v>18.510000228881836</v>
      </c>
      <c r="H4786">
        <v>8.4899997711181641</v>
      </c>
      <c r="I4786">
        <v>0.5</v>
      </c>
      <c r="J4786">
        <f t="shared" si="894"/>
        <v>0</v>
      </c>
      <c r="K4786">
        <f t="shared" si="895"/>
        <v>0</v>
      </c>
      <c r="L4786">
        <f t="shared" si="896"/>
        <v>0</v>
      </c>
      <c r="M4786">
        <f t="shared" si="897"/>
        <v>0</v>
      </c>
      <c r="N4786">
        <f t="shared" si="888"/>
        <v>0</v>
      </c>
      <c r="O4786">
        <f t="shared" si="889"/>
        <v>0</v>
      </c>
      <c r="P4786" s="33" t="s">
        <v>59</v>
      </c>
      <c r="Q4786" s="32">
        <f t="shared" si="890"/>
        <v>0</v>
      </c>
      <c r="R4786" s="32">
        <f t="shared" si="891"/>
        <v>7.9999923706054688E-2</v>
      </c>
      <c r="S4786" s="32">
        <f t="shared" si="892"/>
        <v>0.39999997615814209</v>
      </c>
      <c r="T4786" s="32">
        <f t="shared" si="898"/>
        <v>0</v>
      </c>
      <c r="V4786" s="16">
        <f t="shared" si="899"/>
        <v>1.0416666664241347E-2</v>
      </c>
      <c r="W4786" s="2">
        <f t="shared" si="893"/>
        <v>44411.354166666664</v>
      </c>
    </row>
    <row r="4787" spans="1:23" x14ac:dyDescent="0.35">
      <c r="A4787" s="32">
        <v>2021</v>
      </c>
      <c r="B4787" s="32" t="s">
        <v>56</v>
      </c>
      <c r="C4787" s="32" t="s">
        <v>57</v>
      </c>
      <c r="D4787" s="2">
        <v>44411.364583333336</v>
      </c>
      <c r="E4787">
        <v>94.199996948242188</v>
      </c>
      <c r="F4787">
        <v>0.43999999761581421</v>
      </c>
      <c r="G4787">
        <v>18.510000228881836</v>
      </c>
      <c r="H4787">
        <v>8.5699996948242188</v>
      </c>
      <c r="I4787">
        <v>0.89999997615814209</v>
      </c>
      <c r="J4787">
        <f t="shared" si="894"/>
        <v>0</v>
      </c>
      <c r="K4787">
        <f t="shared" si="895"/>
        <v>0</v>
      </c>
      <c r="L4787">
        <f t="shared" si="896"/>
        <v>0</v>
      </c>
      <c r="M4787">
        <f t="shared" si="897"/>
        <v>0</v>
      </c>
      <c r="N4787">
        <f t="shared" si="888"/>
        <v>0</v>
      </c>
      <c r="O4787">
        <f t="shared" si="889"/>
        <v>0</v>
      </c>
      <c r="P4787" s="33" t="s">
        <v>59</v>
      </c>
      <c r="Q4787" s="32">
        <f t="shared" si="890"/>
        <v>1.0000228881835938E-2</v>
      </c>
      <c r="R4787" s="32">
        <f t="shared" si="891"/>
        <v>0.18000030517578125</v>
      </c>
      <c r="S4787" s="32">
        <f t="shared" si="892"/>
        <v>0.89999997615814209</v>
      </c>
      <c r="T4787" s="32">
        <f t="shared" si="898"/>
        <v>0</v>
      </c>
      <c r="V4787" s="16">
        <f t="shared" si="899"/>
        <v>1.0416666671517305E-2</v>
      </c>
      <c r="W4787" s="2">
        <f t="shared" si="893"/>
        <v>44411.364583333328</v>
      </c>
    </row>
    <row r="4788" spans="1:23" x14ac:dyDescent="0.35">
      <c r="A4788" s="32">
        <v>2021</v>
      </c>
      <c r="B4788" s="32" t="s">
        <v>56</v>
      </c>
      <c r="C4788" s="32" t="s">
        <v>57</v>
      </c>
      <c r="D4788" s="44">
        <v>44411.375</v>
      </c>
      <c r="E4788" s="32">
        <v>96.199996948242188</v>
      </c>
      <c r="F4788" s="32">
        <v>0.43999999761581421</v>
      </c>
      <c r="G4788" s="32">
        <v>18.520000457763672</v>
      </c>
      <c r="H4788" s="32">
        <v>8.75</v>
      </c>
      <c r="I4788" s="32">
        <v>0</v>
      </c>
      <c r="J4788" s="32">
        <f t="shared" si="894"/>
        <v>0</v>
      </c>
      <c r="K4788" s="32">
        <f t="shared" si="895"/>
        <v>0</v>
      </c>
      <c r="L4788" s="32">
        <f t="shared" si="896"/>
        <v>2</v>
      </c>
      <c r="M4788" s="32">
        <f t="shared" si="897"/>
        <v>0</v>
      </c>
      <c r="N4788" s="32">
        <f t="shared" si="888"/>
        <v>0</v>
      </c>
      <c r="O4788" s="32">
        <f t="shared" si="889"/>
        <v>1</v>
      </c>
      <c r="P4788" s="37" t="s">
        <v>58</v>
      </c>
      <c r="Q4788" s="32">
        <f t="shared" si="890"/>
        <v>2.9998779296875E-2</v>
      </c>
      <c r="R4788" s="32">
        <f t="shared" si="891"/>
        <v>0.18000030517578125</v>
      </c>
      <c r="S4788" s="32">
        <f t="shared" si="892"/>
        <v>0</v>
      </c>
      <c r="T4788" s="32">
        <f t="shared" si="898"/>
        <v>1.0000169277191162</v>
      </c>
      <c r="V4788" s="16">
        <f t="shared" si="899"/>
        <v>1.0416666664241347E-2</v>
      </c>
      <c r="W4788" s="2">
        <f t="shared" si="893"/>
        <v>44411.375</v>
      </c>
    </row>
    <row r="4789" spans="1:23" x14ac:dyDescent="0.35">
      <c r="A4789" s="32">
        <v>2021</v>
      </c>
      <c r="B4789" s="32" t="s">
        <v>56</v>
      </c>
      <c r="C4789" s="32" t="s">
        <v>57</v>
      </c>
      <c r="D4789" s="44">
        <v>44411.385416666664</v>
      </c>
      <c r="E4789" s="32">
        <v>98.300003051757813</v>
      </c>
      <c r="F4789" s="32">
        <v>0.44100001454353333</v>
      </c>
      <c r="G4789" s="32">
        <v>18.549999237060547</v>
      </c>
      <c r="H4789" s="32">
        <v>8.9300003051757813</v>
      </c>
      <c r="I4789" s="32">
        <v>0</v>
      </c>
      <c r="J4789" s="32">
        <f t="shared" si="894"/>
        <v>0</v>
      </c>
      <c r="K4789" s="32">
        <f t="shared" si="895"/>
        <v>0</v>
      </c>
      <c r="L4789" s="32">
        <f t="shared" si="896"/>
        <v>2</v>
      </c>
      <c r="M4789" s="32">
        <f t="shared" si="897"/>
        <v>0</v>
      </c>
      <c r="N4789" s="32">
        <f t="shared" si="888"/>
        <v>0</v>
      </c>
      <c r="O4789" s="32">
        <f t="shared" si="889"/>
        <v>1</v>
      </c>
      <c r="P4789" s="37" t="s">
        <v>58</v>
      </c>
      <c r="Q4789" s="32">
        <f t="shared" si="890"/>
        <v>1.0000228881835938E-2</v>
      </c>
      <c r="R4789" s="32">
        <f t="shared" si="891"/>
        <v>0.14999961853027344</v>
      </c>
      <c r="S4789" s="32">
        <f t="shared" si="892"/>
        <v>5.8000001907348633</v>
      </c>
      <c r="T4789" s="32">
        <f t="shared" si="898"/>
        <v>1.0000169277191162</v>
      </c>
      <c r="V4789" s="16">
        <f t="shared" si="899"/>
        <v>1.0416666664241347E-2</v>
      </c>
      <c r="W4789" s="2">
        <f t="shared" si="893"/>
        <v>44411.385416666664</v>
      </c>
    </row>
    <row r="4790" spans="1:23" x14ac:dyDescent="0.35">
      <c r="A4790" s="32">
        <v>2021</v>
      </c>
      <c r="B4790" s="32" t="s">
        <v>56</v>
      </c>
      <c r="C4790" s="32" t="s">
        <v>57</v>
      </c>
      <c r="D4790" s="44">
        <v>44411.395833333336</v>
      </c>
      <c r="E4790" s="32">
        <v>99.900001525878906</v>
      </c>
      <c r="F4790" s="32">
        <v>0.43999999761581421</v>
      </c>
      <c r="G4790" s="32">
        <v>18.559999465942383</v>
      </c>
      <c r="H4790" s="32">
        <v>9.0799999237060547</v>
      </c>
      <c r="I4790" s="32">
        <v>5.8000001907348633</v>
      </c>
      <c r="J4790" s="32">
        <f t="shared" si="894"/>
        <v>0</v>
      </c>
      <c r="K4790" s="32">
        <f t="shared" si="895"/>
        <v>0</v>
      </c>
      <c r="L4790" s="32">
        <f t="shared" si="896"/>
        <v>0</v>
      </c>
      <c r="M4790" s="32">
        <f t="shared" si="897"/>
        <v>0</v>
      </c>
      <c r="N4790" s="32">
        <f t="shared" si="888"/>
        <v>0</v>
      </c>
      <c r="O4790" s="32">
        <f t="shared" si="889"/>
        <v>0</v>
      </c>
      <c r="P4790" s="33" t="s">
        <v>59</v>
      </c>
      <c r="Q4790" s="32">
        <f t="shared" si="890"/>
        <v>6.0001373291015625E-2</v>
      </c>
      <c r="R4790" s="32">
        <f t="shared" si="891"/>
        <v>0.21000003814697266</v>
      </c>
      <c r="S4790" s="32">
        <f t="shared" si="892"/>
        <v>5.7000001892447472</v>
      </c>
      <c r="T4790" s="32">
        <f t="shared" si="898"/>
        <v>0</v>
      </c>
      <c r="V4790" s="16">
        <f t="shared" si="899"/>
        <v>1.0416666671517305E-2</v>
      </c>
      <c r="W4790" s="2">
        <f t="shared" si="893"/>
        <v>44411.395833333328</v>
      </c>
    </row>
    <row r="4791" spans="1:23" x14ac:dyDescent="0.35">
      <c r="A4791" s="32">
        <v>2021</v>
      </c>
      <c r="B4791" s="32" t="s">
        <v>56</v>
      </c>
      <c r="C4791" s="32" t="s">
        <v>57</v>
      </c>
      <c r="D4791" s="44">
        <v>44411.40625</v>
      </c>
      <c r="E4791" s="32">
        <v>102.40000152587891</v>
      </c>
      <c r="F4791" s="32">
        <v>0.43999999761581421</v>
      </c>
      <c r="G4791" s="32">
        <v>18.620000839233398</v>
      </c>
      <c r="H4791" s="32">
        <v>9.2899999618530273</v>
      </c>
      <c r="I4791" s="32">
        <v>0.10000000149011612</v>
      </c>
      <c r="J4791" s="32">
        <f t="shared" si="894"/>
        <v>0</v>
      </c>
      <c r="K4791" s="32">
        <f t="shared" si="895"/>
        <v>0</v>
      </c>
      <c r="L4791" s="32">
        <f t="shared" si="896"/>
        <v>5</v>
      </c>
      <c r="M4791" s="32">
        <f t="shared" si="897"/>
        <v>0</v>
      </c>
      <c r="N4791" s="32">
        <f t="shared" si="888"/>
        <v>0</v>
      </c>
      <c r="O4791" s="32">
        <f t="shared" si="889"/>
        <v>1</v>
      </c>
      <c r="P4791" s="37" t="s">
        <v>58</v>
      </c>
      <c r="Q4791" s="32">
        <f t="shared" si="890"/>
        <v>3.9999008178710938E-2</v>
      </c>
      <c r="R4791" s="32">
        <f t="shared" si="891"/>
        <v>0.14000034332275391</v>
      </c>
      <c r="S4791" s="32">
        <f t="shared" si="892"/>
        <v>0</v>
      </c>
      <c r="T4791" s="32">
        <f t="shared" si="898"/>
        <v>1.0000169277191162</v>
      </c>
      <c r="V4791" s="16">
        <f t="shared" si="899"/>
        <v>1.0416666664241347E-2</v>
      </c>
      <c r="W4791" s="2">
        <f t="shared" si="893"/>
        <v>44411.40625</v>
      </c>
    </row>
    <row r="4792" spans="1:23" x14ac:dyDescent="0.35">
      <c r="A4792" s="32">
        <v>2021</v>
      </c>
      <c r="B4792" s="32" t="s">
        <v>56</v>
      </c>
      <c r="C4792" s="32" t="s">
        <v>57</v>
      </c>
      <c r="D4792" s="44">
        <v>44411.416666666664</v>
      </c>
      <c r="E4792" s="32">
        <v>104</v>
      </c>
      <c r="F4792" s="32">
        <v>0.44100001454353333</v>
      </c>
      <c r="G4792" s="32">
        <v>18.659999847412109</v>
      </c>
      <c r="H4792" s="32">
        <v>9.4300003051757813</v>
      </c>
      <c r="I4792" s="32">
        <v>0.10000000149011612</v>
      </c>
      <c r="J4792" s="32">
        <f t="shared" si="894"/>
        <v>0</v>
      </c>
      <c r="K4792" s="32">
        <f t="shared" si="895"/>
        <v>0</v>
      </c>
      <c r="L4792" s="32">
        <f t="shared" si="896"/>
        <v>5</v>
      </c>
      <c r="M4792" s="32">
        <f t="shared" si="897"/>
        <v>0</v>
      </c>
      <c r="N4792" s="32">
        <f t="shared" si="888"/>
        <v>0</v>
      </c>
      <c r="O4792" s="32">
        <f t="shared" si="889"/>
        <v>1</v>
      </c>
      <c r="P4792" s="37" t="s">
        <v>58</v>
      </c>
      <c r="Q4792" s="32">
        <f t="shared" si="890"/>
        <v>7.9999923706054688E-2</v>
      </c>
      <c r="R4792" s="32">
        <f t="shared" si="891"/>
        <v>0.23999977111816406</v>
      </c>
      <c r="S4792" s="32">
        <f t="shared" si="892"/>
        <v>0.10000000149011612</v>
      </c>
      <c r="T4792" s="32">
        <f t="shared" si="898"/>
        <v>0</v>
      </c>
      <c r="V4792" s="16">
        <f t="shared" si="899"/>
        <v>1.0416666664241347E-2</v>
      </c>
      <c r="W4792" s="2">
        <f t="shared" si="893"/>
        <v>44411.416666666664</v>
      </c>
    </row>
    <row r="4793" spans="1:23" x14ac:dyDescent="0.35">
      <c r="A4793" s="32">
        <v>2021</v>
      </c>
      <c r="B4793" s="32" t="s">
        <v>56</v>
      </c>
      <c r="C4793" s="32" t="s">
        <v>57</v>
      </c>
      <c r="D4793" s="44">
        <v>44411.427083333336</v>
      </c>
      <c r="E4793" s="32">
        <v>106.80000305175781</v>
      </c>
      <c r="F4793" s="32">
        <v>0.44100001454353333</v>
      </c>
      <c r="G4793" s="32">
        <v>18.739999771118164</v>
      </c>
      <c r="H4793" s="32">
        <v>9.6700000762939453</v>
      </c>
      <c r="I4793" s="32">
        <v>0</v>
      </c>
      <c r="J4793" s="32">
        <f t="shared" si="894"/>
        <v>0</v>
      </c>
      <c r="K4793" s="32">
        <f t="shared" si="895"/>
        <v>0</v>
      </c>
      <c r="L4793" s="32">
        <f t="shared" si="896"/>
        <v>2</v>
      </c>
      <c r="M4793" s="32">
        <f t="shared" si="897"/>
        <v>0</v>
      </c>
      <c r="N4793" s="32">
        <f t="shared" si="888"/>
        <v>0</v>
      </c>
      <c r="O4793" s="32">
        <f t="shared" si="889"/>
        <v>1</v>
      </c>
      <c r="P4793" s="37" t="s">
        <v>58</v>
      </c>
      <c r="Q4793" s="32">
        <f t="shared" si="890"/>
        <v>5.0001144409179688E-2</v>
      </c>
      <c r="R4793" s="32">
        <f t="shared" si="891"/>
        <v>0.18000030517578125</v>
      </c>
      <c r="S4793" s="32">
        <f t="shared" si="892"/>
        <v>0</v>
      </c>
      <c r="T4793" s="32">
        <f t="shared" si="898"/>
        <v>0.99998712539672852</v>
      </c>
      <c r="V4793" s="16">
        <f t="shared" si="899"/>
        <v>1.0416666671517305E-2</v>
      </c>
      <c r="W4793" s="2">
        <f t="shared" si="893"/>
        <v>44411.427083333328</v>
      </c>
    </row>
    <row r="4794" spans="1:23" x14ac:dyDescent="0.35">
      <c r="A4794" s="32">
        <v>2021</v>
      </c>
      <c r="B4794" s="32" t="s">
        <v>56</v>
      </c>
      <c r="C4794" s="32" t="s">
        <v>57</v>
      </c>
      <c r="D4794" s="44">
        <v>44411.4375</v>
      </c>
      <c r="E4794" s="32">
        <v>109</v>
      </c>
      <c r="F4794" s="32">
        <v>0.44200000166893005</v>
      </c>
      <c r="G4794" s="32">
        <v>18.790000915527344</v>
      </c>
      <c r="H4794" s="32">
        <v>9.8500003814697266</v>
      </c>
      <c r="I4794" s="32">
        <v>0</v>
      </c>
      <c r="J4794" s="32">
        <f t="shared" si="894"/>
        <v>0</v>
      </c>
      <c r="K4794" s="32">
        <f t="shared" si="895"/>
        <v>0</v>
      </c>
      <c r="L4794" s="32">
        <f t="shared" si="896"/>
        <v>2</v>
      </c>
      <c r="M4794" s="32">
        <f t="shared" si="897"/>
        <v>0</v>
      </c>
      <c r="N4794" s="32">
        <f t="shared" si="888"/>
        <v>0</v>
      </c>
      <c r="O4794" s="32">
        <f t="shared" si="889"/>
        <v>1</v>
      </c>
      <c r="P4794" s="37" t="s">
        <v>58</v>
      </c>
      <c r="Q4794" s="32">
        <f t="shared" si="890"/>
        <v>0.1399993896484375</v>
      </c>
      <c r="R4794" s="32">
        <f t="shared" si="891"/>
        <v>0.19999980926513672</v>
      </c>
      <c r="S4794" s="32">
        <f t="shared" si="892"/>
        <v>0.20000000298023224</v>
      </c>
      <c r="T4794" s="32">
        <f t="shared" si="898"/>
        <v>0</v>
      </c>
      <c r="V4794" s="16">
        <f t="shared" si="899"/>
        <v>1.0416666664241347E-2</v>
      </c>
      <c r="W4794" s="2">
        <f t="shared" si="893"/>
        <v>44411.4375</v>
      </c>
    </row>
    <row r="4795" spans="1:23" x14ac:dyDescent="0.35">
      <c r="A4795" s="32">
        <v>2021</v>
      </c>
      <c r="B4795" s="32" t="s">
        <v>56</v>
      </c>
      <c r="C4795" s="32" t="s">
        <v>57</v>
      </c>
      <c r="D4795" s="44">
        <v>44411.447916666664</v>
      </c>
      <c r="E4795" s="32">
        <v>111.40000152587891</v>
      </c>
      <c r="F4795" s="32">
        <v>0.44200000166893005</v>
      </c>
      <c r="G4795" s="32">
        <v>18.930000305175781</v>
      </c>
      <c r="H4795" s="32">
        <v>10.050000190734863</v>
      </c>
      <c r="I4795" s="32">
        <v>0.20000000298023224</v>
      </c>
      <c r="J4795" s="32">
        <f t="shared" si="894"/>
        <v>0</v>
      </c>
      <c r="K4795" s="32">
        <f t="shared" si="895"/>
        <v>0</v>
      </c>
      <c r="L4795" s="32">
        <f t="shared" si="896"/>
        <v>0</v>
      </c>
      <c r="M4795" s="32">
        <f t="shared" si="897"/>
        <v>0</v>
      </c>
      <c r="N4795" s="32">
        <f t="shared" si="888"/>
        <v>0</v>
      </c>
      <c r="O4795" s="32">
        <f t="shared" si="889"/>
        <v>0</v>
      </c>
      <c r="P4795" s="33" t="s">
        <v>59</v>
      </c>
      <c r="Q4795" s="32">
        <f t="shared" si="890"/>
        <v>0.14999961853027344</v>
      </c>
      <c r="R4795" s="32">
        <f t="shared" si="891"/>
        <v>0.1399993896484375</v>
      </c>
      <c r="S4795" s="32">
        <f t="shared" si="892"/>
        <v>0.20000000298023224</v>
      </c>
      <c r="T4795" s="32">
        <f t="shared" si="898"/>
        <v>0</v>
      </c>
      <c r="V4795" s="16">
        <f t="shared" si="899"/>
        <v>1.0416666664241347E-2</v>
      </c>
      <c r="W4795" s="2">
        <f t="shared" si="893"/>
        <v>44411.447916666664</v>
      </c>
    </row>
    <row r="4796" spans="1:23" x14ac:dyDescent="0.35">
      <c r="A4796" s="32">
        <v>2021</v>
      </c>
      <c r="B4796" s="32" t="s">
        <v>56</v>
      </c>
      <c r="C4796" s="32" t="s">
        <v>57</v>
      </c>
      <c r="D4796" s="44">
        <v>44411.458333333336</v>
      </c>
      <c r="E4796" s="32">
        <v>113.30000305175781</v>
      </c>
      <c r="F4796" s="32">
        <v>0.44200000166893005</v>
      </c>
      <c r="G4796" s="32">
        <v>19.079999923706055</v>
      </c>
      <c r="H4796" s="32">
        <v>10.189999580383301</v>
      </c>
      <c r="I4796" s="32">
        <v>0</v>
      </c>
      <c r="J4796" s="32">
        <f t="shared" si="894"/>
        <v>0</v>
      </c>
      <c r="K4796" s="32">
        <f t="shared" si="895"/>
        <v>0</v>
      </c>
      <c r="L4796" s="32">
        <f t="shared" si="896"/>
        <v>2</v>
      </c>
      <c r="M4796" s="32">
        <f t="shared" si="897"/>
        <v>0</v>
      </c>
      <c r="N4796" s="32">
        <f t="shared" si="888"/>
        <v>0</v>
      </c>
      <c r="O4796" s="32">
        <f t="shared" si="889"/>
        <v>1</v>
      </c>
      <c r="P4796" s="37" t="s">
        <v>58</v>
      </c>
      <c r="Q4796" s="32">
        <f t="shared" si="890"/>
        <v>0.19000053405761719</v>
      </c>
      <c r="R4796" s="32">
        <f t="shared" si="891"/>
        <v>0.20000076293945313</v>
      </c>
      <c r="S4796" s="32">
        <f t="shared" si="892"/>
        <v>0</v>
      </c>
      <c r="T4796" s="32">
        <f t="shared" si="898"/>
        <v>0</v>
      </c>
      <c r="V4796" s="16">
        <f t="shared" si="899"/>
        <v>1.0416666671517305E-2</v>
      </c>
      <c r="W4796" s="2">
        <f t="shared" si="893"/>
        <v>44411.458333333328</v>
      </c>
    </row>
    <row r="4797" spans="1:23" x14ac:dyDescent="0.35">
      <c r="A4797" s="32">
        <v>2021</v>
      </c>
      <c r="B4797" s="32" t="s">
        <v>56</v>
      </c>
      <c r="C4797" s="32" t="s">
        <v>57</v>
      </c>
      <c r="D4797" s="44">
        <v>44411.46875</v>
      </c>
      <c r="E4797" s="32">
        <v>116</v>
      </c>
      <c r="F4797" s="32">
        <v>0.44200000166893005</v>
      </c>
      <c r="G4797" s="32">
        <v>19.270000457763672</v>
      </c>
      <c r="H4797" s="32">
        <v>10.390000343322754</v>
      </c>
      <c r="I4797" s="32">
        <v>0</v>
      </c>
      <c r="J4797" s="32">
        <f t="shared" si="894"/>
        <v>0</v>
      </c>
      <c r="K4797" s="32">
        <f t="shared" si="895"/>
        <v>0</v>
      </c>
      <c r="L4797" s="32">
        <f t="shared" si="896"/>
        <v>2</v>
      </c>
      <c r="M4797" s="32">
        <f t="shared" si="897"/>
        <v>0</v>
      </c>
      <c r="N4797" s="32">
        <f t="shared" si="888"/>
        <v>0</v>
      </c>
      <c r="O4797" s="32">
        <f t="shared" si="889"/>
        <v>1</v>
      </c>
      <c r="P4797" s="37" t="s">
        <v>58</v>
      </c>
      <c r="Q4797" s="32">
        <f t="shared" si="890"/>
        <v>0.1399993896484375</v>
      </c>
      <c r="R4797" s="32">
        <f t="shared" si="891"/>
        <v>0.19999980926513672</v>
      </c>
      <c r="S4797" s="32">
        <f t="shared" si="892"/>
        <v>0.40000000596046448</v>
      </c>
      <c r="T4797" s="32">
        <f t="shared" si="898"/>
        <v>0.99998712539672852</v>
      </c>
      <c r="V4797" s="16">
        <f t="shared" si="899"/>
        <v>1.0416666664241347E-2</v>
      </c>
      <c r="W4797" s="2">
        <f t="shared" si="893"/>
        <v>44411.46875</v>
      </c>
    </row>
    <row r="4798" spans="1:23" x14ac:dyDescent="0.35">
      <c r="A4798" s="32">
        <v>2021</v>
      </c>
      <c r="B4798" s="32" t="s">
        <v>56</v>
      </c>
      <c r="C4798" s="32" t="s">
        <v>57</v>
      </c>
      <c r="D4798" s="44">
        <v>44411.479166666664</v>
      </c>
      <c r="E4798" s="32">
        <v>118.5</v>
      </c>
      <c r="F4798" s="32">
        <v>0.44299998879432678</v>
      </c>
      <c r="G4798" s="32">
        <v>19.409999847412109</v>
      </c>
      <c r="H4798" s="32">
        <v>10.590000152587891</v>
      </c>
      <c r="I4798" s="32">
        <v>0.40000000596046448</v>
      </c>
      <c r="J4798" s="32">
        <f t="shared" si="894"/>
        <v>0</v>
      </c>
      <c r="K4798" s="32">
        <f t="shared" si="895"/>
        <v>0</v>
      </c>
      <c r="L4798" s="32">
        <f t="shared" si="896"/>
        <v>0</v>
      </c>
      <c r="M4798" s="32">
        <f t="shared" si="897"/>
        <v>0</v>
      </c>
      <c r="N4798" s="32">
        <f t="shared" si="888"/>
        <v>0</v>
      </c>
      <c r="O4798" s="32">
        <f t="shared" si="889"/>
        <v>0</v>
      </c>
      <c r="P4798" s="33" t="s">
        <v>59</v>
      </c>
      <c r="Q4798" s="32">
        <f t="shared" si="890"/>
        <v>0.1100006103515625</v>
      </c>
      <c r="R4798" s="32">
        <f t="shared" si="891"/>
        <v>0.10999965667724609</v>
      </c>
      <c r="S4798" s="32">
        <f t="shared" si="892"/>
        <v>0.40000000596046448</v>
      </c>
      <c r="T4798" s="32">
        <f t="shared" si="898"/>
        <v>0</v>
      </c>
      <c r="V4798" s="16">
        <f t="shared" si="899"/>
        <v>1.0416666664241347E-2</v>
      </c>
      <c r="W4798" s="2">
        <f t="shared" si="893"/>
        <v>44411.479166666664</v>
      </c>
    </row>
    <row r="4799" spans="1:23" x14ac:dyDescent="0.35">
      <c r="A4799" s="32">
        <v>2021</v>
      </c>
      <c r="B4799" s="32" t="s">
        <v>56</v>
      </c>
      <c r="C4799" s="32" t="s">
        <v>57</v>
      </c>
      <c r="D4799" s="44">
        <v>44411.489583333336</v>
      </c>
      <c r="E4799" s="32">
        <v>120.09999847412109</v>
      </c>
      <c r="F4799" s="32">
        <v>0.44299998879432678</v>
      </c>
      <c r="G4799" s="32">
        <v>19.520000457763672</v>
      </c>
      <c r="H4799" s="32">
        <v>10.699999809265137</v>
      </c>
      <c r="I4799" s="32">
        <v>0</v>
      </c>
      <c r="J4799" s="32">
        <f t="shared" si="894"/>
        <v>0</v>
      </c>
      <c r="K4799" s="32">
        <f t="shared" si="895"/>
        <v>0</v>
      </c>
      <c r="L4799" s="32">
        <f t="shared" si="896"/>
        <v>2</v>
      </c>
      <c r="M4799" s="32">
        <f t="shared" si="897"/>
        <v>0</v>
      </c>
      <c r="N4799" s="32">
        <f t="shared" si="888"/>
        <v>0</v>
      </c>
      <c r="O4799" s="32">
        <f t="shared" si="889"/>
        <v>1</v>
      </c>
      <c r="P4799" s="37" t="s">
        <v>58</v>
      </c>
      <c r="Q4799" s="32">
        <f t="shared" si="890"/>
        <v>4.9999237060546875E-2</v>
      </c>
      <c r="R4799" s="32">
        <f t="shared" si="891"/>
        <v>0.13000011444091797</v>
      </c>
      <c r="S4799" s="32">
        <f t="shared" si="892"/>
        <v>0</v>
      </c>
      <c r="T4799" s="32">
        <f t="shared" si="898"/>
        <v>1.0000169277191162</v>
      </c>
      <c r="V4799" s="16">
        <f t="shared" si="899"/>
        <v>1.0416666671517305E-2</v>
      </c>
      <c r="W4799" s="2">
        <f t="shared" si="893"/>
        <v>44411.489583333328</v>
      </c>
    </row>
    <row r="4800" spans="1:23" x14ac:dyDescent="0.35">
      <c r="A4800" s="32">
        <v>2021</v>
      </c>
      <c r="B4800" s="32" t="s">
        <v>56</v>
      </c>
      <c r="C4800" s="32" t="s">
        <v>57</v>
      </c>
      <c r="D4800" s="44">
        <v>44411.5</v>
      </c>
      <c r="E4800" s="32">
        <v>121.59999847412109</v>
      </c>
      <c r="F4800" s="32">
        <v>0.4440000057220459</v>
      </c>
      <c r="G4800" s="32">
        <v>19.569999694824219</v>
      </c>
      <c r="H4800" s="32">
        <v>10.829999923706055</v>
      </c>
      <c r="I4800" s="32">
        <v>0</v>
      </c>
      <c r="J4800" s="32">
        <f t="shared" si="894"/>
        <v>0</v>
      </c>
      <c r="K4800" s="32">
        <f t="shared" si="895"/>
        <v>0</v>
      </c>
      <c r="L4800" s="32">
        <f t="shared" si="896"/>
        <v>2</v>
      </c>
      <c r="M4800" s="32">
        <f t="shared" si="897"/>
        <v>0</v>
      </c>
      <c r="N4800" s="32">
        <f t="shared" si="888"/>
        <v>0</v>
      </c>
      <c r="O4800" s="32">
        <f t="shared" si="889"/>
        <v>1</v>
      </c>
      <c r="P4800" s="37" t="s">
        <v>58</v>
      </c>
      <c r="Q4800" s="32">
        <f t="shared" si="890"/>
        <v>5.9999465942382813E-2</v>
      </c>
      <c r="R4800" s="32">
        <f t="shared" si="891"/>
        <v>7.9999923706054688E-2</v>
      </c>
      <c r="S4800" s="32">
        <f t="shared" si="892"/>
        <v>0</v>
      </c>
      <c r="T4800" s="32">
        <f t="shared" si="898"/>
        <v>0</v>
      </c>
      <c r="V4800" s="16">
        <f t="shared" si="899"/>
        <v>1.0416666664241347E-2</v>
      </c>
      <c r="W4800" s="2">
        <f t="shared" si="893"/>
        <v>44411.5</v>
      </c>
    </row>
    <row r="4801" spans="1:23" x14ac:dyDescent="0.35">
      <c r="A4801" s="32">
        <v>2021</v>
      </c>
      <c r="B4801" s="32" t="s">
        <v>56</v>
      </c>
      <c r="C4801" s="32" t="s">
        <v>57</v>
      </c>
      <c r="D4801" s="44">
        <v>44411.510416666664</v>
      </c>
      <c r="E4801" s="32">
        <v>122.69999694824219</v>
      </c>
      <c r="F4801" s="32">
        <v>0.4440000057220459</v>
      </c>
      <c r="G4801" s="32">
        <v>19.629999160766602</v>
      </c>
      <c r="H4801" s="32">
        <v>10.909999847412109</v>
      </c>
      <c r="I4801" s="32">
        <v>0</v>
      </c>
      <c r="J4801" s="32">
        <f t="shared" si="894"/>
        <v>0</v>
      </c>
      <c r="K4801" s="32">
        <f t="shared" si="895"/>
        <v>0</v>
      </c>
      <c r="L4801" s="32">
        <f t="shared" si="896"/>
        <v>2</v>
      </c>
      <c r="M4801" s="32">
        <f t="shared" si="897"/>
        <v>0</v>
      </c>
      <c r="N4801" s="32">
        <f t="shared" si="888"/>
        <v>0</v>
      </c>
      <c r="O4801" s="32">
        <f t="shared" si="889"/>
        <v>1</v>
      </c>
      <c r="P4801" s="37" t="s">
        <v>58</v>
      </c>
      <c r="Q4801" s="32">
        <f t="shared" si="890"/>
        <v>7.0001602172851563E-2</v>
      </c>
      <c r="R4801" s="32">
        <f t="shared" si="891"/>
        <v>0.1100006103515625</v>
      </c>
      <c r="S4801" s="32">
        <f t="shared" si="892"/>
        <v>0</v>
      </c>
      <c r="T4801" s="32">
        <f t="shared" si="898"/>
        <v>0</v>
      </c>
      <c r="V4801" s="16">
        <f t="shared" si="899"/>
        <v>1.0416666664241347E-2</v>
      </c>
      <c r="W4801" s="2">
        <f t="shared" si="893"/>
        <v>44411.510416666664</v>
      </c>
    </row>
    <row r="4802" spans="1:23" x14ac:dyDescent="0.35">
      <c r="A4802" s="32">
        <v>2021</v>
      </c>
      <c r="B4802" s="32" t="s">
        <v>56</v>
      </c>
      <c r="C4802" s="32" t="s">
        <v>57</v>
      </c>
      <c r="D4802" s="44">
        <v>44411.520833333336</v>
      </c>
      <c r="E4802" s="32">
        <v>124.09999847412109</v>
      </c>
      <c r="F4802" s="32">
        <v>0.4440000057220459</v>
      </c>
      <c r="G4802" s="32">
        <v>19.700000762939453</v>
      </c>
      <c r="H4802" s="32">
        <v>11.020000457763672</v>
      </c>
      <c r="I4802" s="32">
        <v>0</v>
      </c>
      <c r="J4802" s="32">
        <f t="shared" si="894"/>
        <v>0</v>
      </c>
      <c r="K4802" s="32">
        <f t="shared" si="895"/>
        <v>0</v>
      </c>
      <c r="L4802" s="32">
        <f t="shared" si="896"/>
        <v>2</v>
      </c>
      <c r="M4802" s="32">
        <f t="shared" si="897"/>
        <v>0</v>
      </c>
      <c r="N4802" s="32">
        <f t="shared" ref="N4802:N4865" si="900">IF(A4802="",0.5,IF(B4802="",0.5,IF(C4802="",0.5,IF(D4802="",0.5,IF(U4802="Y",0.01,0)))))</f>
        <v>0</v>
      </c>
      <c r="O4802" s="32">
        <f t="shared" ref="O4802:O4865" si="901">COUNTIF(J4802:N4802,"&gt;0")</f>
        <v>1</v>
      </c>
      <c r="P4802" s="37" t="s">
        <v>58</v>
      </c>
      <c r="Q4802" s="32">
        <f t="shared" ref="Q4802:Q4865" si="902">IF(G4802="","",ABS(G4803-G4802))</f>
        <v>7.9999923706054688E-2</v>
      </c>
      <c r="R4802" s="32">
        <f t="shared" ref="R4802:R4865" si="903">IF(H4802="","",ABS(H4803-H4802))</f>
        <v>9.9999427795410156E-2</v>
      </c>
      <c r="S4802" s="32">
        <f t="shared" ref="S4802:S4865" si="904">IF(I4802="","",ABS(I4803-I4802))</f>
        <v>0</v>
      </c>
      <c r="T4802" s="32">
        <f t="shared" si="898"/>
        <v>0.99998712539672852</v>
      </c>
      <c r="V4802" s="16">
        <f t="shared" si="899"/>
        <v>1.0416666671517305E-2</v>
      </c>
      <c r="W4802" s="2">
        <f t="shared" ref="W4802:W4865" si="905">MROUND(D4802,"0:15")</f>
        <v>44411.520833333328</v>
      </c>
    </row>
    <row r="4803" spans="1:23" x14ac:dyDescent="0.35">
      <c r="A4803" s="32">
        <v>2021</v>
      </c>
      <c r="B4803" s="32" t="s">
        <v>56</v>
      </c>
      <c r="C4803" s="32" t="s">
        <v>57</v>
      </c>
      <c r="D4803" s="44">
        <v>44411.53125</v>
      </c>
      <c r="E4803" s="32">
        <v>125.40000152587891</v>
      </c>
      <c r="F4803" s="32">
        <v>0.44499999284744263</v>
      </c>
      <c r="G4803" s="32">
        <v>19.780000686645508</v>
      </c>
      <c r="H4803" s="32">
        <v>11.119999885559082</v>
      </c>
      <c r="I4803" s="32">
        <v>0</v>
      </c>
      <c r="J4803" s="32">
        <f t="shared" ref="J4803:J4866" si="906">IF(G4803="",0.5,IF(G4803&lt;=0,2,IF(G4803&gt;=40,2, IF(AND(G4803&gt;0,G4803&lt;1),5,IF(AND(G4803&gt;35,G4803&lt;40),5,IF(Q4803&gt;=1.5,1.5,0))))))</f>
        <v>0</v>
      </c>
      <c r="K4803" s="32">
        <f t="shared" ref="K4803:K4866" si="907">IF(H4803="",0.5,IF(H4803&lt;=0.1,2,IF(H4803&gt;=20,2, IF(AND(H4803&gt;0.1,H4803&lt;0.2),5,IF(AND(H4803&gt;16,H4803&lt;20),5,IF(R4803&gt;=2,1.5,0))))))</f>
        <v>0</v>
      </c>
      <c r="L4803" s="32">
        <f t="shared" ref="L4803:L4866" si="908">IF(I4803="",0.5,IF(I4803&lt;=0.1,2,IF(I4803&gt;=5000,2, IF(AND(I4803&gt;0.1,I4803&lt;0.2),5, IF(AND(I4803&gt;900,I4803&lt;5000),5,IF(S4803&gt;=2500,1.5,0))))))</f>
        <v>2</v>
      </c>
      <c r="M4803" s="32">
        <f t="shared" ref="M4803:M4866" si="909">IF(F4803="",0.5,IF(F4803*1000&lt;=10,2,IF(F4803*1000&gt;=35000,2,IF(AND(F4803*1000&gt;10,F4803*1000&lt;20),5, IF(AND(F4803*1000&gt;6000,F4803*1000&lt;35000),5,IF(T4803&gt;=5000,1.5,0))))))</f>
        <v>0</v>
      </c>
      <c r="N4803" s="32">
        <f t="shared" si="900"/>
        <v>0</v>
      </c>
      <c r="O4803" s="32">
        <f t="shared" si="901"/>
        <v>1</v>
      </c>
      <c r="P4803" s="37" t="s">
        <v>58</v>
      </c>
      <c r="Q4803" s="32">
        <f t="shared" si="902"/>
        <v>9.0000152587890625E-2</v>
      </c>
      <c r="R4803" s="32">
        <f t="shared" si="903"/>
        <v>7.9999923706054688E-2</v>
      </c>
      <c r="S4803" s="32">
        <f t="shared" si="904"/>
        <v>0</v>
      </c>
      <c r="T4803" s="32">
        <f t="shared" ref="T4803:T4866" si="910">IF(F4803="","",ABS(F4804*1000-F4803*1000))</f>
        <v>0</v>
      </c>
      <c r="V4803" s="16">
        <f t="shared" ref="V4803:V4866" si="911">D4803-D4802</f>
        <v>1.0416666664241347E-2</v>
      </c>
      <c r="W4803" s="2">
        <f t="shared" si="905"/>
        <v>44411.53125</v>
      </c>
    </row>
    <row r="4804" spans="1:23" x14ac:dyDescent="0.35">
      <c r="A4804" s="32">
        <v>2021</v>
      </c>
      <c r="B4804" s="32" t="s">
        <v>56</v>
      </c>
      <c r="C4804" s="32" t="s">
        <v>57</v>
      </c>
      <c r="D4804" s="44">
        <v>44411.541666666664</v>
      </c>
      <c r="E4804" s="32">
        <v>126.5</v>
      </c>
      <c r="F4804" s="32">
        <v>0.44499999284744263</v>
      </c>
      <c r="G4804" s="32">
        <v>19.870000839233398</v>
      </c>
      <c r="H4804" s="32">
        <v>11.199999809265137</v>
      </c>
      <c r="I4804" s="32">
        <v>0</v>
      </c>
      <c r="J4804" s="32">
        <f t="shared" si="906"/>
        <v>0</v>
      </c>
      <c r="K4804" s="32">
        <f t="shared" si="907"/>
        <v>0</v>
      </c>
      <c r="L4804" s="32">
        <f t="shared" si="908"/>
        <v>2</v>
      </c>
      <c r="M4804" s="32">
        <f t="shared" si="909"/>
        <v>0</v>
      </c>
      <c r="N4804" s="32">
        <f t="shared" si="900"/>
        <v>0</v>
      </c>
      <c r="O4804" s="32">
        <f t="shared" si="901"/>
        <v>1</v>
      </c>
      <c r="P4804" s="37" t="s">
        <v>58</v>
      </c>
      <c r="Q4804" s="32">
        <f t="shared" si="902"/>
        <v>8.9998245239257813E-2</v>
      </c>
      <c r="R4804" s="32">
        <f t="shared" si="903"/>
        <v>6.0000419616699219E-2</v>
      </c>
      <c r="S4804" s="32">
        <f t="shared" si="904"/>
        <v>0.20000000298023224</v>
      </c>
      <c r="T4804" s="32">
        <f t="shared" si="910"/>
        <v>0</v>
      </c>
      <c r="V4804" s="16">
        <f t="shared" si="911"/>
        <v>1.0416666664241347E-2</v>
      </c>
      <c r="W4804" s="2">
        <f t="shared" si="905"/>
        <v>44411.541666666664</v>
      </c>
    </row>
    <row r="4805" spans="1:23" x14ac:dyDescent="0.35">
      <c r="A4805" s="32">
        <v>2021</v>
      </c>
      <c r="B4805" s="32" t="s">
        <v>56</v>
      </c>
      <c r="C4805" s="32" t="s">
        <v>57</v>
      </c>
      <c r="D4805" s="44">
        <v>44411.552083333336</v>
      </c>
      <c r="E4805" s="32">
        <v>127.40000152587891</v>
      </c>
      <c r="F4805" s="32">
        <v>0.44499999284744263</v>
      </c>
      <c r="G4805" s="32">
        <v>19.959999084472656</v>
      </c>
      <c r="H4805" s="32">
        <v>11.260000228881836</v>
      </c>
      <c r="I4805" s="32">
        <v>0.20000000298023224</v>
      </c>
      <c r="J4805" s="32">
        <f t="shared" si="906"/>
        <v>0</v>
      </c>
      <c r="K4805" s="32">
        <f t="shared" si="907"/>
        <v>0</v>
      </c>
      <c r="L4805" s="32">
        <f t="shared" si="908"/>
        <v>0</v>
      </c>
      <c r="M4805" s="32">
        <f t="shared" si="909"/>
        <v>0</v>
      </c>
      <c r="N4805" s="32">
        <f t="shared" si="900"/>
        <v>0</v>
      </c>
      <c r="O4805" s="32">
        <f t="shared" si="901"/>
        <v>0</v>
      </c>
      <c r="P4805" s="33" t="s">
        <v>59</v>
      </c>
      <c r="Q4805" s="32">
        <f t="shared" si="902"/>
        <v>9.0000152587890625E-2</v>
      </c>
      <c r="R4805" s="32">
        <f t="shared" si="903"/>
        <v>5.9999465942382813E-2</v>
      </c>
      <c r="S4805" s="32">
        <f t="shared" si="904"/>
        <v>0.20000000298023224</v>
      </c>
      <c r="T4805" s="32">
        <f t="shared" si="910"/>
        <v>0</v>
      </c>
      <c r="V4805" s="16">
        <f t="shared" si="911"/>
        <v>1.0416666671517305E-2</v>
      </c>
      <c r="W4805" s="2">
        <f t="shared" si="905"/>
        <v>44411.552083333328</v>
      </c>
    </row>
    <row r="4806" spans="1:23" x14ac:dyDescent="0.35">
      <c r="A4806" s="32">
        <v>2021</v>
      </c>
      <c r="B4806" s="32" t="s">
        <v>56</v>
      </c>
      <c r="C4806" s="32" t="s">
        <v>57</v>
      </c>
      <c r="D4806" s="44">
        <v>44411.5625</v>
      </c>
      <c r="E4806" s="32">
        <v>128.39999389648438</v>
      </c>
      <c r="F4806" s="32">
        <v>0.44499999284744263</v>
      </c>
      <c r="G4806" s="32">
        <v>20.049999237060547</v>
      </c>
      <c r="H4806" s="32">
        <v>11.319999694824219</v>
      </c>
      <c r="I4806" s="32">
        <v>0.40000000596046448</v>
      </c>
      <c r="J4806" s="32">
        <f t="shared" si="906"/>
        <v>0</v>
      </c>
      <c r="K4806" s="32">
        <f t="shared" si="907"/>
        <v>0</v>
      </c>
      <c r="L4806" s="32">
        <f t="shared" si="908"/>
        <v>0</v>
      </c>
      <c r="M4806" s="32">
        <f t="shared" si="909"/>
        <v>0</v>
      </c>
      <c r="N4806" s="32">
        <f t="shared" si="900"/>
        <v>0</v>
      </c>
      <c r="O4806" s="32">
        <f t="shared" si="901"/>
        <v>0</v>
      </c>
      <c r="P4806" s="33" t="s">
        <v>59</v>
      </c>
      <c r="Q4806" s="32">
        <f t="shared" si="902"/>
        <v>7.9999923706054688E-2</v>
      </c>
      <c r="R4806" s="32">
        <f t="shared" si="903"/>
        <v>7.9999923706054688E-2</v>
      </c>
      <c r="S4806" s="32">
        <f t="shared" si="904"/>
        <v>0.40000000596046448</v>
      </c>
      <c r="T4806" s="32">
        <f t="shared" si="910"/>
        <v>0</v>
      </c>
      <c r="V4806" s="16">
        <f t="shared" si="911"/>
        <v>1.0416666664241347E-2</v>
      </c>
      <c r="W4806" s="2">
        <f t="shared" si="905"/>
        <v>44411.5625</v>
      </c>
    </row>
    <row r="4807" spans="1:23" x14ac:dyDescent="0.35">
      <c r="A4807" s="32">
        <v>2021</v>
      </c>
      <c r="B4807" s="32" t="s">
        <v>56</v>
      </c>
      <c r="C4807" s="32" t="s">
        <v>57</v>
      </c>
      <c r="D4807" s="44">
        <v>44411.572916666664</v>
      </c>
      <c r="E4807" s="32">
        <v>129.5</v>
      </c>
      <c r="F4807" s="32">
        <v>0.44499999284744263</v>
      </c>
      <c r="G4807" s="32">
        <v>20.129999160766602</v>
      </c>
      <c r="H4807" s="32">
        <v>11.399999618530273</v>
      </c>
      <c r="I4807" s="32">
        <v>0</v>
      </c>
      <c r="J4807" s="32">
        <f t="shared" si="906"/>
        <v>0</v>
      </c>
      <c r="K4807" s="32">
        <f t="shared" si="907"/>
        <v>0</v>
      </c>
      <c r="L4807" s="32">
        <f t="shared" si="908"/>
        <v>2</v>
      </c>
      <c r="M4807" s="32">
        <f t="shared" si="909"/>
        <v>0</v>
      </c>
      <c r="N4807" s="32">
        <f t="shared" si="900"/>
        <v>0</v>
      </c>
      <c r="O4807" s="32">
        <f t="shared" si="901"/>
        <v>1</v>
      </c>
      <c r="P4807" s="37" t="s">
        <v>58</v>
      </c>
      <c r="Q4807" s="32">
        <f t="shared" si="902"/>
        <v>7.9999923706054688E-2</v>
      </c>
      <c r="R4807" s="32">
        <f t="shared" si="903"/>
        <v>1.0000228881835938E-2</v>
      </c>
      <c r="S4807" s="32">
        <f t="shared" si="904"/>
        <v>0</v>
      </c>
      <c r="T4807" s="32">
        <f t="shared" si="910"/>
        <v>1.0000169277191162</v>
      </c>
      <c r="V4807" s="16">
        <f t="shared" si="911"/>
        <v>1.0416666664241347E-2</v>
      </c>
      <c r="W4807" s="2">
        <f t="shared" si="905"/>
        <v>44411.572916666664</v>
      </c>
    </row>
    <row r="4808" spans="1:23" x14ac:dyDescent="0.35">
      <c r="A4808" s="32">
        <v>2021</v>
      </c>
      <c r="B4808" s="32" t="s">
        <v>56</v>
      </c>
      <c r="C4808" s="32" t="s">
        <v>57</v>
      </c>
      <c r="D4808" s="44">
        <v>44411.583333333336</v>
      </c>
      <c r="E4808" s="32">
        <v>129.80000305175781</v>
      </c>
      <c r="F4808" s="32">
        <v>0.44600000977516174</v>
      </c>
      <c r="G4808" s="32">
        <v>20.209999084472656</v>
      </c>
      <c r="H4808" s="32">
        <v>11.409999847412109</v>
      </c>
      <c r="I4808" s="32">
        <v>0</v>
      </c>
      <c r="J4808" s="32">
        <f t="shared" si="906"/>
        <v>0</v>
      </c>
      <c r="K4808" s="32">
        <f t="shared" si="907"/>
        <v>0</v>
      </c>
      <c r="L4808" s="32">
        <f t="shared" si="908"/>
        <v>2</v>
      </c>
      <c r="M4808" s="32">
        <f t="shared" si="909"/>
        <v>0</v>
      </c>
      <c r="N4808" s="32">
        <f t="shared" si="900"/>
        <v>0</v>
      </c>
      <c r="O4808" s="32">
        <f t="shared" si="901"/>
        <v>1</v>
      </c>
      <c r="P4808" s="37" t="s">
        <v>58</v>
      </c>
      <c r="Q4808" s="32">
        <f t="shared" si="902"/>
        <v>8.00018310546875E-2</v>
      </c>
      <c r="R4808" s="32">
        <f t="shared" si="903"/>
        <v>0.10000038146972656</v>
      </c>
      <c r="S4808" s="32">
        <f t="shared" si="904"/>
        <v>0</v>
      </c>
      <c r="T4808" s="32">
        <f t="shared" si="910"/>
        <v>0</v>
      </c>
      <c r="V4808" s="16">
        <f t="shared" si="911"/>
        <v>1.0416666671517305E-2</v>
      </c>
      <c r="W4808" s="2">
        <f t="shared" si="905"/>
        <v>44411.583333333328</v>
      </c>
    </row>
    <row r="4809" spans="1:23" x14ac:dyDescent="0.35">
      <c r="A4809" s="32">
        <v>2021</v>
      </c>
      <c r="B4809" s="32" t="s">
        <v>56</v>
      </c>
      <c r="C4809" s="32" t="s">
        <v>57</v>
      </c>
      <c r="D4809" s="44">
        <v>44411.59375</v>
      </c>
      <c r="E4809" s="32">
        <v>131.19999694824219</v>
      </c>
      <c r="F4809" s="32">
        <v>0.44600000977516174</v>
      </c>
      <c r="G4809" s="32">
        <v>20.290000915527344</v>
      </c>
      <c r="H4809" s="32">
        <v>11.510000228881836</v>
      </c>
      <c r="I4809" s="32">
        <v>0</v>
      </c>
      <c r="J4809" s="32">
        <f t="shared" si="906"/>
        <v>0</v>
      </c>
      <c r="K4809" s="32">
        <f t="shared" si="907"/>
        <v>0</v>
      </c>
      <c r="L4809" s="32">
        <f t="shared" si="908"/>
        <v>2</v>
      </c>
      <c r="M4809" s="32">
        <f t="shared" si="909"/>
        <v>0</v>
      </c>
      <c r="N4809" s="32">
        <f t="shared" si="900"/>
        <v>0</v>
      </c>
      <c r="O4809" s="32">
        <f t="shared" si="901"/>
        <v>1</v>
      </c>
      <c r="P4809" s="37" t="s">
        <v>58</v>
      </c>
      <c r="Q4809" s="32">
        <f t="shared" si="902"/>
        <v>8.9998245239257813E-2</v>
      </c>
      <c r="R4809" s="32">
        <f t="shared" si="903"/>
        <v>6.999969482421875E-2</v>
      </c>
      <c r="S4809" s="32">
        <f t="shared" si="904"/>
        <v>0</v>
      </c>
      <c r="T4809" s="32">
        <f t="shared" si="910"/>
        <v>0</v>
      </c>
      <c r="V4809" s="16">
        <f t="shared" si="911"/>
        <v>1.0416666664241347E-2</v>
      </c>
      <c r="W4809" s="2">
        <f t="shared" si="905"/>
        <v>44411.59375</v>
      </c>
    </row>
    <row r="4810" spans="1:23" x14ac:dyDescent="0.35">
      <c r="A4810" s="32">
        <v>2021</v>
      </c>
      <c r="B4810" s="32" t="s">
        <v>56</v>
      </c>
      <c r="C4810" s="32" t="s">
        <v>57</v>
      </c>
      <c r="D4810" s="44">
        <v>44411.604166666664</v>
      </c>
      <c r="E4810" s="32">
        <v>132.19999694824219</v>
      </c>
      <c r="F4810" s="32">
        <v>0.44600000977516174</v>
      </c>
      <c r="G4810" s="32">
        <v>20.379999160766602</v>
      </c>
      <c r="H4810" s="32">
        <v>11.579999923706055</v>
      </c>
      <c r="I4810" s="32">
        <v>0</v>
      </c>
      <c r="J4810" s="32">
        <f t="shared" si="906"/>
        <v>0</v>
      </c>
      <c r="K4810" s="32">
        <f t="shared" si="907"/>
        <v>0</v>
      </c>
      <c r="L4810" s="32">
        <f t="shared" si="908"/>
        <v>2</v>
      </c>
      <c r="M4810" s="32">
        <f t="shared" si="909"/>
        <v>0</v>
      </c>
      <c r="N4810" s="32">
        <f t="shared" si="900"/>
        <v>0</v>
      </c>
      <c r="O4810" s="32">
        <f t="shared" si="901"/>
        <v>1</v>
      </c>
      <c r="P4810" s="37" t="s">
        <v>58</v>
      </c>
      <c r="Q4810" s="32">
        <f t="shared" si="902"/>
        <v>7.9999923706054688E-2</v>
      </c>
      <c r="R4810" s="32">
        <f t="shared" si="903"/>
        <v>2.9999732971191406E-2</v>
      </c>
      <c r="S4810" s="32">
        <f t="shared" si="904"/>
        <v>0.20000000298023224</v>
      </c>
      <c r="T4810" s="32">
        <f t="shared" si="910"/>
        <v>0</v>
      </c>
      <c r="V4810" s="16">
        <f t="shared" si="911"/>
        <v>1.0416666664241347E-2</v>
      </c>
      <c r="W4810" s="2">
        <f t="shared" si="905"/>
        <v>44411.604166666664</v>
      </c>
    </row>
    <row r="4811" spans="1:23" x14ac:dyDescent="0.35">
      <c r="A4811" s="32">
        <v>2021</v>
      </c>
      <c r="B4811" s="32" t="s">
        <v>56</v>
      </c>
      <c r="C4811" s="32" t="s">
        <v>57</v>
      </c>
      <c r="D4811" s="44">
        <v>44411.614583333336</v>
      </c>
      <c r="E4811" s="32">
        <v>132.80000305175781</v>
      </c>
      <c r="F4811" s="32">
        <v>0.44600000977516174</v>
      </c>
      <c r="G4811" s="32">
        <v>20.459999084472656</v>
      </c>
      <c r="H4811" s="32">
        <v>11.609999656677246</v>
      </c>
      <c r="I4811" s="32">
        <v>0.20000000298023224</v>
      </c>
      <c r="J4811" s="32">
        <f t="shared" si="906"/>
        <v>0</v>
      </c>
      <c r="K4811" s="32">
        <f t="shared" si="907"/>
        <v>0</v>
      </c>
      <c r="L4811" s="32">
        <f t="shared" si="908"/>
        <v>0</v>
      </c>
      <c r="M4811" s="32">
        <f t="shared" si="909"/>
        <v>0</v>
      </c>
      <c r="N4811" s="32">
        <f t="shared" si="900"/>
        <v>0</v>
      </c>
      <c r="O4811" s="32">
        <f t="shared" si="901"/>
        <v>0</v>
      </c>
      <c r="P4811" s="33" t="s">
        <v>59</v>
      </c>
      <c r="Q4811" s="32">
        <f t="shared" si="902"/>
        <v>0.1100006103515625</v>
      </c>
      <c r="R4811" s="32">
        <f t="shared" si="903"/>
        <v>3.9999961853027344E-2</v>
      </c>
      <c r="S4811" s="32">
        <f t="shared" si="904"/>
        <v>0.10000000149011612</v>
      </c>
      <c r="T4811" s="32">
        <f t="shared" si="910"/>
        <v>0.99998712539672852</v>
      </c>
      <c r="V4811" s="16">
        <f t="shared" si="911"/>
        <v>1.0416666671517305E-2</v>
      </c>
      <c r="W4811" s="2">
        <f t="shared" si="905"/>
        <v>44411.614583333328</v>
      </c>
    </row>
    <row r="4812" spans="1:23" x14ac:dyDescent="0.35">
      <c r="A4812" s="32">
        <v>2021</v>
      </c>
      <c r="B4812" s="32" t="s">
        <v>56</v>
      </c>
      <c r="C4812" s="32" t="s">
        <v>57</v>
      </c>
      <c r="D4812" s="44">
        <v>44411.625</v>
      </c>
      <c r="E4812" s="32">
        <v>133.39999389648438</v>
      </c>
      <c r="F4812" s="32">
        <v>0.44699999690055847</v>
      </c>
      <c r="G4812" s="32">
        <v>20.569999694824219</v>
      </c>
      <c r="H4812" s="32">
        <v>11.649999618530273</v>
      </c>
      <c r="I4812" s="32">
        <v>0.10000000149011612</v>
      </c>
      <c r="J4812" s="32">
        <f t="shared" si="906"/>
        <v>0</v>
      </c>
      <c r="K4812" s="32">
        <f t="shared" si="907"/>
        <v>0</v>
      </c>
      <c r="L4812" s="32">
        <f t="shared" si="908"/>
        <v>5</v>
      </c>
      <c r="M4812" s="32">
        <f t="shared" si="909"/>
        <v>0</v>
      </c>
      <c r="N4812" s="32">
        <f t="shared" si="900"/>
        <v>0</v>
      </c>
      <c r="O4812" s="32">
        <f t="shared" si="901"/>
        <v>1</v>
      </c>
      <c r="P4812" s="37" t="s">
        <v>58</v>
      </c>
      <c r="Q4812" s="32">
        <f t="shared" si="902"/>
        <v>0.1100006103515625</v>
      </c>
      <c r="R4812" s="32">
        <f t="shared" si="903"/>
        <v>7.0000648498535156E-2</v>
      </c>
      <c r="S4812" s="32">
        <f t="shared" si="904"/>
        <v>0.10000000149011612</v>
      </c>
      <c r="T4812" s="32">
        <f t="shared" si="910"/>
        <v>0</v>
      </c>
      <c r="V4812" s="16">
        <f t="shared" si="911"/>
        <v>1.0416666664241347E-2</v>
      </c>
      <c r="W4812" s="2">
        <f t="shared" si="905"/>
        <v>44411.625</v>
      </c>
    </row>
    <row r="4813" spans="1:23" x14ac:dyDescent="0.35">
      <c r="A4813" s="32">
        <v>2021</v>
      </c>
      <c r="B4813" s="32" t="s">
        <v>56</v>
      </c>
      <c r="C4813" s="32" t="s">
        <v>57</v>
      </c>
      <c r="D4813" s="44">
        <v>44411.635416666664</v>
      </c>
      <c r="E4813" s="32">
        <v>134.60000610351563</v>
      </c>
      <c r="F4813" s="32">
        <v>0.44699999690055847</v>
      </c>
      <c r="G4813" s="32">
        <v>20.680000305175781</v>
      </c>
      <c r="H4813" s="32">
        <v>11.720000267028809</v>
      </c>
      <c r="I4813" s="32">
        <v>0</v>
      </c>
      <c r="J4813" s="32">
        <f t="shared" si="906"/>
        <v>0</v>
      </c>
      <c r="K4813" s="32">
        <f t="shared" si="907"/>
        <v>0</v>
      </c>
      <c r="L4813" s="32">
        <f t="shared" si="908"/>
        <v>2</v>
      </c>
      <c r="M4813" s="32">
        <f t="shared" si="909"/>
        <v>0</v>
      </c>
      <c r="N4813" s="32">
        <f t="shared" si="900"/>
        <v>0</v>
      </c>
      <c r="O4813" s="32">
        <f t="shared" si="901"/>
        <v>1</v>
      </c>
      <c r="P4813" s="37" t="s">
        <v>58</v>
      </c>
      <c r="Q4813" s="32">
        <f t="shared" si="902"/>
        <v>0.15999984741210938</v>
      </c>
      <c r="R4813" s="32">
        <f t="shared" si="903"/>
        <v>3.9999961853027344E-2</v>
      </c>
      <c r="S4813" s="32">
        <f t="shared" si="904"/>
        <v>0</v>
      </c>
      <c r="T4813" s="32">
        <f t="shared" si="910"/>
        <v>0</v>
      </c>
      <c r="V4813" s="16">
        <f t="shared" si="911"/>
        <v>1.0416666664241347E-2</v>
      </c>
      <c r="W4813" s="2">
        <f t="shared" si="905"/>
        <v>44411.635416666664</v>
      </c>
    </row>
    <row r="4814" spans="1:23" x14ac:dyDescent="0.35">
      <c r="A4814" s="32">
        <v>2021</v>
      </c>
      <c r="B4814" s="32" t="s">
        <v>56</v>
      </c>
      <c r="C4814" s="32" t="s">
        <v>57</v>
      </c>
      <c r="D4814" s="44">
        <v>44411.645833333336</v>
      </c>
      <c r="E4814" s="32">
        <v>135.5</v>
      </c>
      <c r="F4814" s="32">
        <v>0.44699999690055847</v>
      </c>
      <c r="G4814" s="32">
        <v>20.840000152587891</v>
      </c>
      <c r="H4814" s="32">
        <v>11.760000228881836</v>
      </c>
      <c r="I4814" s="32">
        <v>0</v>
      </c>
      <c r="J4814" s="32">
        <f t="shared" si="906"/>
        <v>0</v>
      </c>
      <c r="K4814" s="32">
        <f t="shared" si="907"/>
        <v>0</v>
      </c>
      <c r="L4814" s="32">
        <f t="shared" si="908"/>
        <v>2</v>
      </c>
      <c r="M4814" s="32">
        <f t="shared" si="909"/>
        <v>0</v>
      </c>
      <c r="N4814" s="32">
        <f t="shared" si="900"/>
        <v>0</v>
      </c>
      <c r="O4814" s="32">
        <f t="shared" si="901"/>
        <v>1</v>
      </c>
      <c r="P4814" s="37" t="s">
        <v>58</v>
      </c>
      <c r="Q4814" s="32">
        <f t="shared" si="902"/>
        <v>0.10000038146972656</v>
      </c>
      <c r="R4814" s="32">
        <f t="shared" si="903"/>
        <v>3.9999961853027344E-2</v>
      </c>
      <c r="S4814" s="32">
        <f t="shared" si="904"/>
        <v>0</v>
      </c>
      <c r="T4814" s="32">
        <f t="shared" si="910"/>
        <v>0</v>
      </c>
      <c r="V4814" s="16">
        <f t="shared" si="911"/>
        <v>1.0416666671517305E-2</v>
      </c>
      <c r="W4814" s="2">
        <f t="shared" si="905"/>
        <v>44411.645833333328</v>
      </c>
    </row>
    <row r="4815" spans="1:23" x14ac:dyDescent="0.35">
      <c r="A4815" s="32">
        <v>2021</v>
      </c>
      <c r="B4815" s="32" t="s">
        <v>56</v>
      </c>
      <c r="C4815" s="32" t="s">
        <v>57</v>
      </c>
      <c r="D4815" s="44">
        <v>44411.65625</v>
      </c>
      <c r="E4815" s="32">
        <v>135.30000305175781</v>
      </c>
      <c r="F4815" s="32">
        <v>0.44699999690055847</v>
      </c>
      <c r="G4815" s="32">
        <v>20.940000534057617</v>
      </c>
      <c r="H4815" s="32">
        <v>11.720000267028809</v>
      </c>
      <c r="I4815" s="32">
        <v>0</v>
      </c>
      <c r="J4815" s="32">
        <f t="shared" si="906"/>
        <v>0</v>
      </c>
      <c r="K4815" s="32">
        <f t="shared" si="907"/>
        <v>0</v>
      </c>
      <c r="L4815" s="32">
        <f t="shared" si="908"/>
        <v>2</v>
      </c>
      <c r="M4815" s="32">
        <f t="shared" si="909"/>
        <v>0</v>
      </c>
      <c r="N4815" s="32">
        <f t="shared" si="900"/>
        <v>0</v>
      </c>
      <c r="O4815" s="32">
        <f t="shared" si="901"/>
        <v>1</v>
      </c>
      <c r="P4815" s="37" t="s">
        <v>58</v>
      </c>
      <c r="Q4815" s="32">
        <f t="shared" si="902"/>
        <v>0.12999916076660156</v>
      </c>
      <c r="R4815" s="32">
        <f t="shared" si="903"/>
        <v>3.9999961853027344E-2</v>
      </c>
      <c r="S4815" s="32">
        <f t="shared" si="904"/>
        <v>0.40000000596046448</v>
      </c>
      <c r="T4815" s="32">
        <f t="shared" si="910"/>
        <v>0</v>
      </c>
      <c r="V4815" s="16">
        <f t="shared" si="911"/>
        <v>1.0416666664241347E-2</v>
      </c>
      <c r="W4815" s="2">
        <f t="shared" si="905"/>
        <v>44411.65625</v>
      </c>
    </row>
    <row r="4816" spans="1:23" x14ac:dyDescent="0.35">
      <c r="A4816" s="32">
        <v>2021</v>
      </c>
      <c r="B4816" s="32" t="s">
        <v>56</v>
      </c>
      <c r="C4816" s="32" t="s">
        <v>57</v>
      </c>
      <c r="D4816" s="44">
        <v>44411.666666666664</v>
      </c>
      <c r="E4816" s="32">
        <v>136.10000610351563</v>
      </c>
      <c r="F4816" s="32">
        <v>0.44699999690055847</v>
      </c>
      <c r="G4816" s="32">
        <v>21.069999694824219</v>
      </c>
      <c r="H4816" s="32">
        <v>11.760000228881836</v>
      </c>
      <c r="I4816" s="32">
        <v>0.40000000596046448</v>
      </c>
      <c r="J4816" s="32">
        <f t="shared" si="906"/>
        <v>0</v>
      </c>
      <c r="K4816" s="32">
        <f t="shared" si="907"/>
        <v>0</v>
      </c>
      <c r="L4816" s="32">
        <f t="shared" si="908"/>
        <v>0</v>
      </c>
      <c r="M4816" s="32">
        <f t="shared" si="909"/>
        <v>0</v>
      </c>
      <c r="N4816" s="32">
        <f t="shared" si="900"/>
        <v>0</v>
      </c>
      <c r="O4816" s="32">
        <f t="shared" si="901"/>
        <v>0</v>
      </c>
      <c r="P4816" s="33" t="s">
        <v>59</v>
      </c>
      <c r="Q4816" s="32">
        <f t="shared" si="902"/>
        <v>3.0000686645507813E-2</v>
      </c>
      <c r="R4816" s="32">
        <f t="shared" si="903"/>
        <v>0.1100006103515625</v>
      </c>
      <c r="S4816" s="32">
        <f t="shared" si="904"/>
        <v>0.40000000596046448</v>
      </c>
      <c r="T4816" s="32">
        <f t="shared" si="910"/>
        <v>1.0000169277191162</v>
      </c>
      <c r="V4816" s="16">
        <f t="shared" si="911"/>
        <v>1.0416666664241347E-2</v>
      </c>
      <c r="W4816" s="2">
        <f t="shared" si="905"/>
        <v>44411.666666666664</v>
      </c>
    </row>
    <row r="4817" spans="1:23" x14ac:dyDescent="0.35">
      <c r="A4817" s="32">
        <v>2021</v>
      </c>
      <c r="B4817" s="32" t="s">
        <v>56</v>
      </c>
      <c r="C4817" s="32" t="s">
        <v>57</v>
      </c>
      <c r="D4817" s="44">
        <v>44411.677083333336</v>
      </c>
      <c r="E4817" s="32">
        <v>134.80000305175781</v>
      </c>
      <c r="F4817" s="32">
        <v>0.44800001382827759</v>
      </c>
      <c r="G4817" s="32">
        <v>21.100000381469727</v>
      </c>
      <c r="H4817" s="32">
        <v>11.649999618530273</v>
      </c>
      <c r="I4817" s="32">
        <v>0</v>
      </c>
      <c r="J4817" s="32">
        <f t="shared" si="906"/>
        <v>0</v>
      </c>
      <c r="K4817" s="32">
        <f t="shared" si="907"/>
        <v>0</v>
      </c>
      <c r="L4817" s="32">
        <f t="shared" si="908"/>
        <v>2</v>
      </c>
      <c r="M4817" s="32">
        <f t="shared" si="909"/>
        <v>0</v>
      </c>
      <c r="N4817" s="32">
        <f t="shared" si="900"/>
        <v>0</v>
      </c>
      <c r="O4817" s="32">
        <f t="shared" si="901"/>
        <v>1</v>
      </c>
      <c r="P4817" s="37" t="s">
        <v>58</v>
      </c>
      <c r="Q4817" s="32">
        <f t="shared" si="902"/>
        <v>9.0000152587890625E-2</v>
      </c>
      <c r="R4817" s="32">
        <f t="shared" si="903"/>
        <v>1.9999504089355469E-2</v>
      </c>
      <c r="S4817" s="32">
        <f t="shared" si="904"/>
        <v>0</v>
      </c>
      <c r="T4817" s="32">
        <f t="shared" si="910"/>
        <v>0</v>
      </c>
      <c r="V4817" s="16">
        <f t="shared" si="911"/>
        <v>1.0416666671517305E-2</v>
      </c>
      <c r="W4817" s="2">
        <f t="shared" si="905"/>
        <v>44411.677083333328</v>
      </c>
    </row>
    <row r="4818" spans="1:23" x14ac:dyDescent="0.35">
      <c r="A4818" s="32">
        <v>2021</v>
      </c>
      <c r="B4818" s="32" t="s">
        <v>56</v>
      </c>
      <c r="C4818" s="32" t="s">
        <v>57</v>
      </c>
      <c r="D4818" s="44">
        <v>44411.6875</v>
      </c>
      <c r="E4818" s="32">
        <v>134.80000305175781</v>
      </c>
      <c r="F4818" s="32">
        <v>0.44800001382827759</v>
      </c>
      <c r="G4818" s="32">
        <v>21.190000534057617</v>
      </c>
      <c r="H4818" s="32">
        <v>11.630000114440918</v>
      </c>
      <c r="I4818" s="32">
        <v>0</v>
      </c>
      <c r="J4818" s="32">
        <f t="shared" si="906"/>
        <v>0</v>
      </c>
      <c r="K4818" s="32">
        <f t="shared" si="907"/>
        <v>0</v>
      </c>
      <c r="L4818" s="32">
        <f t="shared" si="908"/>
        <v>2</v>
      </c>
      <c r="M4818" s="32">
        <f t="shared" si="909"/>
        <v>0</v>
      </c>
      <c r="N4818" s="32">
        <f t="shared" si="900"/>
        <v>0</v>
      </c>
      <c r="O4818" s="32">
        <f t="shared" si="901"/>
        <v>1</v>
      </c>
      <c r="P4818" s="37" t="s">
        <v>58</v>
      </c>
      <c r="Q4818" s="32">
        <f t="shared" si="902"/>
        <v>0.12999916076660156</v>
      </c>
      <c r="R4818" s="32">
        <f t="shared" si="903"/>
        <v>2.9999732971191406E-2</v>
      </c>
      <c r="S4818" s="32">
        <f t="shared" si="904"/>
        <v>0</v>
      </c>
      <c r="T4818" s="32">
        <f t="shared" si="910"/>
        <v>0</v>
      </c>
      <c r="V4818" s="16">
        <f t="shared" si="911"/>
        <v>1.0416666664241347E-2</v>
      </c>
      <c r="W4818" s="2">
        <f t="shared" si="905"/>
        <v>44411.6875</v>
      </c>
    </row>
    <row r="4819" spans="1:23" x14ac:dyDescent="0.35">
      <c r="A4819" s="32">
        <v>2021</v>
      </c>
      <c r="B4819" s="32" t="s">
        <v>56</v>
      </c>
      <c r="C4819" s="32" t="s">
        <v>57</v>
      </c>
      <c r="D4819" s="44">
        <v>44411.697916666664</v>
      </c>
      <c r="E4819" s="32">
        <v>135.5</v>
      </c>
      <c r="F4819" s="32">
        <v>0.44800001382827759</v>
      </c>
      <c r="G4819" s="32">
        <v>21.319999694824219</v>
      </c>
      <c r="H4819" s="32">
        <v>11.659999847412109</v>
      </c>
      <c r="I4819" s="32">
        <v>0</v>
      </c>
      <c r="J4819" s="32">
        <f t="shared" si="906"/>
        <v>0</v>
      </c>
      <c r="K4819" s="32">
        <f t="shared" si="907"/>
        <v>0</v>
      </c>
      <c r="L4819" s="32">
        <f t="shared" si="908"/>
        <v>2</v>
      </c>
      <c r="M4819" s="32">
        <f t="shared" si="909"/>
        <v>0</v>
      </c>
      <c r="N4819" s="32">
        <f t="shared" si="900"/>
        <v>0</v>
      </c>
      <c r="O4819" s="32">
        <f t="shared" si="901"/>
        <v>1</v>
      </c>
      <c r="P4819" s="37" t="s">
        <v>58</v>
      </c>
      <c r="Q4819" s="32">
        <f t="shared" si="902"/>
        <v>5.9999465942382813E-2</v>
      </c>
      <c r="R4819" s="32">
        <f t="shared" si="903"/>
        <v>3.9999961853027344E-2</v>
      </c>
      <c r="S4819" s="32">
        <f t="shared" si="904"/>
        <v>0</v>
      </c>
      <c r="T4819" s="32">
        <f t="shared" si="910"/>
        <v>0.99998712539672852</v>
      </c>
      <c r="V4819" s="16">
        <f t="shared" si="911"/>
        <v>1.0416666664241347E-2</v>
      </c>
      <c r="W4819" s="2">
        <f t="shared" si="905"/>
        <v>44411.697916666664</v>
      </c>
    </row>
    <row r="4820" spans="1:23" x14ac:dyDescent="0.35">
      <c r="A4820" s="32">
        <v>2021</v>
      </c>
      <c r="B4820" s="32" t="s">
        <v>56</v>
      </c>
      <c r="C4820" s="32" t="s">
        <v>57</v>
      </c>
      <c r="D4820" s="44">
        <v>44411.708333333336</v>
      </c>
      <c r="E4820" s="32">
        <v>135.30000305175781</v>
      </c>
      <c r="F4820" s="32">
        <v>0.44900000095367432</v>
      </c>
      <c r="G4820" s="32">
        <v>21.379999160766602</v>
      </c>
      <c r="H4820" s="32">
        <v>11.619999885559082</v>
      </c>
      <c r="I4820" s="32">
        <v>0</v>
      </c>
      <c r="J4820" s="32">
        <f t="shared" si="906"/>
        <v>0</v>
      </c>
      <c r="K4820" s="32">
        <f t="shared" si="907"/>
        <v>0</v>
      </c>
      <c r="L4820" s="32">
        <f t="shared" si="908"/>
        <v>2</v>
      </c>
      <c r="M4820" s="32">
        <f t="shared" si="909"/>
        <v>0</v>
      </c>
      <c r="N4820" s="32">
        <f t="shared" si="900"/>
        <v>0</v>
      </c>
      <c r="O4820" s="32">
        <f t="shared" si="901"/>
        <v>1</v>
      </c>
      <c r="P4820" s="37" t="s">
        <v>58</v>
      </c>
      <c r="Q4820" s="32">
        <f t="shared" si="902"/>
        <v>4.000091552734375E-2</v>
      </c>
      <c r="R4820" s="32">
        <f t="shared" si="903"/>
        <v>9.0000152587890625E-2</v>
      </c>
      <c r="S4820" s="32">
        <f t="shared" si="904"/>
        <v>0</v>
      </c>
      <c r="T4820" s="32">
        <f t="shared" si="910"/>
        <v>0</v>
      </c>
      <c r="V4820" s="16">
        <f t="shared" si="911"/>
        <v>1.0416666671517305E-2</v>
      </c>
      <c r="W4820" s="2">
        <f t="shared" si="905"/>
        <v>44411.708333333328</v>
      </c>
    </row>
    <row r="4821" spans="1:23" x14ac:dyDescent="0.35">
      <c r="A4821" s="32">
        <v>2021</v>
      </c>
      <c r="B4821" s="32" t="s">
        <v>56</v>
      </c>
      <c r="C4821" s="32" t="s">
        <v>57</v>
      </c>
      <c r="D4821" s="44">
        <v>44411.71875</v>
      </c>
      <c r="E4821" s="32">
        <v>134.39999389648438</v>
      </c>
      <c r="F4821" s="32">
        <v>0.44900000095367432</v>
      </c>
      <c r="G4821" s="32">
        <v>21.420000076293945</v>
      </c>
      <c r="H4821" s="32">
        <v>11.529999732971191</v>
      </c>
      <c r="I4821" s="32">
        <v>0</v>
      </c>
      <c r="J4821" s="32">
        <f t="shared" si="906"/>
        <v>0</v>
      </c>
      <c r="K4821" s="32">
        <f t="shared" si="907"/>
        <v>0</v>
      </c>
      <c r="L4821" s="32">
        <f t="shared" si="908"/>
        <v>2</v>
      </c>
      <c r="M4821" s="32">
        <f t="shared" si="909"/>
        <v>0</v>
      </c>
      <c r="N4821" s="32">
        <f t="shared" si="900"/>
        <v>0</v>
      </c>
      <c r="O4821" s="32">
        <f t="shared" si="901"/>
        <v>1</v>
      </c>
      <c r="P4821" s="37" t="s">
        <v>58</v>
      </c>
      <c r="Q4821" s="32">
        <f t="shared" si="902"/>
        <v>1.0000228881835938E-2</v>
      </c>
      <c r="R4821" s="32">
        <f t="shared" si="903"/>
        <v>5.9999465942382813E-2</v>
      </c>
      <c r="S4821" s="32">
        <f t="shared" si="904"/>
        <v>0</v>
      </c>
      <c r="T4821" s="32">
        <f t="shared" si="910"/>
        <v>0</v>
      </c>
      <c r="V4821" s="16">
        <f t="shared" si="911"/>
        <v>1.0416666664241347E-2</v>
      </c>
      <c r="W4821" s="2">
        <f t="shared" si="905"/>
        <v>44411.71875</v>
      </c>
    </row>
    <row r="4822" spans="1:23" x14ac:dyDescent="0.35">
      <c r="A4822" s="32">
        <v>2021</v>
      </c>
      <c r="B4822" s="32" t="s">
        <v>56</v>
      </c>
      <c r="C4822" s="32" t="s">
        <v>57</v>
      </c>
      <c r="D4822" s="44">
        <v>44411.729166666664</v>
      </c>
      <c r="E4822" s="32">
        <v>133.69999694824219</v>
      </c>
      <c r="F4822" s="32">
        <v>0.44900000095367432</v>
      </c>
      <c r="G4822" s="32">
        <v>21.430000305175781</v>
      </c>
      <c r="H4822" s="32">
        <v>11.470000267028809</v>
      </c>
      <c r="I4822" s="32">
        <v>0</v>
      </c>
      <c r="J4822" s="32">
        <f t="shared" si="906"/>
        <v>0</v>
      </c>
      <c r="K4822" s="32">
        <f t="shared" si="907"/>
        <v>0</v>
      </c>
      <c r="L4822" s="32">
        <f t="shared" si="908"/>
        <v>2</v>
      </c>
      <c r="M4822" s="32">
        <f t="shared" si="909"/>
        <v>0</v>
      </c>
      <c r="N4822" s="32">
        <f t="shared" si="900"/>
        <v>0</v>
      </c>
      <c r="O4822" s="32">
        <f t="shared" si="901"/>
        <v>1</v>
      </c>
      <c r="P4822" s="37" t="s">
        <v>58</v>
      </c>
      <c r="Q4822" s="32">
        <f t="shared" si="902"/>
        <v>1.0000228881835938E-2</v>
      </c>
      <c r="R4822" s="32">
        <f t="shared" si="903"/>
        <v>0.17000007629394531</v>
      </c>
      <c r="S4822" s="32">
        <f t="shared" si="904"/>
        <v>0</v>
      </c>
      <c r="T4822" s="32">
        <f t="shared" si="910"/>
        <v>0</v>
      </c>
      <c r="V4822" s="16">
        <f t="shared" si="911"/>
        <v>1.0416666664241347E-2</v>
      </c>
      <c r="W4822" s="2">
        <f t="shared" si="905"/>
        <v>44411.729166666664</v>
      </c>
    </row>
    <row r="4823" spans="1:23" x14ac:dyDescent="0.35">
      <c r="A4823" s="32">
        <v>2021</v>
      </c>
      <c r="B4823" s="32" t="s">
        <v>56</v>
      </c>
      <c r="C4823" s="32" t="s">
        <v>57</v>
      </c>
      <c r="D4823" s="44">
        <v>44411.739583333336</v>
      </c>
      <c r="E4823" s="32">
        <v>131.60000610351563</v>
      </c>
      <c r="F4823" s="32">
        <v>0.44900000095367432</v>
      </c>
      <c r="G4823" s="32">
        <v>21.420000076293945</v>
      </c>
      <c r="H4823" s="32">
        <v>11.300000190734863</v>
      </c>
      <c r="I4823" s="32">
        <v>0</v>
      </c>
      <c r="J4823" s="32">
        <f t="shared" si="906"/>
        <v>0</v>
      </c>
      <c r="K4823" s="32">
        <f t="shared" si="907"/>
        <v>0</v>
      </c>
      <c r="L4823" s="32">
        <f t="shared" si="908"/>
        <v>2</v>
      </c>
      <c r="M4823" s="32">
        <f t="shared" si="909"/>
        <v>0</v>
      </c>
      <c r="N4823" s="32">
        <f t="shared" si="900"/>
        <v>0</v>
      </c>
      <c r="O4823" s="32">
        <f t="shared" si="901"/>
        <v>1</v>
      </c>
      <c r="P4823" s="37" t="s">
        <v>58</v>
      </c>
      <c r="Q4823" s="32">
        <f t="shared" si="902"/>
        <v>0</v>
      </c>
      <c r="R4823" s="32">
        <f t="shared" si="903"/>
        <v>0.14000034332275391</v>
      </c>
      <c r="S4823" s="32">
        <f t="shared" si="904"/>
        <v>0</v>
      </c>
      <c r="T4823" s="32">
        <f t="shared" si="910"/>
        <v>0</v>
      </c>
      <c r="V4823" s="16">
        <f t="shared" si="911"/>
        <v>1.0416666671517305E-2</v>
      </c>
      <c r="W4823" s="2">
        <f t="shared" si="905"/>
        <v>44411.739583333328</v>
      </c>
    </row>
    <row r="4824" spans="1:23" x14ac:dyDescent="0.35">
      <c r="A4824" s="32">
        <v>2021</v>
      </c>
      <c r="B4824" s="32" t="s">
        <v>56</v>
      </c>
      <c r="C4824" s="32" t="s">
        <v>57</v>
      </c>
      <c r="D4824" s="44">
        <v>44411.75</v>
      </c>
      <c r="E4824" s="32">
        <v>130</v>
      </c>
      <c r="F4824" s="32">
        <v>0.44900000095367432</v>
      </c>
      <c r="G4824" s="32">
        <v>21.420000076293945</v>
      </c>
      <c r="H4824" s="32">
        <v>11.159999847412109</v>
      </c>
      <c r="I4824" s="32">
        <v>0</v>
      </c>
      <c r="J4824" s="32">
        <f t="shared" si="906"/>
        <v>0</v>
      </c>
      <c r="K4824" s="32">
        <f t="shared" si="907"/>
        <v>0</v>
      </c>
      <c r="L4824" s="32">
        <f t="shared" si="908"/>
        <v>2</v>
      </c>
      <c r="M4824" s="32">
        <f t="shared" si="909"/>
        <v>0</v>
      </c>
      <c r="N4824" s="32">
        <f t="shared" si="900"/>
        <v>0</v>
      </c>
      <c r="O4824" s="32">
        <f t="shared" si="901"/>
        <v>1</v>
      </c>
      <c r="P4824" s="37" t="s">
        <v>58</v>
      </c>
      <c r="Q4824" s="32">
        <f t="shared" si="902"/>
        <v>3.0000686645507813E-2</v>
      </c>
      <c r="R4824" s="32">
        <f t="shared" si="903"/>
        <v>0.13000011444091797</v>
      </c>
      <c r="S4824" s="32">
        <f t="shared" si="904"/>
        <v>0.89999997615814209</v>
      </c>
      <c r="T4824" s="32">
        <f t="shared" si="910"/>
        <v>0.99998712539672852</v>
      </c>
      <c r="V4824" s="16">
        <f t="shared" si="911"/>
        <v>1.0416666664241347E-2</v>
      </c>
      <c r="W4824" s="2">
        <f t="shared" si="905"/>
        <v>44411.75</v>
      </c>
    </row>
    <row r="4825" spans="1:23" x14ac:dyDescent="0.35">
      <c r="A4825" s="32">
        <v>2021</v>
      </c>
      <c r="B4825" s="32" t="s">
        <v>56</v>
      </c>
      <c r="C4825" s="32" t="s">
        <v>57</v>
      </c>
      <c r="D4825" s="44">
        <v>44411.760416666664</v>
      </c>
      <c r="E4825" s="32">
        <v>128.39999389648438</v>
      </c>
      <c r="F4825" s="32">
        <v>0.44999998807907104</v>
      </c>
      <c r="G4825" s="32">
        <v>21.389999389648438</v>
      </c>
      <c r="H4825" s="32">
        <v>11.029999732971191</v>
      </c>
      <c r="I4825" s="32">
        <v>0.89999997615814209</v>
      </c>
      <c r="J4825" s="32">
        <f t="shared" si="906"/>
        <v>0</v>
      </c>
      <c r="K4825" s="32">
        <f t="shared" si="907"/>
        <v>0</v>
      </c>
      <c r="L4825" s="32">
        <f t="shared" si="908"/>
        <v>0</v>
      </c>
      <c r="M4825" s="32">
        <f t="shared" si="909"/>
        <v>0</v>
      </c>
      <c r="N4825" s="32">
        <f t="shared" si="900"/>
        <v>0</v>
      </c>
      <c r="O4825" s="32">
        <f t="shared" si="901"/>
        <v>0</v>
      </c>
      <c r="P4825" s="33" t="s">
        <v>59</v>
      </c>
      <c r="Q4825" s="32">
        <f t="shared" si="902"/>
        <v>2.9998779296875E-2</v>
      </c>
      <c r="R4825" s="32">
        <f t="shared" si="903"/>
        <v>0.14999961853027344</v>
      </c>
      <c r="S4825" s="32">
        <f t="shared" si="904"/>
        <v>0.79999997466802597</v>
      </c>
      <c r="T4825" s="32">
        <f t="shared" si="910"/>
        <v>0</v>
      </c>
      <c r="V4825" s="16">
        <f t="shared" si="911"/>
        <v>1.0416666664241347E-2</v>
      </c>
      <c r="W4825" s="2">
        <f t="shared" si="905"/>
        <v>44411.760416666664</v>
      </c>
    </row>
    <row r="4826" spans="1:23" x14ac:dyDescent="0.35">
      <c r="A4826" s="32">
        <v>2021</v>
      </c>
      <c r="B4826" s="32" t="s">
        <v>56</v>
      </c>
      <c r="C4826" s="32" t="s">
        <v>57</v>
      </c>
      <c r="D4826" s="44">
        <v>44411.770833333336</v>
      </c>
      <c r="E4826" s="32">
        <v>126.59999847412109</v>
      </c>
      <c r="F4826" s="32">
        <v>0.44999998807907104</v>
      </c>
      <c r="G4826" s="32">
        <v>21.360000610351563</v>
      </c>
      <c r="H4826" s="32">
        <v>10.880000114440918</v>
      </c>
      <c r="I4826" s="32">
        <v>0.10000000149011612</v>
      </c>
      <c r="J4826" s="32">
        <f t="shared" si="906"/>
        <v>0</v>
      </c>
      <c r="K4826" s="32">
        <f t="shared" si="907"/>
        <v>0</v>
      </c>
      <c r="L4826" s="32">
        <f t="shared" si="908"/>
        <v>5</v>
      </c>
      <c r="M4826" s="32">
        <f t="shared" si="909"/>
        <v>0</v>
      </c>
      <c r="N4826" s="32">
        <f t="shared" si="900"/>
        <v>0</v>
      </c>
      <c r="O4826" s="32">
        <f t="shared" si="901"/>
        <v>1</v>
      </c>
      <c r="P4826" s="37" t="s">
        <v>58</v>
      </c>
      <c r="Q4826" s="32">
        <f t="shared" si="902"/>
        <v>4.000091552734375E-2</v>
      </c>
      <c r="R4826" s="32">
        <f t="shared" si="903"/>
        <v>0.14000034332275391</v>
      </c>
      <c r="S4826" s="32">
        <f t="shared" si="904"/>
        <v>1.799999974668026</v>
      </c>
      <c r="T4826" s="32">
        <f t="shared" si="910"/>
        <v>1.0000169277191162</v>
      </c>
      <c r="V4826" s="16">
        <f t="shared" si="911"/>
        <v>1.0416666671517305E-2</v>
      </c>
      <c r="W4826" s="2">
        <f t="shared" si="905"/>
        <v>44411.770833333328</v>
      </c>
    </row>
    <row r="4827" spans="1:23" x14ac:dyDescent="0.35">
      <c r="A4827" s="32">
        <v>2021</v>
      </c>
      <c r="B4827" s="32" t="s">
        <v>56</v>
      </c>
      <c r="C4827" s="32" t="s">
        <v>57</v>
      </c>
      <c r="D4827" s="44">
        <v>44411.78125</v>
      </c>
      <c r="E4827" s="32">
        <v>124.90000152587891</v>
      </c>
      <c r="F4827" s="32">
        <v>0.45100000500679016</v>
      </c>
      <c r="G4827" s="32">
        <v>21.319999694824219</v>
      </c>
      <c r="H4827" s="32">
        <v>10.739999771118164</v>
      </c>
      <c r="I4827" s="32">
        <v>1.8999999761581421</v>
      </c>
      <c r="J4827" s="32">
        <f t="shared" si="906"/>
        <v>0</v>
      </c>
      <c r="K4827" s="32">
        <f t="shared" si="907"/>
        <v>0</v>
      </c>
      <c r="L4827" s="32">
        <f t="shared" si="908"/>
        <v>0</v>
      </c>
      <c r="M4827" s="32">
        <f t="shared" si="909"/>
        <v>0</v>
      </c>
      <c r="N4827" s="32">
        <f t="shared" si="900"/>
        <v>0</v>
      </c>
      <c r="O4827" s="32">
        <f t="shared" si="901"/>
        <v>0</v>
      </c>
      <c r="P4827" s="33" t="s">
        <v>59</v>
      </c>
      <c r="Q4827" s="32">
        <f t="shared" si="902"/>
        <v>3.9999008178710938E-2</v>
      </c>
      <c r="R4827" s="32">
        <f t="shared" si="903"/>
        <v>0.1399993896484375</v>
      </c>
      <c r="S4827" s="32">
        <f t="shared" si="904"/>
        <v>1.8999999761581421</v>
      </c>
      <c r="T4827" s="32">
        <f t="shared" si="910"/>
        <v>0</v>
      </c>
      <c r="V4827" s="16">
        <f t="shared" si="911"/>
        <v>1.0416666664241347E-2</v>
      </c>
      <c r="W4827" s="2">
        <f t="shared" si="905"/>
        <v>44411.78125</v>
      </c>
    </row>
    <row r="4828" spans="1:23" x14ac:dyDescent="0.35">
      <c r="A4828" s="32">
        <v>2021</v>
      </c>
      <c r="B4828" s="32" t="s">
        <v>56</v>
      </c>
      <c r="C4828" s="32" t="s">
        <v>57</v>
      </c>
      <c r="D4828" s="44">
        <v>44411.791666666664</v>
      </c>
      <c r="E4828" s="32">
        <v>123.09999847412109</v>
      </c>
      <c r="F4828" s="32">
        <v>0.45100000500679016</v>
      </c>
      <c r="G4828" s="32">
        <v>21.280000686645508</v>
      </c>
      <c r="H4828" s="32">
        <v>10.600000381469727</v>
      </c>
      <c r="I4828" s="32">
        <v>0</v>
      </c>
      <c r="J4828" s="32">
        <f t="shared" si="906"/>
        <v>0</v>
      </c>
      <c r="K4828" s="32">
        <f t="shared" si="907"/>
        <v>0</v>
      </c>
      <c r="L4828" s="32">
        <f t="shared" si="908"/>
        <v>2</v>
      </c>
      <c r="M4828" s="32">
        <f t="shared" si="909"/>
        <v>0</v>
      </c>
      <c r="N4828" s="32">
        <f t="shared" si="900"/>
        <v>0</v>
      </c>
      <c r="O4828" s="32">
        <f t="shared" si="901"/>
        <v>1</v>
      </c>
      <c r="P4828" s="37" t="s">
        <v>58</v>
      </c>
      <c r="Q4828" s="32">
        <f t="shared" si="902"/>
        <v>4.000091552734375E-2</v>
      </c>
      <c r="R4828" s="32">
        <f t="shared" si="903"/>
        <v>0.16000080108642578</v>
      </c>
      <c r="S4828" s="32">
        <f t="shared" si="904"/>
        <v>0</v>
      </c>
      <c r="T4828" s="32">
        <f t="shared" si="910"/>
        <v>0</v>
      </c>
      <c r="V4828" s="16">
        <f t="shared" si="911"/>
        <v>1.0416666664241347E-2</v>
      </c>
      <c r="W4828" s="2">
        <f t="shared" si="905"/>
        <v>44411.791666666664</v>
      </c>
    </row>
    <row r="4829" spans="1:23" x14ac:dyDescent="0.35">
      <c r="A4829" s="32">
        <v>2021</v>
      </c>
      <c r="B4829" s="32" t="s">
        <v>56</v>
      </c>
      <c r="C4829" s="32" t="s">
        <v>57</v>
      </c>
      <c r="D4829" s="44">
        <v>44411.802083333336</v>
      </c>
      <c r="E4829" s="32">
        <v>121.19999694824219</v>
      </c>
      <c r="F4829" s="32">
        <v>0.45100000500679016</v>
      </c>
      <c r="G4829" s="32">
        <v>21.239999771118164</v>
      </c>
      <c r="H4829" s="32">
        <v>10.439999580383301</v>
      </c>
      <c r="I4829" s="32">
        <v>0</v>
      </c>
      <c r="J4829" s="32">
        <f t="shared" si="906"/>
        <v>0</v>
      </c>
      <c r="K4829" s="32">
        <f t="shared" si="907"/>
        <v>0</v>
      </c>
      <c r="L4829" s="32">
        <f t="shared" si="908"/>
        <v>2</v>
      </c>
      <c r="M4829" s="32">
        <f t="shared" si="909"/>
        <v>0</v>
      </c>
      <c r="N4829" s="32">
        <f t="shared" si="900"/>
        <v>0</v>
      </c>
      <c r="O4829" s="32">
        <f t="shared" si="901"/>
        <v>1</v>
      </c>
      <c r="P4829" s="37" t="s">
        <v>58</v>
      </c>
      <c r="Q4829" s="32">
        <f t="shared" si="902"/>
        <v>3.0000686645507813E-2</v>
      </c>
      <c r="R4829" s="32">
        <f t="shared" si="903"/>
        <v>0.21999931335449219</v>
      </c>
      <c r="S4829" s="32">
        <f t="shared" si="904"/>
        <v>0</v>
      </c>
      <c r="T4829" s="32">
        <f t="shared" si="910"/>
        <v>0.99998712539672852</v>
      </c>
      <c r="V4829" s="16">
        <f t="shared" si="911"/>
        <v>1.0416666671517305E-2</v>
      </c>
      <c r="W4829" s="2">
        <f t="shared" si="905"/>
        <v>44411.802083333328</v>
      </c>
    </row>
    <row r="4830" spans="1:23" x14ac:dyDescent="0.35">
      <c r="A4830" s="32">
        <v>2021</v>
      </c>
      <c r="B4830" s="32" t="s">
        <v>56</v>
      </c>
      <c r="C4830" s="32" t="s">
        <v>57</v>
      </c>
      <c r="D4830" s="44">
        <v>44411.8125</v>
      </c>
      <c r="E4830" s="32">
        <v>118.5</v>
      </c>
      <c r="F4830" s="32">
        <v>0.45199999213218689</v>
      </c>
      <c r="G4830" s="32">
        <v>21.209999084472656</v>
      </c>
      <c r="H4830" s="32">
        <v>10.220000267028809</v>
      </c>
      <c r="I4830" s="32">
        <v>0</v>
      </c>
      <c r="J4830" s="32">
        <f t="shared" si="906"/>
        <v>0</v>
      </c>
      <c r="K4830" s="32">
        <f t="shared" si="907"/>
        <v>0</v>
      </c>
      <c r="L4830" s="32">
        <f t="shared" si="908"/>
        <v>2</v>
      </c>
      <c r="M4830" s="32">
        <f t="shared" si="909"/>
        <v>0</v>
      </c>
      <c r="N4830" s="32">
        <f t="shared" si="900"/>
        <v>0</v>
      </c>
      <c r="O4830" s="32">
        <f t="shared" si="901"/>
        <v>1</v>
      </c>
      <c r="P4830" s="37" t="s">
        <v>58</v>
      </c>
      <c r="Q4830" s="32">
        <f t="shared" si="902"/>
        <v>2.9998779296875E-2</v>
      </c>
      <c r="R4830" s="32">
        <f t="shared" si="903"/>
        <v>0.19000053405761719</v>
      </c>
      <c r="S4830" s="32">
        <f t="shared" si="904"/>
        <v>0.20000000298023224</v>
      </c>
      <c r="T4830" s="32">
        <f t="shared" si="910"/>
        <v>0</v>
      </c>
      <c r="V4830" s="16">
        <f t="shared" si="911"/>
        <v>1.0416666664241347E-2</v>
      </c>
      <c r="W4830" s="2">
        <f t="shared" si="905"/>
        <v>44411.8125</v>
      </c>
    </row>
    <row r="4831" spans="1:23" x14ac:dyDescent="0.35">
      <c r="A4831" s="32">
        <v>2021</v>
      </c>
      <c r="B4831" s="32" t="s">
        <v>56</v>
      </c>
      <c r="C4831" s="32" t="s">
        <v>57</v>
      </c>
      <c r="D4831" s="44">
        <v>44411.822916666664</v>
      </c>
      <c r="E4831" s="32">
        <v>116.30000305175781</v>
      </c>
      <c r="F4831" s="32">
        <v>0.45199999213218689</v>
      </c>
      <c r="G4831" s="32">
        <v>21.180000305175781</v>
      </c>
      <c r="H4831" s="32">
        <v>10.029999732971191</v>
      </c>
      <c r="I4831" s="32">
        <v>0.20000000298023224</v>
      </c>
      <c r="J4831" s="32">
        <f t="shared" si="906"/>
        <v>0</v>
      </c>
      <c r="K4831" s="32">
        <f t="shared" si="907"/>
        <v>0</v>
      </c>
      <c r="L4831" s="32">
        <f t="shared" si="908"/>
        <v>0</v>
      </c>
      <c r="M4831" s="32">
        <f t="shared" si="909"/>
        <v>0</v>
      </c>
      <c r="N4831" s="32">
        <f t="shared" si="900"/>
        <v>0</v>
      </c>
      <c r="O4831" s="32">
        <f t="shared" si="901"/>
        <v>0</v>
      </c>
      <c r="P4831" s="33" t="s">
        <v>59</v>
      </c>
      <c r="Q4831" s="32">
        <f t="shared" si="902"/>
        <v>5.0001144409179688E-2</v>
      </c>
      <c r="R4831" s="32">
        <f t="shared" si="903"/>
        <v>0.19999980926513672</v>
      </c>
      <c r="S4831" s="32">
        <f t="shared" si="904"/>
        <v>0.20000000298023224</v>
      </c>
      <c r="T4831" s="32">
        <f t="shared" si="910"/>
        <v>0</v>
      </c>
      <c r="V4831" s="16">
        <f t="shared" si="911"/>
        <v>1.0416666664241347E-2</v>
      </c>
      <c r="W4831" s="2">
        <f t="shared" si="905"/>
        <v>44411.822916666664</v>
      </c>
    </row>
    <row r="4832" spans="1:23" x14ac:dyDescent="0.35">
      <c r="A4832" s="32">
        <v>2021</v>
      </c>
      <c r="B4832" s="32" t="s">
        <v>56</v>
      </c>
      <c r="C4832" s="32" t="s">
        <v>57</v>
      </c>
      <c r="D4832" s="44">
        <v>44411.833333333336</v>
      </c>
      <c r="E4832" s="32">
        <v>113.90000152587891</v>
      </c>
      <c r="F4832" s="32">
        <v>0.45199999213218689</v>
      </c>
      <c r="G4832" s="32">
        <v>21.129999160766602</v>
      </c>
      <c r="H4832" s="32">
        <v>9.8299999237060547</v>
      </c>
      <c r="I4832" s="32">
        <v>0</v>
      </c>
      <c r="J4832" s="32">
        <f t="shared" si="906"/>
        <v>0</v>
      </c>
      <c r="K4832" s="32">
        <f t="shared" si="907"/>
        <v>0</v>
      </c>
      <c r="L4832" s="32">
        <f t="shared" si="908"/>
        <v>2</v>
      </c>
      <c r="M4832" s="32">
        <f t="shared" si="909"/>
        <v>0</v>
      </c>
      <c r="N4832" s="32">
        <f t="shared" si="900"/>
        <v>0</v>
      </c>
      <c r="O4832" s="32">
        <f t="shared" si="901"/>
        <v>1</v>
      </c>
      <c r="P4832" s="37" t="s">
        <v>58</v>
      </c>
      <c r="Q4832" s="32">
        <f t="shared" si="902"/>
        <v>4.9999237060546875E-2</v>
      </c>
      <c r="R4832" s="32">
        <f t="shared" si="903"/>
        <v>0.18000030517578125</v>
      </c>
      <c r="S4832" s="32">
        <f t="shared" si="904"/>
        <v>0</v>
      </c>
      <c r="T4832" s="32">
        <f t="shared" si="910"/>
        <v>1.0000169277191162</v>
      </c>
      <c r="V4832" s="16">
        <f t="shared" si="911"/>
        <v>1.0416666671517305E-2</v>
      </c>
      <c r="W4832" s="2">
        <f t="shared" si="905"/>
        <v>44411.833333333328</v>
      </c>
    </row>
    <row r="4833" spans="1:23" x14ac:dyDescent="0.35">
      <c r="A4833" s="32">
        <v>2021</v>
      </c>
      <c r="B4833" s="32" t="s">
        <v>56</v>
      </c>
      <c r="C4833" s="32" t="s">
        <v>57</v>
      </c>
      <c r="D4833" s="44">
        <v>44411.84375</v>
      </c>
      <c r="E4833" s="32">
        <v>111.69999694824219</v>
      </c>
      <c r="F4833" s="32">
        <v>0.45300000905990601</v>
      </c>
      <c r="G4833" s="32">
        <v>21.079999923706055</v>
      </c>
      <c r="H4833" s="32">
        <v>9.6499996185302734</v>
      </c>
      <c r="I4833" s="32">
        <v>0</v>
      </c>
      <c r="J4833" s="32">
        <f t="shared" si="906"/>
        <v>0</v>
      </c>
      <c r="K4833" s="32">
        <f t="shared" si="907"/>
        <v>0</v>
      </c>
      <c r="L4833" s="32">
        <f t="shared" si="908"/>
        <v>2</v>
      </c>
      <c r="M4833" s="32">
        <f t="shared" si="909"/>
        <v>0</v>
      </c>
      <c r="N4833" s="32">
        <f t="shared" si="900"/>
        <v>0</v>
      </c>
      <c r="O4833" s="32">
        <f t="shared" si="901"/>
        <v>1</v>
      </c>
      <c r="P4833" s="37" t="s">
        <v>58</v>
      </c>
      <c r="Q4833" s="32">
        <f t="shared" si="902"/>
        <v>3.9999008178710938E-2</v>
      </c>
      <c r="R4833" s="32">
        <f t="shared" si="903"/>
        <v>0.18999958038330078</v>
      </c>
      <c r="S4833" s="32">
        <f t="shared" si="904"/>
        <v>0</v>
      </c>
      <c r="T4833" s="32">
        <f t="shared" si="910"/>
        <v>0</v>
      </c>
      <c r="V4833" s="16">
        <f t="shared" si="911"/>
        <v>1.0416666664241347E-2</v>
      </c>
      <c r="W4833" s="2">
        <f t="shared" si="905"/>
        <v>44411.84375</v>
      </c>
    </row>
    <row r="4834" spans="1:23" x14ac:dyDescent="0.35">
      <c r="A4834" s="32">
        <v>2021</v>
      </c>
      <c r="B4834" s="32" t="s">
        <v>56</v>
      </c>
      <c r="C4834" s="32" t="s">
        <v>57</v>
      </c>
      <c r="D4834" s="44">
        <v>44411.854166666664</v>
      </c>
      <c r="E4834" s="32">
        <v>109.30000305175781</v>
      </c>
      <c r="F4834" s="32">
        <v>0.45300000905990601</v>
      </c>
      <c r="G4834" s="32">
        <v>21.040000915527344</v>
      </c>
      <c r="H4834" s="32">
        <v>9.4600000381469727</v>
      </c>
      <c r="I4834" s="32">
        <v>0</v>
      </c>
      <c r="J4834" s="32">
        <f t="shared" si="906"/>
        <v>0</v>
      </c>
      <c r="K4834" s="32">
        <f t="shared" si="907"/>
        <v>0</v>
      </c>
      <c r="L4834" s="32">
        <f t="shared" si="908"/>
        <v>2</v>
      </c>
      <c r="M4834" s="32">
        <f t="shared" si="909"/>
        <v>0</v>
      </c>
      <c r="N4834" s="32">
        <f t="shared" si="900"/>
        <v>0</v>
      </c>
      <c r="O4834" s="32">
        <f t="shared" si="901"/>
        <v>1</v>
      </c>
      <c r="P4834" s="37" t="s">
        <v>58</v>
      </c>
      <c r="Q4834" s="32">
        <f t="shared" si="902"/>
        <v>5.0001144409179688E-2</v>
      </c>
      <c r="R4834" s="32">
        <f t="shared" si="903"/>
        <v>0.17000007629394531</v>
      </c>
      <c r="S4834" s="32">
        <f t="shared" si="904"/>
        <v>0.80000001192092896</v>
      </c>
      <c r="T4834" s="32">
        <f t="shared" si="910"/>
        <v>0.99998712539672852</v>
      </c>
      <c r="V4834" s="16">
        <f t="shared" si="911"/>
        <v>1.0416666664241347E-2</v>
      </c>
      <c r="W4834" s="2">
        <f t="shared" si="905"/>
        <v>44411.854166666664</v>
      </c>
    </row>
    <row r="4835" spans="1:23" x14ac:dyDescent="0.35">
      <c r="A4835" s="32">
        <v>2021</v>
      </c>
      <c r="B4835" s="32" t="s">
        <v>56</v>
      </c>
      <c r="C4835" s="32" t="s">
        <v>57</v>
      </c>
      <c r="D4835" s="44">
        <v>44411.864583333336</v>
      </c>
      <c r="E4835" s="32">
        <v>107.30000305175781</v>
      </c>
      <c r="F4835" s="32">
        <v>0.45399999618530273</v>
      </c>
      <c r="G4835" s="32">
        <v>20.989999771118164</v>
      </c>
      <c r="H4835" s="32">
        <v>9.2899999618530273</v>
      </c>
      <c r="I4835" s="32">
        <v>0.80000001192092896</v>
      </c>
      <c r="J4835" s="32">
        <f t="shared" si="906"/>
        <v>0</v>
      </c>
      <c r="K4835" s="32">
        <f t="shared" si="907"/>
        <v>0</v>
      </c>
      <c r="L4835" s="32">
        <f t="shared" si="908"/>
        <v>0</v>
      </c>
      <c r="M4835" s="32">
        <f t="shared" si="909"/>
        <v>0</v>
      </c>
      <c r="N4835" s="32">
        <f t="shared" si="900"/>
        <v>0</v>
      </c>
      <c r="O4835" s="32">
        <f t="shared" si="901"/>
        <v>0</v>
      </c>
      <c r="P4835" s="33" t="s">
        <v>59</v>
      </c>
      <c r="Q4835" s="32">
        <f t="shared" si="902"/>
        <v>3.9999008178710938E-2</v>
      </c>
      <c r="R4835" s="32">
        <f t="shared" si="903"/>
        <v>0.19999980926513672</v>
      </c>
      <c r="S4835" s="32">
        <f t="shared" si="904"/>
        <v>0.70000001043081284</v>
      </c>
      <c r="T4835" s="32">
        <f t="shared" si="910"/>
        <v>0</v>
      </c>
      <c r="V4835" s="16">
        <f t="shared" si="911"/>
        <v>1.0416666671517305E-2</v>
      </c>
      <c r="W4835" s="2">
        <f t="shared" si="905"/>
        <v>44411.864583333328</v>
      </c>
    </row>
    <row r="4836" spans="1:23" x14ac:dyDescent="0.35">
      <c r="A4836" s="32">
        <v>2021</v>
      </c>
      <c r="B4836" s="32" t="s">
        <v>56</v>
      </c>
      <c r="C4836" s="32" t="s">
        <v>57</v>
      </c>
      <c r="D4836" s="44">
        <v>44411.875</v>
      </c>
      <c r="E4836" s="32">
        <v>104.90000152587891</v>
      </c>
      <c r="F4836" s="32">
        <v>0.45399999618530273</v>
      </c>
      <c r="G4836" s="32">
        <v>20.950000762939453</v>
      </c>
      <c r="H4836" s="32">
        <v>9.0900001525878906</v>
      </c>
      <c r="I4836" s="32">
        <v>0.10000000149011612</v>
      </c>
      <c r="J4836" s="32">
        <f t="shared" si="906"/>
        <v>0</v>
      </c>
      <c r="K4836" s="32">
        <f t="shared" si="907"/>
        <v>0</v>
      </c>
      <c r="L4836" s="32">
        <f t="shared" si="908"/>
        <v>5</v>
      </c>
      <c r="M4836" s="32">
        <f t="shared" si="909"/>
        <v>0</v>
      </c>
      <c r="N4836" s="32">
        <f t="shared" si="900"/>
        <v>0</v>
      </c>
      <c r="O4836" s="32">
        <f t="shared" si="901"/>
        <v>1</v>
      </c>
      <c r="P4836" s="37" t="s">
        <v>58</v>
      </c>
      <c r="Q4836" s="32">
        <f t="shared" si="902"/>
        <v>4.000091552734375E-2</v>
      </c>
      <c r="R4836" s="32">
        <f t="shared" si="903"/>
        <v>0.21000003814697266</v>
      </c>
      <c r="S4836" s="32">
        <f t="shared" si="904"/>
        <v>0.10000000149011612</v>
      </c>
      <c r="T4836" s="32">
        <f t="shared" si="910"/>
        <v>1.0000169277191162</v>
      </c>
      <c r="V4836" s="16">
        <f t="shared" si="911"/>
        <v>1.0416666664241347E-2</v>
      </c>
      <c r="W4836" s="2">
        <f t="shared" si="905"/>
        <v>44411.875</v>
      </c>
    </row>
    <row r="4837" spans="1:23" x14ac:dyDescent="0.35">
      <c r="A4837" s="32">
        <v>2021</v>
      </c>
      <c r="B4837" s="32" t="s">
        <v>56</v>
      </c>
      <c r="C4837" s="32" t="s">
        <v>57</v>
      </c>
      <c r="D4837" s="44">
        <v>44411.885416666664</v>
      </c>
      <c r="E4837" s="32">
        <v>102.40000152587891</v>
      </c>
      <c r="F4837" s="32">
        <v>0.45500001311302185</v>
      </c>
      <c r="G4837" s="32">
        <v>20.909999847412109</v>
      </c>
      <c r="H4837" s="32">
        <v>8.880000114440918</v>
      </c>
      <c r="I4837" s="32">
        <v>0</v>
      </c>
      <c r="J4837" s="32">
        <f t="shared" si="906"/>
        <v>0</v>
      </c>
      <c r="K4837" s="32">
        <f t="shared" si="907"/>
        <v>0</v>
      </c>
      <c r="L4837" s="32">
        <f t="shared" si="908"/>
        <v>2</v>
      </c>
      <c r="M4837" s="32">
        <f t="shared" si="909"/>
        <v>0</v>
      </c>
      <c r="N4837" s="32">
        <f t="shared" si="900"/>
        <v>0</v>
      </c>
      <c r="O4837" s="32">
        <f t="shared" si="901"/>
        <v>1</v>
      </c>
      <c r="P4837" s="37" t="s">
        <v>58</v>
      </c>
      <c r="Q4837" s="32">
        <f t="shared" si="902"/>
        <v>3.0000686645507813E-2</v>
      </c>
      <c r="R4837" s="32">
        <f t="shared" si="903"/>
        <v>0.10000038146972656</v>
      </c>
      <c r="S4837" s="32">
        <f t="shared" si="904"/>
        <v>0.60000002384185791</v>
      </c>
      <c r="T4837" s="32">
        <f t="shared" si="910"/>
        <v>0</v>
      </c>
      <c r="V4837" s="16">
        <f t="shared" si="911"/>
        <v>1.0416666664241347E-2</v>
      </c>
      <c r="W4837" s="2">
        <f t="shared" si="905"/>
        <v>44411.885416666664</v>
      </c>
    </row>
    <row r="4838" spans="1:23" x14ac:dyDescent="0.35">
      <c r="A4838" s="32">
        <v>2021</v>
      </c>
      <c r="B4838" s="32" t="s">
        <v>56</v>
      </c>
      <c r="C4838" s="32" t="s">
        <v>57</v>
      </c>
      <c r="D4838" s="44">
        <v>44411.895833333336</v>
      </c>
      <c r="E4838" s="32">
        <v>101.19999694824219</v>
      </c>
      <c r="F4838" s="32">
        <v>0.45500001311302185</v>
      </c>
      <c r="G4838" s="32">
        <v>20.879999160766602</v>
      </c>
      <c r="H4838" s="32">
        <v>8.7799997329711914</v>
      </c>
      <c r="I4838" s="32">
        <v>0.60000002384185791</v>
      </c>
      <c r="J4838" s="32">
        <f t="shared" si="906"/>
        <v>0</v>
      </c>
      <c r="K4838" s="32">
        <f t="shared" si="907"/>
        <v>0</v>
      </c>
      <c r="L4838" s="32">
        <f t="shared" si="908"/>
        <v>0</v>
      </c>
      <c r="M4838" s="32">
        <f t="shared" si="909"/>
        <v>0</v>
      </c>
      <c r="N4838" s="32">
        <f t="shared" si="900"/>
        <v>0</v>
      </c>
      <c r="O4838" s="32">
        <f t="shared" si="901"/>
        <v>0</v>
      </c>
      <c r="P4838" s="33" t="s">
        <v>59</v>
      </c>
      <c r="Q4838" s="32">
        <f t="shared" si="902"/>
        <v>3.9999008178710938E-2</v>
      </c>
      <c r="R4838" s="32">
        <f t="shared" si="903"/>
        <v>0.11999988555908203</v>
      </c>
      <c r="S4838" s="32">
        <f t="shared" si="904"/>
        <v>0.60000002384185791</v>
      </c>
      <c r="T4838" s="32">
        <f t="shared" si="910"/>
        <v>0</v>
      </c>
      <c r="V4838" s="16">
        <f t="shared" si="911"/>
        <v>1.0416666671517305E-2</v>
      </c>
      <c r="W4838" s="2">
        <f t="shared" si="905"/>
        <v>44411.895833333328</v>
      </c>
    </row>
    <row r="4839" spans="1:23" x14ac:dyDescent="0.35">
      <c r="A4839" s="32">
        <v>2021</v>
      </c>
      <c r="B4839" s="32" t="s">
        <v>56</v>
      </c>
      <c r="C4839" s="32" t="s">
        <v>57</v>
      </c>
      <c r="D4839" s="44">
        <v>44411.90625</v>
      </c>
      <c r="E4839" s="32">
        <v>99.699996948242188</v>
      </c>
      <c r="F4839" s="32">
        <v>0.45500001311302185</v>
      </c>
      <c r="G4839" s="32">
        <v>20.840000152587891</v>
      </c>
      <c r="H4839" s="32">
        <v>8.6599998474121094</v>
      </c>
      <c r="I4839" s="32">
        <v>0</v>
      </c>
      <c r="J4839" s="32">
        <f t="shared" si="906"/>
        <v>0</v>
      </c>
      <c r="K4839" s="32">
        <f t="shared" si="907"/>
        <v>0</v>
      </c>
      <c r="L4839" s="32">
        <f t="shared" si="908"/>
        <v>2</v>
      </c>
      <c r="M4839" s="32">
        <f t="shared" si="909"/>
        <v>0</v>
      </c>
      <c r="N4839" s="32">
        <f t="shared" si="900"/>
        <v>0</v>
      </c>
      <c r="O4839" s="32">
        <f t="shared" si="901"/>
        <v>1</v>
      </c>
      <c r="P4839" s="37" t="s">
        <v>58</v>
      </c>
      <c r="Q4839" s="32">
        <f t="shared" si="902"/>
        <v>3.0000686645507813E-2</v>
      </c>
      <c r="R4839" s="32">
        <f t="shared" si="903"/>
        <v>0.10999965667724609</v>
      </c>
      <c r="S4839" s="32">
        <f t="shared" si="904"/>
        <v>2.7000000476837158</v>
      </c>
      <c r="T4839" s="32">
        <f t="shared" si="910"/>
        <v>0.99998712539672852</v>
      </c>
      <c r="V4839" s="16">
        <f t="shared" si="911"/>
        <v>1.0416666664241347E-2</v>
      </c>
      <c r="W4839" s="2">
        <f t="shared" si="905"/>
        <v>44411.90625</v>
      </c>
    </row>
    <row r="4840" spans="1:23" x14ac:dyDescent="0.35">
      <c r="A4840" s="32">
        <v>2021</v>
      </c>
      <c r="B4840" s="32" t="s">
        <v>56</v>
      </c>
      <c r="C4840" s="32" t="s">
        <v>57</v>
      </c>
      <c r="D4840" s="44">
        <v>44411.916666666664</v>
      </c>
      <c r="E4840" s="32">
        <v>98.400001525878906</v>
      </c>
      <c r="F4840" s="32">
        <v>0.45600000023841858</v>
      </c>
      <c r="G4840" s="32">
        <v>20.809999465942383</v>
      </c>
      <c r="H4840" s="32">
        <v>8.5500001907348633</v>
      </c>
      <c r="I4840" s="32">
        <v>2.7000000476837158</v>
      </c>
      <c r="J4840" s="32">
        <f t="shared" si="906"/>
        <v>0</v>
      </c>
      <c r="K4840" s="32">
        <f t="shared" si="907"/>
        <v>0</v>
      </c>
      <c r="L4840" s="32">
        <f t="shared" si="908"/>
        <v>0</v>
      </c>
      <c r="M4840" s="32">
        <f t="shared" si="909"/>
        <v>0</v>
      </c>
      <c r="N4840" s="32">
        <f t="shared" si="900"/>
        <v>0</v>
      </c>
      <c r="O4840" s="32">
        <f t="shared" si="901"/>
        <v>0</v>
      </c>
      <c r="P4840" s="33" t="s">
        <v>59</v>
      </c>
      <c r="Q4840" s="32">
        <f t="shared" si="902"/>
        <v>3.9999008178710938E-2</v>
      </c>
      <c r="R4840" s="32">
        <f t="shared" si="903"/>
        <v>0.13000011444091797</v>
      </c>
      <c r="S4840" s="32">
        <f t="shared" si="904"/>
        <v>2.7000000476837158</v>
      </c>
      <c r="T4840" s="32">
        <f t="shared" si="910"/>
        <v>0</v>
      </c>
      <c r="V4840" s="16">
        <f t="shared" si="911"/>
        <v>1.0416666664241347E-2</v>
      </c>
      <c r="W4840" s="2">
        <f t="shared" si="905"/>
        <v>44411.916666666664</v>
      </c>
    </row>
    <row r="4841" spans="1:23" x14ac:dyDescent="0.35">
      <c r="A4841" s="32">
        <v>2021</v>
      </c>
      <c r="B4841" s="32" t="s">
        <v>56</v>
      </c>
      <c r="C4841" s="32" t="s">
        <v>57</v>
      </c>
      <c r="D4841" s="44">
        <v>44411.927083333336</v>
      </c>
      <c r="E4841" s="32">
        <v>96.800003051757813</v>
      </c>
      <c r="F4841" s="32">
        <v>0.45600000023841858</v>
      </c>
      <c r="G4841" s="32">
        <v>20.770000457763672</v>
      </c>
      <c r="H4841" s="32">
        <v>8.4200000762939453</v>
      </c>
      <c r="I4841" s="32">
        <v>0</v>
      </c>
      <c r="J4841" s="32">
        <f t="shared" si="906"/>
        <v>0</v>
      </c>
      <c r="K4841" s="32">
        <f t="shared" si="907"/>
        <v>0</v>
      </c>
      <c r="L4841" s="32">
        <f t="shared" si="908"/>
        <v>2</v>
      </c>
      <c r="M4841" s="32">
        <f t="shared" si="909"/>
        <v>0</v>
      </c>
      <c r="N4841" s="32">
        <f t="shared" si="900"/>
        <v>0</v>
      </c>
      <c r="O4841" s="32">
        <f t="shared" si="901"/>
        <v>1</v>
      </c>
      <c r="P4841" s="37" t="s">
        <v>58</v>
      </c>
      <c r="Q4841" s="32">
        <f t="shared" si="902"/>
        <v>4.000091552734375E-2</v>
      </c>
      <c r="R4841" s="32">
        <f t="shared" si="903"/>
        <v>0.11999988555908203</v>
      </c>
      <c r="S4841" s="32">
        <f t="shared" si="904"/>
        <v>0.80000001192092896</v>
      </c>
      <c r="T4841" s="32">
        <f t="shared" si="910"/>
        <v>0</v>
      </c>
      <c r="V4841" s="16">
        <f t="shared" si="911"/>
        <v>1.0416666671517305E-2</v>
      </c>
      <c r="W4841" s="2">
        <f t="shared" si="905"/>
        <v>44411.927083333328</v>
      </c>
    </row>
    <row r="4842" spans="1:23" x14ac:dyDescent="0.35">
      <c r="A4842" s="32">
        <v>2021</v>
      </c>
      <c r="B4842" s="32" t="s">
        <v>56</v>
      </c>
      <c r="C4842" s="32" t="s">
        <v>57</v>
      </c>
      <c r="D4842" s="44">
        <v>44411.9375</v>
      </c>
      <c r="E4842" s="32">
        <v>95.400001525878906</v>
      </c>
      <c r="F4842" s="32">
        <v>0.45600000023841858</v>
      </c>
      <c r="G4842" s="32">
        <v>20.729999542236328</v>
      </c>
      <c r="H4842" s="32">
        <v>8.3000001907348633</v>
      </c>
      <c r="I4842" s="32">
        <v>0.80000001192092896</v>
      </c>
      <c r="J4842" s="32">
        <f t="shared" si="906"/>
        <v>0</v>
      </c>
      <c r="K4842" s="32">
        <f t="shared" si="907"/>
        <v>0</v>
      </c>
      <c r="L4842" s="32">
        <f t="shared" si="908"/>
        <v>0</v>
      </c>
      <c r="M4842" s="32">
        <f t="shared" si="909"/>
        <v>0</v>
      </c>
      <c r="N4842" s="32">
        <f t="shared" si="900"/>
        <v>0</v>
      </c>
      <c r="O4842" s="32">
        <f t="shared" si="901"/>
        <v>0</v>
      </c>
      <c r="P4842" s="33" t="s">
        <v>59</v>
      </c>
      <c r="Q4842" s="32">
        <f t="shared" si="902"/>
        <v>2.9998779296875E-2</v>
      </c>
      <c r="R4842" s="32">
        <f t="shared" si="903"/>
        <v>6.0000419616699219E-2</v>
      </c>
      <c r="S4842" s="32">
        <f t="shared" si="904"/>
        <v>0.80000001192092896</v>
      </c>
      <c r="T4842" s="32">
        <f t="shared" si="910"/>
        <v>0.99998712539672852</v>
      </c>
      <c r="V4842" s="16">
        <f t="shared" si="911"/>
        <v>1.0416666664241347E-2</v>
      </c>
      <c r="W4842" s="2">
        <f t="shared" si="905"/>
        <v>44411.9375</v>
      </c>
    </row>
    <row r="4843" spans="1:23" x14ac:dyDescent="0.35">
      <c r="A4843" s="32">
        <v>2021</v>
      </c>
      <c r="B4843" s="32" t="s">
        <v>56</v>
      </c>
      <c r="C4843" s="32" t="s">
        <v>57</v>
      </c>
      <c r="D4843" s="44">
        <v>44411.947916666664</v>
      </c>
      <c r="E4843" s="32">
        <v>94.599998474121094</v>
      </c>
      <c r="F4843" s="32">
        <v>0.45699998736381531</v>
      </c>
      <c r="G4843" s="32">
        <v>20.700000762939453</v>
      </c>
      <c r="H4843" s="32">
        <v>8.2399997711181641</v>
      </c>
      <c r="I4843" s="32">
        <v>0</v>
      </c>
      <c r="J4843" s="32">
        <f t="shared" si="906"/>
        <v>0</v>
      </c>
      <c r="K4843" s="32">
        <f t="shared" si="907"/>
        <v>0</v>
      </c>
      <c r="L4843" s="32">
        <f t="shared" si="908"/>
        <v>2</v>
      </c>
      <c r="M4843" s="32">
        <f t="shared" si="909"/>
        <v>0</v>
      </c>
      <c r="N4843" s="32">
        <f t="shared" si="900"/>
        <v>0</v>
      </c>
      <c r="O4843" s="32">
        <f t="shared" si="901"/>
        <v>1</v>
      </c>
      <c r="P4843" s="37" t="s">
        <v>58</v>
      </c>
      <c r="Q4843" s="32">
        <f t="shared" si="902"/>
        <v>6.0001373291015625E-2</v>
      </c>
      <c r="R4843" s="32">
        <f t="shared" si="903"/>
        <v>5.9999465942382813E-2</v>
      </c>
      <c r="S4843" s="32">
        <f t="shared" si="904"/>
        <v>1.1000000238418579</v>
      </c>
      <c r="T4843" s="32">
        <f t="shared" si="910"/>
        <v>0</v>
      </c>
      <c r="V4843" s="16">
        <f t="shared" si="911"/>
        <v>1.0416666664241347E-2</v>
      </c>
      <c r="W4843" s="2">
        <f t="shared" si="905"/>
        <v>44411.947916666664</v>
      </c>
    </row>
    <row r="4844" spans="1:23" x14ac:dyDescent="0.35">
      <c r="A4844" s="32">
        <v>2021</v>
      </c>
      <c r="B4844" s="32" t="s">
        <v>56</v>
      </c>
      <c r="C4844" s="32" t="s">
        <v>57</v>
      </c>
      <c r="D4844" s="44">
        <v>44411.958333333336</v>
      </c>
      <c r="E4844" s="32">
        <v>93.800003051757813</v>
      </c>
      <c r="F4844" s="32">
        <v>0.45699998736381531</v>
      </c>
      <c r="G4844" s="32">
        <v>20.639999389648438</v>
      </c>
      <c r="H4844" s="32">
        <v>8.1800003051757813</v>
      </c>
      <c r="I4844" s="32">
        <v>1.1000000238418579</v>
      </c>
      <c r="J4844" s="32">
        <f t="shared" si="906"/>
        <v>0</v>
      </c>
      <c r="K4844" s="32">
        <f t="shared" si="907"/>
        <v>0</v>
      </c>
      <c r="L4844" s="32">
        <f t="shared" si="908"/>
        <v>0</v>
      </c>
      <c r="M4844" s="32">
        <f t="shared" si="909"/>
        <v>0</v>
      </c>
      <c r="N4844" s="32">
        <f t="shared" si="900"/>
        <v>0</v>
      </c>
      <c r="O4844" s="32">
        <f t="shared" si="901"/>
        <v>0</v>
      </c>
      <c r="P4844" s="33" t="s">
        <v>59</v>
      </c>
      <c r="Q4844" s="32">
        <f t="shared" si="902"/>
        <v>2.9998779296875E-2</v>
      </c>
      <c r="R4844" s="32">
        <f t="shared" si="903"/>
        <v>0.10000038146972656</v>
      </c>
      <c r="S4844" s="32">
        <f t="shared" si="904"/>
        <v>0.20000004768371582</v>
      </c>
      <c r="T4844" s="32">
        <f t="shared" si="910"/>
        <v>0</v>
      </c>
      <c r="V4844" s="16">
        <f t="shared" si="911"/>
        <v>1.0416666671517305E-2</v>
      </c>
      <c r="W4844" s="2">
        <f t="shared" si="905"/>
        <v>44411.958333333328</v>
      </c>
    </row>
    <row r="4845" spans="1:23" x14ac:dyDescent="0.35">
      <c r="A4845" s="32">
        <v>2021</v>
      </c>
      <c r="B4845" s="32" t="s">
        <v>56</v>
      </c>
      <c r="C4845" s="32" t="s">
        <v>57</v>
      </c>
      <c r="D4845" s="44">
        <v>44411.96875</v>
      </c>
      <c r="E4845" s="32">
        <v>92.599998474121094</v>
      </c>
      <c r="F4845" s="32">
        <v>0.45699998736381531</v>
      </c>
      <c r="G4845" s="32">
        <v>20.610000610351563</v>
      </c>
      <c r="H4845" s="32">
        <v>8.0799999237060547</v>
      </c>
      <c r="I4845" s="32">
        <v>0.89999997615814209</v>
      </c>
      <c r="J4845" s="32">
        <f t="shared" si="906"/>
        <v>0</v>
      </c>
      <c r="K4845" s="32">
        <f t="shared" si="907"/>
        <v>0</v>
      </c>
      <c r="L4845" s="32">
        <f t="shared" si="908"/>
        <v>0</v>
      </c>
      <c r="M4845" s="32">
        <f t="shared" si="909"/>
        <v>0</v>
      </c>
      <c r="N4845" s="32">
        <f t="shared" si="900"/>
        <v>0</v>
      </c>
      <c r="O4845" s="32">
        <f t="shared" si="901"/>
        <v>0</v>
      </c>
      <c r="P4845" s="33" t="s">
        <v>59</v>
      </c>
      <c r="Q4845" s="32">
        <f t="shared" si="902"/>
        <v>4.000091552734375E-2</v>
      </c>
      <c r="R4845" s="32">
        <f t="shared" si="903"/>
        <v>1.9999504089355469E-2</v>
      </c>
      <c r="S4845" s="32">
        <f t="shared" si="904"/>
        <v>0.89999997615814209</v>
      </c>
      <c r="T4845" s="32">
        <f t="shared" si="910"/>
        <v>0</v>
      </c>
      <c r="V4845" s="16">
        <f t="shared" si="911"/>
        <v>1.0416666664241347E-2</v>
      </c>
      <c r="W4845" s="2">
        <f t="shared" si="905"/>
        <v>44411.96875</v>
      </c>
    </row>
    <row r="4846" spans="1:23" x14ac:dyDescent="0.35">
      <c r="A4846" s="32">
        <v>2021</v>
      </c>
      <c r="B4846" s="32" t="s">
        <v>56</v>
      </c>
      <c r="C4846" s="32" t="s">
        <v>57</v>
      </c>
      <c r="D4846" s="44">
        <v>44411.979166666664</v>
      </c>
      <c r="E4846" s="32">
        <v>92.300003051757813</v>
      </c>
      <c r="F4846" s="32">
        <v>0.45699998736381531</v>
      </c>
      <c r="G4846" s="32">
        <v>20.569999694824219</v>
      </c>
      <c r="H4846" s="32">
        <v>8.0600004196166992</v>
      </c>
      <c r="I4846" s="32">
        <v>0</v>
      </c>
      <c r="J4846" s="32">
        <f t="shared" si="906"/>
        <v>0</v>
      </c>
      <c r="K4846" s="32">
        <f t="shared" si="907"/>
        <v>0</v>
      </c>
      <c r="L4846" s="32">
        <f t="shared" si="908"/>
        <v>2</v>
      </c>
      <c r="M4846" s="32">
        <f t="shared" si="909"/>
        <v>0</v>
      </c>
      <c r="N4846" s="32">
        <f t="shared" si="900"/>
        <v>0</v>
      </c>
      <c r="O4846" s="32">
        <f t="shared" si="901"/>
        <v>1</v>
      </c>
      <c r="P4846" s="37" t="s">
        <v>58</v>
      </c>
      <c r="Q4846" s="32">
        <f t="shared" si="902"/>
        <v>3.9999008178710938E-2</v>
      </c>
      <c r="R4846" s="32">
        <f t="shared" si="903"/>
        <v>5.0000190734863281E-2</v>
      </c>
      <c r="S4846" s="32">
        <f t="shared" si="904"/>
        <v>2.0999999046325684</v>
      </c>
      <c r="T4846" s="32">
        <f t="shared" si="910"/>
        <v>1.0000169277191162</v>
      </c>
      <c r="V4846" s="16">
        <f t="shared" si="911"/>
        <v>1.0416666664241347E-2</v>
      </c>
      <c r="W4846" s="2">
        <f t="shared" si="905"/>
        <v>44411.979166666664</v>
      </c>
    </row>
    <row r="4847" spans="1:23" x14ac:dyDescent="0.35">
      <c r="A4847" s="32">
        <v>2021</v>
      </c>
      <c r="B4847" s="32" t="s">
        <v>56</v>
      </c>
      <c r="C4847" s="32" t="s">
        <v>57</v>
      </c>
      <c r="D4847" s="44">
        <v>44411.989583333336</v>
      </c>
      <c r="E4847" s="32">
        <v>91.699996948242188</v>
      </c>
      <c r="F4847" s="32">
        <v>0.45800000429153442</v>
      </c>
      <c r="G4847" s="32">
        <v>20.530000686645508</v>
      </c>
      <c r="H4847" s="32">
        <v>8.0100002288818359</v>
      </c>
      <c r="I4847" s="32">
        <v>2.0999999046325684</v>
      </c>
      <c r="J4847" s="32">
        <f t="shared" si="906"/>
        <v>0</v>
      </c>
      <c r="K4847" s="32">
        <f t="shared" si="907"/>
        <v>0</v>
      </c>
      <c r="L4847" s="32">
        <f t="shared" si="908"/>
        <v>0</v>
      </c>
      <c r="M4847" s="32">
        <f t="shared" si="909"/>
        <v>0</v>
      </c>
      <c r="N4847" s="32">
        <f t="shared" si="900"/>
        <v>0</v>
      </c>
      <c r="O4847" s="32">
        <f t="shared" si="901"/>
        <v>0</v>
      </c>
      <c r="P4847" s="33" t="s">
        <v>59</v>
      </c>
      <c r="Q4847" s="32">
        <f t="shared" si="902"/>
        <v>4.000091552734375E-2</v>
      </c>
      <c r="R4847" s="32">
        <f t="shared" si="903"/>
        <v>0.10000038146972656</v>
      </c>
      <c r="S4847" s="32">
        <f t="shared" si="904"/>
        <v>1.3999999165534973</v>
      </c>
      <c r="T4847" s="32">
        <f t="shared" si="910"/>
        <v>0</v>
      </c>
      <c r="V4847" s="16">
        <f t="shared" si="911"/>
        <v>1.0416666671517305E-2</v>
      </c>
      <c r="W4847" s="2">
        <f t="shared" si="905"/>
        <v>44411.989583333328</v>
      </c>
    </row>
    <row r="4848" spans="1:23" x14ac:dyDescent="0.35">
      <c r="A4848" s="32">
        <v>2021</v>
      </c>
      <c r="B4848" s="32" t="s">
        <v>56</v>
      </c>
      <c r="C4848" s="32" t="s">
        <v>57</v>
      </c>
      <c r="D4848" s="44">
        <v>44412</v>
      </c>
      <c r="E4848" s="32">
        <v>90.5</v>
      </c>
      <c r="F4848" s="32">
        <v>0.45800000429153442</v>
      </c>
      <c r="G4848" s="32">
        <v>20.489999771118164</v>
      </c>
      <c r="H4848" s="32">
        <v>7.9099998474121094</v>
      </c>
      <c r="I4848" s="32">
        <v>0.69999998807907104</v>
      </c>
      <c r="J4848" s="32">
        <f t="shared" si="906"/>
        <v>0</v>
      </c>
      <c r="K4848" s="32">
        <f t="shared" si="907"/>
        <v>0</v>
      </c>
      <c r="L4848" s="32">
        <f t="shared" si="908"/>
        <v>0</v>
      </c>
      <c r="M4848" s="32">
        <f t="shared" si="909"/>
        <v>0</v>
      </c>
      <c r="N4848" s="32">
        <f t="shared" si="900"/>
        <v>0</v>
      </c>
      <c r="O4848" s="32">
        <f t="shared" si="901"/>
        <v>0</v>
      </c>
      <c r="P4848" s="33" t="s">
        <v>59</v>
      </c>
      <c r="Q4848" s="32">
        <f t="shared" si="902"/>
        <v>4.9999237060546875E-2</v>
      </c>
      <c r="R4848" s="32">
        <f t="shared" si="903"/>
        <v>1.9999980926513672E-2</v>
      </c>
      <c r="S4848" s="32">
        <f t="shared" si="904"/>
        <v>0.29999998211860657</v>
      </c>
      <c r="T4848" s="32">
        <f t="shared" si="910"/>
        <v>0</v>
      </c>
      <c r="V4848" s="16">
        <f t="shared" si="911"/>
        <v>1.0416666664241347E-2</v>
      </c>
      <c r="W4848" s="2">
        <f t="shared" si="905"/>
        <v>44412</v>
      </c>
    </row>
    <row r="4849" spans="1:23" x14ac:dyDescent="0.35">
      <c r="A4849" s="32">
        <v>2021</v>
      </c>
      <c r="B4849" s="32" t="s">
        <v>56</v>
      </c>
      <c r="C4849" s="32" t="s">
        <v>57</v>
      </c>
      <c r="D4849" s="44">
        <v>44412.010416666664</v>
      </c>
      <c r="E4849" s="32">
        <v>90.099998474121094</v>
      </c>
      <c r="F4849" s="32">
        <v>0.45800000429153442</v>
      </c>
      <c r="G4849" s="32">
        <v>20.440000534057617</v>
      </c>
      <c r="H4849" s="32">
        <v>7.8899998664855957</v>
      </c>
      <c r="I4849" s="32">
        <v>0.40000000596046448</v>
      </c>
      <c r="J4849" s="32">
        <f t="shared" si="906"/>
        <v>0</v>
      </c>
      <c r="K4849" s="32">
        <f t="shared" si="907"/>
        <v>0</v>
      </c>
      <c r="L4849" s="32">
        <f t="shared" si="908"/>
        <v>0</v>
      </c>
      <c r="M4849" s="32">
        <f t="shared" si="909"/>
        <v>0</v>
      </c>
      <c r="N4849" s="32">
        <f t="shared" si="900"/>
        <v>0</v>
      </c>
      <c r="O4849" s="32">
        <f t="shared" si="901"/>
        <v>0</v>
      </c>
      <c r="P4849" s="33" t="s">
        <v>59</v>
      </c>
      <c r="Q4849" s="32">
        <f t="shared" si="902"/>
        <v>4.000091552734375E-2</v>
      </c>
      <c r="R4849" s="32">
        <f t="shared" si="903"/>
        <v>3.9999961853027344E-2</v>
      </c>
      <c r="S4849" s="32">
        <f t="shared" si="904"/>
        <v>1.8000000417232513</v>
      </c>
      <c r="T4849" s="32">
        <f t="shared" si="910"/>
        <v>0.99998712539672852</v>
      </c>
      <c r="V4849" s="16">
        <f t="shared" si="911"/>
        <v>1.0416666664241347E-2</v>
      </c>
      <c r="W4849" s="2">
        <f t="shared" si="905"/>
        <v>44412.010416666664</v>
      </c>
    </row>
    <row r="4850" spans="1:23" x14ac:dyDescent="0.35">
      <c r="A4850" s="32">
        <v>2021</v>
      </c>
      <c r="B4850" s="32" t="s">
        <v>56</v>
      </c>
      <c r="C4850" s="32" t="s">
        <v>57</v>
      </c>
      <c r="D4850" s="44">
        <v>44412.020833333336</v>
      </c>
      <c r="E4850" s="32">
        <v>89.599998474121094</v>
      </c>
      <c r="F4850" s="32">
        <v>0.45899999141693115</v>
      </c>
      <c r="G4850" s="32">
        <v>20.399999618530273</v>
      </c>
      <c r="H4850" s="32">
        <v>7.8499999046325684</v>
      </c>
      <c r="I4850" s="32">
        <v>2.2000000476837158</v>
      </c>
      <c r="J4850" s="32">
        <f t="shared" si="906"/>
        <v>0</v>
      </c>
      <c r="K4850" s="32">
        <f t="shared" si="907"/>
        <v>0</v>
      </c>
      <c r="L4850" s="32">
        <f t="shared" si="908"/>
        <v>0</v>
      </c>
      <c r="M4850" s="32">
        <f t="shared" si="909"/>
        <v>0</v>
      </c>
      <c r="N4850" s="32">
        <f t="shared" si="900"/>
        <v>0</v>
      </c>
      <c r="O4850" s="32">
        <f t="shared" si="901"/>
        <v>0</v>
      </c>
      <c r="P4850" s="33" t="s">
        <v>59</v>
      </c>
      <c r="Q4850" s="32">
        <f t="shared" si="902"/>
        <v>5.9999465942382813E-2</v>
      </c>
      <c r="R4850" s="32">
        <f t="shared" si="903"/>
        <v>1.9999980926513672E-2</v>
      </c>
      <c r="S4850" s="32">
        <f t="shared" si="904"/>
        <v>1.1000000238418579</v>
      </c>
      <c r="T4850" s="32">
        <f t="shared" si="910"/>
        <v>0.99998712539672852</v>
      </c>
      <c r="V4850" s="16">
        <f t="shared" si="911"/>
        <v>1.0416666671517305E-2</v>
      </c>
      <c r="W4850" s="2">
        <f t="shared" si="905"/>
        <v>44412.020833333328</v>
      </c>
    </row>
    <row r="4851" spans="1:23" x14ac:dyDescent="0.35">
      <c r="A4851" s="32">
        <v>2021</v>
      </c>
      <c r="B4851" s="32" t="s">
        <v>56</v>
      </c>
      <c r="C4851" s="32" t="s">
        <v>57</v>
      </c>
      <c r="D4851" s="44">
        <v>44412.03125</v>
      </c>
      <c r="E4851" s="32">
        <v>89.300003051757813</v>
      </c>
      <c r="F4851" s="32">
        <v>0.45800000429153442</v>
      </c>
      <c r="G4851" s="32">
        <v>20.340000152587891</v>
      </c>
      <c r="H4851" s="32">
        <v>7.8299999237060547</v>
      </c>
      <c r="I4851" s="32">
        <v>1.1000000238418579</v>
      </c>
      <c r="J4851" s="32">
        <f t="shared" si="906"/>
        <v>0</v>
      </c>
      <c r="K4851" s="32">
        <f t="shared" si="907"/>
        <v>0</v>
      </c>
      <c r="L4851" s="32">
        <f t="shared" si="908"/>
        <v>0</v>
      </c>
      <c r="M4851" s="32">
        <f t="shared" si="909"/>
        <v>0</v>
      </c>
      <c r="N4851" s="32">
        <f t="shared" si="900"/>
        <v>0</v>
      </c>
      <c r="O4851" s="32">
        <f t="shared" si="901"/>
        <v>0</v>
      </c>
      <c r="P4851" s="33" t="s">
        <v>59</v>
      </c>
      <c r="Q4851" s="32">
        <f t="shared" si="902"/>
        <v>4.000091552734375E-2</v>
      </c>
      <c r="R4851" s="32">
        <f t="shared" si="903"/>
        <v>4.9999713897705078E-2</v>
      </c>
      <c r="S4851" s="32">
        <f t="shared" si="904"/>
        <v>1.0000000223517418</v>
      </c>
      <c r="T4851" s="32">
        <f t="shared" si="910"/>
        <v>0.99998712539672852</v>
      </c>
      <c r="V4851" s="16">
        <f t="shared" si="911"/>
        <v>1.0416666664241347E-2</v>
      </c>
      <c r="W4851" s="2">
        <f t="shared" si="905"/>
        <v>44412.03125</v>
      </c>
    </row>
    <row r="4852" spans="1:23" x14ac:dyDescent="0.35">
      <c r="A4852" s="32">
        <v>2021</v>
      </c>
      <c r="B4852" s="32" t="s">
        <v>56</v>
      </c>
      <c r="C4852" s="32" t="s">
        <v>57</v>
      </c>
      <c r="D4852" s="44">
        <v>44412.041666666664</v>
      </c>
      <c r="E4852" s="32">
        <v>88.699996948242188</v>
      </c>
      <c r="F4852" s="32">
        <v>0.45899999141693115</v>
      </c>
      <c r="G4852" s="32">
        <v>20.299999237060547</v>
      </c>
      <c r="H4852" s="32">
        <v>7.7800002098083496</v>
      </c>
      <c r="I4852" s="32">
        <v>0.10000000149011612</v>
      </c>
      <c r="J4852" s="32">
        <f t="shared" si="906"/>
        <v>0</v>
      </c>
      <c r="K4852" s="32">
        <f t="shared" si="907"/>
        <v>0</v>
      </c>
      <c r="L4852" s="32">
        <f t="shared" si="908"/>
        <v>5</v>
      </c>
      <c r="M4852" s="32">
        <f t="shared" si="909"/>
        <v>0</v>
      </c>
      <c r="N4852" s="32">
        <f t="shared" si="900"/>
        <v>0</v>
      </c>
      <c r="O4852" s="32">
        <f t="shared" si="901"/>
        <v>1</v>
      </c>
      <c r="P4852" s="37" t="s">
        <v>58</v>
      </c>
      <c r="Q4852" s="32">
        <f t="shared" si="902"/>
        <v>4.9999237060546875E-2</v>
      </c>
      <c r="R4852" s="32">
        <f t="shared" si="903"/>
        <v>1.9999980926513672E-2</v>
      </c>
      <c r="S4852" s="32">
        <f t="shared" si="904"/>
        <v>0.10000000149011612</v>
      </c>
      <c r="T4852" s="32">
        <f t="shared" si="910"/>
        <v>0</v>
      </c>
      <c r="V4852" s="16">
        <f t="shared" si="911"/>
        <v>1.0416666664241347E-2</v>
      </c>
      <c r="W4852" s="2">
        <f t="shared" si="905"/>
        <v>44412.041666666664</v>
      </c>
    </row>
    <row r="4853" spans="1:23" x14ac:dyDescent="0.35">
      <c r="A4853" s="32">
        <v>2021</v>
      </c>
      <c r="B4853" s="32" t="s">
        <v>56</v>
      </c>
      <c r="C4853" s="32" t="s">
        <v>57</v>
      </c>
      <c r="D4853" s="44">
        <v>44412.052083333336</v>
      </c>
      <c r="E4853" s="32">
        <v>88.300003051757813</v>
      </c>
      <c r="F4853" s="32">
        <v>0.45899999141693115</v>
      </c>
      <c r="G4853" s="32">
        <v>20.25</v>
      </c>
      <c r="H4853" s="32">
        <v>7.7600002288818359</v>
      </c>
      <c r="I4853" s="32">
        <v>0.20000000298023224</v>
      </c>
      <c r="J4853" s="32">
        <f t="shared" si="906"/>
        <v>0</v>
      </c>
      <c r="K4853" s="32">
        <f t="shared" si="907"/>
        <v>0</v>
      </c>
      <c r="L4853" s="32">
        <f t="shared" si="908"/>
        <v>0</v>
      </c>
      <c r="M4853" s="32">
        <f t="shared" si="909"/>
        <v>0</v>
      </c>
      <c r="N4853" s="32">
        <f t="shared" si="900"/>
        <v>0</v>
      </c>
      <c r="O4853" s="32">
        <f t="shared" si="901"/>
        <v>0</v>
      </c>
      <c r="P4853" s="33" t="s">
        <v>59</v>
      </c>
      <c r="Q4853" s="32">
        <f t="shared" si="902"/>
        <v>5.9999465942382813E-2</v>
      </c>
      <c r="R4853" s="32">
        <f t="shared" si="903"/>
        <v>5.0000190734863281E-2</v>
      </c>
      <c r="S4853" s="32">
        <f t="shared" si="904"/>
        <v>2.3999999016523361</v>
      </c>
      <c r="T4853" s="32">
        <f t="shared" si="910"/>
        <v>0</v>
      </c>
      <c r="V4853" s="16">
        <f t="shared" si="911"/>
        <v>1.0416666671517305E-2</v>
      </c>
      <c r="W4853" s="2">
        <f t="shared" si="905"/>
        <v>44412.052083333328</v>
      </c>
    </row>
    <row r="4854" spans="1:23" x14ac:dyDescent="0.35">
      <c r="A4854" s="32">
        <v>2021</v>
      </c>
      <c r="B4854" s="32" t="s">
        <v>56</v>
      </c>
      <c r="C4854" s="32" t="s">
        <v>57</v>
      </c>
      <c r="D4854" s="44">
        <v>44412.0625</v>
      </c>
      <c r="E4854" s="32">
        <v>87.699996948242188</v>
      </c>
      <c r="F4854" s="32">
        <v>0.45899999141693115</v>
      </c>
      <c r="G4854" s="32">
        <v>20.190000534057617</v>
      </c>
      <c r="H4854" s="32">
        <v>7.7100000381469727</v>
      </c>
      <c r="I4854" s="32">
        <v>2.5999999046325684</v>
      </c>
      <c r="J4854" s="32">
        <f t="shared" si="906"/>
        <v>0</v>
      </c>
      <c r="K4854" s="32">
        <f t="shared" si="907"/>
        <v>0</v>
      </c>
      <c r="L4854" s="32">
        <f t="shared" si="908"/>
        <v>0</v>
      </c>
      <c r="M4854" s="32">
        <f t="shared" si="909"/>
        <v>0</v>
      </c>
      <c r="N4854" s="32">
        <f t="shared" si="900"/>
        <v>0</v>
      </c>
      <c r="O4854" s="32">
        <f t="shared" si="901"/>
        <v>0</v>
      </c>
      <c r="P4854" s="33" t="s">
        <v>59</v>
      </c>
      <c r="Q4854" s="32">
        <f t="shared" si="902"/>
        <v>5.0001144409179688E-2</v>
      </c>
      <c r="R4854" s="32">
        <f t="shared" si="903"/>
        <v>0</v>
      </c>
      <c r="S4854" s="32">
        <f t="shared" si="904"/>
        <v>2.5999999046325684</v>
      </c>
      <c r="T4854" s="32">
        <f t="shared" si="910"/>
        <v>0</v>
      </c>
      <c r="V4854" s="16">
        <f t="shared" si="911"/>
        <v>1.0416666664241347E-2</v>
      </c>
      <c r="W4854" s="2">
        <f t="shared" si="905"/>
        <v>44412.0625</v>
      </c>
    </row>
    <row r="4855" spans="1:23" x14ac:dyDescent="0.35">
      <c r="A4855" s="32">
        <v>2021</v>
      </c>
      <c r="B4855" s="32" t="s">
        <v>56</v>
      </c>
      <c r="C4855" s="32" t="s">
        <v>57</v>
      </c>
      <c r="D4855" s="44">
        <v>44412.072916666664</v>
      </c>
      <c r="E4855" s="32">
        <v>87.599998474121094</v>
      </c>
      <c r="F4855" s="32">
        <v>0.45899999141693115</v>
      </c>
      <c r="G4855" s="32">
        <v>20.139999389648438</v>
      </c>
      <c r="H4855" s="32">
        <v>7.7100000381469727</v>
      </c>
      <c r="I4855" s="32">
        <v>0</v>
      </c>
      <c r="J4855" s="32">
        <f t="shared" si="906"/>
        <v>0</v>
      </c>
      <c r="K4855" s="32">
        <f t="shared" si="907"/>
        <v>0</v>
      </c>
      <c r="L4855" s="32">
        <f t="shared" si="908"/>
        <v>2</v>
      </c>
      <c r="M4855" s="32">
        <f t="shared" si="909"/>
        <v>0</v>
      </c>
      <c r="N4855" s="32">
        <f t="shared" si="900"/>
        <v>0</v>
      </c>
      <c r="O4855" s="32">
        <f t="shared" si="901"/>
        <v>1</v>
      </c>
      <c r="P4855" s="37" t="s">
        <v>58</v>
      </c>
      <c r="Q4855" s="32">
        <f t="shared" si="902"/>
        <v>3.9999008178710938E-2</v>
      </c>
      <c r="R4855" s="32">
        <f t="shared" si="903"/>
        <v>7.9999923706054688E-2</v>
      </c>
      <c r="S4855" s="32">
        <f t="shared" si="904"/>
        <v>0.40000000596046448</v>
      </c>
      <c r="T4855" s="32">
        <f t="shared" si="910"/>
        <v>1.0000169277191162</v>
      </c>
      <c r="V4855" s="16">
        <f t="shared" si="911"/>
        <v>1.0416666664241347E-2</v>
      </c>
      <c r="W4855" s="2">
        <f t="shared" si="905"/>
        <v>44412.072916666664</v>
      </c>
    </row>
    <row r="4856" spans="1:23" x14ac:dyDescent="0.35">
      <c r="A4856" s="32">
        <v>2021</v>
      </c>
      <c r="B4856" s="32" t="s">
        <v>56</v>
      </c>
      <c r="C4856" s="32" t="s">
        <v>57</v>
      </c>
      <c r="D4856" s="2">
        <v>44412.083333333336</v>
      </c>
      <c r="E4856">
        <v>86.599998474121094</v>
      </c>
      <c r="F4856">
        <v>0.46000000834465027</v>
      </c>
      <c r="G4856">
        <v>20.100000381469727</v>
      </c>
      <c r="H4856">
        <v>7.630000114440918</v>
      </c>
      <c r="I4856">
        <v>0.40000000596046448</v>
      </c>
      <c r="J4856">
        <f t="shared" si="906"/>
        <v>0</v>
      </c>
      <c r="K4856">
        <f t="shared" si="907"/>
        <v>0</v>
      </c>
      <c r="L4856">
        <f t="shared" si="908"/>
        <v>0</v>
      </c>
      <c r="M4856">
        <f t="shared" si="909"/>
        <v>0</v>
      </c>
      <c r="N4856">
        <f t="shared" si="900"/>
        <v>0</v>
      </c>
      <c r="O4856">
        <f t="shared" si="901"/>
        <v>0</v>
      </c>
      <c r="P4856" s="33" t="s">
        <v>59</v>
      </c>
      <c r="Q4856" s="32">
        <f t="shared" si="902"/>
        <v>4.000091552734375E-2</v>
      </c>
      <c r="R4856" s="32">
        <f t="shared" si="903"/>
        <v>2.9999732971191406E-2</v>
      </c>
      <c r="S4856" s="32">
        <f t="shared" si="904"/>
        <v>1.2000000178813934</v>
      </c>
      <c r="T4856" s="32">
        <f t="shared" si="910"/>
        <v>0</v>
      </c>
      <c r="V4856" s="16">
        <f t="shared" si="911"/>
        <v>1.0416666671517305E-2</v>
      </c>
      <c r="W4856" s="2">
        <f t="shared" si="905"/>
        <v>44412.083333333328</v>
      </c>
    </row>
    <row r="4857" spans="1:23" x14ac:dyDescent="0.35">
      <c r="A4857" s="32">
        <v>2021</v>
      </c>
      <c r="B4857" s="32" t="s">
        <v>56</v>
      </c>
      <c r="C4857" s="32" t="s">
        <v>57</v>
      </c>
      <c r="D4857" s="2">
        <v>44412.09375</v>
      </c>
      <c r="E4857">
        <v>86.900001525878906</v>
      </c>
      <c r="F4857">
        <v>0.46000000834465027</v>
      </c>
      <c r="G4857">
        <v>20.059999465942383</v>
      </c>
      <c r="H4857">
        <v>7.6599998474121094</v>
      </c>
      <c r="I4857">
        <v>1.6000000238418579</v>
      </c>
      <c r="J4857">
        <f t="shared" si="906"/>
        <v>0</v>
      </c>
      <c r="K4857">
        <f t="shared" si="907"/>
        <v>0</v>
      </c>
      <c r="L4857">
        <f t="shared" si="908"/>
        <v>0</v>
      </c>
      <c r="M4857">
        <f t="shared" si="909"/>
        <v>0</v>
      </c>
      <c r="N4857">
        <f t="shared" si="900"/>
        <v>0</v>
      </c>
      <c r="O4857">
        <f t="shared" si="901"/>
        <v>0</v>
      </c>
      <c r="P4857" s="33" t="s">
        <v>59</v>
      </c>
      <c r="Q4857" s="32">
        <f t="shared" si="902"/>
        <v>4.9999237060546875E-2</v>
      </c>
      <c r="R4857" s="32">
        <f t="shared" si="903"/>
        <v>5.9999942779541016E-2</v>
      </c>
      <c r="S4857" s="32">
        <f t="shared" si="904"/>
        <v>1.2000000178813934</v>
      </c>
      <c r="T4857" s="32">
        <f t="shared" si="910"/>
        <v>0</v>
      </c>
      <c r="V4857" s="16">
        <f t="shared" si="911"/>
        <v>1.0416666664241347E-2</v>
      </c>
      <c r="W4857" s="2">
        <f t="shared" si="905"/>
        <v>44412.09375</v>
      </c>
    </row>
    <row r="4858" spans="1:23" x14ac:dyDescent="0.35">
      <c r="A4858" s="32">
        <v>2021</v>
      </c>
      <c r="B4858" s="32" t="s">
        <v>56</v>
      </c>
      <c r="C4858" s="32" t="s">
        <v>57</v>
      </c>
      <c r="D4858" s="2">
        <v>44412.104166666664</v>
      </c>
      <c r="E4858">
        <v>86.199996948242188</v>
      </c>
      <c r="F4858">
        <v>0.46000000834465027</v>
      </c>
      <c r="G4858">
        <v>20.010000228881836</v>
      </c>
      <c r="H4858">
        <v>7.5999999046325684</v>
      </c>
      <c r="I4858">
        <v>0.40000000596046448</v>
      </c>
      <c r="J4858">
        <f t="shared" si="906"/>
        <v>0</v>
      </c>
      <c r="K4858">
        <f t="shared" si="907"/>
        <v>0</v>
      </c>
      <c r="L4858">
        <f t="shared" si="908"/>
        <v>0</v>
      </c>
      <c r="M4858">
        <f t="shared" si="909"/>
        <v>0</v>
      </c>
      <c r="N4858">
        <f t="shared" si="900"/>
        <v>0</v>
      </c>
      <c r="O4858">
        <f t="shared" si="901"/>
        <v>0</v>
      </c>
      <c r="P4858" s="33" t="s">
        <v>59</v>
      </c>
      <c r="Q4858" s="32">
        <f t="shared" si="902"/>
        <v>5.0001144409179688E-2</v>
      </c>
      <c r="R4858" s="32">
        <f t="shared" si="903"/>
        <v>5.0000190734863281E-2</v>
      </c>
      <c r="S4858" s="32">
        <f t="shared" si="904"/>
        <v>2.3000000417232513</v>
      </c>
      <c r="T4858" s="32">
        <f t="shared" si="910"/>
        <v>0</v>
      </c>
      <c r="V4858" s="16">
        <f t="shared" si="911"/>
        <v>1.0416666664241347E-2</v>
      </c>
      <c r="W4858" s="2">
        <f t="shared" si="905"/>
        <v>44412.104166666664</v>
      </c>
    </row>
    <row r="4859" spans="1:23" x14ac:dyDescent="0.35">
      <c r="A4859" s="32">
        <v>2021</v>
      </c>
      <c r="B4859" s="32" t="s">
        <v>56</v>
      </c>
      <c r="C4859" s="32" t="s">
        <v>57</v>
      </c>
      <c r="D4859" s="2">
        <v>44412.114583333336</v>
      </c>
      <c r="E4859">
        <v>86.699996948242188</v>
      </c>
      <c r="F4859">
        <v>0.46000000834465027</v>
      </c>
      <c r="G4859">
        <v>19.959999084472656</v>
      </c>
      <c r="H4859">
        <v>7.6500000953674316</v>
      </c>
      <c r="I4859">
        <v>2.7000000476837158</v>
      </c>
      <c r="J4859">
        <f t="shared" si="906"/>
        <v>0</v>
      </c>
      <c r="K4859">
        <f t="shared" si="907"/>
        <v>0</v>
      </c>
      <c r="L4859">
        <f t="shared" si="908"/>
        <v>0</v>
      </c>
      <c r="M4859">
        <f t="shared" si="909"/>
        <v>0</v>
      </c>
      <c r="N4859">
        <f t="shared" si="900"/>
        <v>0</v>
      </c>
      <c r="O4859">
        <f t="shared" si="901"/>
        <v>0</v>
      </c>
      <c r="P4859" s="33" t="s">
        <v>59</v>
      </c>
      <c r="Q4859" s="32">
        <f t="shared" si="902"/>
        <v>4.9999237060546875E-2</v>
      </c>
      <c r="R4859" s="32">
        <f t="shared" si="903"/>
        <v>3.9999961853027344E-2</v>
      </c>
      <c r="S4859" s="32">
        <f t="shared" si="904"/>
        <v>2.7000000476837158</v>
      </c>
      <c r="T4859" s="32">
        <f t="shared" si="910"/>
        <v>0.99998712539672852</v>
      </c>
      <c r="V4859" s="16">
        <f t="shared" si="911"/>
        <v>1.0416666671517305E-2</v>
      </c>
      <c r="W4859" s="2">
        <f t="shared" si="905"/>
        <v>44412.114583333328</v>
      </c>
    </row>
    <row r="4860" spans="1:23" x14ac:dyDescent="0.35">
      <c r="A4860" s="32">
        <v>2021</v>
      </c>
      <c r="B4860" s="32" t="s">
        <v>56</v>
      </c>
      <c r="C4860" s="32" t="s">
        <v>57</v>
      </c>
      <c r="D4860" s="2">
        <v>44412.125</v>
      </c>
      <c r="E4860">
        <v>86.099998474121094</v>
      </c>
      <c r="F4860">
        <v>0.460999995470047</v>
      </c>
      <c r="G4860">
        <v>19.909999847412109</v>
      </c>
      <c r="H4860">
        <v>7.6100001335144043</v>
      </c>
      <c r="I4860">
        <v>5.4000000953674316</v>
      </c>
      <c r="J4860">
        <f t="shared" si="906"/>
        <v>0</v>
      </c>
      <c r="K4860">
        <f t="shared" si="907"/>
        <v>0</v>
      </c>
      <c r="L4860">
        <f t="shared" si="908"/>
        <v>0</v>
      </c>
      <c r="M4860">
        <f t="shared" si="909"/>
        <v>0</v>
      </c>
      <c r="N4860">
        <f t="shared" si="900"/>
        <v>0</v>
      </c>
      <c r="O4860">
        <f t="shared" si="901"/>
        <v>0</v>
      </c>
      <c r="P4860" s="33" t="s">
        <v>59</v>
      </c>
      <c r="Q4860" s="32">
        <f t="shared" si="902"/>
        <v>4.9999237060546875E-2</v>
      </c>
      <c r="R4860" s="32">
        <f t="shared" si="903"/>
        <v>1.9999980926513672E-2</v>
      </c>
      <c r="S4860" s="32">
        <f t="shared" si="904"/>
        <v>3.3000001907348633</v>
      </c>
      <c r="T4860" s="32">
        <f t="shared" si="910"/>
        <v>0</v>
      </c>
      <c r="V4860" s="16">
        <f t="shared" si="911"/>
        <v>1.0416666664241347E-2</v>
      </c>
      <c r="W4860" s="2">
        <f t="shared" si="905"/>
        <v>44412.125</v>
      </c>
    </row>
    <row r="4861" spans="1:23" x14ac:dyDescent="0.35">
      <c r="A4861" s="32">
        <v>2021</v>
      </c>
      <c r="B4861" s="32" t="s">
        <v>56</v>
      </c>
      <c r="C4861" s="32" t="s">
        <v>57</v>
      </c>
      <c r="D4861" s="2">
        <v>44412.135416666664</v>
      </c>
      <c r="E4861">
        <v>85.699996948242188</v>
      </c>
      <c r="F4861">
        <v>0.460999995470047</v>
      </c>
      <c r="G4861">
        <v>19.860000610351563</v>
      </c>
      <c r="H4861">
        <v>7.5900001525878906</v>
      </c>
      <c r="I4861">
        <v>2.0999999046325684</v>
      </c>
      <c r="J4861">
        <f t="shared" si="906"/>
        <v>0</v>
      </c>
      <c r="K4861">
        <f t="shared" si="907"/>
        <v>0</v>
      </c>
      <c r="L4861">
        <f t="shared" si="908"/>
        <v>0</v>
      </c>
      <c r="M4861">
        <f t="shared" si="909"/>
        <v>0</v>
      </c>
      <c r="N4861">
        <f t="shared" si="900"/>
        <v>0</v>
      </c>
      <c r="O4861">
        <f t="shared" si="901"/>
        <v>0</v>
      </c>
      <c r="P4861" s="33" t="s">
        <v>59</v>
      </c>
      <c r="Q4861" s="32">
        <f t="shared" si="902"/>
        <v>5.0001144409179688E-2</v>
      </c>
      <c r="R4861" s="32">
        <f t="shared" si="903"/>
        <v>0</v>
      </c>
      <c r="S4861" s="32">
        <f t="shared" si="904"/>
        <v>0.59999990463256836</v>
      </c>
      <c r="T4861" s="32">
        <f t="shared" si="910"/>
        <v>1.0000169277191162</v>
      </c>
      <c r="V4861" s="16">
        <f t="shared" si="911"/>
        <v>1.0416666664241347E-2</v>
      </c>
      <c r="W4861" s="2">
        <f t="shared" si="905"/>
        <v>44412.135416666664</v>
      </c>
    </row>
    <row r="4862" spans="1:23" x14ac:dyDescent="0.35">
      <c r="A4862" s="32">
        <v>2021</v>
      </c>
      <c r="B4862" s="32" t="s">
        <v>56</v>
      </c>
      <c r="C4862" s="32" t="s">
        <v>57</v>
      </c>
      <c r="D4862" s="2">
        <v>44412.145833333336</v>
      </c>
      <c r="E4862">
        <v>85.599998474121094</v>
      </c>
      <c r="F4862">
        <v>0.46200001239776611</v>
      </c>
      <c r="G4862">
        <v>19.809999465942383</v>
      </c>
      <c r="H4862">
        <v>7.5900001525878906</v>
      </c>
      <c r="I4862">
        <v>1.5</v>
      </c>
      <c r="J4862">
        <f t="shared" si="906"/>
        <v>0</v>
      </c>
      <c r="K4862">
        <f t="shared" si="907"/>
        <v>0</v>
      </c>
      <c r="L4862">
        <f t="shared" si="908"/>
        <v>0</v>
      </c>
      <c r="M4862">
        <f t="shared" si="909"/>
        <v>0</v>
      </c>
      <c r="N4862">
        <f t="shared" si="900"/>
        <v>0</v>
      </c>
      <c r="O4862">
        <f t="shared" si="901"/>
        <v>0</v>
      </c>
      <c r="P4862" s="33" t="s">
        <v>59</v>
      </c>
      <c r="Q4862" s="32">
        <f t="shared" si="902"/>
        <v>4.9999237060546875E-2</v>
      </c>
      <c r="R4862" s="32">
        <f t="shared" si="903"/>
        <v>0</v>
      </c>
      <c r="S4862" s="32">
        <f t="shared" si="904"/>
        <v>2.2999999523162842</v>
      </c>
      <c r="T4862" s="32">
        <f t="shared" si="910"/>
        <v>0</v>
      </c>
      <c r="V4862" s="16">
        <f t="shared" si="911"/>
        <v>1.0416666671517305E-2</v>
      </c>
      <c r="W4862" s="2">
        <f t="shared" si="905"/>
        <v>44412.145833333328</v>
      </c>
    </row>
    <row r="4863" spans="1:23" x14ac:dyDescent="0.35">
      <c r="A4863" s="32">
        <v>2021</v>
      </c>
      <c r="B4863" s="32" t="s">
        <v>56</v>
      </c>
      <c r="C4863" s="32" t="s">
        <v>57</v>
      </c>
      <c r="D4863" s="2">
        <v>44412.15625</v>
      </c>
      <c r="E4863">
        <v>85.599998474121094</v>
      </c>
      <c r="F4863">
        <v>0.46200001239776611</v>
      </c>
      <c r="G4863">
        <v>19.760000228881836</v>
      </c>
      <c r="H4863">
        <v>7.5900001525878906</v>
      </c>
      <c r="I4863">
        <v>3.7999999523162842</v>
      </c>
      <c r="J4863">
        <f t="shared" si="906"/>
        <v>0</v>
      </c>
      <c r="K4863">
        <f t="shared" si="907"/>
        <v>0</v>
      </c>
      <c r="L4863">
        <f t="shared" si="908"/>
        <v>0</v>
      </c>
      <c r="M4863">
        <f t="shared" si="909"/>
        <v>0</v>
      </c>
      <c r="N4863">
        <f t="shared" si="900"/>
        <v>0</v>
      </c>
      <c r="O4863">
        <f t="shared" si="901"/>
        <v>0</v>
      </c>
      <c r="P4863" s="33" t="s">
        <v>59</v>
      </c>
      <c r="Q4863" s="32">
        <f t="shared" si="902"/>
        <v>5.0001144409179688E-2</v>
      </c>
      <c r="R4863" s="32">
        <f t="shared" si="903"/>
        <v>3.9999961853027344E-2</v>
      </c>
      <c r="S4863" s="32">
        <f t="shared" si="904"/>
        <v>2.6999999284744263</v>
      </c>
      <c r="T4863" s="32">
        <f t="shared" si="910"/>
        <v>0.99998712539672852</v>
      </c>
      <c r="V4863" s="16">
        <f t="shared" si="911"/>
        <v>1.0416666664241347E-2</v>
      </c>
      <c r="W4863" s="2">
        <f t="shared" si="905"/>
        <v>44412.15625</v>
      </c>
    </row>
    <row r="4864" spans="1:23" x14ac:dyDescent="0.35">
      <c r="A4864" s="32">
        <v>2021</v>
      </c>
      <c r="B4864" s="32" t="s">
        <v>56</v>
      </c>
      <c r="C4864" s="32" t="s">
        <v>57</v>
      </c>
      <c r="D4864" s="44">
        <v>44412.166666666664</v>
      </c>
      <c r="E4864" s="32">
        <v>85.099998474121094</v>
      </c>
      <c r="F4864" s="32">
        <v>0.46299999952316284</v>
      </c>
      <c r="G4864" s="32">
        <v>19.709999084472656</v>
      </c>
      <c r="H4864" s="32">
        <v>7.5500001907348633</v>
      </c>
      <c r="I4864" s="32">
        <v>1.1000000238418579</v>
      </c>
      <c r="J4864" s="32">
        <f t="shared" si="906"/>
        <v>0</v>
      </c>
      <c r="K4864" s="32">
        <f t="shared" si="907"/>
        <v>0</v>
      </c>
      <c r="L4864" s="32">
        <f t="shared" si="908"/>
        <v>0</v>
      </c>
      <c r="M4864" s="32">
        <f t="shared" si="909"/>
        <v>0</v>
      </c>
      <c r="N4864" s="32">
        <f t="shared" si="900"/>
        <v>0</v>
      </c>
      <c r="O4864" s="32">
        <f t="shared" si="901"/>
        <v>0</v>
      </c>
      <c r="P4864" s="33" t="s">
        <v>59</v>
      </c>
      <c r="Q4864" s="32">
        <f t="shared" si="902"/>
        <v>3.9999008178710938E-2</v>
      </c>
      <c r="R4864" s="32">
        <f t="shared" si="903"/>
        <v>3.9999961853027344E-2</v>
      </c>
      <c r="S4864" s="32">
        <f t="shared" si="904"/>
        <v>1.0000000223517418</v>
      </c>
      <c r="T4864" s="32">
        <f t="shared" si="910"/>
        <v>0.99998712539672852</v>
      </c>
      <c r="V4864" s="16">
        <f t="shared" si="911"/>
        <v>1.0416666664241347E-2</v>
      </c>
      <c r="W4864" s="2">
        <f t="shared" si="905"/>
        <v>44412.166666666664</v>
      </c>
    </row>
    <row r="4865" spans="1:23" x14ac:dyDescent="0.35">
      <c r="A4865" s="32">
        <v>2021</v>
      </c>
      <c r="B4865" s="32" t="s">
        <v>56</v>
      </c>
      <c r="C4865" s="32" t="s">
        <v>57</v>
      </c>
      <c r="D4865" s="44">
        <v>44412.177083333336</v>
      </c>
      <c r="E4865" s="32">
        <v>85.400001525878906</v>
      </c>
      <c r="F4865" s="32">
        <v>0.46200001239776611</v>
      </c>
      <c r="G4865" s="32">
        <v>19.670000076293945</v>
      </c>
      <c r="H4865" s="32">
        <v>7.5900001525878906</v>
      </c>
      <c r="I4865" s="32">
        <v>0.10000000149011612</v>
      </c>
      <c r="J4865" s="32">
        <f t="shared" si="906"/>
        <v>0</v>
      </c>
      <c r="K4865" s="32">
        <f t="shared" si="907"/>
        <v>0</v>
      </c>
      <c r="L4865" s="32">
        <f t="shared" si="908"/>
        <v>5</v>
      </c>
      <c r="M4865" s="32">
        <f t="shared" si="909"/>
        <v>0</v>
      </c>
      <c r="N4865" s="32">
        <f t="shared" si="900"/>
        <v>0</v>
      </c>
      <c r="O4865" s="32">
        <f t="shared" si="901"/>
        <v>1</v>
      </c>
      <c r="P4865" s="37" t="s">
        <v>58</v>
      </c>
      <c r="Q4865" s="32">
        <f t="shared" si="902"/>
        <v>5.9999465942382813E-2</v>
      </c>
      <c r="R4865" s="32">
        <f t="shared" si="903"/>
        <v>1.0000228881835938E-2</v>
      </c>
      <c r="S4865" s="32">
        <f t="shared" si="904"/>
        <v>0.70000001043081284</v>
      </c>
      <c r="T4865" s="32">
        <f t="shared" si="910"/>
        <v>0.99998712539672852</v>
      </c>
      <c r="V4865" s="16">
        <f t="shared" si="911"/>
        <v>1.0416666671517305E-2</v>
      </c>
      <c r="W4865" s="2">
        <f t="shared" si="905"/>
        <v>44412.177083333328</v>
      </c>
    </row>
    <row r="4866" spans="1:23" x14ac:dyDescent="0.35">
      <c r="A4866" s="32">
        <v>2021</v>
      </c>
      <c r="B4866" s="32" t="s">
        <v>56</v>
      </c>
      <c r="C4866" s="32" t="s">
        <v>57</v>
      </c>
      <c r="D4866" s="44">
        <v>44412.1875</v>
      </c>
      <c r="E4866" s="32">
        <v>85.300003051757813</v>
      </c>
      <c r="F4866" s="32">
        <v>0.46299999952316284</v>
      </c>
      <c r="G4866" s="32">
        <v>19.610000610351563</v>
      </c>
      <c r="H4866" s="32">
        <v>7.5799999237060547</v>
      </c>
      <c r="I4866" s="32">
        <v>0.80000001192092896</v>
      </c>
      <c r="J4866" s="32">
        <f t="shared" si="906"/>
        <v>0</v>
      </c>
      <c r="K4866" s="32">
        <f t="shared" si="907"/>
        <v>0</v>
      </c>
      <c r="L4866" s="32">
        <f t="shared" si="908"/>
        <v>0</v>
      </c>
      <c r="M4866" s="32">
        <f t="shared" si="909"/>
        <v>0</v>
      </c>
      <c r="N4866" s="32">
        <f t="shared" ref="N4866:N4929" si="912">IF(A4866="",0.5,IF(B4866="",0.5,IF(C4866="",0.5,IF(D4866="",0.5,IF(U4866="Y",0.01,0)))))</f>
        <v>0</v>
      </c>
      <c r="O4866" s="32">
        <f t="shared" ref="O4866:O4929" si="913">COUNTIF(J4866:N4866,"&gt;0")</f>
        <v>0</v>
      </c>
      <c r="P4866" s="33" t="s">
        <v>59</v>
      </c>
      <c r="Q4866" s="32">
        <f t="shared" ref="Q4866:Q4929" si="914">IF(G4866="","",ABS(G4867-G4866))</f>
        <v>4.000091552734375E-2</v>
      </c>
      <c r="R4866" s="32">
        <f t="shared" ref="R4866:R4929" si="915">IF(H4866="","",ABS(H4867-H4866))</f>
        <v>0</v>
      </c>
      <c r="S4866" s="32">
        <f t="shared" ref="S4866:S4929" si="916">IF(I4866="","",ABS(I4867-I4866))</f>
        <v>0.80000001192092896</v>
      </c>
      <c r="T4866" s="32">
        <f t="shared" si="910"/>
        <v>0</v>
      </c>
      <c r="V4866" s="16">
        <f t="shared" si="911"/>
        <v>1.0416666664241347E-2</v>
      </c>
      <c r="W4866" s="2">
        <f t="shared" ref="W4866:W4929" si="917">MROUND(D4866,"0:15")</f>
        <v>44412.1875</v>
      </c>
    </row>
    <row r="4867" spans="1:23" x14ac:dyDescent="0.35">
      <c r="A4867" s="32">
        <v>2021</v>
      </c>
      <c r="B4867" s="32" t="s">
        <v>56</v>
      </c>
      <c r="C4867" s="32" t="s">
        <v>57</v>
      </c>
      <c r="D4867" s="44">
        <v>44412.197916666664</v>
      </c>
      <c r="E4867" s="32">
        <v>85.099998474121094</v>
      </c>
      <c r="F4867" s="32">
        <v>0.46299999952316284</v>
      </c>
      <c r="G4867" s="32">
        <v>19.569999694824219</v>
      </c>
      <c r="H4867" s="32">
        <v>7.5799999237060547</v>
      </c>
      <c r="I4867" s="32">
        <v>1.6000000238418579</v>
      </c>
      <c r="J4867" s="32">
        <f t="shared" ref="J4867:J4930" si="918">IF(G4867="",0.5,IF(G4867&lt;=0,2,IF(G4867&gt;=40,2, IF(AND(G4867&gt;0,G4867&lt;1),5,IF(AND(G4867&gt;35,G4867&lt;40),5,IF(Q4867&gt;=1.5,1.5,0))))))</f>
        <v>0</v>
      </c>
      <c r="K4867" s="32">
        <f t="shared" ref="K4867:K4930" si="919">IF(H4867="",0.5,IF(H4867&lt;=0.1,2,IF(H4867&gt;=20,2, IF(AND(H4867&gt;0.1,H4867&lt;0.2),5,IF(AND(H4867&gt;16,H4867&lt;20),5,IF(R4867&gt;=2,1.5,0))))))</f>
        <v>0</v>
      </c>
      <c r="L4867" s="32">
        <f t="shared" ref="L4867:L4930" si="920">IF(I4867="",0.5,IF(I4867&lt;=0.1,2,IF(I4867&gt;=5000,2, IF(AND(I4867&gt;0.1,I4867&lt;0.2),5, IF(AND(I4867&gt;900,I4867&lt;5000),5,IF(S4867&gt;=2500,1.5,0))))))</f>
        <v>0</v>
      </c>
      <c r="M4867" s="32">
        <f t="shared" ref="M4867:M4930" si="921">IF(F4867="",0.5,IF(F4867*1000&lt;=10,2,IF(F4867*1000&gt;=35000,2,IF(AND(F4867*1000&gt;10,F4867*1000&lt;20),5, IF(AND(F4867*1000&gt;6000,F4867*1000&lt;35000),5,IF(T4867&gt;=5000,1.5,0))))))</f>
        <v>0</v>
      </c>
      <c r="N4867" s="32">
        <f t="shared" si="912"/>
        <v>0</v>
      </c>
      <c r="O4867" s="32">
        <f t="shared" si="913"/>
        <v>0</v>
      </c>
      <c r="P4867" s="33" t="s">
        <v>59</v>
      </c>
      <c r="Q4867" s="32">
        <f t="shared" si="914"/>
        <v>4.9999237060546875E-2</v>
      </c>
      <c r="R4867" s="32">
        <f t="shared" si="915"/>
        <v>0</v>
      </c>
      <c r="S4867" s="32">
        <f t="shared" si="916"/>
        <v>0.70000004768371582</v>
      </c>
      <c r="T4867" s="32">
        <f t="shared" ref="T4867:T4930" si="922">IF(F4867="","",ABS(F4868*1000-F4867*1000))</f>
        <v>0</v>
      </c>
      <c r="V4867" s="16">
        <f t="shared" ref="V4867:V4930" si="923">D4867-D4866</f>
        <v>1.0416666664241347E-2</v>
      </c>
      <c r="W4867" s="2">
        <f t="shared" si="917"/>
        <v>44412.197916666664</v>
      </c>
    </row>
    <row r="4868" spans="1:23" x14ac:dyDescent="0.35">
      <c r="A4868" s="32">
        <v>2021</v>
      </c>
      <c r="B4868" s="32" t="s">
        <v>56</v>
      </c>
      <c r="C4868" s="32" t="s">
        <v>57</v>
      </c>
      <c r="D4868" s="44">
        <v>44412.208333333336</v>
      </c>
      <c r="E4868" s="32">
        <v>85.099998474121094</v>
      </c>
      <c r="F4868" s="32">
        <v>0.46299999952316284</v>
      </c>
      <c r="G4868" s="32">
        <v>19.520000457763672</v>
      </c>
      <c r="H4868" s="32">
        <v>7.5799999237060547</v>
      </c>
      <c r="I4868" s="32">
        <v>0.89999997615814209</v>
      </c>
      <c r="J4868" s="32">
        <f t="shared" si="918"/>
        <v>0</v>
      </c>
      <c r="K4868" s="32">
        <f t="shared" si="919"/>
        <v>0</v>
      </c>
      <c r="L4868" s="32">
        <f t="shared" si="920"/>
        <v>0</v>
      </c>
      <c r="M4868" s="32">
        <f t="shared" si="921"/>
        <v>0</v>
      </c>
      <c r="N4868" s="32">
        <f t="shared" si="912"/>
        <v>0</v>
      </c>
      <c r="O4868" s="32">
        <f t="shared" si="913"/>
        <v>0</v>
      </c>
      <c r="P4868" s="33" t="s">
        <v>59</v>
      </c>
      <c r="Q4868" s="32">
        <f t="shared" si="914"/>
        <v>5.0001144409179688E-2</v>
      </c>
      <c r="R4868" s="32">
        <f t="shared" si="915"/>
        <v>3.0000209808349609E-2</v>
      </c>
      <c r="S4868" s="32">
        <f t="shared" si="916"/>
        <v>0.89999997615814209</v>
      </c>
      <c r="T4868" s="32">
        <f t="shared" si="922"/>
        <v>0</v>
      </c>
      <c r="V4868" s="16">
        <f t="shared" si="923"/>
        <v>1.0416666671517305E-2</v>
      </c>
      <c r="W4868" s="2">
        <f t="shared" si="917"/>
        <v>44412.208333333328</v>
      </c>
    </row>
    <row r="4869" spans="1:23" x14ac:dyDescent="0.35">
      <c r="A4869" s="32">
        <v>2021</v>
      </c>
      <c r="B4869" s="32" t="s">
        <v>56</v>
      </c>
      <c r="C4869" s="32" t="s">
        <v>57</v>
      </c>
      <c r="D4869" s="44">
        <v>44412.21875</v>
      </c>
      <c r="E4869" s="32">
        <v>85.300003051757813</v>
      </c>
      <c r="F4869" s="32">
        <v>0.46299999952316284</v>
      </c>
      <c r="G4869" s="32">
        <v>19.469999313354492</v>
      </c>
      <c r="H4869" s="32">
        <v>7.6100001335144043</v>
      </c>
      <c r="I4869" s="32">
        <v>0</v>
      </c>
      <c r="J4869" s="32">
        <f t="shared" si="918"/>
        <v>0</v>
      </c>
      <c r="K4869" s="32">
        <f t="shared" si="919"/>
        <v>0</v>
      </c>
      <c r="L4869" s="32">
        <f t="shared" si="920"/>
        <v>2</v>
      </c>
      <c r="M4869" s="32">
        <f t="shared" si="921"/>
        <v>0</v>
      </c>
      <c r="N4869" s="32">
        <f t="shared" si="912"/>
        <v>0</v>
      </c>
      <c r="O4869" s="32">
        <f t="shared" si="913"/>
        <v>1</v>
      </c>
      <c r="P4869" s="37" t="s">
        <v>58</v>
      </c>
      <c r="Q4869" s="32">
        <f t="shared" si="914"/>
        <v>4.9999237060546875E-2</v>
      </c>
      <c r="R4869" s="32">
        <f t="shared" si="915"/>
        <v>3.0000209808349609E-2</v>
      </c>
      <c r="S4869" s="32">
        <f t="shared" si="916"/>
        <v>2.4000000953674316</v>
      </c>
      <c r="T4869" s="32">
        <f t="shared" si="922"/>
        <v>0</v>
      </c>
      <c r="V4869" s="16">
        <f t="shared" si="923"/>
        <v>1.0416666664241347E-2</v>
      </c>
      <c r="W4869" s="2">
        <f t="shared" si="917"/>
        <v>44412.21875</v>
      </c>
    </row>
    <row r="4870" spans="1:23" x14ac:dyDescent="0.35">
      <c r="A4870" s="32">
        <v>2021</v>
      </c>
      <c r="B4870" s="32" t="s">
        <v>56</v>
      </c>
      <c r="C4870" s="32" t="s">
        <v>57</v>
      </c>
      <c r="D4870" s="44">
        <v>44412.229166666664</v>
      </c>
      <c r="E4870" s="32">
        <v>84.900001525878906</v>
      </c>
      <c r="F4870" s="32">
        <v>0.46299999952316284</v>
      </c>
      <c r="G4870" s="32">
        <v>19.420000076293945</v>
      </c>
      <c r="H4870" s="32">
        <v>7.5799999237060547</v>
      </c>
      <c r="I4870" s="32">
        <v>2.4000000953674316</v>
      </c>
      <c r="J4870" s="32">
        <f t="shared" si="918"/>
        <v>0</v>
      </c>
      <c r="K4870" s="32">
        <f t="shared" si="919"/>
        <v>0</v>
      </c>
      <c r="L4870" s="32">
        <f t="shared" si="920"/>
        <v>0</v>
      </c>
      <c r="M4870" s="32">
        <f t="shared" si="921"/>
        <v>0</v>
      </c>
      <c r="N4870" s="32">
        <f t="shared" si="912"/>
        <v>0</v>
      </c>
      <c r="O4870" s="32">
        <f t="shared" si="913"/>
        <v>0</v>
      </c>
      <c r="P4870" s="33" t="s">
        <v>59</v>
      </c>
      <c r="Q4870" s="32">
        <f t="shared" si="914"/>
        <v>4.000091552734375E-2</v>
      </c>
      <c r="R4870" s="32">
        <f t="shared" si="915"/>
        <v>1.0000228881835938E-2</v>
      </c>
      <c r="S4870" s="32">
        <f t="shared" si="916"/>
        <v>1.7000001072883606</v>
      </c>
      <c r="T4870" s="32">
        <f t="shared" si="922"/>
        <v>0</v>
      </c>
      <c r="V4870" s="16">
        <f t="shared" si="923"/>
        <v>1.0416666664241347E-2</v>
      </c>
      <c r="W4870" s="2">
        <f t="shared" si="917"/>
        <v>44412.229166666664</v>
      </c>
    </row>
    <row r="4871" spans="1:23" x14ac:dyDescent="0.35">
      <c r="A4871" s="32">
        <v>2021</v>
      </c>
      <c r="B4871" s="32" t="s">
        <v>56</v>
      </c>
      <c r="C4871" s="32" t="s">
        <v>57</v>
      </c>
      <c r="D4871" s="2">
        <v>44412.239583333336</v>
      </c>
      <c r="E4871">
        <v>84.900001525878906</v>
      </c>
      <c r="F4871">
        <v>0.46299999952316284</v>
      </c>
      <c r="G4871">
        <v>19.379999160766602</v>
      </c>
      <c r="H4871">
        <v>7.5900001525878906</v>
      </c>
      <c r="I4871">
        <v>0.69999998807907104</v>
      </c>
      <c r="J4871">
        <f t="shared" si="918"/>
        <v>0</v>
      </c>
      <c r="K4871">
        <f t="shared" si="919"/>
        <v>0</v>
      </c>
      <c r="L4871">
        <f t="shared" si="920"/>
        <v>0</v>
      </c>
      <c r="M4871">
        <f t="shared" si="921"/>
        <v>0</v>
      </c>
      <c r="N4871">
        <f t="shared" si="912"/>
        <v>0</v>
      </c>
      <c r="O4871">
        <f t="shared" si="913"/>
        <v>0</v>
      </c>
      <c r="P4871" s="33" t="s">
        <v>59</v>
      </c>
      <c r="Q4871" s="32">
        <f t="shared" si="914"/>
        <v>4.9999237060546875E-2</v>
      </c>
      <c r="R4871" s="32">
        <f t="shared" si="915"/>
        <v>1.9999980926513672E-2</v>
      </c>
      <c r="S4871" s="32">
        <f t="shared" si="916"/>
        <v>0.30000001192092896</v>
      </c>
      <c r="T4871" s="32">
        <f t="shared" si="922"/>
        <v>0.99998712539672852</v>
      </c>
      <c r="V4871" s="16">
        <f t="shared" si="923"/>
        <v>1.0416666671517305E-2</v>
      </c>
      <c r="W4871" s="2">
        <f t="shared" si="917"/>
        <v>44412.239583333328</v>
      </c>
    </row>
    <row r="4872" spans="1:23" x14ac:dyDescent="0.35">
      <c r="A4872" s="32">
        <v>2021</v>
      </c>
      <c r="B4872" s="32" t="s">
        <v>56</v>
      </c>
      <c r="C4872" s="32" t="s">
        <v>57</v>
      </c>
      <c r="D4872" s="2">
        <v>44412.25</v>
      </c>
      <c r="E4872">
        <v>85</v>
      </c>
      <c r="F4872">
        <v>0.46399998664855957</v>
      </c>
      <c r="G4872">
        <v>19.329999923706055</v>
      </c>
      <c r="H4872">
        <v>7.6100001335144043</v>
      </c>
      <c r="I4872">
        <v>1</v>
      </c>
      <c r="J4872">
        <f t="shared" si="918"/>
        <v>0</v>
      </c>
      <c r="K4872">
        <f t="shared" si="919"/>
        <v>0</v>
      </c>
      <c r="L4872">
        <f t="shared" si="920"/>
        <v>0</v>
      </c>
      <c r="M4872">
        <f t="shared" si="921"/>
        <v>0</v>
      </c>
      <c r="N4872">
        <f t="shared" si="912"/>
        <v>0</v>
      </c>
      <c r="O4872">
        <f t="shared" si="913"/>
        <v>0</v>
      </c>
      <c r="P4872" s="33" t="s">
        <v>59</v>
      </c>
      <c r="Q4872" s="32">
        <f t="shared" si="914"/>
        <v>6.999969482421875E-2</v>
      </c>
      <c r="R4872" s="32">
        <f t="shared" si="915"/>
        <v>1.9999980926513672E-2</v>
      </c>
      <c r="S4872" s="32">
        <f t="shared" si="916"/>
        <v>0.39999997615814209</v>
      </c>
      <c r="T4872" s="32">
        <f t="shared" si="922"/>
        <v>0</v>
      </c>
      <c r="V4872" s="16">
        <f t="shared" si="923"/>
        <v>1.0416666664241347E-2</v>
      </c>
      <c r="W4872" s="2">
        <f t="shared" si="917"/>
        <v>44412.25</v>
      </c>
    </row>
    <row r="4873" spans="1:23" x14ac:dyDescent="0.35">
      <c r="A4873" s="32">
        <v>2021</v>
      </c>
      <c r="B4873" s="32" t="s">
        <v>56</v>
      </c>
      <c r="C4873" s="32" t="s">
        <v>57</v>
      </c>
      <c r="D4873" s="2">
        <v>44412.260416666664</v>
      </c>
      <c r="E4873">
        <v>84.800003051757813</v>
      </c>
      <c r="F4873">
        <v>0.46399998664855957</v>
      </c>
      <c r="G4873">
        <v>19.260000228881836</v>
      </c>
      <c r="H4873">
        <v>7.5900001525878906</v>
      </c>
      <c r="I4873">
        <v>1.3999999761581421</v>
      </c>
      <c r="J4873">
        <f t="shared" si="918"/>
        <v>0</v>
      </c>
      <c r="K4873">
        <f t="shared" si="919"/>
        <v>0</v>
      </c>
      <c r="L4873">
        <f t="shared" si="920"/>
        <v>0</v>
      </c>
      <c r="M4873">
        <f t="shared" si="921"/>
        <v>0</v>
      </c>
      <c r="N4873">
        <f t="shared" si="912"/>
        <v>0</v>
      </c>
      <c r="O4873">
        <f t="shared" si="913"/>
        <v>0</v>
      </c>
      <c r="P4873" s="33" t="s">
        <v>59</v>
      </c>
      <c r="Q4873" s="32">
        <f t="shared" si="914"/>
        <v>3.0000686645507813E-2</v>
      </c>
      <c r="R4873" s="32">
        <f t="shared" si="915"/>
        <v>9.9997520446777344E-3</v>
      </c>
      <c r="S4873" s="32">
        <f t="shared" si="916"/>
        <v>1.1999999284744263</v>
      </c>
      <c r="T4873" s="32">
        <f t="shared" si="922"/>
        <v>0</v>
      </c>
      <c r="V4873" s="16">
        <f t="shared" si="923"/>
        <v>1.0416666664241347E-2</v>
      </c>
      <c r="W4873" s="2">
        <f t="shared" si="917"/>
        <v>44412.260416666664</v>
      </c>
    </row>
    <row r="4874" spans="1:23" x14ac:dyDescent="0.35">
      <c r="A4874" s="32">
        <v>2021</v>
      </c>
      <c r="B4874" s="32" t="s">
        <v>56</v>
      </c>
      <c r="C4874" s="32" t="s">
        <v>57</v>
      </c>
      <c r="D4874" s="2">
        <v>44412.270833333336</v>
      </c>
      <c r="E4874">
        <v>84.800003051757813</v>
      </c>
      <c r="F4874">
        <v>0.46399998664855957</v>
      </c>
      <c r="G4874">
        <v>19.229999542236328</v>
      </c>
      <c r="H4874">
        <v>7.5999999046325684</v>
      </c>
      <c r="I4874">
        <v>2.5999999046325684</v>
      </c>
      <c r="J4874">
        <f t="shared" si="918"/>
        <v>0</v>
      </c>
      <c r="K4874">
        <f t="shared" si="919"/>
        <v>0</v>
      </c>
      <c r="L4874">
        <f t="shared" si="920"/>
        <v>0</v>
      </c>
      <c r="M4874">
        <f t="shared" si="921"/>
        <v>0</v>
      </c>
      <c r="N4874">
        <f t="shared" si="912"/>
        <v>0</v>
      </c>
      <c r="O4874">
        <f t="shared" si="913"/>
        <v>0</v>
      </c>
      <c r="P4874" s="33" t="s">
        <v>59</v>
      </c>
      <c r="Q4874" s="32">
        <f t="shared" si="914"/>
        <v>4.9999237060546875E-2</v>
      </c>
      <c r="R4874" s="32">
        <f t="shared" si="915"/>
        <v>3.9999961853027344E-2</v>
      </c>
      <c r="S4874" s="32">
        <f t="shared" si="916"/>
        <v>1.9999998807907104</v>
      </c>
      <c r="T4874" s="32">
        <f t="shared" si="922"/>
        <v>0</v>
      </c>
      <c r="V4874" s="16">
        <f t="shared" si="923"/>
        <v>1.0416666671517305E-2</v>
      </c>
      <c r="W4874" s="2">
        <f t="shared" si="917"/>
        <v>44412.270833333328</v>
      </c>
    </row>
    <row r="4875" spans="1:23" x14ac:dyDescent="0.35">
      <c r="A4875" s="32">
        <v>2021</v>
      </c>
      <c r="B4875" s="32" t="s">
        <v>56</v>
      </c>
      <c r="C4875" s="32" t="s">
        <v>57</v>
      </c>
      <c r="D4875" s="2">
        <v>44412.28125</v>
      </c>
      <c r="E4875">
        <v>85.199996948242188</v>
      </c>
      <c r="F4875">
        <v>0.46399998664855957</v>
      </c>
      <c r="G4875">
        <v>19.180000305175781</v>
      </c>
      <c r="H4875">
        <v>7.6399998664855957</v>
      </c>
      <c r="I4875">
        <v>0.60000002384185791</v>
      </c>
      <c r="J4875">
        <f t="shared" si="918"/>
        <v>0</v>
      </c>
      <c r="K4875">
        <f t="shared" si="919"/>
        <v>0</v>
      </c>
      <c r="L4875">
        <f t="shared" si="920"/>
        <v>0</v>
      </c>
      <c r="M4875">
        <f t="shared" si="921"/>
        <v>0</v>
      </c>
      <c r="N4875">
        <f t="shared" si="912"/>
        <v>0</v>
      </c>
      <c r="O4875">
        <f t="shared" si="913"/>
        <v>0</v>
      </c>
      <c r="P4875" s="33" t="s">
        <v>59</v>
      </c>
      <c r="Q4875" s="32">
        <f t="shared" si="914"/>
        <v>4.000091552734375E-2</v>
      </c>
      <c r="R4875" s="32">
        <f t="shared" si="915"/>
        <v>5.0000190734863281E-2</v>
      </c>
      <c r="S4875" s="32">
        <f t="shared" si="916"/>
        <v>0.79999995231628418</v>
      </c>
      <c r="T4875" s="32">
        <f t="shared" si="922"/>
        <v>0</v>
      </c>
      <c r="V4875" s="16">
        <f t="shared" si="923"/>
        <v>1.0416666664241347E-2</v>
      </c>
      <c r="W4875" s="2">
        <f t="shared" si="917"/>
        <v>44412.28125</v>
      </c>
    </row>
    <row r="4876" spans="1:23" x14ac:dyDescent="0.35">
      <c r="A4876" s="32">
        <v>2021</v>
      </c>
      <c r="B4876" s="32" t="s">
        <v>56</v>
      </c>
      <c r="C4876" s="32" t="s">
        <v>57</v>
      </c>
      <c r="D4876" s="2">
        <v>44412.291666666664</v>
      </c>
      <c r="E4876">
        <v>85.599998474121094</v>
      </c>
      <c r="F4876">
        <v>0.46399998664855957</v>
      </c>
      <c r="G4876">
        <v>19.139999389648438</v>
      </c>
      <c r="H4876">
        <v>7.690000057220459</v>
      </c>
      <c r="I4876">
        <v>1.3999999761581421</v>
      </c>
      <c r="J4876">
        <f t="shared" si="918"/>
        <v>0</v>
      </c>
      <c r="K4876">
        <f t="shared" si="919"/>
        <v>0</v>
      </c>
      <c r="L4876">
        <f t="shared" si="920"/>
        <v>0</v>
      </c>
      <c r="M4876">
        <f t="shared" si="921"/>
        <v>0</v>
      </c>
      <c r="N4876">
        <f t="shared" si="912"/>
        <v>0</v>
      </c>
      <c r="O4876">
        <f t="shared" si="913"/>
        <v>0</v>
      </c>
      <c r="P4876" s="33" t="s">
        <v>59</v>
      </c>
      <c r="Q4876" s="32">
        <f t="shared" si="914"/>
        <v>5.9999465942382813E-2</v>
      </c>
      <c r="R4876" s="32">
        <f t="shared" si="915"/>
        <v>2.9999732971191406E-2</v>
      </c>
      <c r="S4876" s="32">
        <f t="shared" si="916"/>
        <v>0.19999992847442627</v>
      </c>
      <c r="T4876" s="32">
        <f t="shared" si="922"/>
        <v>0</v>
      </c>
      <c r="V4876" s="16">
        <f t="shared" si="923"/>
        <v>1.0416666664241347E-2</v>
      </c>
      <c r="W4876" s="2">
        <f t="shared" si="917"/>
        <v>44412.291666666664</v>
      </c>
    </row>
    <row r="4877" spans="1:23" x14ac:dyDescent="0.35">
      <c r="A4877" s="32">
        <v>2021</v>
      </c>
      <c r="B4877" s="32" t="s">
        <v>56</v>
      </c>
      <c r="C4877" s="32" t="s">
        <v>57</v>
      </c>
      <c r="D4877" s="2">
        <v>44412.302083333336</v>
      </c>
      <c r="E4877">
        <v>85.900001525878906</v>
      </c>
      <c r="F4877">
        <v>0.46399998664855957</v>
      </c>
      <c r="G4877">
        <v>19.079999923706055</v>
      </c>
      <c r="H4877">
        <v>7.7199997901916504</v>
      </c>
      <c r="I4877">
        <v>1.2000000476837158</v>
      </c>
      <c r="J4877">
        <f t="shared" si="918"/>
        <v>0</v>
      </c>
      <c r="K4877">
        <f t="shared" si="919"/>
        <v>0</v>
      </c>
      <c r="L4877">
        <f t="shared" si="920"/>
        <v>0</v>
      </c>
      <c r="M4877">
        <f t="shared" si="921"/>
        <v>0</v>
      </c>
      <c r="N4877">
        <f t="shared" si="912"/>
        <v>0</v>
      </c>
      <c r="O4877">
        <f t="shared" si="913"/>
        <v>0</v>
      </c>
      <c r="P4877" s="33" t="s">
        <v>59</v>
      </c>
      <c r="Q4877" s="32">
        <f t="shared" si="914"/>
        <v>3.9999008178710938E-2</v>
      </c>
      <c r="R4877" s="32">
        <f t="shared" si="915"/>
        <v>5.0000190734863281E-2</v>
      </c>
      <c r="S4877" s="32">
        <f t="shared" si="916"/>
        <v>1.2000000476837158</v>
      </c>
      <c r="T4877" s="32">
        <f t="shared" si="922"/>
        <v>0.99998712539672852</v>
      </c>
      <c r="V4877" s="16">
        <f t="shared" si="923"/>
        <v>1.0416666671517305E-2</v>
      </c>
      <c r="W4877" s="2">
        <f t="shared" si="917"/>
        <v>44412.302083333328</v>
      </c>
    </row>
    <row r="4878" spans="1:23" x14ac:dyDescent="0.35">
      <c r="A4878" s="32">
        <v>2021</v>
      </c>
      <c r="B4878" s="32" t="s">
        <v>56</v>
      </c>
      <c r="C4878" s="32" t="s">
        <v>57</v>
      </c>
      <c r="D4878" s="44">
        <v>44412.3125</v>
      </c>
      <c r="E4878" s="32">
        <v>86.400001525878906</v>
      </c>
      <c r="F4878" s="32">
        <v>0.46299999952316284</v>
      </c>
      <c r="G4878" s="32">
        <v>19.040000915527344</v>
      </c>
      <c r="H4878" s="32">
        <v>7.7699999809265137</v>
      </c>
      <c r="I4878" s="32">
        <v>0</v>
      </c>
      <c r="J4878" s="32">
        <f t="shared" si="918"/>
        <v>0</v>
      </c>
      <c r="K4878" s="32">
        <f t="shared" si="919"/>
        <v>0</v>
      </c>
      <c r="L4878" s="32">
        <f t="shared" si="920"/>
        <v>2</v>
      </c>
      <c r="M4878" s="32">
        <f t="shared" si="921"/>
        <v>0</v>
      </c>
      <c r="N4878" s="32">
        <f t="shared" si="912"/>
        <v>0</v>
      </c>
      <c r="O4878" s="32">
        <f t="shared" si="913"/>
        <v>1</v>
      </c>
      <c r="P4878" s="37" t="s">
        <v>58</v>
      </c>
      <c r="Q4878" s="32">
        <f t="shared" si="914"/>
        <v>3.0000686645507813E-2</v>
      </c>
      <c r="R4878" s="32">
        <f t="shared" si="915"/>
        <v>7.0000171661376953E-2</v>
      </c>
      <c r="S4878" s="32">
        <f t="shared" si="916"/>
        <v>0</v>
      </c>
      <c r="T4878" s="32">
        <f t="shared" si="922"/>
        <v>0</v>
      </c>
      <c r="V4878" s="16">
        <f t="shared" si="923"/>
        <v>1.0416666664241347E-2</v>
      </c>
      <c r="W4878" s="2">
        <f t="shared" si="917"/>
        <v>44412.3125</v>
      </c>
    </row>
    <row r="4879" spans="1:23" x14ac:dyDescent="0.35">
      <c r="A4879" s="32">
        <v>2021</v>
      </c>
      <c r="B4879" s="32" t="s">
        <v>56</v>
      </c>
      <c r="C4879" s="32" t="s">
        <v>57</v>
      </c>
      <c r="D4879" s="44">
        <v>44412.322916666664</v>
      </c>
      <c r="E4879" s="32">
        <v>87.099998474121094</v>
      </c>
      <c r="F4879" s="32">
        <v>0.46299999952316284</v>
      </c>
      <c r="G4879" s="32">
        <v>19.010000228881836</v>
      </c>
      <c r="H4879" s="32">
        <v>7.8400001525878906</v>
      </c>
      <c r="I4879" s="32">
        <v>0</v>
      </c>
      <c r="J4879" s="32">
        <f t="shared" si="918"/>
        <v>0</v>
      </c>
      <c r="K4879" s="32">
        <f t="shared" si="919"/>
        <v>0</v>
      </c>
      <c r="L4879" s="32">
        <f t="shared" si="920"/>
        <v>2</v>
      </c>
      <c r="M4879" s="32">
        <f t="shared" si="921"/>
        <v>0</v>
      </c>
      <c r="N4879" s="32">
        <f t="shared" si="912"/>
        <v>0</v>
      </c>
      <c r="O4879" s="32">
        <f t="shared" si="913"/>
        <v>1</v>
      </c>
      <c r="P4879" s="37" t="s">
        <v>58</v>
      </c>
      <c r="Q4879" s="32">
        <f t="shared" si="914"/>
        <v>3.0000686645507813E-2</v>
      </c>
      <c r="R4879" s="32">
        <f t="shared" si="915"/>
        <v>7.9999923706054688E-2</v>
      </c>
      <c r="S4879" s="32">
        <f t="shared" si="916"/>
        <v>1</v>
      </c>
      <c r="T4879" s="32">
        <f t="shared" si="922"/>
        <v>0</v>
      </c>
      <c r="V4879" s="16">
        <f t="shared" si="923"/>
        <v>1.0416666664241347E-2</v>
      </c>
      <c r="W4879" s="2">
        <f t="shared" si="917"/>
        <v>44412.322916666664</v>
      </c>
    </row>
    <row r="4880" spans="1:23" x14ac:dyDescent="0.35">
      <c r="A4880" s="32">
        <v>2021</v>
      </c>
      <c r="B4880" s="32" t="s">
        <v>56</v>
      </c>
      <c r="C4880" s="32" t="s">
        <v>57</v>
      </c>
      <c r="D4880" s="44">
        <v>44412.333333333336</v>
      </c>
      <c r="E4880" s="32">
        <v>87.900001525878906</v>
      </c>
      <c r="F4880" s="32">
        <v>0.46299999952316284</v>
      </c>
      <c r="G4880" s="32">
        <v>18.979999542236328</v>
      </c>
      <c r="H4880" s="32">
        <v>7.9200000762939453</v>
      </c>
      <c r="I4880" s="32">
        <v>1</v>
      </c>
      <c r="J4880" s="32">
        <f t="shared" si="918"/>
        <v>0</v>
      </c>
      <c r="K4880" s="32">
        <f t="shared" si="919"/>
        <v>0</v>
      </c>
      <c r="L4880" s="32">
        <f t="shared" si="920"/>
        <v>0</v>
      </c>
      <c r="M4880" s="32">
        <f t="shared" si="921"/>
        <v>0</v>
      </c>
      <c r="N4880" s="32">
        <f t="shared" si="912"/>
        <v>0</v>
      </c>
      <c r="O4880" s="32">
        <f t="shared" si="913"/>
        <v>0</v>
      </c>
      <c r="P4880" s="33" t="s">
        <v>59</v>
      </c>
      <c r="Q4880" s="32">
        <f t="shared" si="914"/>
        <v>2.0000457763671875E-2</v>
      </c>
      <c r="R4880" s="32">
        <f t="shared" si="915"/>
        <v>0.14000034332275391</v>
      </c>
      <c r="S4880" s="32">
        <f t="shared" si="916"/>
        <v>1</v>
      </c>
      <c r="T4880" s="32">
        <f t="shared" si="922"/>
        <v>0</v>
      </c>
      <c r="V4880" s="16">
        <f t="shared" si="923"/>
        <v>1.0416666671517305E-2</v>
      </c>
      <c r="W4880" s="2">
        <f t="shared" si="917"/>
        <v>44412.333333333328</v>
      </c>
    </row>
    <row r="4881" spans="1:23" x14ac:dyDescent="0.35">
      <c r="A4881" s="32">
        <v>2021</v>
      </c>
      <c r="B4881" s="32" t="s">
        <v>56</v>
      </c>
      <c r="C4881" s="32" t="s">
        <v>57</v>
      </c>
      <c r="D4881" s="44">
        <v>44412.34375</v>
      </c>
      <c r="E4881" s="32">
        <v>89.400001525878906</v>
      </c>
      <c r="F4881" s="32">
        <v>0.46299999952316284</v>
      </c>
      <c r="G4881" s="32">
        <v>18.959999084472656</v>
      </c>
      <c r="H4881" s="32">
        <v>8.0600004196166992</v>
      </c>
      <c r="I4881" s="32">
        <v>0</v>
      </c>
      <c r="J4881" s="32">
        <f t="shared" si="918"/>
        <v>0</v>
      </c>
      <c r="K4881" s="32">
        <f t="shared" si="919"/>
        <v>0</v>
      </c>
      <c r="L4881" s="32">
        <f t="shared" si="920"/>
        <v>2</v>
      </c>
      <c r="M4881" s="32">
        <f t="shared" si="921"/>
        <v>0</v>
      </c>
      <c r="N4881" s="32">
        <f t="shared" si="912"/>
        <v>0</v>
      </c>
      <c r="O4881" s="32">
        <f t="shared" si="913"/>
        <v>1</v>
      </c>
      <c r="P4881" s="37" t="s">
        <v>58</v>
      </c>
      <c r="Q4881" s="32">
        <f t="shared" si="914"/>
        <v>1.9998550415039063E-2</v>
      </c>
      <c r="R4881" s="32">
        <f t="shared" si="915"/>
        <v>0.10999965667724609</v>
      </c>
      <c r="S4881" s="32">
        <f t="shared" si="916"/>
        <v>0.40000000596046448</v>
      </c>
      <c r="T4881" s="32">
        <f t="shared" si="922"/>
        <v>0</v>
      </c>
      <c r="V4881" s="16">
        <f t="shared" si="923"/>
        <v>1.0416666664241347E-2</v>
      </c>
      <c r="W4881" s="2">
        <f t="shared" si="917"/>
        <v>44412.34375</v>
      </c>
    </row>
    <row r="4882" spans="1:23" x14ac:dyDescent="0.35">
      <c r="A4882" s="32">
        <v>2021</v>
      </c>
      <c r="B4882" s="32" t="s">
        <v>56</v>
      </c>
      <c r="C4882" s="32" t="s">
        <v>57</v>
      </c>
      <c r="D4882" s="44">
        <v>44412.354166666664</v>
      </c>
      <c r="E4882" s="32">
        <v>90.599998474121094</v>
      </c>
      <c r="F4882" s="32">
        <v>0.46299999952316284</v>
      </c>
      <c r="G4882" s="32">
        <v>18.940000534057617</v>
      </c>
      <c r="H4882" s="32">
        <v>8.1700000762939453</v>
      </c>
      <c r="I4882" s="32">
        <v>0.40000000596046448</v>
      </c>
      <c r="J4882" s="32">
        <f t="shared" si="918"/>
        <v>0</v>
      </c>
      <c r="K4882" s="32">
        <f t="shared" si="919"/>
        <v>0</v>
      </c>
      <c r="L4882" s="32">
        <f t="shared" si="920"/>
        <v>0</v>
      </c>
      <c r="M4882" s="32">
        <f t="shared" si="921"/>
        <v>0</v>
      </c>
      <c r="N4882" s="32">
        <f t="shared" si="912"/>
        <v>0</v>
      </c>
      <c r="O4882" s="32">
        <f t="shared" si="913"/>
        <v>0</v>
      </c>
      <c r="P4882" s="33" t="s">
        <v>59</v>
      </c>
      <c r="Q4882" s="32">
        <f t="shared" si="914"/>
        <v>0</v>
      </c>
      <c r="R4882" s="32">
        <f t="shared" si="915"/>
        <v>0.17000007629394531</v>
      </c>
      <c r="S4882" s="32">
        <f t="shared" si="916"/>
        <v>0.40000000596046448</v>
      </c>
      <c r="T4882" s="32">
        <f t="shared" si="922"/>
        <v>0.99998712539672852</v>
      </c>
      <c r="V4882" s="16">
        <f t="shared" si="923"/>
        <v>1.0416666664241347E-2</v>
      </c>
      <c r="W4882" s="2">
        <f t="shared" si="917"/>
        <v>44412.354166666664</v>
      </c>
    </row>
    <row r="4883" spans="1:23" x14ac:dyDescent="0.35">
      <c r="A4883" s="32">
        <v>2021</v>
      </c>
      <c r="B4883" s="32" t="s">
        <v>56</v>
      </c>
      <c r="C4883" s="32" t="s">
        <v>57</v>
      </c>
      <c r="D4883" s="44">
        <v>44412.364583333336</v>
      </c>
      <c r="E4883" s="32">
        <v>92.5</v>
      </c>
      <c r="F4883" s="32">
        <v>0.46399998664855957</v>
      </c>
      <c r="G4883" s="32">
        <v>18.940000534057617</v>
      </c>
      <c r="H4883" s="32">
        <v>8.3400001525878906</v>
      </c>
      <c r="I4883" s="32">
        <v>0.80000001192092896</v>
      </c>
      <c r="J4883" s="32">
        <f t="shared" si="918"/>
        <v>0</v>
      </c>
      <c r="K4883" s="32">
        <f t="shared" si="919"/>
        <v>0</v>
      </c>
      <c r="L4883" s="32">
        <f t="shared" si="920"/>
        <v>0</v>
      </c>
      <c r="M4883" s="32">
        <f t="shared" si="921"/>
        <v>0</v>
      </c>
      <c r="N4883" s="32">
        <f t="shared" si="912"/>
        <v>0</v>
      </c>
      <c r="O4883" s="32">
        <f t="shared" si="913"/>
        <v>0</v>
      </c>
      <c r="P4883" s="33" t="s">
        <v>59</v>
      </c>
      <c r="Q4883" s="32">
        <f t="shared" si="914"/>
        <v>1.0000228881835938E-2</v>
      </c>
      <c r="R4883" s="32">
        <f t="shared" si="915"/>
        <v>0.1399993896484375</v>
      </c>
      <c r="S4883" s="32">
        <f t="shared" si="916"/>
        <v>0.40000000596046448</v>
      </c>
      <c r="T4883" s="32">
        <f t="shared" si="922"/>
        <v>0</v>
      </c>
      <c r="V4883" s="16">
        <f t="shared" si="923"/>
        <v>1.0416666671517305E-2</v>
      </c>
      <c r="W4883" s="2">
        <f t="shared" si="917"/>
        <v>44412.364583333328</v>
      </c>
    </row>
    <row r="4884" spans="1:23" x14ac:dyDescent="0.35">
      <c r="A4884" s="32">
        <v>2021</v>
      </c>
      <c r="B4884" s="32" t="s">
        <v>56</v>
      </c>
      <c r="C4884" s="32" t="s">
        <v>57</v>
      </c>
      <c r="D4884" s="44">
        <v>44412.375</v>
      </c>
      <c r="E4884" s="32">
        <v>94.099998474121094</v>
      </c>
      <c r="F4884" s="32">
        <v>0.46399998664855957</v>
      </c>
      <c r="G4884" s="32">
        <v>18.950000762939453</v>
      </c>
      <c r="H4884" s="32">
        <v>8.4799995422363281</v>
      </c>
      <c r="I4884" s="32">
        <v>0.40000000596046448</v>
      </c>
      <c r="J4884" s="32">
        <f t="shared" si="918"/>
        <v>0</v>
      </c>
      <c r="K4884" s="32">
        <f t="shared" si="919"/>
        <v>0</v>
      </c>
      <c r="L4884" s="32">
        <f t="shared" si="920"/>
        <v>0</v>
      </c>
      <c r="M4884" s="32">
        <f t="shared" si="921"/>
        <v>0</v>
      </c>
      <c r="N4884" s="32">
        <f t="shared" si="912"/>
        <v>0</v>
      </c>
      <c r="O4884" s="32">
        <f t="shared" si="913"/>
        <v>0</v>
      </c>
      <c r="P4884" s="33" t="s">
        <v>59</v>
      </c>
      <c r="Q4884" s="32">
        <f t="shared" si="914"/>
        <v>1.9998550415039063E-2</v>
      </c>
      <c r="R4884" s="32">
        <f t="shared" si="915"/>
        <v>0.19000053405761719</v>
      </c>
      <c r="S4884" s="32">
        <f t="shared" si="916"/>
        <v>0.40000000596046448</v>
      </c>
      <c r="T4884" s="32">
        <f t="shared" si="922"/>
        <v>0</v>
      </c>
      <c r="V4884" s="16">
        <f t="shared" si="923"/>
        <v>1.0416666664241347E-2</v>
      </c>
      <c r="W4884" s="2">
        <f t="shared" si="917"/>
        <v>44412.375</v>
      </c>
    </row>
    <row r="4885" spans="1:23" x14ac:dyDescent="0.35">
      <c r="A4885" s="32">
        <v>2021</v>
      </c>
      <c r="B4885" s="32" t="s">
        <v>56</v>
      </c>
      <c r="C4885" s="32" t="s">
        <v>57</v>
      </c>
      <c r="D4885" s="44">
        <v>44412.385416666664</v>
      </c>
      <c r="E4885" s="32">
        <v>96.199996948242188</v>
      </c>
      <c r="F4885" s="32">
        <v>0.46399998664855957</v>
      </c>
      <c r="G4885" s="32">
        <v>18.969999313354492</v>
      </c>
      <c r="H4885" s="32">
        <v>8.6700000762939453</v>
      </c>
      <c r="I4885" s="32">
        <v>0</v>
      </c>
      <c r="J4885" s="32">
        <f t="shared" si="918"/>
        <v>0</v>
      </c>
      <c r="K4885" s="32">
        <f t="shared" si="919"/>
        <v>0</v>
      </c>
      <c r="L4885" s="32">
        <f t="shared" si="920"/>
        <v>2</v>
      </c>
      <c r="M4885" s="32">
        <f t="shared" si="921"/>
        <v>0</v>
      </c>
      <c r="N4885" s="32">
        <f t="shared" si="912"/>
        <v>0</v>
      </c>
      <c r="O4885" s="32">
        <f t="shared" si="913"/>
        <v>1</v>
      </c>
      <c r="P4885" s="37" t="s">
        <v>58</v>
      </c>
      <c r="Q4885" s="32">
        <f t="shared" si="914"/>
        <v>2.0000457763671875E-2</v>
      </c>
      <c r="R4885" s="32">
        <f t="shared" si="915"/>
        <v>0.18999958038330078</v>
      </c>
      <c r="S4885" s="32">
        <f t="shared" si="916"/>
        <v>0</v>
      </c>
      <c r="T4885" s="32">
        <f t="shared" si="922"/>
        <v>0</v>
      </c>
      <c r="V4885" s="16">
        <f t="shared" si="923"/>
        <v>1.0416666664241347E-2</v>
      </c>
      <c r="W4885" s="2">
        <f t="shared" si="917"/>
        <v>44412.385416666664</v>
      </c>
    </row>
    <row r="4886" spans="1:23" x14ac:dyDescent="0.35">
      <c r="A4886" s="32">
        <v>2021</v>
      </c>
      <c r="B4886" s="32" t="s">
        <v>56</v>
      </c>
      <c r="C4886" s="32" t="s">
        <v>57</v>
      </c>
      <c r="D4886" s="44">
        <v>44412.395833333336</v>
      </c>
      <c r="E4886" s="32">
        <v>98.400001525878906</v>
      </c>
      <c r="F4886" s="32">
        <v>0.46399998664855957</v>
      </c>
      <c r="G4886" s="32">
        <v>18.989999771118164</v>
      </c>
      <c r="H4886" s="32">
        <v>8.8599996566772461</v>
      </c>
      <c r="I4886" s="32">
        <v>0</v>
      </c>
      <c r="J4886" s="32">
        <f t="shared" si="918"/>
        <v>0</v>
      </c>
      <c r="K4886" s="32">
        <f t="shared" si="919"/>
        <v>0</v>
      </c>
      <c r="L4886" s="32">
        <f t="shared" si="920"/>
        <v>2</v>
      </c>
      <c r="M4886" s="32">
        <f t="shared" si="921"/>
        <v>0</v>
      </c>
      <c r="N4886" s="32">
        <f t="shared" si="912"/>
        <v>0</v>
      </c>
      <c r="O4886" s="32">
        <f t="shared" si="913"/>
        <v>1</v>
      </c>
      <c r="P4886" s="37" t="s">
        <v>58</v>
      </c>
      <c r="Q4886" s="32">
        <f t="shared" si="914"/>
        <v>4.000091552734375E-2</v>
      </c>
      <c r="R4886" s="32">
        <f t="shared" si="915"/>
        <v>0.26000022888183594</v>
      </c>
      <c r="S4886" s="32">
        <f t="shared" si="916"/>
        <v>0</v>
      </c>
      <c r="T4886" s="32">
        <f t="shared" si="922"/>
        <v>0</v>
      </c>
      <c r="V4886" s="16">
        <f t="shared" si="923"/>
        <v>1.0416666671517305E-2</v>
      </c>
      <c r="W4886" s="2">
        <f t="shared" si="917"/>
        <v>44412.395833333328</v>
      </c>
    </row>
    <row r="4887" spans="1:23" x14ac:dyDescent="0.35">
      <c r="A4887" s="32">
        <v>2021</v>
      </c>
      <c r="B4887" s="32" t="s">
        <v>56</v>
      </c>
      <c r="C4887" s="32" t="s">
        <v>57</v>
      </c>
      <c r="D4887" s="44">
        <v>44412.40625</v>
      </c>
      <c r="E4887" s="32">
        <v>101.30000305175781</v>
      </c>
      <c r="F4887" s="32">
        <v>0.46399998664855957</v>
      </c>
      <c r="G4887" s="32">
        <v>19.030000686645508</v>
      </c>
      <c r="H4887" s="32">
        <v>9.119999885559082</v>
      </c>
      <c r="I4887" s="32">
        <v>0</v>
      </c>
      <c r="J4887" s="32">
        <f t="shared" si="918"/>
        <v>0</v>
      </c>
      <c r="K4887" s="32">
        <f t="shared" si="919"/>
        <v>0</v>
      </c>
      <c r="L4887" s="32">
        <f t="shared" si="920"/>
        <v>2</v>
      </c>
      <c r="M4887" s="32">
        <f t="shared" si="921"/>
        <v>0</v>
      </c>
      <c r="N4887" s="32">
        <f t="shared" si="912"/>
        <v>0</v>
      </c>
      <c r="O4887" s="32">
        <f t="shared" si="913"/>
        <v>1</v>
      </c>
      <c r="P4887" s="37" t="s">
        <v>58</v>
      </c>
      <c r="Q4887" s="32">
        <f t="shared" si="914"/>
        <v>4.9999237060546875E-2</v>
      </c>
      <c r="R4887" s="32">
        <f t="shared" si="915"/>
        <v>0.22000026702880859</v>
      </c>
      <c r="S4887" s="32">
        <f t="shared" si="916"/>
        <v>0</v>
      </c>
      <c r="T4887" s="32">
        <f t="shared" si="922"/>
        <v>0</v>
      </c>
      <c r="V4887" s="16">
        <f t="shared" si="923"/>
        <v>1.0416666664241347E-2</v>
      </c>
      <c r="W4887" s="2">
        <f t="shared" si="917"/>
        <v>44412.40625</v>
      </c>
    </row>
    <row r="4888" spans="1:23" x14ac:dyDescent="0.35">
      <c r="A4888" s="32">
        <v>2021</v>
      </c>
      <c r="B4888" s="32" t="s">
        <v>56</v>
      </c>
      <c r="C4888" s="32" t="s">
        <v>57</v>
      </c>
      <c r="D4888" s="44">
        <v>44412.416666666664</v>
      </c>
      <c r="E4888" s="32">
        <v>103.90000152587891</v>
      </c>
      <c r="F4888" s="32">
        <v>0.46399998664855957</v>
      </c>
      <c r="G4888" s="32">
        <v>19.079999923706055</v>
      </c>
      <c r="H4888" s="32">
        <v>9.3400001525878906</v>
      </c>
      <c r="I4888" s="32">
        <v>0</v>
      </c>
      <c r="J4888" s="32">
        <f t="shared" si="918"/>
        <v>0</v>
      </c>
      <c r="K4888" s="32">
        <f t="shared" si="919"/>
        <v>0</v>
      </c>
      <c r="L4888" s="32">
        <f t="shared" si="920"/>
        <v>2</v>
      </c>
      <c r="M4888" s="32">
        <f t="shared" si="921"/>
        <v>0</v>
      </c>
      <c r="N4888" s="32">
        <f t="shared" si="912"/>
        <v>0</v>
      </c>
      <c r="O4888" s="32">
        <f t="shared" si="913"/>
        <v>1</v>
      </c>
      <c r="P4888" s="37" t="s">
        <v>58</v>
      </c>
      <c r="Q4888" s="32">
        <f t="shared" si="914"/>
        <v>4.9999237060546875E-2</v>
      </c>
      <c r="R4888" s="32">
        <f t="shared" si="915"/>
        <v>0.18999958038330078</v>
      </c>
      <c r="S4888" s="32">
        <f t="shared" si="916"/>
        <v>0</v>
      </c>
      <c r="T4888" s="32">
        <f t="shared" si="922"/>
        <v>0</v>
      </c>
      <c r="V4888" s="16">
        <f t="shared" si="923"/>
        <v>1.0416666664241347E-2</v>
      </c>
      <c r="W4888" s="2">
        <f t="shared" si="917"/>
        <v>44412.416666666664</v>
      </c>
    </row>
    <row r="4889" spans="1:23" x14ac:dyDescent="0.35">
      <c r="A4889" s="32">
        <v>2021</v>
      </c>
      <c r="B4889" s="32" t="s">
        <v>56</v>
      </c>
      <c r="C4889" s="32" t="s">
        <v>57</v>
      </c>
      <c r="D4889" s="44">
        <v>44412.427083333336</v>
      </c>
      <c r="E4889" s="32">
        <v>106</v>
      </c>
      <c r="F4889" s="32">
        <v>0.46399998664855957</v>
      </c>
      <c r="G4889" s="32">
        <v>19.129999160766602</v>
      </c>
      <c r="H4889" s="32">
        <v>9.5299997329711914</v>
      </c>
      <c r="I4889" s="32">
        <v>0</v>
      </c>
      <c r="J4889" s="32">
        <f t="shared" si="918"/>
        <v>0</v>
      </c>
      <c r="K4889" s="32">
        <f t="shared" si="919"/>
        <v>0</v>
      </c>
      <c r="L4889" s="32">
        <f t="shared" si="920"/>
        <v>2</v>
      </c>
      <c r="M4889" s="32">
        <f t="shared" si="921"/>
        <v>0</v>
      </c>
      <c r="N4889" s="32">
        <f t="shared" si="912"/>
        <v>0</v>
      </c>
      <c r="O4889" s="32">
        <f t="shared" si="913"/>
        <v>1</v>
      </c>
      <c r="P4889" s="37" t="s">
        <v>58</v>
      </c>
      <c r="Q4889" s="32">
        <f t="shared" si="914"/>
        <v>6.0001373291015625E-2</v>
      </c>
      <c r="R4889" s="32">
        <f t="shared" si="915"/>
        <v>0.23000049591064453</v>
      </c>
      <c r="S4889" s="32">
        <f t="shared" si="916"/>
        <v>0</v>
      </c>
      <c r="T4889" s="32">
        <f t="shared" si="922"/>
        <v>0</v>
      </c>
      <c r="V4889" s="16">
        <f t="shared" si="923"/>
        <v>1.0416666671517305E-2</v>
      </c>
      <c r="W4889" s="2">
        <f t="shared" si="917"/>
        <v>44412.427083333328</v>
      </c>
    </row>
    <row r="4890" spans="1:23" x14ac:dyDescent="0.35">
      <c r="A4890" s="32">
        <v>2021</v>
      </c>
      <c r="B4890" s="32" t="s">
        <v>56</v>
      </c>
      <c r="C4890" s="32" t="s">
        <v>57</v>
      </c>
      <c r="D4890" s="44">
        <v>44412.4375</v>
      </c>
      <c r="E4890" s="32">
        <v>108.69999694824219</v>
      </c>
      <c r="F4890" s="32">
        <v>0.46399998664855957</v>
      </c>
      <c r="G4890" s="32">
        <v>19.190000534057617</v>
      </c>
      <c r="H4890" s="32">
        <v>9.7600002288818359</v>
      </c>
      <c r="I4890" s="32">
        <v>0</v>
      </c>
      <c r="J4890" s="32">
        <f t="shared" si="918"/>
        <v>0</v>
      </c>
      <c r="K4890" s="32">
        <f t="shared" si="919"/>
        <v>0</v>
      </c>
      <c r="L4890" s="32">
        <f t="shared" si="920"/>
        <v>2</v>
      </c>
      <c r="M4890" s="32">
        <f t="shared" si="921"/>
        <v>0</v>
      </c>
      <c r="N4890" s="32">
        <f t="shared" si="912"/>
        <v>0</v>
      </c>
      <c r="O4890" s="32">
        <f t="shared" si="913"/>
        <v>1</v>
      </c>
      <c r="P4890" s="37" t="s">
        <v>58</v>
      </c>
      <c r="Q4890" s="32">
        <f t="shared" si="914"/>
        <v>5.9999465942382813E-2</v>
      </c>
      <c r="R4890" s="32">
        <f t="shared" si="915"/>
        <v>0.17000007629394531</v>
      </c>
      <c r="S4890" s="32">
        <f t="shared" si="916"/>
        <v>0</v>
      </c>
      <c r="T4890" s="32">
        <f t="shared" si="922"/>
        <v>0</v>
      </c>
      <c r="V4890" s="16">
        <f t="shared" si="923"/>
        <v>1.0416666664241347E-2</v>
      </c>
      <c r="W4890" s="2">
        <f t="shared" si="917"/>
        <v>44412.4375</v>
      </c>
    </row>
    <row r="4891" spans="1:23" x14ac:dyDescent="0.35">
      <c r="A4891" s="32">
        <v>2021</v>
      </c>
      <c r="B4891" s="32" t="s">
        <v>56</v>
      </c>
      <c r="C4891" s="32" t="s">
        <v>57</v>
      </c>
      <c r="D4891" s="44">
        <v>44412.447916666664</v>
      </c>
      <c r="E4891" s="32">
        <v>110.90000152587891</v>
      </c>
      <c r="F4891" s="32">
        <v>0.46399998664855957</v>
      </c>
      <c r="G4891" s="32">
        <v>19.25</v>
      </c>
      <c r="H4891" s="32">
        <v>9.9300003051757813</v>
      </c>
      <c r="I4891" s="32">
        <v>0</v>
      </c>
      <c r="J4891" s="32">
        <f t="shared" si="918"/>
        <v>0</v>
      </c>
      <c r="K4891" s="32">
        <f t="shared" si="919"/>
        <v>0</v>
      </c>
      <c r="L4891" s="32">
        <f t="shared" si="920"/>
        <v>2</v>
      </c>
      <c r="M4891" s="32">
        <f t="shared" si="921"/>
        <v>0</v>
      </c>
      <c r="N4891" s="32">
        <f t="shared" si="912"/>
        <v>0</v>
      </c>
      <c r="O4891" s="32">
        <f t="shared" si="913"/>
        <v>1</v>
      </c>
      <c r="P4891" s="37" t="s">
        <v>58</v>
      </c>
      <c r="Q4891" s="32">
        <f t="shared" si="914"/>
        <v>6.999969482421875E-2</v>
      </c>
      <c r="R4891" s="32">
        <f t="shared" si="915"/>
        <v>0.25</v>
      </c>
      <c r="S4891" s="32">
        <f t="shared" si="916"/>
        <v>0</v>
      </c>
      <c r="T4891" s="32">
        <f t="shared" si="922"/>
        <v>0</v>
      </c>
      <c r="V4891" s="16">
        <f t="shared" si="923"/>
        <v>1.0416666664241347E-2</v>
      </c>
      <c r="W4891" s="2">
        <f t="shared" si="917"/>
        <v>44412.447916666664</v>
      </c>
    </row>
    <row r="4892" spans="1:23" x14ac:dyDescent="0.35">
      <c r="A4892" s="32">
        <v>2021</v>
      </c>
      <c r="B4892" s="32" t="s">
        <v>56</v>
      </c>
      <c r="C4892" s="32" t="s">
        <v>57</v>
      </c>
      <c r="D4892" s="44">
        <v>44412.458333333336</v>
      </c>
      <c r="E4892" s="32">
        <v>113.80000305175781</v>
      </c>
      <c r="F4892" s="32">
        <v>0.46399998664855957</v>
      </c>
      <c r="G4892" s="32">
        <v>19.319999694824219</v>
      </c>
      <c r="H4892" s="32">
        <v>10.180000305175781</v>
      </c>
      <c r="I4892" s="32">
        <v>0</v>
      </c>
      <c r="J4892" s="32">
        <f t="shared" si="918"/>
        <v>0</v>
      </c>
      <c r="K4892" s="32">
        <f t="shared" si="919"/>
        <v>0</v>
      </c>
      <c r="L4892" s="32">
        <f t="shared" si="920"/>
        <v>2</v>
      </c>
      <c r="M4892" s="32">
        <f t="shared" si="921"/>
        <v>0</v>
      </c>
      <c r="N4892" s="32">
        <f t="shared" si="912"/>
        <v>0</v>
      </c>
      <c r="O4892" s="32">
        <f t="shared" si="913"/>
        <v>1</v>
      </c>
      <c r="P4892" s="37" t="s">
        <v>58</v>
      </c>
      <c r="Q4892" s="32">
        <f t="shared" si="914"/>
        <v>9.0000152587890625E-2</v>
      </c>
      <c r="R4892" s="32">
        <f t="shared" si="915"/>
        <v>0.21000003814697266</v>
      </c>
      <c r="S4892" s="32">
        <f t="shared" si="916"/>
        <v>0</v>
      </c>
      <c r="T4892" s="32">
        <f t="shared" si="922"/>
        <v>0.99998712539672852</v>
      </c>
      <c r="V4892" s="16">
        <f t="shared" si="923"/>
        <v>1.0416666671517305E-2</v>
      </c>
      <c r="W4892" s="2">
        <f t="shared" si="917"/>
        <v>44412.458333333328</v>
      </c>
    </row>
    <row r="4893" spans="1:23" x14ac:dyDescent="0.35">
      <c r="A4893" s="32">
        <v>2021</v>
      </c>
      <c r="B4893" s="32" t="s">
        <v>56</v>
      </c>
      <c r="C4893" s="32" t="s">
        <v>57</v>
      </c>
      <c r="D4893" s="44">
        <v>44412.46875</v>
      </c>
      <c r="E4893" s="32">
        <v>116.30000305175781</v>
      </c>
      <c r="F4893" s="32">
        <v>0.46299999952316284</v>
      </c>
      <c r="G4893" s="32">
        <v>19.409999847412109</v>
      </c>
      <c r="H4893" s="32">
        <v>10.390000343322754</v>
      </c>
      <c r="I4893" s="32">
        <v>0</v>
      </c>
      <c r="J4893" s="32">
        <f t="shared" si="918"/>
        <v>0</v>
      </c>
      <c r="K4893" s="32">
        <f t="shared" si="919"/>
        <v>0</v>
      </c>
      <c r="L4893" s="32">
        <f t="shared" si="920"/>
        <v>2</v>
      </c>
      <c r="M4893" s="32">
        <f t="shared" si="921"/>
        <v>0</v>
      </c>
      <c r="N4893" s="32">
        <f t="shared" si="912"/>
        <v>0</v>
      </c>
      <c r="O4893" s="32">
        <f t="shared" si="913"/>
        <v>1</v>
      </c>
      <c r="P4893" s="37" t="s">
        <v>58</v>
      </c>
      <c r="Q4893" s="32">
        <f t="shared" si="914"/>
        <v>0.10000038146972656</v>
      </c>
      <c r="R4893" s="32">
        <f t="shared" si="915"/>
        <v>0.17000007629394531</v>
      </c>
      <c r="S4893" s="32">
        <f t="shared" si="916"/>
        <v>0</v>
      </c>
      <c r="T4893" s="32">
        <f t="shared" si="922"/>
        <v>0.99998712539672852</v>
      </c>
      <c r="V4893" s="16">
        <f t="shared" si="923"/>
        <v>1.0416666664241347E-2</v>
      </c>
      <c r="W4893" s="2">
        <f t="shared" si="917"/>
        <v>44412.46875</v>
      </c>
    </row>
    <row r="4894" spans="1:23" x14ac:dyDescent="0.35">
      <c r="A4894" s="32">
        <v>2021</v>
      </c>
      <c r="B4894" s="32" t="s">
        <v>56</v>
      </c>
      <c r="C4894" s="32" t="s">
        <v>57</v>
      </c>
      <c r="D4894" s="44">
        <v>44412.479166666664</v>
      </c>
      <c r="E4894" s="32">
        <v>118.5</v>
      </c>
      <c r="F4894" s="32">
        <v>0.46399998664855957</v>
      </c>
      <c r="G4894" s="32">
        <v>19.510000228881836</v>
      </c>
      <c r="H4894" s="32">
        <v>10.560000419616699</v>
      </c>
      <c r="I4894" s="32">
        <v>0</v>
      </c>
      <c r="J4894" s="32">
        <f t="shared" si="918"/>
        <v>0</v>
      </c>
      <c r="K4894" s="32">
        <f t="shared" si="919"/>
        <v>0</v>
      </c>
      <c r="L4894" s="32">
        <f t="shared" si="920"/>
        <v>2</v>
      </c>
      <c r="M4894" s="32">
        <f t="shared" si="921"/>
        <v>0</v>
      </c>
      <c r="N4894" s="32">
        <f t="shared" si="912"/>
        <v>0</v>
      </c>
      <c r="O4894" s="32">
        <f t="shared" si="913"/>
        <v>1</v>
      </c>
      <c r="P4894" s="37" t="s">
        <v>58</v>
      </c>
      <c r="Q4894" s="32">
        <f t="shared" si="914"/>
        <v>0.1100006103515625</v>
      </c>
      <c r="R4894" s="32">
        <f t="shared" si="915"/>
        <v>0.18999958038330078</v>
      </c>
      <c r="S4894" s="32">
        <f t="shared" si="916"/>
        <v>0</v>
      </c>
      <c r="T4894" s="32">
        <f t="shared" si="922"/>
        <v>0</v>
      </c>
      <c r="V4894" s="16">
        <f t="shared" si="923"/>
        <v>1.0416666664241347E-2</v>
      </c>
      <c r="W4894" s="2">
        <f t="shared" si="917"/>
        <v>44412.479166666664</v>
      </c>
    </row>
    <row r="4895" spans="1:23" x14ac:dyDescent="0.35">
      <c r="A4895" s="32">
        <v>2021</v>
      </c>
      <c r="B4895" s="32" t="s">
        <v>56</v>
      </c>
      <c r="C4895" s="32" t="s">
        <v>57</v>
      </c>
      <c r="D4895" s="44">
        <v>44412.489583333336</v>
      </c>
      <c r="E4895" s="32">
        <v>120.90000152587891</v>
      </c>
      <c r="F4895" s="32">
        <v>0.46399998664855957</v>
      </c>
      <c r="G4895" s="32">
        <v>19.620000839233398</v>
      </c>
      <c r="H4895" s="32">
        <v>10.75</v>
      </c>
      <c r="I4895" s="32">
        <v>0</v>
      </c>
      <c r="J4895" s="32">
        <f t="shared" si="918"/>
        <v>0</v>
      </c>
      <c r="K4895" s="32">
        <f t="shared" si="919"/>
        <v>0</v>
      </c>
      <c r="L4895" s="32">
        <f t="shared" si="920"/>
        <v>2</v>
      </c>
      <c r="M4895" s="32">
        <f t="shared" si="921"/>
        <v>0</v>
      </c>
      <c r="N4895" s="32">
        <f t="shared" si="912"/>
        <v>0</v>
      </c>
      <c r="O4895" s="32">
        <f t="shared" si="913"/>
        <v>1</v>
      </c>
      <c r="P4895" s="37" t="s">
        <v>58</v>
      </c>
      <c r="Q4895" s="32">
        <f t="shared" si="914"/>
        <v>6.999969482421875E-2</v>
      </c>
      <c r="R4895" s="32">
        <f t="shared" si="915"/>
        <v>0.22999954223632813</v>
      </c>
      <c r="S4895" s="32">
        <f t="shared" si="916"/>
        <v>0</v>
      </c>
      <c r="T4895" s="32">
        <f t="shared" si="922"/>
        <v>0</v>
      </c>
      <c r="V4895" s="16">
        <f t="shared" si="923"/>
        <v>1.0416666671517305E-2</v>
      </c>
      <c r="W4895" s="2">
        <f t="shared" si="917"/>
        <v>44412.489583333328</v>
      </c>
    </row>
    <row r="4896" spans="1:23" x14ac:dyDescent="0.35">
      <c r="A4896" s="32">
        <v>2021</v>
      </c>
      <c r="B4896" s="32" t="s">
        <v>56</v>
      </c>
      <c r="C4896" s="32" t="s">
        <v>57</v>
      </c>
      <c r="D4896" s="44">
        <v>44412.5</v>
      </c>
      <c r="E4896" s="32">
        <v>123.59999847412109</v>
      </c>
      <c r="F4896" s="32">
        <v>0.46399998664855957</v>
      </c>
      <c r="G4896" s="32">
        <v>19.690000534057617</v>
      </c>
      <c r="H4896" s="32">
        <v>10.979999542236328</v>
      </c>
      <c r="I4896" s="32">
        <v>0</v>
      </c>
      <c r="J4896" s="32">
        <f t="shared" si="918"/>
        <v>0</v>
      </c>
      <c r="K4896" s="32">
        <f t="shared" si="919"/>
        <v>0</v>
      </c>
      <c r="L4896" s="32">
        <f t="shared" si="920"/>
        <v>2</v>
      </c>
      <c r="M4896" s="32">
        <f t="shared" si="921"/>
        <v>0</v>
      </c>
      <c r="N4896" s="32">
        <f t="shared" si="912"/>
        <v>0</v>
      </c>
      <c r="O4896" s="32">
        <f t="shared" si="913"/>
        <v>1</v>
      </c>
      <c r="P4896" s="37" t="s">
        <v>58</v>
      </c>
      <c r="Q4896" s="32">
        <f t="shared" si="914"/>
        <v>9.0000152587890625E-2</v>
      </c>
      <c r="R4896" s="32">
        <f t="shared" si="915"/>
        <v>0.1100006103515625</v>
      </c>
      <c r="S4896" s="32">
        <f t="shared" si="916"/>
        <v>0.10000000149011612</v>
      </c>
      <c r="T4896" s="32">
        <f t="shared" si="922"/>
        <v>0</v>
      </c>
      <c r="V4896" s="16">
        <f t="shared" si="923"/>
        <v>1.0416666664241347E-2</v>
      </c>
      <c r="W4896" s="2">
        <f t="shared" si="917"/>
        <v>44412.5</v>
      </c>
    </row>
    <row r="4897" spans="1:23" x14ac:dyDescent="0.35">
      <c r="A4897" s="32">
        <v>2021</v>
      </c>
      <c r="B4897" s="32" t="s">
        <v>56</v>
      </c>
      <c r="C4897" s="32" t="s">
        <v>57</v>
      </c>
      <c r="D4897" s="44">
        <v>44412.510416666664</v>
      </c>
      <c r="E4897" s="32">
        <v>125.09999847412109</v>
      </c>
      <c r="F4897" s="32">
        <v>0.46399998664855957</v>
      </c>
      <c r="G4897" s="32">
        <v>19.780000686645508</v>
      </c>
      <c r="H4897" s="32">
        <v>11.090000152587891</v>
      </c>
      <c r="I4897" s="32">
        <v>0.10000000149011612</v>
      </c>
      <c r="J4897" s="32">
        <f t="shared" si="918"/>
        <v>0</v>
      </c>
      <c r="K4897" s="32">
        <f t="shared" si="919"/>
        <v>0</v>
      </c>
      <c r="L4897" s="32">
        <f t="shared" si="920"/>
        <v>5</v>
      </c>
      <c r="M4897" s="32">
        <f t="shared" si="921"/>
        <v>0</v>
      </c>
      <c r="N4897" s="32">
        <f t="shared" si="912"/>
        <v>0</v>
      </c>
      <c r="O4897" s="32">
        <f t="shared" si="913"/>
        <v>1</v>
      </c>
      <c r="P4897" s="37" t="s">
        <v>58</v>
      </c>
      <c r="Q4897" s="32">
        <f t="shared" si="914"/>
        <v>0.10999870300292969</v>
      </c>
      <c r="R4897" s="32">
        <f t="shared" si="915"/>
        <v>0.18000030517578125</v>
      </c>
      <c r="S4897" s="32">
        <f t="shared" si="916"/>
        <v>0</v>
      </c>
      <c r="T4897" s="32">
        <f t="shared" si="922"/>
        <v>0.99998712539672852</v>
      </c>
      <c r="V4897" s="16">
        <f t="shared" si="923"/>
        <v>1.0416666664241347E-2</v>
      </c>
      <c r="W4897" s="2">
        <f t="shared" si="917"/>
        <v>44412.510416666664</v>
      </c>
    </row>
    <row r="4898" spans="1:23" x14ac:dyDescent="0.35">
      <c r="A4898" s="32">
        <v>2021</v>
      </c>
      <c r="B4898" s="32" t="s">
        <v>56</v>
      </c>
      <c r="C4898" s="32" t="s">
        <v>57</v>
      </c>
      <c r="D4898" s="44">
        <v>44412.520833333336</v>
      </c>
      <c r="E4898" s="32">
        <v>127.40000152587891</v>
      </c>
      <c r="F4898" s="32">
        <v>0.46299999952316284</v>
      </c>
      <c r="G4898" s="32">
        <v>19.889999389648438</v>
      </c>
      <c r="H4898" s="32">
        <v>11.270000457763672</v>
      </c>
      <c r="I4898" s="32">
        <v>0.10000000149011612</v>
      </c>
      <c r="J4898" s="32">
        <f t="shared" si="918"/>
        <v>0</v>
      </c>
      <c r="K4898" s="32">
        <f t="shared" si="919"/>
        <v>0</v>
      </c>
      <c r="L4898" s="32">
        <f t="shared" si="920"/>
        <v>5</v>
      </c>
      <c r="M4898" s="32">
        <f t="shared" si="921"/>
        <v>0</v>
      </c>
      <c r="N4898" s="32">
        <f t="shared" si="912"/>
        <v>0</v>
      </c>
      <c r="O4898" s="32">
        <f t="shared" si="913"/>
        <v>1</v>
      </c>
      <c r="P4898" s="37" t="s">
        <v>58</v>
      </c>
      <c r="Q4898" s="32">
        <f t="shared" si="914"/>
        <v>6.999969482421875E-2</v>
      </c>
      <c r="R4898" s="32">
        <f t="shared" si="915"/>
        <v>0.12999916076660156</v>
      </c>
      <c r="S4898" s="32">
        <f t="shared" si="916"/>
        <v>0.10000000149011612</v>
      </c>
      <c r="T4898" s="32">
        <f t="shared" si="922"/>
        <v>0.99998712539672852</v>
      </c>
      <c r="V4898" s="16">
        <f t="shared" si="923"/>
        <v>1.0416666671517305E-2</v>
      </c>
      <c r="W4898" s="2">
        <f t="shared" si="917"/>
        <v>44412.520833333328</v>
      </c>
    </row>
    <row r="4899" spans="1:23" x14ac:dyDescent="0.35">
      <c r="A4899" s="32">
        <v>2021</v>
      </c>
      <c r="B4899" s="32" t="s">
        <v>56</v>
      </c>
      <c r="C4899" s="32" t="s">
        <v>57</v>
      </c>
      <c r="D4899" s="44">
        <v>44412.53125</v>
      </c>
      <c r="E4899" s="32">
        <v>129.10000610351563</v>
      </c>
      <c r="F4899" s="32">
        <v>0.46399998664855957</v>
      </c>
      <c r="G4899" s="32">
        <v>19.959999084472656</v>
      </c>
      <c r="H4899" s="32">
        <v>11.399999618530273</v>
      </c>
      <c r="I4899" s="32">
        <v>0</v>
      </c>
      <c r="J4899" s="32">
        <f t="shared" si="918"/>
        <v>0</v>
      </c>
      <c r="K4899" s="32">
        <f t="shared" si="919"/>
        <v>0</v>
      </c>
      <c r="L4899" s="32">
        <f t="shared" si="920"/>
        <v>2</v>
      </c>
      <c r="M4899" s="32">
        <f t="shared" si="921"/>
        <v>0</v>
      </c>
      <c r="N4899" s="32">
        <f t="shared" si="912"/>
        <v>0</v>
      </c>
      <c r="O4899" s="32">
        <f t="shared" si="913"/>
        <v>1</v>
      </c>
      <c r="P4899" s="37" t="s">
        <v>58</v>
      </c>
      <c r="Q4899" s="32">
        <f t="shared" si="914"/>
        <v>8.00018310546875E-2</v>
      </c>
      <c r="R4899" s="32">
        <f t="shared" si="915"/>
        <v>0.1100006103515625</v>
      </c>
      <c r="S4899" s="32">
        <f t="shared" si="916"/>
        <v>0</v>
      </c>
      <c r="T4899" s="32">
        <f t="shared" si="922"/>
        <v>0</v>
      </c>
      <c r="V4899" s="16">
        <f t="shared" si="923"/>
        <v>1.0416666664241347E-2</v>
      </c>
      <c r="W4899" s="2">
        <f t="shared" si="917"/>
        <v>44412.53125</v>
      </c>
    </row>
    <row r="4900" spans="1:23" x14ac:dyDescent="0.35">
      <c r="A4900" s="32">
        <v>2021</v>
      </c>
      <c r="B4900" s="32" t="s">
        <v>56</v>
      </c>
      <c r="C4900" s="32" t="s">
        <v>57</v>
      </c>
      <c r="D4900" s="44">
        <v>44412.541666666664</v>
      </c>
      <c r="E4900" s="32">
        <v>130.5</v>
      </c>
      <c r="F4900" s="32">
        <v>0.46399998664855957</v>
      </c>
      <c r="G4900" s="32">
        <v>20.040000915527344</v>
      </c>
      <c r="H4900" s="32">
        <v>11.510000228881836</v>
      </c>
      <c r="I4900" s="32">
        <v>0</v>
      </c>
      <c r="J4900" s="32">
        <f t="shared" si="918"/>
        <v>0</v>
      </c>
      <c r="K4900" s="32">
        <f t="shared" si="919"/>
        <v>0</v>
      </c>
      <c r="L4900" s="32">
        <f t="shared" si="920"/>
        <v>2</v>
      </c>
      <c r="M4900" s="32">
        <f t="shared" si="921"/>
        <v>0</v>
      </c>
      <c r="N4900" s="32">
        <f t="shared" si="912"/>
        <v>0</v>
      </c>
      <c r="O4900" s="32">
        <f t="shared" si="913"/>
        <v>1</v>
      </c>
      <c r="P4900" s="37" t="s">
        <v>58</v>
      </c>
      <c r="Q4900" s="32">
        <f t="shared" si="914"/>
        <v>7.9999923706054688E-2</v>
      </c>
      <c r="R4900" s="32">
        <f t="shared" si="915"/>
        <v>7.9999923706054688E-2</v>
      </c>
      <c r="S4900" s="32">
        <f t="shared" si="916"/>
        <v>0</v>
      </c>
      <c r="T4900" s="32">
        <f t="shared" si="922"/>
        <v>0</v>
      </c>
      <c r="V4900" s="16">
        <f t="shared" si="923"/>
        <v>1.0416666664241347E-2</v>
      </c>
      <c r="W4900" s="2">
        <f t="shared" si="917"/>
        <v>44412.541666666664</v>
      </c>
    </row>
    <row r="4901" spans="1:23" x14ac:dyDescent="0.35">
      <c r="A4901" s="32">
        <v>2021</v>
      </c>
      <c r="B4901" s="32" t="s">
        <v>56</v>
      </c>
      <c r="C4901" s="32" t="s">
        <v>57</v>
      </c>
      <c r="D4901" s="44">
        <v>44412.552083333336</v>
      </c>
      <c r="E4901" s="32">
        <v>131.60000610351563</v>
      </c>
      <c r="F4901" s="32">
        <v>0.46399998664855957</v>
      </c>
      <c r="G4901" s="32">
        <v>20.120000839233398</v>
      </c>
      <c r="H4901" s="32">
        <v>11.590000152587891</v>
      </c>
      <c r="I4901" s="32">
        <v>0</v>
      </c>
      <c r="J4901" s="32">
        <f t="shared" si="918"/>
        <v>0</v>
      </c>
      <c r="K4901" s="32">
        <f t="shared" si="919"/>
        <v>0</v>
      </c>
      <c r="L4901" s="32">
        <f t="shared" si="920"/>
        <v>2</v>
      </c>
      <c r="M4901" s="32">
        <f t="shared" si="921"/>
        <v>0</v>
      </c>
      <c r="N4901" s="32">
        <f t="shared" si="912"/>
        <v>0</v>
      </c>
      <c r="O4901" s="32">
        <f t="shared" si="913"/>
        <v>1</v>
      </c>
      <c r="P4901" s="37" t="s">
        <v>58</v>
      </c>
      <c r="Q4901" s="32">
        <f t="shared" si="914"/>
        <v>7.9999923706054688E-2</v>
      </c>
      <c r="R4901" s="32">
        <f t="shared" si="915"/>
        <v>9.9999427795410156E-2</v>
      </c>
      <c r="S4901" s="32">
        <f t="shared" si="916"/>
        <v>0</v>
      </c>
      <c r="T4901" s="32">
        <f t="shared" si="922"/>
        <v>0</v>
      </c>
      <c r="V4901" s="16">
        <f t="shared" si="923"/>
        <v>1.0416666671517305E-2</v>
      </c>
      <c r="W4901" s="2">
        <f t="shared" si="917"/>
        <v>44412.552083333328</v>
      </c>
    </row>
    <row r="4902" spans="1:23" x14ac:dyDescent="0.35">
      <c r="A4902" s="32">
        <v>2021</v>
      </c>
      <c r="B4902" s="32" t="s">
        <v>56</v>
      </c>
      <c r="C4902" s="32" t="s">
        <v>57</v>
      </c>
      <c r="D4902" s="44">
        <v>44412.5625</v>
      </c>
      <c r="E4902" s="32">
        <v>133</v>
      </c>
      <c r="F4902" s="32">
        <v>0.46399998664855957</v>
      </c>
      <c r="G4902" s="32">
        <v>20.200000762939453</v>
      </c>
      <c r="H4902" s="32">
        <v>11.689999580383301</v>
      </c>
      <c r="I4902" s="32">
        <v>0</v>
      </c>
      <c r="J4902" s="32">
        <f t="shared" si="918"/>
        <v>0</v>
      </c>
      <c r="K4902" s="32">
        <f t="shared" si="919"/>
        <v>0</v>
      </c>
      <c r="L4902" s="32">
        <f t="shared" si="920"/>
        <v>2</v>
      </c>
      <c r="M4902" s="32">
        <f t="shared" si="921"/>
        <v>0</v>
      </c>
      <c r="N4902" s="32">
        <f t="shared" si="912"/>
        <v>0</v>
      </c>
      <c r="O4902" s="32">
        <f t="shared" si="913"/>
        <v>1</v>
      </c>
      <c r="P4902" s="37" t="s">
        <v>58</v>
      </c>
      <c r="Q4902" s="32">
        <f t="shared" si="914"/>
        <v>7.9999923706054688E-2</v>
      </c>
      <c r="R4902" s="32">
        <f t="shared" si="915"/>
        <v>0.10000038146972656</v>
      </c>
      <c r="S4902" s="32">
        <f t="shared" si="916"/>
        <v>0</v>
      </c>
      <c r="T4902" s="32">
        <f t="shared" si="922"/>
        <v>0</v>
      </c>
      <c r="V4902" s="16">
        <f t="shared" si="923"/>
        <v>1.0416666664241347E-2</v>
      </c>
      <c r="W4902" s="2">
        <f t="shared" si="917"/>
        <v>44412.5625</v>
      </c>
    </row>
    <row r="4903" spans="1:23" x14ac:dyDescent="0.35">
      <c r="A4903" s="32">
        <v>2021</v>
      </c>
      <c r="B4903" s="32" t="s">
        <v>56</v>
      </c>
      <c r="C4903" s="32" t="s">
        <v>57</v>
      </c>
      <c r="D4903" s="44">
        <v>44412.572916666664</v>
      </c>
      <c r="E4903" s="32">
        <v>134.30000305175781</v>
      </c>
      <c r="F4903" s="32">
        <v>0.46399998664855957</v>
      </c>
      <c r="G4903" s="32">
        <v>20.280000686645508</v>
      </c>
      <c r="H4903" s="32">
        <v>11.789999961853027</v>
      </c>
      <c r="I4903" s="32">
        <v>0</v>
      </c>
      <c r="J4903" s="32">
        <f t="shared" si="918"/>
        <v>0</v>
      </c>
      <c r="K4903" s="32">
        <f t="shared" si="919"/>
        <v>0</v>
      </c>
      <c r="L4903" s="32">
        <f t="shared" si="920"/>
        <v>2</v>
      </c>
      <c r="M4903" s="32">
        <f t="shared" si="921"/>
        <v>0</v>
      </c>
      <c r="N4903" s="32">
        <f t="shared" si="912"/>
        <v>0</v>
      </c>
      <c r="O4903" s="32">
        <f t="shared" si="913"/>
        <v>1</v>
      </c>
      <c r="P4903" s="37" t="s">
        <v>58</v>
      </c>
      <c r="Q4903" s="32">
        <f t="shared" si="914"/>
        <v>6.999969482421875E-2</v>
      </c>
      <c r="R4903" s="32">
        <f t="shared" si="915"/>
        <v>6.999969482421875E-2</v>
      </c>
      <c r="S4903" s="32">
        <f t="shared" si="916"/>
        <v>0.30000001192092896</v>
      </c>
      <c r="T4903" s="32">
        <f t="shared" si="922"/>
        <v>0</v>
      </c>
      <c r="V4903" s="16">
        <f t="shared" si="923"/>
        <v>1.0416666664241347E-2</v>
      </c>
      <c r="W4903" s="2">
        <f t="shared" si="917"/>
        <v>44412.572916666664</v>
      </c>
    </row>
    <row r="4904" spans="1:23" x14ac:dyDescent="0.35">
      <c r="A4904" s="32">
        <v>2021</v>
      </c>
      <c r="B4904" s="32" t="s">
        <v>56</v>
      </c>
      <c r="C4904" s="32" t="s">
        <v>57</v>
      </c>
      <c r="D4904" s="44">
        <v>44412.583333333336</v>
      </c>
      <c r="E4904" s="32">
        <v>135.30000305175781</v>
      </c>
      <c r="F4904" s="32">
        <v>0.46399998664855957</v>
      </c>
      <c r="G4904" s="32">
        <v>20.350000381469727</v>
      </c>
      <c r="H4904" s="32">
        <v>11.859999656677246</v>
      </c>
      <c r="I4904" s="32">
        <v>0.30000001192092896</v>
      </c>
      <c r="J4904" s="32">
        <f t="shared" si="918"/>
        <v>0</v>
      </c>
      <c r="K4904" s="32">
        <f t="shared" si="919"/>
        <v>0</v>
      </c>
      <c r="L4904" s="32">
        <f t="shared" si="920"/>
        <v>0</v>
      </c>
      <c r="M4904" s="32">
        <f t="shared" si="921"/>
        <v>0</v>
      </c>
      <c r="N4904" s="32">
        <f t="shared" si="912"/>
        <v>0</v>
      </c>
      <c r="O4904" s="32">
        <f t="shared" si="913"/>
        <v>0</v>
      </c>
      <c r="P4904" s="33" t="s">
        <v>59</v>
      </c>
      <c r="Q4904" s="32">
        <f t="shared" si="914"/>
        <v>9.0000152587890625E-2</v>
      </c>
      <c r="R4904" s="32">
        <f t="shared" si="915"/>
        <v>0.10000038146972656</v>
      </c>
      <c r="S4904" s="32">
        <f t="shared" si="916"/>
        <v>2.199999988079071</v>
      </c>
      <c r="T4904" s="32">
        <f t="shared" si="922"/>
        <v>0</v>
      </c>
      <c r="V4904" s="16">
        <f t="shared" si="923"/>
        <v>1.0416666671517305E-2</v>
      </c>
      <c r="W4904" s="2">
        <f t="shared" si="917"/>
        <v>44412.583333333328</v>
      </c>
    </row>
    <row r="4905" spans="1:23" x14ac:dyDescent="0.35">
      <c r="A4905" s="32">
        <v>2021</v>
      </c>
      <c r="B4905" s="32" t="s">
        <v>56</v>
      </c>
      <c r="C4905" s="32" t="s">
        <v>57</v>
      </c>
      <c r="D4905" s="44">
        <v>44412.59375</v>
      </c>
      <c r="E4905" s="32">
        <v>136.69999694824219</v>
      </c>
      <c r="F4905" s="32">
        <v>0.46399998664855957</v>
      </c>
      <c r="G4905" s="32">
        <v>20.440000534057617</v>
      </c>
      <c r="H4905" s="32">
        <v>11.960000038146973</v>
      </c>
      <c r="I4905" s="32">
        <v>2.5</v>
      </c>
      <c r="J4905" s="32">
        <f t="shared" si="918"/>
        <v>0</v>
      </c>
      <c r="K4905" s="32">
        <f t="shared" si="919"/>
        <v>0</v>
      </c>
      <c r="L4905" s="32">
        <f t="shared" si="920"/>
        <v>0</v>
      </c>
      <c r="M4905" s="32">
        <f t="shared" si="921"/>
        <v>0</v>
      </c>
      <c r="N4905" s="32">
        <f t="shared" si="912"/>
        <v>0</v>
      </c>
      <c r="O4905" s="32">
        <f t="shared" si="913"/>
        <v>0</v>
      </c>
      <c r="P4905" s="33" t="s">
        <v>59</v>
      </c>
      <c r="Q4905" s="32">
        <f t="shared" si="914"/>
        <v>7.9999923706054688E-2</v>
      </c>
      <c r="R4905" s="32">
        <f t="shared" si="915"/>
        <v>6.0000419616699219E-2</v>
      </c>
      <c r="S4905" s="32">
        <f t="shared" si="916"/>
        <v>2.5</v>
      </c>
      <c r="T4905" s="32">
        <f t="shared" si="922"/>
        <v>0</v>
      </c>
      <c r="V4905" s="16">
        <f t="shared" si="923"/>
        <v>1.0416666664241347E-2</v>
      </c>
      <c r="W4905" s="2">
        <f t="shared" si="917"/>
        <v>44412.59375</v>
      </c>
    </row>
    <row r="4906" spans="1:23" x14ac:dyDescent="0.35">
      <c r="A4906" s="32">
        <v>2021</v>
      </c>
      <c r="B4906" s="32" t="s">
        <v>56</v>
      </c>
      <c r="C4906" s="32" t="s">
        <v>57</v>
      </c>
      <c r="D4906" s="44">
        <v>44412.604166666664</v>
      </c>
      <c r="E4906" s="32">
        <v>137.5</v>
      </c>
      <c r="F4906" s="32">
        <v>0.46399998664855957</v>
      </c>
      <c r="G4906" s="32">
        <v>20.520000457763672</v>
      </c>
      <c r="H4906" s="32">
        <v>12.020000457763672</v>
      </c>
      <c r="I4906" s="32">
        <v>0</v>
      </c>
      <c r="J4906" s="32">
        <f t="shared" si="918"/>
        <v>0</v>
      </c>
      <c r="K4906" s="32">
        <f t="shared" si="919"/>
        <v>0</v>
      </c>
      <c r="L4906" s="32">
        <f t="shared" si="920"/>
        <v>2</v>
      </c>
      <c r="M4906" s="32">
        <f t="shared" si="921"/>
        <v>0</v>
      </c>
      <c r="N4906" s="32">
        <f t="shared" si="912"/>
        <v>0</v>
      </c>
      <c r="O4906" s="32">
        <f t="shared" si="913"/>
        <v>1</v>
      </c>
      <c r="P4906" s="37" t="s">
        <v>58</v>
      </c>
      <c r="Q4906" s="32">
        <f t="shared" si="914"/>
        <v>0.10999870300292969</v>
      </c>
      <c r="R4906" s="32">
        <f t="shared" si="915"/>
        <v>8.9999198913574219E-2</v>
      </c>
      <c r="S4906" s="32">
        <f t="shared" si="916"/>
        <v>0</v>
      </c>
      <c r="T4906" s="32">
        <f t="shared" si="922"/>
        <v>0</v>
      </c>
      <c r="V4906" s="16">
        <f t="shared" si="923"/>
        <v>1.0416666664241347E-2</v>
      </c>
      <c r="W4906" s="2">
        <f t="shared" si="917"/>
        <v>44412.604166666664</v>
      </c>
    </row>
    <row r="4907" spans="1:23" x14ac:dyDescent="0.35">
      <c r="A4907" s="32">
        <v>2021</v>
      </c>
      <c r="B4907" s="32" t="s">
        <v>56</v>
      </c>
      <c r="C4907" s="32" t="s">
        <v>57</v>
      </c>
      <c r="D4907" s="44">
        <v>44412.614583333336</v>
      </c>
      <c r="E4907" s="32">
        <v>138.89999389648438</v>
      </c>
      <c r="F4907" s="32">
        <v>0.46399998664855957</v>
      </c>
      <c r="G4907" s="32">
        <v>20.629999160766602</v>
      </c>
      <c r="H4907" s="32">
        <v>12.109999656677246</v>
      </c>
      <c r="I4907" s="32">
        <v>0</v>
      </c>
      <c r="J4907" s="32">
        <f t="shared" si="918"/>
        <v>0</v>
      </c>
      <c r="K4907" s="32">
        <f t="shared" si="919"/>
        <v>0</v>
      </c>
      <c r="L4907" s="32">
        <f t="shared" si="920"/>
        <v>2</v>
      </c>
      <c r="M4907" s="32">
        <f t="shared" si="921"/>
        <v>0</v>
      </c>
      <c r="N4907" s="32">
        <f t="shared" si="912"/>
        <v>0</v>
      </c>
      <c r="O4907" s="32">
        <f t="shared" si="913"/>
        <v>1</v>
      </c>
      <c r="P4907" s="37" t="s">
        <v>58</v>
      </c>
      <c r="Q4907" s="32">
        <f t="shared" si="914"/>
        <v>7.9999923706054688E-2</v>
      </c>
      <c r="R4907" s="32">
        <f t="shared" si="915"/>
        <v>2.0000457763671875E-2</v>
      </c>
      <c r="S4907" s="32">
        <f t="shared" si="916"/>
        <v>0</v>
      </c>
      <c r="T4907" s="32">
        <f t="shared" si="922"/>
        <v>0</v>
      </c>
      <c r="V4907" s="16">
        <f t="shared" si="923"/>
        <v>1.0416666671517305E-2</v>
      </c>
      <c r="W4907" s="2">
        <f t="shared" si="917"/>
        <v>44412.614583333328</v>
      </c>
    </row>
    <row r="4908" spans="1:23" x14ac:dyDescent="0.35">
      <c r="A4908" s="32">
        <v>2021</v>
      </c>
      <c r="B4908" s="32" t="s">
        <v>56</v>
      </c>
      <c r="C4908" s="32" t="s">
        <v>57</v>
      </c>
      <c r="D4908" s="44">
        <v>44412.625</v>
      </c>
      <c r="E4908" s="32">
        <v>139.39999389648438</v>
      </c>
      <c r="F4908" s="32">
        <v>0.46399998664855957</v>
      </c>
      <c r="G4908" s="32">
        <v>20.709999084472656</v>
      </c>
      <c r="H4908" s="32">
        <v>12.130000114440918</v>
      </c>
      <c r="I4908" s="32">
        <v>0</v>
      </c>
      <c r="J4908" s="32">
        <f t="shared" si="918"/>
        <v>0</v>
      </c>
      <c r="K4908" s="32">
        <f t="shared" si="919"/>
        <v>0</v>
      </c>
      <c r="L4908" s="32">
        <f t="shared" si="920"/>
        <v>2</v>
      </c>
      <c r="M4908" s="32">
        <f t="shared" si="921"/>
        <v>0</v>
      </c>
      <c r="N4908" s="32">
        <f t="shared" si="912"/>
        <v>0</v>
      </c>
      <c r="O4908" s="32">
        <f t="shared" si="913"/>
        <v>1</v>
      </c>
      <c r="P4908" s="37" t="s">
        <v>58</v>
      </c>
      <c r="Q4908" s="32">
        <f t="shared" si="914"/>
        <v>7.0001602172851563E-2</v>
      </c>
      <c r="R4908" s="32">
        <f t="shared" si="915"/>
        <v>2.9999732971191406E-2</v>
      </c>
      <c r="S4908" s="32">
        <f t="shared" si="916"/>
        <v>0</v>
      </c>
      <c r="T4908" s="32">
        <f t="shared" si="922"/>
        <v>0</v>
      </c>
      <c r="V4908" s="16">
        <f t="shared" si="923"/>
        <v>1.0416666664241347E-2</v>
      </c>
      <c r="W4908" s="2">
        <f t="shared" si="917"/>
        <v>44412.625</v>
      </c>
    </row>
    <row r="4909" spans="1:23" x14ac:dyDescent="0.35">
      <c r="A4909" s="32">
        <v>2021</v>
      </c>
      <c r="B4909" s="32" t="s">
        <v>56</v>
      </c>
      <c r="C4909" s="32" t="s">
        <v>57</v>
      </c>
      <c r="D4909" s="44">
        <v>44412.635416666664</v>
      </c>
      <c r="E4909" s="32">
        <v>139.19999694824219</v>
      </c>
      <c r="F4909" s="32">
        <v>0.46399998664855957</v>
      </c>
      <c r="G4909" s="32">
        <v>20.780000686645508</v>
      </c>
      <c r="H4909" s="32">
        <v>12.100000381469727</v>
      </c>
      <c r="I4909" s="32">
        <v>0</v>
      </c>
      <c r="J4909" s="32">
        <f t="shared" si="918"/>
        <v>0</v>
      </c>
      <c r="K4909" s="32">
        <f t="shared" si="919"/>
        <v>0</v>
      </c>
      <c r="L4909" s="32">
        <f t="shared" si="920"/>
        <v>2</v>
      </c>
      <c r="M4909" s="32">
        <f t="shared" si="921"/>
        <v>0</v>
      </c>
      <c r="N4909" s="32">
        <f t="shared" si="912"/>
        <v>0</v>
      </c>
      <c r="O4909" s="32">
        <f t="shared" si="913"/>
        <v>1</v>
      </c>
      <c r="P4909" s="37" t="s">
        <v>58</v>
      </c>
      <c r="Q4909" s="32">
        <f t="shared" si="914"/>
        <v>4.9999237060546875E-2</v>
      </c>
      <c r="R4909" s="32">
        <f t="shared" si="915"/>
        <v>9.9992752075195313E-3</v>
      </c>
      <c r="S4909" s="32">
        <f t="shared" si="916"/>
        <v>0</v>
      </c>
      <c r="T4909" s="32">
        <f t="shared" si="922"/>
        <v>0</v>
      </c>
      <c r="V4909" s="16">
        <f t="shared" si="923"/>
        <v>1.0416666664241347E-2</v>
      </c>
      <c r="W4909" s="2">
        <f t="shared" si="917"/>
        <v>44412.635416666664</v>
      </c>
    </row>
    <row r="4910" spans="1:23" x14ac:dyDescent="0.35">
      <c r="A4910" s="32">
        <v>2021</v>
      </c>
      <c r="B4910" s="32" t="s">
        <v>56</v>
      </c>
      <c r="C4910" s="32" t="s">
        <v>57</v>
      </c>
      <c r="D4910" s="44">
        <v>44412.645833333336</v>
      </c>
      <c r="E4910" s="32">
        <v>139.39999389648438</v>
      </c>
      <c r="F4910" s="32">
        <v>0.46399998664855957</v>
      </c>
      <c r="G4910" s="32">
        <v>20.829999923706055</v>
      </c>
      <c r="H4910" s="32">
        <v>12.109999656677246</v>
      </c>
      <c r="I4910" s="32">
        <v>0</v>
      </c>
      <c r="J4910" s="32">
        <f t="shared" si="918"/>
        <v>0</v>
      </c>
      <c r="K4910" s="32">
        <f t="shared" si="919"/>
        <v>0</v>
      </c>
      <c r="L4910" s="32">
        <f t="shared" si="920"/>
        <v>2</v>
      </c>
      <c r="M4910" s="32">
        <f t="shared" si="921"/>
        <v>0</v>
      </c>
      <c r="N4910" s="32">
        <f t="shared" si="912"/>
        <v>0</v>
      </c>
      <c r="O4910" s="32">
        <f t="shared" si="913"/>
        <v>1</v>
      </c>
      <c r="P4910" s="37" t="s">
        <v>58</v>
      </c>
      <c r="Q4910" s="32">
        <f t="shared" si="914"/>
        <v>4.000091552734375E-2</v>
      </c>
      <c r="R4910" s="32">
        <f t="shared" si="915"/>
        <v>0.10999965667724609</v>
      </c>
      <c r="S4910" s="32">
        <f t="shared" si="916"/>
        <v>0.69999998807907104</v>
      </c>
      <c r="T4910" s="32">
        <f t="shared" si="922"/>
        <v>0</v>
      </c>
      <c r="V4910" s="16">
        <f t="shared" si="923"/>
        <v>1.0416666671517305E-2</v>
      </c>
      <c r="W4910" s="2">
        <f t="shared" si="917"/>
        <v>44412.645833333328</v>
      </c>
    </row>
    <row r="4911" spans="1:23" x14ac:dyDescent="0.35">
      <c r="A4911" s="32">
        <v>2021</v>
      </c>
      <c r="B4911" s="32" t="s">
        <v>56</v>
      </c>
      <c r="C4911" s="32" t="s">
        <v>57</v>
      </c>
      <c r="D4911" s="44">
        <v>44412.65625</v>
      </c>
      <c r="E4911" s="32">
        <v>138.19999694824219</v>
      </c>
      <c r="F4911" s="32">
        <v>0.46399998664855957</v>
      </c>
      <c r="G4911" s="32">
        <v>20.870000839233398</v>
      </c>
      <c r="H4911" s="32">
        <v>12</v>
      </c>
      <c r="I4911" s="32">
        <v>0.69999998807907104</v>
      </c>
      <c r="J4911" s="32">
        <f t="shared" si="918"/>
        <v>0</v>
      </c>
      <c r="K4911" s="32">
        <f t="shared" si="919"/>
        <v>0</v>
      </c>
      <c r="L4911" s="32">
        <f t="shared" si="920"/>
        <v>0</v>
      </c>
      <c r="M4911" s="32">
        <f t="shared" si="921"/>
        <v>0</v>
      </c>
      <c r="N4911" s="32">
        <f t="shared" si="912"/>
        <v>0</v>
      </c>
      <c r="O4911" s="32">
        <f t="shared" si="913"/>
        <v>0</v>
      </c>
      <c r="P4911" s="33" t="s">
        <v>59</v>
      </c>
      <c r="Q4911" s="32">
        <f t="shared" si="914"/>
        <v>2.9998779296875E-2</v>
      </c>
      <c r="R4911" s="32">
        <f t="shared" si="915"/>
        <v>6.999969482421875E-2</v>
      </c>
      <c r="S4911" s="32">
        <f t="shared" si="916"/>
        <v>0.69999998807907104</v>
      </c>
      <c r="T4911" s="32">
        <f t="shared" si="922"/>
        <v>0.99998712539672852</v>
      </c>
      <c r="V4911" s="16">
        <f t="shared" si="923"/>
        <v>1.0416666664241347E-2</v>
      </c>
      <c r="W4911" s="2">
        <f t="shared" si="917"/>
        <v>44412.65625</v>
      </c>
    </row>
    <row r="4912" spans="1:23" x14ac:dyDescent="0.35">
      <c r="A4912" s="32">
        <v>2021</v>
      </c>
      <c r="B4912" s="32" t="s">
        <v>56</v>
      </c>
      <c r="C4912" s="32" t="s">
        <v>57</v>
      </c>
      <c r="D4912" s="44">
        <v>44412.666666666664</v>
      </c>
      <c r="E4912" s="32">
        <v>137.60000610351563</v>
      </c>
      <c r="F4912" s="32">
        <v>0.46299999952316284</v>
      </c>
      <c r="G4912" s="32">
        <v>20.899999618530273</v>
      </c>
      <c r="H4912" s="32">
        <v>11.930000305175781</v>
      </c>
      <c r="I4912" s="32">
        <v>0</v>
      </c>
      <c r="J4912" s="32">
        <f t="shared" si="918"/>
        <v>0</v>
      </c>
      <c r="K4912" s="32">
        <f t="shared" si="919"/>
        <v>0</v>
      </c>
      <c r="L4912" s="32">
        <f t="shared" si="920"/>
        <v>2</v>
      </c>
      <c r="M4912" s="32">
        <f t="shared" si="921"/>
        <v>0</v>
      </c>
      <c r="N4912" s="32">
        <f t="shared" si="912"/>
        <v>0</v>
      </c>
      <c r="O4912" s="32">
        <f t="shared" si="913"/>
        <v>1</v>
      </c>
      <c r="P4912" s="37" t="s">
        <v>58</v>
      </c>
      <c r="Q4912" s="32">
        <f t="shared" si="914"/>
        <v>4.000091552734375E-2</v>
      </c>
      <c r="R4912" s="32">
        <f t="shared" si="915"/>
        <v>7.0000648498535156E-2</v>
      </c>
      <c r="S4912" s="32">
        <f t="shared" si="916"/>
        <v>0</v>
      </c>
      <c r="T4912" s="32">
        <f t="shared" si="922"/>
        <v>0.99998712539672852</v>
      </c>
      <c r="V4912" s="16">
        <f t="shared" si="923"/>
        <v>1.0416666664241347E-2</v>
      </c>
      <c r="W4912" s="2">
        <f t="shared" si="917"/>
        <v>44412.666666666664</v>
      </c>
    </row>
    <row r="4913" spans="1:23" x14ac:dyDescent="0.35">
      <c r="A4913" s="32">
        <v>2021</v>
      </c>
      <c r="B4913" s="32" t="s">
        <v>56</v>
      </c>
      <c r="C4913" s="32" t="s">
        <v>57</v>
      </c>
      <c r="D4913" s="44">
        <v>44412.677083333336</v>
      </c>
      <c r="E4913" s="32">
        <v>136.89999389648438</v>
      </c>
      <c r="F4913" s="32">
        <v>0.46399998664855957</v>
      </c>
      <c r="G4913" s="32">
        <v>20.940000534057617</v>
      </c>
      <c r="H4913" s="32">
        <v>11.859999656677246</v>
      </c>
      <c r="I4913" s="32">
        <v>0</v>
      </c>
      <c r="J4913" s="32">
        <f t="shared" si="918"/>
        <v>0</v>
      </c>
      <c r="K4913" s="32">
        <f t="shared" si="919"/>
        <v>0</v>
      </c>
      <c r="L4913" s="32">
        <f t="shared" si="920"/>
        <v>2</v>
      </c>
      <c r="M4913" s="32">
        <f t="shared" si="921"/>
        <v>0</v>
      </c>
      <c r="N4913" s="32">
        <f t="shared" si="912"/>
        <v>0</v>
      </c>
      <c r="O4913" s="32">
        <f t="shared" si="913"/>
        <v>1</v>
      </c>
      <c r="P4913" s="37" t="s">
        <v>58</v>
      </c>
      <c r="Q4913" s="32">
        <f t="shared" si="914"/>
        <v>2.9998779296875E-2</v>
      </c>
      <c r="R4913" s="32">
        <f t="shared" si="915"/>
        <v>0</v>
      </c>
      <c r="S4913" s="32">
        <f t="shared" si="916"/>
        <v>0</v>
      </c>
      <c r="T4913" s="32">
        <f t="shared" si="922"/>
        <v>0</v>
      </c>
      <c r="V4913" s="16">
        <f t="shared" si="923"/>
        <v>1.0416666671517305E-2</v>
      </c>
      <c r="W4913" s="2">
        <f t="shared" si="917"/>
        <v>44412.677083333328</v>
      </c>
    </row>
    <row r="4914" spans="1:23" x14ac:dyDescent="0.35">
      <c r="A4914" s="32">
        <v>2021</v>
      </c>
      <c r="B4914" s="32" t="s">
        <v>56</v>
      </c>
      <c r="C4914" s="32" t="s">
        <v>57</v>
      </c>
      <c r="D4914" s="44">
        <v>44412.6875</v>
      </c>
      <c r="E4914" s="32">
        <v>137</v>
      </c>
      <c r="F4914" s="32">
        <v>0.46399998664855957</v>
      </c>
      <c r="G4914" s="32">
        <v>20.969999313354492</v>
      </c>
      <c r="H4914" s="32">
        <v>11.859999656677246</v>
      </c>
      <c r="I4914" s="32">
        <v>0</v>
      </c>
      <c r="J4914" s="32">
        <f t="shared" si="918"/>
        <v>0</v>
      </c>
      <c r="K4914" s="32">
        <f t="shared" si="919"/>
        <v>0</v>
      </c>
      <c r="L4914" s="32">
        <f t="shared" si="920"/>
        <v>2</v>
      </c>
      <c r="M4914" s="32">
        <f t="shared" si="921"/>
        <v>0</v>
      </c>
      <c r="N4914" s="32">
        <f t="shared" si="912"/>
        <v>0</v>
      </c>
      <c r="O4914" s="32">
        <f t="shared" si="913"/>
        <v>1</v>
      </c>
      <c r="P4914" s="37" t="s">
        <v>58</v>
      </c>
      <c r="Q4914" s="32">
        <f t="shared" si="914"/>
        <v>7.9999923706054688E-2</v>
      </c>
      <c r="R4914" s="32">
        <f t="shared" si="915"/>
        <v>3.9999961853027344E-2</v>
      </c>
      <c r="S4914" s="32">
        <f t="shared" si="916"/>
        <v>0</v>
      </c>
      <c r="T4914" s="32">
        <f t="shared" si="922"/>
        <v>1.0000169277191162</v>
      </c>
      <c r="V4914" s="16">
        <f t="shared" si="923"/>
        <v>1.0416666664241347E-2</v>
      </c>
      <c r="W4914" s="2">
        <f t="shared" si="917"/>
        <v>44412.6875</v>
      </c>
    </row>
    <row r="4915" spans="1:23" x14ac:dyDescent="0.35">
      <c r="A4915" s="32">
        <v>2021</v>
      </c>
      <c r="B4915" s="32" t="s">
        <v>56</v>
      </c>
      <c r="C4915" s="32" t="s">
        <v>57</v>
      </c>
      <c r="D4915" s="44">
        <v>44412.697916666664</v>
      </c>
      <c r="E4915" s="32">
        <v>136.69999694824219</v>
      </c>
      <c r="F4915" s="32">
        <v>0.46500000357627869</v>
      </c>
      <c r="G4915" s="32">
        <v>21.049999237060547</v>
      </c>
      <c r="H4915" s="32">
        <v>11.819999694824219</v>
      </c>
      <c r="I4915" s="32">
        <v>0</v>
      </c>
      <c r="J4915" s="32">
        <f t="shared" si="918"/>
        <v>0</v>
      </c>
      <c r="K4915" s="32">
        <f t="shared" si="919"/>
        <v>0</v>
      </c>
      <c r="L4915" s="32">
        <f t="shared" si="920"/>
        <v>2</v>
      </c>
      <c r="M4915" s="32">
        <f t="shared" si="921"/>
        <v>0</v>
      </c>
      <c r="N4915" s="32">
        <f t="shared" si="912"/>
        <v>0</v>
      </c>
      <c r="O4915" s="32">
        <f t="shared" si="913"/>
        <v>1</v>
      </c>
      <c r="P4915" s="37" t="s">
        <v>58</v>
      </c>
      <c r="Q4915" s="32">
        <f t="shared" si="914"/>
        <v>7.9999923706054688E-2</v>
      </c>
      <c r="R4915" s="32">
        <f t="shared" si="915"/>
        <v>3.9999961853027344E-2</v>
      </c>
      <c r="S4915" s="32">
        <f t="shared" si="916"/>
        <v>0.10000000149011612</v>
      </c>
      <c r="T4915" s="32">
        <f t="shared" si="922"/>
        <v>0</v>
      </c>
      <c r="V4915" s="16">
        <f t="shared" si="923"/>
        <v>1.0416666664241347E-2</v>
      </c>
      <c r="W4915" s="2">
        <f t="shared" si="917"/>
        <v>44412.697916666664</v>
      </c>
    </row>
    <row r="4916" spans="1:23" x14ac:dyDescent="0.35">
      <c r="A4916" s="32">
        <v>2021</v>
      </c>
      <c r="B4916" s="32" t="s">
        <v>56</v>
      </c>
      <c r="C4916" s="32" t="s">
        <v>57</v>
      </c>
      <c r="D4916" s="44">
        <v>44412.708333333336</v>
      </c>
      <c r="E4916" s="32">
        <v>137.39999389648438</v>
      </c>
      <c r="F4916" s="32">
        <v>0.46500000357627869</v>
      </c>
      <c r="G4916" s="32">
        <v>21.129999160766602</v>
      </c>
      <c r="H4916" s="32">
        <v>11.859999656677246</v>
      </c>
      <c r="I4916" s="32">
        <v>0.10000000149011612</v>
      </c>
      <c r="J4916" s="32">
        <f t="shared" si="918"/>
        <v>0</v>
      </c>
      <c r="K4916" s="32">
        <f t="shared" si="919"/>
        <v>0</v>
      </c>
      <c r="L4916" s="32">
        <f t="shared" si="920"/>
        <v>5</v>
      </c>
      <c r="M4916" s="32">
        <f t="shared" si="921"/>
        <v>0</v>
      </c>
      <c r="N4916" s="32">
        <f t="shared" si="912"/>
        <v>0</v>
      </c>
      <c r="O4916" s="32">
        <f t="shared" si="913"/>
        <v>1</v>
      </c>
      <c r="P4916" s="37" t="s">
        <v>58</v>
      </c>
      <c r="Q4916" s="32">
        <f t="shared" si="914"/>
        <v>2.0000457763671875E-2</v>
      </c>
      <c r="R4916" s="32">
        <f t="shared" si="915"/>
        <v>0.15999984741210938</v>
      </c>
      <c r="S4916" s="32">
        <f t="shared" si="916"/>
        <v>0.10000000149011612</v>
      </c>
      <c r="T4916" s="32">
        <f t="shared" si="922"/>
        <v>0</v>
      </c>
      <c r="V4916" s="16">
        <f t="shared" si="923"/>
        <v>1.0416666671517305E-2</v>
      </c>
      <c r="W4916" s="2">
        <f t="shared" si="917"/>
        <v>44412.708333333328</v>
      </c>
    </row>
    <row r="4917" spans="1:23" x14ac:dyDescent="0.35">
      <c r="A4917" s="32">
        <v>2021</v>
      </c>
      <c r="B4917" s="32" t="s">
        <v>56</v>
      </c>
      <c r="C4917" s="32" t="s">
        <v>57</v>
      </c>
      <c r="D4917" s="44">
        <v>44412.71875</v>
      </c>
      <c r="E4917" s="32">
        <v>135.5</v>
      </c>
      <c r="F4917" s="32">
        <v>0.46500000357627869</v>
      </c>
      <c r="G4917" s="32">
        <v>21.149999618530273</v>
      </c>
      <c r="H4917" s="32">
        <v>11.699999809265137</v>
      </c>
      <c r="I4917" s="32">
        <v>0</v>
      </c>
      <c r="J4917" s="32">
        <f t="shared" si="918"/>
        <v>0</v>
      </c>
      <c r="K4917" s="32">
        <f t="shared" si="919"/>
        <v>0</v>
      </c>
      <c r="L4917" s="32">
        <f t="shared" si="920"/>
        <v>2</v>
      </c>
      <c r="M4917" s="32">
        <f t="shared" si="921"/>
        <v>0</v>
      </c>
      <c r="N4917" s="32">
        <f t="shared" si="912"/>
        <v>0</v>
      </c>
      <c r="O4917" s="32">
        <f t="shared" si="913"/>
        <v>1</v>
      </c>
      <c r="P4917" s="37" t="s">
        <v>58</v>
      </c>
      <c r="Q4917" s="32">
        <f t="shared" si="914"/>
        <v>2.0000457763671875E-2</v>
      </c>
      <c r="R4917" s="32">
        <f t="shared" si="915"/>
        <v>5.0000190734863281E-2</v>
      </c>
      <c r="S4917" s="32">
        <f t="shared" si="916"/>
        <v>0</v>
      </c>
      <c r="T4917" s="32">
        <f t="shared" si="922"/>
        <v>0</v>
      </c>
      <c r="V4917" s="16">
        <f t="shared" si="923"/>
        <v>1.0416666664241347E-2</v>
      </c>
      <c r="W4917" s="2">
        <f t="shared" si="917"/>
        <v>44412.71875</v>
      </c>
    </row>
    <row r="4918" spans="1:23" x14ac:dyDescent="0.35">
      <c r="A4918" s="32">
        <v>2021</v>
      </c>
      <c r="B4918" s="32" t="s">
        <v>56</v>
      </c>
      <c r="C4918" s="32" t="s">
        <v>57</v>
      </c>
      <c r="D4918" s="44">
        <v>44412.729166666664</v>
      </c>
      <c r="E4918" s="32">
        <v>135</v>
      </c>
      <c r="F4918" s="32">
        <v>0.46500000357627869</v>
      </c>
      <c r="G4918" s="32">
        <v>21.170000076293945</v>
      </c>
      <c r="H4918" s="32">
        <v>11.649999618530273</v>
      </c>
      <c r="I4918" s="32">
        <v>0</v>
      </c>
      <c r="J4918" s="32">
        <f t="shared" si="918"/>
        <v>0</v>
      </c>
      <c r="K4918" s="32">
        <f t="shared" si="919"/>
        <v>0</v>
      </c>
      <c r="L4918" s="32">
        <f t="shared" si="920"/>
        <v>2</v>
      </c>
      <c r="M4918" s="32">
        <f t="shared" si="921"/>
        <v>0</v>
      </c>
      <c r="N4918" s="32">
        <f t="shared" si="912"/>
        <v>0</v>
      </c>
      <c r="O4918" s="32">
        <f t="shared" si="913"/>
        <v>1</v>
      </c>
      <c r="P4918" s="37" t="s">
        <v>58</v>
      </c>
      <c r="Q4918" s="32">
        <f t="shared" si="914"/>
        <v>2.0000457763671875E-2</v>
      </c>
      <c r="R4918" s="32">
        <f t="shared" si="915"/>
        <v>0.1399993896484375</v>
      </c>
      <c r="S4918" s="32">
        <f t="shared" si="916"/>
        <v>0</v>
      </c>
      <c r="T4918" s="32">
        <f t="shared" si="922"/>
        <v>0</v>
      </c>
      <c r="V4918" s="16">
        <f t="shared" si="923"/>
        <v>1.0416666664241347E-2</v>
      </c>
      <c r="W4918" s="2">
        <f t="shared" si="917"/>
        <v>44412.729166666664</v>
      </c>
    </row>
    <row r="4919" spans="1:23" x14ac:dyDescent="0.35">
      <c r="A4919" s="32">
        <v>2021</v>
      </c>
      <c r="B4919" s="32" t="s">
        <v>56</v>
      </c>
      <c r="C4919" s="32" t="s">
        <v>57</v>
      </c>
      <c r="D4919" s="44">
        <v>44412.739583333336</v>
      </c>
      <c r="E4919" s="32">
        <v>133.39999389648438</v>
      </c>
      <c r="F4919" s="32">
        <v>0.46500000357627869</v>
      </c>
      <c r="G4919" s="32">
        <v>21.149999618530273</v>
      </c>
      <c r="H4919" s="32">
        <v>11.510000228881836</v>
      </c>
      <c r="I4919" s="32">
        <v>0</v>
      </c>
      <c r="J4919" s="32">
        <f t="shared" si="918"/>
        <v>0</v>
      </c>
      <c r="K4919" s="32">
        <f t="shared" si="919"/>
        <v>0</v>
      </c>
      <c r="L4919" s="32">
        <f t="shared" si="920"/>
        <v>2</v>
      </c>
      <c r="M4919" s="32">
        <f t="shared" si="921"/>
        <v>0</v>
      </c>
      <c r="N4919" s="32">
        <f t="shared" si="912"/>
        <v>0</v>
      </c>
      <c r="O4919" s="32">
        <f t="shared" si="913"/>
        <v>1</v>
      </c>
      <c r="P4919" s="37" t="s">
        <v>58</v>
      </c>
      <c r="Q4919" s="32">
        <f t="shared" si="914"/>
        <v>5.9999465942382813E-2</v>
      </c>
      <c r="R4919" s="32">
        <f t="shared" si="915"/>
        <v>1.9999504089355469E-2</v>
      </c>
      <c r="S4919" s="32">
        <f t="shared" si="916"/>
        <v>0</v>
      </c>
      <c r="T4919" s="32">
        <f t="shared" si="922"/>
        <v>0</v>
      </c>
      <c r="V4919" s="16">
        <f t="shared" si="923"/>
        <v>1.0416666671517305E-2</v>
      </c>
      <c r="W4919" s="2">
        <f t="shared" si="917"/>
        <v>44412.739583333328</v>
      </c>
    </row>
    <row r="4920" spans="1:23" x14ac:dyDescent="0.35">
      <c r="A4920" s="32">
        <v>2021</v>
      </c>
      <c r="B4920" s="32" t="s">
        <v>56</v>
      </c>
      <c r="C4920" s="32" t="s">
        <v>57</v>
      </c>
      <c r="D4920" s="44">
        <v>44412.75</v>
      </c>
      <c r="E4920" s="32">
        <v>133.80000305175781</v>
      </c>
      <c r="F4920" s="32">
        <v>0.46500000357627869</v>
      </c>
      <c r="G4920" s="32">
        <v>21.209999084472656</v>
      </c>
      <c r="H4920" s="32">
        <v>11.529999732971191</v>
      </c>
      <c r="I4920" s="32">
        <v>0</v>
      </c>
      <c r="J4920" s="32">
        <f t="shared" si="918"/>
        <v>0</v>
      </c>
      <c r="K4920" s="32">
        <f t="shared" si="919"/>
        <v>0</v>
      </c>
      <c r="L4920" s="32">
        <f t="shared" si="920"/>
        <v>2</v>
      </c>
      <c r="M4920" s="32">
        <f t="shared" si="921"/>
        <v>0</v>
      </c>
      <c r="N4920" s="32">
        <f t="shared" si="912"/>
        <v>0</v>
      </c>
      <c r="O4920" s="32">
        <f t="shared" si="913"/>
        <v>1</v>
      </c>
      <c r="P4920" s="37" t="s">
        <v>58</v>
      </c>
      <c r="Q4920" s="32">
        <f t="shared" si="914"/>
        <v>2.0000457763671875E-2</v>
      </c>
      <c r="R4920" s="32">
        <f t="shared" si="915"/>
        <v>5.9999465942382813E-2</v>
      </c>
      <c r="S4920" s="32">
        <f t="shared" si="916"/>
        <v>0.40000000596046448</v>
      </c>
      <c r="T4920" s="32">
        <f t="shared" si="922"/>
        <v>0.99998712539672852</v>
      </c>
      <c r="V4920" s="16">
        <f t="shared" si="923"/>
        <v>1.0416666664241347E-2</v>
      </c>
      <c r="W4920" s="2">
        <f t="shared" si="917"/>
        <v>44412.75</v>
      </c>
    </row>
    <row r="4921" spans="1:23" x14ac:dyDescent="0.35">
      <c r="A4921" s="32">
        <v>2021</v>
      </c>
      <c r="B4921" s="32" t="s">
        <v>56</v>
      </c>
      <c r="C4921" s="32" t="s">
        <v>57</v>
      </c>
      <c r="D4921" s="44">
        <v>44412.760416666664</v>
      </c>
      <c r="E4921" s="32">
        <v>133.10000610351563</v>
      </c>
      <c r="F4921" s="32">
        <v>0.46599999070167542</v>
      </c>
      <c r="G4921" s="32">
        <v>21.229999542236328</v>
      </c>
      <c r="H4921" s="32">
        <v>11.470000267028809</v>
      </c>
      <c r="I4921" s="32">
        <v>0.40000000596046448</v>
      </c>
      <c r="J4921" s="32">
        <f t="shared" si="918"/>
        <v>0</v>
      </c>
      <c r="K4921" s="32">
        <f t="shared" si="919"/>
        <v>0</v>
      </c>
      <c r="L4921" s="32">
        <f t="shared" si="920"/>
        <v>0</v>
      </c>
      <c r="M4921" s="32">
        <f t="shared" si="921"/>
        <v>0</v>
      </c>
      <c r="N4921" s="32">
        <f t="shared" si="912"/>
        <v>0</v>
      </c>
      <c r="O4921" s="32">
        <f t="shared" si="913"/>
        <v>0</v>
      </c>
      <c r="P4921" s="33" t="s">
        <v>59</v>
      </c>
      <c r="Q4921" s="32">
        <f t="shared" si="914"/>
        <v>4.000091552734375E-2</v>
      </c>
      <c r="R4921" s="32">
        <f t="shared" si="915"/>
        <v>0.15999984741210938</v>
      </c>
      <c r="S4921" s="32">
        <f t="shared" si="916"/>
        <v>0.40000000596046448</v>
      </c>
      <c r="T4921" s="32">
        <f t="shared" si="922"/>
        <v>0</v>
      </c>
      <c r="V4921" s="16">
        <f t="shared" si="923"/>
        <v>1.0416666664241347E-2</v>
      </c>
      <c r="W4921" s="2">
        <f t="shared" si="917"/>
        <v>44412.760416666664</v>
      </c>
    </row>
    <row r="4922" spans="1:23" x14ac:dyDescent="0.35">
      <c r="A4922" s="32">
        <v>2021</v>
      </c>
      <c r="B4922" s="32" t="s">
        <v>56</v>
      </c>
      <c r="C4922" s="32" t="s">
        <v>57</v>
      </c>
      <c r="D4922" s="44">
        <v>44412.770833333336</v>
      </c>
      <c r="E4922" s="32">
        <v>131.30000305175781</v>
      </c>
      <c r="F4922" s="32">
        <v>0.46599999070167542</v>
      </c>
      <c r="G4922" s="32">
        <v>21.270000457763672</v>
      </c>
      <c r="H4922" s="32">
        <v>11.310000419616699</v>
      </c>
      <c r="I4922" s="32">
        <v>0</v>
      </c>
      <c r="J4922" s="32">
        <f t="shared" si="918"/>
        <v>0</v>
      </c>
      <c r="K4922" s="32">
        <f t="shared" si="919"/>
        <v>0</v>
      </c>
      <c r="L4922" s="32">
        <f t="shared" si="920"/>
        <v>2</v>
      </c>
      <c r="M4922" s="32">
        <f t="shared" si="921"/>
        <v>0</v>
      </c>
      <c r="N4922" s="32">
        <f t="shared" si="912"/>
        <v>0</v>
      </c>
      <c r="O4922" s="32">
        <f t="shared" si="913"/>
        <v>1</v>
      </c>
      <c r="P4922" s="37" t="s">
        <v>58</v>
      </c>
      <c r="Q4922" s="32">
        <f t="shared" si="914"/>
        <v>2.0000457763671875E-2</v>
      </c>
      <c r="R4922" s="32">
        <f t="shared" si="915"/>
        <v>0.12000083923339844</v>
      </c>
      <c r="S4922" s="32">
        <f t="shared" si="916"/>
        <v>0</v>
      </c>
      <c r="T4922" s="32">
        <f t="shared" si="922"/>
        <v>0</v>
      </c>
      <c r="V4922" s="16">
        <f t="shared" si="923"/>
        <v>1.0416666671517305E-2</v>
      </c>
      <c r="W4922" s="2">
        <f t="shared" si="917"/>
        <v>44412.770833333328</v>
      </c>
    </row>
    <row r="4923" spans="1:23" x14ac:dyDescent="0.35">
      <c r="A4923" s="32">
        <v>2021</v>
      </c>
      <c r="B4923" s="32" t="s">
        <v>56</v>
      </c>
      <c r="C4923" s="32" t="s">
        <v>57</v>
      </c>
      <c r="D4923" s="44">
        <v>44412.78125</v>
      </c>
      <c r="E4923" s="32">
        <v>129.89999389648438</v>
      </c>
      <c r="F4923" s="32">
        <v>0.46599999070167542</v>
      </c>
      <c r="G4923" s="32">
        <v>21.25</v>
      </c>
      <c r="H4923" s="32">
        <v>11.189999580383301</v>
      </c>
      <c r="I4923" s="32">
        <v>0</v>
      </c>
      <c r="J4923" s="32">
        <f t="shared" si="918"/>
        <v>0</v>
      </c>
      <c r="K4923" s="32">
        <f t="shared" si="919"/>
        <v>0</v>
      </c>
      <c r="L4923" s="32">
        <f t="shared" si="920"/>
        <v>2</v>
      </c>
      <c r="M4923" s="32">
        <f t="shared" si="921"/>
        <v>0</v>
      </c>
      <c r="N4923" s="32">
        <f t="shared" si="912"/>
        <v>0</v>
      </c>
      <c r="O4923" s="32">
        <f t="shared" si="913"/>
        <v>1</v>
      </c>
      <c r="P4923" s="37" t="s">
        <v>58</v>
      </c>
      <c r="Q4923" s="32">
        <f t="shared" si="914"/>
        <v>2.0000457763671875E-2</v>
      </c>
      <c r="R4923" s="32">
        <f t="shared" si="915"/>
        <v>0.19999980926513672</v>
      </c>
      <c r="S4923" s="32">
        <f t="shared" si="916"/>
        <v>0</v>
      </c>
      <c r="T4923" s="32">
        <f t="shared" si="922"/>
        <v>0</v>
      </c>
      <c r="V4923" s="16">
        <f t="shared" si="923"/>
        <v>1.0416666664241347E-2</v>
      </c>
      <c r="W4923" s="2">
        <f t="shared" si="917"/>
        <v>44412.78125</v>
      </c>
    </row>
    <row r="4924" spans="1:23" x14ac:dyDescent="0.35">
      <c r="A4924" s="32">
        <v>2021</v>
      </c>
      <c r="B4924" s="32" t="s">
        <v>56</v>
      </c>
      <c r="C4924" s="32" t="s">
        <v>57</v>
      </c>
      <c r="D4924" s="44">
        <v>44412.791666666664</v>
      </c>
      <c r="E4924" s="32">
        <v>127.59999847412109</v>
      </c>
      <c r="F4924" s="32">
        <v>0.46599999070167542</v>
      </c>
      <c r="G4924" s="32">
        <v>21.229999542236328</v>
      </c>
      <c r="H4924" s="32">
        <v>10.989999771118164</v>
      </c>
      <c r="I4924" s="32">
        <v>0</v>
      </c>
      <c r="J4924" s="32">
        <f t="shared" si="918"/>
        <v>0</v>
      </c>
      <c r="K4924" s="32">
        <f t="shared" si="919"/>
        <v>0</v>
      </c>
      <c r="L4924" s="32">
        <f t="shared" si="920"/>
        <v>2</v>
      </c>
      <c r="M4924" s="32">
        <f t="shared" si="921"/>
        <v>0</v>
      </c>
      <c r="N4924" s="32">
        <f t="shared" si="912"/>
        <v>0</v>
      </c>
      <c r="O4924" s="32">
        <f t="shared" si="913"/>
        <v>1</v>
      </c>
      <c r="P4924" s="37" t="s">
        <v>58</v>
      </c>
      <c r="Q4924" s="32">
        <f t="shared" si="914"/>
        <v>2.0000457763671875E-2</v>
      </c>
      <c r="R4924" s="32">
        <f t="shared" si="915"/>
        <v>0.17000007629394531</v>
      </c>
      <c r="S4924" s="32">
        <f t="shared" si="916"/>
        <v>0</v>
      </c>
      <c r="T4924" s="32">
        <f t="shared" si="922"/>
        <v>0</v>
      </c>
      <c r="V4924" s="16">
        <f t="shared" si="923"/>
        <v>1.0416666664241347E-2</v>
      </c>
      <c r="W4924" s="2">
        <f t="shared" si="917"/>
        <v>44412.791666666664</v>
      </c>
    </row>
    <row r="4925" spans="1:23" x14ac:dyDescent="0.35">
      <c r="A4925" s="32">
        <v>2021</v>
      </c>
      <c r="B4925" s="32" t="s">
        <v>56</v>
      </c>
      <c r="C4925" s="32" t="s">
        <v>57</v>
      </c>
      <c r="D4925" s="44">
        <v>44412.802083333336</v>
      </c>
      <c r="E4925" s="32">
        <v>125.5</v>
      </c>
      <c r="F4925" s="32">
        <v>0.46599999070167542</v>
      </c>
      <c r="G4925" s="32">
        <v>21.209999084472656</v>
      </c>
      <c r="H4925" s="32">
        <v>10.819999694824219</v>
      </c>
      <c r="I4925" s="32">
        <v>0</v>
      </c>
      <c r="J4925" s="32">
        <f t="shared" si="918"/>
        <v>0</v>
      </c>
      <c r="K4925" s="32">
        <f t="shared" si="919"/>
        <v>0</v>
      </c>
      <c r="L4925" s="32">
        <f t="shared" si="920"/>
        <v>2</v>
      </c>
      <c r="M4925" s="32">
        <f t="shared" si="921"/>
        <v>0</v>
      </c>
      <c r="N4925" s="32">
        <f t="shared" si="912"/>
        <v>0</v>
      </c>
      <c r="O4925" s="32">
        <f t="shared" si="913"/>
        <v>1</v>
      </c>
      <c r="P4925" s="37" t="s">
        <v>58</v>
      </c>
      <c r="Q4925" s="32">
        <f t="shared" si="914"/>
        <v>3.9999008178710938E-2</v>
      </c>
      <c r="R4925" s="32">
        <f t="shared" si="915"/>
        <v>0.19999980926513672</v>
      </c>
      <c r="S4925" s="32">
        <f t="shared" si="916"/>
        <v>0</v>
      </c>
      <c r="T4925" s="32">
        <f t="shared" si="922"/>
        <v>0</v>
      </c>
      <c r="V4925" s="16">
        <f t="shared" si="923"/>
        <v>1.0416666671517305E-2</v>
      </c>
      <c r="W4925" s="2">
        <f t="shared" si="917"/>
        <v>44412.802083333328</v>
      </c>
    </row>
    <row r="4926" spans="1:23" x14ac:dyDescent="0.35">
      <c r="A4926" s="32">
        <v>2021</v>
      </c>
      <c r="B4926" s="32" t="s">
        <v>56</v>
      </c>
      <c r="C4926" s="32" t="s">
        <v>57</v>
      </c>
      <c r="D4926" s="44">
        <v>44412.8125</v>
      </c>
      <c r="E4926" s="32">
        <v>123.19999694824219</v>
      </c>
      <c r="F4926" s="32">
        <v>0.46599999070167542</v>
      </c>
      <c r="G4926" s="32">
        <v>21.170000076293945</v>
      </c>
      <c r="H4926" s="32">
        <v>10.619999885559082</v>
      </c>
      <c r="I4926" s="32">
        <v>0</v>
      </c>
      <c r="J4926" s="32">
        <f t="shared" si="918"/>
        <v>0</v>
      </c>
      <c r="K4926" s="32">
        <f t="shared" si="919"/>
        <v>0</v>
      </c>
      <c r="L4926" s="32">
        <f t="shared" si="920"/>
        <v>2</v>
      </c>
      <c r="M4926" s="32">
        <f t="shared" si="921"/>
        <v>0</v>
      </c>
      <c r="N4926" s="32">
        <f t="shared" si="912"/>
        <v>0</v>
      </c>
      <c r="O4926" s="32">
        <f t="shared" si="913"/>
        <v>1</v>
      </c>
      <c r="P4926" s="37" t="s">
        <v>58</v>
      </c>
      <c r="Q4926" s="32">
        <f t="shared" si="914"/>
        <v>4.000091552734375E-2</v>
      </c>
      <c r="R4926" s="32">
        <f t="shared" si="915"/>
        <v>0.18999958038330078</v>
      </c>
      <c r="S4926" s="32">
        <f t="shared" si="916"/>
        <v>0.40000000596046448</v>
      </c>
      <c r="T4926" s="32">
        <f t="shared" si="922"/>
        <v>0</v>
      </c>
      <c r="V4926" s="16">
        <f t="shared" si="923"/>
        <v>1.0416666664241347E-2</v>
      </c>
      <c r="W4926" s="2">
        <f t="shared" si="917"/>
        <v>44412.8125</v>
      </c>
    </row>
    <row r="4927" spans="1:23" x14ac:dyDescent="0.35">
      <c r="A4927" s="32">
        <v>2021</v>
      </c>
      <c r="B4927" s="32" t="s">
        <v>56</v>
      </c>
      <c r="C4927" s="32" t="s">
        <v>57</v>
      </c>
      <c r="D4927" s="44">
        <v>44412.822916666664</v>
      </c>
      <c r="E4927" s="32">
        <v>120.90000152587891</v>
      </c>
      <c r="F4927" s="32">
        <v>0.46599999070167542</v>
      </c>
      <c r="G4927" s="32">
        <v>21.129999160766602</v>
      </c>
      <c r="H4927" s="32">
        <v>10.430000305175781</v>
      </c>
      <c r="I4927" s="32">
        <v>0.40000000596046448</v>
      </c>
      <c r="J4927" s="32">
        <f t="shared" si="918"/>
        <v>0</v>
      </c>
      <c r="K4927" s="32">
        <f t="shared" si="919"/>
        <v>0</v>
      </c>
      <c r="L4927" s="32">
        <f t="shared" si="920"/>
        <v>0</v>
      </c>
      <c r="M4927" s="32">
        <f t="shared" si="921"/>
        <v>0</v>
      </c>
      <c r="N4927" s="32">
        <f t="shared" si="912"/>
        <v>0</v>
      </c>
      <c r="O4927" s="32">
        <f t="shared" si="913"/>
        <v>0</v>
      </c>
      <c r="P4927" s="33" t="s">
        <v>59</v>
      </c>
      <c r="Q4927" s="32">
        <f t="shared" si="914"/>
        <v>2.9998779296875E-2</v>
      </c>
      <c r="R4927" s="32">
        <f t="shared" si="915"/>
        <v>0.19000053405761719</v>
      </c>
      <c r="S4927" s="32">
        <f t="shared" si="916"/>
        <v>0.40000000596046448</v>
      </c>
      <c r="T4927" s="32">
        <f t="shared" si="922"/>
        <v>1.0000169277191162</v>
      </c>
      <c r="V4927" s="16">
        <f t="shared" si="923"/>
        <v>1.0416666664241347E-2</v>
      </c>
      <c r="W4927" s="2">
        <f t="shared" si="917"/>
        <v>44412.822916666664</v>
      </c>
    </row>
    <row r="4928" spans="1:23" x14ac:dyDescent="0.35">
      <c r="A4928" s="32">
        <v>2021</v>
      </c>
      <c r="B4928" s="32" t="s">
        <v>56</v>
      </c>
      <c r="C4928" s="32" t="s">
        <v>57</v>
      </c>
      <c r="D4928" s="44">
        <v>44412.833333333336</v>
      </c>
      <c r="E4928" s="32">
        <v>118.5</v>
      </c>
      <c r="F4928" s="32">
        <v>0.46700000762939453</v>
      </c>
      <c r="G4928" s="32">
        <v>21.100000381469727</v>
      </c>
      <c r="H4928" s="32">
        <v>10.239999771118164</v>
      </c>
      <c r="I4928" s="32">
        <v>0</v>
      </c>
      <c r="J4928" s="32">
        <f t="shared" si="918"/>
        <v>0</v>
      </c>
      <c r="K4928" s="32">
        <f t="shared" si="919"/>
        <v>0</v>
      </c>
      <c r="L4928" s="32">
        <f t="shared" si="920"/>
        <v>2</v>
      </c>
      <c r="M4928" s="32">
        <f t="shared" si="921"/>
        <v>0</v>
      </c>
      <c r="N4928" s="32">
        <f t="shared" si="912"/>
        <v>0</v>
      </c>
      <c r="O4928" s="32">
        <f t="shared" si="913"/>
        <v>1</v>
      </c>
      <c r="P4928" s="37" t="s">
        <v>58</v>
      </c>
      <c r="Q4928" s="32">
        <f t="shared" si="914"/>
        <v>4.000091552734375E-2</v>
      </c>
      <c r="R4928" s="32">
        <f t="shared" si="915"/>
        <v>0.15999984741210938</v>
      </c>
      <c r="S4928" s="32">
        <f t="shared" si="916"/>
        <v>0</v>
      </c>
      <c r="T4928" s="32">
        <f t="shared" si="922"/>
        <v>0</v>
      </c>
      <c r="V4928" s="16">
        <f t="shared" si="923"/>
        <v>1.0416666671517305E-2</v>
      </c>
      <c r="W4928" s="2">
        <f t="shared" si="917"/>
        <v>44412.833333333328</v>
      </c>
    </row>
    <row r="4929" spans="1:23" x14ac:dyDescent="0.35">
      <c r="A4929" s="32">
        <v>2021</v>
      </c>
      <c r="B4929" s="32" t="s">
        <v>56</v>
      </c>
      <c r="C4929" s="32" t="s">
        <v>57</v>
      </c>
      <c r="D4929" s="44">
        <v>44412.84375</v>
      </c>
      <c r="E4929" s="32">
        <v>116.59999847412109</v>
      </c>
      <c r="F4929" s="32">
        <v>0.46700000762939453</v>
      </c>
      <c r="G4929" s="32">
        <v>21.059999465942383</v>
      </c>
      <c r="H4929" s="32">
        <v>10.079999923706055</v>
      </c>
      <c r="I4929" s="32">
        <v>0</v>
      </c>
      <c r="J4929" s="32">
        <f t="shared" si="918"/>
        <v>0</v>
      </c>
      <c r="K4929" s="32">
        <f t="shared" si="919"/>
        <v>0</v>
      </c>
      <c r="L4929" s="32">
        <f t="shared" si="920"/>
        <v>2</v>
      </c>
      <c r="M4929" s="32">
        <f t="shared" si="921"/>
        <v>0</v>
      </c>
      <c r="N4929" s="32">
        <f t="shared" si="912"/>
        <v>0</v>
      </c>
      <c r="O4929" s="32">
        <f t="shared" si="913"/>
        <v>1</v>
      </c>
      <c r="P4929" s="37" t="s">
        <v>58</v>
      </c>
      <c r="Q4929" s="32">
        <f t="shared" si="914"/>
        <v>5.9999465942382813E-2</v>
      </c>
      <c r="R4929" s="32">
        <f t="shared" si="915"/>
        <v>0.22000026702880859</v>
      </c>
      <c r="S4929" s="32">
        <f t="shared" si="916"/>
        <v>0.30000001192092896</v>
      </c>
      <c r="T4929" s="32">
        <f t="shared" si="922"/>
        <v>0</v>
      </c>
      <c r="V4929" s="16">
        <f t="shared" si="923"/>
        <v>1.0416666664241347E-2</v>
      </c>
      <c r="W4929" s="2">
        <f t="shared" si="917"/>
        <v>44412.84375</v>
      </c>
    </row>
    <row r="4930" spans="1:23" x14ac:dyDescent="0.35">
      <c r="A4930" s="32">
        <v>2021</v>
      </c>
      <c r="B4930" s="32" t="s">
        <v>56</v>
      </c>
      <c r="C4930" s="32" t="s">
        <v>57</v>
      </c>
      <c r="D4930" s="44">
        <v>44412.854166666664</v>
      </c>
      <c r="E4930" s="32">
        <v>114</v>
      </c>
      <c r="F4930" s="32">
        <v>0.46700000762939453</v>
      </c>
      <c r="G4930" s="32">
        <v>21</v>
      </c>
      <c r="H4930" s="32">
        <v>9.8599996566772461</v>
      </c>
      <c r="I4930" s="32">
        <v>0.30000001192092896</v>
      </c>
      <c r="J4930" s="32">
        <f t="shared" si="918"/>
        <v>0</v>
      </c>
      <c r="K4930" s="32">
        <f t="shared" si="919"/>
        <v>0</v>
      </c>
      <c r="L4930" s="32">
        <f t="shared" si="920"/>
        <v>0</v>
      </c>
      <c r="M4930" s="32">
        <f t="shared" si="921"/>
        <v>0</v>
      </c>
      <c r="N4930" s="32">
        <f t="shared" ref="N4930:N4993" si="924">IF(A4930="",0.5,IF(B4930="",0.5,IF(C4930="",0.5,IF(D4930="",0.5,IF(U4930="Y",0.01,0)))))</f>
        <v>0</v>
      </c>
      <c r="O4930" s="32">
        <f t="shared" ref="O4930:O4993" si="925">COUNTIF(J4930:N4930,"&gt;0")</f>
        <v>0</v>
      </c>
      <c r="P4930" s="33" t="s">
        <v>59</v>
      </c>
      <c r="Q4930" s="32">
        <f t="shared" ref="Q4930:Q4993" si="926">IF(G4930="","",ABS(G4931-G4930))</f>
        <v>4.9999237060546875E-2</v>
      </c>
      <c r="R4930" s="32">
        <f t="shared" ref="R4930:R4993" si="927">IF(H4930="","",ABS(H4931-H4930))</f>
        <v>0.26999950408935547</v>
      </c>
      <c r="S4930" s="32">
        <f t="shared" ref="S4930:S4993" si="928">IF(I4930="","",ABS(I4931-I4930))</f>
        <v>0.30000001192092896</v>
      </c>
      <c r="T4930" s="32">
        <f t="shared" si="922"/>
        <v>0</v>
      </c>
      <c r="V4930" s="16">
        <f t="shared" si="923"/>
        <v>1.0416666664241347E-2</v>
      </c>
      <c r="W4930" s="2">
        <f t="shared" ref="W4930:W4993" si="929">MROUND(D4930,"0:15")</f>
        <v>44412.854166666664</v>
      </c>
    </row>
    <row r="4931" spans="1:23" x14ac:dyDescent="0.35">
      <c r="A4931" s="32">
        <v>2021</v>
      </c>
      <c r="B4931" s="32" t="s">
        <v>56</v>
      </c>
      <c r="C4931" s="32" t="s">
        <v>57</v>
      </c>
      <c r="D4931" s="44">
        <v>44412.864583333336</v>
      </c>
      <c r="E4931" s="32">
        <v>110.69999694824219</v>
      </c>
      <c r="F4931" s="32">
        <v>0.46700000762939453</v>
      </c>
      <c r="G4931" s="32">
        <v>20.950000762939453</v>
      </c>
      <c r="H4931" s="32">
        <v>9.5900001525878906</v>
      </c>
      <c r="I4931" s="32">
        <v>0</v>
      </c>
      <c r="J4931" s="32">
        <f t="shared" ref="J4931:J4994" si="930">IF(G4931="",0.5,IF(G4931&lt;=0,2,IF(G4931&gt;=40,2, IF(AND(G4931&gt;0,G4931&lt;1),5,IF(AND(G4931&gt;35,G4931&lt;40),5,IF(Q4931&gt;=1.5,1.5,0))))))</f>
        <v>0</v>
      </c>
      <c r="K4931" s="32">
        <f t="shared" ref="K4931:K4994" si="931">IF(H4931="",0.5,IF(H4931&lt;=0.1,2,IF(H4931&gt;=20,2, IF(AND(H4931&gt;0.1,H4931&lt;0.2),5,IF(AND(H4931&gt;16,H4931&lt;20),5,IF(R4931&gt;=2,1.5,0))))))</f>
        <v>0</v>
      </c>
      <c r="L4931" s="32">
        <f t="shared" ref="L4931:L4994" si="932">IF(I4931="",0.5,IF(I4931&lt;=0.1,2,IF(I4931&gt;=5000,2, IF(AND(I4931&gt;0.1,I4931&lt;0.2),5, IF(AND(I4931&gt;900,I4931&lt;5000),5,IF(S4931&gt;=2500,1.5,0))))))</f>
        <v>2</v>
      </c>
      <c r="M4931" s="32">
        <f t="shared" ref="M4931:M4994" si="933">IF(F4931="",0.5,IF(F4931*1000&lt;=10,2,IF(F4931*1000&gt;=35000,2,IF(AND(F4931*1000&gt;10,F4931*1000&lt;20),5, IF(AND(F4931*1000&gt;6000,F4931*1000&lt;35000),5,IF(T4931&gt;=5000,1.5,0))))))</f>
        <v>0</v>
      </c>
      <c r="N4931" s="32">
        <f t="shared" si="924"/>
        <v>0</v>
      </c>
      <c r="O4931" s="32">
        <f t="shared" si="925"/>
        <v>1</v>
      </c>
      <c r="P4931" s="37" t="s">
        <v>58</v>
      </c>
      <c r="Q4931" s="32">
        <f t="shared" si="926"/>
        <v>5.0001144409179688E-2</v>
      </c>
      <c r="R4931" s="32">
        <f t="shared" si="927"/>
        <v>0.19999980926513672</v>
      </c>
      <c r="S4931" s="32">
        <f t="shared" si="928"/>
        <v>0</v>
      </c>
      <c r="T4931" s="32">
        <f t="shared" ref="T4931:T4994" si="934">IF(F4931="","",ABS(F4932*1000-F4931*1000))</f>
        <v>0</v>
      </c>
      <c r="V4931" s="16">
        <f t="shared" ref="V4931:V4994" si="935">D4931-D4930</f>
        <v>1.0416666671517305E-2</v>
      </c>
      <c r="W4931" s="2">
        <f t="shared" si="929"/>
        <v>44412.864583333328</v>
      </c>
    </row>
    <row r="4932" spans="1:23" x14ac:dyDescent="0.35">
      <c r="A4932" s="32">
        <v>2021</v>
      </c>
      <c r="B4932" s="32" t="s">
        <v>56</v>
      </c>
      <c r="C4932" s="32" t="s">
        <v>57</v>
      </c>
      <c r="D4932" s="44">
        <v>44412.875</v>
      </c>
      <c r="E4932" s="32">
        <v>108.30000305175781</v>
      </c>
      <c r="F4932" s="32">
        <v>0.46700000762939453</v>
      </c>
      <c r="G4932" s="32">
        <v>20.899999618530273</v>
      </c>
      <c r="H4932" s="32">
        <v>9.3900003433227539</v>
      </c>
      <c r="I4932" s="32">
        <v>0</v>
      </c>
      <c r="J4932" s="32">
        <f t="shared" si="930"/>
        <v>0</v>
      </c>
      <c r="K4932" s="32">
        <f t="shared" si="931"/>
        <v>0</v>
      </c>
      <c r="L4932" s="32">
        <f t="shared" si="932"/>
        <v>2</v>
      </c>
      <c r="M4932" s="32">
        <f t="shared" si="933"/>
        <v>0</v>
      </c>
      <c r="N4932" s="32">
        <f t="shared" si="924"/>
        <v>0</v>
      </c>
      <c r="O4932" s="32">
        <f t="shared" si="925"/>
        <v>1</v>
      </c>
      <c r="P4932" s="37" t="s">
        <v>58</v>
      </c>
      <c r="Q4932" s="32">
        <f t="shared" si="926"/>
        <v>3.9999008178710938E-2</v>
      </c>
      <c r="R4932" s="32">
        <f t="shared" si="927"/>
        <v>0.16000080108642578</v>
      </c>
      <c r="S4932" s="32">
        <f t="shared" si="928"/>
        <v>0</v>
      </c>
      <c r="T4932" s="32">
        <f t="shared" si="934"/>
        <v>0.99998712539672852</v>
      </c>
      <c r="V4932" s="16">
        <f t="shared" si="935"/>
        <v>1.0416666664241347E-2</v>
      </c>
      <c r="W4932" s="2">
        <f t="shared" si="929"/>
        <v>44412.875</v>
      </c>
    </row>
    <row r="4933" spans="1:23" x14ac:dyDescent="0.35">
      <c r="A4933" s="32">
        <v>2021</v>
      </c>
      <c r="B4933" s="32" t="s">
        <v>56</v>
      </c>
      <c r="C4933" s="32" t="s">
        <v>57</v>
      </c>
      <c r="D4933" s="44">
        <v>44412.885416666664</v>
      </c>
      <c r="E4933" s="32">
        <v>106.30000305175781</v>
      </c>
      <c r="F4933" s="32">
        <v>0.46799999475479126</v>
      </c>
      <c r="G4933" s="32">
        <v>20.860000610351563</v>
      </c>
      <c r="H4933" s="32">
        <v>9.2299995422363281</v>
      </c>
      <c r="I4933" s="32">
        <v>0</v>
      </c>
      <c r="J4933" s="32">
        <f t="shared" si="930"/>
        <v>0</v>
      </c>
      <c r="K4933" s="32">
        <f t="shared" si="931"/>
        <v>0</v>
      </c>
      <c r="L4933" s="32">
        <f t="shared" si="932"/>
        <v>2</v>
      </c>
      <c r="M4933" s="32">
        <f t="shared" si="933"/>
        <v>0</v>
      </c>
      <c r="N4933" s="32">
        <f t="shared" si="924"/>
        <v>0</v>
      </c>
      <c r="O4933" s="32">
        <f t="shared" si="925"/>
        <v>1</v>
      </c>
      <c r="P4933" s="37" t="s">
        <v>58</v>
      </c>
      <c r="Q4933" s="32">
        <f t="shared" si="926"/>
        <v>0</v>
      </c>
      <c r="R4933" s="32">
        <f t="shared" si="927"/>
        <v>0.18999958038330078</v>
      </c>
      <c r="S4933" s="32">
        <f t="shared" si="928"/>
        <v>0.60000002384185791</v>
      </c>
      <c r="T4933" s="32">
        <f t="shared" si="934"/>
        <v>0</v>
      </c>
      <c r="V4933" s="16">
        <f t="shared" si="935"/>
        <v>1.0416666664241347E-2</v>
      </c>
      <c r="W4933" s="2">
        <f t="shared" si="929"/>
        <v>44412.885416666664</v>
      </c>
    </row>
    <row r="4934" spans="1:23" x14ac:dyDescent="0.35">
      <c r="A4934" s="32">
        <v>2021</v>
      </c>
      <c r="B4934" s="32" t="s">
        <v>56</v>
      </c>
      <c r="C4934" s="32" t="s">
        <v>57</v>
      </c>
      <c r="D4934" s="44">
        <v>44412.895833333336</v>
      </c>
      <c r="E4934" s="32">
        <v>104.09999847412109</v>
      </c>
      <c r="F4934" s="32">
        <v>0.46799999475479126</v>
      </c>
      <c r="G4934" s="32">
        <v>20.860000610351563</v>
      </c>
      <c r="H4934" s="32">
        <v>9.0399999618530273</v>
      </c>
      <c r="I4934" s="32">
        <v>0.60000002384185791</v>
      </c>
      <c r="J4934" s="32">
        <f t="shared" si="930"/>
        <v>0</v>
      </c>
      <c r="K4934" s="32">
        <f t="shared" si="931"/>
        <v>0</v>
      </c>
      <c r="L4934" s="32">
        <f t="shared" si="932"/>
        <v>0</v>
      </c>
      <c r="M4934" s="32">
        <f t="shared" si="933"/>
        <v>0</v>
      </c>
      <c r="N4934" s="32">
        <f t="shared" si="924"/>
        <v>0</v>
      </c>
      <c r="O4934" s="32">
        <f t="shared" si="925"/>
        <v>0</v>
      </c>
      <c r="P4934" s="33" t="s">
        <v>59</v>
      </c>
      <c r="Q4934" s="32">
        <f t="shared" si="926"/>
        <v>2.0000457763671875E-2</v>
      </c>
      <c r="R4934" s="32">
        <f t="shared" si="927"/>
        <v>0.14000034332275391</v>
      </c>
      <c r="S4934" s="32">
        <f t="shared" si="928"/>
        <v>0.10000002384185791</v>
      </c>
      <c r="T4934" s="32">
        <f t="shared" si="934"/>
        <v>1.0000169277191162</v>
      </c>
      <c r="V4934" s="16">
        <f t="shared" si="935"/>
        <v>1.0416666671517305E-2</v>
      </c>
      <c r="W4934" s="2">
        <f t="shared" si="929"/>
        <v>44412.895833333328</v>
      </c>
    </row>
    <row r="4935" spans="1:23" x14ac:dyDescent="0.35">
      <c r="A4935" s="32">
        <v>2021</v>
      </c>
      <c r="B4935" s="32" t="s">
        <v>56</v>
      </c>
      <c r="C4935" s="32" t="s">
        <v>57</v>
      </c>
      <c r="D4935" s="44">
        <v>44412.90625</v>
      </c>
      <c r="E4935" s="32">
        <v>102.5</v>
      </c>
      <c r="F4935" s="32">
        <v>0.46900001168251038</v>
      </c>
      <c r="G4935" s="32">
        <v>20.840000152587891</v>
      </c>
      <c r="H4935" s="32">
        <v>8.8999996185302734</v>
      </c>
      <c r="I4935" s="32">
        <v>0.5</v>
      </c>
      <c r="J4935" s="32">
        <f t="shared" si="930"/>
        <v>0</v>
      </c>
      <c r="K4935" s="32">
        <f t="shared" si="931"/>
        <v>0</v>
      </c>
      <c r="L4935" s="32">
        <f t="shared" si="932"/>
        <v>0</v>
      </c>
      <c r="M4935" s="32">
        <f t="shared" si="933"/>
        <v>0</v>
      </c>
      <c r="N4935" s="32">
        <f t="shared" si="924"/>
        <v>0</v>
      </c>
      <c r="O4935" s="32">
        <f t="shared" si="925"/>
        <v>0</v>
      </c>
      <c r="P4935" s="33" t="s">
        <v>59</v>
      </c>
      <c r="Q4935" s="32">
        <f t="shared" si="926"/>
        <v>3.0000686645507813E-2</v>
      </c>
      <c r="R4935" s="32">
        <f t="shared" si="927"/>
        <v>0.17999935150146484</v>
      </c>
      <c r="S4935" s="32">
        <f t="shared" si="928"/>
        <v>0.29999999701976776</v>
      </c>
      <c r="T4935" s="32">
        <f t="shared" si="934"/>
        <v>0</v>
      </c>
      <c r="V4935" s="16">
        <f t="shared" si="935"/>
        <v>1.0416666664241347E-2</v>
      </c>
      <c r="W4935" s="2">
        <f t="shared" si="929"/>
        <v>44412.90625</v>
      </c>
    </row>
    <row r="4936" spans="1:23" x14ac:dyDescent="0.35">
      <c r="A4936" s="32">
        <v>2021</v>
      </c>
      <c r="B4936" s="32" t="s">
        <v>56</v>
      </c>
      <c r="C4936" s="32" t="s">
        <v>57</v>
      </c>
      <c r="D4936" s="44">
        <v>44412.916666666664</v>
      </c>
      <c r="E4936" s="32">
        <v>100.40000152587891</v>
      </c>
      <c r="F4936" s="32">
        <v>0.46900001168251038</v>
      </c>
      <c r="G4936" s="32">
        <v>20.809999465942383</v>
      </c>
      <c r="H4936" s="32">
        <v>8.7200002670288086</v>
      </c>
      <c r="I4936" s="32">
        <v>0.20000000298023224</v>
      </c>
      <c r="J4936" s="32">
        <f t="shared" si="930"/>
        <v>0</v>
      </c>
      <c r="K4936" s="32">
        <f t="shared" si="931"/>
        <v>0</v>
      </c>
      <c r="L4936" s="32">
        <f t="shared" si="932"/>
        <v>0</v>
      </c>
      <c r="M4936" s="32">
        <f t="shared" si="933"/>
        <v>0</v>
      </c>
      <c r="N4936" s="32">
        <f t="shared" si="924"/>
        <v>0</v>
      </c>
      <c r="O4936" s="32">
        <f t="shared" si="925"/>
        <v>0</v>
      </c>
      <c r="P4936" s="33" t="s">
        <v>59</v>
      </c>
      <c r="Q4936" s="32">
        <f t="shared" si="926"/>
        <v>1.0000228881835938E-2</v>
      </c>
      <c r="R4936" s="32">
        <f t="shared" si="927"/>
        <v>0.1100006103515625</v>
      </c>
      <c r="S4936" s="32">
        <f t="shared" si="928"/>
        <v>0.49999998509883881</v>
      </c>
      <c r="T4936" s="32">
        <f t="shared" si="934"/>
        <v>0</v>
      </c>
      <c r="V4936" s="16">
        <f t="shared" si="935"/>
        <v>1.0416666664241347E-2</v>
      </c>
      <c r="W4936" s="2">
        <f t="shared" si="929"/>
        <v>44412.916666666664</v>
      </c>
    </row>
    <row r="4937" spans="1:23" x14ac:dyDescent="0.35">
      <c r="A4937" s="32">
        <v>2021</v>
      </c>
      <c r="B4937" s="32" t="s">
        <v>56</v>
      </c>
      <c r="C4937" s="32" t="s">
        <v>57</v>
      </c>
      <c r="D4937" s="44">
        <v>44412.927083333336</v>
      </c>
      <c r="E4937" s="32">
        <v>99.099998474121094</v>
      </c>
      <c r="F4937" s="32">
        <v>0.46900001168251038</v>
      </c>
      <c r="G4937" s="32">
        <v>20.799999237060547</v>
      </c>
      <c r="H4937" s="32">
        <v>8.6099996566772461</v>
      </c>
      <c r="I4937" s="32">
        <v>0.69999998807907104</v>
      </c>
      <c r="J4937" s="32">
        <f t="shared" si="930"/>
        <v>0</v>
      </c>
      <c r="K4937" s="32">
        <f t="shared" si="931"/>
        <v>0</v>
      </c>
      <c r="L4937" s="32">
        <f t="shared" si="932"/>
        <v>0</v>
      </c>
      <c r="M4937" s="32">
        <f t="shared" si="933"/>
        <v>0</v>
      </c>
      <c r="N4937" s="32">
        <f t="shared" si="924"/>
        <v>0</v>
      </c>
      <c r="O4937" s="32">
        <f t="shared" si="925"/>
        <v>0</v>
      </c>
      <c r="P4937" s="33" t="s">
        <v>59</v>
      </c>
      <c r="Q4937" s="32">
        <f t="shared" si="926"/>
        <v>2.9998779296875E-2</v>
      </c>
      <c r="R4937" s="32">
        <f t="shared" si="927"/>
        <v>0.11999988555908203</v>
      </c>
      <c r="S4937" s="32">
        <f t="shared" si="928"/>
        <v>0.49999998509883881</v>
      </c>
      <c r="T4937" s="32">
        <f t="shared" si="934"/>
        <v>0.99998712539672852</v>
      </c>
      <c r="V4937" s="16">
        <f t="shared" si="935"/>
        <v>1.0416666671517305E-2</v>
      </c>
      <c r="W4937" s="2">
        <f t="shared" si="929"/>
        <v>44412.927083333328</v>
      </c>
    </row>
    <row r="4938" spans="1:23" x14ac:dyDescent="0.35">
      <c r="A4938" s="32">
        <v>2021</v>
      </c>
      <c r="B4938" s="32" t="s">
        <v>56</v>
      </c>
      <c r="C4938" s="32" t="s">
        <v>57</v>
      </c>
      <c r="D4938" s="44">
        <v>44412.9375</v>
      </c>
      <c r="E4938" s="32">
        <v>97.699996948242188</v>
      </c>
      <c r="F4938" s="32">
        <v>0.4699999988079071</v>
      </c>
      <c r="G4938" s="32">
        <v>20.770000457763672</v>
      </c>
      <c r="H4938" s="32">
        <v>8.4899997711181641</v>
      </c>
      <c r="I4938" s="32">
        <v>0.20000000298023224</v>
      </c>
      <c r="J4938" s="32">
        <f t="shared" si="930"/>
        <v>0</v>
      </c>
      <c r="K4938" s="32">
        <f t="shared" si="931"/>
        <v>0</v>
      </c>
      <c r="L4938" s="32">
        <f t="shared" si="932"/>
        <v>0</v>
      </c>
      <c r="M4938" s="32">
        <f t="shared" si="933"/>
        <v>0</v>
      </c>
      <c r="N4938" s="32">
        <f t="shared" si="924"/>
        <v>0</v>
      </c>
      <c r="O4938" s="32">
        <f t="shared" si="925"/>
        <v>0</v>
      </c>
      <c r="P4938" s="33" t="s">
        <v>59</v>
      </c>
      <c r="Q4938" s="32">
        <f t="shared" si="926"/>
        <v>3.0000686645507813E-2</v>
      </c>
      <c r="R4938" s="32">
        <f t="shared" si="927"/>
        <v>0.15999984741210938</v>
      </c>
      <c r="S4938" s="32">
        <f t="shared" si="928"/>
        <v>0.40000002086162567</v>
      </c>
      <c r="T4938" s="32">
        <f t="shared" si="934"/>
        <v>0.99998712539672852</v>
      </c>
      <c r="V4938" s="16">
        <f t="shared" si="935"/>
        <v>1.0416666664241347E-2</v>
      </c>
      <c r="W4938" s="2">
        <f t="shared" si="929"/>
        <v>44412.9375</v>
      </c>
    </row>
    <row r="4939" spans="1:23" x14ac:dyDescent="0.35">
      <c r="A4939" s="32">
        <v>2021</v>
      </c>
      <c r="B4939" s="32" t="s">
        <v>56</v>
      </c>
      <c r="C4939" s="32" t="s">
        <v>57</v>
      </c>
      <c r="D4939" s="44">
        <v>44412.947916666664</v>
      </c>
      <c r="E4939" s="32">
        <v>95.800003051757813</v>
      </c>
      <c r="F4939" s="32">
        <v>0.47099998593330383</v>
      </c>
      <c r="G4939" s="32">
        <v>20.739999771118164</v>
      </c>
      <c r="H4939" s="32">
        <v>8.3299999237060547</v>
      </c>
      <c r="I4939" s="32">
        <v>0.60000002384185791</v>
      </c>
      <c r="J4939" s="32">
        <f t="shared" si="930"/>
        <v>0</v>
      </c>
      <c r="K4939" s="32">
        <f t="shared" si="931"/>
        <v>0</v>
      </c>
      <c r="L4939" s="32">
        <f t="shared" si="932"/>
        <v>0</v>
      </c>
      <c r="M4939" s="32">
        <f t="shared" si="933"/>
        <v>0</v>
      </c>
      <c r="N4939" s="32">
        <f t="shared" si="924"/>
        <v>0</v>
      </c>
      <c r="O4939" s="32">
        <f t="shared" si="925"/>
        <v>0</v>
      </c>
      <c r="P4939" s="33" t="s">
        <v>59</v>
      </c>
      <c r="Q4939" s="32">
        <f t="shared" si="926"/>
        <v>1.0000228881835938E-2</v>
      </c>
      <c r="R4939" s="32">
        <f t="shared" si="927"/>
        <v>5.0000190734863281E-2</v>
      </c>
      <c r="S4939" s="32">
        <f t="shared" si="928"/>
        <v>0.29999995231628418</v>
      </c>
      <c r="T4939" s="32">
        <f t="shared" si="934"/>
        <v>0</v>
      </c>
      <c r="V4939" s="16">
        <f t="shared" si="935"/>
        <v>1.0416666664241347E-2</v>
      </c>
      <c r="W4939" s="2">
        <f t="shared" si="929"/>
        <v>44412.947916666664</v>
      </c>
    </row>
    <row r="4940" spans="1:23" x14ac:dyDescent="0.35">
      <c r="A4940" s="32">
        <v>2021</v>
      </c>
      <c r="B4940" s="32" t="s">
        <v>56</v>
      </c>
      <c r="C4940" s="32" t="s">
        <v>57</v>
      </c>
      <c r="D4940" s="44">
        <v>44412.958333333336</v>
      </c>
      <c r="E4940" s="32">
        <v>95.199996948242188</v>
      </c>
      <c r="F4940" s="32">
        <v>0.47099998593330383</v>
      </c>
      <c r="G4940" s="32">
        <v>20.729999542236328</v>
      </c>
      <c r="H4940" s="32">
        <v>8.2799997329711914</v>
      </c>
      <c r="I4940" s="32">
        <v>0.89999997615814209</v>
      </c>
      <c r="J4940" s="32">
        <f t="shared" si="930"/>
        <v>0</v>
      </c>
      <c r="K4940" s="32">
        <f t="shared" si="931"/>
        <v>0</v>
      </c>
      <c r="L4940" s="32">
        <f t="shared" si="932"/>
        <v>0</v>
      </c>
      <c r="M4940" s="32">
        <f t="shared" si="933"/>
        <v>0</v>
      </c>
      <c r="N4940" s="32">
        <f t="shared" si="924"/>
        <v>0</v>
      </c>
      <c r="O4940" s="32">
        <f t="shared" si="925"/>
        <v>0</v>
      </c>
      <c r="P4940" s="33" t="s">
        <v>59</v>
      </c>
      <c r="Q4940" s="32">
        <f t="shared" si="926"/>
        <v>2.0000457763671875E-2</v>
      </c>
      <c r="R4940" s="32">
        <f t="shared" si="927"/>
        <v>9.9999427795410156E-2</v>
      </c>
      <c r="S4940" s="32">
        <f t="shared" si="928"/>
        <v>1.6000000238418579</v>
      </c>
      <c r="T4940" s="32">
        <f t="shared" si="934"/>
        <v>0</v>
      </c>
      <c r="V4940" s="16">
        <f t="shared" si="935"/>
        <v>1.0416666671517305E-2</v>
      </c>
      <c r="W4940" s="2">
        <f t="shared" si="929"/>
        <v>44412.958333333328</v>
      </c>
    </row>
    <row r="4941" spans="1:23" x14ac:dyDescent="0.35">
      <c r="A4941" s="32">
        <v>2021</v>
      </c>
      <c r="B4941" s="32" t="s">
        <v>56</v>
      </c>
      <c r="C4941" s="32" t="s">
        <v>57</v>
      </c>
      <c r="D4941" s="44">
        <v>44412.96875</v>
      </c>
      <c r="E4941" s="32">
        <v>93.900001525878906</v>
      </c>
      <c r="F4941" s="32">
        <v>0.47099998593330383</v>
      </c>
      <c r="G4941" s="32">
        <v>20.709999084472656</v>
      </c>
      <c r="H4941" s="32">
        <v>8.1800003051757813</v>
      </c>
      <c r="I4941" s="32">
        <v>2.5</v>
      </c>
      <c r="J4941" s="32">
        <f t="shared" si="930"/>
        <v>0</v>
      </c>
      <c r="K4941" s="32">
        <f t="shared" si="931"/>
        <v>0</v>
      </c>
      <c r="L4941" s="32">
        <f t="shared" si="932"/>
        <v>0</v>
      </c>
      <c r="M4941" s="32">
        <f t="shared" si="933"/>
        <v>0</v>
      </c>
      <c r="N4941" s="32">
        <f t="shared" si="924"/>
        <v>0</v>
      </c>
      <c r="O4941" s="32">
        <f t="shared" si="925"/>
        <v>0</v>
      </c>
      <c r="P4941" s="33" t="s">
        <v>59</v>
      </c>
      <c r="Q4941" s="32">
        <f t="shared" si="926"/>
        <v>3.9999008178710938E-2</v>
      </c>
      <c r="R4941" s="32">
        <f t="shared" si="927"/>
        <v>0.10000038146972656</v>
      </c>
      <c r="S4941" s="32">
        <f t="shared" si="928"/>
        <v>2.2999999970197678</v>
      </c>
      <c r="T4941" s="32">
        <f t="shared" si="934"/>
        <v>0</v>
      </c>
      <c r="V4941" s="16">
        <f t="shared" si="935"/>
        <v>1.0416666664241347E-2</v>
      </c>
      <c r="W4941" s="2">
        <f t="shared" si="929"/>
        <v>44412.96875</v>
      </c>
    </row>
    <row r="4942" spans="1:23" x14ac:dyDescent="0.35">
      <c r="A4942" s="32">
        <v>2021</v>
      </c>
      <c r="B4942" s="32" t="s">
        <v>56</v>
      </c>
      <c r="C4942" s="32" t="s">
        <v>57</v>
      </c>
      <c r="D4942" s="44">
        <v>44412.979166666664</v>
      </c>
      <c r="E4942" s="32">
        <v>92.800003051757813</v>
      </c>
      <c r="F4942" s="32">
        <v>0.47099998593330383</v>
      </c>
      <c r="G4942" s="32">
        <v>20.670000076293945</v>
      </c>
      <c r="H4942" s="32">
        <v>8.0799999237060547</v>
      </c>
      <c r="I4942" s="32">
        <v>0.20000000298023224</v>
      </c>
      <c r="J4942" s="32">
        <f t="shared" si="930"/>
        <v>0</v>
      </c>
      <c r="K4942" s="32">
        <f t="shared" si="931"/>
        <v>0</v>
      </c>
      <c r="L4942" s="32">
        <f t="shared" si="932"/>
        <v>0</v>
      </c>
      <c r="M4942" s="32">
        <f t="shared" si="933"/>
        <v>0</v>
      </c>
      <c r="N4942" s="32">
        <f t="shared" si="924"/>
        <v>0</v>
      </c>
      <c r="O4942" s="32">
        <f t="shared" si="925"/>
        <v>0</v>
      </c>
      <c r="P4942" s="33" t="s">
        <v>59</v>
      </c>
      <c r="Q4942" s="32">
        <f t="shared" si="926"/>
        <v>3.0000686645507813E-2</v>
      </c>
      <c r="R4942" s="32">
        <f t="shared" si="927"/>
        <v>6.999969482421875E-2</v>
      </c>
      <c r="S4942" s="32">
        <f t="shared" si="928"/>
        <v>0.20000000298023224</v>
      </c>
      <c r="T4942" s="32">
        <f t="shared" si="934"/>
        <v>0</v>
      </c>
      <c r="V4942" s="16">
        <f t="shared" si="935"/>
        <v>1.0416666664241347E-2</v>
      </c>
      <c r="W4942" s="2">
        <f t="shared" si="929"/>
        <v>44412.979166666664</v>
      </c>
    </row>
    <row r="4943" spans="1:23" x14ac:dyDescent="0.35">
      <c r="A4943" s="32">
        <v>2021</v>
      </c>
      <c r="B4943" s="32" t="s">
        <v>56</v>
      </c>
      <c r="C4943" s="32" t="s">
        <v>57</v>
      </c>
      <c r="D4943" s="44">
        <v>44412.989583333336</v>
      </c>
      <c r="E4943" s="32">
        <v>91.900001525878906</v>
      </c>
      <c r="F4943" s="32">
        <v>0.47099998593330383</v>
      </c>
      <c r="G4943" s="32">
        <v>20.639999389648438</v>
      </c>
      <c r="H4943" s="32">
        <v>8.0100002288818359</v>
      </c>
      <c r="I4943" s="32">
        <v>0</v>
      </c>
      <c r="J4943" s="32">
        <f t="shared" si="930"/>
        <v>0</v>
      </c>
      <c r="K4943" s="32">
        <f t="shared" si="931"/>
        <v>0</v>
      </c>
      <c r="L4943" s="32">
        <f t="shared" si="932"/>
        <v>2</v>
      </c>
      <c r="M4943" s="32">
        <f t="shared" si="933"/>
        <v>0</v>
      </c>
      <c r="N4943" s="32">
        <f t="shared" si="924"/>
        <v>0</v>
      </c>
      <c r="O4943" s="32">
        <f t="shared" si="925"/>
        <v>1</v>
      </c>
      <c r="P4943" s="37" t="s">
        <v>58</v>
      </c>
      <c r="Q4943" s="32">
        <f t="shared" si="926"/>
        <v>2.9998779296875E-2</v>
      </c>
      <c r="R4943" s="32">
        <f t="shared" si="927"/>
        <v>4.0000438690185547E-2</v>
      </c>
      <c r="S4943" s="32">
        <f t="shared" si="928"/>
        <v>0.69999998807907104</v>
      </c>
      <c r="T4943" s="32">
        <f t="shared" si="934"/>
        <v>1.0000169277191162</v>
      </c>
      <c r="V4943" s="16">
        <f t="shared" si="935"/>
        <v>1.0416666671517305E-2</v>
      </c>
      <c r="W4943" s="2">
        <f t="shared" si="929"/>
        <v>44412.989583333328</v>
      </c>
    </row>
    <row r="4944" spans="1:23" x14ac:dyDescent="0.35">
      <c r="A4944" s="32">
        <v>2021</v>
      </c>
      <c r="B4944" s="32" t="s">
        <v>56</v>
      </c>
      <c r="C4944" s="32" t="s">
        <v>57</v>
      </c>
      <c r="D4944" s="44">
        <v>44413</v>
      </c>
      <c r="E4944" s="32">
        <v>91.400001525878906</v>
      </c>
      <c r="F4944" s="32">
        <v>0.47200000286102295</v>
      </c>
      <c r="G4944" s="32">
        <v>20.610000610351563</v>
      </c>
      <c r="H4944" s="32">
        <v>7.9699997901916504</v>
      </c>
      <c r="I4944" s="32">
        <v>0.69999998807907104</v>
      </c>
      <c r="J4944" s="32">
        <f t="shared" si="930"/>
        <v>0</v>
      </c>
      <c r="K4944" s="32">
        <f t="shared" si="931"/>
        <v>0</v>
      </c>
      <c r="L4944" s="32">
        <f t="shared" si="932"/>
        <v>0</v>
      </c>
      <c r="M4944" s="32">
        <f t="shared" si="933"/>
        <v>0</v>
      </c>
      <c r="N4944" s="32">
        <f t="shared" si="924"/>
        <v>0</v>
      </c>
      <c r="O4944" s="32">
        <f t="shared" si="925"/>
        <v>0</v>
      </c>
      <c r="P4944" s="33" t="s">
        <v>59</v>
      </c>
      <c r="Q4944" s="32">
        <f t="shared" si="926"/>
        <v>4.000091552734375E-2</v>
      </c>
      <c r="R4944" s="32">
        <f t="shared" si="927"/>
        <v>5.9999942779541016E-2</v>
      </c>
      <c r="S4944" s="32">
        <f t="shared" si="928"/>
        <v>0.49999998509883881</v>
      </c>
      <c r="T4944" s="32">
        <f t="shared" si="934"/>
        <v>0</v>
      </c>
      <c r="V4944" s="16">
        <f t="shared" si="935"/>
        <v>1.0416666664241347E-2</v>
      </c>
      <c r="W4944" s="2">
        <f t="shared" si="929"/>
        <v>44413</v>
      </c>
    </row>
    <row r="4945" spans="1:23" x14ac:dyDescent="0.35">
      <c r="A4945" s="32">
        <v>2021</v>
      </c>
      <c r="B4945" s="32" t="s">
        <v>56</v>
      </c>
      <c r="C4945" s="32" t="s">
        <v>57</v>
      </c>
      <c r="D4945" s="2">
        <v>44413.010416666664</v>
      </c>
      <c r="E4945">
        <v>90.699996948242188</v>
      </c>
      <c r="F4945">
        <v>0.47200000286102295</v>
      </c>
      <c r="G4945">
        <v>20.569999694824219</v>
      </c>
      <c r="H4945">
        <v>7.9099998474121094</v>
      </c>
      <c r="I4945">
        <v>0.20000000298023224</v>
      </c>
      <c r="J4945">
        <f t="shared" si="930"/>
        <v>0</v>
      </c>
      <c r="K4945">
        <f t="shared" si="931"/>
        <v>0</v>
      </c>
      <c r="L4945">
        <f t="shared" si="932"/>
        <v>0</v>
      </c>
      <c r="M4945">
        <f t="shared" si="933"/>
        <v>0</v>
      </c>
      <c r="N4945">
        <f t="shared" si="924"/>
        <v>0</v>
      </c>
      <c r="O4945">
        <f t="shared" si="925"/>
        <v>0</v>
      </c>
      <c r="P4945" s="33" t="s">
        <v>59</v>
      </c>
      <c r="Q4945" s="32">
        <f t="shared" si="926"/>
        <v>3.9999008178710938E-2</v>
      </c>
      <c r="R4945" s="32">
        <f t="shared" si="927"/>
        <v>3.9999961853027344E-2</v>
      </c>
      <c r="S4945" s="32">
        <f t="shared" si="928"/>
        <v>0.20000000298023224</v>
      </c>
      <c r="T4945" s="32">
        <f t="shared" si="934"/>
        <v>0</v>
      </c>
      <c r="V4945" s="16">
        <f t="shared" si="935"/>
        <v>1.0416666664241347E-2</v>
      </c>
      <c r="W4945" s="2">
        <f t="shared" si="929"/>
        <v>44413.010416666664</v>
      </c>
    </row>
    <row r="4946" spans="1:23" x14ac:dyDescent="0.35">
      <c r="A4946" s="32">
        <v>2021</v>
      </c>
      <c r="B4946" s="32" t="s">
        <v>56</v>
      </c>
      <c r="C4946" s="32" t="s">
        <v>57</v>
      </c>
      <c r="D4946" s="2">
        <v>44413.020833333336</v>
      </c>
      <c r="E4946">
        <v>90.099998474121094</v>
      </c>
      <c r="F4946">
        <v>0.47200000286102295</v>
      </c>
      <c r="G4946">
        <v>20.530000686645508</v>
      </c>
      <c r="H4946">
        <v>7.869999885559082</v>
      </c>
      <c r="I4946">
        <v>0.40000000596046448</v>
      </c>
      <c r="J4946">
        <f t="shared" si="930"/>
        <v>0</v>
      </c>
      <c r="K4946">
        <f t="shared" si="931"/>
        <v>0</v>
      </c>
      <c r="L4946">
        <f t="shared" si="932"/>
        <v>0</v>
      </c>
      <c r="M4946">
        <f t="shared" si="933"/>
        <v>0</v>
      </c>
      <c r="N4946">
        <f t="shared" si="924"/>
        <v>0</v>
      </c>
      <c r="O4946">
        <f t="shared" si="925"/>
        <v>0</v>
      </c>
      <c r="P4946" s="33" t="s">
        <v>59</v>
      </c>
      <c r="Q4946" s="32">
        <f t="shared" si="926"/>
        <v>4.000091552734375E-2</v>
      </c>
      <c r="R4946" s="32">
        <f t="shared" si="927"/>
        <v>2.9999732971191406E-2</v>
      </c>
      <c r="S4946" s="32">
        <f t="shared" si="928"/>
        <v>1.5999999940395355</v>
      </c>
      <c r="T4946" s="32">
        <f t="shared" si="934"/>
        <v>0</v>
      </c>
      <c r="V4946" s="16">
        <f t="shared" si="935"/>
        <v>1.0416666671517305E-2</v>
      </c>
      <c r="W4946" s="2">
        <f t="shared" si="929"/>
        <v>44413.020833333328</v>
      </c>
    </row>
    <row r="4947" spans="1:23" x14ac:dyDescent="0.35">
      <c r="A4947" s="32">
        <v>2021</v>
      </c>
      <c r="B4947" s="32" t="s">
        <v>56</v>
      </c>
      <c r="C4947" s="32" t="s">
        <v>57</v>
      </c>
      <c r="D4947" s="2">
        <v>44413.03125</v>
      </c>
      <c r="E4947">
        <v>89.699996948242188</v>
      </c>
      <c r="F4947">
        <v>0.47200000286102295</v>
      </c>
      <c r="G4947">
        <v>20.489999771118164</v>
      </c>
      <c r="H4947">
        <v>7.8400001525878906</v>
      </c>
      <c r="I4947">
        <v>2</v>
      </c>
      <c r="J4947">
        <f t="shared" si="930"/>
        <v>0</v>
      </c>
      <c r="K4947">
        <f t="shared" si="931"/>
        <v>0</v>
      </c>
      <c r="L4947">
        <f t="shared" si="932"/>
        <v>0</v>
      </c>
      <c r="M4947">
        <f t="shared" si="933"/>
        <v>0</v>
      </c>
      <c r="N4947">
        <f t="shared" si="924"/>
        <v>0</v>
      </c>
      <c r="O4947">
        <f t="shared" si="925"/>
        <v>0</v>
      </c>
      <c r="P4947" s="33" t="s">
        <v>59</v>
      </c>
      <c r="Q4947" s="32">
        <f t="shared" si="926"/>
        <v>3.9999008178710938E-2</v>
      </c>
      <c r="R4947" s="32">
        <f t="shared" si="927"/>
        <v>7.9999923706054688E-2</v>
      </c>
      <c r="S4947" s="32">
        <f t="shared" si="928"/>
        <v>2</v>
      </c>
      <c r="T4947" s="32">
        <f t="shared" si="934"/>
        <v>0</v>
      </c>
      <c r="V4947" s="16">
        <f t="shared" si="935"/>
        <v>1.0416666664241347E-2</v>
      </c>
      <c r="W4947" s="2">
        <f t="shared" si="929"/>
        <v>44413.03125</v>
      </c>
    </row>
    <row r="4948" spans="1:23" x14ac:dyDescent="0.35">
      <c r="A4948" s="32">
        <v>2021</v>
      </c>
      <c r="B4948" s="32" t="s">
        <v>56</v>
      </c>
      <c r="C4948" s="32" t="s">
        <v>57</v>
      </c>
      <c r="D4948" s="44">
        <v>44413.041666666664</v>
      </c>
      <c r="E4948" s="32">
        <v>88.699996948242188</v>
      </c>
      <c r="F4948" s="32">
        <v>0.47200000286102295</v>
      </c>
      <c r="G4948" s="32">
        <v>20.450000762939453</v>
      </c>
      <c r="H4948" s="32">
        <v>7.7600002288818359</v>
      </c>
      <c r="I4948" s="32">
        <v>0</v>
      </c>
      <c r="J4948" s="32">
        <f t="shared" si="930"/>
        <v>0</v>
      </c>
      <c r="K4948" s="32">
        <f t="shared" si="931"/>
        <v>0</v>
      </c>
      <c r="L4948" s="32">
        <f t="shared" si="932"/>
        <v>2</v>
      </c>
      <c r="M4948" s="32">
        <f t="shared" si="933"/>
        <v>0</v>
      </c>
      <c r="N4948" s="32">
        <f t="shared" si="924"/>
        <v>0</v>
      </c>
      <c r="O4948" s="32">
        <f t="shared" si="925"/>
        <v>1</v>
      </c>
      <c r="P4948" s="37" t="s">
        <v>58</v>
      </c>
      <c r="Q4948" s="32">
        <f t="shared" si="926"/>
        <v>6.0001373291015625E-2</v>
      </c>
      <c r="R4948" s="32">
        <f t="shared" si="927"/>
        <v>0</v>
      </c>
      <c r="S4948" s="32">
        <f t="shared" si="928"/>
        <v>0</v>
      </c>
      <c r="T4948" s="32">
        <f t="shared" si="934"/>
        <v>0.99998712539672852</v>
      </c>
      <c r="V4948" s="16">
        <f t="shared" si="935"/>
        <v>1.0416666664241347E-2</v>
      </c>
      <c r="W4948" s="2">
        <f t="shared" si="929"/>
        <v>44413.041666666664</v>
      </c>
    </row>
    <row r="4949" spans="1:23" x14ac:dyDescent="0.35">
      <c r="A4949" s="32">
        <v>2021</v>
      </c>
      <c r="B4949" s="32" t="s">
        <v>56</v>
      </c>
      <c r="C4949" s="32" t="s">
        <v>57</v>
      </c>
      <c r="D4949" s="44">
        <v>44413.052083333336</v>
      </c>
      <c r="E4949" s="32">
        <v>88.5</v>
      </c>
      <c r="F4949" s="32">
        <v>0.47299998998641968</v>
      </c>
      <c r="G4949" s="32">
        <v>20.389999389648438</v>
      </c>
      <c r="H4949" s="32">
        <v>7.7600002288818359</v>
      </c>
      <c r="I4949" s="32">
        <v>0</v>
      </c>
      <c r="J4949" s="32">
        <f t="shared" si="930"/>
        <v>0</v>
      </c>
      <c r="K4949" s="32">
        <f t="shared" si="931"/>
        <v>0</v>
      </c>
      <c r="L4949" s="32">
        <f t="shared" si="932"/>
        <v>2</v>
      </c>
      <c r="M4949" s="32">
        <f t="shared" si="933"/>
        <v>0</v>
      </c>
      <c r="N4949" s="32">
        <f t="shared" si="924"/>
        <v>0</v>
      </c>
      <c r="O4949" s="32">
        <f t="shared" si="925"/>
        <v>1</v>
      </c>
      <c r="P4949" s="37" t="s">
        <v>58</v>
      </c>
      <c r="Q4949" s="32">
        <f t="shared" si="926"/>
        <v>5.9999465942382813E-2</v>
      </c>
      <c r="R4949" s="32">
        <f t="shared" si="927"/>
        <v>8.0000400543212891E-2</v>
      </c>
      <c r="S4949" s="32">
        <f t="shared" si="928"/>
        <v>0.80000001192092896</v>
      </c>
      <c r="T4949" s="32">
        <f t="shared" si="934"/>
        <v>0</v>
      </c>
      <c r="V4949" s="16">
        <f t="shared" si="935"/>
        <v>1.0416666671517305E-2</v>
      </c>
      <c r="W4949" s="2">
        <f t="shared" si="929"/>
        <v>44413.052083333328</v>
      </c>
    </row>
    <row r="4950" spans="1:23" x14ac:dyDescent="0.35">
      <c r="A4950" s="32">
        <v>2021</v>
      </c>
      <c r="B4950" s="32" t="s">
        <v>56</v>
      </c>
      <c r="C4950" s="32" t="s">
        <v>57</v>
      </c>
      <c r="D4950" s="44">
        <v>44413.0625</v>
      </c>
      <c r="E4950" s="32">
        <v>87.599998474121094</v>
      </c>
      <c r="F4950" s="32">
        <v>0.47299998998641968</v>
      </c>
      <c r="G4950" s="32">
        <v>20.329999923706055</v>
      </c>
      <c r="H4950" s="32">
        <v>7.679999828338623</v>
      </c>
      <c r="I4950" s="32">
        <v>0.80000001192092896</v>
      </c>
      <c r="J4950" s="32">
        <f t="shared" si="930"/>
        <v>0</v>
      </c>
      <c r="K4950" s="32">
        <f t="shared" si="931"/>
        <v>0</v>
      </c>
      <c r="L4950" s="32">
        <f t="shared" si="932"/>
        <v>0</v>
      </c>
      <c r="M4950" s="32">
        <f t="shared" si="933"/>
        <v>0</v>
      </c>
      <c r="N4950" s="32">
        <f t="shared" si="924"/>
        <v>0</v>
      </c>
      <c r="O4950" s="32">
        <f t="shared" si="925"/>
        <v>0</v>
      </c>
      <c r="P4950" s="33" t="s">
        <v>59</v>
      </c>
      <c r="Q4950" s="32">
        <f t="shared" si="926"/>
        <v>4.9999237060546875E-2</v>
      </c>
      <c r="R4950" s="32">
        <f t="shared" si="927"/>
        <v>1.9999980926513672E-2</v>
      </c>
      <c r="S4950" s="32">
        <f t="shared" si="928"/>
        <v>0.19999998807907104</v>
      </c>
      <c r="T4950" s="32">
        <f t="shared" si="934"/>
        <v>0</v>
      </c>
      <c r="V4950" s="16">
        <f t="shared" si="935"/>
        <v>1.0416666664241347E-2</v>
      </c>
      <c r="W4950" s="2">
        <f t="shared" si="929"/>
        <v>44413.0625</v>
      </c>
    </row>
    <row r="4951" spans="1:23" x14ac:dyDescent="0.35">
      <c r="A4951" s="32">
        <v>2021</v>
      </c>
      <c r="B4951" s="32" t="s">
        <v>56</v>
      </c>
      <c r="C4951" s="32" t="s">
        <v>57</v>
      </c>
      <c r="D4951" s="44">
        <v>44413.072916666664</v>
      </c>
      <c r="E4951" s="32">
        <v>87.199996948242188</v>
      </c>
      <c r="F4951" s="32">
        <v>0.47299998998641968</v>
      </c>
      <c r="G4951" s="32">
        <v>20.280000686645508</v>
      </c>
      <c r="H4951" s="32">
        <v>7.6599998474121094</v>
      </c>
      <c r="I4951" s="32">
        <v>1</v>
      </c>
      <c r="J4951" s="32">
        <f t="shared" si="930"/>
        <v>0</v>
      </c>
      <c r="K4951" s="32">
        <f t="shared" si="931"/>
        <v>0</v>
      </c>
      <c r="L4951" s="32">
        <f t="shared" si="932"/>
        <v>0</v>
      </c>
      <c r="M4951" s="32">
        <f t="shared" si="933"/>
        <v>0</v>
      </c>
      <c r="N4951" s="32">
        <f t="shared" si="924"/>
        <v>0</v>
      </c>
      <c r="O4951" s="32">
        <f t="shared" si="925"/>
        <v>0</v>
      </c>
      <c r="P4951" s="33" t="s">
        <v>59</v>
      </c>
      <c r="Q4951" s="32">
        <f t="shared" si="926"/>
        <v>5.0001144409179688E-2</v>
      </c>
      <c r="R4951" s="32">
        <f t="shared" si="927"/>
        <v>2.9999732971191406E-2</v>
      </c>
      <c r="S4951" s="32">
        <f t="shared" si="928"/>
        <v>3.0999999046325684</v>
      </c>
      <c r="T4951" s="32">
        <f t="shared" si="934"/>
        <v>1.0000169277191162</v>
      </c>
      <c r="V4951" s="16">
        <f t="shared" si="935"/>
        <v>1.0416666664241347E-2</v>
      </c>
      <c r="W4951" s="2">
        <f t="shared" si="929"/>
        <v>44413.072916666664</v>
      </c>
    </row>
    <row r="4952" spans="1:23" x14ac:dyDescent="0.35">
      <c r="A4952" s="32">
        <v>2021</v>
      </c>
      <c r="B4952" s="32" t="s">
        <v>56</v>
      </c>
      <c r="C4952" s="32" t="s">
        <v>57</v>
      </c>
      <c r="D4952" s="44">
        <v>44413.083333333336</v>
      </c>
      <c r="E4952" s="32">
        <v>86.800003051757813</v>
      </c>
      <c r="F4952" s="32">
        <v>0.47400000691413879</v>
      </c>
      <c r="G4952" s="32">
        <v>20.229999542236328</v>
      </c>
      <c r="H4952" s="32">
        <v>7.630000114440918</v>
      </c>
      <c r="I4952" s="32">
        <v>4.0999999046325684</v>
      </c>
      <c r="J4952" s="32">
        <f t="shared" si="930"/>
        <v>0</v>
      </c>
      <c r="K4952" s="32">
        <f t="shared" si="931"/>
        <v>0</v>
      </c>
      <c r="L4952" s="32">
        <f t="shared" si="932"/>
        <v>0</v>
      </c>
      <c r="M4952" s="32">
        <f t="shared" si="933"/>
        <v>0</v>
      </c>
      <c r="N4952" s="32">
        <f t="shared" si="924"/>
        <v>0</v>
      </c>
      <c r="O4952" s="32">
        <f t="shared" si="925"/>
        <v>0</v>
      </c>
      <c r="P4952" s="33" t="s">
        <v>59</v>
      </c>
      <c r="Q4952" s="32">
        <f t="shared" si="926"/>
        <v>4.9999237060546875E-2</v>
      </c>
      <c r="R4952" s="32">
        <f t="shared" si="927"/>
        <v>1.9999980926513672E-2</v>
      </c>
      <c r="S4952" s="32">
        <f t="shared" si="928"/>
        <v>3.3999999165534973</v>
      </c>
      <c r="T4952" s="32">
        <f t="shared" si="934"/>
        <v>0</v>
      </c>
      <c r="V4952" s="16">
        <f t="shared" si="935"/>
        <v>1.0416666671517305E-2</v>
      </c>
      <c r="W4952" s="2">
        <f t="shared" si="929"/>
        <v>44413.083333333328</v>
      </c>
    </row>
    <row r="4953" spans="1:23" x14ac:dyDescent="0.35">
      <c r="A4953" s="32">
        <v>2021</v>
      </c>
      <c r="B4953" s="32" t="s">
        <v>56</v>
      </c>
      <c r="C4953" s="32" t="s">
        <v>57</v>
      </c>
      <c r="D4953" s="44">
        <v>44413.09375</v>
      </c>
      <c r="E4953" s="32">
        <v>86.5</v>
      </c>
      <c r="F4953" s="32">
        <v>0.47400000691413879</v>
      </c>
      <c r="G4953" s="32">
        <v>20.180000305175781</v>
      </c>
      <c r="H4953" s="32">
        <v>7.6100001335144043</v>
      </c>
      <c r="I4953" s="32">
        <v>0.69999998807907104</v>
      </c>
      <c r="J4953" s="32">
        <f t="shared" si="930"/>
        <v>0</v>
      </c>
      <c r="K4953" s="32">
        <f t="shared" si="931"/>
        <v>0</v>
      </c>
      <c r="L4953" s="32">
        <f t="shared" si="932"/>
        <v>0</v>
      </c>
      <c r="M4953" s="32">
        <f t="shared" si="933"/>
        <v>0</v>
      </c>
      <c r="N4953" s="32">
        <f t="shared" si="924"/>
        <v>0</v>
      </c>
      <c r="O4953" s="32">
        <f t="shared" si="925"/>
        <v>0</v>
      </c>
      <c r="P4953" s="33" t="s">
        <v>59</v>
      </c>
      <c r="Q4953" s="32">
        <f t="shared" si="926"/>
        <v>5.9999465942382813E-2</v>
      </c>
      <c r="R4953" s="32">
        <f t="shared" si="927"/>
        <v>1.9999980926513672E-2</v>
      </c>
      <c r="S4953" s="32">
        <f t="shared" si="928"/>
        <v>0.29999998211860657</v>
      </c>
      <c r="T4953" s="32">
        <f t="shared" si="934"/>
        <v>0</v>
      </c>
      <c r="V4953" s="16">
        <f t="shared" si="935"/>
        <v>1.0416666664241347E-2</v>
      </c>
      <c r="W4953" s="2">
        <f t="shared" si="929"/>
        <v>44413.09375</v>
      </c>
    </row>
    <row r="4954" spans="1:23" x14ac:dyDescent="0.35">
      <c r="A4954" s="32">
        <v>2021</v>
      </c>
      <c r="B4954" s="32" t="s">
        <v>56</v>
      </c>
      <c r="C4954" s="32" t="s">
        <v>57</v>
      </c>
      <c r="D4954" s="44">
        <v>44413.104166666664</v>
      </c>
      <c r="E4954" s="32">
        <v>86.199996948242188</v>
      </c>
      <c r="F4954" s="32">
        <v>0.47400000691413879</v>
      </c>
      <c r="G4954" s="32">
        <v>20.120000839233398</v>
      </c>
      <c r="H4954" s="32">
        <v>7.5900001525878906</v>
      </c>
      <c r="I4954" s="32">
        <v>0.40000000596046448</v>
      </c>
      <c r="J4954" s="32">
        <f t="shared" si="930"/>
        <v>0</v>
      </c>
      <c r="K4954" s="32">
        <f t="shared" si="931"/>
        <v>0</v>
      </c>
      <c r="L4954" s="32">
        <f t="shared" si="932"/>
        <v>0</v>
      </c>
      <c r="M4954" s="32">
        <f t="shared" si="933"/>
        <v>0</v>
      </c>
      <c r="N4954" s="32">
        <f t="shared" si="924"/>
        <v>0</v>
      </c>
      <c r="O4954" s="32">
        <f t="shared" si="925"/>
        <v>0</v>
      </c>
      <c r="P4954" s="33" t="s">
        <v>59</v>
      </c>
      <c r="Q4954" s="32">
        <f t="shared" si="926"/>
        <v>7.0001602172851563E-2</v>
      </c>
      <c r="R4954" s="32">
        <f t="shared" si="927"/>
        <v>1.9999980926513672E-2</v>
      </c>
      <c r="S4954" s="32">
        <f t="shared" si="928"/>
        <v>0.80000004172325134</v>
      </c>
      <c r="T4954" s="32">
        <f t="shared" si="934"/>
        <v>0.99998712539672852</v>
      </c>
      <c r="V4954" s="16">
        <f t="shared" si="935"/>
        <v>1.0416666664241347E-2</v>
      </c>
      <c r="W4954" s="2">
        <f t="shared" si="929"/>
        <v>44413.104166666664</v>
      </c>
    </row>
    <row r="4955" spans="1:23" x14ac:dyDescent="0.35">
      <c r="A4955" s="32">
        <v>2021</v>
      </c>
      <c r="B4955" s="32" t="s">
        <v>56</v>
      </c>
      <c r="C4955" s="32" t="s">
        <v>57</v>
      </c>
      <c r="D4955" s="44">
        <v>44413.114583333336</v>
      </c>
      <c r="E4955" s="32">
        <v>85.900001525878906</v>
      </c>
      <c r="F4955" s="32">
        <v>0.47499999403953552</v>
      </c>
      <c r="G4955" s="32">
        <v>20.049999237060547</v>
      </c>
      <c r="H4955" s="32">
        <v>7.570000171661377</v>
      </c>
      <c r="I4955" s="32">
        <v>1.2000000476837158</v>
      </c>
      <c r="J4955" s="32">
        <f t="shared" si="930"/>
        <v>0</v>
      </c>
      <c r="K4955" s="32">
        <f t="shared" si="931"/>
        <v>0</v>
      </c>
      <c r="L4955" s="32">
        <f t="shared" si="932"/>
        <v>0</v>
      </c>
      <c r="M4955" s="32">
        <f t="shared" si="933"/>
        <v>0</v>
      </c>
      <c r="N4955" s="32">
        <f t="shared" si="924"/>
        <v>0</v>
      </c>
      <c r="O4955" s="32">
        <f t="shared" si="925"/>
        <v>0</v>
      </c>
      <c r="P4955" s="33" t="s">
        <v>59</v>
      </c>
      <c r="Q4955" s="32">
        <f t="shared" si="926"/>
        <v>3.9999008178710938E-2</v>
      </c>
      <c r="R4955" s="32">
        <f t="shared" si="927"/>
        <v>1.9999980926513672E-2</v>
      </c>
      <c r="S4955" s="32">
        <f t="shared" si="928"/>
        <v>9.9999904632568359E-2</v>
      </c>
      <c r="T4955" s="32">
        <f t="shared" si="934"/>
        <v>0</v>
      </c>
      <c r="V4955" s="16">
        <f t="shared" si="935"/>
        <v>1.0416666671517305E-2</v>
      </c>
      <c r="W4955" s="2">
        <f t="shared" si="929"/>
        <v>44413.114583333328</v>
      </c>
    </row>
    <row r="4956" spans="1:23" x14ac:dyDescent="0.35">
      <c r="A4956" s="32">
        <v>2021</v>
      </c>
      <c r="B4956" s="32" t="s">
        <v>56</v>
      </c>
      <c r="C4956" s="32" t="s">
        <v>57</v>
      </c>
      <c r="D4956" s="44">
        <v>44413.125</v>
      </c>
      <c r="E4956" s="32">
        <v>85.599998474121094</v>
      </c>
      <c r="F4956" s="32">
        <v>0.47499999403953552</v>
      </c>
      <c r="G4956" s="32">
        <v>20.010000228881836</v>
      </c>
      <c r="H4956" s="32">
        <v>7.5500001907348633</v>
      </c>
      <c r="I4956" s="32">
        <v>1.2999999523162842</v>
      </c>
      <c r="J4956" s="32">
        <f t="shared" si="930"/>
        <v>0</v>
      </c>
      <c r="K4956" s="32">
        <f t="shared" si="931"/>
        <v>0</v>
      </c>
      <c r="L4956" s="32">
        <f t="shared" si="932"/>
        <v>0</v>
      </c>
      <c r="M4956" s="32">
        <f t="shared" si="933"/>
        <v>0</v>
      </c>
      <c r="N4956" s="32">
        <f t="shared" si="924"/>
        <v>0</v>
      </c>
      <c r="O4956" s="32">
        <f t="shared" si="925"/>
        <v>0</v>
      </c>
      <c r="P4956" s="33" t="s">
        <v>59</v>
      </c>
      <c r="Q4956" s="32">
        <f t="shared" si="926"/>
        <v>5.0001144409179688E-2</v>
      </c>
      <c r="R4956" s="32">
        <f t="shared" si="927"/>
        <v>3.0000209808349609E-2</v>
      </c>
      <c r="S4956" s="32">
        <f t="shared" si="928"/>
        <v>1.1999999508261681</v>
      </c>
      <c r="T4956" s="32">
        <f t="shared" si="934"/>
        <v>0</v>
      </c>
      <c r="V4956" s="16">
        <f t="shared" si="935"/>
        <v>1.0416666664241347E-2</v>
      </c>
      <c r="W4956" s="2">
        <f t="shared" si="929"/>
        <v>44413.125</v>
      </c>
    </row>
    <row r="4957" spans="1:23" x14ac:dyDescent="0.35">
      <c r="A4957" s="32">
        <v>2021</v>
      </c>
      <c r="B4957" s="32" t="s">
        <v>56</v>
      </c>
      <c r="C4957" s="32" t="s">
        <v>57</v>
      </c>
      <c r="D4957" s="44">
        <v>44413.135416666664</v>
      </c>
      <c r="E4957" s="32">
        <v>85.099998474121094</v>
      </c>
      <c r="F4957" s="32">
        <v>0.47499999403953552</v>
      </c>
      <c r="G4957" s="32">
        <v>19.959999084472656</v>
      </c>
      <c r="H4957" s="32">
        <v>7.5199999809265137</v>
      </c>
      <c r="I4957" s="32">
        <v>0.10000000149011612</v>
      </c>
      <c r="J4957" s="32">
        <f t="shared" si="930"/>
        <v>0</v>
      </c>
      <c r="K4957" s="32">
        <f t="shared" si="931"/>
        <v>0</v>
      </c>
      <c r="L4957" s="32">
        <f t="shared" si="932"/>
        <v>5</v>
      </c>
      <c r="M4957" s="32">
        <f t="shared" si="933"/>
        <v>0</v>
      </c>
      <c r="N4957" s="32">
        <f t="shared" si="924"/>
        <v>0</v>
      </c>
      <c r="O4957" s="32">
        <f t="shared" si="925"/>
        <v>1</v>
      </c>
      <c r="P4957" s="37" t="s">
        <v>58</v>
      </c>
      <c r="Q4957" s="32">
        <f t="shared" si="926"/>
        <v>5.9999465942382813E-2</v>
      </c>
      <c r="R4957" s="32">
        <f t="shared" si="927"/>
        <v>1.9999980926513672E-2</v>
      </c>
      <c r="S4957" s="32">
        <f t="shared" si="928"/>
        <v>0.10000000149011612</v>
      </c>
      <c r="T4957" s="32">
        <f t="shared" si="934"/>
        <v>1.0000169277191162</v>
      </c>
      <c r="V4957" s="16">
        <f t="shared" si="935"/>
        <v>1.0416666664241347E-2</v>
      </c>
      <c r="W4957" s="2">
        <f t="shared" si="929"/>
        <v>44413.135416666664</v>
      </c>
    </row>
    <row r="4958" spans="1:23" x14ac:dyDescent="0.35">
      <c r="A4958" s="32">
        <v>2021</v>
      </c>
      <c r="B4958" s="32" t="s">
        <v>56</v>
      </c>
      <c r="C4958" s="32" t="s">
        <v>57</v>
      </c>
      <c r="D4958" s="44">
        <v>44413.145833333336</v>
      </c>
      <c r="E4958" s="32">
        <v>84.800003051757813</v>
      </c>
      <c r="F4958" s="32">
        <v>0.47600001096725464</v>
      </c>
      <c r="G4958" s="32">
        <v>19.899999618530273</v>
      </c>
      <c r="H4958" s="32">
        <v>7.5</v>
      </c>
      <c r="I4958" s="32">
        <v>0.20000000298023224</v>
      </c>
      <c r="J4958" s="32">
        <f t="shared" si="930"/>
        <v>0</v>
      </c>
      <c r="K4958" s="32">
        <f t="shared" si="931"/>
        <v>0</v>
      </c>
      <c r="L4958" s="32">
        <f t="shared" si="932"/>
        <v>0</v>
      </c>
      <c r="M4958" s="32">
        <f t="shared" si="933"/>
        <v>0</v>
      </c>
      <c r="N4958" s="32">
        <f t="shared" si="924"/>
        <v>0</v>
      </c>
      <c r="O4958" s="32">
        <f t="shared" si="925"/>
        <v>0</v>
      </c>
      <c r="P4958" s="33" t="s">
        <v>59</v>
      </c>
      <c r="Q4958" s="32">
        <f t="shared" si="926"/>
        <v>4.9999237060546875E-2</v>
      </c>
      <c r="R4958" s="32">
        <f t="shared" si="927"/>
        <v>3.0000209808349609E-2</v>
      </c>
      <c r="S4958" s="32">
        <f t="shared" si="928"/>
        <v>1.5000000447034836</v>
      </c>
      <c r="T4958" s="32">
        <f t="shared" si="934"/>
        <v>0</v>
      </c>
      <c r="V4958" s="16">
        <f t="shared" si="935"/>
        <v>1.0416666671517305E-2</v>
      </c>
      <c r="W4958" s="2">
        <f t="shared" si="929"/>
        <v>44413.145833333328</v>
      </c>
    </row>
    <row r="4959" spans="1:23" x14ac:dyDescent="0.35">
      <c r="A4959" s="32">
        <v>2021</v>
      </c>
      <c r="B4959" s="32" t="s">
        <v>56</v>
      </c>
      <c r="C4959" s="32" t="s">
        <v>57</v>
      </c>
      <c r="D4959" s="44">
        <v>44413.15625</v>
      </c>
      <c r="E4959" s="32">
        <v>84.400001525878906</v>
      </c>
      <c r="F4959" s="32">
        <v>0.47600001096725464</v>
      </c>
      <c r="G4959" s="32">
        <v>19.850000381469727</v>
      </c>
      <c r="H4959" s="32">
        <v>7.4699997901916504</v>
      </c>
      <c r="I4959" s="32">
        <v>1.7000000476837158</v>
      </c>
      <c r="J4959" s="32">
        <f t="shared" si="930"/>
        <v>0</v>
      </c>
      <c r="K4959" s="32">
        <f t="shared" si="931"/>
        <v>0</v>
      </c>
      <c r="L4959" s="32">
        <f t="shared" si="932"/>
        <v>0</v>
      </c>
      <c r="M4959" s="32">
        <f t="shared" si="933"/>
        <v>0</v>
      </c>
      <c r="N4959" s="32">
        <f t="shared" si="924"/>
        <v>0</v>
      </c>
      <c r="O4959" s="32">
        <f t="shared" si="925"/>
        <v>0</v>
      </c>
      <c r="P4959" s="33" t="s">
        <v>59</v>
      </c>
      <c r="Q4959" s="32">
        <f t="shared" si="926"/>
        <v>5.9999465942382813E-2</v>
      </c>
      <c r="R4959" s="32">
        <f t="shared" si="927"/>
        <v>1.9999980926513672E-2</v>
      </c>
      <c r="S4959" s="32">
        <f t="shared" si="928"/>
        <v>1.0000000596046448</v>
      </c>
      <c r="T4959" s="32">
        <f t="shared" si="934"/>
        <v>0</v>
      </c>
      <c r="V4959" s="16">
        <f t="shared" si="935"/>
        <v>1.0416666664241347E-2</v>
      </c>
      <c r="W4959" s="2">
        <f t="shared" si="929"/>
        <v>44413.15625</v>
      </c>
    </row>
    <row r="4960" spans="1:23" x14ac:dyDescent="0.35">
      <c r="A4960" s="32">
        <v>2021</v>
      </c>
      <c r="B4960" s="32" t="s">
        <v>56</v>
      </c>
      <c r="C4960" s="32" t="s">
        <v>57</v>
      </c>
      <c r="D4960" s="44">
        <v>44413.166666666664</v>
      </c>
      <c r="E4960" s="32">
        <v>84.5</v>
      </c>
      <c r="F4960" s="32">
        <v>0.47600001096725464</v>
      </c>
      <c r="G4960" s="32">
        <v>19.790000915527344</v>
      </c>
      <c r="H4960" s="32">
        <v>7.4899997711181641</v>
      </c>
      <c r="I4960" s="32">
        <v>0.69999998807907104</v>
      </c>
      <c r="J4960" s="32">
        <f t="shared" si="930"/>
        <v>0</v>
      </c>
      <c r="K4960" s="32">
        <f t="shared" si="931"/>
        <v>0</v>
      </c>
      <c r="L4960" s="32">
        <f t="shared" si="932"/>
        <v>0</v>
      </c>
      <c r="M4960" s="32">
        <f t="shared" si="933"/>
        <v>0</v>
      </c>
      <c r="N4960" s="32">
        <f t="shared" si="924"/>
        <v>0</v>
      </c>
      <c r="O4960" s="32">
        <f t="shared" si="925"/>
        <v>0</v>
      </c>
      <c r="P4960" s="33" t="s">
        <v>59</v>
      </c>
      <c r="Q4960" s="32">
        <f t="shared" si="926"/>
        <v>5.0001144409179688E-2</v>
      </c>
      <c r="R4960" s="32">
        <f t="shared" si="927"/>
        <v>1.9999980926513672E-2</v>
      </c>
      <c r="S4960" s="32">
        <f t="shared" si="928"/>
        <v>0</v>
      </c>
      <c r="T4960" s="32">
        <f t="shared" si="934"/>
        <v>0</v>
      </c>
      <c r="V4960" s="16">
        <f t="shared" si="935"/>
        <v>1.0416666664241347E-2</v>
      </c>
      <c r="W4960" s="2">
        <f t="shared" si="929"/>
        <v>44413.166666666664</v>
      </c>
    </row>
    <row r="4961" spans="1:23" x14ac:dyDescent="0.35">
      <c r="A4961" s="32">
        <v>2021</v>
      </c>
      <c r="B4961" s="32" t="s">
        <v>56</v>
      </c>
      <c r="C4961" s="32" t="s">
        <v>57</v>
      </c>
      <c r="D4961" s="44">
        <v>44413.177083333336</v>
      </c>
      <c r="E4961" s="32">
        <v>84.199996948242188</v>
      </c>
      <c r="F4961" s="32">
        <v>0.47600001096725464</v>
      </c>
      <c r="G4961" s="32">
        <v>19.739999771118164</v>
      </c>
      <c r="H4961" s="32">
        <v>7.4699997901916504</v>
      </c>
      <c r="I4961" s="32">
        <v>0.69999998807907104</v>
      </c>
      <c r="J4961" s="32">
        <f t="shared" si="930"/>
        <v>0</v>
      </c>
      <c r="K4961" s="32">
        <f t="shared" si="931"/>
        <v>0</v>
      </c>
      <c r="L4961" s="32">
        <f t="shared" si="932"/>
        <v>0</v>
      </c>
      <c r="M4961" s="32">
        <f t="shared" si="933"/>
        <v>0</v>
      </c>
      <c r="N4961" s="32">
        <f t="shared" si="924"/>
        <v>0</v>
      </c>
      <c r="O4961" s="32">
        <f t="shared" si="925"/>
        <v>0</v>
      </c>
      <c r="P4961" s="33" t="s">
        <v>59</v>
      </c>
      <c r="Q4961" s="32">
        <f t="shared" si="926"/>
        <v>4.9999237060546875E-2</v>
      </c>
      <c r="R4961" s="32">
        <f t="shared" si="927"/>
        <v>1.0000228881835938E-2</v>
      </c>
      <c r="S4961" s="32">
        <f t="shared" si="928"/>
        <v>0.69999998807907104</v>
      </c>
      <c r="T4961" s="32">
        <f t="shared" si="934"/>
        <v>0</v>
      </c>
      <c r="V4961" s="16">
        <f t="shared" si="935"/>
        <v>1.0416666671517305E-2</v>
      </c>
      <c r="W4961" s="2">
        <f t="shared" si="929"/>
        <v>44413.177083333328</v>
      </c>
    </row>
    <row r="4962" spans="1:23" x14ac:dyDescent="0.35">
      <c r="A4962" s="32">
        <v>2021</v>
      </c>
      <c r="B4962" s="32" t="s">
        <v>56</v>
      </c>
      <c r="C4962" s="32" t="s">
        <v>57</v>
      </c>
      <c r="D4962" s="44">
        <v>44413.1875</v>
      </c>
      <c r="E4962" s="32">
        <v>84.199996948242188</v>
      </c>
      <c r="F4962" s="32">
        <v>0.47600001096725464</v>
      </c>
      <c r="G4962" s="32">
        <v>19.690000534057617</v>
      </c>
      <c r="H4962" s="32">
        <v>7.4800000190734863</v>
      </c>
      <c r="I4962" s="32">
        <v>0</v>
      </c>
      <c r="J4962" s="32">
        <f t="shared" si="930"/>
        <v>0</v>
      </c>
      <c r="K4962" s="32">
        <f t="shared" si="931"/>
        <v>0</v>
      </c>
      <c r="L4962" s="32">
        <f t="shared" si="932"/>
        <v>2</v>
      </c>
      <c r="M4962" s="32">
        <f t="shared" si="933"/>
        <v>0</v>
      </c>
      <c r="N4962" s="32">
        <f t="shared" si="924"/>
        <v>0</v>
      </c>
      <c r="O4962" s="32">
        <f t="shared" si="925"/>
        <v>1</v>
      </c>
      <c r="P4962" s="37" t="s">
        <v>58</v>
      </c>
      <c r="Q4962" s="32">
        <f t="shared" si="926"/>
        <v>4.000091552734375E-2</v>
      </c>
      <c r="R4962" s="32">
        <f t="shared" si="927"/>
        <v>1.0000228881835938E-2</v>
      </c>
      <c r="S4962" s="32">
        <f t="shared" si="928"/>
        <v>1.5</v>
      </c>
      <c r="T4962" s="32">
        <f t="shared" si="934"/>
        <v>0</v>
      </c>
      <c r="V4962" s="16">
        <f t="shared" si="935"/>
        <v>1.0416666664241347E-2</v>
      </c>
      <c r="W4962" s="2">
        <f t="shared" si="929"/>
        <v>44413.1875</v>
      </c>
    </row>
    <row r="4963" spans="1:23" x14ac:dyDescent="0.35">
      <c r="A4963" s="32">
        <v>2021</v>
      </c>
      <c r="B4963" s="32" t="s">
        <v>56</v>
      </c>
      <c r="C4963" s="32" t="s">
        <v>57</v>
      </c>
      <c r="D4963" s="44">
        <v>44413.197916666664</v>
      </c>
      <c r="E4963" s="32">
        <v>84</v>
      </c>
      <c r="F4963" s="32">
        <v>0.47600001096725464</v>
      </c>
      <c r="G4963" s="32">
        <v>19.649999618530273</v>
      </c>
      <c r="H4963" s="32">
        <v>7.4699997901916504</v>
      </c>
      <c r="I4963" s="32">
        <v>1.5</v>
      </c>
      <c r="J4963" s="32">
        <f t="shared" si="930"/>
        <v>0</v>
      </c>
      <c r="K4963" s="32">
        <f t="shared" si="931"/>
        <v>0</v>
      </c>
      <c r="L4963" s="32">
        <f t="shared" si="932"/>
        <v>0</v>
      </c>
      <c r="M4963" s="32">
        <f t="shared" si="933"/>
        <v>0</v>
      </c>
      <c r="N4963" s="32">
        <f t="shared" si="924"/>
        <v>0</v>
      </c>
      <c r="O4963" s="32">
        <f t="shared" si="925"/>
        <v>0</v>
      </c>
      <c r="P4963" s="33" t="s">
        <v>59</v>
      </c>
      <c r="Q4963" s="32">
        <f t="shared" si="926"/>
        <v>4.9999237060546875E-2</v>
      </c>
      <c r="R4963" s="32">
        <f t="shared" si="927"/>
        <v>1.9999980926513672E-2</v>
      </c>
      <c r="S4963" s="32">
        <f t="shared" si="928"/>
        <v>1.2999999970197678</v>
      </c>
      <c r="T4963" s="32">
        <f t="shared" si="934"/>
        <v>0</v>
      </c>
      <c r="V4963" s="16">
        <f t="shared" si="935"/>
        <v>1.0416666664241347E-2</v>
      </c>
      <c r="W4963" s="2">
        <f t="shared" si="929"/>
        <v>44413.197916666664</v>
      </c>
    </row>
    <row r="4964" spans="1:23" x14ac:dyDescent="0.35">
      <c r="A4964" s="32">
        <v>2021</v>
      </c>
      <c r="B4964" s="32" t="s">
        <v>56</v>
      </c>
      <c r="C4964" s="32" t="s">
        <v>57</v>
      </c>
      <c r="D4964" s="44">
        <v>44413.208333333336</v>
      </c>
      <c r="E4964" s="32">
        <v>84.099998474121094</v>
      </c>
      <c r="F4964" s="32">
        <v>0.47600001096725464</v>
      </c>
      <c r="G4964" s="32">
        <v>19.600000381469727</v>
      </c>
      <c r="H4964" s="32">
        <v>7.4899997711181641</v>
      </c>
      <c r="I4964" s="32">
        <v>0.20000000298023224</v>
      </c>
      <c r="J4964" s="32">
        <f t="shared" si="930"/>
        <v>0</v>
      </c>
      <c r="K4964" s="32">
        <f t="shared" si="931"/>
        <v>0</v>
      </c>
      <c r="L4964" s="32">
        <f t="shared" si="932"/>
        <v>0</v>
      </c>
      <c r="M4964" s="32">
        <f t="shared" si="933"/>
        <v>0</v>
      </c>
      <c r="N4964" s="32">
        <f t="shared" si="924"/>
        <v>0</v>
      </c>
      <c r="O4964" s="32">
        <f t="shared" si="925"/>
        <v>0</v>
      </c>
      <c r="P4964" s="33" t="s">
        <v>59</v>
      </c>
      <c r="Q4964" s="32">
        <f t="shared" si="926"/>
        <v>5.9999465942382813E-2</v>
      </c>
      <c r="R4964" s="32">
        <f t="shared" si="927"/>
        <v>9.9997520446777344E-3</v>
      </c>
      <c r="S4964" s="32">
        <f t="shared" si="928"/>
        <v>0.10000000149011612</v>
      </c>
      <c r="T4964" s="32">
        <f t="shared" si="934"/>
        <v>0.99998712539672852</v>
      </c>
      <c r="V4964" s="16">
        <f t="shared" si="935"/>
        <v>1.0416666671517305E-2</v>
      </c>
      <c r="W4964" s="2">
        <f t="shared" si="929"/>
        <v>44413.208333333328</v>
      </c>
    </row>
    <row r="4965" spans="1:23" x14ac:dyDescent="0.35">
      <c r="A4965" s="32">
        <v>2021</v>
      </c>
      <c r="B4965" s="32" t="s">
        <v>56</v>
      </c>
      <c r="C4965" s="32" t="s">
        <v>57</v>
      </c>
      <c r="D4965" s="44">
        <v>44413.21875</v>
      </c>
      <c r="E4965" s="32">
        <v>83.900001525878906</v>
      </c>
      <c r="F4965" s="32">
        <v>0.47699999809265137</v>
      </c>
      <c r="G4965" s="32">
        <v>19.540000915527344</v>
      </c>
      <c r="H4965" s="32">
        <v>7.4800000190734863</v>
      </c>
      <c r="I4965" s="32">
        <v>0.10000000149011612</v>
      </c>
      <c r="J4965" s="32">
        <f t="shared" si="930"/>
        <v>0</v>
      </c>
      <c r="K4965" s="32">
        <f t="shared" si="931"/>
        <v>0</v>
      </c>
      <c r="L4965" s="32">
        <f t="shared" si="932"/>
        <v>5</v>
      </c>
      <c r="M4965" s="32">
        <f t="shared" si="933"/>
        <v>0</v>
      </c>
      <c r="N4965" s="32">
        <f t="shared" si="924"/>
        <v>0</v>
      </c>
      <c r="O4965" s="32">
        <f t="shared" si="925"/>
        <v>1</v>
      </c>
      <c r="P4965" s="37" t="s">
        <v>58</v>
      </c>
      <c r="Q4965" s="32">
        <f t="shared" si="926"/>
        <v>5.0001144409179688E-2</v>
      </c>
      <c r="R4965" s="32">
        <f t="shared" si="927"/>
        <v>1.9999980926513672E-2</v>
      </c>
      <c r="S4965" s="32">
        <f t="shared" si="928"/>
        <v>0.10000000149011612</v>
      </c>
      <c r="T4965" s="32">
        <f t="shared" si="934"/>
        <v>0</v>
      </c>
      <c r="V4965" s="16">
        <f t="shared" si="935"/>
        <v>1.0416666664241347E-2</v>
      </c>
      <c r="W4965" s="2">
        <f t="shared" si="929"/>
        <v>44413.21875</v>
      </c>
    </row>
    <row r="4966" spans="1:23" x14ac:dyDescent="0.35">
      <c r="A4966" s="32">
        <v>2021</v>
      </c>
      <c r="B4966" s="32" t="s">
        <v>56</v>
      </c>
      <c r="C4966" s="32" t="s">
        <v>57</v>
      </c>
      <c r="D4966" s="44">
        <v>44413.229166666664</v>
      </c>
      <c r="E4966" s="32">
        <v>83.699996948242188</v>
      </c>
      <c r="F4966" s="32">
        <v>0.47699999809265137</v>
      </c>
      <c r="G4966" s="32">
        <v>19.489999771118164</v>
      </c>
      <c r="H4966" s="32">
        <v>7.4600000381469727</v>
      </c>
      <c r="I4966" s="32">
        <v>0</v>
      </c>
      <c r="J4966" s="32">
        <f t="shared" si="930"/>
        <v>0</v>
      </c>
      <c r="K4966" s="32">
        <f t="shared" si="931"/>
        <v>0</v>
      </c>
      <c r="L4966" s="32">
        <f t="shared" si="932"/>
        <v>2</v>
      </c>
      <c r="M4966" s="32">
        <f t="shared" si="933"/>
        <v>0</v>
      </c>
      <c r="N4966" s="32">
        <f t="shared" si="924"/>
        <v>0</v>
      </c>
      <c r="O4966" s="32">
        <f t="shared" si="925"/>
        <v>1</v>
      </c>
      <c r="P4966" s="37" t="s">
        <v>58</v>
      </c>
      <c r="Q4966" s="32">
        <f t="shared" si="926"/>
        <v>6.999969482421875E-2</v>
      </c>
      <c r="R4966" s="32">
        <f t="shared" si="927"/>
        <v>2.9999732971191406E-2</v>
      </c>
      <c r="S4966" s="32">
        <f t="shared" si="928"/>
        <v>0.60000002384185791</v>
      </c>
      <c r="T4966" s="32">
        <f t="shared" si="934"/>
        <v>0</v>
      </c>
      <c r="V4966" s="16">
        <f t="shared" si="935"/>
        <v>1.0416666664241347E-2</v>
      </c>
      <c r="W4966" s="2">
        <f t="shared" si="929"/>
        <v>44413.229166666664</v>
      </c>
    </row>
    <row r="4967" spans="1:23" x14ac:dyDescent="0.35">
      <c r="A4967" s="32">
        <v>2021</v>
      </c>
      <c r="B4967" s="32" t="s">
        <v>56</v>
      </c>
      <c r="C4967" s="32" t="s">
        <v>57</v>
      </c>
      <c r="D4967" s="44">
        <v>44413.239583333336</v>
      </c>
      <c r="E4967" s="32">
        <v>83.900001525878906</v>
      </c>
      <c r="F4967" s="32">
        <v>0.47699999809265137</v>
      </c>
      <c r="G4967" s="32">
        <v>19.420000076293945</v>
      </c>
      <c r="H4967" s="32">
        <v>7.4899997711181641</v>
      </c>
      <c r="I4967" s="32">
        <v>0.60000002384185791</v>
      </c>
      <c r="J4967" s="32">
        <f t="shared" si="930"/>
        <v>0</v>
      </c>
      <c r="K4967" s="32">
        <f t="shared" si="931"/>
        <v>0</v>
      </c>
      <c r="L4967" s="32">
        <f t="shared" si="932"/>
        <v>0</v>
      </c>
      <c r="M4967" s="32">
        <f t="shared" si="933"/>
        <v>0</v>
      </c>
      <c r="N4967" s="32">
        <f t="shared" si="924"/>
        <v>0</v>
      </c>
      <c r="O4967" s="32">
        <f t="shared" si="925"/>
        <v>0</v>
      </c>
      <c r="P4967" s="33" t="s">
        <v>59</v>
      </c>
      <c r="Q4967" s="32">
        <f t="shared" si="926"/>
        <v>4.9999237060546875E-2</v>
      </c>
      <c r="R4967" s="32">
        <f t="shared" si="927"/>
        <v>3.9999961853027344E-2</v>
      </c>
      <c r="S4967" s="32">
        <f t="shared" si="928"/>
        <v>0.20000001788139343</v>
      </c>
      <c r="T4967" s="32">
        <f t="shared" si="934"/>
        <v>0</v>
      </c>
      <c r="V4967" s="16">
        <f t="shared" si="935"/>
        <v>1.0416666671517305E-2</v>
      </c>
      <c r="W4967" s="2">
        <f t="shared" si="929"/>
        <v>44413.239583333328</v>
      </c>
    </row>
    <row r="4968" spans="1:23" x14ac:dyDescent="0.35">
      <c r="A4968" s="32">
        <v>2021</v>
      </c>
      <c r="B4968" s="32" t="s">
        <v>56</v>
      </c>
      <c r="C4968" s="32" t="s">
        <v>57</v>
      </c>
      <c r="D4968" s="44">
        <v>44413.25</v>
      </c>
      <c r="E4968" s="32">
        <v>83.400001525878906</v>
      </c>
      <c r="F4968" s="32">
        <v>0.47699999809265137</v>
      </c>
      <c r="G4968" s="32">
        <v>19.370000839233398</v>
      </c>
      <c r="H4968" s="32">
        <v>7.4499998092651367</v>
      </c>
      <c r="I4968" s="32">
        <v>0.40000000596046448</v>
      </c>
      <c r="J4968" s="32">
        <f t="shared" si="930"/>
        <v>0</v>
      </c>
      <c r="K4968" s="32">
        <f t="shared" si="931"/>
        <v>0</v>
      </c>
      <c r="L4968" s="32">
        <f t="shared" si="932"/>
        <v>0</v>
      </c>
      <c r="M4968" s="32">
        <f t="shared" si="933"/>
        <v>0</v>
      </c>
      <c r="N4968" s="32">
        <f t="shared" si="924"/>
        <v>0</v>
      </c>
      <c r="O4968" s="32">
        <f t="shared" si="925"/>
        <v>0</v>
      </c>
      <c r="P4968" s="33" t="s">
        <v>59</v>
      </c>
      <c r="Q4968" s="32">
        <f t="shared" si="926"/>
        <v>4.000091552734375E-2</v>
      </c>
      <c r="R4968" s="32">
        <f t="shared" si="927"/>
        <v>3.9999961853027344E-2</v>
      </c>
      <c r="S4968" s="32">
        <f t="shared" si="928"/>
        <v>0.40000000596046448</v>
      </c>
      <c r="T4968" s="32">
        <f t="shared" si="934"/>
        <v>0</v>
      </c>
      <c r="V4968" s="16">
        <f t="shared" si="935"/>
        <v>1.0416666664241347E-2</v>
      </c>
      <c r="W4968" s="2">
        <f t="shared" si="929"/>
        <v>44413.25</v>
      </c>
    </row>
    <row r="4969" spans="1:23" x14ac:dyDescent="0.35">
      <c r="A4969" s="32">
        <v>2021</v>
      </c>
      <c r="B4969" s="32" t="s">
        <v>56</v>
      </c>
      <c r="C4969" s="32" t="s">
        <v>57</v>
      </c>
      <c r="D4969" s="44">
        <v>44413.260416666664</v>
      </c>
      <c r="E4969" s="32">
        <v>83.699996948242188</v>
      </c>
      <c r="F4969" s="32">
        <v>0.47699999809265137</v>
      </c>
      <c r="G4969" s="32">
        <v>19.329999923706055</v>
      </c>
      <c r="H4969" s="32">
        <v>7.4899997711181641</v>
      </c>
      <c r="I4969" s="32">
        <v>0</v>
      </c>
      <c r="J4969" s="32">
        <f t="shared" si="930"/>
        <v>0</v>
      </c>
      <c r="K4969" s="32">
        <f t="shared" si="931"/>
        <v>0</v>
      </c>
      <c r="L4969" s="32">
        <f t="shared" si="932"/>
        <v>2</v>
      </c>
      <c r="M4969" s="32">
        <f t="shared" si="933"/>
        <v>0</v>
      </c>
      <c r="N4969" s="32">
        <f t="shared" si="924"/>
        <v>0</v>
      </c>
      <c r="O4969" s="32">
        <f t="shared" si="925"/>
        <v>1</v>
      </c>
      <c r="P4969" s="37" t="s">
        <v>58</v>
      </c>
      <c r="Q4969" s="32">
        <f t="shared" si="926"/>
        <v>5.9999465942382813E-2</v>
      </c>
      <c r="R4969" s="32">
        <f t="shared" si="927"/>
        <v>1.9999980926513672E-2</v>
      </c>
      <c r="S4969" s="32">
        <f t="shared" si="928"/>
        <v>12.899999618530273</v>
      </c>
      <c r="T4969" s="32">
        <f t="shared" si="934"/>
        <v>0</v>
      </c>
      <c r="V4969" s="16">
        <f t="shared" si="935"/>
        <v>1.0416666664241347E-2</v>
      </c>
      <c r="W4969" s="2">
        <f t="shared" si="929"/>
        <v>44413.260416666664</v>
      </c>
    </row>
    <row r="4970" spans="1:23" x14ac:dyDescent="0.35">
      <c r="A4970" s="32">
        <v>2021</v>
      </c>
      <c r="B4970" s="32" t="s">
        <v>56</v>
      </c>
      <c r="C4970" s="32" t="s">
        <v>57</v>
      </c>
      <c r="D4970" s="44">
        <v>44413.270833333336</v>
      </c>
      <c r="E4970" s="32">
        <v>83.400001525878906</v>
      </c>
      <c r="F4970" s="32">
        <v>0.47699999809265137</v>
      </c>
      <c r="G4970" s="32">
        <v>19.270000457763672</v>
      </c>
      <c r="H4970" s="32">
        <v>7.4699997901916504</v>
      </c>
      <c r="I4970" s="32">
        <v>12.899999618530273</v>
      </c>
      <c r="J4970" s="32">
        <f t="shared" si="930"/>
        <v>0</v>
      </c>
      <c r="K4970" s="32">
        <f t="shared" si="931"/>
        <v>0</v>
      </c>
      <c r="L4970" s="32">
        <f t="shared" si="932"/>
        <v>0</v>
      </c>
      <c r="M4970" s="32">
        <f t="shared" si="933"/>
        <v>0</v>
      </c>
      <c r="N4970" s="32">
        <f t="shared" si="924"/>
        <v>0</v>
      </c>
      <c r="O4970" s="32">
        <f t="shared" si="925"/>
        <v>0</v>
      </c>
      <c r="P4970" s="33" t="s">
        <v>59</v>
      </c>
      <c r="Q4970" s="32">
        <f t="shared" si="926"/>
        <v>6.0001373291015625E-2</v>
      </c>
      <c r="R4970" s="32">
        <f t="shared" si="927"/>
        <v>5.0000190734863281E-2</v>
      </c>
      <c r="S4970" s="32">
        <f t="shared" si="928"/>
        <v>12.899999618530273</v>
      </c>
      <c r="T4970" s="32">
        <f t="shared" si="934"/>
        <v>0</v>
      </c>
      <c r="V4970" s="16">
        <f t="shared" si="935"/>
        <v>1.0416666671517305E-2</v>
      </c>
      <c r="W4970" s="2">
        <f t="shared" si="929"/>
        <v>44413.270833333328</v>
      </c>
    </row>
    <row r="4971" spans="1:23" x14ac:dyDescent="0.35">
      <c r="A4971" s="32">
        <v>2021</v>
      </c>
      <c r="B4971" s="32" t="s">
        <v>56</v>
      </c>
      <c r="C4971" s="32" t="s">
        <v>57</v>
      </c>
      <c r="D4971" s="44">
        <v>44413.28125</v>
      </c>
      <c r="E4971" s="32">
        <v>83.900001525878906</v>
      </c>
      <c r="F4971" s="32">
        <v>0.47699999809265137</v>
      </c>
      <c r="G4971" s="32">
        <v>19.209999084472656</v>
      </c>
      <c r="H4971" s="32">
        <v>7.5199999809265137</v>
      </c>
      <c r="I4971" s="32">
        <v>0</v>
      </c>
      <c r="J4971" s="32">
        <f t="shared" si="930"/>
        <v>0</v>
      </c>
      <c r="K4971" s="32">
        <f t="shared" si="931"/>
        <v>0</v>
      </c>
      <c r="L4971" s="32">
        <f t="shared" si="932"/>
        <v>2</v>
      </c>
      <c r="M4971" s="32">
        <f t="shared" si="933"/>
        <v>0</v>
      </c>
      <c r="N4971" s="32">
        <f t="shared" si="924"/>
        <v>0</v>
      </c>
      <c r="O4971" s="32">
        <f t="shared" si="925"/>
        <v>1</v>
      </c>
      <c r="P4971" s="37" t="s">
        <v>58</v>
      </c>
      <c r="Q4971" s="32">
        <f t="shared" si="926"/>
        <v>5.9999465942382813E-2</v>
      </c>
      <c r="R4971" s="32">
        <f t="shared" si="927"/>
        <v>1.0000228881835938E-2</v>
      </c>
      <c r="S4971" s="32">
        <f t="shared" si="928"/>
        <v>0</v>
      </c>
      <c r="T4971" s="32">
        <f t="shared" si="934"/>
        <v>0</v>
      </c>
      <c r="V4971" s="16">
        <f t="shared" si="935"/>
        <v>1.0416666664241347E-2</v>
      </c>
      <c r="W4971" s="2">
        <f t="shared" si="929"/>
        <v>44413.28125</v>
      </c>
    </row>
    <row r="4972" spans="1:23" x14ac:dyDescent="0.35">
      <c r="A4972" s="32">
        <v>2021</v>
      </c>
      <c r="B4972" s="32" t="s">
        <v>56</v>
      </c>
      <c r="C4972" s="32" t="s">
        <v>57</v>
      </c>
      <c r="D4972" s="44">
        <v>44413.291666666664</v>
      </c>
      <c r="E4972" s="32">
        <v>83.900001525878906</v>
      </c>
      <c r="F4972" s="32">
        <v>0.47699999809265137</v>
      </c>
      <c r="G4972" s="32">
        <v>19.149999618530273</v>
      </c>
      <c r="H4972" s="32">
        <v>7.5300002098083496</v>
      </c>
      <c r="I4972" s="32">
        <v>0</v>
      </c>
      <c r="J4972" s="32">
        <f t="shared" si="930"/>
        <v>0</v>
      </c>
      <c r="K4972" s="32">
        <f t="shared" si="931"/>
        <v>0</v>
      </c>
      <c r="L4972" s="32">
        <f t="shared" si="932"/>
        <v>2</v>
      </c>
      <c r="M4972" s="32">
        <f t="shared" si="933"/>
        <v>0</v>
      </c>
      <c r="N4972" s="32">
        <f t="shared" si="924"/>
        <v>0</v>
      </c>
      <c r="O4972" s="32">
        <f t="shared" si="925"/>
        <v>1</v>
      </c>
      <c r="P4972" s="37" t="s">
        <v>58</v>
      </c>
      <c r="Q4972" s="32">
        <f t="shared" si="926"/>
        <v>4.9999237060546875E-2</v>
      </c>
      <c r="R4972" s="32">
        <f t="shared" si="927"/>
        <v>1.9999980926513672E-2</v>
      </c>
      <c r="S4972" s="32">
        <f t="shared" si="928"/>
        <v>0</v>
      </c>
      <c r="T4972" s="32">
        <f t="shared" si="934"/>
        <v>0.99998712539672852</v>
      </c>
      <c r="V4972" s="16">
        <f t="shared" si="935"/>
        <v>1.0416666664241347E-2</v>
      </c>
      <c r="W4972" s="2">
        <f t="shared" si="929"/>
        <v>44413.291666666664</v>
      </c>
    </row>
    <row r="4973" spans="1:23" x14ac:dyDescent="0.35">
      <c r="A4973" s="32">
        <v>2021</v>
      </c>
      <c r="B4973" s="32" t="s">
        <v>56</v>
      </c>
      <c r="C4973" s="32" t="s">
        <v>57</v>
      </c>
      <c r="D4973" s="44">
        <v>44413.302083333336</v>
      </c>
      <c r="E4973" s="32">
        <v>84</v>
      </c>
      <c r="F4973" s="32">
        <v>0.4779999852180481</v>
      </c>
      <c r="G4973" s="32">
        <v>19.100000381469727</v>
      </c>
      <c r="H4973" s="32">
        <v>7.5500001907348633</v>
      </c>
      <c r="I4973" s="32">
        <v>0</v>
      </c>
      <c r="J4973" s="32">
        <f t="shared" si="930"/>
        <v>0</v>
      </c>
      <c r="K4973" s="32">
        <f t="shared" si="931"/>
        <v>0</v>
      </c>
      <c r="L4973" s="32">
        <f t="shared" si="932"/>
        <v>2</v>
      </c>
      <c r="M4973" s="32">
        <f t="shared" si="933"/>
        <v>0</v>
      </c>
      <c r="N4973" s="32">
        <f t="shared" si="924"/>
        <v>0</v>
      </c>
      <c r="O4973" s="32">
        <f t="shared" si="925"/>
        <v>1</v>
      </c>
      <c r="P4973" s="37" t="s">
        <v>58</v>
      </c>
      <c r="Q4973" s="32">
        <f t="shared" si="926"/>
        <v>5.0001144409179688E-2</v>
      </c>
      <c r="R4973" s="32">
        <f t="shared" si="927"/>
        <v>5.9999942779541016E-2</v>
      </c>
      <c r="S4973" s="32">
        <f t="shared" si="928"/>
        <v>1.1000000238418579</v>
      </c>
      <c r="T4973" s="32">
        <f t="shared" si="934"/>
        <v>0</v>
      </c>
      <c r="V4973" s="16">
        <f t="shared" si="935"/>
        <v>1.0416666671517305E-2</v>
      </c>
      <c r="W4973" s="2">
        <f t="shared" si="929"/>
        <v>44413.302083333328</v>
      </c>
    </row>
    <row r="4974" spans="1:23" x14ac:dyDescent="0.35">
      <c r="A4974" s="32">
        <v>2021</v>
      </c>
      <c r="B4974" s="32" t="s">
        <v>56</v>
      </c>
      <c r="C4974" s="32" t="s">
        <v>57</v>
      </c>
      <c r="D4974" s="44">
        <v>44413.3125</v>
      </c>
      <c r="E4974" s="32">
        <v>84.5</v>
      </c>
      <c r="F4974" s="32">
        <v>0.4779999852180481</v>
      </c>
      <c r="G4974" s="32">
        <v>19.049999237060547</v>
      </c>
      <c r="H4974" s="32">
        <v>7.6100001335144043</v>
      </c>
      <c r="I4974" s="32">
        <v>1.1000000238418579</v>
      </c>
      <c r="J4974" s="32">
        <f t="shared" si="930"/>
        <v>0</v>
      </c>
      <c r="K4974" s="32">
        <f t="shared" si="931"/>
        <v>0</v>
      </c>
      <c r="L4974" s="32">
        <f t="shared" si="932"/>
        <v>0</v>
      </c>
      <c r="M4974" s="32">
        <f t="shared" si="933"/>
        <v>0</v>
      </c>
      <c r="N4974" s="32">
        <f t="shared" si="924"/>
        <v>0</v>
      </c>
      <c r="O4974" s="32">
        <f t="shared" si="925"/>
        <v>0</v>
      </c>
      <c r="P4974" s="33" t="s">
        <v>59</v>
      </c>
      <c r="Q4974" s="32">
        <f t="shared" si="926"/>
        <v>3.9999008178710938E-2</v>
      </c>
      <c r="R4974" s="32">
        <f t="shared" si="927"/>
        <v>6.999969482421875E-2</v>
      </c>
      <c r="S4974" s="32">
        <f t="shared" si="928"/>
        <v>1.1000000238418579</v>
      </c>
      <c r="T4974" s="32">
        <f t="shared" si="934"/>
        <v>0</v>
      </c>
      <c r="V4974" s="16">
        <f t="shared" si="935"/>
        <v>1.0416666664241347E-2</v>
      </c>
      <c r="W4974" s="2">
        <f t="shared" si="929"/>
        <v>44413.3125</v>
      </c>
    </row>
    <row r="4975" spans="1:23" x14ac:dyDescent="0.35">
      <c r="A4975" s="32">
        <v>2021</v>
      </c>
      <c r="B4975" s="32" t="s">
        <v>56</v>
      </c>
      <c r="C4975" s="32" t="s">
        <v>57</v>
      </c>
      <c r="D4975" s="44">
        <v>44413.322916666664</v>
      </c>
      <c r="E4975" s="32">
        <v>85.400001525878906</v>
      </c>
      <c r="F4975" s="32">
        <v>0.4779999852180481</v>
      </c>
      <c r="G4975" s="32">
        <v>19.010000228881836</v>
      </c>
      <c r="H4975" s="32">
        <v>7.679999828338623</v>
      </c>
      <c r="I4975" s="32">
        <v>0</v>
      </c>
      <c r="J4975" s="32">
        <f t="shared" si="930"/>
        <v>0</v>
      </c>
      <c r="K4975" s="32">
        <f t="shared" si="931"/>
        <v>0</v>
      </c>
      <c r="L4975" s="32">
        <f t="shared" si="932"/>
        <v>2</v>
      </c>
      <c r="M4975" s="32">
        <f t="shared" si="933"/>
        <v>0</v>
      </c>
      <c r="N4975" s="32">
        <f t="shared" si="924"/>
        <v>0</v>
      </c>
      <c r="O4975" s="32">
        <f t="shared" si="925"/>
        <v>1</v>
      </c>
      <c r="P4975" s="37" t="s">
        <v>58</v>
      </c>
      <c r="Q4975" s="32">
        <f t="shared" si="926"/>
        <v>4.000091552734375E-2</v>
      </c>
      <c r="R4975" s="32">
        <f t="shared" si="927"/>
        <v>0.1100001335144043</v>
      </c>
      <c r="S4975" s="32">
        <f t="shared" si="928"/>
        <v>0.30000001192092896</v>
      </c>
      <c r="T4975" s="32">
        <f t="shared" si="934"/>
        <v>0</v>
      </c>
      <c r="V4975" s="16">
        <f t="shared" si="935"/>
        <v>1.0416666664241347E-2</v>
      </c>
      <c r="W4975" s="2">
        <f t="shared" si="929"/>
        <v>44413.322916666664</v>
      </c>
    </row>
    <row r="4976" spans="1:23" x14ac:dyDescent="0.35">
      <c r="A4976" s="32">
        <v>2021</v>
      </c>
      <c r="B4976" s="32" t="s">
        <v>56</v>
      </c>
      <c r="C4976" s="32" t="s">
        <v>57</v>
      </c>
      <c r="D4976" s="44">
        <v>44413.333333333336</v>
      </c>
      <c r="E4976" s="32">
        <v>86.400001525878906</v>
      </c>
      <c r="F4976" s="32">
        <v>0.4779999852180481</v>
      </c>
      <c r="G4976" s="32">
        <v>18.969999313354492</v>
      </c>
      <c r="H4976" s="32">
        <v>7.7899999618530273</v>
      </c>
      <c r="I4976" s="32">
        <v>0.30000001192092896</v>
      </c>
      <c r="J4976" s="32">
        <f t="shared" si="930"/>
        <v>0</v>
      </c>
      <c r="K4976" s="32">
        <f t="shared" si="931"/>
        <v>0</v>
      </c>
      <c r="L4976" s="32">
        <f t="shared" si="932"/>
        <v>0</v>
      </c>
      <c r="M4976" s="32">
        <f t="shared" si="933"/>
        <v>0</v>
      </c>
      <c r="N4976" s="32">
        <f t="shared" si="924"/>
        <v>0</v>
      </c>
      <c r="O4976" s="32">
        <f t="shared" si="925"/>
        <v>0</v>
      </c>
      <c r="P4976" s="33" t="s">
        <v>59</v>
      </c>
      <c r="Q4976" s="32">
        <f t="shared" si="926"/>
        <v>1.0000228881835938E-2</v>
      </c>
      <c r="R4976" s="32">
        <f t="shared" si="927"/>
        <v>5.9999942779541016E-2</v>
      </c>
      <c r="S4976" s="32">
        <f t="shared" si="928"/>
        <v>0.30000001192092896</v>
      </c>
      <c r="T4976" s="32">
        <f t="shared" si="934"/>
        <v>0</v>
      </c>
      <c r="V4976" s="16">
        <f t="shared" si="935"/>
        <v>1.0416666671517305E-2</v>
      </c>
      <c r="W4976" s="2">
        <f t="shared" si="929"/>
        <v>44413.333333333328</v>
      </c>
    </row>
    <row r="4977" spans="1:23" x14ac:dyDescent="0.35">
      <c r="A4977" s="32">
        <v>2021</v>
      </c>
      <c r="B4977" s="32" t="s">
        <v>56</v>
      </c>
      <c r="C4977" s="32" t="s">
        <v>57</v>
      </c>
      <c r="D4977" s="44">
        <v>44413.34375</v>
      </c>
      <c r="E4977" s="32">
        <v>87.099998474121094</v>
      </c>
      <c r="F4977" s="32">
        <v>0.4779999852180481</v>
      </c>
      <c r="G4977" s="32">
        <v>18.959999084472656</v>
      </c>
      <c r="H4977" s="32">
        <v>7.8499999046325684</v>
      </c>
      <c r="I4977" s="32">
        <v>0</v>
      </c>
      <c r="J4977" s="32">
        <f t="shared" si="930"/>
        <v>0</v>
      </c>
      <c r="K4977" s="32">
        <f t="shared" si="931"/>
        <v>0</v>
      </c>
      <c r="L4977" s="32">
        <f t="shared" si="932"/>
        <v>2</v>
      </c>
      <c r="M4977" s="32">
        <f t="shared" si="933"/>
        <v>0</v>
      </c>
      <c r="N4977" s="32">
        <f t="shared" si="924"/>
        <v>0</v>
      </c>
      <c r="O4977" s="32">
        <f t="shared" si="925"/>
        <v>1</v>
      </c>
      <c r="P4977" s="37" t="s">
        <v>58</v>
      </c>
      <c r="Q4977" s="32">
        <f t="shared" si="926"/>
        <v>9.998321533203125E-3</v>
      </c>
      <c r="R4977" s="32">
        <f t="shared" si="927"/>
        <v>9.9999904632568359E-2</v>
      </c>
      <c r="S4977" s="32">
        <f t="shared" si="928"/>
        <v>0.10000000149011612</v>
      </c>
      <c r="T4977" s="32">
        <f t="shared" si="934"/>
        <v>0</v>
      </c>
      <c r="V4977" s="16">
        <f t="shared" si="935"/>
        <v>1.0416666664241347E-2</v>
      </c>
      <c r="W4977" s="2">
        <f t="shared" si="929"/>
        <v>44413.34375</v>
      </c>
    </row>
    <row r="4978" spans="1:23" x14ac:dyDescent="0.35">
      <c r="A4978" s="32">
        <v>2021</v>
      </c>
      <c r="B4978" s="32" t="s">
        <v>56</v>
      </c>
      <c r="C4978" s="32" t="s">
        <v>57</v>
      </c>
      <c r="D4978" s="44">
        <v>44413.354166666664</v>
      </c>
      <c r="E4978" s="32">
        <v>88.199996948242188</v>
      </c>
      <c r="F4978" s="32">
        <v>0.4779999852180481</v>
      </c>
      <c r="G4978" s="32">
        <v>18.950000762939453</v>
      </c>
      <c r="H4978" s="32">
        <v>7.9499998092651367</v>
      </c>
      <c r="I4978" s="32">
        <v>0.10000000149011612</v>
      </c>
      <c r="J4978" s="32">
        <f t="shared" si="930"/>
        <v>0</v>
      </c>
      <c r="K4978" s="32">
        <f t="shared" si="931"/>
        <v>0</v>
      </c>
      <c r="L4978" s="32">
        <f t="shared" si="932"/>
        <v>5</v>
      </c>
      <c r="M4978" s="32">
        <f t="shared" si="933"/>
        <v>0</v>
      </c>
      <c r="N4978" s="32">
        <f t="shared" si="924"/>
        <v>0</v>
      </c>
      <c r="O4978" s="32">
        <f t="shared" si="925"/>
        <v>1</v>
      </c>
      <c r="P4978" s="37" t="s">
        <v>58</v>
      </c>
      <c r="Q4978" s="32">
        <f t="shared" si="926"/>
        <v>0</v>
      </c>
      <c r="R4978" s="32">
        <f t="shared" si="927"/>
        <v>0.15000057220458984</v>
      </c>
      <c r="S4978" s="32">
        <f t="shared" si="928"/>
        <v>0.10000000149011612</v>
      </c>
      <c r="T4978" s="32">
        <f t="shared" si="934"/>
        <v>0</v>
      </c>
      <c r="V4978" s="16">
        <f t="shared" si="935"/>
        <v>1.0416666664241347E-2</v>
      </c>
      <c r="W4978" s="2">
        <f t="shared" si="929"/>
        <v>44413.354166666664</v>
      </c>
    </row>
    <row r="4979" spans="1:23" x14ac:dyDescent="0.35">
      <c r="A4979" s="32">
        <v>2021</v>
      </c>
      <c r="B4979" s="32" t="s">
        <v>56</v>
      </c>
      <c r="C4979" s="32" t="s">
        <v>57</v>
      </c>
      <c r="D4979" s="44">
        <v>44413.364583333336</v>
      </c>
      <c r="E4979" s="32">
        <v>89.900001525878906</v>
      </c>
      <c r="F4979" s="32">
        <v>0.4779999852180481</v>
      </c>
      <c r="G4979" s="32">
        <v>18.950000762939453</v>
      </c>
      <c r="H4979" s="32">
        <v>8.1000003814697266</v>
      </c>
      <c r="I4979" s="32">
        <v>0</v>
      </c>
      <c r="J4979" s="32">
        <f t="shared" si="930"/>
        <v>0</v>
      </c>
      <c r="K4979" s="32">
        <f t="shared" si="931"/>
        <v>0</v>
      </c>
      <c r="L4979" s="32">
        <f t="shared" si="932"/>
        <v>2</v>
      </c>
      <c r="M4979" s="32">
        <f t="shared" si="933"/>
        <v>0</v>
      </c>
      <c r="N4979" s="32">
        <f t="shared" si="924"/>
        <v>0</v>
      </c>
      <c r="O4979" s="32">
        <f t="shared" si="925"/>
        <v>1</v>
      </c>
      <c r="P4979" s="37" t="s">
        <v>58</v>
      </c>
      <c r="Q4979" s="32">
        <f t="shared" si="926"/>
        <v>1.9998550415039063E-2</v>
      </c>
      <c r="R4979" s="32">
        <f t="shared" si="927"/>
        <v>7.9999923706054688E-2</v>
      </c>
      <c r="S4979" s="32">
        <f t="shared" si="928"/>
        <v>0.20000000298023224</v>
      </c>
      <c r="T4979" s="32">
        <f t="shared" si="934"/>
        <v>0</v>
      </c>
      <c r="V4979" s="16">
        <f t="shared" si="935"/>
        <v>1.0416666671517305E-2</v>
      </c>
      <c r="W4979" s="2">
        <f t="shared" si="929"/>
        <v>44413.364583333328</v>
      </c>
    </row>
    <row r="4980" spans="1:23" x14ac:dyDescent="0.35">
      <c r="A4980" s="32">
        <v>2021</v>
      </c>
      <c r="B4980" s="32" t="s">
        <v>56</v>
      </c>
      <c r="C4980" s="32" t="s">
        <v>57</v>
      </c>
      <c r="D4980" s="44">
        <v>44413.375</v>
      </c>
      <c r="E4980" s="32">
        <v>90.800003051757813</v>
      </c>
      <c r="F4980" s="32">
        <v>0.4779999852180481</v>
      </c>
      <c r="G4980" s="32">
        <v>18.969999313354492</v>
      </c>
      <c r="H4980" s="32">
        <v>8.1800003051757813</v>
      </c>
      <c r="I4980" s="32">
        <v>0.20000000298023224</v>
      </c>
      <c r="J4980" s="32">
        <f t="shared" si="930"/>
        <v>0</v>
      </c>
      <c r="K4980" s="32">
        <f t="shared" si="931"/>
        <v>0</v>
      </c>
      <c r="L4980" s="32">
        <f t="shared" si="932"/>
        <v>0</v>
      </c>
      <c r="M4980" s="32">
        <f t="shared" si="933"/>
        <v>0</v>
      </c>
      <c r="N4980" s="32">
        <f t="shared" si="924"/>
        <v>0</v>
      </c>
      <c r="O4980" s="32">
        <f t="shared" si="925"/>
        <v>0</v>
      </c>
      <c r="P4980" s="33" t="s">
        <v>59</v>
      </c>
      <c r="Q4980" s="32">
        <f t="shared" si="926"/>
        <v>7.0001602172851563E-2</v>
      </c>
      <c r="R4980" s="32">
        <f t="shared" si="927"/>
        <v>0.18999958038330078</v>
      </c>
      <c r="S4980" s="32">
        <f t="shared" si="928"/>
        <v>0.20000000298023224</v>
      </c>
      <c r="T4980" s="32">
        <f t="shared" si="934"/>
        <v>0</v>
      </c>
      <c r="V4980" s="16">
        <f t="shared" si="935"/>
        <v>1.0416666664241347E-2</v>
      </c>
      <c r="W4980" s="2">
        <f t="shared" si="929"/>
        <v>44413.375</v>
      </c>
    </row>
    <row r="4981" spans="1:23" x14ac:dyDescent="0.35">
      <c r="A4981" s="32">
        <v>2021</v>
      </c>
      <c r="B4981" s="32" t="s">
        <v>56</v>
      </c>
      <c r="C4981" s="32" t="s">
        <v>57</v>
      </c>
      <c r="D4981" s="44">
        <v>44413.385416666664</v>
      </c>
      <c r="E4981" s="32">
        <v>93.099998474121094</v>
      </c>
      <c r="F4981" s="32">
        <v>0.4779999852180481</v>
      </c>
      <c r="G4981" s="32">
        <v>19.040000915527344</v>
      </c>
      <c r="H4981" s="32">
        <v>8.369999885559082</v>
      </c>
      <c r="I4981" s="32">
        <v>0</v>
      </c>
      <c r="J4981" s="32">
        <f t="shared" si="930"/>
        <v>0</v>
      </c>
      <c r="K4981" s="32">
        <f t="shared" si="931"/>
        <v>0</v>
      </c>
      <c r="L4981" s="32">
        <f t="shared" si="932"/>
        <v>2</v>
      </c>
      <c r="M4981" s="32">
        <f t="shared" si="933"/>
        <v>0</v>
      </c>
      <c r="N4981" s="32">
        <f t="shared" si="924"/>
        <v>0</v>
      </c>
      <c r="O4981" s="32">
        <f t="shared" si="925"/>
        <v>1</v>
      </c>
      <c r="P4981" s="37" t="s">
        <v>58</v>
      </c>
      <c r="Q4981" s="32">
        <f t="shared" si="926"/>
        <v>0.10999870300292969</v>
      </c>
      <c r="R4981" s="32">
        <f t="shared" si="927"/>
        <v>0.23000049591064453</v>
      </c>
      <c r="S4981" s="32">
        <f t="shared" si="928"/>
        <v>0</v>
      </c>
      <c r="T4981" s="32">
        <f t="shared" si="934"/>
        <v>0</v>
      </c>
      <c r="V4981" s="16">
        <f t="shared" si="935"/>
        <v>1.0416666664241347E-2</v>
      </c>
      <c r="W4981" s="2">
        <f t="shared" si="929"/>
        <v>44413.385416666664</v>
      </c>
    </row>
    <row r="4982" spans="1:23" x14ac:dyDescent="0.35">
      <c r="A4982" s="32">
        <v>2021</v>
      </c>
      <c r="B4982" s="32" t="s">
        <v>56</v>
      </c>
      <c r="C4982" s="32" t="s">
        <v>57</v>
      </c>
      <c r="D4982" s="44">
        <v>44413.395833333336</v>
      </c>
      <c r="E4982" s="32">
        <v>95.800003051757813</v>
      </c>
      <c r="F4982" s="32">
        <v>0.4779999852180481</v>
      </c>
      <c r="G4982" s="32">
        <v>19.149999618530273</v>
      </c>
      <c r="H4982" s="32">
        <v>8.6000003814697266</v>
      </c>
      <c r="I4982" s="32">
        <v>0</v>
      </c>
      <c r="J4982" s="32">
        <f t="shared" si="930"/>
        <v>0</v>
      </c>
      <c r="K4982" s="32">
        <f t="shared" si="931"/>
        <v>0</v>
      </c>
      <c r="L4982" s="32">
        <f t="shared" si="932"/>
        <v>2</v>
      </c>
      <c r="M4982" s="32">
        <f t="shared" si="933"/>
        <v>0</v>
      </c>
      <c r="N4982" s="32">
        <f t="shared" si="924"/>
        <v>0</v>
      </c>
      <c r="O4982" s="32">
        <f t="shared" si="925"/>
        <v>1</v>
      </c>
      <c r="P4982" s="37" t="s">
        <v>58</v>
      </c>
      <c r="Q4982" s="32">
        <f t="shared" si="926"/>
        <v>0.14999961853027344</v>
      </c>
      <c r="R4982" s="32">
        <f t="shared" si="927"/>
        <v>0.32999992370605469</v>
      </c>
      <c r="S4982" s="32">
        <f t="shared" si="928"/>
        <v>0.30000001192092896</v>
      </c>
      <c r="T4982" s="32">
        <f t="shared" si="934"/>
        <v>0</v>
      </c>
      <c r="V4982" s="16">
        <f t="shared" si="935"/>
        <v>1.0416666671517305E-2</v>
      </c>
      <c r="W4982" s="2">
        <f t="shared" si="929"/>
        <v>44413.395833333328</v>
      </c>
    </row>
    <row r="4983" spans="1:23" x14ac:dyDescent="0.35">
      <c r="A4983" s="32">
        <v>2021</v>
      </c>
      <c r="B4983" s="32" t="s">
        <v>56</v>
      </c>
      <c r="C4983" s="32" t="s">
        <v>57</v>
      </c>
      <c r="D4983" s="44">
        <v>44413.40625</v>
      </c>
      <c r="E4983" s="32">
        <v>99.800003051757813</v>
      </c>
      <c r="F4983" s="32">
        <v>0.4779999852180481</v>
      </c>
      <c r="G4983" s="32">
        <v>19.299999237060547</v>
      </c>
      <c r="H4983" s="32">
        <v>8.9300003051757813</v>
      </c>
      <c r="I4983" s="32">
        <v>0.30000001192092896</v>
      </c>
      <c r="J4983" s="32">
        <f t="shared" si="930"/>
        <v>0</v>
      </c>
      <c r="K4983" s="32">
        <f t="shared" si="931"/>
        <v>0</v>
      </c>
      <c r="L4983" s="32">
        <f t="shared" si="932"/>
        <v>0</v>
      </c>
      <c r="M4983" s="32">
        <f t="shared" si="933"/>
        <v>0</v>
      </c>
      <c r="N4983" s="32">
        <f t="shared" si="924"/>
        <v>0</v>
      </c>
      <c r="O4983" s="32">
        <f t="shared" si="925"/>
        <v>0</v>
      </c>
      <c r="P4983" s="33" t="s">
        <v>59</v>
      </c>
      <c r="Q4983" s="32">
        <f t="shared" si="926"/>
        <v>0.17000007629394531</v>
      </c>
      <c r="R4983" s="32">
        <f t="shared" si="927"/>
        <v>0.17999935150146484</v>
      </c>
      <c r="S4983" s="32">
        <f t="shared" si="928"/>
        <v>0.30000001192092896</v>
      </c>
      <c r="T4983" s="32">
        <f t="shared" si="934"/>
        <v>0</v>
      </c>
      <c r="V4983" s="16">
        <f t="shared" si="935"/>
        <v>1.0416666664241347E-2</v>
      </c>
      <c r="W4983" s="2">
        <f t="shared" si="929"/>
        <v>44413.40625</v>
      </c>
    </row>
    <row r="4984" spans="1:23" x14ac:dyDescent="0.35">
      <c r="A4984" s="32">
        <v>2021</v>
      </c>
      <c r="B4984" s="32" t="s">
        <v>56</v>
      </c>
      <c r="C4984" s="32" t="s">
        <v>57</v>
      </c>
      <c r="D4984" s="44">
        <v>44413.416666666664</v>
      </c>
      <c r="E4984" s="32">
        <v>102.19999694824219</v>
      </c>
      <c r="F4984" s="32">
        <v>0.4779999852180481</v>
      </c>
      <c r="G4984" s="32">
        <v>19.469999313354492</v>
      </c>
      <c r="H4984" s="32">
        <v>9.1099996566772461</v>
      </c>
      <c r="I4984" s="32">
        <v>0</v>
      </c>
      <c r="J4984" s="32">
        <f t="shared" si="930"/>
        <v>0</v>
      </c>
      <c r="K4984" s="32">
        <f t="shared" si="931"/>
        <v>0</v>
      </c>
      <c r="L4984" s="32">
        <f t="shared" si="932"/>
        <v>2</v>
      </c>
      <c r="M4984" s="32">
        <f t="shared" si="933"/>
        <v>0</v>
      </c>
      <c r="N4984" s="32">
        <f t="shared" si="924"/>
        <v>0</v>
      </c>
      <c r="O4984" s="32">
        <f t="shared" si="925"/>
        <v>1</v>
      </c>
      <c r="P4984" s="37" t="s">
        <v>58</v>
      </c>
      <c r="Q4984" s="32">
        <f t="shared" si="926"/>
        <v>0.17000007629394531</v>
      </c>
      <c r="R4984" s="32">
        <f t="shared" si="927"/>
        <v>0.32000064849853516</v>
      </c>
      <c r="S4984" s="32">
        <f t="shared" si="928"/>
        <v>0</v>
      </c>
      <c r="T4984" s="32">
        <f t="shared" si="934"/>
        <v>1.0000169277191162</v>
      </c>
      <c r="V4984" s="16">
        <f t="shared" si="935"/>
        <v>1.0416666664241347E-2</v>
      </c>
      <c r="W4984" s="2">
        <f t="shared" si="929"/>
        <v>44413.416666666664</v>
      </c>
    </row>
    <row r="4985" spans="1:23" x14ac:dyDescent="0.35">
      <c r="A4985" s="32">
        <v>2021</v>
      </c>
      <c r="B4985" s="32" t="s">
        <v>56</v>
      </c>
      <c r="C4985" s="32" t="s">
        <v>57</v>
      </c>
      <c r="D4985" s="44">
        <v>44413.427083333336</v>
      </c>
      <c r="E4985" s="32">
        <v>106.09999847412109</v>
      </c>
      <c r="F4985" s="32">
        <v>0.47900000214576721</v>
      </c>
      <c r="G4985" s="32">
        <v>19.639999389648438</v>
      </c>
      <c r="H4985" s="32">
        <v>9.4300003051757813</v>
      </c>
      <c r="I4985" s="32">
        <v>0</v>
      </c>
      <c r="J4985" s="32">
        <f t="shared" si="930"/>
        <v>0</v>
      </c>
      <c r="K4985" s="32">
        <f t="shared" si="931"/>
        <v>0</v>
      </c>
      <c r="L4985" s="32">
        <f t="shared" si="932"/>
        <v>2</v>
      </c>
      <c r="M4985" s="32">
        <f t="shared" si="933"/>
        <v>0</v>
      </c>
      <c r="N4985" s="32">
        <f t="shared" si="924"/>
        <v>0</v>
      </c>
      <c r="O4985" s="32">
        <f t="shared" si="925"/>
        <v>1</v>
      </c>
      <c r="P4985" s="37" t="s">
        <v>58</v>
      </c>
      <c r="Q4985" s="32">
        <f t="shared" si="926"/>
        <v>0.19000053405761719</v>
      </c>
      <c r="R4985" s="32">
        <f t="shared" si="927"/>
        <v>0.29999923706054688</v>
      </c>
      <c r="S4985" s="32">
        <f t="shared" si="928"/>
        <v>0</v>
      </c>
      <c r="T4985" s="32">
        <f t="shared" si="934"/>
        <v>0</v>
      </c>
      <c r="V4985" s="16">
        <f t="shared" si="935"/>
        <v>1.0416666671517305E-2</v>
      </c>
      <c r="W4985" s="2">
        <f t="shared" si="929"/>
        <v>44413.427083333328</v>
      </c>
    </row>
    <row r="4986" spans="1:23" x14ac:dyDescent="0.35">
      <c r="A4986" s="32">
        <v>2021</v>
      </c>
      <c r="B4986" s="32" t="s">
        <v>56</v>
      </c>
      <c r="C4986" s="32" t="s">
        <v>57</v>
      </c>
      <c r="D4986" s="44">
        <v>44413.4375</v>
      </c>
      <c r="E4986" s="32">
        <v>109.90000152587891</v>
      </c>
      <c r="F4986" s="32">
        <v>0.47900000214576721</v>
      </c>
      <c r="G4986" s="32">
        <v>19.829999923706055</v>
      </c>
      <c r="H4986" s="32">
        <v>9.7299995422363281</v>
      </c>
      <c r="I4986" s="32">
        <v>0</v>
      </c>
      <c r="J4986" s="32">
        <f t="shared" si="930"/>
        <v>0</v>
      </c>
      <c r="K4986" s="32">
        <f t="shared" si="931"/>
        <v>0</v>
      </c>
      <c r="L4986" s="32">
        <f t="shared" si="932"/>
        <v>2</v>
      </c>
      <c r="M4986" s="32">
        <f t="shared" si="933"/>
        <v>0</v>
      </c>
      <c r="N4986" s="32">
        <f t="shared" si="924"/>
        <v>0</v>
      </c>
      <c r="O4986" s="32">
        <f t="shared" si="925"/>
        <v>1</v>
      </c>
      <c r="P4986" s="37" t="s">
        <v>58</v>
      </c>
      <c r="Q4986" s="32">
        <f t="shared" si="926"/>
        <v>0.20000076293945313</v>
      </c>
      <c r="R4986" s="32">
        <f t="shared" si="927"/>
        <v>0.33000087738037109</v>
      </c>
      <c r="S4986" s="32">
        <f t="shared" si="928"/>
        <v>0</v>
      </c>
      <c r="T4986" s="32">
        <f t="shared" si="934"/>
        <v>0</v>
      </c>
      <c r="V4986" s="16">
        <f t="shared" si="935"/>
        <v>1.0416666664241347E-2</v>
      </c>
      <c r="W4986" s="2">
        <f t="shared" si="929"/>
        <v>44413.4375</v>
      </c>
    </row>
    <row r="4987" spans="1:23" x14ac:dyDescent="0.35">
      <c r="A4987" s="32">
        <v>2021</v>
      </c>
      <c r="B4987" s="32" t="s">
        <v>56</v>
      </c>
      <c r="C4987" s="32" t="s">
        <v>57</v>
      </c>
      <c r="D4987" s="44">
        <v>44413.447916666664</v>
      </c>
      <c r="E4987" s="32">
        <v>114.09999847412109</v>
      </c>
      <c r="F4987" s="32">
        <v>0.47900000214576721</v>
      </c>
      <c r="G4987" s="32">
        <v>20.030000686645508</v>
      </c>
      <c r="H4987" s="32">
        <v>10.060000419616699</v>
      </c>
      <c r="I4987" s="32">
        <v>0</v>
      </c>
      <c r="J4987" s="32">
        <f t="shared" si="930"/>
        <v>0</v>
      </c>
      <c r="K4987" s="32">
        <f t="shared" si="931"/>
        <v>0</v>
      </c>
      <c r="L4987" s="32">
        <f t="shared" si="932"/>
        <v>2</v>
      </c>
      <c r="M4987" s="32">
        <f t="shared" si="933"/>
        <v>0</v>
      </c>
      <c r="N4987" s="32">
        <f t="shared" si="924"/>
        <v>0</v>
      </c>
      <c r="O4987" s="32">
        <f t="shared" si="925"/>
        <v>1</v>
      </c>
      <c r="P4987" s="37" t="s">
        <v>58</v>
      </c>
      <c r="Q4987" s="32">
        <f t="shared" si="926"/>
        <v>0.21999931335449219</v>
      </c>
      <c r="R4987" s="32">
        <f t="shared" si="927"/>
        <v>0.33999919891357422</v>
      </c>
      <c r="S4987" s="32">
        <f t="shared" si="928"/>
        <v>0</v>
      </c>
      <c r="T4987" s="32">
        <f t="shared" si="934"/>
        <v>0</v>
      </c>
      <c r="V4987" s="16">
        <f t="shared" si="935"/>
        <v>1.0416666664241347E-2</v>
      </c>
      <c r="W4987" s="2">
        <f t="shared" si="929"/>
        <v>44413.447916666664</v>
      </c>
    </row>
    <row r="4988" spans="1:23" x14ac:dyDescent="0.35">
      <c r="A4988" s="32">
        <v>2021</v>
      </c>
      <c r="B4988" s="32" t="s">
        <v>56</v>
      </c>
      <c r="C4988" s="32" t="s">
        <v>57</v>
      </c>
      <c r="D4988" s="44">
        <v>44413.458333333336</v>
      </c>
      <c r="E4988" s="32">
        <v>118.40000152587891</v>
      </c>
      <c r="F4988" s="32">
        <v>0.47900000214576721</v>
      </c>
      <c r="G4988" s="32">
        <v>20.25</v>
      </c>
      <c r="H4988" s="32">
        <v>10.399999618530273</v>
      </c>
      <c r="I4988" s="32">
        <v>0</v>
      </c>
      <c r="J4988" s="32">
        <f t="shared" si="930"/>
        <v>0</v>
      </c>
      <c r="K4988" s="32">
        <f t="shared" si="931"/>
        <v>0</v>
      </c>
      <c r="L4988" s="32">
        <f t="shared" si="932"/>
        <v>2</v>
      </c>
      <c r="M4988" s="32">
        <f t="shared" si="933"/>
        <v>0</v>
      </c>
      <c r="N4988" s="32">
        <f t="shared" si="924"/>
        <v>0</v>
      </c>
      <c r="O4988" s="32">
        <f t="shared" si="925"/>
        <v>1</v>
      </c>
      <c r="P4988" s="37" t="s">
        <v>58</v>
      </c>
      <c r="Q4988" s="32">
        <f t="shared" si="926"/>
        <v>0.20000076293945313</v>
      </c>
      <c r="R4988" s="32">
        <f t="shared" si="927"/>
        <v>0.23000049591064453</v>
      </c>
      <c r="S4988" s="32">
        <f t="shared" si="928"/>
        <v>0.60000002384185791</v>
      </c>
      <c r="T4988" s="32">
        <f t="shared" si="934"/>
        <v>0.99998712539672852</v>
      </c>
      <c r="V4988" s="16">
        <f t="shared" si="935"/>
        <v>1.0416666671517305E-2</v>
      </c>
      <c r="W4988" s="2">
        <f t="shared" si="929"/>
        <v>44413.458333333328</v>
      </c>
    </row>
    <row r="4989" spans="1:23" x14ac:dyDescent="0.35">
      <c r="A4989" s="32">
        <v>2021</v>
      </c>
      <c r="B4989" s="32" t="s">
        <v>56</v>
      </c>
      <c r="C4989" s="32" t="s">
        <v>57</v>
      </c>
      <c r="D4989" s="44">
        <v>44413.46875</v>
      </c>
      <c r="E4989" s="32">
        <v>121.5</v>
      </c>
      <c r="F4989" s="32">
        <v>0.47999998927116394</v>
      </c>
      <c r="G4989" s="32">
        <v>20.450000762939453</v>
      </c>
      <c r="H4989" s="32">
        <v>10.630000114440918</v>
      </c>
      <c r="I4989" s="32">
        <v>0.60000002384185791</v>
      </c>
      <c r="J4989" s="32">
        <f t="shared" si="930"/>
        <v>0</v>
      </c>
      <c r="K4989" s="32">
        <f t="shared" si="931"/>
        <v>0</v>
      </c>
      <c r="L4989" s="32">
        <f t="shared" si="932"/>
        <v>0</v>
      </c>
      <c r="M4989" s="32">
        <f t="shared" si="933"/>
        <v>0</v>
      </c>
      <c r="N4989" s="32">
        <f t="shared" si="924"/>
        <v>0</v>
      </c>
      <c r="O4989" s="32">
        <f t="shared" si="925"/>
        <v>0</v>
      </c>
      <c r="P4989" s="33" t="s">
        <v>59</v>
      </c>
      <c r="Q4989" s="32">
        <f t="shared" si="926"/>
        <v>0.19999885559082031</v>
      </c>
      <c r="R4989" s="32">
        <f t="shared" si="927"/>
        <v>0.23999977111816406</v>
      </c>
      <c r="S4989" s="32">
        <f t="shared" si="928"/>
        <v>0.60000002384185791</v>
      </c>
      <c r="T4989" s="32">
        <f t="shared" si="934"/>
        <v>0</v>
      </c>
      <c r="V4989" s="16">
        <f t="shared" si="935"/>
        <v>1.0416666664241347E-2</v>
      </c>
      <c r="W4989" s="2">
        <f t="shared" si="929"/>
        <v>44413.46875</v>
      </c>
    </row>
    <row r="4990" spans="1:23" x14ac:dyDescent="0.35">
      <c r="A4990" s="32">
        <v>2021</v>
      </c>
      <c r="B4990" s="32" t="s">
        <v>56</v>
      </c>
      <c r="C4990" s="32" t="s">
        <v>57</v>
      </c>
      <c r="D4990" s="44">
        <v>44413.479166666664</v>
      </c>
      <c r="E4990" s="32">
        <v>124.69999694824219</v>
      </c>
      <c r="F4990" s="32">
        <v>0.47999998927116394</v>
      </c>
      <c r="G4990" s="32">
        <v>20.649999618530273</v>
      </c>
      <c r="H4990" s="32">
        <v>10.869999885559082</v>
      </c>
      <c r="I4990" s="32">
        <v>0</v>
      </c>
      <c r="J4990" s="32">
        <f t="shared" si="930"/>
        <v>0</v>
      </c>
      <c r="K4990" s="32">
        <f t="shared" si="931"/>
        <v>0</v>
      </c>
      <c r="L4990" s="32">
        <f t="shared" si="932"/>
        <v>2</v>
      </c>
      <c r="M4990" s="32">
        <f t="shared" si="933"/>
        <v>0</v>
      </c>
      <c r="N4990" s="32">
        <f t="shared" si="924"/>
        <v>0</v>
      </c>
      <c r="O4990" s="32">
        <f t="shared" si="925"/>
        <v>1</v>
      </c>
      <c r="P4990" s="37" t="s">
        <v>58</v>
      </c>
      <c r="Q4990" s="32">
        <f t="shared" si="926"/>
        <v>0.19000053405761719</v>
      </c>
      <c r="R4990" s="32">
        <f t="shared" si="927"/>
        <v>0.27000045776367188</v>
      </c>
      <c r="S4990" s="32">
        <f t="shared" si="928"/>
        <v>0</v>
      </c>
      <c r="T4990" s="32">
        <f t="shared" si="934"/>
        <v>0</v>
      </c>
      <c r="V4990" s="16">
        <f t="shared" si="935"/>
        <v>1.0416666664241347E-2</v>
      </c>
      <c r="W4990" s="2">
        <f t="shared" si="929"/>
        <v>44413.479166666664</v>
      </c>
    </row>
    <row r="4991" spans="1:23" x14ac:dyDescent="0.35">
      <c r="A4991" s="32">
        <v>2021</v>
      </c>
      <c r="B4991" s="32" t="s">
        <v>56</v>
      </c>
      <c r="C4991" s="32" t="s">
        <v>57</v>
      </c>
      <c r="D4991" s="44">
        <v>44413.489583333336</v>
      </c>
      <c r="E4991" s="32">
        <v>128.30000305175781</v>
      </c>
      <c r="F4991" s="32">
        <v>0.47999998927116394</v>
      </c>
      <c r="G4991" s="32">
        <v>20.840000152587891</v>
      </c>
      <c r="H4991" s="32">
        <v>11.140000343322754</v>
      </c>
      <c r="I4991" s="32">
        <v>0</v>
      </c>
      <c r="J4991" s="32">
        <f t="shared" si="930"/>
        <v>0</v>
      </c>
      <c r="K4991" s="32">
        <f t="shared" si="931"/>
        <v>0</v>
      </c>
      <c r="L4991" s="32">
        <f t="shared" si="932"/>
        <v>2</v>
      </c>
      <c r="M4991" s="32">
        <f t="shared" si="933"/>
        <v>0</v>
      </c>
      <c r="N4991" s="32">
        <f t="shared" si="924"/>
        <v>0</v>
      </c>
      <c r="O4991" s="32">
        <f t="shared" si="925"/>
        <v>1</v>
      </c>
      <c r="P4991" s="37" t="s">
        <v>58</v>
      </c>
      <c r="Q4991" s="32">
        <f t="shared" si="926"/>
        <v>0.17000007629394531</v>
      </c>
      <c r="R4991" s="32">
        <f t="shared" si="927"/>
        <v>0.17000007629394531</v>
      </c>
      <c r="S4991" s="32">
        <f t="shared" si="928"/>
        <v>0</v>
      </c>
      <c r="T4991" s="32">
        <f t="shared" si="934"/>
        <v>0</v>
      </c>
      <c r="V4991" s="16">
        <f t="shared" si="935"/>
        <v>1.0416666671517305E-2</v>
      </c>
      <c r="W4991" s="2">
        <f t="shared" si="929"/>
        <v>44413.489583333328</v>
      </c>
    </row>
    <row r="4992" spans="1:23" x14ac:dyDescent="0.35">
      <c r="A4992" s="32">
        <v>2021</v>
      </c>
      <c r="B4992" s="32" t="s">
        <v>56</v>
      </c>
      <c r="C4992" s="32" t="s">
        <v>57</v>
      </c>
      <c r="D4992" s="44">
        <v>44413.5</v>
      </c>
      <c r="E4992" s="32">
        <v>130.69999694824219</v>
      </c>
      <c r="F4992" s="32">
        <v>0.47999998927116394</v>
      </c>
      <c r="G4992" s="32">
        <v>21.010000228881836</v>
      </c>
      <c r="H4992" s="32">
        <v>11.310000419616699</v>
      </c>
      <c r="I4992" s="32">
        <v>0</v>
      </c>
      <c r="J4992" s="32">
        <f t="shared" si="930"/>
        <v>0</v>
      </c>
      <c r="K4992" s="32">
        <f t="shared" si="931"/>
        <v>0</v>
      </c>
      <c r="L4992" s="32">
        <f t="shared" si="932"/>
        <v>2</v>
      </c>
      <c r="M4992" s="32">
        <f t="shared" si="933"/>
        <v>0</v>
      </c>
      <c r="N4992" s="32">
        <f t="shared" si="924"/>
        <v>0</v>
      </c>
      <c r="O4992" s="32">
        <f t="shared" si="925"/>
        <v>1</v>
      </c>
      <c r="P4992" s="37" t="s">
        <v>58</v>
      </c>
      <c r="Q4992" s="32">
        <f t="shared" si="926"/>
        <v>0.1399993896484375</v>
      </c>
      <c r="R4992" s="32">
        <f t="shared" si="927"/>
        <v>0.18999958038330078</v>
      </c>
      <c r="S4992" s="32">
        <f t="shared" si="928"/>
        <v>0</v>
      </c>
      <c r="T4992" s="32">
        <f t="shared" si="934"/>
        <v>0</v>
      </c>
      <c r="V4992" s="16">
        <f t="shared" si="935"/>
        <v>1.0416666664241347E-2</v>
      </c>
      <c r="W4992" s="2">
        <f t="shared" si="929"/>
        <v>44413.5</v>
      </c>
    </row>
    <row r="4993" spans="1:23" x14ac:dyDescent="0.35">
      <c r="A4993" s="32">
        <v>2021</v>
      </c>
      <c r="B4993" s="32" t="s">
        <v>56</v>
      </c>
      <c r="C4993" s="32" t="s">
        <v>57</v>
      </c>
      <c r="D4993" s="44">
        <v>44413.510416666664</v>
      </c>
      <c r="E4993" s="32">
        <v>133.30000305175781</v>
      </c>
      <c r="F4993" s="32">
        <v>0.47999998927116394</v>
      </c>
      <c r="G4993" s="32">
        <v>21.149999618530273</v>
      </c>
      <c r="H4993" s="32">
        <v>11.5</v>
      </c>
      <c r="I4993" s="32">
        <v>0</v>
      </c>
      <c r="J4993" s="32">
        <f t="shared" si="930"/>
        <v>0</v>
      </c>
      <c r="K4993" s="32">
        <f t="shared" si="931"/>
        <v>0</v>
      </c>
      <c r="L4993" s="32">
        <f t="shared" si="932"/>
        <v>2</v>
      </c>
      <c r="M4993" s="32">
        <f t="shared" si="933"/>
        <v>0</v>
      </c>
      <c r="N4993" s="32">
        <f t="shared" si="924"/>
        <v>0</v>
      </c>
      <c r="O4993" s="32">
        <f t="shared" si="925"/>
        <v>1</v>
      </c>
      <c r="P4993" s="37" t="s">
        <v>58</v>
      </c>
      <c r="Q4993" s="32">
        <f t="shared" si="926"/>
        <v>9.0000152587890625E-2</v>
      </c>
      <c r="R4993" s="32">
        <f t="shared" si="927"/>
        <v>0.11999988555908203</v>
      </c>
      <c r="S4993" s="32">
        <f t="shared" si="928"/>
        <v>0</v>
      </c>
      <c r="T4993" s="32">
        <f t="shared" si="934"/>
        <v>1.0000169277191162</v>
      </c>
      <c r="V4993" s="16">
        <f t="shared" si="935"/>
        <v>1.0416666664241347E-2</v>
      </c>
      <c r="W4993" s="2">
        <f t="shared" si="929"/>
        <v>44413.510416666664</v>
      </c>
    </row>
    <row r="4994" spans="1:23" x14ac:dyDescent="0.35">
      <c r="A4994" s="32">
        <v>2021</v>
      </c>
      <c r="B4994" s="32" t="s">
        <v>56</v>
      </c>
      <c r="C4994" s="32" t="s">
        <v>57</v>
      </c>
      <c r="D4994" s="44">
        <v>44413.520833333336</v>
      </c>
      <c r="E4994" s="32">
        <v>134.89999389648438</v>
      </c>
      <c r="F4994" s="32">
        <v>0.48100000619888306</v>
      </c>
      <c r="G4994" s="32">
        <v>21.239999771118164</v>
      </c>
      <c r="H4994" s="32">
        <v>11.619999885559082</v>
      </c>
      <c r="I4994" s="32">
        <v>0</v>
      </c>
      <c r="J4994" s="32">
        <f t="shared" si="930"/>
        <v>0</v>
      </c>
      <c r="K4994" s="32">
        <f t="shared" si="931"/>
        <v>0</v>
      </c>
      <c r="L4994" s="32">
        <f t="shared" si="932"/>
        <v>2</v>
      </c>
      <c r="M4994" s="32">
        <f t="shared" si="933"/>
        <v>0</v>
      </c>
      <c r="N4994" s="32">
        <f t="shared" ref="N4994:N5057" si="936">IF(A4994="",0.5,IF(B4994="",0.5,IF(C4994="",0.5,IF(D4994="",0.5,IF(U4994="Y",0.01,0)))))</f>
        <v>0</v>
      </c>
      <c r="O4994" s="32">
        <f t="shared" ref="O4994:O5057" si="937">COUNTIF(J4994:N4994,"&gt;0")</f>
        <v>1</v>
      </c>
      <c r="P4994" s="37" t="s">
        <v>58</v>
      </c>
      <c r="Q4994" s="32">
        <f t="shared" ref="Q4994:Q5057" si="938">IF(G4994="","",ABS(G4995-G4994))</f>
        <v>0.15999984741210938</v>
      </c>
      <c r="R4994" s="32">
        <f t="shared" ref="R4994:R5057" si="939">IF(H4994="","",ABS(H4995-H4994))</f>
        <v>9.0000152587890625E-2</v>
      </c>
      <c r="S4994" s="32">
        <f t="shared" ref="S4994:S5057" si="940">IF(I4994="","",ABS(I4995-I4994))</f>
        <v>0.20000000298023224</v>
      </c>
      <c r="T4994" s="32">
        <f t="shared" si="934"/>
        <v>1.0000169277191162</v>
      </c>
      <c r="V4994" s="16">
        <f t="shared" si="935"/>
        <v>1.0416666671517305E-2</v>
      </c>
      <c r="W4994" s="2">
        <f t="shared" ref="W4994:W5057" si="941">MROUND(D4994,"0:15")</f>
        <v>44413.520833333328</v>
      </c>
    </row>
    <row r="4995" spans="1:23" x14ac:dyDescent="0.35">
      <c r="A4995" s="32">
        <v>2021</v>
      </c>
      <c r="B4995" s="32" t="s">
        <v>56</v>
      </c>
      <c r="C4995" s="32" t="s">
        <v>57</v>
      </c>
      <c r="D4995" s="44">
        <v>44413.53125</v>
      </c>
      <c r="E4995" s="32">
        <v>136.39999389648438</v>
      </c>
      <c r="F4995" s="32">
        <v>0.47999998927116394</v>
      </c>
      <c r="G4995" s="32">
        <v>21.399999618530273</v>
      </c>
      <c r="H4995" s="32">
        <v>11.710000038146973</v>
      </c>
      <c r="I4995" s="32">
        <v>0.20000000298023224</v>
      </c>
      <c r="J4995" s="32">
        <f t="shared" ref="J4995:J5058" si="942">IF(G4995="",0.5,IF(G4995&lt;=0,2,IF(G4995&gt;=40,2, IF(AND(G4995&gt;0,G4995&lt;1),5,IF(AND(G4995&gt;35,G4995&lt;40),5,IF(Q4995&gt;=1.5,1.5,0))))))</f>
        <v>0</v>
      </c>
      <c r="K4995" s="32">
        <f t="shared" ref="K4995:K5058" si="943">IF(H4995="",0.5,IF(H4995&lt;=0.1,2,IF(H4995&gt;=20,2, IF(AND(H4995&gt;0.1,H4995&lt;0.2),5,IF(AND(H4995&gt;16,H4995&lt;20),5,IF(R4995&gt;=2,1.5,0))))))</f>
        <v>0</v>
      </c>
      <c r="L4995" s="32">
        <f t="shared" ref="L4995:L5058" si="944">IF(I4995="",0.5,IF(I4995&lt;=0.1,2,IF(I4995&gt;=5000,2, IF(AND(I4995&gt;0.1,I4995&lt;0.2),5, IF(AND(I4995&gt;900,I4995&lt;5000),5,IF(S4995&gt;=2500,1.5,0))))))</f>
        <v>0</v>
      </c>
      <c r="M4995" s="32">
        <f t="shared" ref="M4995:M5058" si="945">IF(F4995="",0.5,IF(F4995*1000&lt;=10,2,IF(F4995*1000&gt;=35000,2,IF(AND(F4995*1000&gt;10,F4995*1000&lt;20),5, IF(AND(F4995*1000&gt;6000,F4995*1000&lt;35000),5,IF(T4995&gt;=5000,1.5,0))))))</f>
        <v>0</v>
      </c>
      <c r="N4995" s="32">
        <f t="shared" si="936"/>
        <v>0</v>
      </c>
      <c r="O4995" s="32">
        <f t="shared" si="937"/>
        <v>0</v>
      </c>
      <c r="P4995" s="33" t="s">
        <v>59</v>
      </c>
      <c r="Q4995" s="32">
        <f t="shared" si="938"/>
        <v>0.14000129699707031</v>
      </c>
      <c r="R4995" s="32">
        <f t="shared" si="939"/>
        <v>0.18000030517578125</v>
      </c>
      <c r="S4995" s="32">
        <f t="shared" si="940"/>
        <v>0.20000000298023224</v>
      </c>
      <c r="T4995" s="32">
        <f t="shared" ref="T4995:T5058" si="946">IF(F4995="","",ABS(F4996*1000-F4995*1000))</f>
        <v>0</v>
      </c>
      <c r="V4995" s="16">
        <f t="shared" ref="V4995:V5058" si="947">D4995-D4994</f>
        <v>1.0416666664241347E-2</v>
      </c>
      <c r="W4995" s="2">
        <f t="shared" si="941"/>
        <v>44413.53125</v>
      </c>
    </row>
    <row r="4996" spans="1:23" x14ac:dyDescent="0.35">
      <c r="A4996" s="32">
        <v>2021</v>
      </c>
      <c r="B4996" s="32" t="s">
        <v>56</v>
      </c>
      <c r="C4996" s="32" t="s">
        <v>57</v>
      </c>
      <c r="D4996" s="44">
        <v>44413.541666666664</v>
      </c>
      <c r="E4996" s="32">
        <v>138.80000305175781</v>
      </c>
      <c r="F4996" s="32">
        <v>0.47999998927116394</v>
      </c>
      <c r="G4996" s="32">
        <v>21.540000915527344</v>
      </c>
      <c r="H4996" s="32">
        <v>11.890000343322754</v>
      </c>
      <c r="I4996" s="32">
        <v>0</v>
      </c>
      <c r="J4996" s="32">
        <f t="shared" si="942"/>
        <v>0</v>
      </c>
      <c r="K4996" s="32">
        <f t="shared" si="943"/>
        <v>0</v>
      </c>
      <c r="L4996" s="32">
        <f t="shared" si="944"/>
        <v>2</v>
      </c>
      <c r="M4996" s="32">
        <f t="shared" si="945"/>
        <v>0</v>
      </c>
      <c r="N4996" s="32">
        <f t="shared" si="936"/>
        <v>0</v>
      </c>
      <c r="O4996" s="32">
        <f t="shared" si="937"/>
        <v>1</v>
      </c>
      <c r="P4996" s="37" t="s">
        <v>58</v>
      </c>
      <c r="Q4996" s="32">
        <f t="shared" si="938"/>
        <v>0.12999916076660156</v>
      </c>
      <c r="R4996" s="32">
        <f t="shared" si="939"/>
        <v>7.9999923706054688E-2</v>
      </c>
      <c r="S4996" s="32">
        <f t="shared" si="940"/>
        <v>0</v>
      </c>
      <c r="T4996" s="32">
        <f t="shared" si="946"/>
        <v>0</v>
      </c>
      <c r="V4996" s="16">
        <f t="shared" si="947"/>
        <v>1.0416666664241347E-2</v>
      </c>
      <c r="W4996" s="2">
        <f t="shared" si="941"/>
        <v>44413.541666666664</v>
      </c>
    </row>
    <row r="4997" spans="1:23" x14ac:dyDescent="0.35">
      <c r="A4997" s="32">
        <v>2021</v>
      </c>
      <c r="B4997" s="32" t="s">
        <v>56</v>
      </c>
      <c r="C4997" s="32" t="s">
        <v>57</v>
      </c>
      <c r="D4997" s="44">
        <v>44413.552083333336</v>
      </c>
      <c r="E4997" s="32">
        <v>140.10000610351563</v>
      </c>
      <c r="F4997" s="32">
        <v>0.47999998927116394</v>
      </c>
      <c r="G4997" s="32">
        <v>21.670000076293945</v>
      </c>
      <c r="H4997" s="32">
        <v>11.970000267028809</v>
      </c>
      <c r="I4997" s="32">
        <v>0</v>
      </c>
      <c r="J4997" s="32">
        <f t="shared" si="942"/>
        <v>0</v>
      </c>
      <c r="K4997" s="32">
        <f t="shared" si="943"/>
        <v>0</v>
      </c>
      <c r="L4997" s="32">
        <f t="shared" si="944"/>
        <v>2</v>
      </c>
      <c r="M4997" s="32">
        <f t="shared" si="945"/>
        <v>0</v>
      </c>
      <c r="N4997" s="32">
        <f t="shared" si="936"/>
        <v>0</v>
      </c>
      <c r="O4997" s="32">
        <f t="shared" si="937"/>
        <v>1</v>
      </c>
      <c r="P4997" s="37" t="s">
        <v>58</v>
      </c>
      <c r="Q4997" s="32">
        <f t="shared" si="938"/>
        <v>0.18000030517578125</v>
      </c>
      <c r="R4997" s="32">
        <f t="shared" si="939"/>
        <v>0.13000011444091797</v>
      </c>
      <c r="S4997" s="32">
        <f t="shared" si="940"/>
        <v>0</v>
      </c>
      <c r="T4997" s="32">
        <f t="shared" si="946"/>
        <v>1.0000169277191162</v>
      </c>
      <c r="V4997" s="16">
        <f t="shared" si="947"/>
        <v>1.0416666671517305E-2</v>
      </c>
      <c r="W4997" s="2">
        <f t="shared" si="941"/>
        <v>44413.552083333328</v>
      </c>
    </row>
    <row r="4998" spans="1:23" x14ac:dyDescent="0.35">
      <c r="A4998" s="32">
        <v>2021</v>
      </c>
      <c r="B4998" s="32" t="s">
        <v>56</v>
      </c>
      <c r="C4998" s="32" t="s">
        <v>57</v>
      </c>
      <c r="D4998" s="44">
        <v>44413.5625</v>
      </c>
      <c r="E4998" s="32">
        <v>142.10000610351563</v>
      </c>
      <c r="F4998" s="32">
        <v>0.48100000619888306</v>
      </c>
      <c r="G4998" s="32">
        <v>21.850000381469727</v>
      </c>
      <c r="H4998" s="32">
        <v>12.100000381469727</v>
      </c>
      <c r="I4998" s="32">
        <v>0</v>
      </c>
      <c r="J4998" s="32">
        <f t="shared" si="942"/>
        <v>0</v>
      </c>
      <c r="K4998" s="32">
        <f t="shared" si="943"/>
        <v>0</v>
      </c>
      <c r="L4998" s="32">
        <f t="shared" si="944"/>
        <v>2</v>
      </c>
      <c r="M4998" s="32">
        <f t="shared" si="945"/>
        <v>0</v>
      </c>
      <c r="N4998" s="32">
        <f t="shared" si="936"/>
        <v>0</v>
      </c>
      <c r="O4998" s="32">
        <f t="shared" si="937"/>
        <v>1</v>
      </c>
      <c r="P4998" s="37" t="s">
        <v>58</v>
      </c>
      <c r="Q4998" s="32">
        <f t="shared" si="938"/>
        <v>0.1399993896484375</v>
      </c>
      <c r="R4998" s="32">
        <f t="shared" si="939"/>
        <v>2.9999732971191406E-2</v>
      </c>
      <c r="S4998" s="32">
        <f t="shared" si="940"/>
        <v>0</v>
      </c>
      <c r="T4998" s="32">
        <f t="shared" si="946"/>
        <v>0</v>
      </c>
      <c r="V4998" s="16">
        <f t="shared" si="947"/>
        <v>1.0416666664241347E-2</v>
      </c>
      <c r="W4998" s="2">
        <f t="shared" si="941"/>
        <v>44413.5625</v>
      </c>
    </row>
    <row r="4999" spans="1:23" x14ac:dyDescent="0.35">
      <c r="A4999" s="32">
        <v>2021</v>
      </c>
      <c r="B4999" s="32" t="s">
        <v>56</v>
      </c>
      <c r="C4999" s="32" t="s">
        <v>57</v>
      </c>
      <c r="D4999" s="44">
        <v>44413.572916666664</v>
      </c>
      <c r="E4999" s="32">
        <v>142.89999389648438</v>
      </c>
      <c r="F4999" s="32">
        <v>0.48100000619888306</v>
      </c>
      <c r="G4999" s="32">
        <v>21.989999771118164</v>
      </c>
      <c r="H4999" s="32">
        <v>12.130000114440918</v>
      </c>
      <c r="I4999" s="32">
        <v>0</v>
      </c>
      <c r="J4999" s="32">
        <f t="shared" si="942"/>
        <v>0</v>
      </c>
      <c r="K4999" s="32">
        <f t="shared" si="943"/>
        <v>0</v>
      </c>
      <c r="L4999" s="32">
        <f t="shared" si="944"/>
        <v>2</v>
      </c>
      <c r="M4999" s="32">
        <f t="shared" si="945"/>
        <v>0</v>
      </c>
      <c r="N4999" s="32">
        <f t="shared" si="936"/>
        <v>0</v>
      </c>
      <c r="O4999" s="32">
        <f t="shared" si="937"/>
        <v>1</v>
      </c>
      <c r="P4999" s="37" t="s">
        <v>58</v>
      </c>
      <c r="Q4999" s="32">
        <f t="shared" si="938"/>
        <v>0.10000038146972656</v>
      </c>
      <c r="R4999" s="32">
        <f t="shared" si="939"/>
        <v>5.9999465942382813E-2</v>
      </c>
      <c r="S4999" s="32">
        <f t="shared" si="940"/>
        <v>0</v>
      </c>
      <c r="T4999" s="32">
        <f t="shared" si="946"/>
        <v>0</v>
      </c>
      <c r="V4999" s="16">
        <f t="shared" si="947"/>
        <v>1.0416666664241347E-2</v>
      </c>
      <c r="W4999" s="2">
        <f t="shared" si="941"/>
        <v>44413.572916666664</v>
      </c>
    </row>
    <row r="5000" spans="1:23" x14ac:dyDescent="0.35">
      <c r="A5000" s="32">
        <v>2021</v>
      </c>
      <c r="B5000" s="32" t="s">
        <v>56</v>
      </c>
      <c r="C5000" s="32" t="s">
        <v>57</v>
      </c>
      <c r="D5000" s="44">
        <v>44413.583333333336</v>
      </c>
      <c r="E5000" s="32">
        <v>143.89999389648438</v>
      </c>
      <c r="F5000" s="32">
        <v>0.48100000619888306</v>
      </c>
      <c r="G5000" s="32">
        <v>22.090000152587891</v>
      </c>
      <c r="H5000" s="32">
        <v>12.189999580383301</v>
      </c>
      <c r="I5000" s="32">
        <v>0</v>
      </c>
      <c r="J5000" s="32">
        <f t="shared" si="942"/>
        <v>0</v>
      </c>
      <c r="K5000" s="32">
        <f t="shared" si="943"/>
        <v>0</v>
      </c>
      <c r="L5000" s="32">
        <f t="shared" si="944"/>
        <v>2</v>
      </c>
      <c r="M5000" s="32">
        <f t="shared" si="945"/>
        <v>0</v>
      </c>
      <c r="N5000" s="32">
        <f t="shared" si="936"/>
        <v>0</v>
      </c>
      <c r="O5000" s="32">
        <f t="shared" si="937"/>
        <v>1</v>
      </c>
      <c r="P5000" s="37" t="s">
        <v>58</v>
      </c>
      <c r="Q5000" s="32">
        <f t="shared" si="938"/>
        <v>0.11999893188476563</v>
      </c>
      <c r="R5000" s="32">
        <f t="shared" si="939"/>
        <v>6.0000419616699219E-2</v>
      </c>
      <c r="S5000" s="32">
        <f t="shared" si="940"/>
        <v>0</v>
      </c>
      <c r="T5000" s="32">
        <f t="shared" si="946"/>
        <v>0</v>
      </c>
      <c r="V5000" s="16">
        <f t="shared" si="947"/>
        <v>1.0416666671517305E-2</v>
      </c>
      <c r="W5000" s="2">
        <f t="shared" si="941"/>
        <v>44413.583333333328</v>
      </c>
    </row>
    <row r="5001" spans="1:23" x14ac:dyDescent="0.35">
      <c r="A5001" s="32">
        <v>2021</v>
      </c>
      <c r="B5001" s="32" t="s">
        <v>56</v>
      </c>
      <c r="C5001" s="32" t="s">
        <v>57</v>
      </c>
      <c r="D5001" s="44">
        <v>44413.59375</v>
      </c>
      <c r="E5001" s="32">
        <v>145</v>
      </c>
      <c r="F5001" s="32">
        <v>0.48100000619888306</v>
      </c>
      <c r="G5001" s="32">
        <v>22.209999084472656</v>
      </c>
      <c r="H5001" s="32">
        <v>12.25</v>
      </c>
      <c r="I5001" s="32">
        <v>0</v>
      </c>
      <c r="J5001" s="32">
        <f t="shared" si="942"/>
        <v>0</v>
      </c>
      <c r="K5001" s="32">
        <f t="shared" si="943"/>
        <v>0</v>
      </c>
      <c r="L5001" s="32">
        <f t="shared" si="944"/>
        <v>2</v>
      </c>
      <c r="M5001" s="32">
        <f t="shared" si="945"/>
        <v>0</v>
      </c>
      <c r="N5001" s="32">
        <f t="shared" si="936"/>
        <v>0</v>
      </c>
      <c r="O5001" s="32">
        <f t="shared" si="937"/>
        <v>1</v>
      </c>
      <c r="P5001" s="37" t="s">
        <v>58</v>
      </c>
      <c r="Q5001" s="32">
        <f t="shared" si="938"/>
        <v>0.13000106811523438</v>
      </c>
      <c r="R5001" s="32">
        <f t="shared" si="939"/>
        <v>6.0000419616699219E-2</v>
      </c>
      <c r="S5001" s="32">
        <f t="shared" si="940"/>
        <v>0</v>
      </c>
      <c r="T5001" s="32">
        <f t="shared" si="946"/>
        <v>0</v>
      </c>
      <c r="V5001" s="16">
        <f t="shared" si="947"/>
        <v>1.0416666664241347E-2</v>
      </c>
      <c r="W5001" s="2">
        <f t="shared" si="941"/>
        <v>44413.59375</v>
      </c>
    </row>
    <row r="5002" spans="1:23" x14ac:dyDescent="0.35">
      <c r="A5002" s="32">
        <v>2021</v>
      </c>
      <c r="B5002" s="32" t="s">
        <v>56</v>
      </c>
      <c r="C5002" s="32" t="s">
        <v>57</v>
      </c>
      <c r="D5002" s="44">
        <v>44413.604166666664</v>
      </c>
      <c r="E5002" s="32">
        <v>146</v>
      </c>
      <c r="F5002" s="32">
        <v>0.48100000619888306</v>
      </c>
      <c r="G5002" s="32">
        <v>22.340000152587891</v>
      </c>
      <c r="H5002" s="32">
        <v>12.310000419616699</v>
      </c>
      <c r="I5002" s="32">
        <v>0</v>
      </c>
      <c r="J5002" s="32">
        <f t="shared" si="942"/>
        <v>0</v>
      </c>
      <c r="K5002" s="32">
        <f t="shared" si="943"/>
        <v>0</v>
      </c>
      <c r="L5002" s="32">
        <f t="shared" si="944"/>
        <v>2</v>
      </c>
      <c r="M5002" s="32">
        <f t="shared" si="945"/>
        <v>0</v>
      </c>
      <c r="N5002" s="32">
        <f t="shared" si="936"/>
        <v>0</v>
      </c>
      <c r="O5002" s="32">
        <f t="shared" si="937"/>
        <v>1</v>
      </c>
      <c r="P5002" s="37" t="s">
        <v>58</v>
      </c>
      <c r="Q5002" s="32">
        <f t="shared" si="938"/>
        <v>0.14999961853027344</v>
      </c>
      <c r="R5002" s="32">
        <f t="shared" si="939"/>
        <v>5.9999465942382813E-2</v>
      </c>
      <c r="S5002" s="32">
        <f t="shared" si="940"/>
        <v>0</v>
      </c>
      <c r="T5002" s="32">
        <f t="shared" si="946"/>
        <v>0</v>
      </c>
      <c r="V5002" s="16">
        <f t="shared" si="947"/>
        <v>1.0416666664241347E-2</v>
      </c>
      <c r="W5002" s="2">
        <f t="shared" si="941"/>
        <v>44413.604166666664</v>
      </c>
    </row>
    <row r="5003" spans="1:23" x14ac:dyDescent="0.35">
      <c r="A5003" s="32">
        <v>2021</v>
      </c>
      <c r="B5003" s="32" t="s">
        <v>56</v>
      </c>
      <c r="C5003" s="32" t="s">
        <v>57</v>
      </c>
      <c r="D5003" s="44">
        <v>44413.614583333336</v>
      </c>
      <c r="E5003" s="32">
        <v>147.10000610351563</v>
      </c>
      <c r="F5003" s="32">
        <v>0.48100000619888306</v>
      </c>
      <c r="G5003" s="32">
        <v>22.489999771118164</v>
      </c>
      <c r="H5003" s="32">
        <v>12.369999885559082</v>
      </c>
      <c r="I5003" s="32">
        <v>0</v>
      </c>
      <c r="J5003" s="32">
        <f t="shared" si="942"/>
        <v>0</v>
      </c>
      <c r="K5003" s="32">
        <f t="shared" si="943"/>
        <v>0</v>
      </c>
      <c r="L5003" s="32">
        <f t="shared" si="944"/>
        <v>2</v>
      </c>
      <c r="M5003" s="32">
        <f t="shared" si="945"/>
        <v>0</v>
      </c>
      <c r="N5003" s="32">
        <f t="shared" si="936"/>
        <v>0</v>
      </c>
      <c r="O5003" s="32">
        <f t="shared" si="937"/>
        <v>1</v>
      </c>
      <c r="P5003" s="37" t="s">
        <v>58</v>
      </c>
      <c r="Q5003" s="32">
        <f t="shared" si="938"/>
        <v>9.0000152587890625E-2</v>
      </c>
      <c r="R5003" s="32">
        <f t="shared" si="939"/>
        <v>9.0000152587890625E-2</v>
      </c>
      <c r="S5003" s="32">
        <f t="shared" si="940"/>
        <v>0</v>
      </c>
      <c r="T5003" s="32">
        <f t="shared" si="946"/>
        <v>0.99998712539672852</v>
      </c>
      <c r="V5003" s="16">
        <f t="shared" si="947"/>
        <v>1.0416666671517305E-2</v>
      </c>
      <c r="W5003" s="2">
        <f t="shared" si="941"/>
        <v>44413.614583333328</v>
      </c>
    </row>
    <row r="5004" spans="1:23" x14ac:dyDescent="0.35">
      <c r="A5004" s="32">
        <v>2021</v>
      </c>
      <c r="B5004" s="32" t="s">
        <v>56</v>
      </c>
      <c r="C5004" s="32" t="s">
        <v>57</v>
      </c>
      <c r="D5004" s="44">
        <v>44413.625</v>
      </c>
      <c r="E5004" s="32">
        <v>148.5</v>
      </c>
      <c r="F5004" s="32">
        <v>0.48199999332427979</v>
      </c>
      <c r="G5004" s="32">
        <v>22.579999923706055</v>
      </c>
      <c r="H5004" s="32">
        <v>12.460000038146973</v>
      </c>
      <c r="I5004" s="32">
        <v>0</v>
      </c>
      <c r="J5004" s="32">
        <f t="shared" si="942"/>
        <v>0</v>
      </c>
      <c r="K5004" s="32">
        <f t="shared" si="943"/>
        <v>0</v>
      </c>
      <c r="L5004" s="32">
        <f t="shared" si="944"/>
        <v>2</v>
      </c>
      <c r="M5004" s="32">
        <f t="shared" si="945"/>
        <v>0</v>
      </c>
      <c r="N5004" s="32">
        <f t="shared" si="936"/>
        <v>0</v>
      </c>
      <c r="O5004" s="32">
        <f t="shared" si="937"/>
        <v>1</v>
      </c>
      <c r="P5004" s="37" t="s">
        <v>58</v>
      </c>
      <c r="Q5004" s="32">
        <f t="shared" si="938"/>
        <v>9.0000152587890625E-2</v>
      </c>
      <c r="R5004" s="32">
        <f t="shared" si="939"/>
        <v>0.10000038146972656</v>
      </c>
      <c r="S5004" s="32">
        <f t="shared" si="940"/>
        <v>0.10000000149011612</v>
      </c>
      <c r="T5004" s="32">
        <f t="shared" si="946"/>
        <v>0</v>
      </c>
      <c r="V5004" s="16">
        <f t="shared" si="947"/>
        <v>1.0416666664241347E-2</v>
      </c>
      <c r="W5004" s="2">
        <f t="shared" si="941"/>
        <v>44413.625</v>
      </c>
    </row>
    <row r="5005" spans="1:23" x14ac:dyDescent="0.35">
      <c r="A5005" s="32">
        <v>2021</v>
      </c>
      <c r="B5005" s="32" t="s">
        <v>56</v>
      </c>
      <c r="C5005" s="32" t="s">
        <v>57</v>
      </c>
      <c r="D5005" s="44">
        <v>44413.635416666664</v>
      </c>
      <c r="E5005" s="32">
        <v>147.5</v>
      </c>
      <c r="F5005" s="32">
        <v>0.48199999332427979</v>
      </c>
      <c r="G5005" s="32">
        <v>22.670000076293945</v>
      </c>
      <c r="H5005" s="32">
        <v>12.359999656677246</v>
      </c>
      <c r="I5005" s="32">
        <v>0.10000000149011612</v>
      </c>
      <c r="J5005" s="32">
        <f t="shared" si="942"/>
        <v>0</v>
      </c>
      <c r="K5005" s="32">
        <f t="shared" si="943"/>
        <v>0</v>
      </c>
      <c r="L5005" s="32">
        <f t="shared" si="944"/>
        <v>5</v>
      </c>
      <c r="M5005" s="32">
        <f t="shared" si="945"/>
        <v>0</v>
      </c>
      <c r="N5005" s="32">
        <f t="shared" si="936"/>
        <v>0</v>
      </c>
      <c r="O5005" s="32">
        <f t="shared" si="937"/>
        <v>1</v>
      </c>
      <c r="P5005" s="37" t="s">
        <v>58</v>
      </c>
      <c r="Q5005" s="32">
        <f t="shared" si="938"/>
        <v>3.0000686645507813E-2</v>
      </c>
      <c r="R5005" s="32">
        <f t="shared" si="939"/>
        <v>9.9999427795410156E-2</v>
      </c>
      <c r="S5005" s="32">
        <f t="shared" si="940"/>
        <v>0.10000000149011612</v>
      </c>
      <c r="T5005" s="32">
        <f t="shared" si="946"/>
        <v>0</v>
      </c>
      <c r="V5005" s="16">
        <f t="shared" si="947"/>
        <v>1.0416666664241347E-2</v>
      </c>
      <c r="W5005" s="2">
        <f t="shared" si="941"/>
        <v>44413.635416666664</v>
      </c>
    </row>
    <row r="5006" spans="1:23" x14ac:dyDescent="0.35">
      <c r="A5006" s="32">
        <v>2021</v>
      </c>
      <c r="B5006" s="32" t="s">
        <v>56</v>
      </c>
      <c r="C5006" s="32" t="s">
        <v>57</v>
      </c>
      <c r="D5006" s="44">
        <v>44413.645833333336</v>
      </c>
      <c r="E5006" s="32">
        <v>146.30000305175781</v>
      </c>
      <c r="F5006" s="32">
        <v>0.48199999332427979</v>
      </c>
      <c r="G5006" s="32">
        <v>22.639999389648438</v>
      </c>
      <c r="H5006" s="32">
        <v>12.260000228881836</v>
      </c>
      <c r="I5006" s="32">
        <v>0</v>
      </c>
      <c r="J5006" s="32">
        <f t="shared" si="942"/>
        <v>0</v>
      </c>
      <c r="K5006" s="32">
        <f t="shared" si="943"/>
        <v>0</v>
      </c>
      <c r="L5006" s="32">
        <f t="shared" si="944"/>
        <v>2</v>
      </c>
      <c r="M5006" s="32">
        <f t="shared" si="945"/>
        <v>0</v>
      </c>
      <c r="N5006" s="32">
        <f t="shared" si="936"/>
        <v>0</v>
      </c>
      <c r="O5006" s="32">
        <f t="shared" si="937"/>
        <v>1</v>
      </c>
      <c r="P5006" s="37" t="s">
        <v>58</v>
      </c>
      <c r="Q5006" s="32">
        <f t="shared" si="938"/>
        <v>9.0000152587890625E-2</v>
      </c>
      <c r="R5006" s="32">
        <f t="shared" si="939"/>
        <v>5.0000190734863281E-2</v>
      </c>
      <c r="S5006" s="32">
        <f t="shared" si="940"/>
        <v>0.20000000298023224</v>
      </c>
      <c r="T5006" s="32">
        <f t="shared" si="946"/>
        <v>0</v>
      </c>
      <c r="V5006" s="16">
        <f t="shared" si="947"/>
        <v>1.0416666671517305E-2</v>
      </c>
      <c r="W5006" s="2">
        <f t="shared" si="941"/>
        <v>44413.645833333328</v>
      </c>
    </row>
    <row r="5007" spans="1:23" x14ac:dyDescent="0.35">
      <c r="A5007" s="32">
        <v>2021</v>
      </c>
      <c r="B5007" s="32" t="s">
        <v>56</v>
      </c>
      <c r="C5007" s="32" t="s">
        <v>57</v>
      </c>
      <c r="D5007" s="44">
        <v>44413.65625</v>
      </c>
      <c r="E5007" s="32">
        <v>147.10000610351563</v>
      </c>
      <c r="F5007" s="32">
        <v>0.48199999332427979</v>
      </c>
      <c r="G5007" s="32">
        <v>22.729999542236328</v>
      </c>
      <c r="H5007" s="32">
        <v>12.310000419616699</v>
      </c>
      <c r="I5007" s="32">
        <v>0.20000000298023224</v>
      </c>
      <c r="J5007" s="32">
        <f t="shared" si="942"/>
        <v>0</v>
      </c>
      <c r="K5007" s="32">
        <f t="shared" si="943"/>
        <v>0</v>
      </c>
      <c r="L5007" s="32">
        <f t="shared" si="944"/>
        <v>0</v>
      </c>
      <c r="M5007" s="32">
        <f t="shared" si="945"/>
        <v>0</v>
      </c>
      <c r="N5007" s="32">
        <f t="shared" si="936"/>
        <v>0</v>
      </c>
      <c r="O5007" s="32">
        <f t="shared" si="937"/>
        <v>0</v>
      </c>
      <c r="P5007" s="33" t="s">
        <v>59</v>
      </c>
      <c r="Q5007" s="32">
        <f t="shared" si="938"/>
        <v>1.0000228881835938E-2</v>
      </c>
      <c r="R5007" s="32">
        <f t="shared" si="939"/>
        <v>0.22000026702880859</v>
      </c>
      <c r="S5007" s="32">
        <f t="shared" si="940"/>
        <v>0.20000000298023224</v>
      </c>
      <c r="T5007" s="32">
        <f t="shared" si="946"/>
        <v>0</v>
      </c>
      <c r="V5007" s="16">
        <f t="shared" si="947"/>
        <v>1.0416666664241347E-2</v>
      </c>
      <c r="W5007" s="2">
        <f t="shared" si="941"/>
        <v>44413.65625</v>
      </c>
    </row>
    <row r="5008" spans="1:23" x14ac:dyDescent="0.35">
      <c r="A5008" s="32">
        <v>2021</v>
      </c>
      <c r="B5008" s="32" t="s">
        <v>56</v>
      </c>
      <c r="C5008" s="32" t="s">
        <v>57</v>
      </c>
      <c r="D5008" s="44">
        <v>44413.666666666664</v>
      </c>
      <c r="E5008" s="32">
        <v>144.5</v>
      </c>
      <c r="F5008" s="32">
        <v>0.48199999332427979</v>
      </c>
      <c r="G5008" s="32">
        <v>22.739999771118164</v>
      </c>
      <c r="H5008" s="32">
        <v>12.090000152587891</v>
      </c>
      <c r="I5008" s="32">
        <v>0</v>
      </c>
      <c r="J5008" s="32">
        <f t="shared" si="942"/>
        <v>0</v>
      </c>
      <c r="K5008" s="32">
        <f t="shared" si="943"/>
        <v>0</v>
      </c>
      <c r="L5008" s="32">
        <f t="shared" si="944"/>
        <v>2</v>
      </c>
      <c r="M5008" s="32">
        <f t="shared" si="945"/>
        <v>0</v>
      </c>
      <c r="N5008" s="32">
        <f t="shared" si="936"/>
        <v>0</v>
      </c>
      <c r="O5008" s="32">
        <f t="shared" si="937"/>
        <v>1</v>
      </c>
      <c r="P5008" s="37" t="s">
        <v>58</v>
      </c>
      <c r="Q5008" s="32">
        <f t="shared" si="938"/>
        <v>0.15999984741210938</v>
      </c>
      <c r="R5008" s="32">
        <f t="shared" si="939"/>
        <v>1.9999504089355469E-2</v>
      </c>
      <c r="S5008" s="32">
        <f t="shared" si="940"/>
        <v>0</v>
      </c>
      <c r="T5008" s="32">
        <f t="shared" si="946"/>
        <v>0.99998712539672852</v>
      </c>
      <c r="V5008" s="16">
        <f t="shared" si="947"/>
        <v>1.0416666664241347E-2</v>
      </c>
      <c r="W5008" s="2">
        <f t="shared" si="941"/>
        <v>44413.666666666664</v>
      </c>
    </row>
    <row r="5009" spans="1:23" x14ac:dyDescent="0.35">
      <c r="A5009" s="32">
        <v>2021</v>
      </c>
      <c r="B5009" s="32" t="s">
        <v>56</v>
      </c>
      <c r="C5009" s="32" t="s">
        <v>57</v>
      </c>
      <c r="D5009" s="44">
        <v>44413.677083333336</v>
      </c>
      <c r="E5009" s="32">
        <v>145.19999694824219</v>
      </c>
      <c r="F5009" s="32">
        <v>0.48100000619888306</v>
      </c>
      <c r="G5009" s="32">
        <v>22.899999618530273</v>
      </c>
      <c r="H5009" s="32">
        <v>12.109999656677246</v>
      </c>
      <c r="I5009" s="32">
        <v>0</v>
      </c>
      <c r="J5009" s="32">
        <f t="shared" si="942"/>
        <v>0</v>
      </c>
      <c r="K5009" s="32">
        <f t="shared" si="943"/>
        <v>0</v>
      </c>
      <c r="L5009" s="32">
        <f t="shared" si="944"/>
        <v>2</v>
      </c>
      <c r="M5009" s="32">
        <f t="shared" si="945"/>
        <v>0</v>
      </c>
      <c r="N5009" s="32">
        <f t="shared" si="936"/>
        <v>0</v>
      </c>
      <c r="O5009" s="32">
        <f t="shared" si="937"/>
        <v>1</v>
      </c>
      <c r="P5009" s="37" t="s">
        <v>58</v>
      </c>
      <c r="Q5009" s="32">
        <f t="shared" si="938"/>
        <v>0.14999961853027344</v>
      </c>
      <c r="R5009" s="32">
        <f t="shared" si="939"/>
        <v>2.9999732971191406E-2</v>
      </c>
      <c r="S5009" s="32">
        <f t="shared" si="940"/>
        <v>0</v>
      </c>
      <c r="T5009" s="32">
        <f t="shared" si="946"/>
        <v>0</v>
      </c>
      <c r="V5009" s="16">
        <f t="shared" si="947"/>
        <v>1.0416666671517305E-2</v>
      </c>
      <c r="W5009" s="2">
        <f t="shared" si="941"/>
        <v>44413.677083333328</v>
      </c>
    </row>
    <row r="5010" spans="1:23" x14ac:dyDescent="0.35">
      <c r="A5010" s="32">
        <v>2021</v>
      </c>
      <c r="B5010" s="32" t="s">
        <v>56</v>
      </c>
      <c r="C5010" s="32" t="s">
        <v>57</v>
      </c>
      <c r="D5010" s="44">
        <v>44413.6875</v>
      </c>
      <c r="E5010" s="32">
        <v>145.30000305175781</v>
      </c>
      <c r="F5010" s="32">
        <v>0.48100000619888306</v>
      </c>
      <c r="G5010" s="32">
        <v>23.049999237060547</v>
      </c>
      <c r="H5010" s="32">
        <v>12.079999923706055</v>
      </c>
      <c r="I5010" s="32">
        <v>0</v>
      </c>
      <c r="J5010" s="32">
        <f t="shared" si="942"/>
        <v>0</v>
      </c>
      <c r="K5010" s="32">
        <f t="shared" si="943"/>
        <v>0</v>
      </c>
      <c r="L5010" s="32">
        <f t="shared" si="944"/>
        <v>2</v>
      </c>
      <c r="M5010" s="32">
        <f t="shared" si="945"/>
        <v>0</v>
      </c>
      <c r="N5010" s="32">
        <f t="shared" si="936"/>
        <v>0</v>
      </c>
      <c r="O5010" s="32">
        <f t="shared" si="937"/>
        <v>1</v>
      </c>
      <c r="P5010" s="37" t="s">
        <v>58</v>
      </c>
      <c r="Q5010" s="32">
        <f t="shared" si="938"/>
        <v>0.14000129699707031</v>
      </c>
      <c r="R5010" s="32">
        <f t="shared" si="939"/>
        <v>1.0000228881835938E-2</v>
      </c>
      <c r="S5010" s="32">
        <f t="shared" si="940"/>
        <v>0</v>
      </c>
      <c r="T5010" s="32">
        <f t="shared" si="946"/>
        <v>0</v>
      </c>
      <c r="V5010" s="16">
        <f t="shared" si="947"/>
        <v>1.0416666664241347E-2</v>
      </c>
      <c r="W5010" s="2">
        <f t="shared" si="941"/>
        <v>44413.6875</v>
      </c>
    </row>
    <row r="5011" spans="1:23" x14ac:dyDescent="0.35">
      <c r="A5011" s="32">
        <v>2021</v>
      </c>
      <c r="B5011" s="32" t="s">
        <v>56</v>
      </c>
      <c r="C5011" s="32" t="s">
        <v>57</v>
      </c>
      <c r="D5011" s="44">
        <v>44413.697916666664</v>
      </c>
      <c r="E5011" s="32">
        <v>145.69999694824219</v>
      </c>
      <c r="F5011" s="32">
        <v>0.48100000619888306</v>
      </c>
      <c r="G5011" s="32">
        <v>23.190000534057617</v>
      </c>
      <c r="H5011" s="32">
        <v>12.090000152587891</v>
      </c>
      <c r="I5011" s="32">
        <v>0</v>
      </c>
      <c r="J5011" s="32">
        <f t="shared" si="942"/>
        <v>0</v>
      </c>
      <c r="K5011" s="32">
        <f t="shared" si="943"/>
        <v>0</v>
      </c>
      <c r="L5011" s="32">
        <f t="shared" si="944"/>
        <v>2</v>
      </c>
      <c r="M5011" s="32">
        <f t="shared" si="945"/>
        <v>0</v>
      </c>
      <c r="N5011" s="32">
        <f t="shared" si="936"/>
        <v>0</v>
      </c>
      <c r="O5011" s="32">
        <f t="shared" si="937"/>
        <v>1</v>
      </c>
      <c r="P5011" s="37" t="s">
        <v>58</v>
      </c>
      <c r="Q5011" s="32">
        <f t="shared" si="938"/>
        <v>0.1399993896484375</v>
      </c>
      <c r="R5011" s="32">
        <f t="shared" si="939"/>
        <v>6.999969482421875E-2</v>
      </c>
      <c r="S5011" s="32">
        <f t="shared" si="940"/>
        <v>0</v>
      </c>
      <c r="T5011" s="32">
        <f t="shared" si="946"/>
        <v>0</v>
      </c>
      <c r="V5011" s="16">
        <f t="shared" si="947"/>
        <v>1.0416666664241347E-2</v>
      </c>
      <c r="W5011" s="2">
        <f t="shared" si="941"/>
        <v>44413.697916666664</v>
      </c>
    </row>
    <row r="5012" spans="1:23" x14ac:dyDescent="0.35">
      <c r="A5012" s="32">
        <v>2021</v>
      </c>
      <c r="B5012" s="32" t="s">
        <v>56</v>
      </c>
      <c r="C5012" s="32" t="s">
        <v>57</v>
      </c>
      <c r="D5012" s="44">
        <v>44413.708333333336</v>
      </c>
      <c r="E5012" s="32">
        <v>145.30000305175781</v>
      </c>
      <c r="F5012" s="32">
        <v>0.48100000619888306</v>
      </c>
      <c r="G5012" s="32">
        <v>23.329999923706055</v>
      </c>
      <c r="H5012" s="32">
        <v>12.020000457763672</v>
      </c>
      <c r="I5012" s="32">
        <v>0</v>
      </c>
      <c r="J5012" s="32">
        <f t="shared" si="942"/>
        <v>0</v>
      </c>
      <c r="K5012" s="32">
        <f t="shared" si="943"/>
        <v>0</v>
      </c>
      <c r="L5012" s="32">
        <f t="shared" si="944"/>
        <v>2</v>
      </c>
      <c r="M5012" s="32">
        <f t="shared" si="945"/>
        <v>0</v>
      </c>
      <c r="N5012" s="32">
        <f t="shared" si="936"/>
        <v>0</v>
      </c>
      <c r="O5012" s="32">
        <f t="shared" si="937"/>
        <v>1</v>
      </c>
      <c r="P5012" s="37" t="s">
        <v>58</v>
      </c>
      <c r="Q5012" s="32">
        <f t="shared" si="938"/>
        <v>5.9999465942382813E-2</v>
      </c>
      <c r="R5012" s="32">
        <f t="shared" si="939"/>
        <v>5.0000190734863281E-2</v>
      </c>
      <c r="S5012" s="32">
        <f t="shared" si="940"/>
        <v>0.20000000298023224</v>
      </c>
      <c r="T5012" s="32">
        <f t="shared" si="946"/>
        <v>0</v>
      </c>
      <c r="V5012" s="16">
        <f t="shared" si="947"/>
        <v>1.0416666671517305E-2</v>
      </c>
      <c r="W5012" s="2">
        <f t="shared" si="941"/>
        <v>44413.708333333328</v>
      </c>
    </row>
    <row r="5013" spans="1:23" x14ac:dyDescent="0.35">
      <c r="A5013" s="32">
        <v>2021</v>
      </c>
      <c r="B5013" s="32" t="s">
        <v>56</v>
      </c>
      <c r="C5013" s="32" t="s">
        <v>57</v>
      </c>
      <c r="D5013" s="44">
        <v>44413.71875</v>
      </c>
      <c r="E5013" s="32">
        <v>144.89999389648438</v>
      </c>
      <c r="F5013" s="32">
        <v>0.48100000619888306</v>
      </c>
      <c r="G5013" s="32">
        <v>23.389999389648438</v>
      </c>
      <c r="H5013" s="32">
        <v>11.970000267028809</v>
      </c>
      <c r="I5013" s="32">
        <v>0.20000000298023224</v>
      </c>
      <c r="J5013" s="32">
        <f t="shared" si="942"/>
        <v>0</v>
      </c>
      <c r="K5013" s="32">
        <f t="shared" si="943"/>
        <v>0</v>
      </c>
      <c r="L5013" s="32">
        <f t="shared" si="944"/>
        <v>0</v>
      </c>
      <c r="M5013" s="32">
        <f t="shared" si="945"/>
        <v>0</v>
      </c>
      <c r="N5013" s="32">
        <f t="shared" si="936"/>
        <v>0</v>
      </c>
      <c r="O5013" s="32">
        <f t="shared" si="937"/>
        <v>0</v>
      </c>
      <c r="P5013" s="33" t="s">
        <v>59</v>
      </c>
      <c r="Q5013" s="32">
        <f t="shared" si="938"/>
        <v>7.9999923706054688E-2</v>
      </c>
      <c r="R5013" s="32">
        <f t="shared" si="939"/>
        <v>6.0000419616699219E-2</v>
      </c>
      <c r="S5013" s="32">
        <f t="shared" si="940"/>
        <v>0.20000000298023224</v>
      </c>
      <c r="T5013" s="32">
        <f t="shared" si="946"/>
        <v>0</v>
      </c>
      <c r="V5013" s="16">
        <f t="shared" si="947"/>
        <v>1.0416666664241347E-2</v>
      </c>
      <c r="W5013" s="2">
        <f t="shared" si="941"/>
        <v>44413.71875</v>
      </c>
    </row>
    <row r="5014" spans="1:23" x14ac:dyDescent="0.35">
      <c r="A5014" s="32">
        <v>2021</v>
      </c>
      <c r="B5014" s="32" t="s">
        <v>56</v>
      </c>
      <c r="C5014" s="32" t="s">
        <v>57</v>
      </c>
      <c r="D5014" s="44">
        <v>44413.729166666664</v>
      </c>
      <c r="E5014" s="32">
        <v>144.30000305175781</v>
      </c>
      <c r="F5014" s="32">
        <v>0.48100000619888306</v>
      </c>
      <c r="G5014" s="32">
        <v>23.469999313354492</v>
      </c>
      <c r="H5014" s="32">
        <v>11.909999847412109</v>
      </c>
      <c r="I5014" s="32">
        <v>0</v>
      </c>
      <c r="J5014" s="32">
        <f t="shared" si="942"/>
        <v>0</v>
      </c>
      <c r="K5014" s="32">
        <f t="shared" si="943"/>
        <v>0</v>
      </c>
      <c r="L5014" s="32">
        <f t="shared" si="944"/>
        <v>2</v>
      </c>
      <c r="M5014" s="32">
        <f t="shared" si="945"/>
        <v>0</v>
      </c>
      <c r="N5014" s="32">
        <f t="shared" si="936"/>
        <v>0</v>
      </c>
      <c r="O5014" s="32">
        <f t="shared" si="937"/>
        <v>1</v>
      </c>
      <c r="P5014" s="37" t="s">
        <v>58</v>
      </c>
      <c r="Q5014" s="32">
        <f t="shared" si="938"/>
        <v>3.0000686645507813E-2</v>
      </c>
      <c r="R5014" s="32">
        <f t="shared" si="939"/>
        <v>0.11999988555908203</v>
      </c>
      <c r="S5014" s="32">
        <f t="shared" si="940"/>
        <v>0</v>
      </c>
      <c r="T5014" s="32">
        <f t="shared" si="946"/>
        <v>0.99998712539672852</v>
      </c>
      <c r="V5014" s="16">
        <f t="shared" si="947"/>
        <v>1.0416666664241347E-2</v>
      </c>
      <c r="W5014" s="2">
        <f t="shared" si="941"/>
        <v>44413.729166666664</v>
      </c>
    </row>
    <row r="5015" spans="1:23" x14ac:dyDescent="0.35">
      <c r="A5015" s="32">
        <v>2021</v>
      </c>
      <c r="B5015" s="32" t="s">
        <v>56</v>
      </c>
      <c r="C5015" s="32" t="s">
        <v>57</v>
      </c>
      <c r="D5015" s="44">
        <v>44413.739583333336</v>
      </c>
      <c r="E5015" s="32">
        <v>142.89999389648438</v>
      </c>
      <c r="F5015" s="32">
        <v>0.48199999332427979</v>
      </c>
      <c r="G5015" s="32">
        <v>23.5</v>
      </c>
      <c r="H5015" s="32">
        <v>11.789999961853027</v>
      </c>
      <c r="I5015" s="32">
        <v>0</v>
      </c>
      <c r="J5015" s="32">
        <f t="shared" si="942"/>
        <v>0</v>
      </c>
      <c r="K5015" s="32">
        <f t="shared" si="943"/>
        <v>0</v>
      </c>
      <c r="L5015" s="32">
        <f t="shared" si="944"/>
        <v>2</v>
      </c>
      <c r="M5015" s="32">
        <f t="shared" si="945"/>
        <v>0</v>
      </c>
      <c r="N5015" s="32">
        <f t="shared" si="936"/>
        <v>0</v>
      </c>
      <c r="O5015" s="32">
        <f t="shared" si="937"/>
        <v>1</v>
      </c>
      <c r="P5015" s="37" t="s">
        <v>58</v>
      </c>
      <c r="Q5015" s="32">
        <f t="shared" si="938"/>
        <v>0</v>
      </c>
      <c r="R5015" s="32">
        <f t="shared" si="939"/>
        <v>0.15999984741210938</v>
      </c>
      <c r="S5015" s="32">
        <f t="shared" si="940"/>
        <v>0</v>
      </c>
      <c r="T5015" s="32">
        <f t="shared" si="946"/>
        <v>0</v>
      </c>
      <c r="V5015" s="16">
        <f t="shared" si="947"/>
        <v>1.0416666671517305E-2</v>
      </c>
      <c r="W5015" s="2">
        <f t="shared" si="941"/>
        <v>44413.739583333328</v>
      </c>
    </row>
    <row r="5016" spans="1:23" x14ac:dyDescent="0.35">
      <c r="A5016" s="32">
        <v>2021</v>
      </c>
      <c r="B5016" s="32" t="s">
        <v>56</v>
      </c>
      <c r="C5016" s="32" t="s">
        <v>57</v>
      </c>
      <c r="D5016" s="44">
        <v>44413.75</v>
      </c>
      <c r="E5016" s="32">
        <v>140.89999389648438</v>
      </c>
      <c r="F5016" s="32">
        <v>0.48199999332427979</v>
      </c>
      <c r="G5016" s="32">
        <v>23.5</v>
      </c>
      <c r="H5016" s="32">
        <v>11.630000114440918</v>
      </c>
      <c r="I5016" s="32">
        <v>0</v>
      </c>
      <c r="J5016" s="32">
        <f t="shared" si="942"/>
        <v>0</v>
      </c>
      <c r="K5016" s="32">
        <f t="shared" si="943"/>
        <v>0</v>
      </c>
      <c r="L5016" s="32">
        <f t="shared" si="944"/>
        <v>2</v>
      </c>
      <c r="M5016" s="32">
        <f t="shared" si="945"/>
        <v>0</v>
      </c>
      <c r="N5016" s="32">
        <f t="shared" si="936"/>
        <v>0</v>
      </c>
      <c r="O5016" s="32">
        <f t="shared" si="937"/>
        <v>1</v>
      </c>
      <c r="P5016" s="37" t="s">
        <v>58</v>
      </c>
      <c r="Q5016" s="32">
        <f t="shared" si="938"/>
        <v>2.0000457763671875E-2</v>
      </c>
      <c r="R5016" s="32">
        <f t="shared" si="939"/>
        <v>0.19000053405761719</v>
      </c>
      <c r="S5016" s="32">
        <f t="shared" si="940"/>
        <v>0.60000002384185791</v>
      </c>
      <c r="T5016" s="32">
        <f t="shared" si="946"/>
        <v>0</v>
      </c>
      <c r="V5016" s="16">
        <f t="shared" si="947"/>
        <v>1.0416666664241347E-2</v>
      </c>
      <c r="W5016" s="2">
        <f t="shared" si="941"/>
        <v>44413.75</v>
      </c>
    </row>
    <row r="5017" spans="1:23" x14ac:dyDescent="0.35">
      <c r="A5017" s="32">
        <v>2021</v>
      </c>
      <c r="B5017" s="32" t="s">
        <v>56</v>
      </c>
      <c r="C5017" s="32" t="s">
        <v>57</v>
      </c>
      <c r="D5017" s="44">
        <v>44413.760416666664</v>
      </c>
      <c r="E5017" s="32">
        <v>138.60000610351563</v>
      </c>
      <c r="F5017" s="32">
        <v>0.48199999332427979</v>
      </c>
      <c r="G5017" s="32">
        <v>23.479999542236328</v>
      </c>
      <c r="H5017" s="32">
        <v>11.439999580383301</v>
      </c>
      <c r="I5017" s="32">
        <v>0.60000002384185791</v>
      </c>
      <c r="J5017" s="32">
        <f t="shared" si="942"/>
        <v>0</v>
      </c>
      <c r="K5017" s="32">
        <f t="shared" si="943"/>
        <v>0</v>
      </c>
      <c r="L5017" s="32">
        <f t="shared" si="944"/>
        <v>0</v>
      </c>
      <c r="M5017" s="32">
        <f t="shared" si="945"/>
        <v>0</v>
      </c>
      <c r="N5017" s="32">
        <f t="shared" si="936"/>
        <v>0</v>
      </c>
      <c r="O5017" s="32">
        <f t="shared" si="937"/>
        <v>0</v>
      </c>
      <c r="P5017" s="33" t="s">
        <v>59</v>
      </c>
      <c r="Q5017" s="32">
        <f t="shared" si="938"/>
        <v>4.9999237060546875E-2</v>
      </c>
      <c r="R5017" s="32">
        <f t="shared" si="939"/>
        <v>0.18999958038330078</v>
      </c>
      <c r="S5017" s="32">
        <f t="shared" si="940"/>
        <v>0.60000002384185791</v>
      </c>
      <c r="T5017" s="32">
        <f t="shared" si="946"/>
        <v>0</v>
      </c>
      <c r="V5017" s="16">
        <f t="shared" si="947"/>
        <v>1.0416666664241347E-2</v>
      </c>
      <c r="W5017" s="2">
        <f t="shared" si="941"/>
        <v>44413.760416666664</v>
      </c>
    </row>
    <row r="5018" spans="1:23" x14ac:dyDescent="0.35">
      <c r="A5018" s="32">
        <v>2021</v>
      </c>
      <c r="B5018" s="32" t="s">
        <v>56</v>
      </c>
      <c r="C5018" s="32" t="s">
        <v>57</v>
      </c>
      <c r="D5018" s="44">
        <v>44413.770833333336</v>
      </c>
      <c r="E5018" s="32">
        <v>136.19999694824219</v>
      </c>
      <c r="F5018" s="32">
        <v>0.48199999332427979</v>
      </c>
      <c r="G5018" s="32">
        <v>23.430000305175781</v>
      </c>
      <c r="H5018" s="32">
        <v>11.25</v>
      </c>
      <c r="I5018" s="32">
        <v>0</v>
      </c>
      <c r="J5018" s="32">
        <f t="shared" si="942"/>
        <v>0</v>
      </c>
      <c r="K5018" s="32">
        <f t="shared" si="943"/>
        <v>0</v>
      </c>
      <c r="L5018" s="32">
        <f t="shared" si="944"/>
        <v>2</v>
      </c>
      <c r="M5018" s="32">
        <f t="shared" si="945"/>
        <v>0</v>
      </c>
      <c r="N5018" s="32">
        <f t="shared" si="936"/>
        <v>0</v>
      </c>
      <c r="O5018" s="32">
        <f t="shared" si="937"/>
        <v>1</v>
      </c>
      <c r="P5018" s="37" t="s">
        <v>58</v>
      </c>
      <c r="Q5018" s="32">
        <f t="shared" si="938"/>
        <v>0.10000038146972656</v>
      </c>
      <c r="R5018" s="32">
        <f t="shared" si="939"/>
        <v>0.34000015258789063</v>
      </c>
      <c r="S5018" s="32">
        <f t="shared" si="940"/>
        <v>0</v>
      </c>
      <c r="T5018" s="32">
        <f t="shared" si="946"/>
        <v>0</v>
      </c>
      <c r="V5018" s="16">
        <f t="shared" si="947"/>
        <v>1.0416666671517305E-2</v>
      </c>
      <c r="W5018" s="2">
        <f t="shared" si="941"/>
        <v>44413.770833333328</v>
      </c>
    </row>
    <row r="5019" spans="1:23" x14ac:dyDescent="0.35">
      <c r="A5019" s="32">
        <v>2021</v>
      </c>
      <c r="B5019" s="32" t="s">
        <v>56</v>
      </c>
      <c r="C5019" s="32" t="s">
        <v>57</v>
      </c>
      <c r="D5019" s="44">
        <v>44413.78125</v>
      </c>
      <c r="E5019" s="32">
        <v>131.89999389648438</v>
      </c>
      <c r="F5019" s="32">
        <v>0.48199999332427979</v>
      </c>
      <c r="G5019" s="32">
        <v>23.329999923706055</v>
      </c>
      <c r="H5019" s="32">
        <v>10.909999847412109</v>
      </c>
      <c r="I5019" s="32">
        <v>0</v>
      </c>
      <c r="J5019" s="32">
        <f t="shared" si="942"/>
        <v>0</v>
      </c>
      <c r="K5019" s="32">
        <f t="shared" si="943"/>
        <v>0</v>
      </c>
      <c r="L5019" s="32">
        <f t="shared" si="944"/>
        <v>2</v>
      </c>
      <c r="M5019" s="32">
        <f t="shared" si="945"/>
        <v>0</v>
      </c>
      <c r="N5019" s="32">
        <f t="shared" si="936"/>
        <v>0</v>
      </c>
      <c r="O5019" s="32">
        <f t="shared" si="937"/>
        <v>1</v>
      </c>
      <c r="P5019" s="37" t="s">
        <v>58</v>
      </c>
      <c r="Q5019" s="32">
        <f t="shared" si="938"/>
        <v>9.0000152587890625E-2</v>
      </c>
      <c r="R5019" s="32">
        <f t="shared" si="939"/>
        <v>0.27999973297119141</v>
      </c>
      <c r="S5019" s="32">
        <f t="shared" si="940"/>
        <v>0</v>
      </c>
      <c r="T5019" s="32">
        <f t="shared" si="946"/>
        <v>0.99998712539672852</v>
      </c>
      <c r="V5019" s="16">
        <f t="shared" si="947"/>
        <v>1.0416666664241347E-2</v>
      </c>
      <c r="W5019" s="2">
        <f t="shared" si="941"/>
        <v>44413.78125</v>
      </c>
    </row>
    <row r="5020" spans="1:23" x14ac:dyDescent="0.35">
      <c r="A5020" s="32">
        <v>2021</v>
      </c>
      <c r="B5020" s="32" t="s">
        <v>56</v>
      </c>
      <c r="C5020" s="32" t="s">
        <v>57</v>
      </c>
      <c r="D5020" s="44">
        <v>44413.791666666664</v>
      </c>
      <c r="E5020" s="32">
        <v>128.30000305175781</v>
      </c>
      <c r="F5020" s="32">
        <v>0.48100000619888306</v>
      </c>
      <c r="G5020" s="32">
        <v>23.239999771118164</v>
      </c>
      <c r="H5020" s="32">
        <v>10.630000114440918</v>
      </c>
      <c r="I5020" s="32">
        <v>0</v>
      </c>
      <c r="J5020" s="32">
        <f t="shared" si="942"/>
        <v>0</v>
      </c>
      <c r="K5020" s="32">
        <f t="shared" si="943"/>
        <v>0</v>
      </c>
      <c r="L5020" s="32">
        <f t="shared" si="944"/>
        <v>2</v>
      </c>
      <c r="M5020" s="32">
        <f t="shared" si="945"/>
        <v>0</v>
      </c>
      <c r="N5020" s="32">
        <f t="shared" si="936"/>
        <v>0</v>
      </c>
      <c r="O5020" s="32">
        <f t="shared" si="937"/>
        <v>1</v>
      </c>
      <c r="P5020" s="37" t="s">
        <v>58</v>
      </c>
      <c r="Q5020" s="32">
        <f t="shared" si="938"/>
        <v>0.1100006103515625</v>
      </c>
      <c r="R5020" s="32">
        <f t="shared" si="939"/>
        <v>0.25</v>
      </c>
      <c r="S5020" s="32">
        <f t="shared" si="940"/>
        <v>0</v>
      </c>
      <c r="T5020" s="32">
        <f t="shared" si="946"/>
        <v>0</v>
      </c>
      <c r="V5020" s="16">
        <f t="shared" si="947"/>
        <v>1.0416666664241347E-2</v>
      </c>
      <c r="W5020" s="2">
        <f t="shared" si="941"/>
        <v>44413.791666666664</v>
      </c>
    </row>
    <row r="5021" spans="1:23" x14ac:dyDescent="0.35">
      <c r="A5021" s="32">
        <v>2021</v>
      </c>
      <c r="B5021" s="32" t="s">
        <v>56</v>
      </c>
      <c r="C5021" s="32" t="s">
        <v>57</v>
      </c>
      <c r="D5021" s="44">
        <v>44413.802083333336</v>
      </c>
      <c r="E5021" s="32">
        <v>125</v>
      </c>
      <c r="F5021" s="32">
        <v>0.48100000619888306</v>
      </c>
      <c r="G5021" s="32">
        <v>23.129999160766602</v>
      </c>
      <c r="H5021" s="32">
        <v>10.380000114440918</v>
      </c>
      <c r="I5021" s="32">
        <v>0</v>
      </c>
      <c r="J5021" s="32">
        <f t="shared" si="942"/>
        <v>0</v>
      </c>
      <c r="K5021" s="32">
        <f t="shared" si="943"/>
        <v>0</v>
      </c>
      <c r="L5021" s="32">
        <f t="shared" si="944"/>
        <v>2</v>
      </c>
      <c r="M5021" s="32">
        <f t="shared" si="945"/>
        <v>0</v>
      </c>
      <c r="N5021" s="32">
        <f t="shared" si="936"/>
        <v>0</v>
      </c>
      <c r="O5021" s="32">
        <f t="shared" si="937"/>
        <v>1</v>
      </c>
      <c r="P5021" s="37" t="s">
        <v>58</v>
      </c>
      <c r="Q5021" s="32">
        <f t="shared" si="938"/>
        <v>9.999847412109375E-2</v>
      </c>
      <c r="R5021" s="32">
        <f t="shared" si="939"/>
        <v>0.30000019073486328</v>
      </c>
      <c r="S5021" s="32">
        <f t="shared" si="940"/>
        <v>0</v>
      </c>
      <c r="T5021" s="32">
        <f t="shared" si="946"/>
        <v>0</v>
      </c>
      <c r="V5021" s="16">
        <f t="shared" si="947"/>
        <v>1.0416666671517305E-2</v>
      </c>
      <c r="W5021" s="2">
        <f t="shared" si="941"/>
        <v>44413.802083333328</v>
      </c>
    </row>
    <row r="5022" spans="1:23" x14ac:dyDescent="0.35">
      <c r="A5022" s="32">
        <v>2021</v>
      </c>
      <c r="B5022" s="32" t="s">
        <v>56</v>
      </c>
      <c r="C5022" s="32" t="s">
        <v>57</v>
      </c>
      <c r="D5022" s="44">
        <v>44413.8125</v>
      </c>
      <c r="E5022" s="32">
        <v>121.19999694824219</v>
      </c>
      <c r="F5022" s="32">
        <v>0.48100000619888306</v>
      </c>
      <c r="G5022" s="32">
        <v>23.030000686645508</v>
      </c>
      <c r="H5022" s="32">
        <v>10.079999923706055</v>
      </c>
      <c r="I5022" s="32">
        <v>0</v>
      </c>
      <c r="J5022" s="32">
        <f t="shared" si="942"/>
        <v>0</v>
      </c>
      <c r="K5022" s="32">
        <f t="shared" si="943"/>
        <v>0</v>
      </c>
      <c r="L5022" s="32">
        <f t="shared" si="944"/>
        <v>2</v>
      </c>
      <c r="M5022" s="32">
        <f t="shared" si="945"/>
        <v>0</v>
      </c>
      <c r="N5022" s="32">
        <f t="shared" si="936"/>
        <v>0</v>
      </c>
      <c r="O5022" s="32">
        <f t="shared" si="937"/>
        <v>1</v>
      </c>
      <c r="P5022" s="37" t="s">
        <v>58</v>
      </c>
      <c r="Q5022" s="32">
        <f t="shared" si="938"/>
        <v>0.12000083923339844</v>
      </c>
      <c r="R5022" s="32">
        <f t="shared" si="939"/>
        <v>0.22000026702880859</v>
      </c>
      <c r="S5022" s="32">
        <f t="shared" si="940"/>
        <v>0</v>
      </c>
      <c r="T5022" s="32">
        <f t="shared" si="946"/>
        <v>0</v>
      </c>
      <c r="V5022" s="16">
        <f t="shared" si="947"/>
        <v>1.0416666664241347E-2</v>
      </c>
      <c r="W5022" s="2">
        <f t="shared" si="941"/>
        <v>44413.8125</v>
      </c>
    </row>
    <row r="5023" spans="1:23" x14ac:dyDescent="0.35">
      <c r="A5023" s="32">
        <v>2021</v>
      </c>
      <c r="B5023" s="32" t="s">
        <v>56</v>
      </c>
      <c r="C5023" s="32" t="s">
        <v>57</v>
      </c>
      <c r="D5023" s="44">
        <v>44413.822916666664</v>
      </c>
      <c r="E5023" s="32">
        <v>118.30000305175781</v>
      </c>
      <c r="F5023" s="32">
        <v>0.48100000619888306</v>
      </c>
      <c r="G5023" s="32">
        <v>22.909999847412109</v>
      </c>
      <c r="H5023" s="32">
        <v>9.8599996566772461</v>
      </c>
      <c r="I5023" s="32">
        <v>0</v>
      </c>
      <c r="J5023" s="32">
        <f t="shared" si="942"/>
        <v>0</v>
      </c>
      <c r="K5023" s="32">
        <f t="shared" si="943"/>
        <v>0</v>
      </c>
      <c r="L5023" s="32">
        <f t="shared" si="944"/>
        <v>2</v>
      </c>
      <c r="M5023" s="32">
        <f t="shared" si="945"/>
        <v>0</v>
      </c>
      <c r="N5023" s="32">
        <f t="shared" si="936"/>
        <v>0</v>
      </c>
      <c r="O5023" s="32">
        <f t="shared" si="937"/>
        <v>1</v>
      </c>
      <c r="P5023" s="37" t="s">
        <v>58</v>
      </c>
      <c r="Q5023" s="32">
        <f t="shared" si="938"/>
        <v>0.1100006103515625</v>
      </c>
      <c r="R5023" s="32">
        <f t="shared" si="939"/>
        <v>0.22999954223632813</v>
      </c>
      <c r="S5023" s="32">
        <f t="shared" si="940"/>
        <v>0</v>
      </c>
      <c r="T5023" s="32">
        <f t="shared" si="946"/>
        <v>0.99998712539672852</v>
      </c>
      <c r="V5023" s="16">
        <f t="shared" si="947"/>
        <v>1.0416666664241347E-2</v>
      </c>
      <c r="W5023" s="2">
        <f t="shared" si="941"/>
        <v>44413.822916666664</v>
      </c>
    </row>
    <row r="5024" spans="1:23" x14ac:dyDescent="0.35">
      <c r="A5024" s="32">
        <v>2021</v>
      </c>
      <c r="B5024" s="32" t="s">
        <v>56</v>
      </c>
      <c r="C5024" s="32" t="s">
        <v>57</v>
      </c>
      <c r="D5024" s="44">
        <v>44413.833333333336</v>
      </c>
      <c r="E5024" s="32">
        <v>115.19999694824219</v>
      </c>
      <c r="F5024" s="32">
        <v>0.48199999332427979</v>
      </c>
      <c r="G5024" s="32">
        <v>22.799999237060547</v>
      </c>
      <c r="H5024" s="32">
        <v>9.630000114440918</v>
      </c>
      <c r="I5024" s="32">
        <v>0</v>
      </c>
      <c r="J5024" s="32">
        <f t="shared" si="942"/>
        <v>0</v>
      </c>
      <c r="K5024" s="32">
        <f t="shared" si="943"/>
        <v>0</v>
      </c>
      <c r="L5024" s="32">
        <f t="shared" si="944"/>
        <v>2</v>
      </c>
      <c r="M5024" s="32">
        <f t="shared" si="945"/>
        <v>0</v>
      </c>
      <c r="N5024" s="32">
        <f t="shared" si="936"/>
        <v>0</v>
      </c>
      <c r="O5024" s="32">
        <f t="shared" si="937"/>
        <v>1</v>
      </c>
      <c r="P5024" s="37" t="s">
        <v>58</v>
      </c>
      <c r="Q5024" s="32">
        <f t="shared" si="938"/>
        <v>0.10999870300292969</v>
      </c>
      <c r="R5024" s="32">
        <f t="shared" si="939"/>
        <v>0.25</v>
      </c>
      <c r="S5024" s="32">
        <f t="shared" si="940"/>
        <v>0</v>
      </c>
      <c r="T5024" s="32">
        <f t="shared" si="946"/>
        <v>0</v>
      </c>
      <c r="V5024" s="16">
        <f t="shared" si="947"/>
        <v>1.0416666671517305E-2</v>
      </c>
      <c r="W5024" s="2">
        <f t="shared" si="941"/>
        <v>44413.833333333328</v>
      </c>
    </row>
    <row r="5025" spans="1:23" x14ac:dyDescent="0.35">
      <c r="A5025" s="32">
        <v>2021</v>
      </c>
      <c r="B5025" s="32" t="s">
        <v>56</v>
      </c>
      <c r="C5025" s="32" t="s">
        <v>57</v>
      </c>
      <c r="D5025" s="44">
        <v>44413.84375</v>
      </c>
      <c r="E5025" s="32">
        <v>112</v>
      </c>
      <c r="F5025" s="32">
        <v>0.48199999332427979</v>
      </c>
      <c r="G5025" s="32">
        <v>22.690000534057617</v>
      </c>
      <c r="H5025" s="32">
        <v>9.380000114440918</v>
      </c>
      <c r="I5025" s="32">
        <v>0</v>
      </c>
      <c r="J5025" s="32">
        <f t="shared" si="942"/>
        <v>0</v>
      </c>
      <c r="K5025" s="32">
        <f t="shared" si="943"/>
        <v>0</v>
      </c>
      <c r="L5025" s="32">
        <f t="shared" si="944"/>
        <v>2</v>
      </c>
      <c r="M5025" s="32">
        <f t="shared" si="945"/>
        <v>0</v>
      </c>
      <c r="N5025" s="32">
        <f t="shared" si="936"/>
        <v>0</v>
      </c>
      <c r="O5025" s="32">
        <f t="shared" si="937"/>
        <v>1</v>
      </c>
      <c r="P5025" s="37" t="s">
        <v>58</v>
      </c>
      <c r="Q5025" s="32">
        <f t="shared" si="938"/>
        <v>0.1100006103515625</v>
      </c>
      <c r="R5025" s="32">
        <f t="shared" si="939"/>
        <v>0.21000003814697266</v>
      </c>
      <c r="S5025" s="32">
        <f t="shared" si="940"/>
        <v>0</v>
      </c>
      <c r="T5025" s="32">
        <f t="shared" si="946"/>
        <v>0</v>
      </c>
      <c r="V5025" s="16">
        <f t="shared" si="947"/>
        <v>1.0416666664241347E-2</v>
      </c>
      <c r="W5025" s="2">
        <f t="shared" si="941"/>
        <v>44413.84375</v>
      </c>
    </row>
    <row r="5026" spans="1:23" x14ac:dyDescent="0.35">
      <c r="A5026" s="32">
        <v>2021</v>
      </c>
      <c r="B5026" s="32" t="s">
        <v>56</v>
      </c>
      <c r="C5026" s="32" t="s">
        <v>57</v>
      </c>
      <c r="D5026" s="44">
        <v>44413.854166666664</v>
      </c>
      <c r="E5026" s="32">
        <v>109.19999694824219</v>
      </c>
      <c r="F5026" s="32">
        <v>0.48199999332427979</v>
      </c>
      <c r="G5026" s="32">
        <v>22.579999923706055</v>
      </c>
      <c r="H5026" s="32">
        <v>9.1700000762939453</v>
      </c>
      <c r="I5026" s="32">
        <v>0</v>
      </c>
      <c r="J5026" s="32">
        <f t="shared" si="942"/>
        <v>0</v>
      </c>
      <c r="K5026" s="32">
        <f t="shared" si="943"/>
        <v>0</v>
      </c>
      <c r="L5026" s="32">
        <f t="shared" si="944"/>
        <v>2</v>
      </c>
      <c r="M5026" s="32">
        <f t="shared" si="945"/>
        <v>0</v>
      </c>
      <c r="N5026" s="32">
        <f t="shared" si="936"/>
        <v>0</v>
      </c>
      <c r="O5026" s="32">
        <f t="shared" si="937"/>
        <v>1</v>
      </c>
      <c r="P5026" s="37" t="s">
        <v>58</v>
      </c>
      <c r="Q5026" s="32">
        <f t="shared" si="938"/>
        <v>9.0000152587890625E-2</v>
      </c>
      <c r="R5026" s="32">
        <f t="shared" si="939"/>
        <v>0.25</v>
      </c>
      <c r="S5026" s="32">
        <f t="shared" si="940"/>
        <v>0</v>
      </c>
      <c r="T5026" s="32">
        <f t="shared" si="946"/>
        <v>0</v>
      </c>
      <c r="V5026" s="16">
        <f t="shared" si="947"/>
        <v>1.0416666664241347E-2</v>
      </c>
      <c r="W5026" s="2">
        <f t="shared" si="941"/>
        <v>44413.854166666664</v>
      </c>
    </row>
    <row r="5027" spans="1:23" x14ac:dyDescent="0.35">
      <c r="A5027" s="32">
        <v>2021</v>
      </c>
      <c r="B5027" s="32" t="s">
        <v>56</v>
      </c>
      <c r="C5027" s="32" t="s">
        <v>57</v>
      </c>
      <c r="D5027" s="44">
        <v>44413.864583333336</v>
      </c>
      <c r="E5027" s="32">
        <v>106.09999847412109</v>
      </c>
      <c r="F5027" s="32">
        <v>0.48199999332427979</v>
      </c>
      <c r="G5027" s="32">
        <v>22.489999771118164</v>
      </c>
      <c r="H5027" s="32">
        <v>8.9200000762939453</v>
      </c>
      <c r="I5027" s="32">
        <v>0</v>
      </c>
      <c r="J5027" s="32">
        <f t="shared" si="942"/>
        <v>0</v>
      </c>
      <c r="K5027" s="32">
        <f t="shared" si="943"/>
        <v>0</v>
      </c>
      <c r="L5027" s="32">
        <f t="shared" si="944"/>
        <v>2</v>
      </c>
      <c r="M5027" s="32">
        <f t="shared" si="945"/>
        <v>0</v>
      </c>
      <c r="N5027" s="32">
        <f t="shared" si="936"/>
        <v>0</v>
      </c>
      <c r="O5027" s="32">
        <f t="shared" si="937"/>
        <v>1</v>
      </c>
      <c r="P5027" s="37" t="s">
        <v>58</v>
      </c>
      <c r="Q5027" s="32">
        <f t="shared" si="938"/>
        <v>0.11999893188476563</v>
      </c>
      <c r="R5027" s="32">
        <f t="shared" si="939"/>
        <v>0.21000003814697266</v>
      </c>
      <c r="S5027" s="32">
        <f t="shared" si="940"/>
        <v>0</v>
      </c>
      <c r="T5027" s="32">
        <f t="shared" si="946"/>
        <v>1.0000169277191162</v>
      </c>
      <c r="V5027" s="16">
        <f t="shared" si="947"/>
        <v>1.0416666671517305E-2</v>
      </c>
      <c r="W5027" s="2">
        <f t="shared" si="941"/>
        <v>44413.864583333328</v>
      </c>
    </row>
    <row r="5028" spans="1:23" x14ac:dyDescent="0.35">
      <c r="A5028" s="32">
        <v>2021</v>
      </c>
      <c r="B5028" s="32" t="s">
        <v>56</v>
      </c>
      <c r="C5028" s="32" t="s">
        <v>57</v>
      </c>
      <c r="D5028" s="44">
        <v>44413.875</v>
      </c>
      <c r="E5028" s="32">
        <v>103.30000305175781</v>
      </c>
      <c r="F5028" s="32">
        <v>0.4830000102519989</v>
      </c>
      <c r="G5028" s="32">
        <v>22.370000839233398</v>
      </c>
      <c r="H5028" s="32">
        <v>8.7100000381469727</v>
      </c>
      <c r="I5028" s="32">
        <v>0</v>
      </c>
      <c r="J5028" s="32">
        <f t="shared" si="942"/>
        <v>0</v>
      </c>
      <c r="K5028" s="32">
        <f t="shared" si="943"/>
        <v>0</v>
      </c>
      <c r="L5028" s="32">
        <f t="shared" si="944"/>
        <v>2</v>
      </c>
      <c r="M5028" s="32">
        <f t="shared" si="945"/>
        <v>0</v>
      </c>
      <c r="N5028" s="32">
        <f t="shared" si="936"/>
        <v>0</v>
      </c>
      <c r="O5028" s="32">
        <f t="shared" si="937"/>
        <v>1</v>
      </c>
      <c r="P5028" s="37" t="s">
        <v>58</v>
      </c>
      <c r="Q5028" s="32">
        <f t="shared" si="938"/>
        <v>7.9999923706054688E-2</v>
      </c>
      <c r="R5028" s="32">
        <f t="shared" si="939"/>
        <v>0.21000003814697266</v>
      </c>
      <c r="S5028" s="32">
        <f t="shared" si="940"/>
        <v>0.80000001192092896</v>
      </c>
      <c r="T5028" s="32">
        <f t="shared" si="946"/>
        <v>0</v>
      </c>
      <c r="V5028" s="16">
        <f t="shared" si="947"/>
        <v>1.0416666664241347E-2</v>
      </c>
      <c r="W5028" s="2">
        <f t="shared" si="941"/>
        <v>44413.875</v>
      </c>
    </row>
    <row r="5029" spans="1:23" x14ac:dyDescent="0.35">
      <c r="A5029" s="32">
        <v>2021</v>
      </c>
      <c r="B5029" s="32" t="s">
        <v>56</v>
      </c>
      <c r="C5029" s="32" t="s">
        <v>57</v>
      </c>
      <c r="D5029" s="44">
        <v>44413.885416666664</v>
      </c>
      <c r="E5029" s="32">
        <v>100.69999694824219</v>
      </c>
      <c r="F5029" s="32">
        <v>0.4830000102519989</v>
      </c>
      <c r="G5029" s="32">
        <v>22.290000915527344</v>
      </c>
      <c r="H5029" s="32">
        <v>8.5</v>
      </c>
      <c r="I5029" s="32">
        <v>0.80000001192092896</v>
      </c>
      <c r="J5029" s="32">
        <f t="shared" si="942"/>
        <v>0</v>
      </c>
      <c r="K5029" s="32">
        <f t="shared" si="943"/>
        <v>0</v>
      </c>
      <c r="L5029" s="32">
        <f t="shared" si="944"/>
        <v>0</v>
      </c>
      <c r="M5029" s="32">
        <f t="shared" si="945"/>
        <v>0</v>
      </c>
      <c r="N5029" s="32">
        <f t="shared" si="936"/>
        <v>0</v>
      </c>
      <c r="O5029" s="32">
        <f t="shared" si="937"/>
        <v>0</v>
      </c>
      <c r="P5029" s="33" t="s">
        <v>59</v>
      </c>
      <c r="Q5029" s="32">
        <f t="shared" si="938"/>
        <v>6.0001373291015625E-2</v>
      </c>
      <c r="R5029" s="32">
        <f t="shared" si="939"/>
        <v>0.14999961853027344</v>
      </c>
      <c r="S5029" s="32">
        <f t="shared" si="940"/>
        <v>0.80000001192092896</v>
      </c>
      <c r="T5029" s="32">
        <f t="shared" si="946"/>
        <v>0</v>
      </c>
      <c r="V5029" s="16">
        <f t="shared" si="947"/>
        <v>1.0416666664241347E-2</v>
      </c>
      <c r="W5029" s="2">
        <f t="shared" si="941"/>
        <v>44413.885416666664</v>
      </c>
    </row>
    <row r="5030" spans="1:23" x14ac:dyDescent="0.35">
      <c r="A5030" s="32">
        <v>2021</v>
      </c>
      <c r="B5030" s="32" t="s">
        <v>56</v>
      </c>
      <c r="C5030" s="32" t="s">
        <v>57</v>
      </c>
      <c r="D5030" s="44">
        <v>44413.895833333336</v>
      </c>
      <c r="E5030" s="32">
        <v>98.900001525878906</v>
      </c>
      <c r="F5030" s="32">
        <v>0.4830000102519989</v>
      </c>
      <c r="G5030" s="32">
        <v>22.229999542236328</v>
      </c>
      <c r="H5030" s="32">
        <v>8.3500003814697266</v>
      </c>
      <c r="I5030" s="32">
        <v>0</v>
      </c>
      <c r="J5030" s="32">
        <f t="shared" si="942"/>
        <v>0</v>
      </c>
      <c r="K5030" s="32">
        <f t="shared" si="943"/>
        <v>0</v>
      </c>
      <c r="L5030" s="32">
        <f t="shared" si="944"/>
        <v>2</v>
      </c>
      <c r="M5030" s="32">
        <f t="shared" si="945"/>
        <v>0</v>
      </c>
      <c r="N5030" s="32">
        <f t="shared" si="936"/>
        <v>0</v>
      </c>
      <c r="O5030" s="32">
        <f t="shared" si="937"/>
        <v>1</v>
      </c>
      <c r="P5030" s="37" t="s">
        <v>58</v>
      </c>
      <c r="Q5030" s="32">
        <f t="shared" si="938"/>
        <v>6.999969482421875E-2</v>
      </c>
      <c r="R5030" s="32">
        <f t="shared" si="939"/>
        <v>0.12000083923339844</v>
      </c>
      <c r="S5030" s="32">
        <f t="shared" si="940"/>
        <v>0</v>
      </c>
      <c r="T5030" s="32">
        <f t="shared" si="946"/>
        <v>0</v>
      </c>
      <c r="V5030" s="16">
        <f t="shared" si="947"/>
        <v>1.0416666671517305E-2</v>
      </c>
      <c r="W5030" s="2">
        <f t="shared" si="941"/>
        <v>44413.895833333328</v>
      </c>
    </row>
    <row r="5031" spans="1:23" x14ac:dyDescent="0.35">
      <c r="A5031" s="32">
        <v>2021</v>
      </c>
      <c r="B5031" s="32" t="s">
        <v>56</v>
      </c>
      <c r="C5031" s="32" t="s">
        <v>57</v>
      </c>
      <c r="D5031" s="44">
        <v>44413.90625</v>
      </c>
      <c r="E5031" s="32">
        <v>97.199996948242188</v>
      </c>
      <c r="F5031" s="32">
        <v>0.4830000102519989</v>
      </c>
      <c r="G5031" s="32">
        <v>22.159999847412109</v>
      </c>
      <c r="H5031" s="32">
        <v>8.2299995422363281</v>
      </c>
      <c r="I5031" s="32">
        <v>0</v>
      </c>
      <c r="J5031" s="32">
        <f t="shared" si="942"/>
        <v>0</v>
      </c>
      <c r="K5031" s="32">
        <f t="shared" si="943"/>
        <v>0</v>
      </c>
      <c r="L5031" s="32">
        <f t="shared" si="944"/>
        <v>2</v>
      </c>
      <c r="M5031" s="32">
        <f t="shared" si="945"/>
        <v>0</v>
      </c>
      <c r="N5031" s="32">
        <f t="shared" si="936"/>
        <v>0</v>
      </c>
      <c r="O5031" s="32">
        <f t="shared" si="937"/>
        <v>1</v>
      </c>
      <c r="P5031" s="37" t="s">
        <v>58</v>
      </c>
      <c r="Q5031" s="32">
        <f t="shared" si="938"/>
        <v>4.9999237060546875E-2</v>
      </c>
      <c r="R5031" s="32">
        <f t="shared" si="939"/>
        <v>0.12999916076660156</v>
      </c>
      <c r="S5031" s="32">
        <f t="shared" si="940"/>
        <v>0</v>
      </c>
      <c r="T5031" s="32">
        <f t="shared" si="946"/>
        <v>0</v>
      </c>
      <c r="V5031" s="16">
        <f t="shared" si="947"/>
        <v>1.0416666664241347E-2</v>
      </c>
      <c r="W5031" s="2">
        <f t="shared" si="941"/>
        <v>44413.90625</v>
      </c>
    </row>
    <row r="5032" spans="1:23" x14ac:dyDescent="0.35">
      <c r="A5032" s="32">
        <v>2021</v>
      </c>
      <c r="B5032" s="32" t="s">
        <v>56</v>
      </c>
      <c r="C5032" s="32" t="s">
        <v>57</v>
      </c>
      <c r="D5032" s="44">
        <v>44413.916666666664</v>
      </c>
      <c r="E5032" s="32">
        <v>95.599998474121094</v>
      </c>
      <c r="F5032" s="32">
        <v>0.4830000102519989</v>
      </c>
      <c r="G5032" s="32">
        <v>22.110000610351563</v>
      </c>
      <c r="H5032" s="32">
        <v>8.1000003814697266</v>
      </c>
      <c r="I5032" s="32">
        <v>0</v>
      </c>
      <c r="J5032" s="32">
        <f t="shared" si="942"/>
        <v>0</v>
      </c>
      <c r="K5032" s="32">
        <f t="shared" si="943"/>
        <v>0</v>
      </c>
      <c r="L5032" s="32">
        <f t="shared" si="944"/>
        <v>2</v>
      </c>
      <c r="M5032" s="32">
        <f t="shared" si="945"/>
        <v>0</v>
      </c>
      <c r="N5032" s="32">
        <f t="shared" si="936"/>
        <v>0</v>
      </c>
      <c r="O5032" s="32">
        <f t="shared" si="937"/>
        <v>1</v>
      </c>
      <c r="P5032" s="37" t="s">
        <v>58</v>
      </c>
      <c r="Q5032" s="32">
        <f t="shared" si="938"/>
        <v>6.0001373291015625E-2</v>
      </c>
      <c r="R5032" s="32">
        <f t="shared" si="939"/>
        <v>0.10000038146972656</v>
      </c>
      <c r="S5032" s="32">
        <f t="shared" si="940"/>
        <v>2</v>
      </c>
      <c r="T5032" s="32">
        <f t="shared" si="946"/>
        <v>0</v>
      </c>
      <c r="V5032" s="16">
        <f t="shared" si="947"/>
        <v>1.0416666664241347E-2</v>
      </c>
      <c r="W5032" s="2">
        <f t="shared" si="941"/>
        <v>44413.916666666664</v>
      </c>
    </row>
    <row r="5033" spans="1:23" x14ac:dyDescent="0.35">
      <c r="A5033" s="32">
        <v>2021</v>
      </c>
      <c r="B5033" s="32" t="s">
        <v>56</v>
      </c>
      <c r="C5033" s="32" t="s">
        <v>57</v>
      </c>
      <c r="D5033" s="44">
        <v>44413.927083333336</v>
      </c>
      <c r="E5033" s="32">
        <v>94.300003051757813</v>
      </c>
      <c r="F5033" s="32">
        <v>0.4830000102519989</v>
      </c>
      <c r="G5033" s="32">
        <v>22.049999237060547</v>
      </c>
      <c r="H5033" s="32">
        <v>8</v>
      </c>
      <c r="I5033" s="32">
        <v>2</v>
      </c>
      <c r="J5033" s="32">
        <f t="shared" si="942"/>
        <v>0</v>
      </c>
      <c r="K5033" s="32">
        <f t="shared" si="943"/>
        <v>0</v>
      </c>
      <c r="L5033" s="32">
        <f t="shared" si="944"/>
        <v>0</v>
      </c>
      <c r="M5033" s="32">
        <f t="shared" si="945"/>
        <v>0</v>
      </c>
      <c r="N5033" s="32">
        <f t="shared" si="936"/>
        <v>0</v>
      </c>
      <c r="O5033" s="32">
        <f t="shared" si="937"/>
        <v>0</v>
      </c>
      <c r="P5033" s="33" t="s">
        <v>59</v>
      </c>
      <c r="Q5033" s="32">
        <f t="shared" si="938"/>
        <v>3.9999008178710938E-2</v>
      </c>
      <c r="R5033" s="32">
        <f t="shared" si="939"/>
        <v>0.13000011444091797</v>
      </c>
      <c r="S5033" s="32">
        <f t="shared" si="940"/>
        <v>1.5</v>
      </c>
      <c r="T5033" s="32">
        <f t="shared" si="946"/>
        <v>0</v>
      </c>
      <c r="V5033" s="16">
        <f t="shared" si="947"/>
        <v>1.0416666671517305E-2</v>
      </c>
      <c r="W5033" s="2">
        <f t="shared" si="941"/>
        <v>44413.927083333328</v>
      </c>
    </row>
    <row r="5034" spans="1:23" x14ac:dyDescent="0.35">
      <c r="A5034" s="32">
        <v>2021</v>
      </c>
      <c r="B5034" s="32" t="s">
        <v>56</v>
      </c>
      <c r="C5034" s="32" t="s">
        <v>57</v>
      </c>
      <c r="D5034" s="44">
        <v>44413.9375</v>
      </c>
      <c r="E5034" s="32">
        <v>92.800003051757813</v>
      </c>
      <c r="F5034" s="32">
        <v>0.4830000102519989</v>
      </c>
      <c r="G5034" s="32">
        <v>22.010000228881836</v>
      </c>
      <c r="H5034" s="32">
        <v>7.869999885559082</v>
      </c>
      <c r="I5034" s="32">
        <v>0.5</v>
      </c>
      <c r="J5034" s="32">
        <f t="shared" si="942"/>
        <v>0</v>
      </c>
      <c r="K5034" s="32">
        <f t="shared" si="943"/>
        <v>0</v>
      </c>
      <c r="L5034" s="32">
        <f t="shared" si="944"/>
        <v>0</v>
      </c>
      <c r="M5034" s="32">
        <f t="shared" si="945"/>
        <v>0</v>
      </c>
      <c r="N5034" s="32">
        <f t="shared" si="936"/>
        <v>0</v>
      </c>
      <c r="O5034" s="32">
        <f t="shared" si="937"/>
        <v>0</v>
      </c>
      <c r="P5034" s="33" t="s">
        <v>59</v>
      </c>
      <c r="Q5034" s="32">
        <f t="shared" si="938"/>
        <v>4.000091552734375E-2</v>
      </c>
      <c r="R5034" s="32">
        <f t="shared" si="939"/>
        <v>0.15000009536743164</v>
      </c>
      <c r="S5034" s="32">
        <f t="shared" si="940"/>
        <v>0.19999998807907104</v>
      </c>
      <c r="T5034" s="32">
        <f t="shared" si="946"/>
        <v>0.99998712539672852</v>
      </c>
      <c r="V5034" s="16">
        <f t="shared" si="947"/>
        <v>1.0416666664241347E-2</v>
      </c>
      <c r="W5034" s="2">
        <f t="shared" si="941"/>
        <v>44413.9375</v>
      </c>
    </row>
    <row r="5035" spans="1:23" x14ac:dyDescent="0.35">
      <c r="A5035" s="32">
        <v>2021</v>
      </c>
      <c r="B5035" s="32" t="s">
        <v>56</v>
      </c>
      <c r="C5035" s="32" t="s">
        <v>57</v>
      </c>
      <c r="D5035" s="44">
        <v>44413.947916666664</v>
      </c>
      <c r="E5035" s="32">
        <v>90.900001525878906</v>
      </c>
      <c r="F5035" s="32">
        <v>0.48399999737739563</v>
      </c>
      <c r="G5035" s="32">
        <v>21.969999313354492</v>
      </c>
      <c r="H5035" s="32">
        <v>7.7199997901916504</v>
      </c>
      <c r="I5035" s="32">
        <v>0.30000001192092896</v>
      </c>
      <c r="J5035" s="32">
        <f t="shared" si="942"/>
        <v>0</v>
      </c>
      <c r="K5035" s="32">
        <f t="shared" si="943"/>
        <v>0</v>
      </c>
      <c r="L5035" s="32">
        <f t="shared" si="944"/>
        <v>0</v>
      </c>
      <c r="M5035" s="32">
        <f t="shared" si="945"/>
        <v>0</v>
      </c>
      <c r="N5035" s="32">
        <f t="shared" si="936"/>
        <v>0</v>
      </c>
      <c r="O5035" s="32">
        <f t="shared" si="937"/>
        <v>0</v>
      </c>
      <c r="P5035" s="33" t="s">
        <v>59</v>
      </c>
      <c r="Q5035" s="32">
        <f t="shared" si="938"/>
        <v>4.9999237060546875E-2</v>
      </c>
      <c r="R5035" s="32">
        <f t="shared" si="939"/>
        <v>0.14999961853027344</v>
      </c>
      <c r="S5035" s="32">
        <f t="shared" si="940"/>
        <v>0.30000001192092896</v>
      </c>
      <c r="T5035" s="32">
        <f t="shared" si="946"/>
        <v>0</v>
      </c>
      <c r="V5035" s="16">
        <f t="shared" si="947"/>
        <v>1.0416666664241347E-2</v>
      </c>
      <c r="W5035" s="2">
        <f t="shared" si="941"/>
        <v>44413.947916666664</v>
      </c>
    </row>
    <row r="5036" spans="1:23" x14ac:dyDescent="0.35">
      <c r="A5036" s="32">
        <v>2021</v>
      </c>
      <c r="B5036" s="32" t="s">
        <v>56</v>
      </c>
      <c r="C5036" s="32" t="s">
        <v>57</v>
      </c>
      <c r="D5036" s="44">
        <v>44413.958333333336</v>
      </c>
      <c r="E5036" s="32">
        <v>89</v>
      </c>
      <c r="F5036" s="32">
        <v>0.48399999737739563</v>
      </c>
      <c r="G5036" s="32">
        <v>21.920000076293945</v>
      </c>
      <c r="H5036" s="32">
        <v>7.570000171661377</v>
      </c>
      <c r="I5036" s="32">
        <v>0</v>
      </c>
      <c r="J5036" s="32">
        <f t="shared" si="942"/>
        <v>0</v>
      </c>
      <c r="K5036" s="32">
        <f t="shared" si="943"/>
        <v>0</v>
      </c>
      <c r="L5036" s="32">
        <f t="shared" si="944"/>
        <v>2</v>
      </c>
      <c r="M5036" s="32">
        <f t="shared" si="945"/>
        <v>0</v>
      </c>
      <c r="N5036" s="32">
        <f t="shared" si="936"/>
        <v>0</v>
      </c>
      <c r="O5036" s="32">
        <f t="shared" si="937"/>
        <v>1</v>
      </c>
      <c r="P5036" s="37" t="s">
        <v>58</v>
      </c>
      <c r="Q5036" s="32">
        <f t="shared" si="938"/>
        <v>4.9999237060546875E-2</v>
      </c>
      <c r="R5036" s="32">
        <f t="shared" si="939"/>
        <v>0.10000038146972656</v>
      </c>
      <c r="S5036" s="32">
        <f t="shared" si="940"/>
        <v>0.20000000298023224</v>
      </c>
      <c r="T5036" s="32">
        <f t="shared" si="946"/>
        <v>0</v>
      </c>
      <c r="V5036" s="16">
        <f t="shared" si="947"/>
        <v>1.0416666671517305E-2</v>
      </c>
      <c r="W5036" s="2">
        <f t="shared" si="941"/>
        <v>44413.958333333328</v>
      </c>
    </row>
    <row r="5037" spans="1:23" x14ac:dyDescent="0.35">
      <c r="A5037" s="32">
        <v>2021</v>
      </c>
      <c r="B5037" s="32" t="s">
        <v>56</v>
      </c>
      <c r="C5037" s="32" t="s">
        <v>57</v>
      </c>
      <c r="D5037" s="44">
        <v>44413.96875</v>
      </c>
      <c r="E5037" s="32">
        <v>87.800003051757813</v>
      </c>
      <c r="F5037" s="32">
        <v>0.48399999737739563</v>
      </c>
      <c r="G5037" s="32">
        <v>21.870000839233398</v>
      </c>
      <c r="H5037" s="32">
        <v>7.4699997901916504</v>
      </c>
      <c r="I5037" s="32">
        <v>0.20000000298023224</v>
      </c>
      <c r="J5037" s="32">
        <f t="shared" si="942"/>
        <v>0</v>
      </c>
      <c r="K5037" s="32">
        <f t="shared" si="943"/>
        <v>0</v>
      </c>
      <c r="L5037" s="32">
        <f t="shared" si="944"/>
        <v>0</v>
      </c>
      <c r="M5037" s="32">
        <f t="shared" si="945"/>
        <v>0</v>
      </c>
      <c r="N5037" s="32">
        <f t="shared" si="936"/>
        <v>0</v>
      </c>
      <c r="O5037" s="32">
        <f t="shared" si="937"/>
        <v>0</v>
      </c>
      <c r="P5037" s="33" t="s">
        <v>59</v>
      </c>
      <c r="Q5037" s="32">
        <f t="shared" si="938"/>
        <v>4.000091552734375E-2</v>
      </c>
      <c r="R5037" s="32">
        <f t="shared" si="939"/>
        <v>6.999969482421875E-2</v>
      </c>
      <c r="S5037" s="32">
        <f t="shared" si="940"/>
        <v>0.20000000298023224</v>
      </c>
      <c r="T5037" s="32">
        <f t="shared" si="946"/>
        <v>0</v>
      </c>
      <c r="V5037" s="16">
        <f t="shared" si="947"/>
        <v>1.0416666664241347E-2</v>
      </c>
      <c r="W5037" s="2">
        <f t="shared" si="941"/>
        <v>44413.96875</v>
      </c>
    </row>
    <row r="5038" spans="1:23" x14ac:dyDescent="0.35">
      <c r="A5038" s="32">
        <v>2021</v>
      </c>
      <c r="B5038" s="32" t="s">
        <v>56</v>
      </c>
      <c r="C5038" s="32" t="s">
        <v>57</v>
      </c>
      <c r="D5038" s="44">
        <v>44413.979166666664</v>
      </c>
      <c r="E5038" s="32">
        <v>86.900001525878906</v>
      </c>
      <c r="F5038" s="32">
        <v>0.48399999737739563</v>
      </c>
      <c r="G5038" s="32">
        <v>21.829999923706055</v>
      </c>
      <c r="H5038" s="32">
        <v>7.4000000953674316</v>
      </c>
      <c r="I5038" s="32">
        <v>0</v>
      </c>
      <c r="J5038" s="32">
        <f t="shared" si="942"/>
        <v>0</v>
      </c>
      <c r="K5038" s="32">
        <f t="shared" si="943"/>
        <v>0</v>
      </c>
      <c r="L5038" s="32">
        <f t="shared" si="944"/>
        <v>2</v>
      </c>
      <c r="M5038" s="32">
        <f t="shared" si="945"/>
        <v>0</v>
      </c>
      <c r="N5038" s="32">
        <f t="shared" si="936"/>
        <v>0</v>
      </c>
      <c r="O5038" s="32">
        <f t="shared" si="937"/>
        <v>1</v>
      </c>
      <c r="P5038" s="37" t="s">
        <v>58</v>
      </c>
      <c r="Q5038" s="32">
        <f t="shared" si="938"/>
        <v>3.9999008178710938E-2</v>
      </c>
      <c r="R5038" s="32">
        <f t="shared" si="939"/>
        <v>7.9999923706054688E-2</v>
      </c>
      <c r="S5038" s="32">
        <f t="shared" si="940"/>
        <v>0.5</v>
      </c>
      <c r="T5038" s="32">
        <f t="shared" si="946"/>
        <v>1.0000169277191162</v>
      </c>
      <c r="V5038" s="16">
        <f t="shared" si="947"/>
        <v>1.0416666664241347E-2</v>
      </c>
      <c r="W5038" s="2">
        <f t="shared" si="941"/>
        <v>44413.979166666664</v>
      </c>
    </row>
    <row r="5039" spans="1:23" x14ac:dyDescent="0.35">
      <c r="A5039" s="32">
        <v>2021</v>
      </c>
      <c r="B5039" s="32" t="s">
        <v>56</v>
      </c>
      <c r="C5039" s="32" t="s">
        <v>57</v>
      </c>
      <c r="D5039" s="44">
        <v>44413.989583333336</v>
      </c>
      <c r="E5039" s="32">
        <v>85.800003051757813</v>
      </c>
      <c r="F5039" s="32">
        <v>0.48500001430511475</v>
      </c>
      <c r="G5039" s="32">
        <v>21.790000915527344</v>
      </c>
      <c r="H5039" s="32">
        <v>7.320000171661377</v>
      </c>
      <c r="I5039" s="32">
        <v>0.5</v>
      </c>
      <c r="J5039" s="32">
        <f t="shared" si="942"/>
        <v>0</v>
      </c>
      <c r="K5039" s="32">
        <f t="shared" si="943"/>
        <v>0</v>
      </c>
      <c r="L5039" s="32">
        <f t="shared" si="944"/>
        <v>0</v>
      </c>
      <c r="M5039" s="32">
        <f t="shared" si="945"/>
        <v>0</v>
      </c>
      <c r="N5039" s="32">
        <f t="shared" si="936"/>
        <v>0</v>
      </c>
      <c r="O5039" s="32">
        <f t="shared" si="937"/>
        <v>0</v>
      </c>
      <c r="P5039" s="33" t="s">
        <v>59</v>
      </c>
      <c r="Q5039" s="32">
        <f t="shared" si="938"/>
        <v>5.0001144409179688E-2</v>
      </c>
      <c r="R5039" s="32">
        <f t="shared" si="939"/>
        <v>3.9999961853027344E-2</v>
      </c>
      <c r="S5039" s="32">
        <f t="shared" si="940"/>
        <v>9.9999994039535522E-2</v>
      </c>
      <c r="T5039" s="32">
        <f t="shared" si="946"/>
        <v>0</v>
      </c>
      <c r="V5039" s="16">
        <f t="shared" si="947"/>
        <v>1.0416666671517305E-2</v>
      </c>
      <c r="W5039" s="2">
        <f t="shared" si="941"/>
        <v>44413.989583333328</v>
      </c>
    </row>
    <row r="5040" spans="1:23" x14ac:dyDescent="0.35">
      <c r="A5040" s="32">
        <v>2021</v>
      </c>
      <c r="B5040" s="32" t="s">
        <v>56</v>
      </c>
      <c r="C5040" s="32" t="s">
        <v>57</v>
      </c>
      <c r="D5040" s="44">
        <v>44414</v>
      </c>
      <c r="E5040" s="32">
        <v>85.300003051757813</v>
      </c>
      <c r="F5040" s="32">
        <v>0.48500001430511475</v>
      </c>
      <c r="G5040" s="32">
        <v>21.739999771118164</v>
      </c>
      <c r="H5040" s="32">
        <v>7.2800002098083496</v>
      </c>
      <c r="I5040" s="32">
        <v>0.40000000596046448</v>
      </c>
      <c r="J5040" s="32">
        <f t="shared" si="942"/>
        <v>0</v>
      </c>
      <c r="K5040" s="32">
        <f t="shared" si="943"/>
        <v>0</v>
      </c>
      <c r="L5040" s="32">
        <f t="shared" si="944"/>
        <v>0</v>
      </c>
      <c r="M5040" s="32">
        <f t="shared" si="945"/>
        <v>0</v>
      </c>
      <c r="N5040" s="32">
        <f t="shared" si="936"/>
        <v>0</v>
      </c>
      <c r="O5040" s="32">
        <f t="shared" si="937"/>
        <v>0</v>
      </c>
      <c r="P5040" s="33" t="s">
        <v>59</v>
      </c>
      <c r="Q5040" s="32">
        <f t="shared" si="938"/>
        <v>3.9999008178710938E-2</v>
      </c>
      <c r="R5040" s="32">
        <f t="shared" si="939"/>
        <v>0.1100001335144043</v>
      </c>
      <c r="S5040" s="32">
        <f t="shared" si="940"/>
        <v>0.40000000596046448</v>
      </c>
      <c r="T5040" s="32">
        <f t="shared" si="946"/>
        <v>0</v>
      </c>
      <c r="V5040" s="16">
        <f t="shared" si="947"/>
        <v>1.0416666664241347E-2</v>
      </c>
      <c r="W5040" s="2">
        <f t="shared" si="941"/>
        <v>44414</v>
      </c>
    </row>
    <row r="5041" spans="1:23" x14ac:dyDescent="0.35">
      <c r="A5041" s="32">
        <v>2021</v>
      </c>
      <c r="B5041" s="32" t="s">
        <v>56</v>
      </c>
      <c r="C5041" s="32" t="s">
        <v>57</v>
      </c>
      <c r="D5041" s="44">
        <v>44414.010416666664</v>
      </c>
      <c r="E5041" s="32">
        <v>84</v>
      </c>
      <c r="F5041" s="32">
        <v>0.48500001430511475</v>
      </c>
      <c r="G5041" s="32">
        <v>21.700000762939453</v>
      </c>
      <c r="H5041" s="32">
        <v>7.1700000762939453</v>
      </c>
      <c r="I5041" s="32">
        <v>0</v>
      </c>
      <c r="J5041" s="32">
        <f t="shared" si="942"/>
        <v>0</v>
      </c>
      <c r="K5041" s="32">
        <f t="shared" si="943"/>
        <v>0</v>
      </c>
      <c r="L5041" s="32">
        <f t="shared" si="944"/>
        <v>2</v>
      </c>
      <c r="M5041" s="32">
        <f t="shared" si="945"/>
        <v>0</v>
      </c>
      <c r="N5041" s="32">
        <f t="shared" si="936"/>
        <v>0</v>
      </c>
      <c r="O5041" s="32">
        <f t="shared" si="937"/>
        <v>1</v>
      </c>
      <c r="P5041" s="37" t="s">
        <v>58</v>
      </c>
      <c r="Q5041" s="32">
        <f t="shared" si="938"/>
        <v>6.0001373291015625E-2</v>
      </c>
      <c r="R5041" s="32">
        <f t="shared" si="939"/>
        <v>1.9999980926513672E-2</v>
      </c>
      <c r="S5041" s="32">
        <f t="shared" si="940"/>
        <v>0</v>
      </c>
      <c r="T5041" s="32">
        <f t="shared" si="946"/>
        <v>0</v>
      </c>
      <c r="V5041" s="16">
        <f t="shared" si="947"/>
        <v>1.0416666664241347E-2</v>
      </c>
      <c r="W5041" s="2">
        <f t="shared" si="941"/>
        <v>44414.010416666664</v>
      </c>
    </row>
    <row r="5042" spans="1:23" x14ac:dyDescent="0.35">
      <c r="A5042" s="32">
        <v>2021</v>
      </c>
      <c r="B5042" s="32" t="s">
        <v>56</v>
      </c>
      <c r="C5042" s="32" t="s">
        <v>57</v>
      </c>
      <c r="D5042" s="44">
        <v>44414.020833333336</v>
      </c>
      <c r="E5042" s="32">
        <v>84.099998474121094</v>
      </c>
      <c r="F5042" s="32">
        <v>0.48500001430511475</v>
      </c>
      <c r="G5042" s="32">
        <v>21.639999389648438</v>
      </c>
      <c r="H5042" s="32">
        <v>7.190000057220459</v>
      </c>
      <c r="I5042" s="32">
        <v>0</v>
      </c>
      <c r="J5042" s="32">
        <f t="shared" si="942"/>
        <v>0</v>
      </c>
      <c r="K5042" s="32">
        <f t="shared" si="943"/>
        <v>0</v>
      </c>
      <c r="L5042" s="32">
        <f t="shared" si="944"/>
        <v>2</v>
      </c>
      <c r="M5042" s="32">
        <f t="shared" si="945"/>
        <v>0</v>
      </c>
      <c r="N5042" s="32">
        <f t="shared" si="936"/>
        <v>0</v>
      </c>
      <c r="O5042" s="32">
        <f t="shared" si="937"/>
        <v>1</v>
      </c>
      <c r="P5042" s="37" t="s">
        <v>58</v>
      </c>
      <c r="Q5042" s="32">
        <f t="shared" si="938"/>
        <v>5.9999465942382813E-2</v>
      </c>
      <c r="R5042" s="32">
        <f t="shared" si="939"/>
        <v>5.0000190734863281E-2</v>
      </c>
      <c r="S5042" s="32">
        <f t="shared" si="940"/>
        <v>0.20000000298023224</v>
      </c>
      <c r="T5042" s="32">
        <f t="shared" si="946"/>
        <v>0</v>
      </c>
      <c r="V5042" s="16">
        <f t="shared" si="947"/>
        <v>1.0416666671517305E-2</v>
      </c>
      <c r="W5042" s="2">
        <f t="shared" si="941"/>
        <v>44414.020833333328</v>
      </c>
    </row>
    <row r="5043" spans="1:23" x14ac:dyDescent="0.35">
      <c r="A5043" s="32">
        <v>2021</v>
      </c>
      <c r="B5043" s="32" t="s">
        <v>56</v>
      </c>
      <c r="C5043" s="32" t="s">
        <v>57</v>
      </c>
      <c r="D5043" s="44">
        <v>44414.03125</v>
      </c>
      <c r="E5043" s="32">
        <v>83.5</v>
      </c>
      <c r="F5043" s="32">
        <v>0.48500001430511475</v>
      </c>
      <c r="G5043" s="32">
        <v>21.579999923706055</v>
      </c>
      <c r="H5043" s="32">
        <v>7.1399998664855957</v>
      </c>
      <c r="I5043" s="32">
        <v>0.20000000298023224</v>
      </c>
      <c r="J5043" s="32">
        <f t="shared" si="942"/>
        <v>0</v>
      </c>
      <c r="K5043" s="32">
        <f t="shared" si="943"/>
        <v>0</v>
      </c>
      <c r="L5043" s="32">
        <f t="shared" si="944"/>
        <v>0</v>
      </c>
      <c r="M5043" s="32">
        <f t="shared" si="945"/>
        <v>0</v>
      </c>
      <c r="N5043" s="32">
        <f t="shared" si="936"/>
        <v>0</v>
      </c>
      <c r="O5043" s="32">
        <f t="shared" si="937"/>
        <v>0</v>
      </c>
      <c r="P5043" s="33" t="s">
        <v>59</v>
      </c>
      <c r="Q5043" s="32">
        <f t="shared" si="938"/>
        <v>5.9999465942382813E-2</v>
      </c>
      <c r="R5043" s="32">
        <f t="shared" si="939"/>
        <v>3.9999961853027344E-2</v>
      </c>
      <c r="S5043" s="32">
        <f t="shared" si="940"/>
        <v>0.20000000298023224</v>
      </c>
      <c r="T5043" s="32">
        <f t="shared" si="946"/>
        <v>0</v>
      </c>
      <c r="V5043" s="16">
        <f t="shared" si="947"/>
        <v>1.0416666664241347E-2</v>
      </c>
      <c r="W5043" s="2">
        <f t="shared" si="941"/>
        <v>44414.03125</v>
      </c>
    </row>
    <row r="5044" spans="1:23" x14ac:dyDescent="0.35">
      <c r="A5044" s="32">
        <v>2021</v>
      </c>
      <c r="B5044" s="32" t="s">
        <v>56</v>
      </c>
      <c r="C5044" s="32" t="s">
        <v>57</v>
      </c>
      <c r="D5044" s="44">
        <v>44414.041666666664</v>
      </c>
      <c r="E5044" s="32">
        <v>82.900001525878906</v>
      </c>
      <c r="F5044" s="32">
        <v>0.48500001430511475</v>
      </c>
      <c r="G5044" s="32">
        <v>21.520000457763672</v>
      </c>
      <c r="H5044" s="32">
        <v>7.0999999046325684</v>
      </c>
      <c r="I5044" s="32">
        <v>0</v>
      </c>
      <c r="J5044" s="32">
        <f t="shared" si="942"/>
        <v>0</v>
      </c>
      <c r="K5044" s="32">
        <f t="shared" si="943"/>
        <v>0</v>
      </c>
      <c r="L5044" s="32">
        <f t="shared" si="944"/>
        <v>2</v>
      </c>
      <c r="M5044" s="32">
        <f t="shared" si="945"/>
        <v>0</v>
      </c>
      <c r="N5044" s="32">
        <f t="shared" si="936"/>
        <v>0</v>
      </c>
      <c r="O5044" s="32">
        <f t="shared" si="937"/>
        <v>1</v>
      </c>
      <c r="P5044" s="37" t="s">
        <v>58</v>
      </c>
      <c r="Q5044" s="32">
        <f t="shared" si="938"/>
        <v>5.0001144409179688E-2</v>
      </c>
      <c r="R5044" s="32">
        <f t="shared" si="939"/>
        <v>2.9999732971191406E-2</v>
      </c>
      <c r="S5044" s="32">
        <f t="shared" si="940"/>
        <v>1.2999999523162842</v>
      </c>
      <c r="T5044" s="32">
        <f t="shared" si="946"/>
        <v>0</v>
      </c>
      <c r="V5044" s="16">
        <f t="shared" si="947"/>
        <v>1.0416666664241347E-2</v>
      </c>
      <c r="W5044" s="2">
        <f t="shared" si="941"/>
        <v>44414.041666666664</v>
      </c>
    </row>
    <row r="5045" spans="1:23" x14ac:dyDescent="0.35">
      <c r="A5045" s="32">
        <v>2021</v>
      </c>
      <c r="B5045" s="32" t="s">
        <v>56</v>
      </c>
      <c r="C5045" s="32" t="s">
        <v>57</v>
      </c>
      <c r="D5045" s="44">
        <v>44414.052083333336</v>
      </c>
      <c r="E5045" s="32">
        <v>82.400001525878906</v>
      </c>
      <c r="F5045" s="32">
        <v>0.48500001430511475</v>
      </c>
      <c r="G5045" s="32">
        <v>21.469999313354492</v>
      </c>
      <c r="H5045" s="32">
        <v>7.070000171661377</v>
      </c>
      <c r="I5045" s="32">
        <v>1.2999999523162842</v>
      </c>
      <c r="J5045" s="32">
        <f t="shared" si="942"/>
        <v>0</v>
      </c>
      <c r="K5045" s="32">
        <f t="shared" si="943"/>
        <v>0</v>
      </c>
      <c r="L5045" s="32">
        <f t="shared" si="944"/>
        <v>0</v>
      </c>
      <c r="M5045" s="32">
        <f t="shared" si="945"/>
        <v>0</v>
      </c>
      <c r="N5045" s="32">
        <f t="shared" si="936"/>
        <v>0</v>
      </c>
      <c r="O5045" s="32">
        <f t="shared" si="937"/>
        <v>0</v>
      </c>
      <c r="P5045" s="33" t="s">
        <v>59</v>
      </c>
      <c r="Q5045" s="32">
        <f t="shared" si="938"/>
        <v>5.9999465942382813E-2</v>
      </c>
      <c r="R5045" s="32">
        <f t="shared" si="939"/>
        <v>5.0000190734863281E-2</v>
      </c>
      <c r="S5045" s="32">
        <f t="shared" si="940"/>
        <v>1.2999999523162842</v>
      </c>
      <c r="T5045" s="32">
        <f t="shared" si="946"/>
        <v>0</v>
      </c>
      <c r="V5045" s="16">
        <f t="shared" si="947"/>
        <v>1.0416666671517305E-2</v>
      </c>
      <c r="W5045" s="2">
        <f t="shared" si="941"/>
        <v>44414.052083333328</v>
      </c>
    </row>
    <row r="5046" spans="1:23" x14ac:dyDescent="0.35">
      <c r="A5046" s="32">
        <v>2021</v>
      </c>
      <c r="B5046" s="32" t="s">
        <v>56</v>
      </c>
      <c r="C5046" s="32" t="s">
        <v>57</v>
      </c>
      <c r="D5046" s="44">
        <v>44414.0625</v>
      </c>
      <c r="E5046" s="32">
        <v>81.800003051757813</v>
      </c>
      <c r="F5046" s="32">
        <v>0.48500001430511475</v>
      </c>
      <c r="G5046" s="32">
        <v>21.409999847412109</v>
      </c>
      <c r="H5046" s="32">
        <v>7.0199999809265137</v>
      </c>
      <c r="I5046" s="32">
        <v>0</v>
      </c>
      <c r="J5046" s="32">
        <f t="shared" si="942"/>
        <v>0</v>
      </c>
      <c r="K5046" s="32">
        <f t="shared" si="943"/>
        <v>0</v>
      </c>
      <c r="L5046" s="32">
        <f t="shared" si="944"/>
        <v>2</v>
      </c>
      <c r="M5046" s="32">
        <f t="shared" si="945"/>
        <v>0</v>
      </c>
      <c r="N5046" s="32">
        <f t="shared" si="936"/>
        <v>0</v>
      </c>
      <c r="O5046" s="32">
        <f t="shared" si="937"/>
        <v>1</v>
      </c>
      <c r="P5046" s="37" t="s">
        <v>58</v>
      </c>
      <c r="Q5046" s="32">
        <f t="shared" si="938"/>
        <v>5.9999465942382813E-2</v>
      </c>
      <c r="R5046" s="32">
        <f t="shared" si="939"/>
        <v>3.0000209808349609E-2</v>
      </c>
      <c r="S5046" s="32">
        <f t="shared" si="940"/>
        <v>0.30000001192092896</v>
      </c>
      <c r="T5046" s="32">
        <f t="shared" si="946"/>
        <v>0</v>
      </c>
      <c r="V5046" s="16">
        <f t="shared" si="947"/>
        <v>1.0416666664241347E-2</v>
      </c>
      <c r="W5046" s="2">
        <f t="shared" si="941"/>
        <v>44414.0625</v>
      </c>
    </row>
    <row r="5047" spans="1:23" x14ac:dyDescent="0.35">
      <c r="A5047" s="32">
        <v>2021</v>
      </c>
      <c r="B5047" s="32" t="s">
        <v>56</v>
      </c>
      <c r="C5047" s="32" t="s">
        <v>57</v>
      </c>
      <c r="D5047" s="44">
        <v>44414.072916666664</v>
      </c>
      <c r="E5047" s="32">
        <v>81.300003051757813</v>
      </c>
      <c r="F5047" s="32">
        <v>0.48500001430511475</v>
      </c>
      <c r="G5047" s="32">
        <v>21.350000381469727</v>
      </c>
      <c r="H5047" s="32">
        <v>6.9899997711181641</v>
      </c>
      <c r="I5047" s="32">
        <v>0.30000001192092896</v>
      </c>
      <c r="J5047" s="32">
        <f t="shared" si="942"/>
        <v>0</v>
      </c>
      <c r="K5047" s="32">
        <f t="shared" si="943"/>
        <v>0</v>
      </c>
      <c r="L5047" s="32">
        <f t="shared" si="944"/>
        <v>0</v>
      </c>
      <c r="M5047" s="32">
        <f t="shared" si="945"/>
        <v>0</v>
      </c>
      <c r="N5047" s="32">
        <f t="shared" si="936"/>
        <v>0</v>
      </c>
      <c r="O5047" s="32">
        <f t="shared" si="937"/>
        <v>0</v>
      </c>
      <c r="P5047" s="33" t="s">
        <v>59</v>
      </c>
      <c r="Q5047" s="32">
        <f t="shared" si="938"/>
        <v>7.9999923706054688E-2</v>
      </c>
      <c r="R5047" s="32">
        <f t="shared" si="939"/>
        <v>3.0000209808349609E-2</v>
      </c>
      <c r="S5047" s="32">
        <f t="shared" si="940"/>
        <v>1.7999998927116394</v>
      </c>
      <c r="T5047" s="32">
        <f t="shared" si="946"/>
        <v>0</v>
      </c>
      <c r="V5047" s="16">
        <f t="shared" si="947"/>
        <v>1.0416666664241347E-2</v>
      </c>
      <c r="W5047" s="2">
        <f t="shared" si="941"/>
        <v>44414.072916666664</v>
      </c>
    </row>
    <row r="5048" spans="1:23" x14ac:dyDescent="0.35">
      <c r="A5048" s="32">
        <v>2021</v>
      </c>
      <c r="B5048" s="32" t="s">
        <v>56</v>
      </c>
      <c r="C5048" s="32" t="s">
        <v>57</v>
      </c>
      <c r="D5048" s="44">
        <v>44414.083333333336</v>
      </c>
      <c r="E5048" s="32">
        <v>81.599998474121094</v>
      </c>
      <c r="F5048" s="32">
        <v>0.48500001430511475</v>
      </c>
      <c r="G5048" s="32">
        <v>21.270000457763672</v>
      </c>
      <c r="H5048" s="32">
        <v>7.0199999809265137</v>
      </c>
      <c r="I5048" s="32">
        <v>2.0999999046325684</v>
      </c>
      <c r="J5048" s="32">
        <f t="shared" si="942"/>
        <v>0</v>
      </c>
      <c r="K5048" s="32">
        <f t="shared" si="943"/>
        <v>0</v>
      </c>
      <c r="L5048" s="32">
        <f t="shared" si="944"/>
        <v>0</v>
      </c>
      <c r="M5048" s="32">
        <f t="shared" si="945"/>
        <v>0</v>
      </c>
      <c r="N5048" s="32">
        <f t="shared" si="936"/>
        <v>0</v>
      </c>
      <c r="O5048" s="32">
        <f t="shared" si="937"/>
        <v>0</v>
      </c>
      <c r="P5048" s="33" t="s">
        <v>59</v>
      </c>
      <c r="Q5048" s="32">
        <f t="shared" si="938"/>
        <v>6.999969482421875E-2</v>
      </c>
      <c r="R5048" s="32">
        <f t="shared" si="939"/>
        <v>3.0000209808349609E-2</v>
      </c>
      <c r="S5048" s="32">
        <f t="shared" si="940"/>
        <v>1.8999999016523361</v>
      </c>
      <c r="T5048" s="32">
        <f t="shared" si="946"/>
        <v>0.99998712539672852</v>
      </c>
      <c r="V5048" s="16">
        <f t="shared" si="947"/>
        <v>1.0416666671517305E-2</v>
      </c>
      <c r="W5048" s="2">
        <f t="shared" si="941"/>
        <v>44414.083333333328</v>
      </c>
    </row>
    <row r="5049" spans="1:23" x14ac:dyDescent="0.35">
      <c r="A5049" s="32">
        <v>2021</v>
      </c>
      <c r="B5049" s="32" t="s">
        <v>56</v>
      </c>
      <c r="C5049" s="32" t="s">
        <v>57</v>
      </c>
      <c r="D5049" s="44">
        <v>44414.09375</v>
      </c>
      <c r="E5049" s="32">
        <v>81.099998474121094</v>
      </c>
      <c r="F5049" s="32">
        <v>0.48600000143051147</v>
      </c>
      <c r="G5049" s="32">
        <v>21.200000762939453</v>
      </c>
      <c r="H5049" s="32">
        <v>6.9899997711181641</v>
      </c>
      <c r="I5049" s="32">
        <v>0.20000000298023224</v>
      </c>
      <c r="J5049" s="32">
        <f t="shared" si="942"/>
        <v>0</v>
      </c>
      <c r="K5049" s="32">
        <f t="shared" si="943"/>
        <v>0</v>
      </c>
      <c r="L5049" s="32">
        <f t="shared" si="944"/>
        <v>0</v>
      </c>
      <c r="M5049" s="32">
        <f t="shared" si="945"/>
        <v>0</v>
      </c>
      <c r="N5049" s="32">
        <f t="shared" si="936"/>
        <v>0</v>
      </c>
      <c r="O5049" s="32">
        <f t="shared" si="937"/>
        <v>0</v>
      </c>
      <c r="P5049" s="33" t="s">
        <v>59</v>
      </c>
      <c r="Q5049" s="32">
        <f t="shared" si="938"/>
        <v>7.0001602172851563E-2</v>
      </c>
      <c r="R5049" s="32">
        <f t="shared" si="939"/>
        <v>2.9999732971191406E-2</v>
      </c>
      <c r="S5049" s="32">
        <f t="shared" si="940"/>
        <v>0</v>
      </c>
      <c r="T5049" s="32">
        <f t="shared" si="946"/>
        <v>0</v>
      </c>
      <c r="V5049" s="16">
        <f t="shared" si="947"/>
        <v>1.0416666664241347E-2</v>
      </c>
      <c r="W5049" s="2">
        <f t="shared" si="941"/>
        <v>44414.09375</v>
      </c>
    </row>
    <row r="5050" spans="1:23" x14ac:dyDescent="0.35">
      <c r="A5050" s="32">
        <v>2021</v>
      </c>
      <c r="B5050" s="32" t="s">
        <v>56</v>
      </c>
      <c r="C5050" s="32" t="s">
        <v>57</v>
      </c>
      <c r="D5050" s="44">
        <v>44414.104166666664</v>
      </c>
      <c r="E5050" s="32">
        <v>80.699996948242188</v>
      </c>
      <c r="F5050" s="32">
        <v>0.48600000143051147</v>
      </c>
      <c r="G5050" s="32">
        <v>21.129999160766602</v>
      </c>
      <c r="H5050" s="32">
        <v>6.9600000381469727</v>
      </c>
      <c r="I5050" s="32">
        <v>0.20000000298023224</v>
      </c>
      <c r="J5050" s="32">
        <f t="shared" si="942"/>
        <v>0</v>
      </c>
      <c r="K5050" s="32">
        <f t="shared" si="943"/>
        <v>0</v>
      </c>
      <c r="L5050" s="32">
        <f t="shared" si="944"/>
        <v>0</v>
      </c>
      <c r="M5050" s="32">
        <f t="shared" si="945"/>
        <v>0</v>
      </c>
      <c r="N5050" s="32">
        <f t="shared" si="936"/>
        <v>0</v>
      </c>
      <c r="O5050" s="32">
        <f t="shared" si="937"/>
        <v>0</v>
      </c>
      <c r="P5050" s="33" t="s">
        <v>59</v>
      </c>
      <c r="Q5050" s="32">
        <f t="shared" si="938"/>
        <v>6.999969482421875E-2</v>
      </c>
      <c r="R5050" s="32">
        <f t="shared" si="939"/>
        <v>1.0000228881835938E-2</v>
      </c>
      <c r="S5050" s="32">
        <f t="shared" si="940"/>
        <v>0.40000002086162567</v>
      </c>
      <c r="T5050" s="32">
        <f t="shared" si="946"/>
        <v>0</v>
      </c>
      <c r="V5050" s="16">
        <f t="shared" si="947"/>
        <v>1.0416666664241347E-2</v>
      </c>
      <c r="W5050" s="2">
        <f t="shared" si="941"/>
        <v>44414.104166666664</v>
      </c>
    </row>
    <row r="5051" spans="1:23" x14ac:dyDescent="0.35">
      <c r="A5051" s="32">
        <v>2021</v>
      </c>
      <c r="B5051" s="32" t="s">
        <v>56</v>
      </c>
      <c r="C5051" s="32" t="s">
        <v>57</v>
      </c>
      <c r="D5051" s="44">
        <v>44414.114583333336</v>
      </c>
      <c r="E5051" s="32">
        <v>80.400001525878906</v>
      </c>
      <c r="F5051" s="32">
        <v>0.48600000143051147</v>
      </c>
      <c r="G5051" s="32">
        <v>21.059999465942383</v>
      </c>
      <c r="H5051" s="32">
        <v>6.9499998092651367</v>
      </c>
      <c r="I5051" s="32">
        <v>0.60000002384185791</v>
      </c>
      <c r="J5051" s="32">
        <f t="shared" si="942"/>
        <v>0</v>
      </c>
      <c r="K5051" s="32">
        <f t="shared" si="943"/>
        <v>0</v>
      </c>
      <c r="L5051" s="32">
        <f t="shared" si="944"/>
        <v>0</v>
      </c>
      <c r="M5051" s="32">
        <f t="shared" si="945"/>
        <v>0</v>
      </c>
      <c r="N5051" s="32">
        <f t="shared" si="936"/>
        <v>0</v>
      </c>
      <c r="O5051" s="32">
        <f t="shared" si="937"/>
        <v>0</v>
      </c>
      <c r="P5051" s="33" t="s">
        <v>59</v>
      </c>
      <c r="Q5051" s="32">
        <f t="shared" si="938"/>
        <v>6.999969482421875E-2</v>
      </c>
      <c r="R5051" s="32">
        <f t="shared" si="939"/>
        <v>1.9999980926513672E-2</v>
      </c>
      <c r="S5051" s="32">
        <f t="shared" si="940"/>
        <v>0.40000002086162567</v>
      </c>
      <c r="T5051" s="32">
        <f t="shared" si="946"/>
        <v>0</v>
      </c>
      <c r="V5051" s="16">
        <f t="shared" si="947"/>
        <v>1.0416666671517305E-2</v>
      </c>
      <c r="W5051" s="2">
        <f t="shared" si="941"/>
        <v>44414.114583333328</v>
      </c>
    </row>
    <row r="5052" spans="1:23" x14ac:dyDescent="0.35">
      <c r="A5052" s="32">
        <v>2021</v>
      </c>
      <c r="B5052" s="32" t="s">
        <v>56</v>
      </c>
      <c r="C5052" s="32" t="s">
        <v>57</v>
      </c>
      <c r="D5052" s="44">
        <v>44414.125</v>
      </c>
      <c r="E5052" s="32">
        <v>80.5</v>
      </c>
      <c r="F5052" s="32">
        <v>0.48600000143051147</v>
      </c>
      <c r="G5052" s="32">
        <v>20.989999771118164</v>
      </c>
      <c r="H5052" s="32">
        <v>6.9699997901916504</v>
      </c>
      <c r="I5052" s="32">
        <v>0.20000000298023224</v>
      </c>
      <c r="J5052" s="32">
        <f t="shared" si="942"/>
        <v>0</v>
      </c>
      <c r="K5052" s="32">
        <f t="shared" si="943"/>
        <v>0</v>
      </c>
      <c r="L5052" s="32">
        <f t="shared" si="944"/>
        <v>0</v>
      </c>
      <c r="M5052" s="32">
        <f t="shared" si="945"/>
        <v>0</v>
      </c>
      <c r="N5052" s="32">
        <f t="shared" si="936"/>
        <v>0</v>
      </c>
      <c r="O5052" s="32">
        <f t="shared" si="937"/>
        <v>0</v>
      </c>
      <c r="P5052" s="33" t="s">
        <v>59</v>
      </c>
      <c r="Q5052" s="32">
        <f t="shared" si="938"/>
        <v>7.9999923706054688E-2</v>
      </c>
      <c r="R5052" s="32">
        <f t="shared" si="939"/>
        <v>1.9999980926513672E-2</v>
      </c>
      <c r="S5052" s="32">
        <f t="shared" si="940"/>
        <v>0.20000000298023224</v>
      </c>
      <c r="T5052" s="32">
        <f t="shared" si="946"/>
        <v>0</v>
      </c>
      <c r="V5052" s="16">
        <f t="shared" si="947"/>
        <v>1.0416666664241347E-2</v>
      </c>
      <c r="W5052" s="2">
        <f t="shared" si="941"/>
        <v>44414.125</v>
      </c>
    </row>
    <row r="5053" spans="1:23" x14ac:dyDescent="0.35">
      <c r="A5053" s="32">
        <v>2021</v>
      </c>
      <c r="B5053" s="32" t="s">
        <v>56</v>
      </c>
      <c r="C5053" s="32" t="s">
        <v>57</v>
      </c>
      <c r="D5053" s="44">
        <v>44414.135416666664</v>
      </c>
      <c r="E5053" s="32">
        <v>80.099998474121094</v>
      </c>
      <c r="F5053" s="32">
        <v>0.48600000143051147</v>
      </c>
      <c r="G5053" s="32">
        <v>20.909999847412109</v>
      </c>
      <c r="H5053" s="32">
        <v>6.9499998092651367</v>
      </c>
      <c r="I5053" s="32">
        <v>0</v>
      </c>
      <c r="J5053" s="32">
        <f t="shared" si="942"/>
        <v>0</v>
      </c>
      <c r="K5053" s="32">
        <f t="shared" si="943"/>
        <v>0</v>
      </c>
      <c r="L5053" s="32">
        <f t="shared" si="944"/>
        <v>2</v>
      </c>
      <c r="M5053" s="32">
        <f t="shared" si="945"/>
        <v>0</v>
      </c>
      <c r="N5053" s="32">
        <f t="shared" si="936"/>
        <v>0</v>
      </c>
      <c r="O5053" s="32">
        <f t="shared" si="937"/>
        <v>1</v>
      </c>
      <c r="P5053" s="37" t="s">
        <v>58</v>
      </c>
      <c r="Q5053" s="32">
        <f t="shared" si="938"/>
        <v>4.9999237060546875E-2</v>
      </c>
      <c r="R5053" s="32">
        <f t="shared" si="939"/>
        <v>1.0000228881835938E-2</v>
      </c>
      <c r="S5053" s="32">
        <f t="shared" si="940"/>
        <v>0.80000001192092896</v>
      </c>
      <c r="T5053" s="32">
        <f t="shared" si="946"/>
        <v>0</v>
      </c>
      <c r="V5053" s="16">
        <f t="shared" si="947"/>
        <v>1.0416666664241347E-2</v>
      </c>
      <c r="W5053" s="2">
        <f t="shared" si="941"/>
        <v>44414.135416666664</v>
      </c>
    </row>
    <row r="5054" spans="1:23" x14ac:dyDescent="0.35">
      <c r="A5054" s="32">
        <v>2021</v>
      </c>
      <c r="B5054" s="32" t="s">
        <v>56</v>
      </c>
      <c r="C5054" s="32" t="s">
        <v>57</v>
      </c>
      <c r="D5054" s="44">
        <v>44414.145833333336</v>
      </c>
      <c r="E5054" s="32">
        <v>80.199996948242188</v>
      </c>
      <c r="F5054" s="32">
        <v>0.48600000143051147</v>
      </c>
      <c r="G5054" s="32">
        <v>20.860000610351563</v>
      </c>
      <c r="H5054" s="32">
        <v>6.9600000381469727</v>
      </c>
      <c r="I5054" s="32">
        <v>0.80000001192092896</v>
      </c>
      <c r="J5054" s="32">
        <f t="shared" si="942"/>
        <v>0</v>
      </c>
      <c r="K5054" s="32">
        <f t="shared" si="943"/>
        <v>0</v>
      </c>
      <c r="L5054" s="32">
        <f t="shared" si="944"/>
        <v>0</v>
      </c>
      <c r="M5054" s="32">
        <f t="shared" si="945"/>
        <v>0</v>
      </c>
      <c r="N5054" s="32">
        <f t="shared" si="936"/>
        <v>0</v>
      </c>
      <c r="O5054" s="32">
        <f t="shared" si="937"/>
        <v>0</v>
      </c>
      <c r="P5054" s="33" t="s">
        <v>59</v>
      </c>
      <c r="Q5054" s="32">
        <f t="shared" si="938"/>
        <v>7.9999923706054688E-2</v>
      </c>
      <c r="R5054" s="32">
        <f t="shared" si="939"/>
        <v>3.9999961853027344E-2</v>
      </c>
      <c r="S5054" s="32">
        <f t="shared" si="940"/>
        <v>0.60000000894069672</v>
      </c>
      <c r="T5054" s="32">
        <f t="shared" si="946"/>
        <v>0</v>
      </c>
      <c r="V5054" s="16">
        <f t="shared" si="947"/>
        <v>1.0416666671517305E-2</v>
      </c>
      <c r="W5054" s="2">
        <f t="shared" si="941"/>
        <v>44414.145833333328</v>
      </c>
    </row>
    <row r="5055" spans="1:23" x14ac:dyDescent="0.35">
      <c r="A5055" s="32">
        <v>2021</v>
      </c>
      <c r="B5055" s="32" t="s">
        <v>56</v>
      </c>
      <c r="C5055" s="32" t="s">
        <v>57</v>
      </c>
      <c r="D5055" s="44">
        <v>44414.15625</v>
      </c>
      <c r="E5055" s="32">
        <v>80.5</v>
      </c>
      <c r="F5055" s="32">
        <v>0.48600000143051147</v>
      </c>
      <c r="G5055" s="32">
        <v>20.780000686645508</v>
      </c>
      <c r="H5055" s="32">
        <v>7</v>
      </c>
      <c r="I5055" s="32">
        <v>0.20000000298023224</v>
      </c>
      <c r="J5055" s="32">
        <f t="shared" si="942"/>
        <v>0</v>
      </c>
      <c r="K5055" s="32">
        <f t="shared" si="943"/>
        <v>0</v>
      </c>
      <c r="L5055" s="32">
        <f t="shared" si="944"/>
        <v>0</v>
      </c>
      <c r="M5055" s="32">
        <f t="shared" si="945"/>
        <v>0</v>
      </c>
      <c r="N5055" s="32">
        <f t="shared" si="936"/>
        <v>0</v>
      </c>
      <c r="O5055" s="32">
        <f t="shared" si="937"/>
        <v>0</v>
      </c>
      <c r="P5055" s="33" t="s">
        <v>59</v>
      </c>
      <c r="Q5055" s="32">
        <f t="shared" si="938"/>
        <v>6.0001373291015625E-2</v>
      </c>
      <c r="R5055" s="32">
        <f t="shared" si="939"/>
        <v>5.9999942779541016E-2</v>
      </c>
      <c r="S5055" s="32">
        <f t="shared" si="940"/>
        <v>0.60000000894069672</v>
      </c>
      <c r="T5055" s="32">
        <f t="shared" si="946"/>
        <v>0</v>
      </c>
      <c r="V5055" s="16">
        <f t="shared" si="947"/>
        <v>1.0416666664241347E-2</v>
      </c>
      <c r="W5055" s="2">
        <f t="shared" si="941"/>
        <v>44414.15625</v>
      </c>
    </row>
    <row r="5056" spans="1:23" x14ac:dyDescent="0.35">
      <c r="A5056" s="32">
        <v>2021</v>
      </c>
      <c r="B5056" s="32" t="s">
        <v>56</v>
      </c>
      <c r="C5056" s="32" t="s">
        <v>57</v>
      </c>
      <c r="D5056" s="44">
        <v>44414.166666666664</v>
      </c>
      <c r="E5056" s="32">
        <v>81.099998474121094</v>
      </c>
      <c r="F5056" s="32">
        <v>0.48600000143051147</v>
      </c>
      <c r="G5056" s="32">
        <v>20.719999313354492</v>
      </c>
      <c r="H5056" s="32">
        <v>7.059999942779541</v>
      </c>
      <c r="I5056" s="32">
        <v>0.80000001192092896</v>
      </c>
      <c r="J5056" s="32">
        <f t="shared" si="942"/>
        <v>0</v>
      </c>
      <c r="K5056" s="32">
        <f t="shared" si="943"/>
        <v>0</v>
      </c>
      <c r="L5056" s="32">
        <f t="shared" si="944"/>
        <v>0</v>
      </c>
      <c r="M5056" s="32">
        <f t="shared" si="945"/>
        <v>0</v>
      </c>
      <c r="N5056" s="32">
        <f t="shared" si="936"/>
        <v>0</v>
      </c>
      <c r="O5056" s="32">
        <f t="shared" si="937"/>
        <v>0</v>
      </c>
      <c r="P5056" s="33" t="s">
        <v>59</v>
      </c>
      <c r="Q5056" s="32">
        <f t="shared" si="938"/>
        <v>5.9999465942382813E-2</v>
      </c>
      <c r="R5056" s="32">
        <f t="shared" si="939"/>
        <v>3.0000209808349609E-2</v>
      </c>
      <c r="S5056" s="32">
        <f t="shared" si="940"/>
        <v>0.30000001192092896</v>
      </c>
      <c r="T5056" s="32">
        <f t="shared" si="946"/>
        <v>0</v>
      </c>
      <c r="V5056" s="16">
        <f t="shared" si="947"/>
        <v>1.0416666664241347E-2</v>
      </c>
      <c r="W5056" s="2">
        <f t="shared" si="941"/>
        <v>44414.166666666664</v>
      </c>
    </row>
    <row r="5057" spans="1:23" x14ac:dyDescent="0.35">
      <c r="A5057" s="32">
        <v>2021</v>
      </c>
      <c r="B5057" s="32" t="s">
        <v>56</v>
      </c>
      <c r="C5057" s="32" t="s">
        <v>57</v>
      </c>
      <c r="D5057" s="44">
        <v>44414.177083333336</v>
      </c>
      <c r="E5057" s="32">
        <v>81.400001525878906</v>
      </c>
      <c r="F5057" s="32">
        <v>0.48600000143051147</v>
      </c>
      <c r="G5057" s="32">
        <v>20.659999847412109</v>
      </c>
      <c r="H5057" s="32">
        <v>7.0900001525878906</v>
      </c>
      <c r="I5057" s="32">
        <v>1.1000000238418579</v>
      </c>
      <c r="J5057" s="32">
        <f t="shared" si="942"/>
        <v>0</v>
      </c>
      <c r="K5057" s="32">
        <f t="shared" si="943"/>
        <v>0</v>
      </c>
      <c r="L5057" s="32">
        <f t="shared" si="944"/>
        <v>0</v>
      </c>
      <c r="M5057" s="32">
        <f t="shared" si="945"/>
        <v>0</v>
      </c>
      <c r="N5057" s="32">
        <f t="shared" si="936"/>
        <v>0</v>
      </c>
      <c r="O5057" s="32">
        <f t="shared" si="937"/>
        <v>0</v>
      </c>
      <c r="P5057" s="33" t="s">
        <v>59</v>
      </c>
      <c r="Q5057" s="32">
        <f t="shared" si="938"/>
        <v>5.9999465942382813E-2</v>
      </c>
      <c r="R5057" s="32">
        <f t="shared" si="939"/>
        <v>2.9999732971191406E-2</v>
      </c>
      <c r="S5057" s="32">
        <f t="shared" si="940"/>
        <v>0.70000001788139343</v>
      </c>
      <c r="T5057" s="32">
        <f t="shared" si="946"/>
        <v>0</v>
      </c>
      <c r="V5057" s="16">
        <f t="shared" si="947"/>
        <v>1.0416666671517305E-2</v>
      </c>
      <c r="W5057" s="2">
        <f t="shared" si="941"/>
        <v>44414.177083333328</v>
      </c>
    </row>
    <row r="5058" spans="1:23" x14ac:dyDescent="0.35">
      <c r="A5058" s="32">
        <v>2021</v>
      </c>
      <c r="B5058" s="32" t="s">
        <v>56</v>
      </c>
      <c r="C5058" s="32" t="s">
        <v>57</v>
      </c>
      <c r="D5058" s="44">
        <v>44414.1875</v>
      </c>
      <c r="E5058" s="32">
        <v>81.599998474121094</v>
      </c>
      <c r="F5058" s="32">
        <v>0.48600000143051147</v>
      </c>
      <c r="G5058" s="32">
        <v>20.600000381469727</v>
      </c>
      <c r="H5058" s="32">
        <v>7.119999885559082</v>
      </c>
      <c r="I5058" s="32">
        <v>0.40000000596046448</v>
      </c>
      <c r="J5058" s="32">
        <f t="shared" si="942"/>
        <v>0</v>
      </c>
      <c r="K5058" s="32">
        <f t="shared" si="943"/>
        <v>0</v>
      </c>
      <c r="L5058" s="32">
        <f t="shared" si="944"/>
        <v>0</v>
      </c>
      <c r="M5058" s="32">
        <f t="shared" si="945"/>
        <v>0</v>
      </c>
      <c r="N5058" s="32">
        <f t="shared" ref="N5058:N5121" si="948">IF(A5058="",0.5,IF(B5058="",0.5,IF(C5058="",0.5,IF(D5058="",0.5,IF(U5058="Y",0.01,0)))))</f>
        <v>0</v>
      </c>
      <c r="O5058" s="32">
        <f t="shared" ref="O5058:O5121" si="949">COUNTIF(J5058:N5058,"&gt;0")</f>
        <v>0</v>
      </c>
      <c r="P5058" s="33" t="s">
        <v>59</v>
      </c>
      <c r="Q5058" s="32">
        <f t="shared" ref="Q5058:Q5121" si="950">IF(G5058="","",ABS(G5059-G5058))</f>
        <v>6.999969482421875E-2</v>
      </c>
      <c r="R5058" s="32">
        <f t="shared" ref="R5058:R5121" si="951">IF(H5058="","",ABS(H5059-H5058))</f>
        <v>0</v>
      </c>
      <c r="S5058" s="32">
        <f t="shared" ref="S5058:S5121" si="952">IF(I5058="","",ABS(I5059-I5058))</f>
        <v>0.40000000596046448</v>
      </c>
      <c r="T5058" s="32">
        <f t="shared" si="946"/>
        <v>0</v>
      </c>
      <c r="V5058" s="16">
        <f t="shared" si="947"/>
        <v>1.0416666664241347E-2</v>
      </c>
      <c r="W5058" s="2">
        <f t="shared" ref="W5058:W5121" si="953">MROUND(D5058,"0:15")</f>
        <v>44414.1875</v>
      </c>
    </row>
    <row r="5059" spans="1:23" x14ac:dyDescent="0.35">
      <c r="A5059" s="32">
        <v>2021</v>
      </c>
      <c r="B5059" s="32" t="s">
        <v>56</v>
      </c>
      <c r="C5059" s="32" t="s">
        <v>57</v>
      </c>
      <c r="D5059" s="44">
        <v>44414.197916666664</v>
      </c>
      <c r="E5059" s="32">
        <v>81.5</v>
      </c>
      <c r="F5059" s="32">
        <v>0.48600000143051147</v>
      </c>
      <c r="G5059" s="32">
        <v>20.530000686645508</v>
      </c>
      <c r="H5059" s="32">
        <v>7.119999885559082</v>
      </c>
      <c r="I5059" s="32">
        <v>0</v>
      </c>
      <c r="J5059" s="32">
        <f t="shared" ref="J5059:J5122" si="954">IF(G5059="",0.5,IF(G5059&lt;=0,2,IF(G5059&gt;=40,2, IF(AND(G5059&gt;0,G5059&lt;1),5,IF(AND(G5059&gt;35,G5059&lt;40),5,IF(Q5059&gt;=1.5,1.5,0))))))</f>
        <v>0</v>
      </c>
      <c r="K5059" s="32">
        <f t="shared" ref="K5059:K5122" si="955">IF(H5059="",0.5,IF(H5059&lt;=0.1,2,IF(H5059&gt;=20,2, IF(AND(H5059&gt;0.1,H5059&lt;0.2),5,IF(AND(H5059&gt;16,H5059&lt;20),5,IF(R5059&gt;=2,1.5,0))))))</f>
        <v>0</v>
      </c>
      <c r="L5059" s="32">
        <f t="shared" ref="L5059:L5122" si="956">IF(I5059="",0.5,IF(I5059&lt;=0.1,2,IF(I5059&gt;=5000,2, IF(AND(I5059&gt;0.1,I5059&lt;0.2),5, IF(AND(I5059&gt;900,I5059&lt;5000),5,IF(S5059&gt;=2500,1.5,0))))))</f>
        <v>2</v>
      </c>
      <c r="M5059" s="32">
        <f t="shared" ref="M5059:M5122" si="957">IF(F5059="",0.5,IF(F5059*1000&lt;=10,2,IF(F5059*1000&gt;=35000,2,IF(AND(F5059*1000&gt;10,F5059*1000&lt;20),5, IF(AND(F5059*1000&gt;6000,F5059*1000&lt;35000),5,IF(T5059&gt;=5000,1.5,0))))))</f>
        <v>0</v>
      </c>
      <c r="N5059" s="32">
        <f t="shared" si="948"/>
        <v>0</v>
      </c>
      <c r="O5059" s="32">
        <f t="shared" si="949"/>
        <v>1</v>
      </c>
      <c r="P5059" s="37" t="s">
        <v>58</v>
      </c>
      <c r="Q5059" s="32">
        <f t="shared" si="950"/>
        <v>6.0001373291015625E-2</v>
      </c>
      <c r="R5059" s="32">
        <f t="shared" si="951"/>
        <v>1.0000228881835938E-2</v>
      </c>
      <c r="S5059" s="32">
        <f t="shared" si="952"/>
        <v>0.40000000596046448</v>
      </c>
      <c r="T5059" s="32">
        <f t="shared" ref="T5059:T5122" si="958">IF(F5059="","",ABS(F5060*1000-F5059*1000))</f>
        <v>0</v>
      </c>
      <c r="V5059" s="16">
        <f t="shared" ref="V5059:V5122" si="959">D5059-D5058</f>
        <v>1.0416666664241347E-2</v>
      </c>
      <c r="W5059" s="2">
        <f t="shared" si="953"/>
        <v>44414.197916666664</v>
      </c>
    </row>
    <row r="5060" spans="1:23" x14ac:dyDescent="0.35">
      <c r="A5060" s="32">
        <v>2021</v>
      </c>
      <c r="B5060" s="32" t="s">
        <v>56</v>
      </c>
      <c r="C5060" s="32" t="s">
        <v>57</v>
      </c>
      <c r="D5060" s="44">
        <v>44414.208333333336</v>
      </c>
      <c r="E5060" s="32">
        <v>81.599998474121094</v>
      </c>
      <c r="F5060" s="32">
        <v>0.48600000143051147</v>
      </c>
      <c r="G5060" s="32">
        <v>20.469999313354492</v>
      </c>
      <c r="H5060" s="32">
        <v>7.130000114440918</v>
      </c>
      <c r="I5060" s="32">
        <v>0.40000000596046448</v>
      </c>
      <c r="J5060" s="32">
        <f t="shared" si="954"/>
        <v>0</v>
      </c>
      <c r="K5060" s="32">
        <f t="shared" si="955"/>
        <v>0</v>
      </c>
      <c r="L5060" s="32">
        <f t="shared" si="956"/>
        <v>0</v>
      </c>
      <c r="M5060" s="32">
        <f t="shared" si="957"/>
        <v>0</v>
      </c>
      <c r="N5060" s="32">
        <f t="shared" si="948"/>
        <v>0</v>
      </c>
      <c r="O5060" s="32">
        <f t="shared" si="949"/>
        <v>0</v>
      </c>
      <c r="P5060" s="33" t="s">
        <v>59</v>
      </c>
      <c r="Q5060" s="32">
        <f t="shared" si="950"/>
        <v>7.9999923706054688E-2</v>
      </c>
      <c r="R5060" s="32">
        <f t="shared" si="951"/>
        <v>2.9999732971191406E-2</v>
      </c>
      <c r="S5060" s="32">
        <f t="shared" si="952"/>
        <v>0.70000001788139343</v>
      </c>
      <c r="T5060" s="32">
        <f t="shared" si="958"/>
        <v>0.99998712539672852</v>
      </c>
      <c r="V5060" s="16">
        <f t="shared" si="959"/>
        <v>1.0416666671517305E-2</v>
      </c>
      <c r="W5060" s="2">
        <f t="shared" si="953"/>
        <v>44414.208333333328</v>
      </c>
    </row>
    <row r="5061" spans="1:23" x14ac:dyDescent="0.35">
      <c r="A5061" s="32">
        <v>2021</v>
      </c>
      <c r="B5061" s="32" t="s">
        <v>56</v>
      </c>
      <c r="C5061" s="32" t="s">
        <v>57</v>
      </c>
      <c r="D5061" s="44">
        <v>44414.21875</v>
      </c>
      <c r="E5061" s="32">
        <v>81.699996948242188</v>
      </c>
      <c r="F5061" s="32">
        <v>0.4869999885559082</v>
      </c>
      <c r="G5061" s="32">
        <v>20.389999389648438</v>
      </c>
      <c r="H5061" s="32">
        <v>7.1599998474121094</v>
      </c>
      <c r="I5061" s="32">
        <v>1.1000000238418579</v>
      </c>
      <c r="J5061" s="32">
        <f t="shared" si="954"/>
        <v>0</v>
      </c>
      <c r="K5061" s="32">
        <f t="shared" si="955"/>
        <v>0</v>
      </c>
      <c r="L5061" s="32">
        <f t="shared" si="956"/>
        <v>0</v>
      </c>
      <c r="M5061" s="32">
        <f t="shared" si="957"/>
        <v>0</v>
      </c>
      <c r="N5061" s="32">
        <f t="shared" si="948"/>
        <v>0</v>
      </c>
      <c r="O5061" s="32">
        <f t="shared" si="949"/>
        <v>0</v>
      </c>
      <c r="P5061" s="33" t="s">
        <v>59</v>
      </c>
      <c r="Q5061" s="32">
        <f t="shared" si="950"/>
        <v>4.9999237060546875E-2</v>
      </c>
      <c r="R5061" s="32">
        <f t="shared" si="951"/>
        <v>0</v>
      </c>
      <c r="S5061" s="32">
        <f t="shared" si="952"/>
        <v>1.0000000223517418</v>
      </c>
      <c r="T5061" s="32">
        <f t="shared" si="958"/>
        <v>0.99998712539672852</v>
      </c>
      <c r="V5061" s="16">
        <f t="shared" si="959"/>
        <v>1.0416666664241347E-2</v>
      </c>
      <c r="W5061" s="2">
        <f t="shared" si="953"/>
        <v>44414.21875</v>
      </c>
    </row>
    <row r="5062" spans="1:23" x14ac:dyDescent="0.35">
      <c r="A5062" s="32">
        <v>2021</v>
      </c>
      <c r="B5062" s="32" t="s">
        <v>56</v>
      </c>
      <c r="C5062" s="32" t="s">
        <v>57</v>
      </c>
      <c r="D5062" s="44">
        <v>44414.229166666664</v>
      </c>
      <c r="E5062" s="32">
        <v>81.699996948242188</v>
      </c>
      <c r="F5062" s="32">
        <v>0.48600000143051147</v>
      </c>
      <c r="G5062" s="32">
        <v>20.340000152587891</v>
      </c>
      <c r="H5062" s="32">
        <v>7.1599998474121094</v>
      </c>
      <c r="I5062" s="32">
        <v>0.10000000149011612</v>
      </c>
      <c r="J5062" s="32">
        <f t="shared" si="954"/>
        <v>0</v>
      </c>
      <c r="K5062" s="32">
        <f t="shared" si="955"/>
        <v>0</v>
      </c>
      <c r="L5062" s="32">
        <f t="shared" si="956"/>
        <v>5</v>
      </c>
      <c r="M5062" s="32">
        <f t="shared" si="957"/>
        <v>0</v>
      </c>
      <c r="N5062" s="32">
        <f t="shared" si="948"/>
        <v>0</v>
      </c>
      <c r="O5062" s="32">
        <f t="shared" si="949"/>
        <v>1</v>
      </c>
      <c r="P5062" s="37" t="s">
        <v>58</v>
      </c>
      <c r="Q5062" s="32">
        <f t="shared" si="950"/>
        <v>6.999969482421875E-2</v>
      </c>
      <c r="R5062" s="32">
        <f t="shared" si="951"/>
        <v>1.0000228881835938E-2</v>
      </c>
      <c r="S5062" s="32">
        <f t="shared" si="952"/>
        <v>0.89999999850988388</v>
      </c>
      <c r="T5062" s="32">
        <f t="shared" si="958"/>
        <v>0.99998712539672852</v>
      </c>
      <c r="V5062" s="16">
        <f t="shared" si="959"/>
        <v>1.0416666664241347E-2</v>
      </c>
      <c r="W5062" s="2">
        <f t="shared" si="953"/>
        <v>44414.229166666664</v>
      </c>
    </row>
    <row r="5063" spans="1:23" x14ac:dyDescent="0.35">
      <c r="A5063" s="32">
        <v>2021</v>
      </c>
      <c r="B5063" s="32" t="s">
        <v>56</v>
      </c>
      <c r="C5063" s="32" t="s">
        <v>57</v>
      </c>
      <c r="D5063" s="44">
        <v>44414.239583333336</v>
      </c>
      <c r="E5063" s="32">
        <v>81.599998474121094</v>
      </c>
      <c r="F5063" s="32">
        <v>0.4869999885559082</v>
      </c>
      <c r="G5063" s="32">
        <v>20.270000457763672</v>
      </c>
      <c r="H5063" s="32">
        <v>7.1700000762939453</v>
      </c>
      <c r="I5063" s="32">
        <v>1</v>
      </c>
      <c r="J5063" s="32">
        <f t="shared" si="954"/>
        <v>0</v>
      </c>
      <c r="K5063" s="32">
        <f t="shared" si="955"/>
        <v>0</v>
      </c>
      <c r="L5063" s="32">
        <f t="shared" si="956"/>
        <v>0</v>
      </c>
      <c r="M5063" s="32">
        <f t="shared" si="957"/>
        <v>0</v>
      </c>
      <c r="N5063" s="32">
        <f t="shared" si="948"/>
        <v>0</v>
      </c>
      <c r="O5063" s="32">
        <f t="shared" si="949"/>
        <v>0</v>
      </c>
      <c r="P5063" s="33" t="s">
        <v>59</v>
      </c>
      <c r="Q5063" s="32">
        <f t="shared" si="950"/>
        <v>6.0001373291015625E-2</v>
      </c>
      <c r="R5063" s="32">
        <f t="shared" si="951"/>
        <v>1.0000228881835938E-2</v>
      </c>
      <c r="S5063" s="32">
        <f t="shared" si="952"/>
        <v>1</v>
      </c>
      <c r="T5063" s="32">
        <f t="shared" si="958"/>
        <v>0.99998712539672852</v>
      </c>
      <c r="V5063" s="16">
        <f t="shared" si="959"/>
        <v>1.0416666671517305E-2</v>
      </c>
      <c r="W5063" s="2">
        <f t="shared" si="953"/>
        <v>44414.239583333328</v>
      </c>
    </row>
    <row r="5064" spans="1:23" x14ac:dyDescent="0.35">
      <c r="A5064" s="32">
        <v>2021</v>
      </c>
      <c r="B5064" s="32" t="s">
        <v>56</v>
      </c>
      <c r="C5064" s="32" t="s">
        <v>57</v>
      </c>
      <c r="D5064" s="44">
        <v>44414.25</v>
      </c>
      <c r="E5064" s="32">
        <v>81.5</v>
      </c>
      <c r="F5064" s="32">
        <v>0.48600000143051147</v>
      </c>
      <c r="G5064" s="32">
        <v>20.209999084472656</v>
      </c>
      <c r="H5064" s="32">
        <v>7.1599998474121094</v>
      </c>
      <c r="I5064" s="32">
        <v>0</v>
      </c>
      <c r="J5064" s="32">
        <f t="shared" si="954"/>
        <v>0</v>
      </c>
      <c r="K5064" s="32">
        <f t="shared" si="955"/>
        <v>0</v>
      </c>
      <c r="L5064" s="32">
        <f t="shared" si="956"/>
        <v>2</v>
      </c>
      <c r="M5064" s="32">
        <f t="shared" si="957"/>
        <v>0</v>
      </c>
      <c r="N5064" s="32">
        <f t="shared" si="948"/>
        <v>0</v>
      </c>
      <c r="O5064" s="32">
        <f t="shared" si="949"/>
        <v>1</v>
      </c>
      <c r="P5064" s="37" t="s">
        <v>58</v>
      </c>
      <c r="Q5064" s="32">
        <f t="shared" si="950"/>
        <v>5.9999465942382813E-2</v>
      </c>
      <c r="R5064" s="32">
        <f t="shared" si="951"/>
        <v>1.0000228881835938E-2</v>
      </c>
      <c r="S5064" s="32">
        <f t="shared" si="952"/>
        <v>0.5</v>
      </c>
      <c r="T5064" s="32">
        <f t="shared" si="958"/>
        <v>0</v>
      </c>
      <c r="V5064" s="16">
        <f t="shared" si="959"/>
        <v>1.0416666664241347E-2</v>
      </c>
      <c r="W5064" s="2">
        <f t="shared" si="953"/>
        <v>44414.25</v>
      </c>
    </row>
    <row r="5065" spans="1:23" x14ac:dyDescent="0.35">
      <c r="A5065" s="32">
        <v>2021</v>
      </c>
      <c r="B5065" s="32" t="s">
        <v>56</v>
      </c>
      <c r="C5065" s="32" t="s">
        <v>57</v>
      </c>
      <c r="D5065" s="44">
        <v>44414.260416666664</v>
      </c>
      <c r="E5065" s="32">
        <v>81.400001525878906</v>
      </c>
      <c r="F5065" s="32">
        <v>0.48600000143051147</v>
      </c>
      <c r="G5065" s="32">
        <v>20.149999618530273</v>
      </c>
      <c r="H5065" s="32">
        <v>7.1700000762939453</v>
      </c>
      <c r="I5065" s="32">
        <v>0.5</v>
      </c>
      <c r="J5065" s="32">
        <f t="shared" si="954"/>
        <v>0</v>
      </c>
      <c r="K5065" s="32">
        <f t="shared" si="955"/>
        <v>0</v>
      </c>
      <c r="L5065" s="32">
        <f t="shared" si="956"/>
        <v>0</v>
      </c>
      <c r="M5065" s="32">
        <f t="shared" si="957"/>
        <v>0</v>
      </c>
      <c r="N5065" s="32">
        <f t="shared" si="948"/>
        <v>0</v>
      </c>
      <c r="O5065" s="32">
        <f t="shared" si="949"/>
        <v>0</v>
      </c>
      <c r="P5065" s="33" t="s">
        <v>59</v>
      </c>
      <c r="Q5065" s="32">
        <f t="shared" si="950"/>
        <v>7.9999923706054688E-2</v>
      </c>
      <c r="R5065" s="32">
        <f t="shared" si="951"/>
        <v>9.9997520446777344E-3</v>
      </c>
      <c r="S5065" s="32">
        <f t="shared" si="952"/>
        <v>0.30000001192092896</v>
      </c>
      <c r="T5065" s="32">
        <f t="shared" si="958"/>
        <v>0</v>
      </c>
      <c r="V5065" s="16">
        <f t="shared" si="959"/>
        <v>1.0416666664241347E-2</v>
      </c>
      <c r="W5065" s="2">
        <f t="shared" si="953"/>
        <v>44414.260416666664</v>
      </c>
    </row>
    <row r="5066" spans="1:23" x14ac:dyDescent="0.35">
      <c r="A5066" s="32">
        <v>2021</v>
      </c>
      <c r="B5066" s="32" t="s">
        <v>56</v>
      </c>
      <c r="C5066" s="32" t="s">
        <v>57</v>
      </c>
      <c r="D5066" s="44">
        <v>44414.270833333336</v>
      </c>
      <c r="E5066" s="32">
        <v>81.5</v>
      </c>
      <c r="F5066" s="32">
        <v>0.48600000143051147</v>
      </c>
      <c r="G5066" s="32">
        <v>20.069999694824219</v>
      </c>
      <c r="H5066" s="32">
        <v>7.179999828338623</v>
      </c>
      <c r="I5066" s="32">
        <v>0.80000001192092896</v>
      </c>
      <c r="J5066" s="32">
        <f t="shared" si="954"/>
        <v>0</v>
      </c>
      <c r="K5066" s="32">
        <f t="shared" si="955"/>
        <v>0</v>
      </c>
      <c r="L5066" s="32">
        <f t="shared" si="956"/>
        <v>0</v>
      </c>
      <c r="M5066" s="32">
        <f t="shared" si="957"/>
        <v>0</v>
      </c>
      <c r="N5066" s="32">
        <f t="shared" si="948"/>
        <v>0</v>
      </c>
      <c r="O5066" s="32">
        <f t="shared" si="949"/>
        <v>0</v>
      </c>
      <c r="P5066" s="33" t="s">
        <v>59</v>
      </c>
      <c r="Q5066" s="32">
        <f t="shared" si="950"/>
        <v>4.9999237060546875E-2</v>
      </c>
      <c r="R5066" s="32">
        <f t="shared" si="951"/>
        <v>3.9999961853027344E-2</v>
      </c>
      <c r="S5066" s="32">
        <f t="shared" si="952"/>
        <v>0.70000001043081284</v>
      </c>
      <c r="T5066" s="32">
        <f t="shared" si="958"/>
        <v>0</v>
      </c>
      <c r="V5066" s="16">
        <f t="shared" si="959"/>
        <v>1.0416666671517305E-2</v>
      </c>
      <c r="W5066" s="2">
        <f t="shared" si="953"/>
        <v>44414.270833333328</v>
      </c>
    </row>
    <row r="5067" spans="1:23" x14ac:dyDescent="0.35">
      <c r="A5067" s="32">
        <v>2021</v>
      </c>
      <c r="B5067" s="32" t="s">
        <v>56</v>
      </c>
      <c r="C5067" s="32" t="s">
        <v>57</v>
      </c>
      <c r="D5067" s="44">
        <v>44414.28125</v>
      </c>
      <c r="E5067" s="32">
        <v>81.800003051757813</v>
      </c>
      <c r="F5067" s="32">
        <v>0.48600000143051147</v>
      </c>
      <c r="G5067" s="32">
        <v>20.020000457763672</v>
      </c>
      <c r="H5067" s="32">
        <v>7.2199997901916504</v>
      </c>
      <c r="I5067" s="32">
        <v>0.10000000149011612</v>
      </c>
      <c r="J5067" s="32">
        <f t="shared" si="954"/>
        <v>0</v>
      </c>
      <c r="K5067" s="32">
        <f t="shared" si="955"/>
        <v>0</v>
      </c>
      <c r="L5067" s="32">
        <f t="shared" si="956"/>
        <v>5</v>
      </c>
      <c r="M5067" s="32">
        <f t="shared" si="957"/>
        <v>0</v>
      </c>
      <c r="N5067" s="32">
        <f t="shared" si="948"/>
        <v>0</v>
      </c>
      <c r="O5067" s="32">
        <f t="shared" si="949"/>
        <v>1</v>
      </c>
      <c r="P5067" s="37" t="s">
        <v>58</v>
      </c>
      <c r="Q5067" s="32">
        <f t="shared" si="950"/>
        <v>6.0001373291015625E-2</v>
      </c>
      <c r="R5067" s="32">
        <f t="shared" si="951"/>
        <v>4.0000438690185547E-2</v>
      </c>
      <c r="S5067" s="32">
        <f t="shared" si="952"/>
        <v>0</v>
      </c>
      <c r="T5067" s="32">
        <f t="shared" si="958"/>
        <v>0.99998712539672852</v>
      </c>
      <c r="V5067" s="16">
        <f t="shared" si="959"/>
        <v>1.0416666664241347E-2</v>
      </c>
      <c r="W5067" s="2">
        <f t="shared" si="953"/>
        <v>44414.28125</v>
      </c>
    </row>
    <row r="5068" spans="1:23" x14ac:dyDescent="0.35">
      <c r="A5068" s="32">
        <v>2021</v>
      </c>
      <c r="B5068" s="32" t="s">
        <v>56</v>
      </c>
      <c r="C5068" s="32" t="s">
        <v>57</v>
      </c>
      <c r="D5068" s="44">
        <v>44414.291666666664</v>
      </c>
      <c r="E5068" s="32">
        <v>82.199996948242188</v>
      </c>
      <c r="F5068" s="32">
        <v>0.4869999885559082</v>
      </c>
      <c r="G5068" s="32">
        <v>19.959999084472656</v>
      </c>
      <c r="H5068" s="32">
        <v>7.2600002288818359</v>
      </c>
      <c r="I5068" s="32">
        <v>0.10000000149011612</v>
      </c>
      <c r="J5068" s="32">
        <f t="shared" si="954"/>
        <v>0</v>
      </c>
      <c r="K5068" s="32">
        <f t="shared" si="955"/>
        <v>0</v>
      </c>
      <c r="L5068" s="32">
        <f t="shared" si="956"/>
        <v>5</v>
      </c>
      <c r="M5068" s="32">
        <f t="shared" si="957"/>
        <v>0</v>
      </c>
      <c r="N5068" s="32">
        <f t="shared" si="948"/>
        <v>0</v>
      </c>
      <c r="O5068" s="32">
        <f t="shared" si="949"/>
        <v>1</v>
      </c>
      <c r="P5068" s="37" t="s">
        <v>58</v>
      </c>
      <c r="Q5068" s="32">
        <f t="shared" si="950"/>
        <v>4.9999237060546875E-2</v>
      </c>
      <c r="R5068" s="32">
        <f t="shared" si="951"/>
        <v>6.999969482421875E-2</v>
      </c>
      <c r="S5068" s="32">
        <f t="shared" si="952"/>
        <v>0.30000000447034836</v>
      </c>
      <c r="T5068" s="32">
        <f t="shared" si="958"/>
        <v>0</v>
      </c>
      <c r="V5068" s="16">
        <f t="shared" si="959"/>
        <v>1.0416666664241347E-2</v>
      </c>
      <c r="W5068" s="2">
        <f t="shared" si="953"/>
        <v>44414.291666666664</v>
      </c>
    </row>
    <row r="5069" spans="1:23" x14ac:dyDescent="0.35">
      <c r="A5069" s="32">
        <v>2021</v>
      </c>
      <c r="B5069" s="32" t="s">
        <v>56</v>
      </c>
      <c r="C5069" s="32" t="s">
        <v>57</v>
      </c>
      <c r="D5069" s="44">
        <v>44414.302083333336</v>
      </c>
      <c r="E5069" s="32">
        <v>82.900001525878906</v>
      </c>
      <c r="F5069" s="32">
        <v>0.4869999885559082</v>
      </c>
      <c r="G5069" s="32">
        <v>19.909999847412109</v>
      </c>
      <c r="H5069" s="32">
        <v>7.3299999237060547</v>
      </c>
      <c r="I5069" s="32">
        <v>0.40000000596046448</v>
      </c>
      <c r="J5069" s="32">
        <f t="shared" si="954"/>
        <v>0</v>
      </c>
      <c r="K5069" s="32">
        <f t="shared" si="955"/>
        <v>0</v>
      </c>
      <c r="L5069" s="32">
        <f t="shared" si="956"/>
        <v>0</v>
      </c>
      <c r="M5069" s="32">
        <f t="shared" si="957"/>
        <v>0</v>
      </c>
      <c r="N5069" s="32">
        <f t="shared" si="948"/>
        <v>0</v>
      </c>
      <c r="O5069" s="32">
        <f t="shared" si="949"/>
        <v>0</v>
      </c>
      <c r="P5069" s="33" t="s">
        <v>59</v>
      </c>
      <c r="Q5069" s="32">
        <f t="shared" si="950"/>
        <v>3.9999008178710938E-2</v>
      </c>
      <c r="R5069" s="32">
        <f t="shared" si="951"/>
        <v>5.9999942779541016E-2</v>
      </c>
      <c r="S5069" s="32">
        <f t="shared" si="952"/>
        <v>0.40000000596046448</v>
      </c>
      <c r="T5069" s="32">
        <f t="shared" si="958"/>
        <v>0</v>
      </c>
      <c r="V5069" s="16">
        <f t="shared" si="959"/>
        <v>1.0416666671517305E-2</v>
      </c>
      <c r="W5069" s="2">
        <f t="shared" si="953"/>
        <v>44414.302083333328</v>
      </c>
    </row>
    <row r="5070" spans="1:23" x14ac:dyDescent="0.35">
      <c r="A5070" s="32">
        <v>2021</v>
      </c>
      <c r="B5070" s="32" t="s">
        <v>56</v>
      </c>
      <c r="C5070" s="32" t="s">
        <v>57</v>
      </c>
      <c r="D5070" s="44">
        <v>44414.3125</v>
      </c>
      <c r="E5070" s="32">
        <v>83.599998474121094</v>
      </c>
      <c r="F5070" s="32">
        <v>0.4869999885559082</v>
      </c>
      <c r="G5070" s="32">
        <v>19.870000839233398</v>
      </c>
      <c r="H5070" s="32">
        <v>7.3899998664855957</v>
      </c>
      <c r="I5070" s="32">
        <v>0</v>
      </c>
      <c r="J5070" s="32">
        <f t="shared" si="954"/>
        <v>0</v>
      </c>
      <c r="K5070" s="32">
        <f t="shared" si="955"/>
        <v>0</v>
      </c>
      <c r="L5070" s="32">
        <f t="shared" si="956"/>
        <v>2</v>
      </c>
      <c r="M5070" s="32">
        <f t="shared" si="957"/>
        <v>0</v>
      </c>
      <c r="N5070" s="32">
        <f t="shared" si="948"/>
        <v>0</v>
      </c>
      <c r="O5070" s="32">
        <f t="shared" si="949"/>
        <v>1</v>
      </c>
      <c r="P5070" s="37" t="s">
        <v>58</v>
      </c>
      <c r="Q5070" s="32">
        <f t="shared" si="950"/>
        <v>5.0001144409179688E-2</v>
      </c>
      <c r="R5070" s="32">
        <f t="shared" si="951"/>
        <v>9.0000152587890625E-2</v>
      </c>
      <c r="S5070" s="32">
        <f t="shared" si="952"/>
        <v>0</v>
      </c>
      <c r="T5070" s="32">
        <f t="shared" si="958"/>
        <v>0.99998712539672852</v>
      </c>
      <c r="V5070" s="16">
        <f t="shared" si="959"/>
        <v>1.0416666664241347E-2</v>
      </c>
      <c r="W5070" s="2">
        <f t="shared" si="953"/>
        <v>44414.3125</v>
      </c>
    </row>
    <row r="5071" spans="1:23" x14ac:dyDescent="0.35">
      <c r="A5071" s="32">
        <v>2021</v>
      </c>
      <c r="B5071" s="32" t="s">
        <v>56</v>
      </c>
      <c r="C5071" s="32" t="s">
        <v>57</v>
      </c>
      <c r="D5071" s="44">
        <v>44414.322916666664</v>
      </c>
      <c r="E5071" s="32">
        <v>84.400001525878906</v>
      </c>
      <c r="F5071" s="32">
        <v>0.48600000143051147</v>
      </c>
      <c r="G5071" s="32">
        <v>19.819999694824219</v>
      </c>
      <c r="H5071" s="32">
        <v>7.4800000190734863</v>
      </c>
      <c r="I5071" s="32">
        <v>0</v>
      </c>
      <c r="J5071" s="32">
        <f t="shared" si="954"/>
        <v>0</v>
      </c>
      <c r="K5071" s="32">
        <f t="shared" si="955"/>
        <v>0</v>
      </c>
      <c r="L5071" s="32">
        <f t="shared" si="956"/>
        <v>2</v>
      </c>
      <c r="M5071" s="32">
        <f t="shared" si="957"/>
        <v>0</v>
      </c>
      <c r="N5071" s="32">
        <f t="shared" si="948"/>
        <v>0</v>
      </c>
      <c r="O5071" s="32">
        <f t="shared" si="949"/>
        <v>1</v>
      </c>
      <c r="P5071" s="37" t="s">
        <v>58</v>
      </c>
      <c r="Q5071" s="32">
        <f t="shared" si="950"/>
        <v>2.9998779296875E-2</v>
      </c>
      <c r="R5071" s="32">
        <f t="shared" si="951"/>
        <v>9.0000152587890625E-2</v>
      </c>
      <c r="S5071" s="32">
        <f t="shared" si="952"/>
        <v>0</v>
      </c>
      <c r="T5071" s="32">
        <f t="shared" si="958"/>
        <v>0</v>
      </c>
      <c r="V5071" s="16">
        <f t="shared" si="959"/>
        <v>1.0416666664241347E-2</v>
      </c>
      <c r="W5071" s="2">
        <f t="shared" si="953"/>
        <v>44414.322916666664</v>
      </c>
    </row>
    <row r="5072" spans="1:23" x14ac:dyDescent="0.35">
      <c r="A5072" s="32">
        <v>2021</v>
      </c>
      <c r="B5072" s="32" t="s">
        <v>56</v>
      </c>
      <c r="C5072" s="32" t="s">
        <v>57</v>
      </c>
      <c r="D5072" s="44">
        <v>44414.333333333336</v>
      </c>
      <c r="E5072" s="32">
        <v>85.400001525878906</v>
      </c>
      <c r="F5072" s="32">
        <v>0.48600000143051147</v>
      </c>
      <c r="G5072" s="32">
        <v>19.790000915527344</v>
      </c>
      <c r="H5072" s="32">
        <v>7.570000171661377</v>
      </c>
      <c r="I5072" s="32">
        <v>0</v>
      </c>
      <c r="J5072" s="32">
        <f t="shared" si="954"/>
        <v>0</v>
      </c>
      <c r="K5072" s="32">
        <f t="shared" si="955"/>
        <v>0</v>
      </c>
      <c r="L5072" s="32">
        <f t="shared" si="956"/>
        <v>2</v>
      </c>
      <c r="M5072" s="32">
        <f t="shared" si="957"/>
        <v>0</v>
      </c>
      <c r="N5072" s="32">
        <f t="shared" si="948"/>
        <v>0</v>
      </c>
      <c r="O5072" s="32">
        <f t="shared" si="949"/>
        <v>1</v>
      </c>
      <c r="P5072" s="37" t="s">
        <v>58</v>
      </c>
      <c r="Q5072" s="32">
        <f t="shared" si="950"/>
        <v>2.0000457763671875E-2</v>
      </c>
      <c r="R5072" s="32">
        <f t="shared" si="951"/>
        <v>8.9999675750732422E-2</v>
      </c>
      <c r="S5072" s="32">
        <f t="shared" si="952"/>
        <v>0</v>
      </c>
      <c r="T5072" s="32">
        <f t="shared" si="958"/>
        <v>0.99998712539672852</v>
      </c>
      <c r="V5072" s="16">
        <f t="shared" si="959"/>
        <v>1.0416666671517305E-2</v>
      </c>
      <c r="W5072" s="2">
        <f t="shared" si="953"/>
        <v>44414.333333333328</v>
      </c>
    </row>
    <row r="5073" spans="1:23" x14ac:dyDescent="0.35">
      <c r="A5073" s="32">
        <v>2021</v>
      </c>
      <c r="B5073" s="32" t="s">
        <v>56</v>
      </c>
      <c r="C5073" s="32" t="s">
        <v>57</v>
      </c>
      <c r="D5073" s="44">
        <v>44414.34375</v>
      </c>
      <c r="E5073" s="32">
        <v>86.400001525878906</v>
      </c>
      <c r="F5073" s="32">
        <v>0.4869999885559082</v>
      </c>
      <c r="G5073" s="32">
        <v>19.770000457763672</v>
      </c>
      <c r="H5073" s="32">
        <v>7.6599998474121094</v>
      </c>
      <c r="I5073" s="32">
        <v>0</v>
      </c>
      <c r="J5073" s="32">
        <f t="shared" si="954"/>
        <v>0</v>
      </c>
      <c r="K5073" s="32">
        <f t="shared" si="955"/>
        <v>0</v>
      </c>
      <c r="L5073" s="32">
        <f t="shared" si="956"/>
        <v>2</v>
      </c>
      <c r="M5073" s="32">
        <f t="shared" si="957"/>
        <v>0</v>
      </c>
      <c r="N5073" s="32">
        <f t="shared" si="948"/>
        <v>0</v>
      </c>
      <c r="O5073" s="32">
        <f t="shared" si="949"/>
        <v>1</v>
      </c>
      <c r="P5073" s="37" t="s">
        <v>58</v>
      </c>
      <c r="Q5073" s="32">
        <f t="shared" si="950"/>
        <v>0</v>
      </c>
      <c r="R5073" s="32">
        <f t="shared" si="951"/>
        <v>0.10000038146972656</v>
      </c>
      <c r="S5073" s="32">
        <f t="shared" si="952"/>
        <v>0</v>
      </c>
      <c r="T5073" s="32">
        <f t="shared" si="958"/>
        <v>0.99998712539672852</v>
      </c>
      <c r="V5073" s="16">
        <f t="shared" si="959"/>
        <v>1.0416666664241347E-2</v>
      </c>
      <c r="W5073" s="2">
        <f t="shared" si="953"/>
        <v>44414.34375</v>
      </c>
    </row>
    <row r="5074" spans="1:23" x14ac:dyDescent="0.35">
      <c r="A5074" s="32">
        <v>2021</v>
      </c>
      <c r="B5074" s="32" t="s">
        <v>56</v>
      </c>
      <c r="C5074" s="32" t="s">
        <v>57</v>
      </c>
      <c r="D5074" s="44">
        <v>44414.354166666664</v>
      </c>
      <c r="E5074" s="32">
        <v>87.5</v>
      </c>
      <c r="F5074" s="32">
        <v>0.48600000143051147</v>
      </c>
      <c r="G5074" s="32">
        <v>19.770000457763672</v>
      </c>
      <c r="H5074" s="32">
        <v>7.7600002288818359</v>
      </c>
      <c r="I5074" s="32">
        <v>0</v>
      </c>
      <c r="J5074" s="32">
        <f t="shared" si="954"/>
        <v>0</v>
      </c>
      <c r="K5074" s="32">
        <f t="shared" si="955"/>
        <v>0</v>
      </c>
      <c r="L5074" s="32">
        <f t="shared" si="956"/>
        <v>2</v>
      </c>
      <c r="M5074" s="32">
        <f t="shared" si="957"/>
        <v>0</v>
      </c>
      <c r="N5074" s="32">
        <f t="shared" si="948"/>
        <v>0</v>
      </c>
      <c r="O5074" s="32">
        <f t="shared" si="949"/>
        <v>1</v>
      </c>
      <c r="P5074" s="37" t="s">
        <v>58</v>
      </c>
      <c r="Q5074" s="32">
        <f t="shared" si="950"/>
        <v>0</v>
      </c>
      <c r="R5074" s="32">
        <f t="shared" si="951"/>
        <v>0.1399998664855957</v>
      </c>
      <c r="S5074" s="32">
        <f t="shared" si="952"/>
        <v>0</v>
      </c>
      <c r="T5074" s="32">
        <f t="shared" si="958"/>
        <v>0</v>
      </c>
      <c r="V5074" s="16">
        <f t="shared" si="959"/>
        <v>1.0416666664241347E-2</v>
      </c>
      <c r="W5074" s="2">
        <f t="shared" si="953"/>
        <v>44414.354166666664</v>
      </c>
    </row>
    <row r="5075" spans="1:23" x14ac:dyDescent="0.35">
      <c r="A5075" s="32">
        <v>2021</v>
      </c>
      <c r="B5075" s="32" t="s">
        <v>56</v>
      </c>
      <c r="C5075" s="32" t="s">
        <v>57</v>
      </c>
      <c r="D5075" s="44">
        <v>44414.364583333336</v>
      </c>
      <c r="E5075" s="32">
        <v>89.099998474121094</v>
      </c>
      <c r="F5075" s="32">
        <v>0.48600000143051147</v>
      </c>
      <c r="G5075" s="32">
        <v>19.770000457763672</v>
      </c>
      <c r="H5075" s="32">
        <v>7.9000000953674316</v>
      </c>
      <c r="I5075" s="32">
        <v>0</v>
      </c>
      <c r="J5075" s="32">
        <f t="shared" si="954"/>
        <v>0</v>
      </c>
      <c r="K5075" s="32">
        <f t="shared" si="955"/>
        <v>0</v>
      </c>
      <c r="L5075" s="32">
        <f t="shared" si="956"/>
        <v>2</v>
      </c>
      <c r="M5075" s="32">
        <f t="shared" si="957"/>
        <v>0</v>
      </c>
      <c r="N5075" s="32">
        <f t="shared" si="948"/>
        <v>0</v>
      </c>
      <c r="O5075" s="32">
        <f t="shared" si="949"/>
        <v>1</v>
      </c>
      <c r="P5075" s="37" t="s">
        <v>58</v>
      </c>
      <c r="Q5075" s="32">
        <f t="shared" si="950"/>
        <v>2.0000457763671875E-2</v>
      </c>
      <c r="R5075" s="32">
        <f t="shared" si="951"/>
        <v>0.16999959945678711</v>
      </c>
      <c r="S5075" s="32">
        <f t="shared" si="952"/>
        <v>0</v>
      </c>
      <c r="T5075" s="32">
        <f t="shared" si="958"/>
        <v>0.99998712539672852</v>
      </c>
      <c r="V5075" s="16">
        <f t="shared" si="959"/>
        <v>1.0416666671517305E-2</v>
      </c>
      <c r="W5075" s="2">
        <f t="shared" si="953"/>
        <v>44414.364583333328</v>
      </c>
    </row>
    <row r="5076" spans="1:23" x14ac:dyDescent="0.35">
      <c r="A5076" s="32">
        <v>2021</v>
      </c>
      <c r="B5076" s="32" t="s">
        <v>56</v>
      </c>
      <c r="C5076" s="32" t="s">
        <v>57</v>
      </c>
      <c r="D5076" s="44">
        <v>44414.375</v>
      </c>
      <c r="E5076" s="32">
        <v>91.099998474121094</v>
      </c>
      <c r="F5076" s="32">
        <v>0.4869999885559082</v>
      </c>
      <c r="G5076" s="32">
        <v>19.790000915527344</v>
      </c>
      <c r="H5076" s="32">
        <v>8.0699996948242188</v>
      </c>
      <c r="I5076" s="32">
        <v>0</v>
      </c>
      <c r="J5076" s="32">
        <f t="shared" si="954"/>
        <v>0</v>
      </c>
      <c r="K5076" s="32">
        <f t="shared" si="955"/>
        <v>0</v>
      </c>
      <c r="L5076" s="32">
        <f t="shared" si="956"/>
        <v>2</v>
      </c>
      <c r="M5076" s="32">
        <f t="shared" si="957"/>
        <v>0</v>
      </c>
      <c r="N5076" s="32">
        <f t="shared" si="948"/>
        <v>0</v>
      </c>
      <c r="O5076" s="32">
        <f t="shared" si="949"/>
        <v>1</v>
      </c>
      <c r="P5076" s="37" t="s">
        <v>58</v>
      </c>
      <c r="Q5076" s="32">
        <f t="shared" si="950"/>
        <v>8.9998245239257813E-2</v>
      </c>
      <c r="R5076" s="32">
        <f t="shared" si="951"/>
        <v>0.21000003814697266</v>
      </c>
      <c r="S5076" s="32">
        <f t="shared" si="952"/>
        <v>0</v>
      </c>
      <c r="T5076" s="32">
        <f t="shared" si="958"/>
        <v>0.99998712539672852</v>
      </c>
      <c r="V5076" s="16">
        <f t="shared" si="959"/>
        <v>1.0416666664241347E-2</v>
      </c>
      <c r="W5076" s="2">
        <f t="shared" si="953"/>
        <v>44414.375</v>
      </c>
    </row>
    <row r="5077" spans="1:23" x14ac:dyDescent="0.35">
      <c r="A5077" s="32">
        <v>2021</v>
      </c>
      <c r="B5077" s="32" t="s">
        <v>56</v>
      </c>
      <c r="C5077" s="32" t="s">
        <v>57</v>
      </c>
      <c r="D5077" s="44">
        <v>44414.385416666664</v>
      </c>
      <c r="E5077" s="32">
        <v>93.599998474121094</v>
      </c>
      <c r="F5077" s="32">
        <v>0.48600000143051147</v>
      </c>
      <c r="G5077" s="32">
        <v>19.879999160766602</v>
      </c>
      <c r="H5077" s="32">
        <v>8.2799997329711914</v>
      </c>
      <c r="I5077" s="32">
        <v>0</v>
      </c>
      <c r="J5077" s="32">
        <f t="shared" si="954"/>
        <v>0</v>
      </c>
      <c r="K5077" s="32">
        <f t="shared" si="955"/>
        <v>0</v>
      </c>
      <c r="L5077" s="32">
        <f t="shared" si="956"/>
        <v>2</v>
      </c>
      <c r="M5077" s="32">
        <f t="shared" si="957"/>
        <v>0</v>
      </c>
      <c r="N5077" s="32">
        <f t="shared" si="948"/>
        <v>0</v>
      </c>
      <c r="O5077" s="32">
        <f t="shared" si="949"/>
        <v>1</v>
      </c>
      <c r="P5077" s="37" t="s">
        <v>58</v>
      </c>
      <c r="Q5077" s="32">
        <f t="shared" si="950"/>
        <v>0.12000083923339844</v>
      </c>
      <c r="R5077" s="32">
        <f t="shared" si="951"/>
        <v>0.28000068664550781</v>
      </c>
      <c r="S5077" s="32">
        <f t="shared" si="952"/>
        <v>0</v>
      </c>
      <c r="T5077" s="32">
        <f t="shared" si="958"/>
        <v>0</v>
      </c>
      <c r="V5077" s="16">
        <f t="shared" si="959"/>
        <v>1.0416666664241347E-2</v>
      </c>
      <c r="W5077" s="2">
        <f t="shared" si="953"/>
        <v>44414.385416666664</v>
      </c>
    </row>
    <row r="5078" spans="1:23" x14ac:dyDescent="0.35">
      <c r="A5078" s="32">
        <v>2021</v>
      </c>
      <c r="B5078" s="32" t="s">
        <v>56</v>
      </c>
      <c r="C5078" s="32" t="s">
        <v>57</v>
      </c>
      <c r="D5078" s="44">
        <v>44414.395833333336</v>
      </c>
      <c r="E5078" s="32">
        <v>97</v>
      </c>
      <c r="F5078" s="32">
        <v>0.48600000143051147</v>
      </c>
      <c r="G5078" s="32">
        <v>20</v>
      </c>
      <c r="H5078" s="32">
        <v>8.5600004196166992</v>
      </c>
      <c r="I5078" s="32">
        <v>0</v>
      </c>
      <c r="J5078" s="32">
        <f t="shared" si="954"/>
        <v>0</v>
      </c>
      <c r="K5078" s="32">
        <f t="shared" si="955"/>
        <v>0</v>
      </c>
      <c r="L5078" s="32">
        <f t="shared" si="956"/>
        <v>2</v>
      </c>
      <c r="M5078" s="32">
        <f t="shared" si="957"/>
        <v>0</v>
      </c>
      <c r="N5078" s="32">
        <f t="shared" si="948"/>
        <v>0</v>
      </c>
      <c r="O5078" s="32">
        <f t="shared" si="949"/>
        <v>1</v>
      </c>
      <c r="P5078" s="37" t="s">
        <v>58</v>
      </c>
      <c r="Q5078" s="32">
        <f t="shared" si="950"/>
        <v>0.1399993896484375</v>
      </c>
      <c r="R5078" s="32">
        <f t="shared" si="951"/>
        <v>0.31999969482421875</v>
      </c>
      <c r="S5078" s="32">
        <f t="shared" si="952"/>
        <v>0</v>
      </c>
      <c r="T5078" s="32">
        <f t="shared" si="958"/>
        <v>0.99998712539672852</v>
      </c>
      <c r="V5078" s="16">
        <f t="shared" si="959"/>
        <v>1.0416666671517305E-2</v>
      </c>
      <c r="W5078" s="2">
        <f t="shared" si="953"/>
        <v>44414.395833333328</v>
      </c>
    </row>
    <row r="5079" spans="1:23" x14ac:dyDescent="0.35">
      <c r="A5079" s="32">
        <v>2021</v>
      </c>
      <c r="B5079" s="32" t="s">
        <v>56</v>
      </c>
      <c r="C5079" s="32" t="s">
        <v>57</v>
      </c>
      <c r="D5079" s="44">
        <v>44414.40625</v>
      </c>
      <c r="E5079" s="32">
        <v>100.90000152587891</v>
      </c>
      <c r="F5079" s="32">
        <v>0.4869999885559082</v>
      </c>
      <c r="G5079" s="32">
        <v>20.139999389648438</v>
      </c>
      <c r="H5079" s="32">
        <v>8.880000114440918</v>
      </c>
      <c r="I5079" s="32">
        <v>0</v>
      </c>
      <c r="J5079" s="32">
        <f t="shared" si="954"/>
        <v>0</v>
      </c>
      <c r="K5079" s="32">
        <f t="shared" si="955"/>
        <v>0</v>
      </c>
      <c r="L5079" s="32">
        <f t="shared" si="956"/>
        <v>2</v>
      </c>
      <c r="M5079" s="32">
        <f t="shared" si="957"/>
        <v>0</v>
      </c>
      <c r="N5079" s="32">
        <f t="shared" si="948"/>
        <v>0</v>
      </c>
      <c r="O5079" s="32">
        <f t="shared" si="949"/>
        <v>1</v>
      </c>
      <c r="P5079" s="37" t="s">
        <v>58</v>
      </c>
      <c r="Q5079" s="32">
        <f t="shared" si="950"/>
        <v>0.18000030517578125</v>
      </c>
      <c r="R5079" s="32">
        <f t="shared" si="951"/>
        <v>0.30000019073486328</v>
      </c>
      <c r="S5079" s="32">
        <f t="shared" si="952"/>
        <v>0</v>
      </c>
      <c r="T5079" s="32">
        <f t="shared" si="958"/>
        <v>0</v>
      </c>
      <c r="V5079" s="16">
        <f t="shared" si="959"/>
        <v>1.0416666664241347E-2</v>
      </c>
      <c r="W5079" s="2">
        <f t="shared" si="953"/>
        <v>44414.40625</v>
      </c>
    </row>
    <row r="5080" spans="1:23" x14ac:dyDescent="0.35">
      <c r="A5080" s="32">
        <v>2021</v>
      </c>
      <c r="B5080" s="32" t="s">
        <v>56</v>
      </c>
      <c r="C5080" s="32" t="s">
        <v>57</v>
      </c>
      <c r="D5080" s="44">
        <v>44414.416666666664</v>
      </c>
      <c r="E5080" s="32">
        <v>104.59999847412109</v>
      </c>
      <c r="F5080" s="32">
        <v>0.4869999885559082</v>
      </c>
      <c r="G5080" s="32">
        <v>20.319999694824219</v>
      </c>
      <c r="H5080" s="32">
        <v>9.1800003051757813</v>
      </c>
      <c r="I5080" s="32">
        <v>0</v>
      </c>
      <c r="J5080" s="32">
        <f t="shared" si="954"/>
        <v>0</v>
      </c>
      <c r="K5080" s="32">
        <f t="shared" si="955"/>
        <v>0</v>
      </c>
      <c r="L5080" s="32">
        <f t="shared" si="956"/>
        <v>2</v>
      </c>
      <c r="M5080" s="32">
        <f t="shared" si="957"/>
        <v>0</v>
      </c>
      <c r="N5080" s="32">
        <f t="shared" si="948"/>
        <v>0</v>
      </c>
      <c r="O5080" s="32">
        <f t="shared" si="949"/>
        <v>1</v>
      </c>
      <c r="P5080" s="37" t="s">
        <v>58</v>
      </c>
      <c r="Q5080" s="32">
        <f t="shared" si="950"/>
        <v>0.15999984741210938</v>
      </c>
      <c r="R5080" s="32">
        <f t="shared" si="951"/>
        <v>0.32999992370605469</v>
      </c>
      <c r="S5080" s="32">
        <f t="shared" si="952"/>
        <v>0.10000000149011612</v>
      </c>
      <c r="T5080" s="32">
        <f t="shared" si="958"/>
        <v>0.99998712539672852</v>
      </c>
      <c r="V5080" s="16">
        <f t="shared" si="959"/>
        <v>1.0416666664241347E-2</v>
      </c>
      <c r="W5080" s="2">
        <f t="shared" si="953"/>
        <v>44414.416666666664</v>
      </c>
    </row>
    <row r="5081" spans="1:23" x14ac:dyDescent="0.35">
      <c r="A5081" s="32">
        <v>2021</v>
      </c>
      <c r="B5081" s="32" t="s">
        <v>56</v>
      </c>
      <c r="C5081" s="32" t="s">
        <v>57</v>
      </c>
      <c r="D5081" s="44">
        <v>44414.427083333336</v>
      </c>
      <c r="E5081" s="32">
        <v>108.80000305175781</v>
      </c>
      <c r="F5081" s="32">
        <v>0.48600000143051147</v>
      </c>
      <c r="G5081" s="32">
        <v>20.479999542236328</v>
      </c>
      <c r="H5081" s="32">
        <v>9.5100002288818359</v>
      </c>
      <c r="I5081" s="32">
        <v>0.10000000149011612</v>
      </c>
      <c r="J5081" s="32">
        <f t="shared" si="954"/>
        <v>0</v>
      </c>
      <c r="K5081" s="32">
        <f t="shared" si="955"/>
        <v>0</v>
      </c>
      <c r="L5081" s="32">
        <f t="shared" si="956"/>
        <v>5</v>
      </c>
      <c r="M5081" s="32">
        <f t="shared" si="957"/>
        <v>0</v>
      </c>
      <c r="N5081" s="32">
        <f t="shared" si="948"/>
        <v>0</v>
      </c>
      <c r="O5081" s="32">
        <f t="shared" si="949"/>
        <v>1</v>
      </c>
      <c r="P5081" s="37" t="s">
        <v>58</v>
      </c>
      <c r="Q5081" s="32">
        <f t="shared" si="950"/>
        <v>0.19000053405761719</v>
      </c>
      <c r="R5081" s="32">
        <f t="shared" si="951"/>
        <v>0.30000019073486328</v>
      </c>
      <c r="S5081" s="32">
        <f t="shared" si="952"/>
        <v>0.10000000149011612</v>
      </c>
      <c r="T5081" s="32">
        <f t="shared" si="958"/>
        <v>0</v>
      </c>
      <c r="V5081" s="16">
        <f t="shared" si="959"/>
        <v>1.0416666671517305E-2</v>
      </c>
      <c r="W5081" s="2">
        <f t="shared" si="953"/>
        <v>44414.427083333328</v>
      </c>
    </row>
    <row r="5082" spans="1:23" x14ac:dyDescent="0.35">
      <c r="A5082" s="32">
        <v>2021</v>
      </c>
      <c r="B5082" s="32" t="s">
        <v>56</v>
      </c>
      <c r="C5082" s="32" t="s">
        <v>57</v>
      </c>
      <c r="D5082" s="44">
        <v>44414.4375</v>
      </c>
      <c r="E5082" s="32">
        <v>112.59999847412109</v>
      </c>
      <c r="F5082" s="32">
        <v>0.48600000143051147</v>
      </c>
      <c r="G5082" s="32">
        <v>20.670000076293945</v>
      </c>
      <c r="H5082" s="32">
        <v>9.8100004196166992</v>
      </c>
      <c r="I5082" s="32">
        <v>0.20000000298023224</v>
      </c>
      <c r="J5082" s="32">
        <f t="shared" si="954"/>
        <v>0</v>
      </c>
      <c r="K5082" s="32">
        <f t="shared" si="955"/>
        <v>0</v>
      </c>
      <c r="L5082" s="32">
        <f t="shared" si="956"/>
        <v>0</v>
      </c>
      <c r="M5082" s="32">
        <f t="shared" si="957"/>
        <v>0</v>
      </c>
      <c r="N5082" s="32">
        <f t="shared" si="948"/>
        <v>0</v>
      </c>
      <c r="O5082" s="32">
        <f t="shared" si="949"/>
        <v>0</v>
      </c>
      <c r="P5082" s="33" t="s">
        <v>59</v>
      </c>
      <c r="Q5082" s="32">
        <f t="shared" si="950"/>
        <v>0.20000076293945313</v>
      </c>
      <c r="R5082" s="32">
        <f t="shared" si="951"/>
        <v>0.35999965667724609</v>
      </c>
      <c r="S5082" s="32">
        <f t="shared" si="952"/>
        <v>0.20000000298023224</v>
      </c>
      <c r="T5082" s="32">
        <f t="shared" si="958"/>
        <v>0.99998712539672852</v>
      </c>
      <c r="V5082" s="16">
        <f t="shared" si="959"/>
        <v>1.0416666664241347E-2</v>
      </c>
      <c r="W5082" s="2">
        <f t="shared" si="953"/>
        <v>44414.4375</v>
      </c>
    </row>
    <row r="5083" spans="1:23" x14ac:dyDescent="0.35">
      <c r="A5083" s="32">
        <v>2021</v>
      </c>
      <c r="B5083" s="32" t="s">
        <v>56</v>
      </c>
      <c r="C5083" s="32" t="s">
        <v>57</v>
      </c>
      <c r="D5083" s="44">
        <v>44414.447916666664</v>
      </c>
      <c r="E5083" s="32">
        <v>117.19999694824219</v>
      </c>
      <c r="F5083" s="32">
        <v>0.4869999885559082</v>
      </c>
      <c r="G5083" s="32">
        <v>20.870000839233398</v>
      </c>
      <c r="H5083" s="32">
        <v>10.170000076293945</v>
      </c>
      <c r="I5083" s="32">
        <v>0</v>
      </c>
      <c r="J5083" s="32">
        <f t="shared" si="954"/>
        <v>0</v>
      </c>
      <c r="K5083" s="32">
        <f t="shared" si="955"/>
        <v>0</v>
      </c>
      <c r="L5083" s="32">
        <f t="shared" si="956"/>
        <v>2</v>
      </c>
      <c r="M5083" s="32">
        <f t="shared" si="957"/>
        <v>0</v>
      </c>
      <c r="N5083" s="32">
        <f t="shared" si="948"/>
        <v>0</v>
      </c>
      <c r="O5083" s="32">
        <f t="shared" si="949"/>
        <v>1</v>
      </c>
      <c r="P5083" s="37" t="s">
        <v>58</v>
      </c>
      <c r="Q5083" s="32">
        <f t="shared" si="950"/>
        <v>0.21999931335449219</v>
      </c>
      <c r="R5083" s="32">
        <f t="shared" si="951"/>
        <v>0.36999988555908203</v>
      </c>
      <c r="S5083" s="32">
        <f t="shared" si="952"/>
        <v>0.30000001192092896</v>
      </c>
      <c r="T5083" s="32">
        <f t="shared" si="958"/>
        <v>0</v>
      </c>
      <c r="V5083" s="16">
        <f t="shared" si="959"/>
        <v>1.0416666664241347E-2</v>
      </c>
      <c r="W5083" s="2">
        <f t="shared" si="953"/>
        <v>44414.447916666664</v>
      </c>
    </row>
    <row r="5084" spans="1:23" x14ac:dyDescent="0.35">
      <c r="A5084" s="32">
        <v>2021</v>
      </c>
      <c r="B5084" s="32" t="s">
        <v>56</v>
      </c>
      <c r="C5084" s="32" t="s">
        <v>57</v>
      </c>
      <c r="D5084" s="44">
        <v>44414.458333333336</v>
      </c>
      <c r="E5084" s="32">
        <v>122</v>
      </c>
      <c r="F5084" s="32">
        <v>0.4869999885559082</v>
      </c>
      <c r="G5084" s="32">
        <v>21.090000152587891</v>
      </c>
      <c r="H5084" s="32">
        <v>10.539999961853027</v>
      </c>
      <c r="I5084" s="32">
        <v>0.30000001192092896</v>
      </c>
      <c r="J5084" s="32">
        <f t="shared" si="954"/>
        <v>0</v>
      </c>
      <c r="K5084" s="32">
        <f t="shared" si="955"/>
        <v>0</v>
      </c>
      <c r="L5084" s="32">
        <f t="shared" si="956"/>
        <v>0</v>
      </c>
      <c r="M5084" s="32">
        <f t="shared" si="957"/>
        <v>0</v>
      </c>
      <c r="N5084" s="32">
        <f t="shared" si="948"/>
        <v>0</v>
      </c>
      <c r="O5084" s="32">
        <f t="shared" si="949"/>
        <v>0</v>
      </c>
      <c r="P5084" s="33" t="s">
        <v>59</v>
      </c>
      <c r="Q5084" s="32">
        <f t="shared" si="950"/>
        <v>0.22999954223632813</v>
      </c>
      <c r="R5084" s="32">
        <f t="shared" si="951"/>
        <v>0.28999996185302734</v>
      </c>
      <c r="S5084" s="32">
        <f t="shared" si="952"/>
        <v>0</v>
      </c>
      <c r="T5084" s="32">
        <f t="shared" si="958"/>
        <v>0</v>
      </c>
      <c r="V5084" s="16">
        <f t="shared" si="959"/>
        <v>1.0416666671517305E-2</v>
      </c>
      <c r="W5084" s="2">
        <f t="shared" si="953"/>
        <v>44414.458333333328</v>
      </c>
    </row>
    <row r="5085" spans="1:23" x14ac:dyDescent="0.35">
      <c r="A5085" s="32">
        <v>2021</v>
      </c>
      <c r="B5085" s="32" t="s">
        <v>56</v>
      </c>
      <c r="C5085" s="32" t="s">
        <v>57</v>
      </c>
      <c r="D5085" s="44">
        <v>44414.46875</v>
      </c>
      <c r="E5085" s="32">
        <v>125.90000152587891</v>
      </c>
      <c r="F5085" s="32">
        <v>0.4869999885559082</v>
      </c>
      <c r="G5085" s="32">
        <v>21.319999694824219</v>
      </c>
      <c r="H5085" s="32">
        <v>10.829999923706055</v>
      </c>
      <c r="I5085" s="32">
        <v>0.30000001192092896</v>
      </c>
      <c r="J5085" s="32">
        <f t="shared" si="954"/>
        <v>0</v>
      </c>
      <c r="K5085" s="32">
        <f t="shared" si="955"/>
        <v>0</v>
      </c>
      <c r="L5085" s="32">
        <f t="shared" si="956"/>
        <v>0</v>
      </c>
      <c r="M5085" s="32">
        <f t="shared" si="957"/>
        <v>0</v>
      </c>
      <c r="N5085" s="32">
        <f t="shared" si="948"/>
        <v>0</v>
      </c>
      <c r="O5085" s="32">
        <f t="shared" si="949"/>
        <v>0</v>
      </c>
      <c r="P5085" s="33" t="s">
        <v>59</v>
      </c>
      <c r="Q5085" s="32">
        <f t="shared" si="950"/>
        <v>0.20000076293945313</v>
      </c>
      <c r="R5085" s="32">
        <f t="shared" si="951"/>
        <v>0.27999973297119141</v>
      </c>
      <c r="S5085" s="32">
        <f t="shared" si="952"/>
        <v>0.30000001192092896</v>
      </c>
      <c r="T5085" s="32">
        <f t="shared" si="958"/>
        <v>0</v>
      </c>
      <c r="V5085" s="16">
        <f t="shared" si="959"/>
        <v>1.0416666664241347E-2</v>
      </c>
      <c r="W5085" s="2">
        <f t="shared" si="953"/>
        <v>44414.46875</v>
      </c>
    </row>
    <row r="5086" spans="1:23" x14ac:dyDescent="0.35">
      <c r="A5086" s="32">
        <v>2021</v>
      </c>
      <c r="B5086" s="32" t="s">
        <v>56</v>
      </c>
      <c r="C5086" s="32" t="s">
        <v>57</v>
      </c>
      <c r="D5086" s="44">
        <v>44414.479166666664</v>
      </c>
      <c r="E5086" s="32">
        <v>129.69999694824219</v>
      </c>
      <c r="F5086" s="32">
        <v>0.4869999885559082</v>
      </c>
      <c r="G5086" s="32">
        <v>21.520000457763672</v>
      </c>
      <c r="H5086" s="32">
        <v>11.109999656677246</v>
      </c>
      <c r="I5086" s="32">
        <v>0</v>
      </c>
      <c r="J5086" s="32">
        <f t="shared" si="954"/>
        <v>0</v>
      </c>
      <c r="K5086" s="32">
        <f t="shared" si="955"/>
        <v>0</v>
      </c>
      <c r="L5086" s="32">
        <f t="shared" si="956"/>
        <v>2</v>
      </c>
      <c r="M5086" s="32">
        <f t="shared" si="957"/>
        <v>0</v>
      </c>
      <c r="N5086" s="32">
        <f t="shared" si="948"/>
        <v>0</v>
      </c>
      <c r="O5086" s="32">
        <f t="shared" si="949"/>
        <v>1</v>
      </c>
      <c r="P5086" s="37" t="s">
        <v>58</v>
      </c>
      <c r="Q5086" s="32">
        <f t="shared" si="950"/>
        <v>0.18000030517578125</v>
      </c>
      <c r="R5086" s="32">
        <f t="shared" si="951"/>
        <v>0.31000041961669922</v>
      </c>
      <c r="S5086" s="32">
        <f t="shared" si="952"/>
        <v>0</v>
      </c>
      <c r="T5086" s="32">
        <f t="shared" si="958"/>
        <v>0</v>
      </c>
      <c r="V5086" s="16">
        <f t="shared" si="959"/>
        <v>1.0416666664241347E-2</v>
      </c>
      <c r="W5086" s="2">
        <f t="shared" si="953"/>
        <v>44414.479166666664</v>
      </c>
    </row>
    <row r="5087" spans="1:23" x14ac:dyDescent="0.35">
      <c r="A5087" s="32">
        <v>2021</v>
      </c>
      <c r="B5087" s="32" t="s">
        <v>56</v>
      </c>
      <c r="C5087" s="32" t="s">
        <v>57</v>
      </c>
      <c r="D5087" s="44">
        <v>44414.489583333336</v>
      </c>
      <c r="E5087" s="32">
        <v>133.69999694824219</v>
      </c>
      <c r="F5087" s="32">
        <v>0.4869999885559082</v>
      </c>
      <c r="G5087" s="32">
        <v>21.700000762939453</v>
      </c>
      <c r="H5087" s="32">
        <v>11.420000076293945</v>
      </c>
      <c r="I5087" s="32">
        <v>0</v>
      </c>
      <c r="J5087" s="32">
        <f t="shared" si="954"/>
        <v>0</v>
      </c>
      <c r="K5087" s="32">
        <f t="shared" si="955"/>
        <v>0</v>
      </c>
      <c r="L5087" s="32">
        <f t="shared" si="956"/>
        <v>2</v>
      </c>
      <c r="M5087" s="32">
        <f t="shared" si="957"/>
        <v>0</v>
      </c>
      <c r="N5087" s="32">
        <f t="shared" si="948"/>
        <v>0</v>
      </c>
      <c r="O5087" s="32">
        <f t="shared" si="949"/>
        <v>1</v>
      </c>
      <c r="P5087" s="37" t="s">
        <v>58</v>
      </c>
      <c r="Q5087" s="32">
        <f t="shared" si="950"/>
        <v>0.18999862670898438</v>
      </c>
      <c r="R5087" s="32">
        <f t="shared" si="951"/>
        <v>0.22999954223632813</v>
      </c>
      <c r="S5087" s="32">
        <f t="shared" si="952"/>
        <v>0</v>
      </c>
      <c r="T5087" s="32">
        <f t="shared" si="958"/>
        <v>0</v>
      </c>
      <c r="V5087" s="16">
        <f t="shared" si="959"/>
        <v>1.0416666671517305E-2</v>
      </c>
      <c r="W5087" s="2">
        <f t="shared" si="953"/>
        <v>44414.489583333328</v>
      </c>
    </row>
    <row r="5088" spans="1:23" x14ac:dyDescent="0.35">
      <c r="A5088" s="32">
        <v>2021</v>
      </c>
      <c r="B5088" s="32" t="s">
        <v>56</v>
      </c>
      <c r="C5088" s="32" t="s">
        <v>57</v>
      </c>
      <c r="D5088" s="44">
        <v>44414.5</v>
      </c>
      <c r="E5088" s="32">
        <v>137</v>
      </c>
      <c r="F5088" s="32">
        <v>0.4869999885559082</v>
      </c>
      <c r="G5088" s="32">
        <v>21.889999389648438</v>
      </c>
      <c r="H5088" s="32">
        <v>11.649999618530273</v>
      </c>
      <c r="I5088" s="32">
        <v>0</v>
      </c>
      <c r="J5088" s="32">
        <f t="shared" si="954"/>
        <v>0</v>
      </c>
      <c r="K5088" s="32">
        <f t="shared" si="955"/>
        <v>0</v>
      </c>
      <c r="L5088" s="32">
        <f t="shared" si="956"/>
        <v>2</v>
      </c>
      <c r="M5088" s="32">
        <f t="shared" si="957"/>
        <v>0</v>
      </c>
      <c r="N5088" s="32">
        <f t="shared" si="948"/>
        <v>0</v>
      </c>
      <c r="O5088" s="32">
        <f t="shared" si="949"/>
        <v>1</v>
      </c>
      <c r="P5088" s="37" t="s">
        <v>58</v>
      </c>
      <c r="Q5088" s="32">
        <f t="shared" si="950"/>
        <v>0.15999984741210938</v>
      </c>
      <c r="R5088" s="32">
        <f t="shared" si="951"/>
        <v>0.19000053405761719</v>
      </c>
      <c r="S5088" s="32">
        <f t="shared" si="952"/>
        <v>0</v>
      </c>
      <c r="T5088" s="32">
        <f t="shared" si="958"/>
        <v>0</v>
      </c>
      <c r="V5088" s="16">
        <f t="shared" si="959"/>
        <v>1.0416666664241347E-2</v>
      </c>
      <c r="W5088" s="2">
        <f t="shared" si="953"/>
        <v>44414.5</v>
      </c>
    </row>
    <row r="5089" spans="1:23" x14ac:dyDescent="0.35">
      <c r="A5089" s="32">
        <v>2021</v>
      </c>
      <c r="B5089" s="32" t="s">
        <v>56</v>
      </c>
      <c r="C5089" s="32" t="s">
        <v>57</v>
      </c>
      <c r="D5089" s="44">
        <v>44414.510416666664</v>
      </c>
      <c r="E5089" s="32">
        <v>139.60000610351563</v>
      </c>
      <c r="F5089" s="32">
        <v>0.4869999885559082</v>
      </c>
      <c r="G5089" s="32">
        <v>22.049999237060547</v>
      </c>
      <c r="H5089" s="32">
        <v>11.840000152587891</v>
      </c>
      <c r="I5089" s="32">
        <v>0</v>
      </c>
      <c r="J5089" s="32">
        <f t="shared" si="954"/>
        <v>0</v>
      </c>
      <c r="K5089" s="32">
        <f t="shared" si="955"/>
        <v>0</v>
      </c>
      <c r="L5089" s="32">
        <f t="shared" si="956"/>
        <v>2</v>
      </c>
      <c r="M5089" s="32">
        <f t="shared" si="957"/>
        <v>0</v>
      </c>
      <c r="N5089" s="32">
        <f t="shared" si="948"/>
        <v>0</v>
      </c>
      <c r="O5089" s="32">
        <f t="shared" si="949"/>
        <v>1</v>
      </c>
      <c r="P5089" s="37" t="s">
        <v>58</v>
      </c>
      <c r="Q5089" s="32">
        <f t="shared" si="950"/>
        <v>0.15999984741210938</v>
      </c>
      <c r="R5089" s="32">
        <f t="shared" si="951"/>
        <v>0.18000030517578125</v>
      </c>
      <c r="S5089" s="32">
        <f t="shared" si="952"/>
        <v>0</v>
      </c>
      <c r="T5089" s="32">
        <f t="shared" si="958"/>
        <v>0.99998712539672852</v>
      </c>
      <c r="V5089" s="16">
        <f t="shared" si="959"/>
        <v>1.0416666664241347E-2</v>
      </c>
      <c r="W5089" s="2">
        <f t="shared" si="953"/>
        <v>44414.510416666664</v>
      </c>
    </row>
    <row r="5090" spans="1:23" x14ac:dyDescent="0.35">
      <c r="A5090" s="32">
        <v>2021</v>
      </c>
      <c r="B5090" s="32" t="s">
        <v>56</v>
      </c>
      <c r="C5090" s="32" t="s">
        <v>57</v>
      </c>
      <c r="D5090" s="44">
        <v>44414.520833333336</v>
      </c>
      <c r="E5090" s="32">
        <v>142.19999694824219</v>
      </c>
      <c r="F5090" s="32">
        <v>0.48600000143051147</v>
      </c>
      <c r="G5090" s="32">
        <v>22.209999084472656</v>
      </c>
      <c r="H5090" s="32">
        <v>12.020000457763672</v>
      </c>
      <c r="I5090" s="32">
        <v>0</v>
      </c>
      <c r="J5090" s="32">
        <f t="shared" si="954"/>
        <v>0</v>
      </c>
      <c r="K5090" s="32">
        <f t="shared" si="955"/>
        <v>0</v>
      </c>
      <c r="L5090" s="32">
        <f t="shared" si="956"/>
        <v>2</v>
      </c>
      <c r="M5090" s="32">
        <f t="shared" si="957"/>
        <v>0</v>
      </c>
      <c r="N5090" s="32">
        <f t="shared" si="948"/>
        <v>0</v>
      </c>
      <c r="O5090" s="32">
        <f t="shared" si="949"/>
        <v>1</v>
      </c>
      <c r="P5090" s="37" t="s">
        <v>58</v>
      </c>
      <c r="Q5090" s="32">
        <f t="shared" si="950"/>
        <v>0.15000152587890625</v>
      </c>
      <c r="R5090" s="32">
        <f t="shared" si="951"/>
        <v>0.17999935150146484</v>
      </c>
      <c r="S5090" s="32">
        <f t="shared" si="952"/>
        <v>0</v>
      </c>
      <c r="T5090" s="32">
        <f t="shared" si="958"/>
        <v>0</v>
      </c>
      <c r="V5090" s="16">
        <f t="shared" si="959"/>
        <v>1.0416666671517305E-2</v>
      </c>
      <c r="W5090" s="2">
        <f t="shared" si="953"/>
        <v>44414.520833333328</v>
      </c>
    </row>
    <row r="5091" spans="1:23" x14ac:dyDescent="0.35">
      <c r="A5091" s="32">
        <v>2021</v>
      </c>
      <c r="B5091" s="32" t="s">
        <v>56</v>
      </c>
      <c r="C5091" s="32" t="s">
        <v>57</v>
      </c>
      <c r="D5091" s="44">
        <v>44414.53125</v>
      </c>
      <c r="E5091" s="32">
        <v>144.80000305175781</v>
      </c>
      <c r="F5091" s="32">
        <v>0.48600000143051147</v>
      </c>
      <c r="G5091" s="32">
        <v>22.360000610351563</v>
      </c>
      <c r="H5091" s="32">
        <v>12.199999809265137</v>
      </c>
      <c r="I5091" s="32">
        <v>0</v>
      </c>
      <c r="J5091" s="32">
        <f t="shared" si="954"/>
        <v>0</v>
      </c>
      <c r="K5091" s="32">
        <f t="shared" si="955"/>
        <v>0</v>
      </c>
      <c r="L5091" s="32">
        <f t="shared" si="956"/>
        <v>2</v>
      </c>
      <c r="M5091" s="32">
        <f t="shared" si="957"/>
        <v>0</v>
      </c>
      <c r="N5091" s="32">
        <f t="shared" si="948"/>
        <v>0</v>
      </c>
      <c r="O5091" s="32">
        <f t="shared" si="949"/>
        <v>1</v>
      </c>
      <c r="P5091" s="37" t="s">
        <v>58</v>
      </c>
      <c r="Q5091" s="32">
        <f t="shared" si="950"/>
        <v>0.1399993896484375</v>
      </c>
      <c r="R5091" s="32">
        <f t="shared" si="951"/>
        <v>0.15000057220458984</v>
      </c>
      <c r="S5091" s="32">
        <f t="shared" si="952"/>
        <v>0</v>
      </c>
      <c r="T5091" s="32">
        <f t="shared" si="958"/>
        <v>0</v>
      </c>
      <c r="V5091" s="16">
        <f t="shared" si="959"/>
        <v>1.0416666664241347E-2</v>
      </c>
      <c r="W5091" s="2">
        <f t="shared" si="953"/>
        <v>44414.53125</v>
      </c>
    </row>
    <row r="5092" spans="1:23" x14ac:dyDescent="0.35">
      <c r="A5092" s="32">
        <v>2021</v>
      </c>
      <c r="B5092" s="32" t="s">
        <v>56</v>
      </c>
      <c r="C5092" s="32" t="s">
        <v>57</v>
      </c>
      <c r="D5092" s="44">
        <v>44414.541666666664</v>
      </c>
      <c r="E5092" s="32">
        <v>146.89999389648438</v>
      </c>
      <c r="F5092" s="32">
        <v>0.48600000143051147</v>
      </c>
      <c r="G5092" s="32">
        <v>22.5</v>
      </c>
      <c r="H5092" s="32">
        <v>12.350000381469727</v>
      </c>
      <c r="I5092" s="32">
        <v>0</v>
      </c>
      <c r="J5092" s="32">
        <f t="shared" si="954"/>
        <v>0</v>
      </c>
      <c r="K5092" s="32">
        <f t="shared" si="955"/>
        <v>0</v>
      </c>
      <c r="L5092" s="32">
        <f t="shared" si="956"/>
        <v>2</v>
      </c>
      <c r="M5092" s="32">
        <f t="shared" si="957"/>
        <v>0</v>
      </c>
      <c r="N5092" s="32">
        <f t="shared" si="948"/>
        <v>0</v>
      </c>
      <c r="O5092" s="32">
        <f t="shared" si="949"/>
        <v>1</v>
      </c>
      <c r="P5092" s="37" t="s">
        <v>58</v>
      </c>
      <c r="Q5092" s="32">
        <f t="shared" si="950"/>
        <v>0.1399993896484375</v>
      </c>
      <c r="R5092" s="32">
        <f t="shared" si="951"/>
        <v>0.15999984741210938</v>
      </c>
      <c r="S5092" s="32">
        <f t="shared" si="952"/>
        <v>5.5999999046325684</v>
      </c>
      <c r="T5092" s="32">
        <f t="shared" si="958"/>
        <v>0.99998712539672852</v>
      </c>
      <c r="V5092" s="16">
        <f t="shared" si="959"/>
        <v>1.0416666664241347E-2</v>
      </c>
      <c r="W5092" s="2">
        <f t="shared" si="953"/>
        <v>44414.541666666664</v>
      </c>
    </row>
    <row r="5093" spans="1:23" x14ac:dyDescent="0.35">
      <c r="A5093" s="32">
        <v>2021</v>
      </c>
      <c r="B5093" s="32" t="s">
        <v>56</v>
      </c>
      <c r="C5093" s="32" t="s">
        <v>57</v>
      </c>
      <c r="D5093" s="44">
        <v>44414.552083333336</v>
      </c>
      <c r="E5093" s="32">
        <v>149.19999694824219</v>
      </c>
      <c r="F5093" s="32">
        <v>0.48500001430511475</v>
      </c>
      <c r="G5093" s="32">
        <v>22.639999389648438</v>
      </c>
      <c r="H5093" s="32">
        <v>12.510000228881836</v>
      </c>
      <c r="I5093" s="32">
        <v>5.5999999046325684</v>
      </c>
      <c r="J5093" s="32">
        <f t="shared" si="954"/>
        <v>0</v>
      </c>
      <c r="K5093" s="32">
        <f t="shared" si="955"/>
        <v>0</v>
      </c>
      <c r="L5093" s="32">
        <f t="shared" si="956"/>
        <v>0</v>
      </c>
      <c r="M5093" s="32">
        <f t="shared" si="957"/>
        <v>0</v>
      </c>
      <c r="N5093" s="32">
        <f t="shared" si="948"/>
        <v>0</v>
      </c>
      <c r="O5093" s="32">
        <f t="shared" si="949"/>
        <v>0</v>
      </c>
      <c r="P5093" s="33" t="s">
        <v>59</v>
      </c>
      <c r="Q5093" s="32">
        <f t="shared" si="950"/>
        <v>0.13000106811523438</v>
      </c>
      <c r="R5093" s="32">
        <f t="shared" si="951"/>
        <v>1.9999504089355469E-2</v>
      </c>
      <c r="S5093" s="32">
        <f t="shared" si="952"/>
        <v>5.5999999046325684</v>
      </c>
      <c r="T5093" s="32">
        <f t="shared" si="958"/>
        <v>0</v>
      </c>
      <c r="V5093" s="16">
        <f t="shared" si="959"/>
        <v>1.0416666671517305E-2</v>
      </c>
      <c r="W5093" s="2">
        <f t="shared" si="953"/>
        <v>44414.552083333328</v>
      </c>
    </row>
    <row r="5094" spans="1:23" x14ac:dyDescent="0.35">
      <c r="A5094" s="32">
        <v>2021</v>
      </c>
      <c r="B5094" s="32" t="s">
        <v>56</v>
      </c>
      <c r="C5094" s="32" t="s">
        <v>57</v>
      </c>
      <c r="D5094" s="44">
        <v>44414.5625</v>
      </c>
      <c r="E5094" s="32">
        <v>149.89999389648438</v>
      </c>
      <c r="F5094" s="32">
        <v>0.48500001430511475</v>
      </c>
      <c r="G5094" s="32">
        <v>22.770000457763672</v>
      </c>
      <c r="H5094" s="32">
        <v>12.529999732971191</v>
      </c>
      <c r="I5094" s="32">
        <v>0</v>
      </c>
      <c r="J5094" s="32">
        <f t="shared" si="954"/>
        <v>0</v>
      </c>
      <c r="K5094" s="32">
        <f t="shared" si="955"/>
        <v>0</v>
      </c>
      <c r="L5094" s="32">
        <f t="shared" si="956"/>
        <v>2</v>
      </c>
      <c r="M5094" s="32">
        <f t="shared" si="957"/>
        <v>0</v>
      </c>
      <c r="N5094" s="32">
        <f t="shared" si="948"/>
        <v>0</v>
      </c>
      <c r="O5094" s="32">
        <f t="shared" si="949"/>
        <v>1</v>
      </c>
      <c r="P5094" s="37" t="s">
        <v>58</v>
      </c>
      <c r="Q5094" s="32">
        <f t="shared" si="950"/>
        <v>0.14999961853027344</v>
      </c>
      <c r="R5094" s="32">
        <f t="shared" si="951"/>
        <v>0.11999988555908203</v>
      </c>
      <c r="S5094" s="32">
        <f t="shared" si="952"/>
        <v>0</v>
      </c>
      <c r="T5094" s="32">
        <f t="shared" si="958"/>
        <v>0</v>
      </c>
      <c r="V5094" s="16">
        <f t="shared" si="959"/>
        <v>1.0416666664241347E-2</v>
      </c>
      <c r="W5094" s="2">
        <f t="shared" si="953"/>
        <v>44414.5625</v>
      </c>
    </row>
    <row r="5095" spans="1:23" x14ac:dyDescent="0.35">
      <c r="A5095" s="32">
        <v>2021</v>
      </c>
      <c r="B5095" s="32" t="s">
        <v>56</v>
      </c>
      <c r="C5095" s="32" t="s">
        <v>57</v>
      </c>
      <c r="D5095" s="44">
        <v>44414.572916666664</v>
      </c>
      <c r="E5095" s="32">
        <v>151.69999694824219</v>
      </c>
      <c r="F5095" s="32">
        <v>0.48500001430511475</v>
      </c>
      <c r="G5095" s="32">
        <v>22.920000076293945</v>
      </c>
      <c r="H5095" s="32">
        <v>12.649999618530273</v>
      </c>
      <c r="I5095" s="32">
        <v>0</v>
      </c>
      <c r="J5095" s="32">
        <f t="shared" si="954"/>
        <v>0</v>
      </c>
      <c r="K5095" s="32">
        <f t="shared" si="955"/>
        <v>0</v>
      </c>
      <c r="L5095" s="32">
        <f t="shared" si="956"/>
        <v>2</v>
      </c>
      <c r="M5095" s="32">
        <f t="shared" si="957"/>
        <v>0</v>
      </c>
      <c r="N5095" s="32">
        <f t="shared" si="948"/>
        <v>0</v>
      </c>
      <c r="O5095" s="32">
        <f t="shared" si="949"/>
        <v>1</v>
      </c>
      <c r="P5095" s="37" t="s">
        <v>58</v>
      </c>
      <c r="Q5095" s="32">
        <f t="shared" si="950"/>
        <v>0.1399993896484375</v>
      </c>
      <c r="R5095" s="32">
        <f t="shared" si="951"/>
        <v>0.13000011444091797</v>
      </c>
      <c r="S5095" s="32">
        <f t="shared" si="952"/>
        <v>0</v>
      </c>
      <c r="T5095" s="32">
        <f t="shared" si="958"/>
        <v>0</v>
      </c>
      <c r="V5095" s="16">
        <f t="shared" si="959"/>
        <v>1.0416666664241347E-2</v>
      </c>
      <c r="W5095" s="2">
        <f t="shared" si="953"/>
        <v>44414.572916666664</v>
      </c>
    </row>
    <row r="5096" spans="1:23" x14ac:dyDescent="0.35">
      <c r="A5096" s="32">
        <v>2021</v>
      </c>
      <c r="B5096" s="32" t="s">
        <v>56</v>
      </c>
      <c r="C5096" s="32" t="s">
        <v>57</v>
      </c>
      <c r="D5096" s="44">
        <v>44414.583333333336</v>
      </c>
      <c r="E5096" s="32">
        <v>153.60000610351563</v>
      </c>
      <c r="F5096" s="32">
        <v>0.48500001430511475</v>
      </c>
      <c r="G5096" s="32">
        <v>23.059999465942383</v>
      </c>
      <c r="H5096" s="32">
        <v>12.779999732971191</v>
      </c>
      <c r="I5096" s="32">
        <v>0</v>
      </c>
      <c r="J5096" s="32">
        <f t="shared" si="954"/>
        <v>0</v>
      </c>
      <c r="K5096" s="32">
        <f t="shared" si="955"/>
        <v>1.5</v>
      </c>
      <c r="L5096" s="32">
        <f t="shared" si="956"/>
        <v>2</v>
      </c>
      <c r="M5096" s="32">
        <f t="shared" si="957"/>
        <v>0</v>
      </c>
      <c r="N5096" s="32">
        <f t="shared" si="948"/>
        <v>0</v>
      </c>
      <c r="O5096" s="32">
        <f t="shared" si="949"/>
        <v>2</v>
      </c>
      <c r="P5096" s="37" t="s">
        <v>58</v>
      </c>
      <c r="Q5096" s="32">
        <f t="shared" si="950"/>
        <v>0.56999969482421875</v>
      </c>
      <c r="R5096" s="32">
        <f t="shared" si="951"/>
        <v>4.3000001907348633</v>
      </c>
      <c r="S5096" s="32">
        <f t="shared" si="952"/>
        <v>3</v>
      </c>
      <c r="T5096" s="32">
        <f t="shared" si="958"/>
        <v>485.00001430511475</v>
      </c>
      <c r="V5096" s="16">
        <f t="shared" si="959"/>
        <v>1.0416666671517305E-2</v>
      </c>
      <c r="W5096" s="2">
        <f t="shared" si="953"/>
        <v>44414.583333333328</v>
      </c>
    </row>
    <row r="5097" spans="1:23" x14ac:dyDescent="0.35">
      <c r="A5097" s="32">
        <v>2021</v>
      </c>
      <c r="B5097" s="32" t="s">
        <v>56</v>
      </c>
      <c r="C5097" s="32" t="s">
        <v>57</v>
      </c>
      <c r="D5097" s="44">
        <v>44414.604166666664</v>
      </c>
      <c r="E5097" s="32">
        <v>103</v>
      </c>
      <c r="F5097" s="32">
        <v>0</v>
      </c>
      <c r="G5097" s="32">
        <v>23.629999160766602</v>
      </c>
      <c r="H5097" s="32">
        <v>8.4799995422363281</v>
      </c>
      <c r="I5097" s="32">
        <v>3</v>
      </c>
      <c r="J5097" s="32">
        <f t="shared" si="954"/>
        <v>0</v>
      </c>
      <c r="K5097" s="32">
        <f t="shared" si="955"/>
        <v>1.5</v>
      </c>
      <c r="L5097" s="32">
        <f t="shared" si="956"/>
        <v>0</v>
      </c>
      <c r="M5097" s="32">
        <f t="shared" si="957"/>
        <v>2</v>
      </c>
      <c r="N5097" s="32">
        <f t="shared" si="948"/>
        <v>0.01</v>
      </c>
      <c r="O5097" s="32">
        <f t="shared" si="949"/>
        <v>3</v>
      </c>
      <c r="P5097" s="37" t="s">
        <v>58</v>
      </c>
      <c r="Q5097" s="32">
        <f t="shared" si="950"/>
        <v>0.10999870300292969</v>
      </c>
      <c r="R5097" s="32">
        <f t="shared" si="951"/>
        <v>4.7800006866455078</v>
      </c>
      <c r="S5097" s="32">
        <f t="shared" si="952"/>
        <v>3</v>
      </c>
      <c r="T5097" s="32">
        <f t="shared" si="958"/>
        <v>490.00000953674316</v>
      </c>
      <c r="U5097" s="40" t="s">
        <v>87</v>
      </c>
      <c r="V5097" s="16">
        <f t="shared" si="959"/>
        <v>2.0833333328482695E-2</v>
      </c>
      <c r="W5097" s="2">
        <f t="shared" si="953"/>
        <v>44414.604166666664</v>
      </c>
    </row>
    <row r="5098" spans="1:23" x14ac:dyDescent="0.35">
      <c r="A5098" s="32">
        <v>2021</v>
      </c>
      <c r="B5098" s="32" t="s">
        <v>56</v>
      </c>
      <c r="C5098" s="32" t="s">
        <v>57</v>
      </c>
      <c r="D5098" s="44">
        <v>44414.614583333336</v>
      </c>
      <c r="E5098" s="32">
        <v>160.89999389648438</v>
      </c>
      <c r="F5098" s="32">
        <v>0.49000000953674316</v>
      </c>
      <c r="G5098" s="32">
        <v>23.520000457763672</v>
      </c>
      <c r="H5098" s="32">
        <v>13.260000228881836</v>
      </c>
      <c r="I5098" s="32">
        <v>0</v>
      </c>
      <c r="J5098" s="32">
        <f t="shared" si="954"/>
        <v>0</v>
      </c>
      <c r="K5098" s="32">
        <f t="shared" si="955"/>
        <v>0</v>
      </c>
      <c r="L5098" s="32">
        <f t="shared" si="956"/>
        <v>2</v>
      </c>
      <c r="M5098" s="32">
        <f t="shared" si="957"/>
        <v>0</v>
      </c>
      <c r="N5098" s="32">
        <f t="shared" si="948"/>
        <v>0</v>
      </c>
      <c r="O5098" s="32">
        <f t="shared" si="949"/>
        <v>1</v>
      </c>
      <c r="P5098" s="37" t="s">
        <v>58</v>
      </c>
      <c r="Q5098" s="32">
        <f t="shared" si="950"/>
        <v>9.0000152587890625E-2</v>
      </c>
      <c r="R5098" s="32">
        <f t="shared" si="951"/>
        <v>7.9999923706054688E-2</v>
      </c>
      <c r="S5098" s="32">
        <f t="shared" si="952"/>
        <v>0</v>
      </c>
      <c r="T5098" s="32">
        <f t="shared" si="958"/>
        <v>0.99998712539672852</v>
      </c>
      <c r="V5098" s="16">
        <f t="shared" si="959"/>
        <v>1.0416666671517305E-2</v>
      </c>
      <c r="W5098" s="2">
        <f t="shared" si="953"/>
        <v>44414.614583333328</v>
      </c>
    </row>
    <row r="5099" spans="1:23" x14ac:dyDescent="0.35">
      <c r="A5099" s="32">
        <v>2021</v>
      </c>
      <c r="B5099" s="32" t="s">
        <v>56</v>
      </c>
      <c r="C5099" s="32" t="s">
        <v>57</v>
      </c>
      <c r="D5099" s="44">
        <v>44414.625</v>
      </c>
      <c r="E5099" s="32">
        <v>160.19999694824219</v>
      </c>
      <c r="F5099" s="32">
        <v>0.49099999666213989</v>
      </c>
      <c r="G5099" s="32">
        <v>23.610000610351563</v>
      </c>
      <c r="H5099" s="32">
        <v>13.180000305175781</v>
      </c>
      <c r="I5099" s="32">
        <v>0</v>
      </c>
      <c r="J5099" s="32">
        <f t="shared" si="954"/>
        <v>0</v>
      </c>
      <c r="K5099" s="32">
        <f t="shared" si="955"/>
        <v>0</v>
      </c>
      <c r="L5099" s="32">
        <f t="shared" si="956"/>
        <v>2</v>
      </c>
      <c r="M5099" s="32">
        <f t="shared" si="957"/>
        <v>0</v>
      </c>
      <c r="N5099" s="32">
        <f t="shared" si="948"/>
        <v>0</v>
      </c>
      <c r="O5099" s="32">
        <f t="shared" si="949"/>
        <v>1</v>
      </c>
      <c r="P5099" s="37" t="s">
        <v>58</v>
      </c>
      <c r="Q5099" s="32">
        <f t="shared" si="950"/>
        <v>0.15999984741210938</v>
      </c>
      <c r="R5099" s="32">
        <f t="shared" si="951"/>
        <v>0.14999961853027344</v>
      </c>
      <c r="S5099" s="32">
        <f t="shared" si="952"/>
        <v>0</v>
      </c>
      <c r="T5099" s="32">
        <f t="shared" si="958"/>
        <v>2.0000040531158447</v>
      </c>
      <c r="V5099" s="16">
        <f t="shared" si="959"/>
        <v>1.0416666664241347E-2</v>
      </c>
      <c r="W5099" s="2">
        <f t="shared" si="953"/>
        <v>44414.625</v>
      </c>
    </row>
    <row r="5100" spans="1:23" x14ac:dyDescent="0.35">
      <c r="A5100" s="32">
        <v>2021</v>
      </c>
      <c r="B5100" s="32" t="s">
        <v>56</v>
      </c>
      <c r="C5100" s="32" t="s">
        <v>57</v>
      </c>
      <c r="D5100" s="44">
        <v>44414.635416666664</v>
      </c>
      <c r="E5100" s="32">
        <v>162.5</v>
      </c>
      <c r="F5100" s="32">
        <v>0.48899999260902405</v>
      </c>
      <c r="G5100" s="32">
        <v>23.770000457763672</v>
      </c>
      <c r="H5100" s="32">
        <v>13.329999923706055</v>
      </c>
      <c r="I5100" s="32">
        <v>0</v>
      </c>
      <c r="J5100" s="32">
        <f t="shared" si="954"/>
        <v>0</v>
      </c>
      <c r="K5100" s="32">
        <f t="shared" si="955"/>
        <v>0</v>
      </c>
      <c r="L5100" s="32">
        <f t="shared" si="956"/>
        <v>2</v>
      </c>
      <c r="M5100" s="32">
        <f t="shared" si="957"/>
        <v>0</v>
      </c>
      <c r="N5100" s="32">
        <f t="shared" si="948"/>
        <v>0</v>
      </c>
      <c r="O5100" s="32">
        <f t="shared" si="949"/>
        <v>1</v>
      </c>
      <c r="P5100" s="37" t="s">
        <v>58</v>
      </c>
      <c r="Q5100" s="32">
        <f t="shared" si="950"/>
        <v>0.11999893188476563</v>
      </c>
      <c r="R5100" s="32">
        <f t="shared" si="951"/>
        <v>0.10000038146972656</v>
      </c>
      <c r="S5100" s="32">
        <f t="shared" si="952"/>
        <v>0</v>
      </c>
      <c r="T5100" s="32">
        <f t="shared" si="958"/>
        <v>0</v>
      </c>
      <c r="V5100" s="16">
        <f t="shared" si="959"/>
        <v>1.0416666664241347E-2</v>
      </c>
      <c r="W5100" s="2">
        <f t="shared" si="953"/>
        <v>44414.635416666664</v>
      </c>
    </row>
    <row r="5101" spans="1:23" x14ac:dyDescent="0.35">
      <c r="A5101" s="32">
        <v>2021</v>
      </c>
      <c r="B5101" s="32" t="s">
        <v>56</v>
      </c>
      <c r="C5101" s="32" t="s">
        <v>57</v>
      </c>
      <c r="D5101" s="44">
        <v>44414.645833333336</v>
      </c>
      <c r="E5101" s="32">
        <v>161.60000610351563</v>
      </c>
      <c r="F5101" s="32">
        <v>0.48899999260902405</v>
      </c>
      <c r="G5101" s="32">
        <v>23.889999389648438</v>
      </c>
      <c r="H5101" s="32">
        <v>13.229999542236328</v>
      </c>
      <c r="I5101" s="32">
        <v>0</v>
      </c>
      <c r="J5101" s="32">
        <f t="shared" si="954"/>
        <v>0</v>
      </c>
      <c r="K5101" s="32">
        <f t="shared" si="955"/>
        <v>0</v>
      </c>
      <c r="L5101" s="32">
        <f t="shared" si="956"/>
        <v>2</v>
      </c>
      <c r="M5101" s="32">
        <f t="shared" si="957"/>
        <v>0</v>
      </c>
      <c r="N5101" s="32">
        <f t="shared" si="948"/>
        <v>0</v>
      </c>
      <c r="O5101" s="32">
        <f t="shared" si="949"/>
        <v>1</v>
      </c>
      <c r="P5101" s="37" t="s">
        <v>58</v>
      </c>
      <c r="Q5101" s="32">
        <f t="shared" si="950"/>
        <v>4.000091552734375E-2</v>
      </c>
      <c r="R5101" s="32">
        <f t="shared" si="951"/>
        <v>0.15999984741210938</v>
      </c>
      <c r="S5101" s="32">
        <f t="shared" si="952"/>
        <v>0</v>
      </c>
      <c r="T5101" s="32">
        <f t="shared" si="958"/>
        <v>0</v>
      </c>
      <c r="V5101" s="16">
        <f t="shared" si="959"/>
        <v>1.0416666671517305E-2</v>
      </c>
      <c r="W5101" s="2">
        <f t="shared" si="953"/>
        <v>44414.645833333328</v>
      </c>
    </row>
    <row r="5102" spans="1:23" x14ac:dyDescent="0.35">
      <c r="A5102" s="32">
        <v>2021</v>
      </c>
      <c r="B5102" s="32" t="s">
        <v>56</v>
      </c>
      <c r="C5102" s="32" t="s">
        <v>57</v>
      </c>
      <c r="D5102" s="44">
        <v>44414.65625</v>
      </c>
      <c r="E5102" s="32">
        <v>159.69999694824219</v>
      </c>
      <c r="F5102" s="32">
        <v>0.48899999260902405</v>
      </c>
      <c r="G5102" s="32">
        <v>23.930000305175781</v>
      </c>
      <c r="H5102" s="32">
        <v>13.069999694824219</v>
      </c>
      <c r="I5102" s="32">
        <v>0</v>
      </c>
      <c r="J5102" s="32">
        <f t="shared" si="954"/>
        <v>0</v>
      </c>
      <c r="K5102" s="32">
        <f t="shared" si="955"/>
        <v>0</v>
      </c>
      <c r="L5102" s="32">
        <f t="shared" si="956"/>
        <v>2</v>
      </c>
      <c r="M5102" s="32">
        <f t="shared" si="957"/>
        <v>0</v>
      </c>
      <c r="N5102" s="32">
        <f t="shared" si="948"/>
        <v>0</v>
      </c>
      <c r="O5102" s="32">
        <f t="shared" si="949"/>
        <v>1</v>
      </c>
      <c r="P5102" s="37" t="s">
        <v>58</v>
      </c>
      <c r="Q5102" s="32">
        <f t="shared" si="950"/>
        <v>0.1100006103515625</v>
      </c>
      <c r="R5102" s="32">
        <f t="shared" si="951"/>
        <v>2.9999732971191406E-2</v>
      </c>
      <c r="S5102" s="32">
        <f t="shared" si="952"/>
        <v>0</v>
      </c>
      <c r="T5102" s="32">
        <f t="shared" si="958"/>
        <v>0.99998712539672852</v>
      </c>
      <c r="V5102" s="16">
        <f t="shared" si="959"/>
        <v>1.0416666664241347E-2</v>
      </c>
      <c r="W5102" s="2">
        <f t="shared" si="953"/>
        <v>44414.65625</v>
      </c>
    </row>
    <row r="5103" spans="1:23" x14ac:dyDescent="0.35">
      <c r="A5103" s="32">
        <v>2021</v>
      </c>
      <c r="B5103" s="32" t="s">
        <v>56</v>
      </c>
      <c r="C5103" s="32" t="s">
        <v>57</v>
      </c>
      <c r="D5103" s="44">
        <v>44414.666666666664</v>
      </c>
      <c r="E5103" s="32">
        <v>159.80000305175781</v>
      </c>
      <c r="F5103" s="32">
        <v>0.48800000548362732</v>
      </c>
      <c r="G5103" s="32">
        <v>24.040000915527344</v>
      </c>
      <c r="H5103" s="32">
        <v>13.039999961853027</v>
      </c>
      <c r="I5103" s="32">
        <v>0</v>
      </c>
      <c r="J5103" s="32">
        <f t="shared" si="954"/>
        <v>0</v>
      </c>
      <c r="K5103" s="32">
        <f t="shared" si="955"/>
        <v>0</v>
      </c>
      <c r="L5103" s="32">
        <f t="shared" si="956"/>
        <v>2</v>
      </c>
      <c r="M5103" s="32">
        <f t="shared" si="957"/>
        <v>0</v>
      </c>
      <c r="N5103" s="32">
        <f t="shared" si="948"/>
        <v>0</v>
      </c>
      <c r="O5103" s="32">
        <f t="shared" si="949"/>
        <v>1</v>
      </c>
      <c r="P5103" s="37" t="s">
        <v>58</v>
      </c>
      <c r="Q5103" s="32">
        <f t="shared" si="950"/>
        <v>9.999847412109375E-2</v>
      </c>
      <c r="R5103" s="32">
        <f t="shared" si="951"/>
        <v>2.9999732971191406E-2</v>
      </c>
      <c r="S5103" s="32">
        <f t="shared" si="952"/>
        <v>0.80000001192092896</v>
      </c>
      <c r="T5103" s="32">
        <f t="shared" si="958"/>
        <v>0.99998712539672852</v>
      </c>
      <c r="V5103" s="16">
        <f t="shared" si="959"/>
        <v>1.0416666664241347E-2</v>
      </c>
      <c r="W5103" s="2">
        <f t="shared" si="953"/>
        <v>44414.666666666664</v>
      </c>
    </row>
    <row r="5104" spans="1:23" x14ac:dyDescent="0.35">
      <c r="A5104" s="32">
        <v>2021</v>
      </c>
      <c r="B5104" s="32" t="s">
        <v>56</v>
      </c>
      <c r="C5104" s="32" t="s">
        <v>57</v>
      </c>
      <c r="D5104" s="44">
        <v>44414.677083333336</v>
      </c>
      <c r="E5104" s="32">
        <v>159.69999694824219</v>
      </c>
      <c r="F5104" s="32">
        <v>0.48899999260902405</v>
      </c>
      <c r="G5104" s="32">
        <v>24.139999389648438</v>
      </c>
      <c r="H5104" s="32">
        <v>13.010000228881836</v>
      </c>
      <c r="I5104" s="32">
        <v>0.80000001192092896</v>
      </c>
      <c r="J5104" s="32">
        <f t="shared" si="954"/>
        <v>0</v>
      </c>
      <c r="K5104" s="32">
        <f t="shared" si="955"/>
        <v>0</v>
      </c>
      <c r="L5104" s="32">
        <f t="shared" si="956"/>
        <v>0</v>
      </c>
      <c r="M5104" s="32">
        <f t="shared" si="957"/>
        <v>0</v>
      </c>
      <c r="N5104" s="32">
        <f t="shared" si="948"/>
        <v>0</v>
      </c>
      <c r="O5104" s="32">
        <f t="shared" si="949"/>
        <v>0</v>
      </c>
      <c r="P5104" s="33" t="s">
        <v>59</v>
      </c>
      <c r="Q5104" s="32">
        <f t="shared" si="950"/>
        <v>4.000091552734375E-2</v>
      </c>
      <c r="R5104" s="32">
        <f t="shared" si="951"/>
        <v>0.15000057220458984</v>
      </c>
      <c r="S5104" s="32">
        <f t="shared" si="952"/>
        <v>0.80000001192092896</v>
      </c>
      <c r="T5104" s="32">
        <f t="shared" si="958"/>
        <v>0</v>
      </c>
      <c r="V5104" s="16">
        <f t="shared" si="959"/>
        <v>1.0416666671517305E-2</v>
      </c>
      <c r="W5104" s="2">
        <f t="shared" si="953"/>
        <v>44414.677083333328</v>
      </c>
    </row>
    <row r="5105" spans="1:23" x14ac:dyDescent="0.35">
      <c r="A5105" s="32">
        <v>2021</v>
      </c>
      <c r="B5105" s="32" t="s">
        <v>56</v>
      </c>
      <c r="C5105" s="32" t="s">
        <v>57</v>
      </c>
      <c r="D5105" s="44">
        <v>44414.6875</v>
      </c>
      <c r="E5105" s="32">
        <v>157.89999389648438</v>
      </c>
      <c r="F5105" s="32">
        <v>0.48899999260902405</v>
      </c>
      <c r="G5105" s="32">
        <v>24.180000305175781</v>
      </c>
      <c r="H5105" s="32">
        <v>12.859999656677246</v>
      </c>
      <c r="I5105" s="32">
        <v>0</v>
      </c>
      <c r="J5105" s="32">
        <f t="shared" si="954"/>
        <v>0</v>
      </c>
      <c r="K5105" s="32">
        <f t="shared" si="955"/>
        <v>0</v>
      </c>
      <c r="L5105" s="32">
        <f t="shared" si="956"/>
        <v>2</v>
      </c>
      <c r="M5105" s="32">
        <f t="shared" si="957"/>
        <v>0</v>
      </c>
      <c r="N5105" s="32">
        <f t="shared" si="948"/>
        <v>0</v>
      </c>
      <c r="O5105" s="32">
        <f t="shared" si="949"/>
        <v>1</v>
      </c>
      <c r="P5105" s="37" t="s">
        <v>58</v>
      </c>
      <c r="Q5105" s="32">
        <f t="shared" si="950"/>
        <v>0.1100006103515625</v>
      </c>
      <c r="R5105" s="32">
        <f t="shared" si="951"/>
        <v>5.9999465942382813E-2</v>
      </c>
      <c r="S5105" s="32">
        <f t="shared" si="952"/>
        <v>0</v>
      </c>
      <c r="T5105" s="32">
        <f t="shared" si="958"/>
        <v>0</v>
      </c>
      <c r="V5105" s="16">
        <f t="shared" si="959"/>
        <v>1.0416666664241347E-2</v>
      </c>
      <c r="W5105" s="2">
        <f t="shared" si="953"/>
        <v>44414.6875</v>
      </c>
    </row>
    <row r="5106" spans="1:23" x14ac:dyDescent="0.35">
      <c r="A5106" s="32">
        <v>2021</v>
      </c>
      <c r="B5106" s="32" t="s">
        <v>56</v>
      </c>
      <c r="C5106" s="32" t="s">
        <v>57</v>
      </c>
      <c r="D5106" s="44">
        <v>44414.697916666664</v>
      </c>
      <c r="E5106" s="32">
        <v>157.5</v>
      </c>
      <c r="F5106" s="32">
        <v>0.48899999260902405</v>
      </c>
      <c r="G5106" s="32">
        <v>24.290000915527344</v>
      </c>
      <c r="H5106" s="32">
        <v>12.800000190734863</v>
      </c>
      <c r="I5106" s="32">
        <v>0</v>
      </c>
      <c r="J5106" s="32">
        <f t="shared" si="954"/>
        <v>0</v>
      </c>
      <c r="K5106" s="32">
        <f t="shared" si="955"/>
        <v>0</v>
      </c>
      <c r="L5106" s="32">
        <f t="shared" si="956"/>
        <v>2</v>
      </c>
      <c r="M5106" s="32">
        <f t="shared" si="957"/>
        <v>0</v>
      </c>
      <c r="N5106" s="32">
        <f t="shared" si="948"/>
        <v>0</v>
      </c>
      <c r="O5106" s="32">
        <f t="shared" si="949"/>
        <v>1</v>
      </c>
      <c r="P5106" s="37" t="s">
        <v>58</v>
      </c>
      <c r="Q5106" s="32">
        <f t="shared" si="950"/>
        <v>3.9999008178710938E-2</v>
      </c>
      <c r="R5106" s="32">
        <f t="shared" si="951"/>
        <v>0.15000057220458984</v>
      </c>
      <c r="S5106" s="32">
        <f t="shared" si="952"/>
        <v>0</v>
      </c>
      <c r="T5106" s="32">
        <f t="shared" si="958"/>
        <v>0</v>
      </c>
      <c r="V5106" s="16">
        <f t="shared" si="959"/>
        <v>1.0416666664241347E-2</v>
      </c>
      <c r="W5106" s="2">
        <f t="shared" si="953"/>
        <v>44414.697916666664</v>
      </c>
    </row>
    <row r="5107" spans="1:23" x14ac:dyDescent="0.35">
      <c r="A5107" s="32">
        <v>2021</v>
      </c>
      <c r="B5107" s="32" t="s">
        <v>56</v>
      </c>
      <c r="C5107" s="32" t="s">
        <v>57</v>
      </c>
      <c r="D5107" s="44">
        <v>44414.708333333336</v>
      </c>
      <c r="E5107" s="32">
        <v>155.80000305175781</v>
      </c>
      <c r="F5107" s="32">
        <v>0.48899999260902405</v>
      </c>
      <c r="G5107" s="32">
        <v>24.329999923706055</v>
      </c>
      <c r="H5107" s="32">
        <v>12.649999618530273</v>
      </c>
      <c r="I5107" s="32">
        <v>0</v>
      </c>
      <c r="J5107" s="32">
        <f t="shared" si="954"/>
        <v>0</v>
      </c>
      <c r="K5107" s="32">
        <f t="shared" si="955"/>
        <v>0</v>
      </c>
      <c r="L5107" s="32">
        <f t="shared" si="956"/>
        <v>2</v>
      </c>
      <c r="M5107" s="32">
        <f t="shared" si="957"/>
        <v>0</v>
      </c>
      <c r="N5107" s="32">
        <f t="shared" si="948"/>
        <v>0</v>
      </c>
      <c r="O5107" s="32">
        <f t="shared" si="949"/>
        <v>1</v>
      </c>
      <c r="P5107" s="37" t="s">
        <v>58</v>
      </c>
      <c r="Q5107" s="32">
        <f t="shared" si="950"/>
        <v>7.9999923706054688E-2</v>
      </c>
      <c r="R5107" s="32">
        <f t="shared" si="951"/>
        <v>5.9999465942382813E-2</v>
      </c>
      <c r="S5107" s="32">
        <f t="shared" si="952"/>
        <v>0</v>
      </c>
      <c r="T5107" s="32">
        <f t="shared" si="958"/>
        <v>0</v>
      </c>
      <c r="V5107" s="16">
        <f t="shared" si="959"/>
        <v>1.0416666671517305E-2</v>
      </c>
      <c r="W5107" s="2">
        <f t="shared" si="953"/>
        <v>44414.708333333328</v>
      </c>
    </row>
    <row r="5108" spans="1:23" x14ac:dyDescent="0.35">
      <c r="A5108" s="32">
        <v>2021</v>
      </c>
      <c r="B5108" s="32" t="s">
        <v>56</v>
      </c>
      <c r="C5108" s="32" t="s">
        <v>57</v>
      </c>
      <c r="D5108" s="44">
        <v>44414.71875</v>
      </c>
      <c r="E5108" s="32">
        <v>155.30000305175781</v>
      </c>
      <c r="F5108" s="32">
        <v>0.48899999260902405</v>
      </c>
      <c r="G5108" s="32">
        <v>24.409999847412109</v>
      </c>
      <c r="H5108" s="32">
        <v>12.590000152587891</v>
      </c>
      <c r="I5108" s="32">
        <v>0</v>
      </c>
      <c r="J5108" s="32">
        <f t="shared" si="954"/>
        <v>0</v>
      </c>
      <c r="K5108" s="32">
        <f t="shared" si="955"/>
        <v>0</v>
      </c>
      <c r="L5108" s="32">
        <f t="shared" si="956"/>
        <v>2</v>
      </c>
      <c r="M5108" s="32">
        <f t="shared" si="957"/>
        <v>0</v>
      </c>
      <c r="N5108" s="32">
        <f t="shared" si="948"/>
        <v>0</v>
      </c>
      <c r="O5108" s="32">
        <f t="shared" si="949"/>
        <v>1</v>
      </c>
      <c r="P5108" s="37" t="s">
        <v>58</v>
      </c>
      <c r="Q5108" s="32">
        <f t="shared" si="950"/>
        <v>4.9999237060546875E-2</v>
      </c>
      <c r="R5108" s="32">
        <f t="shared" si="951"/>
        <v>0.1100006103515625</v>
      </c>
      <c r="S5108" s="32">
        <f t="shared" si="952"/>
        <v>0</v>
      </c>
      <c r="T5108" s="32">
        <f t="shared" si="958"/>
        <v>0</v>
      </c>
      <c r="V5108" s="16">
        <f t="shared" si="959"/>
        <v>1.0416666664241347E-2</v>
      </c>
      <c r="W5108" s="2">
        <f t="shared" si="953"/>
        <v>44414.71875</v>
      </c>
    </row>
    <row r="5109" spans="1:23" x14ac:dyDescent="0.35">
      <c r="A5109" s="32">
        <v>2021</v>
      </c>
      <c r="B5109" s="32" t="s">
        <v>56</v>
      </c>
      <c r="C5109" s="32" t="s">
        <v>57</v>
      </c>
      <c r="D5109" s="44">
        <v>44414.729166666664</v>
      </c>
      <c r="E5109" s="32">
        <v>154</v>
      </c>
      <c r="F5109" s="32">
        <v>0.48899999260902405</v>
      </c>
      <c r="G5109" s="32">
        <v>24.459999084472656</v>
      </c>
      <c r="H5109" s="32">
        <v>12.479999542236328</v>
      </c>
      <c r="I5109" s="32">
        <v>0</v>
      </c>
      <c r="J5109" s="32">
        <f t="shared" si="954"/>
        <v>0</v>
      </c>
      <c r="K5109" s="32">
        <f t="shared" si="955"/>
        <v>0</v>
      </c>
      <c r="L5109" s="32">
        <f t="shared" si="956"/>
        <v>2</v>
      </c>
      <c r="M5109" s="32">
        <f t="shared" si="957"/>
        <v>0</v>
      </c>
      <c r="N5109" s="32">
        <f t="shared" si="948"/>
        <v>0</v>
      </c>
      <c r="O5109" s="32">
        <f t="shared" si="949"/>
        <v>1</v>
      </c>
      <c r="P5109" s="37" t="s">
        <v>58</v>
      </c>
      <c r="Q5109" s="32">
        <f t="shared" si="950"/>
        <v>9.998321533203125E-3</v>
      </c>
      <c r="R5109" s="32">
        <f t="shared" si="951"/>
        <v>0.29999923706054688</v>
      </c>
      <c r="S5109" s="32">
        <f t="shared" si="952"/>
        <v>0</v>
      </c>
      <c r="T5109" s="32">
        <f t="shared" si="958"/>
        <v>0</v>
      </c>
      <c r="V5109" s="16">
        <f t="shared" si="959"/>
        <v>1.0416666664241347E-2</v>
      </c>
      <c r="W5109" s="2">
        <f t="shared" si="953"/>
        <v>44414.729166666664</v>
      </c>
    </row>
    <row r="5110" spans="1:23" x14ac:dyDescent="0.35">
      <c r="A5110" s="32">
        <v>2021</v>
      </c>
      <c r="B5110" s="32" t="s">
        <v>56</v>
      </c>
      <c r="C5110" s="32" t="s">
        <v>57</v>
      </c>
      <c r="D5110" s="44">
        <v>44414.739583333336</v>
      </c>
      <c r="E5110" s="32">
        <v>150.39999389648438</v>
      </c>
      <c r="F5110" s="32">
        <v>0.48899999260902405</v>
      </c>
      <c r="G5110" s="32">
        <v>24.450000762939453</v>
      </c>
      <c r="H5110" s="32">
        <v>12.180000305175781</v>
      </c>
      <c r="I5110" s="32">
        <v>0</v>
      </c>
      <c r="J5110" s="32">
        <f t="shared" si="954"/>
        <v>0</v>
      </c>
      <c r="K5110" s="32">
        <f t="shared" si="955"/>
        <v>0</v>
      </c>
      <c r="L5110" s="32">
        <f t="shared" si="956"/>
        <v>2</v>
      </c>
      <c r="M5110" s="32">
        <f t="shared" si="957"/>
        <v>0</v>
      </c>
      <c r="N5110" s="32">
        <f t="shared" si="948"/>
        <v>0</v>
      </c>
      <c r="O5110" s="32">
        <f t="shared" si="949"/>
        <v>1</v>
      </c>
      <c r="P5110" s="37" t="s">
        <v>58</v>
      </c>
      <c r="Q5110" s="32">
        <f t="shared" si="950"/>
        <v>0</v>
      </c>
      <c r="R5110" s="32">
        <f t="shared" si="951"/>
        <v>0.15000057220458984</v>
      </c>
      <c r="S5110" s="32">
        <f t="shared" si="952"/>
        <v>0</v>
      </c>
      <c r="T5110" s="32">
        <f t="shared" si="958"/>
        <v>0</v>
      </c>
      <c r="V5110" s="16">
        <f t="shared" si="959"/>
        <v>1.0416666671517305E-2</v>
      </c>
      <c r="W5110" s="2">
        <f t="shared" si="953"/>
        <v>44414.739583333328</v>
      </c>
    </row>
    <row r="5111" spans="1:23" x14ac:dyDescent="0.35">
      <c r="A5111" s="32">
        <v>2021</v>
      </c>
      <c r="B5111" s="32" t="s">
        <v>56</v>
      </c>
      <c r="C5111" s="32" t="s">
        <v>57</v>
      </c>
      <c r="D5111" s="44">
        <v>44414.75</v>
      </c>
      <c r="E5111" s="32">
        <v>148.5</v>
      </c>
      <c r="F5111" s="32">
        <v>0.48899999260902405</v>
      </c>
      <c r="G5111" s="32">
        <v>24.450000762939453</v>
      </c>
      <c r="H5111" s="32">
        <v>12.029999732971191</v>
      </c>
      <c r="I5111" s="32">
        <v>0</v>
      </c>
      <c r="J5111" s="32">
        <f t="shared" si="954"/>
        <v>0</v>
      </c>
      <c r="K5111" s="32">
        <f t="shared" si="955"/>
        <v>0</v>
      </c>
      <c r="L5111" s="32">
        <f t="shared" si="956"/>
        <v>2</v>
      </c>
      <c r="M5111" s="32">
        <f t="shared" si="957"/>
        <v>0</v>
      </c>
      <c r="N5111" s="32">
        <f t="shared" si="948"/>
        <v>0</v>
      </c>
      <c r="O5111" s="32">
        <f t="shared" si="949"/>
        <v>1</v>
      </c>
      <c r="P5111" s="37" t="s">
        <v>58</v>
      </c>
      <c r="Q5111" s="32">
        <f t="shared" si="950"/>
        <v>2.0000457763671875E-2</v>
      </c>
      <c r="R5111" s="32">
        <f t="shared" si="951"/>
        <v>0.1399993896484375</v>
      </c>
      <c r="S5111" s="32">
        <f t="shared" si="952"/>
        <v>0</v>
      </c>
      <c r="T5111" s="32">
        <f t="shared" si="958"/>
        <v>1.0000169277191162</v>
      </c>
      <c r="V5111" s="16">
        <f t="shared" si="959"/>
        <v>1.0416666664241347E-2</v>
      </c>
      <c r="W5111" s="2">
        <f t="shared" si="953"/>
        <v>44414.75</v>
      </c>
    </row>
    <row r="5112" spans="1:23" x14ac:dyDescent="0.35">
      <c r="A5112" s="32">
        <v>2021</v>
      </c>
      <c r="B5112" s="32" t="s">
        <v>56</v>
      </c>
      <c r="C5112" s="32" t="s">
        <v>57</v>
      </c>
      <c r="D5112" s="44">
        <v>44414.760416666664</v>
      </c>
      <c r="E5112" s="32">
        <v>146.69999694824219</v>
      </c>
      <c r="F5112" s="32">
        <v>0.49000000953674316</v>
      </c>
      <c r="G5112" s="32">
        <v>24.430000305175781</v>
      </c>
      <c r="H5112" s="32">
        <v>11.890000343322754</v>
      </c>
      <c r="I5112" s="32">
        <v>0</v>
      </c>
      <c r="J5112" s="32">
        <f t="shared" si="954"/>
        <v>0</v>
      </c>
      <c r="K5112" s="32">
        <f t="shared" si="955"/>
        <v>0</v>
      </c>
      <c r="L5112" s="32">
        <f t="shared" si="956"/>
        <v>2</v>
      </c>
      <c r="M5112" s="32">
        <f t="shared" si="957"/>
        <v>0</v>
      </c>
      <c r="N5112" s="32">
        <f t="shared" si="948"/>
        <v>0</v>
      </c>
      <c r="O5112" s="32">
        <f t="shared" si="949"/>
        <v>1</v>
      </c>
      <c r="P5112" s="37" t="s">
        <v>58</v>
      </c>
      <c r="Q5112" s="32">
        <f t="shared" si="950"/>
        <v>2.0000457763671875E-2</v>
      </c>
      <c r="R5112" s="32">
        <f t="shared" si="951"/>
        <v>0.18000030517578125</v>
      </c>
      <c r="S5112" s="32">
        <f t="shared" si="952"/>
        <v>0</v>
      </c>
      <c r="T5112" s="32">
        <f t="shared" si="958"/>
        <v>0</v>
      </c>
      <c r="V5112" s="16">
        <f t="shared" si="959"/>
        <v>1.0416666664241347E-2</v>
      </c>
      <c r="W5112" s="2">
        <f t="shared" si="953"/>
        <v>44414.760416666664</v>
      </c>
    </row>
    <row r="5113" spans="1:23" x14ac:dyDescent="0.35">
      <c r="A5113" s="32">
        <v>2021</v>
      </c>
      <c r="B5113" s="32" t="s">
        <v>56</v>
      </c>
      <c r="C5113" s="32" t="s">
        <v>57</v>
      </c>
      <c r="D5113" s="44">
        <v>44414.770833333336</v>
      </c>
      <c r="E5113" s="32">
        <v>144.39999389648438</v>
      </c>
      <c r="F5113" s="32">
        <v>0.49000000953674316</v>
      </c>
      <c r="G5113" s="32">
        <v>24.409999847412109</v>
      </c>
      <c r="H5113" s="32">
        <v>11.710000038146973</v>
      </c>
      <c r="I5113" s="32">
        <v>0</v>
      </c>
      <c r="J5113" s="32">
        <f t="shared" si="954"/>
        <v>0</v>
      </c>
      <c r="K5113" s="32">
        <f t="shared" si="955"/>
        <v>0</v>
      </c>
      <c r="L5113" s="32">
        <f t="shared" si="956"/>
        <v>2</v>
      </c>
      <c r="M5113" s="32">
        <f t="shared" si="957"/>
        <v>0</v>
      </c>
      <c r="N5113" s="32">
        <f t="shared" si="948"/>
        <v>0</v>
      </c>
      <c r="O5113" s="32">
        <f t="shared" si="949"/>
        <v>1</v>
      </c>
      <c r="P5113" s="37" t="s">
        <v>58</v>
      </c>
      <c r="Q5113" s="32">
        <f t="shared" si="950"/>
        <v>3.9999008178710938E-2</v>
      </c>
      <c r="R5113" s="32">
        <f t="shared" si="951"/>
        <v>0.27999973297119141</v>
      </c>
      <c r="S5113" s="32">
        <f t="shared" si="952"/>
        <v>0</v>
      </c>
      <c r="T5113" s="32">
        <f t="shared" si="958"/>
        <v>0</v>
      </c>
      <c r="V5113" s="16">
        <f t="shared" si="959"/>
        <v>1.0416666671517305E-2</v>
      </c>
      <c r="W5113" s="2">
        <f t="shared" si="953"/>
        <v>44414.770833333328</v>
      </c>
    </row>
    <row r="5114" spans="1:23" x14ac:dyDescent="0.35">
      <c r="A5114" s="32">
        <v>2021</v>
      </c>
      <c r="B5114" s="32" t="s">
        <v>56</v>
      </c>
      <c r="C5114" s="32" t="s">
        <v>57</v>
      </c>
      <c r="D5114" s="44">
        <v>44414.78125</v>
      </c>
      <c r="E5114" s="32">
        <v>140.89999389648438</v>
      </c>
      <c r="F5114" s="32">
        <v>0.49000000953674316</v>
      </c>
      <c r="G5114" s="32">
        <v>24.370000839233398</v>
      </c>
      <c r="H5114" s="32">
        <v>11.430000305175781</v>
      </c>
      <c r="I5114" s="32">
        <v>0</v>
      </c>
      <c r="J5114" s="32">
        <f t="shared" si="954"/>
        <v>0</v>
      </c>
      <c r="K5114" s="32">
        <f t="shared" si="955"/>
        <v>0</v>
      </c>
      <c r="L5114" s="32">
        <f t="shared" si="956"/>
        <v>2</v>
      </c>
      <c r="M5114" s="32">
        <f t="shared" si="957"/>
        <v>0</v>
      </c>
      <c r="N5114" s="32">
        <f t="shared" si="948"/>
        <v>0</v>
      </c>
      <c r="O5114" s="32">
        <f t="shared" si="949"/>
        <v>1</v>
      </c>
      <c r="P5114" s="37" t="s">
        <v>58</v>
      </c>
      <c r="Q5114" s="32">
        <f t="shared" si="950"/>
        <v>7.0001602172851563E-2</v>
      </c>
      <c r="R5114" s="32">
        <f t="shared" si="951"/>
        <v>0.32000064849853516</v>
      </c>
      <c r="S5114" s="32">
        <f t="shared" si="952"/>
        <v>0</v>
      </c>
      <c r="T5114" s="32">
        <f t="shared" si="958"/>
        <v>0.99998712539672852</v>
      </c>
      <c r="V5114" s="16">
        <f t="shared" si="959"/>
        <v>1.0416666664241347E-2</v>
      </c>
      <c r="W5114" s="2">
        <f t="shared" si="953"/>
        <v>44414.78125</v>
      </c>
    </row>
    <row r="5115" spans="1:23" x14ac:dyDescent="0.35">
      <c r="A5115" s="32">
        <v>2021</v>
      </c>
      <c r="B5115" s="32" t="s">
        <v>56</v>
      </c>
      <c r="C5115" s="32" t="s">
        <v>57</v>
      </c>
      <c r="D5115" s="44">
        <v>44414.791666666664</v>
      </c>
      <c r="E5115" s="32">
        <v>136.69999694824219</v>
      </c>
      <c r="F5115" s="32">
        <v>0.49099999666213989</v>
      </c>
      <c r="G5115" s="32">
        <v>24.299999237060547</v>
      </c>
      <c r="H5115" s="32">
        <v>11.109999656677246</v>
      </c>
      <c r="I5115" s="32">
        <v>0</v>
      </c>
      <c r="J5115" s="32">
        <f t="shared" si="954"/>
        <v>0</v>
      </c>
      <c r="K5115" s="32">
        <f t="shared" si="955"/>
        <v>0</v>
      </c>
      <c r="L5115" s="32">
        <f t="shared" si="956"/>
        <v>2</v>
      </c>
      <c r="M5115" s="32">
        <f t="shared" si="957"/>
        <v>0</v>
      </c>
      <c r="N5115" s="32">
        <f t="shared" si="948"/>
        <v>0</v>
      </c>
      <c r="O5115" s="32">
        <f t="shared" si="949"/>
        <v>1</v>
      </c>
      <c r="P5115" s="37" t="s">
        <v>58</v>
      </c>
      <c r="Q5115" s="32">
        <f t="shared" si="950"/>
        <v>6.999969482421875E-2</v>
      </c>
      <c r="R5115" s="32">
        <f t="shared" si="951"/>
        <v>0.23999977111816406</v>
      </c>
      <c r="S5115" s="32">
        <f t="shared" si="952"/>
        <v>0.20000000298023224</v>
      </c>
      <c r="T5115" s="32">
        <f t="shared" si="958"/>
        <v>1.0000169277191162</v>
      </c>
      <c r="V5115" s="16">
        <f t="shared" si="959"/>
        <v>1.0416666664241347E-2</v>
      </c>
      <c r="W5115" s="2">
        <f t="shared" si="953"/>
        <v>44414.791666666664</v>
      </c>
    </row>
    <row r="5116" spans="1:23" x14ac:dyDescent="0.35">
      <c r="A5116" s="32">
        <v>2021</v>
      </c>
      <c r="B5116" s="32" t="s">
        <v>56</v>
      </c>
      <c r="C5116" s="32" t="s">
        <v>57</v>
      </c>
      <c r="D5116" s="44">
        <v>44414.802083333336</v>
      </c>
      <c r="E5116" s="32">
        <v>133.60000610351563</v>
      </c>
      <c r="F5116" s="32">
        <v>0.49200001358985901</v>
      </c>
      <c r="G5116" s="32">
        <v>24.229999542236328</v>
      </c>
      <c r="H5116" s="32">
        <v>10.869999885559082</v>
      </c>
      <c r="I5116" s="32">
        <v>0.20000000298023224</v>
      </c>
      <c r="J5116" s="32">
        <f t="shared" si="954"/>
        <v>0</v>
      </c>
      <c r="K5116" s="32">
        <f t="shared" si="955"/>
        <v>0</v>
      </c>
      <c r="L5116" s="32">
        <f t="shared" si="956"/>
        <v>0</v>
      </c>
      <c r="M5116" s="32">
        <f t="shared" si="957"/>
        <v>0</v>
      </c>
      <c r="N5116" s="32">
        <f t="shared" si="948"/>
        <v>0</v>
      </c>
      <c r="O5116" s="32">
        <f t="shared" si="949"/>
        <v>0</v>
      </c>
      <c r="P5116" s="33" t="s">
        <v>59</v>
      </c>
      <c r="Q5116" s="32">
        <f t="shared" si="950"/>
        <v>5.9999465942382813E-2</v>
      </c>
      <c r="R5116" s="32">
        <f t="shared" si="951"/>
        <v>0.28999996185302734</v>
      </c>
      <c r="S5116" s="32">
        <f t="shared" si="952"/>
        <v>0.20000000298023224</v>
      </c>
      <c r="T5116" s="32">
        <f t="shared" si="958"/>
        <v>0</v>
      </c>
      <c r="V5116" s="16">
        <f t="shared" si="959"/>
        <v>1.0416666671517305E-2</v>
      </c>
      <c r="W5116" s="2">
        <f t="shared" si="953"/>
        <v>44414.802083333328</v>
      </c>
    </row>
    <row r="5117" spans="1:23" x14ac:dyDescent="0.35">
      <c r="A5117" s="32">
        <v>2021</v>
      </c>
      <c r="B5117" s="32" t="s">
        <v>56</v>
      </c>
      <c r="C5117" s="32" t="s">
        <v>57</v>
      </c>
      <c r="D5117" s="44">
        <v>44414.8125</v>
      </c>
      <c r="E5117" s="32">
        <v>129.89999389648438</v>
      </c>
      <c r="F5117" s="32">
        <v>0.49200001358985901</v>
      </c>
      <c r="G5117" s="32">
        <v>24.170000076293945</v>
      </c>
      <c r="H5117" s="32">
        <v>10.579999923706055</v>
      </c>
      <c r="I5117" s="32">
        <v>0</v>
      </c>
      <c r="J5117" s="32">
        <f t="shared" si="954"/>
        <v>0</v>
      </c>
      <c r="K5117" s="32">
        <f t="shared" si="955"/>
        <v>0</v>
      </c>
      <c r="L5117" s="32">
        <f t="shared" si="956"/>
        <v>2</v>
      </c>
      <c r="M5117" s="32">
        <f t="shared" si="957"/>
        <v>0</v>
      </c>
      <c r="N5117" s="32">
        <f t="shared" si="948"/>
        <v>0</v>
      </c>
      <c r="O5117" s="32">
        <f t="shared" si="949"/>
        <v>1</v>
      </c>
      <c r="P5117" s="37" t="s">
        <v>58</v>
      </c>
      <c r="Q5117" s="32">
        <f t="shared" si="950"/>
        <v>7.9999923706054688E-2</v>
      </c>
      <c r="R5117" s="32">
        <f t="shared" si="951"/>
        <v>0.26000022888183594</v>
      </c>
      <c r="S5117" s="32">
        <f t="shared" si="952"/>
        <v>0</v>
      </c>
      <c r="T5117" s="32">
        <f t="shared" si="958"/>
        <v>0.99998712539672852</v>
      </c>
      <c r="V5117" s="16">
        <f t="shared" si="959"/>
        <v>1.0416666664241347E-2</v>
      </c>
      <c r="W5117" s="2">
        <f t="shared" si="953"/>
        <v>44414.8125</v>
      </c>
    </row>
    <row r="5118" spans="1:23" x14ac:dyDescent="0.35">
      <c r="A5118" s="32">
        <v>2021</v>
      </c>
      <c r="B5118" s="32" t="s">
        <v>56</v>
      </c>
      <c r="C5118" s="32" t="s">
        <v>57</v>
      </c>
      <c r="D5118" s="44">
        <v>44414.822916666664</v>
      </c>
      <c r="E5118" s="32">
        <v>126.5</v>
      </c>
      <c r="F5118" s="32">
        <v>0.49300000071525574</v>
      </c>
      <c r="G5118" s="32">
        <v>24.090000152587891</v>
      </c>
      <c r="H5118" s="32">
        <v>10.319999694824219</v>
      </c>
      <c r="I5118" s="32">
        <v>0</v>
      </c>
      <c r="J5118" s="32">
        <f t="shared" si="954"/>
        <v>0</v>
      </c>
      <c r="K5118" s="32">
        <f t="shared" si="955"/>
        <v>0</v>
      </c>
      <c r="L5118" s="32">
        <f t="shared" si="956"/>
        <v>2</v>
      </c>
      <c r="M5118" s="32">
        <f t="shared" si="957"/>
        <v>0</v>
      </c>
      <c r="N5118" s="32">
        <f t="shared" si="948"/>
        <v>0</v>
      </c>
      <c r="O5118" s="32">
        <f t="shared" si="949"/>
        <v>1</v>
      </c>
      <c r="P5118" s="37" t="s">
        <v>58</v>
      </c>
      <c r="Q5118" s="32">
        <f t="shared" si="950"/>
        <v>6.999969482421875E-2</v>
      </c>
      <c r="R5118" s="32">
        <f t="shared" si="951"/>
        <v>0.26999950408935547</v>
      </c>
      <c r="S5118" s="32">
        <f t="shared" si="952"/>
        <v>0</v>
      </c>
      <c r="T5118" s="32">
        <f t="shared" si="958"/>
        <v>0</v>
      </c>
      <c r="V5118" s="16">
        <f t="shared" si="959"/>
        <v>1.0416666664241347E-2</v>
      </c>
      <c r="W5118" s="2">
        <f t="shared" si="953"/>
        <v>44414.822916666664</v>
      </c>
    </row>
    <row r="5119" spans="1:23" x14ac:dyDescent="0.35">
      <c r="A5119" s="32">
        <v>2021</v>
      </c>
      <c r="B5119" s="32" t="s">
        <v>56</v>
      </c>
      <c r="C5119" s="32" t="s">
        <v>57</v>
      </c>
      <c r="D5119" s="44">
        <v>44414.833333333336</v>
      </c>
      <c r="E5119" s="32">
        <v>123</v>
      </c>
      <c r="F5119" s="32">
        <v>0.49300000071525574</v>
      </c>
      <c r="G5119" s="32">
        <v>24.020000457763672</v>
      </c>
      <c r="H5119" s="32">
        <v>10.050000190734863</v>
      </c>
      <c r="I5119" s="32">
        <v>0</v>
      </c>
      <c r="J5119" s="32">
        <f t="shared" si="954"/>
        <v>0</v>
      </c>
      <c r="K5119" s="32">
        <f t="shared" si="955"/>
        <v>0</v>
      </c>
      <c r="L5119" s="32">
        <f t="shared" si="956"/>
        <v>2</v>
      </c>
      <c r="M5119" s="32">
        <f t="shared" si="957"/>
        <v>0</v>
      </c>
      <c r="N5119" s="32">
        <f t="shared" si="948"/>
        <v>0</v>
      </c>
      <c r="O5119" s="32">
        <f t="shared" si="949"/>
        <v>1</v>
      </c>
      <c r="P5119" s="37" t="s">
        <v>58</v>
      </c>
      <c r="Q5119" s="32">
        <f t="shared" si="950"/>
        <v>7.9999923706054688E-2</v>
      </c>
      <c r="R5119" s="32">
        <f t="shared" si="951"/>
        <v>0.32000064849853516</v>
      </c>
      <c r="S5119" s="32">
        <f t="shared" si="952"/>
        <v>0</v>
      </c>
      <c r="T5119" s="32">
        <f t="shared" si="958"/>
        <v>0.99998712539672852</v>
      </c>
      <c r="V5119" s="16">
        <f t="shared" si="959"/>
        <v>1.0416666671517305E-2</v>
      </c>
      <c r="W5119" s="2">
        <f t="shared" si="953"/>
        <v>44414.833333333328</v>
      </c>
    </row>
    <row r="5120" spans="1:23" x14ac:dyDescent="0.35">
      <c r="A5120" s="32">
        <v>2021</v>
      </c>
      <c r="B5120" s="32" t="s">
        <v>56</v>
      </c>
      <c r="C5120" s="32" t="s">
        <v>57</v>
      </c>
      <c r="D5120" s="44">
        <v>44414.84375</v>
      </c>
      <c r="E5120" s="32">
        <v>119</v>
      </c>
      <c r="F5120" s="32">
        <v>0.49399998784065247</v>
      </c>
      <c r="G5120" s="32">
        <v>23.940000534057617</v>
      </c>
      <c r="H5120" s="32">
        <v>9.7299995422363281</v>
      </c>
      <c r="I5120" s="32">
        <v>0</v>
      </c>
      <c r="J5120" s="32">
        <f t="shared" si="954"/>
        <v>0</v>
      </c>
      <c r="K5120" s="32">
        <f t="shared" si="955"/>
        <v>0</v>
      </c>
      <c r="L5120" s="32">
        <f t="shared" si="956"/>
        <v>2</v>
      </c>
      <c r="M5120" s="32">
        <f t="shared" si="957"/>
        <v>0</v>
      </c>
      <c r="N5120" s="32">
        <f t="shared" si="948"/>
        <v>0</v>
      </c>
      <c r="O5120" s="32">
        <f t="shared" si="949"/>
        <v>1</v>
      </c>
      <c r="P5120" s="37" t="s">
        <v>58</v>
      </c>
      <c r="Q5120" s="32">
        <f t="shared" si="950"/>
        <v>9.0000152587890625E-2</v>
      </c>
      <c r="R5120" s="32">
        <f t="shared" si="951"/>
        <v>0.25</v>
      </c>
      <c r="S5120" s="32">
        <f t="shared" si="952"/>
        <v>0</v>
      </c>
      <c r="T5120" s="32">
        <f t="shared" si="958"/>
        <v>0</v>
      </c>
      <c r="V5120" s="16">
        <f t="shared" si="959"/>
        <v>1.0416666664241347E-2</v>
      </c>
      <c r="W5120" s="2">
        <f t="shared" si="953"/>
        <v>44414.84375</v>
      </c>
    </row>
    <row r="5121" spans="1:23" x14ac:dyDescent="0.35">
      <c r="A5121" s="32">
        <v>2021</v>
      </c>
      <c r="B5121" s="32" t="s">
        <v>56</v>
      </c>
      <c r="C5121" s="32" t="s">
        <v>57</v>
      </c>
      <c r="D5121" s="44">
        <v>44414.854166666664</v>
      </c>
      <c r="E5121" s="32">
        <v>115.69999694824219</v>
      </c>
      <c r="F5121" s="32">
        <v>0.49399998784065247</v>
      </c>
      <c r="G5121" s="32">
        <v>23.850000381469727</v>
      </c>
      <c r="H5121" s="32">
        <v>9.4799995422363281</v>
      </c>
      <c r="I5121" s="32">
        <v>0</v>
      </c>
      <c r="J5121" s="32">
        <f t="shared" si="954"/>
        <v>0</v>
      </c>
      <c r="K5121" s="32">
        <f t="shared" si="955"/>
        <v>0</v>
      </c>
      <c r="L5121" s="32">
        <f t="shared" si="956"/>
        <v>2</v>
      </c>
      <c r="M5121" s="32">
        <f t="shared" si="957"/>
        <v>0</v>
      </c>
      <c r="N5121" s="32">
        <f t="shared" si="948"/>
        <v>0</v>
      </c>
      <c r="O5121" s="32">
        <f t="shared" si="949"/>
        <v>1</v>
      </c>
      <c r="P5121" s="37" t="s">
        <v>58</v>
      </c>
      <c r="Q5121" s="32">
        <f t="shared" si="950"/>
        <v>9.0000152587890625E-2</v>
      </c>
      <c r="R5121" s="32">
        <f t="shared" si="951"/>
        <v>0.27999973297119141</v>
      </c>
      <c r="S5121" s="32">
        <f t="shared" si="952"/>
        <v>0</v>
      </c>
      <c r="T5121" s="32">
        <f t="shared" si="958"/>
        <v>1.0000169277191162</v>
      </c>
      <c r="V5121" s="16">
        <f t="shared" si="959"/>
        <v>1.0416666664241347E-2</v>
      </c>
      <c r="W5121" s="2">
        <f t="shared" si="953"/>
        <v>44414.854166666664</v>
      </c>
    </row>
    <row r="5122" spans="1:23" x14ac:dyDescent="0.35">
      <c r="A5122" s="32">
        <v>2021</v>
      </c>
      <c r="B5122" s="32" t="s">
        <v>56</v>
      </c>
      <c r="C5122" s="32" t="s">
        <v>57</v>
      </c>
      <c r="D5122" s="44">
        <v>44414.864583333336</v>
      </c>
      <c r="E5122" s="32">
        <v>112.19999694824219</v>
      </c>
      <c r="F5122" s="32">
        <v>0.49500000476837158</v>
      </c>
      <c r="G5122" s="32">
        <v>23.760000228881836</v>
      </c>
      <c r="H5122" s="32">
        <v>9.1999998092651367</v>
      </c>
      <c r="I5122" s="32">
        <v>0</v>
      </c>
      <c r="J5122" s="32">
        <f t="shared" si="954"/>
        <v>0</v>
      </c>
      <c r="K5122" s="32">
        <f t="shared" si="955"/>
        <v>0</v>
      </c>
      <c r="L5122" s="32">
        <f t="shared" si="956"/>
        <v>2</v>
      </c>
      <c r="M5122" s="32">
        <f t="shared" si="957"/>
        <v>0</v>
      </c>
      <c r="N5122" s="32">
        <f t="shared" ref="N5122:N5185" si="960">IF(A5122="",0.5,IF(B5122="",0.5,IF(C5122="",0.5,IF(D5122="",0.5,IF(U5122="Y",0.01,0)))))</f>
        <v>0</v>
      </c>
      <c r="O5122" s="32">
        <f t="shared" ref="O5122:O5185" si="961">COUNTIF(J5122:N5122,"&gt;0")</f>
        <v>1</v>
      </c>
      <c r="P5122" s="37" t="s">
        <v>58</v>
      </c>
      <c r="Q5122" s="32">
        <f t="shared" ref="Q5122:Q5185" si="962">IF(G5122="","",ABS(G5123-G5122))</f>
        <v>7.9999923706054688E-2</v>
      </c>
      <c r="R5122" s="32">
        <f t="shared" ref="R5122:R5185" si="963">IF(H5122="","",ABS(H5123-H5122))</f>
        <v>0.21000003814697266</v>
      </c>
      <c r="S5122" s="32">
        <f t="shared" ref="S5122:S5185" si="964">IF(I5122="","",ABS(I5123-I5122))</f>
        <v>0</v>
      </c>
      <c r="T5122" s="32">
        <f t="shared" si="958"/>
        <v>0.99998712539672852</v>
      </c>
      <c r="V5122" s="16">
        <f t="shared" si="959"/>
        <v>1.0416666671517305E-2</v>
      </c>
      <c r="W5122" s="2">
        <f t="shared" ref="W5122:W5185" si="965">MROUND(D5122,"0:15")</f>
        <v>44414.864583333328</v>
      </c>
    </row>
    <row r="5123" spans="1:23" x14ac:dyDescent="0.35">
      <c r="A5123" s="32">
        <v>2021</v>
      </c>
      <c r="B5123" s="32" t="s">
        <v>56</v>
      </c>
      <c r="C5123" s="32" t="s">
        <v>57</v>
      </c>
      <c r="D5123" s="44">
        <v>44414.875</v>
      </c>
      <c r="E5123" s="32">
        <v>109.40000152587891</v>
      </c>
      <c r="F5123" s="32">
        <v>0.49599999189376831</v>
      </c>
      <c r="G5123" s="32">
        <v>23.680000305175781</v>
      </c>
      <c r="H5123" s="32">
        <v>8.9899997711181641</v>
      </c>
      <c r="I5123" s="32">
        <v>0</v>
      </c>
      <c r="J5123" s="32">
        <f t="shared" ref="J5123:J5186" si="966">IF(G5123="",0.5,IF(G5123&lt;=0,2,IF(G5123&gt;=40,2, IF(AND(G5123&gt;0,G5123&lt;1),5,IF(AND(G5123&gt;35,G5123&lt;40),5,IF(Q5123&gt;=1.5,1.5,0))))))</f>
        <v>0</v>
      </c>
      <c r="K5123" s="32">
        <f t="shared" ref="K5123:K5186" si="967">IF(H5123="",0.5,IF(H5123&lt;=0.1,2,IF(H5123&gt;=20,2, IF(AND(H5123&gt;0.1,H5123&lt;0.2),5,IF(AND(H5123&gt;16,H5123&lt;20),5,IF(R5123&gt;=2,1.5,0))))))</f>
        <v>0</v>
      </c>
      <c r="L5123" s="32">
        <f t="shared" ref="L5123:L5186" si="968">IF(I5123="",0.5,IF(I5123&lt;=0.1,2,IF(I5123&gt;=5000,2, IF(AND(I5123&gt;0.1,I5123&lt;0.2),5, IF(AND(I5123&gt;900,I5123&lt;5000),5,IF(S5123&gt;=2500,1.5,0))))))</f>
        <v>2</v>
      </c>
      <c r="M5123" s="32">
        <f t="shared" ref="M5123:M5186" si="969">IF(F5123="",0.5,IF(F5123*1000&lt;=10,2,IF(F5123*1000&gt;=35000,2,IF(AND(F5123*1000&gt;10,F5123*1000&lt;20),5, IF(AND(F5123*1000&gt;6000,F5123*1000&lt;35000),5,IF(T5123&gt;=5000,1.5,0))))))</f>
        <v>0</v>
      </c>
      <c r="N5123" s="32">
        <f t="shared" si="960"/>
        <v>0</v>
      </c>
      <c r="O5123" s="32">
        <f t="shared" si="961"/>
        <v>1</v>
      </c>
      <c r="P5123" s="37" t="s">
        <v>58</v>
      </c>
      <c r="Q5123" s="32">
        <f t="shared" si="962"/>
        <v>6.999969482421875E-2</v>
      </c>
      <c r="R5123" s="32">
        <f t="shared" si="963"/>
        <v>0.22999954223632813</v>
      </c>
      <c r="S5123" s="32">
        <f t="shared" si="964"/>
        <v>0</v>
      </c>
      <c r="T5123" s="32">
        <f t="shared" ref="T5123:T5186" si="970">IF(F5123="","",ABS(F5124*1000-F5123*1000))</f>
        <v>0</v>
      </c>
      <c r="V5123" s="16">
        <f t="shared" ref="V5123:V5186" si="971">D5123-D5122</f>
        <v>1.0416666664241347E-2</v>
      </c>
      <c r="W5123" s="2">
        <f t="shared" si="965"/>
        <v>44414.875</v>
      </c>
    </row>
    <row r="5124" spans="1:23" x14ac:dyDescent="0.35">
      <c r="A5124" s="32">
        <v>2021</v>
      </c>
      <c r="B5124" s="32" t="s">
        <v>56</v>
      </c>
      <c r="C5124" s="32" t="s">
        <v>57</v>
      </c>
      <c r="D5124" s="44">
        <v>44414.885416666664</v>
      </c>
      <c r="E5124" s="32">
        <v>106.40000152587891</v>
      </c>
      <c r="F5124" s="32">
        <v>0.49599999189376831</v>
      </c>
      <c r="G5124" s="32">
        <v>23.610000610351563</v>
      </c>
      <c r="H5124" s="32">
        <v>8.7600002288818359</v>
      </c>
      <c r="I5124" s="32">
        <v>0</v>
      </c>
      <c r="J5124" s="32">
        <f t="shared" si="966"/>
        <v>0</v>
      </c>
      <c r="K5124" s="32">
        <f t="shared" si="967"/>
        <v>0</v>
      </c>
      <c r="L5124" s="32">
        <f t="shared" si="968"/>
        <v>2</v>
      </c>
      <c r="M5124" s="32">
        <f t="shared" si="969"/>
        <v>0</v>
      </c>
      <c r="N5124" s="32">
        <f t="shared" si="960"/>
        <v>0</v>
      </c>
      <c r="O5124" s="32">
        <f t="shared" si="961"/>
        <v>1</v>
      </c>
      <c r="P5124" s="37" t="s">
        <v>58</v>
      </c>
      <c r="Q5124" s="32">
        <f t="shared" si="962"/>
        <v>6.999969482421875E-2</v>
      </c>
      <c r="R5124" s="32">
        <f t="shared" si="963"/>
        <v>0.19999980926513672</v>
      </c>
      <c r="S5124" s="32">
        <f t="shared" si="964"/>
        <v>0</v>
      </c>
      <c r="T5124" s="32">
        <f t="shared" si="970"/>
        <v>1.0000169277191162</v>
      </c>
      <c r="V5124" s="16">
        <f t="shared" si="971"/>
        <v>1.0416666664241347E-2</v>
      </c>
      <c r="W5124" s="2">
        <f t="shared" si="965"/>
        <v>44414.885416666664</v>
      </c>
    </row>
    <row r="5125" spans="1:23" x14ac:dyDescent="0.35">
      <c r="A5125" s="32">
        <v>2021</v>
      </c>
      <c r="B5125" s="32" t="s">
        <v>56</v>
      </c>
      <c r="C5125" s="32" t="s">
        <v>57</v>
      </c>
      <c r="D5125" s="44">
        <v>44414.895833333336</v>
      </c>
      <c r="E5125" s="32">
        <v>103.80000305175781</v>
      </c>
      <c r="F5125" s="32">
        <v>0.49700000882148743</v>
      </c>
      <c r="G5125" s="32">
        <v>23.540000915527344</v>
      </c>
      <c r="H5125" s="32">
        <v>8.5600004196166992</v>
      </c>
      <c r="I5125" s="32">
        <v>0</v>
      </c>
      <c r="J5125" s="32">
        <f t="shared" si="966"/>
        <v>0</v>
      </c>
      <c r="K5125" s="32">
        <f t="shared" si="967"/>
        <v>0</v>
      </c>
      <c r="L5125" s="32">
        <f t="shared" si="968"/>
        <v>2</v>
      </c>
      <c r="M5125" s="32">
        <f t="shared" si="969"/>
        <v>0</v>
      </c>
      <c r="N5125" s="32">
        <f t="shared" si="960"/>
        <v>0</v>
      </c>
      <c r="O5125" s="32">
        <f t="shared" si="961"/>
        <v>1</v>
      </c>
      <c r="P5125" s="37" t="s">
        <v>58</v>
      </c>
      <c r="Q5125" s="32">
        <f t="shared" si="962"/>
        <v>7.0001602172851563E-2</v>
      </c>
      <c r="R5125" s="32">
        <f t="shared" si="963"/>
        <v>0.19000053405761719</v>
      </c>
      <c r="S5125" s="32">
        <f t="shared" si="964"/>
        <v>0</v>
      </c>
      <c r="T5125" s="32">
        <f t="shared" si="970"/>
        <v>0</v>
      </c>
      <c r="V5125" s="16">
        <f t="shared" si="971"/>
        <v>1.0416666671517305E-2</v>
      </c>
      <c r="W5125" s="2">
        <f t="shared" si="965"/>
        <v>44414.895833333328</v>
      </c>
    </row>
    <row r="5126" spans="1:23" x14ac:dyDescent="0.35">
      <c r="A5126" s="32">
        <v>2021</v>
      </c>
      <c r="B5126" s="32" t="s">
        <v>56</v>
      </c>
      <c r="C5126" s="32" t="s">
        <v>57</v>
      </c>
      <c r="D5126" s="44">
        <v>44414.90625</v>
      </c>
      <c r="E5126" s="32">
        <v>101.5</v>
      </c>
      <c r="F5126" s="32">
        <v>0.49700000882148743</v>
      </c>
      <c r="G5126" s="32">
        <v>23.469999313354492</v>
      </c>
      <c r="H5126" s="32">
        <v>8.369999885559082</v>
      </c>
      <c r="I5126" s="32">
        <v>0</v>
      </c>
      <c r="J5126" s="32">
        <f t="shared" si="966"/>
        <v>0</v>
      </c>
      <c r="K5126" s="32">
        <f t="shared" si="967"/>
        <v>0</v>
      </c>
      <c r="L5126" s="32">
        <f t="shared" si="968"/>
        <v>2</v>
      </c>
      <c r="M5126" s="32">
        <f t="shared" si="969"/>
        <v>0</v>
      </c>
      <c r="N5126" s="32">
        <f t="shared" si="960"/>
        <v>0</v>
      </c>
      <c r="O5126" s="32">
        <f t="shared" si="961"/>
        <v>1</v>
      </c>
      <c r="P5126" s="37" t="s">
        <v>58</v>
      </c>
      <c r="Q5126" s="32">
        <f t="shared" si="962"/>
        <v>5.9999465942382813E-2</v>
      </c>
      <c r="R5126" s="32">
        <f t="shared" si="963"/>
        <v>0.15999984741210938</v>
      </c>
      <c r="S5126" s="32">
        <f t="shared" si="964"/>
        <v>0</v>
      </c>
      <c r="T5126" s="32">
        <f t="shared" si="970"/>
        <v>0.99998712539672852</v>
      </c>
      <c r="V5126" s="16">
        <f t="shared" si="971"/>
        <v>1.0416666664241347E-2</v>
      </c>
      <c r="W5126" s="2">
        <f t="shared" si="965"/>
        <v>44414.90625</v>
      </c>
    </row>
    <row r="5127" spans="1:23" x14ac:dyDescent="0.35">
      <c r="A5127" s="32">
        <v>2021</v>
      </c>
      <c r="B5127" s="32" t="s">
        <v>56</v>
      </c>
      <c r="C5127" s="32" t="s">
        <v>57</v>
      </c>
      <c r="D5127" s="44">
        <v>44414.916666666664</v>
      </c>
      <c r="E5127" s="32">
        <v>99.400001525878906</v>
      </c>
      <c r="F5127" s="32">
        <v>0.49799999594688416</v>
      </c>
      <c r="G5127" s="32">
        <v>23.409999847412109</v>
      </c>
      <c r="H5127" s="32">
        <v>8.2100000381469727</v>
      </c>
      <c r="I5127" s="32">
        <v>0</v>
      </c>
      <c r="J5127" s="32">
        <f t="shared" si="966"/>
        <v>0</v>
      </c>
      <c r="K5127" s="32">
        <f t="shared" si="967"/>
        <v>0</v>
      </c>
      <c r="L5127" s="32">
        <f t="shared" si="968"/>
        <v>2</v>
      </c>
      <c r="M5127" s="32">
        <f t="shared" si="969"/>
        <v>0</v>
      </c>
      <c r="N5127" s="32">
        <f t="shared" si="960"/>
        <v>0</v>
      </c>
      <c r="O5127" s="32">
        <f t="shared" si="961"/>
        <v>1</v>
      </c>
      <c r="P5127" s="37" t="s">
        <v>58</v>
      </c>
      <c r="Q5127" s="32">
        <f t="shared" si="962"/>
        <v>5.9999465942382813E-2</v>
      </c>
      <c r="R5127" s="32">
        <f t="shared" si="963"/>
        <v>0.14000034332275391</v>
      </c>
      <c r="S5127" s="32">
        <f t="shared" si="964"/>
        <v>0.30000001192092896</v>
      </c>
      <c r="T5127" s="32">
        <f t="shared" si="970"/>
        <v>0</v>
      </c>
      <c r="V5127" s="16">
        <f t="shared" si="971"/>
        <v>1.0416666664241347E-2</v>
      </c>
      <c r="W5127" s="2">
        <f t="shared" si="965"/>
        <v>44414.916666666664</v>
      </c>
    </row>
    <row r="5128" spans="1:23" x14ac:dyDescent="0.35">
      <c r="A5128" s="32">
        <v>2021</v>
      </c>
      <c r="B5128" s="32" t="s">
        <v>56</v>
      </c>
      <c r="C5128" s="32" t="s">
        <v>57</v>
      </c>
      <c r="D5128" s="44">
        <v>44414.927083333336</v>
      </c>
      <c r="E5128" s="32">
        <v>97.5</v>
      </c>
      <c r="F5128" s="32">
        <v>0.49799999594688416</v>
      </c>
      <c r="G5128" s="32">
        <v>23.350000381469727</v>
      </c>
      <c r="H5128" s="32">
        <v>8.0699996948242188</v>
      </c>
      <c r="I5128" s="32">
        <v>0.30000001192092896</v>
      </c>
      <c r="J5128" s="32">
        <f t="shared" si="966"/>
        <v>0</v>
      </c>
      <c r="K5128" s="32">
        <f t="shared" si="967"/>
        <v>0</v>
      </c>
      <c r="L5128" s="32">
        <f t="shared" si="968"/>
        <v>0</v>
      </c>
      <c r="M5128" s="32">
        <f t="shared" si="969"/>
        <v>0</v>
      </c>
      <c r="N5128" s="32">
        <f t="shared" si="960"/>
        <v>0</v>
      </c>
      <c r="O5128" s="32">
        <f t="shared" si="961"/>
        <v>0</v>
      </c>
      <c r="P5128" s="33" t="s">
        <v>59</v>
      </c>
      <c r="Q5128" s="32">
        <f t="shared" si="962"/>
        <v>5.0001144409179688E-2</v>
      </c>
      <c r="R5128" s="32">
        <f t="shared" si="963"/>
        <v>0.12999963760375977</v>
      </c>
      <c r="S5128" s="32">
        <f t="shared" si="964"/>
        <v>0.30000001192092896</v>
      </c>
      <c r="T5128" s="32">
        <f t="shared" si="970"/>
        <v>1.0000169277191162</v>
      </c>
      <c r="V5128" s="16">
        <f t="shared" si="971"/>
        <v>1.0416666671517305E-2</v>
      </c>
      <c r="W5128" s="2">
        <f t="shared" si="965"/>
        <v>44414.927083333328</v>
      </c>
    </row>
    <row r="5129" spans="1:23" x14ac:dyDescent="0.35">
      <c r="A5129" s="32">
        <v>2021</v>
      </c>
      <c r="B5129" s="32" t="s">
        <v>56</v>
      </c>
      <c r="C5129" s="32" t="s">
        <v>57</v>
      </c>
      <c r="D5129" s="44">
        <v>44414.9375</v>
      </c>
      <c r="E5129" s="32">
        <v>95.900001525878906</v>
      </c>
      <c r="F5129" s="32">
        <v>0.49900001287460327</v>
      </c>
      <c r="G5129" s="32">
        <v>23.299999237060547</v>
      </c>
      <c r="H5129" s="32">
        <v>7.940000057220459</v>
      </c>
      <c r="I5129" s="32">
        <v>0</v>
      </c>
      <c r="J5129" s="32">
        <f t="shared" si="966"/>
        <v>0</v>
      </c>
      <c r="K5129" s="32">
        <f t="shared" si="967"/>
        <v>0</v>
      </c>
      <c r="L5129" s="32">
        <f t="shared" si="968"/>
        <v>2</v>
      </c>
      <c r="M5129" s="32">
        <f t="shared" si="969"/>
        <v>0</v>
      </c>
      <c r="N5129" s="32">
        <f t="shared" si="960"/>
        <v>0</v>
      </c>
      <c r="O5129" s="32">
        <f t="shared" si="961"/>
        <v>1</v>
      </c>
      <c r="P5129" s="37" t="s">
        <v>58</v>
      </c>
      <c r="Q5129" s="32">
        <f t="shared" si="962"/>
        <v>4.9999237060546875E-2</v>
      </c>
      <c r="R5129" s="32">
        <f t="shared" si="963"/>
        <v>0.15000009536743164</v>
      </c>
      <c r="S5129" s="32">
        <f t="shared" si="964"/>
        <v>0.20000000298023224</v>
      </c>
      <c r="T5129" s="32">
        <f t="shared" si="970"/>
        <v>0</v>
      </c>
      <c r="V5129" s="16">
        <f t="shared" si="971"/>
        <v>1.0416666664241347E-2</v>
      </c>
      <c r="W5129" s="2">
        <f t="shared" si="965"/>
        <v>44414.9375</v>
      </c>
    </row>
    <row r="5130" spans="1:23" x14ac:dyDescent="0.35">
      <c r="A5130" s="32">
        <v>2021</v>
      </c>
      <c r="B5130" s="32" t="s">
        <v>56</v>
      </c>
      <c r="C5130" s="32" t="s">
        <v>57</v>
      </c>
      <c r="D5130" s="44">
        <v>44414.947916666664</v>
      </c>
      <c r="E5130" s="32">
        <v>94</v>
      </c>
      <c r="F5130" s="32">
        <v>0.49900001287460327</v>
      </c>
      <c r="G5130" s="32">
        <v>23.25</v>
      </c>
      <c r="H5130" s="32">
        <v>7.7899999618530273</v>
      </c>
      <c r="I5130" s="32">
        <v>0.20000000298023224</v>
      </c>
      <c r="J5130" s="32">
        <f t="shared" si="966"/>
        <v>0</v>
      </c>
      <c r="K5130" s="32">
        <f t="shared" si="967"/>
        <v>0</v>
      </c>
      <c r="L5130" s="32">
        <f t="shared" si="968"/>
        <v>0</v>
      </c>
      <c r="M5130" s="32">
        <f t="shared" si="969"/>
        <v>0</v>
      </c>
      <c r="N5130" s="32">
        <f t="shared" si="960"/>
        <v>0</v>
      </c>
      <c r="O5130" s="32">
        <f t="shared" si="961"/>
        <v>0</v>
      </c>
      <c r="P5130" s="33" t="s">
        <v>59</v>
      </c>
      <c r="Q5130" s="32">
        <f t="shared" si="962"/>
        <v>4.000091552734375E-2</v>
      </c>
      <c r="R5130" s="32">
        <f t="shared" si="963"/>
        <v>9.0000152587890625E-2</v>
      </c>
      <c r="S5130" s="32">
        <f t="shared" si="964"/>
        <v>0</v>
      </c>
      <c r="T5130" s="32">
        <f t="shared" si="970"/>
        <v>0</v>
      </c>
      <c r="V5130" s="16">
        <f t="shared" si="971"/>
        <v>1.0416666664241347E-2</v>
      </c>
      <c r="W5130" s="2">
        <f t="shared" si="965"/>
        <v>44414.947916666664</v>
      </c>
    </row>
    <row r="5131" spans="1:23" x14ac:dyDescent="0.35">
      <c r="A5131" s="32">
        <v>2021</v>
      </c>
      <c r="B5131" s="32" t="s">
        <v>56</v>
      </c>
      <c r="C5131" s="32" t="s">
        <v>57</v>
      </c>
      <c r="D5131" s="44">
        <v>44414.958333333336</v>
      </c>
      <c r="E5131" s="32">
        <v>92.800003051757813</v>
      </c>
      <c r="F5131" s="32">
        <v>0.49900001287460327</v>
      </c>
      <c r="G5131" s="32">
        <v>23.209999084472656</v>
      </c>
      <c r="H5131" s="32">
        <v>7.6999998092651367</v>
      </c>
      <c r="I5131" s="32">
        <v>0.20000000298023224</v>
      </c>
      <c r="J5131" s="32">
        <f t="shared" si="966"/>
        <v>0</v>
      </c>
      <c r="K5131" s="32">
        <f t="shared" si="967"/>
        <v>0</v>
      </c>
      <c r="L5131" s="32">
        <f t="shared" si="968"/>
        <v>0</v>
      </c>
      <c r="M5131" s="32">
        <f t="shared" si="969"/>
        <v>0</v>
      </c>
      <c r="N5131" s="32">
        <f t="shared" si="960"/>
        <v>0</v>
      </c>
      <c r="O5131" s="32">
        <f t="shared" si="961"/>
        <v>0</v>
      </c>
      <c r="P5131" s="33" t="s">
        <v>59</v>
      </c>
      <c r="Q5131" s="32">
        <f t="shared" si="962"/>
        <v>3.9999008178710938E-2</v>
      </c>
      <c r="R5131" s="32">
        <f t="shared" si="963"/>
        <v>0.10999965667724609</v>
      </c>
      <c r="S5131" s="32">
        <f t="shared" si="964"/>
        <v>0.20000000298023224</v>
      </c>
      <c r="T5131" s="32">
        <f t="shared" si="970"/>
        <v>0</v>
      </c>
      <c r="V5131" s="16">
        <f t="shared" si="971"/>
        <v>1.0416666671517305E-2</v>
      </c>
      <c r="W5131" s="2">
        <f t="shared" si="965"/>
        <v>44414.958333333328</v>
      </c>
    </row>
    <row r="5132" spans="1:23" x14ac:dyDescent="0.35">
      <c r="A5132" s="32">
        <v>2021</v>
      </c>
      <c r="B5132" s="32" t="s">
        <v>56</v>
      </c>
      <c r="C5132" s="32" t="s">
        <v>57</v>
      </c>
      <c r="D5132" s="44">
        <v>44414.96875</v>
      </c>
      <c r="E5132" s="32">
        <v>91.5</v>
      </c>
      <c r="F5132" s="32">
        <v>0.49900001287460327</v>
      </c>
      <c r="G5132" s="32">
        <v>23.170000076293945</v>
      </c>
      <c r="H5132" s="32">
        <v>7.5900001525878906</v>
      </c>
      <c r="I5132" s="32">
        <v>0</v>
      </c>
      <c r="J5132" s="32">
        <f t="shared" si="966"/>
        <v>0</v>
      </c>
      <c r="K5132" s="32">
        <f t="shared" si="967"/>
        <v>0</v>
      </c>
      <c r="L5132" s="32">
        <f t="shared" si="968"/>
        <v>2</v>
      </c>
      <c r="M5132" s="32">
        <f t="shared" si="969"/>
        <v>0</v>
      </c>
      <c r="N5132" s="32">
        <f t="shared" si="960"/>
        <v>0</v>
      </c>
      <c r="O5132" s="32">
        <f t="shared" si="961"/>
        <v>1</v>
      </c>
      <c r="P5132" s="37" t="s">
        <v>58</v>
      </c>
      <c r="Q5132" s="32">
        <f t="shared" si="962"/>
        <v>3.0000686645507813E-2</v>
      </c>
      <c r="R5132" s="32">
        <f t="shared" si="963"/>
        <v>9.0000152587890625E-2</v>
      </c>
      <c r="S5132" s="32">
        <f t="shared" si="964"/>
        <v>2.5</v>
      </c>
      <c r="T5132" s="32">
        <f t="shared" si="970"/>
        <v>0</v>
      </c>
      <c r="V5132" s="16">
        <f t="shared" si="971"/>
        <v>1.0416666664241347E-2</v>
      </c>
      <c r="W5132" s="2">
        <f t="shared" si="965"/>
        <v>44414.96875</v>
      </c>
    </row>
    <row r="5133" spans="1:23" x14ac:dyDescent="0.35">
      <c r="A5133" s="32">
        <v>2021</v>
      </c>
      <c r="B5133" s="32" t="s">
        <v>56</v>
      </c>
      <c r="C5133" s="32" t="s">
        <v>57</v>
      </c>
      <c r="D5133" s="44">
        <v>44414.979166666664</v>
      </c>
      <c r="E5133" s="32">
        <v>90.300003051757813</v>
      </c>
      <c r="F5133" s="32">
        <v>0.49900001287460327</v>
      </c>
      <c r="G5133" s="32">
        <v>23.139999389648438</v>
      </c>
      <c r="H5133" s="32">
        <v>7.5</v>
      </c>
      <c r="I5133" s="32">
        <v>2.5</v>
      </c>
      <c r="J5133" s="32">
        <f t="shared" si="966"/>
        <v>0</v>
      </c>
      <c r="K5133" s="32">
        <f t="shared" si="967"/>
        <v>0</v>
      </c>
      <c r="L5133" s="32">
        <f t="shared" si="968"/>
        <v>0</v>
      </c>
      <c r="M5133" s="32">
        <f t="shared" si="969"/>
        <v>0</v>
      </c>
      <c r="N5133" s="32">
        <f t="shared" si="960"/>
        <v>0</v>
      </c>
      <c r="O5133" s="32">
        <f t="shared" si="961"/>
        <v>0</v>
      </c>
      <c r="P5133" s="33" t="s">
        <v>59</v>
      </c>
      <c r="Q5133" s="32">
        <f t="shared" si="962"/>
        <v>4.9999237060546875E-2</v>
      </c>
      <c r="R5133" s="32">
        <f t="shared" si="963"/>
        <v>7.9999923706054688E-2</v>
      </c>
      <c r="S5133" s="32">
        <f t="shared" si="964"/>
        <v>2.5</v>
      </c>
      <c r="T5133" s="32">
        <f t="shared" si="970"/>
        <v>0.99998712539672852</v>
      </c>
      <c r="V5133" s="16">
        <f t="shared" si="971"/>
        <v>1.0416666664241347E-2</v>
      </c>
      <c r="W5133" s="2">
        <f t="shared" si="965"/>
        <v>44414.979166666664</v>
      </c>
    </row>
    <row r="5134" spans="1:23" x14ac:dyDescent="0.35">
      <c r="A5134" s="32">
        <v>2021</v>
      </c>
      <c r="B5134" s="32" t="s">
        <v>56</v>
      </c>
      <c r="C5134" s="32" t="s">
        <v>57</v>
      </c>
      <c r="D5134" s="44">
        <v>44414.989583333336</v>
      </c>
      <c r="E5134" s="32">
        <v>89.300003051757813</v>
      </c>
      <c r="F5134" s="32">
        <v>0.5</v>
      </c>
      <c r="G5134" s="32">
        <v>23.090000152587891</v>
      </c>
      <c r="H5134" s="32">
        <v>7.4200000762939453</v>
      </c>
      <c r="I5134" s="32">
        <v>0</v>
      </c>
      <c r="J5134" s="32">
        <f t="shared" si="966"/>
        <v>0</v>
      </c>
      <c r="K5134" s="32">
        <f t="shared" si="967"/>
        <v>0</v>
      </c>
      <c r="L5134" s="32">
        <f t="shared" si="968"/>
        <v>2</v>
      </c>
      <c r="M5134" s="32">
        <f t="shared" si="969"/>
        <v>0</v>
      </c>
      <c r="N5134" s="32">
        <f t="shared" si="960"/>
        <v>0</v>
      </c>
      <c r="O5134" s="32">
        <f t="shared" si="961"/>
        <v>1</v>
      </c>
      <c r="P5134" s="37" t="s">
        <v>58</v>
      </c>
      <c r="Q5134" s="32">
        <f t="shared" si="962"/>
        <v>4.000091552734375E-2</v>
      </c>
      <c r="R5134" s="32">
        <f t="shared" si="963"/>
        <v>5.9999942779541016E-2</v>
      </c>
      <c r="S5134" s="32">
        <f t="shared" si="964"/>
        <v>0</v>
      </c>
      <c r="T5134" s="32">
        <f t="shared" si="970"/>
        <v>0</v>
      </c>
      <c r="V5134" s="16">
        <f t="shared" si="971"/>
        <v>1.0416666671517305E-2</v>
      </c>
      <c r="W5134" s="2">
        <f t="shared" si="965"/>
        <v>44414.989583333328</v>
      </c>
    </row>
    <row r="5135" spans="1:23" x14ac:dyDescent="0.35">
      <c r="A5135" s="32">
        <v>2021</v>
      </c>
      <c r="B5135" s="32" t="s">
        <v>56</v>
      </c>
      <c r="C5135" s="32" t="s">
        <v>57</v>
      </c>
      <c r="D5135" s="44">
        <v>44415</v>
      </c>
      <c r="E5135" s="32">
        <v>88.5</v>
      </c>
      <c r="F5135" s="32">
        <v>0.5</v>
      </c>
      <c r="G5135" s="32">
        <v>23.049999237060547</v>
      </c>
      <c r="H5135" s="32">
        <v>7.3600001335144043</v>
      </c>
      <c r="I5135" s="32">
        <v>0</v>
      </c>
      <c r="J5135" s="32">
        <f t="shared" si="966"/>
        <v>0</v>
      </c>
      <c r="K5135" s="32">
        <f t="shared" si="967"/>
        <v>0</v>
      </c>
      <c r="L5135" s="32">
        <f t="shared" si="968"/>
        <v>2</v>
      </c>
      <c r="M5135" s="32">
        <f t="shared" si="969"/>
        <v>0</v>
      </c>
      <c r="N5135" s="32">
        <f t="shared" si="960"/>
        <v>0</v>
      </c>
      <c r="O5135" s="32">
        <f t="shared" si="961"/>
        <v>1</v>
      </c>
      <c r="P5135" s="37" t="s">
        <v>58</v>
      </c>
      <c r="Q5135" s="32">
        <f t="shared" si="962"/>
        <v>3.9999008178710938E-2</v>
      </c>
      <c r="R5135" s="32">
        <f t="shared" si="963"/>
        <v>3.0000209808349609E-2</v>
      </c>
      <c r="S5135" s="32">
        <f t="shared" si="964"/>
        <v>0.30000001192092896</v>
      </c>
      <c r="T5135" s="32">
        <f t="shared" si="970"/>
        <v>0</v>
      </c>
      <c r="V5135" s="16">
        <f t="shared" si="971"/>
        <v>1.0416666664241347E-2</v>
      </c>
      <c r="W5135" s="2">
        <f t="shared" si="965"/>
        <v>44415</v>
      </c>
    </row>
    <row r="5136" spans="1:23" x14ac:dyDescent="0.35">
      <c r="A5136" s="32">
        <v>2021</v>
      </c>
      <c r="B5136" s="32" t="s">
        <v>56</v>
      </c>
      <c r="C5136" s="32" t="s">
        <v>57</v>
      </c>
      <c r="D5136" s="44">
        <v>44415.010416666664</v>
      </c>
      <c r="E5136" s="32">
        <v>88</v>
      </c>
      <c r="F5136" s="32">
        <v>0.5</v>
      </c>
      <c r="G5136" s="32">
        <v>23.010000228881836</v>
      </c>
      <c r="H5136" s="32">
        <v>7.3299999237060547</v>
      </c>
      <c r="I5136" s="32">
        <v>0.30000001192092896</v>
      </c>
      <c r="J5136" s="32">
        <f t="shared" si="966"/>
        <v>0</v>
      </c>
      <c r="K5136" s="32">
        <f t="shared" si="967"/>
        <v>0</v>
      </c>
      <c r="L5136" s="32">
        <f t="shared" si="968"/>
        <v>0</v>
      </c>
      <c r="M5136" s="32">
        <f t="shared" si="969"/>
        <v>0</v>
      </c>
      <c r="N5136" s="32">
        <f t="shared" si="960"/>
        <v>0</v>
      </c>
      <c r="O5136" s="32">
        <f t="shared" si="961"/>
        <v>0</v>
      </c>
      <c r="P5136" s="33" t="s">
        <v>59</v>
      </c>
      <c r="Q5136" s="32">
        <f t="shared" si="962"/>
        <v>4.000091552734375E-2</v>
      </c>
      <c r="R5136" s="32">
        <f t="shared" si="963"/>
        <v>6.999969482421875E-2</v>
      </c>
      <c r="S5136" s="32">
        <f t="shared" si="964"/>
        <v>0.10000000894069672</v>
      </c>
      <c r="T5136" s="32">
        <f t="shared" si="970"/>
        <v>0</v>
      </c>
      <c r="V5136" s="16">
        <f t="shared" si="971"/>
        <v>1.0416666664241347E-2</v>
      </c>
      <c r="W5136" s="2">
        <f t="shared" si="965"/>
        <v>44415.010416666664</v>
      </c>
    </row>
    <row r="5137" spans="1:23" x14ac:dyDescent="0.35">
      <c r="A5137" s="32">
        <v>2021</v>
      </c>
      <c r="B5137" s="32" t="s">
        <v>56</v>
      </c>
      <c r="C5137" s="32" t="s">
        <v>57</v>
      </c>
      <c r="D5137" s="44">
        <v>44415.020833333336</v>
      </c>
      <c r="E5137" s="32">
        <v>87.199996948242188</v>
      </c>
      <c r="F5137" s="32">
        <v>0.5</v>
      </c>
      <c r="G5137" s="32">
        <v>22.969999313354492</v>
      </c>
      <c r="H5137" s="32">
        <v>7.2600002288818359</v>
      </c>
      <c r="I5137" s="32">
        <v>0.20000000298023224</v>
      </c>
      <c r="J5137" s="32">
        <f t="shared" si="966"/>
        <v>0</v>
      </c>
      <c r="K5137" s="32">
        <f t="shared" si="967"/>
        <v>0</v>
      </c>
      <c r="L5137" s="32">
        <f t="shared" si="968"/>
        <v>0</v>
      </c>
      <c r="M5137" s="32">
        <f t="shared" si="969"/>
        <v>0</v>
      </c>
      <c r="N5137" s="32">
        <f t="shared" si="960"/>
        <v>0</v>
      </c>
      <c r="O5137" s="32">
        <f t="shared" si="961"/>
        <v>0</v>
      </c>
      <c r="P5137" s="33" t="s">
        <v>59</v>
      </c>
      <c r="Q5137" s="32">
        <f t="shared" si="962"/>
        <v>3.9999008178710938E-2</v>
      </c>
      <c r="R5137" s="32">
        <f t="shared" si="963"/>
        <v>5.0000190734863281E-2</v>
      </c>
      <c r="S5137" s="32">
        <f t="shared" si="964"/>
        <v>0.10000000149011612</v>
      </c>
      <c r="T5137" s="32">
        <f t="shared" si="970"/>
        <v>0</v>
      </c>
      <c r="V5137" s="16">
        <f t="shared" si="971"/>
        <v>1.0416666671517305E-2</v>
      </c>
      <c r="W5137" s="2">
        <f t="shared" si="965"/>
        <v>44415.020833333328</v>
      </c>
    </row>
    <row r="5138" spans="1:23" x14ac:dyDescent="0.35">
      <c r="A5138" s="32">
        <v>2021</v>
      </c>
      <c r="B5138" s="32" t="s">
        <v>56</v>
      </c>
      <c r="C5138" s="32" t="s">
        <v>57</v>
      </c>
      <c r="D5138" s="44">
        <v>44415.03125</v>
      </c>
      <c r="E5138" s="32">
        <v>86.400001525878906</v>
      </c>
      <c r="F5138" s="32">
        <v>0.5</v>
      </c>
      <c r="G5138" s="32">
        <v>22.930000305175781</v>
      </c>
      <c r="H5138" s="32">
        <v>7.2100000381469727</v>
      </c>
      <c r="I5138" s="32">
        <v>0.10000000149011612</v>
      </c>
      <c r="J5138" s="32">
        <f t="shared" si="966"/>
        <v>0</v>
      </c>
      <c r="K5138" s="32">
        <f t="shared" si="967"/>
        <v>0</v>
      </c>
      <c r="L5138" s="32">
        <f t="shared" si="968"/>
        <v>5</v>
      </c>
      <c r="M5138" s="32">
        <f t="shared" si="969"/>
        <v>0</v>
      </c>
      <c r="N5138" s="32">
        <f t="shared" si="960"/>
        <v>0</v>
      </c>
      <c r="O5138" s="32">
        <f t="shared" si="961"/>
        <v>1</v>
      </c>
      <c r="P5138" s="37" t="s">
        <v>58</v>
      </c>
      <c r="Q5138" s="32">
        <f t="shared" si="962"/>
        <v>5.0001144409179688E-2</v>
      </c>
      <c r="R5138" s="32">
        <f t="shared" si="963"/>
        <v>3.0000209808349609E-2</v>
      </c>
      <c r="S5138" s="32">
        <f t="shared" si="964"/>
        <v>1.1000000461935997</v>
      </c>
      <c r="T5138" s="32">
        <f t="shared" si="970"/>
        <v>0</v>
      </c>
      <c r="V5138" s="16">
        <f t="shared" si="971"/>
        <v>1.0416666664241347E-2</v>
      </c>
      <c r="W5138" s="2">
        <f t="shared" si="965"/>
        <v>44415.03125</v>
      </c>
    </row>
    <row r="5139" spans="1:23" x14ac:dyDescent="0.35">
      <c r="A5139" s="32">
        <v>2021</v>
      </c>
      <c r="B5139" s="32" t="s">
        <v>56</v>
      </c>
      <c r="C5139" s="32" t="s">
        <v>57</v>
      </c>
      <c r="D5139" s="44">
        <v>44415.041666666664</v>
      </c>
      <c r="E5139" s="32">
        <v>86</v>
      </c>
      <c r="F5139" s="32">
        <v>0.5</v>
      </c>
      <c r="G5139" s="32">
        <v>22.879999160766602</v>
      </c>
      <c r="H5139" s="32">
        <v>7.179999828338623</v>
      </c>
      <c r="I5139" s="32">
        <v>1.2000000476837158</v>
      </c>
      <c r="J5139" s="32">
        <f t="shared" si="966"/>
        <v>0</v>
      </c>
      <c r="K5139" s="32">
        <f t="shared" si="967"/>
        <v>0</v>
      </c>
      <c r="L5139" s="32">
        <f t="shared" si="968"/>
        <v>0</v>
      </c>
      <c r="M5139" s="32">
        <f t="shared" si="969"/>
        <v>0</v>
      </c>
      <c r="N5139" s="32">
        <f t="shared" si="960"/>
        <v>0</v>
      </c>
      <c r="O5139" s="32">
        <f t="shared" si="961"/>
        <v>0</v>
      </c>
      <c r="P5139" s="33" t="s">
        <v>59</v>
      </c>
      <c r="Q5139" s="32">
        <f t="shared" si="962"/>
        <v>3.9999008178710938E-2</v>
      </c>
      <c r="R5139" s="32">
        <f t="shared" si="963"/>
        <v>3.9999961853027344E-2</v>
      </c>
      <c r="S5139" s="32">
        <f t="shared" si="964"/>
        <v>1.0000000447034836</v>
      </c>
      <c r="T5139" s="32">
        <f t="shared" si="970"/>
        <v>0.99998712539672852</v>
      </c>
      <c r="V5139" s="16">
        <f t="shared" si="971"/>
        <v>1.0416666664241347E-2</v>
      </c>
      <c r="W5139" s="2">
        <f t="shared" si="965"/>
        <v>44415.041666666664</v>
      </c>
    </row>
    <row r="5140" spans="1:23" x14ac:dyDescent="0.35">
      <c r="A5140" s="32">
        <v>2021</v>
      </c>
      <c r="B5140" s="32" t="s">
        <v>56</v>
      </c>
      <c r="C5140" s="32" t="s">
        <v>57</v>
      </c>
      <c r="D5140" s="44">
        <v>44415.052083333336</v>
      </c>
      <c r="E5140" s="32">
        <v>85.5</v>
      </c>
      <c r="F5140" s="32">
        <v>0.50099998712539673</v>
      </c>
      <c r="G5140" s="32">
        <v>22.840000152587891</v>
      </c>
      <c r="H5140" s="32">
        <v>7.1399998664855957</v>
      </c>
      <c r="I5140" s="32">
        <v>0.20000000298023224</v>
      </c>
      <c r="J5140" s="32">
        <f t="shared" si="966"/>
        <v>0</v>
      </c>
      <c r="K5140" s="32">
        <f t="shared" si="967"/>
        <v>0</v>
      </c>
      <c r="L5140" s="32">
        <f t="shared" si="968"/>
        <v>0</v>
      </c>
      <c r="M5140" s="32">
        <f t="shared" si="969"/>
        <v>0</v>
      </c>
      <c r="N5140" s="32">
        <f t="shared" si="960"/>
        <v>0</v>
      </c>
      <c r="O5140" s="32">
        <f t="shared" si="961"/>
        <v>0</v>
      </c>
      <c r="P5140" s="33" t="s">
        <v>59</v>
      </c>
      <c r="Q5140" s="32">
        <f t="shared" si="962"/>
        <v>4.9999237060546875E-2</v>
      </c>
      <c r="R5140" s="32">
        <f t="shared" si="963"/>
        <v>5.9999942779541016E-2</v>
      </c>
      <c r="S5140" s="32">
        <f t="shared" si="964"/>
        <v>0.29999999701976776</v>
      </c>
      <c r="T5140" s="32">
        <f t="shared" si="970"/>
        <v>0.99998712539672852</v>
      </c>
      <c r="V5140" s="16">
        <f t="shared" si="971"/>
        <v>1.0416666671517305E-2</v>
      </c>
      <c r="W5140" s="2">
        <f t="shared" si="965"/>
        <v>44415.052083333328</v>
      </c>
    </row>
    <row r="5141" spans="1:23" x14ac:dyDescent="0.35">
      <c r="A5141" s="32">
        <v>2021</v>
      </c>
      <c r="B5141" s="32" t="s">
        <v>56</v>
      </c>
      <c r="C5141" s="32" t="s">
        <v>57</v>
      </c>
      <c r="D5141" s="44">
        <v>44415.0625</v>
      </c>
      <c r="E5141" s="32">
        <v>84.699996948242188</v>
      </c>
      <c r="F5141" s="32">
        <v>0.5</v>
      </c>
      <c r="G5141" s="32">
        <v>22.790000915527344</v>
      </c>
      <c r="H5141" s="32">
        <v>7.0799999237060547</v>
      </c>
      <c r="I5141" s="32">
        <v>0.5</v>
      </c>
      <c r="J5141" s="32">
        <f t="shared" si="966"/>
        <v>0</v>
      </c>
      <c r="K5141" s="32">
        <f t="shared" si="967"/>
        <v>0</v>
      </c>
      <c r="L5141" s="32">
        <f t="shared" si="968"/>
        <v>0</v>
      </c>
      <c r="M5141" s="32">
        <f t="shared" si="969"/>
        <v>0</v>
      </c>
      <c r="N5141" s="32">
        <f t="shared" si="960"/>
        <v>0</v>
      </c>
      <c r="O5141" s="32">
        <f t="shared" si="961"/>
        <v>0</v>
      </c>
      <c r="P5141" s="33" t="s">
        <v>59</v>
      </c>
      <c r="Q5141" s="32">
        <f t="shared" si="962"/>
        <v>6.0001373291015625E-2</v>
      </c>
      <c r="R5141" s="32">
        <f t="shared" si="963"/>
        <v>2.9999732971191406E-2</v>
      </c>
      <c r="S5141" s="32">
        <f t="shared" si="964"/>
        <v>0.5</v>
      </c>
      <c r="T5141" s="32">
        <f t="shared" si="970"/>
        <v>0.99998712539672852</v>
      </c>
      <c r="V5141" s="16">
        <f t="shared" si="971"/>
        <v>1.0416666664241347E-2</v>
      </c>
      <c r="W5141" s="2">
        <f t="shared" si="965"/>
        <v>44415.0625</v>
      </c>
    </row>
    <row r="5142" spans="1:23" x14ac:dyDescent="0.35">
      <c r="A5142" s="32">
        <v>2021</v>
      </c>
      <c r="B5142" s="32" t="s">
        <v>56</v>
      </c>
      <c r="C5142" s="32" t="s">
        <v>57</v>
      </c>
      <c r="D5142" s="44">
        <v>44415.072916666664</v>
      </c>
      <c r="E5142" s="32">
        <v>84.199996948242188</v>
      </c>
      <c r="F5142" s="32">
        <v>0.50099998712539673</v>
      </c>
      <c r="G5142" s="32">
        <v>22.729999542236328</v>
      </c>
      <c r="H5142" s="32">
        <v>7.0500001907348633</v>
      </c>
      <c r="I5142" s="32">
        <v>0</v>
      </c>
      <c r="J5142" s="32">
        <f t="shared" si="966"/>
        <v>0</v>
      </c>
      <c r="K5142" s="32">
        <f t="shared" si="967"/>
        <v>0</v>
      </c>
      <c r="L5142" s="32">
        <f t="shared" si="968"/>
        <v>2</v>
      </c>
      <c r="M5142" s="32">
        <f t="shared" si="969"/>
        <v>0</v>
      </c>
      <c r="N5142" s="32">
        <f t="shared" si="960"/>
        <v>0</v>
      </c>
      <c r="O5142" s="32">
        <f t="shared" si="961"/>
        <v>1</v>
      </c>
      <c r="P5142" s="37" t="s">
        <v>58</v>
      </c>
      <c r="Q5142" s="32">
        <f t="shared" si="962"/>
        <v>5.9999465942382813E-2</v>
      </c>
      <c r="R5142" s="32">
        <f t="shared" si="963"/>
        <v>1.0000228881835938E-2</v>
      </c>
      <c r="S5142" s="32">
        <f t="shared" si="964"/>
        <v>0</v>
      </c>
      <c r="T5142" s="32">
        <f t="shared" si="970"/>
        <v>0</v>
      </c>
      <c r="V5142" s="16">
        <f t="shared" si="971"/>
        <v>1.0416666664241347E-2</v>
      </c>
      <c r="W5142" s="2">
        <f t="shared" si="965"/>
        <v>44415.072916666664</v>
      </c>
    </row>
    <row r="5143" spans="1:23" x14ac:dyDescent="0.35">
      <c r="A5143" s="32">
        <v>2021</v>
      </c>
      <c r="B5143" s="32" t="s">
        <v>56</v>
      </c>
      <c r="C5143" s="32" t="s">
        <v>57</v>
      </c>
      <c r="D5143" s="44">
        <v>44415.083333333336</v>
      </c>
      <c r="E5143" s="32">
        <v>84</v>
      </c>
      <c r="F5143" s="32">
        <v>0.50099998712539673</v>
      </c>
      <c r="G5143" s="32">
        <v>22.670000076293945</v>
      </c>
      <c r="H5143" s="32">
        <v>7.0399999618530273</v>
      </c>
      <c r="I5143" s="32">
        <v>0</v>
      </c>
      <c r="J5143" s="32">
        <f t="shared" si="966"/>
        <v>0</v>
      </c>
      <c r="K5143" s="32">
        <f t="shared" si="967"/>
        <v>0</v>
      </c>
      <c r="L5143" s="32">
        <f t="shared" si="968"/>
        <v>2</v>
      </c>
      <c r="M5143" s="32">
        <f t="shared" si="969"/>
        <v>0</v>
      </c>
      <c r="N5143" s="32">
        <f t="shared" si="960"/>
        <v>0</v>
      </c>
      <c r="O5143" s="32">
        <f t="shared" si="961"/>
        <v>1</v>
      </c>
      <c r="P5143" s="37" t="s">
        <v>58</v>
      </c>
      <c r="Q5143" s="32">
        <f t="shared" si="962"/>
        <v>4.000091552734375E-2</v>
      </c>
      <c r="R5143" s="32">
        <f t="shared" si="963"/>
        <v>7.0000171661376953E-2</v>
      </c>
      <c r="S5143" s="32">
        <f t="shared" si="964"/>
        <v>0.40000000596046448</v>
      </c>
      <c r="T5143" s="32">
        <f t="shared" si="970"/>
        <v>0</v>
      </c>
      <c r="V5143" s="16">
        <f t="shared" si="971"/>
        <v>1.0416666671517305E-2</v>
      </c>
      <c r="W5143" s="2">
        <f t="shared" si="965"/>
        <v>44415.083333333328</v>
      </c>
    </row>
    <row r="5144" spans="1:23" x14ac:dyDescent="0.35">
      <c r="A5144" s="32">
        <v>2021</v>
      </c>
      <c r="B5144" s="32" t="s">
        <v>56</v>
      </c>
      <c r="C5144" s="32" t="s">
        <v>57</v>
      </c>
      <c r="D5144" s="44">
        <v>44415.09375</v>
      </c>
      <c r="E5144" s="32">
        <v>83.199996948242188</v>
      </c>
      <c r="F5144" s="32">
        <v>0.50099998712539673</v>
      </c>
      <c r="G5144" s="32">
        <v>22.629999160766602</v>
      </c>
      <c r="H5144" s="32">
        <v>6.9699997901916504</v>
      </c>
      <c r="I5144" s="32">
        <v>0.40000000596046448</v>
      </c>
      <c r="J5144" s="32">
        <f t="shared" si="966"/>
        <v>0</v>
      </c>
      <c r="K5144" s="32">
        <f t="shared" si="967"/>
        <v>0</v>
      </c>
      <c r="L5144" s="32">
        <f t="shared" si="968"/>
        <v>0</v>
      </c>
      <c r="M5144" s="32">
        <f t="shared" si="969"/>
        <v>0</v>
      </c>
      <c r="N5144" s="32">
        <f t="shared" si="960"/>
        <v>0</v>
      </c>
      <c r="O5144" s="32">
        <f t="shared" si="961"/>
        <v>0</v>
      </c>
      <c r="P5144" s="33" t="s">
        <v>59</v>
      </c>
      <c r="Q5144" s="32">
        <f t="shared" si="962"/>
        <v>3.9999008178710938E-2</v>
      </c>
      <c r="R5144" s="32">
        <f t="shared" si="963"/>
        <v>1.0000228881835938E-2</v>
      </c>
      <c r="S5144" s="32">
        <f t="shared" si="964"/>
        <v>0.30000000447034836</v>
      </c>
      <c r="T5144" s="32">
        <f t="shared" si="970"/>
        <v>0</v>
      </c>
      <c r="V5144" s="16">
        <f t="shared" si="971"/>
        <v>1.0416666664241347E-2</v>
      </c>
      <c r="W5144" s="2">
        <f t="shared" si="965"/>
        <v>44415.09375</v>
      </c>
    </row>
    <row r="5145" spans="1:23" x14ac:dyDescent="0.35">
      <c r="A5145" s="32">
        <v>2021</v>
      </c>
      <c r="B5145" s="32" t="s">
        <v>56</v>
      </c>
      <c r="C5145" s="32" t="s">
        <v>57</v>
      </c>
      <c r="D5145" s="44">
        <v>44415.104166666664</v>
      </c>
      <c r="E5145" s="32">
        <v>83.199996948242188</v>
      </c>
      <c r="F5145" s="32">
        <v>0.50099998712539673</v>
      </c>
      <c r="G5145" s="32">
        <v>22.590000152587891</v>
      </c>
      <c r="H5145" s="32">
        <v>6.9800000190734863</v>
      </c>
      <c r="I5145" s="32">
        <v>0.10000000149011612</v>
      </c>
      <c r="J5145" s="32">
        <f t="shared" si="966"/>
        <v>0</v>
      </c>
      <c r="K5145" s="32">
        <f t="shared" si="967"/>
        <v>0</v>
      </c>
      <c r="L5145" s="32">
        <f t="shared" si="968"/>
        <v>5</v>
      </c>
      <c r="M5145" s="32">
        <f t="shared" si="969"/>
        <v>0</v>
      </c>
      <c r="N5145" s="32">
        <f t="shared" si="960"/>
        <v>0</v>
      </c>
      <c r="O5145" s="32">
        <f t="shared" si="961"/>
        <v>1</v>
      </c>
      <c r="P5145" s="37" t="s">
        <v>58</v>
      </c>
      <c r="Q5145" s="32">
        <f t="shared" si="962"/>
        <v>4.9999237060546875E-2</v>
      </c>
      <c r="R5145" s="32">
        <f t="shared" si="963"/>
        <v>3.9999961853027344E-2</v>
      </c>
      <c r="S5145" s="32">
        <f t="shared" si="964"/>
        <v>0</v>
      </c>
      <c r="T5145" s="32">
        <f t="shared" si="970"/>
        <v>0.99998712539672852</v>
      </c>
      <c r="V5145" s="16">
        <f t="shared" si="971"/>
        <v>1.0416666664241347E-2</v>
      </c>
      <c r="W5145" s="2">
        <f t="shared" si="965"/>
        <v>44415.104166666664</v>
      </c>
    </row>
    <row r="5146" spans="1:23" x14ac:dyDescent="0.35">
      <c r="A5146" s="32">
        <v>2021</v>
      </c>
      <c r="B5146" s="32" t="s">
        <v>56</v>
      </c>
      <c r="C5146" s="32" t="s">
        <v>57</v>
      </c>
      <c r="D5146" s="44">
        <v>44415.114583333336</v>
      </c>
      <c r="E5146" s="32">
        <v>82.599998474121094</v>
      </c>
      <c r="F5146" s="32">
        <v>0.50199997425079346</v>
      </c>
      <c r="G5146" s="32">
        <v>22.540000915527344</v>
      </c>
      <c r="H5146" s="32">
        <v>6.940000057220459</v>
      </c>
      <c r="I5146" s="32">
        <v>0.10000000149011612</v>
      </c>
      <c r="J5146" s="32">
        <f t="shared" si="966"/>
        <v>0</v>
      </c>
      <c r="K5146" s="32">
        <f t="shared" si="967"/>
        <v>0</v>
      </c>
      <c r="L5146" s="32">
        <f t="shared" si="968"/>
        <v>5</v>
      </c>
      <c r="M5146" s="32">
        <f t="shared" si="969"/>
        <v>0</v>
      </c>
      <c r="N5146" s="32">
        <f t="shared" si="960"/>
        <v>0</v>
      </c>
      <c r="O5146" s="32">
        <f t="shared" si="961"/>
        <v>1</v>
      </c>
      <c r="P5146" s="37" t="s">
        <v>58</v>
      </c>
      <c r="Q5146" s="32">
        <f t="shared" si="962"/>
        <v>5.0001144409179688E-2</v>
      </c>
      <c r="R5146" s="32">
        <f t="shared" si="963"/>
        <v>9.9997520446777344E-3</v>
      </c>
      <c r="S5146" s="32">
        <f t="shared" si="964"/>
        <v>0</v>
      </c>
      <c r="T5146" s="32">
        <f t="shared" si="970"/>
        <v>0.99998712539672852</v>
      </c>
      <c r="V5146" s="16">
        <f t="shared" si="971"/>
        <v>1.0416666671517305E-2</v>
      </c>
      <c r="W5146" s="2">
        <f t="shared" si="965"/>
        <v>44415.114583333328</v>
      </c>
    </row>
    <row r="5147" spans="1:23" x14ac:dyDescent="0.35">
      <c r="A5147" s="32">
        <v>2021</v>
      </c>
      <c r="B5147" s="32" t="s">
        <v>56</v>
      </c>
      <c r="C5147" s="32" t="s">
        <v>57</v>
      </c>
      <c r="D5147" s="44">
        <v>44415.125</v>
      </c>
      <c r="E5147" s="32">
        <v>82.699996948242188</v>
      </c>
      <c r="F5147" s="32">
        <v>0.50099998712539673</v>
      </c>
      <c r="G5147" s="32">
        <v>22.489999771118164</v>
      </c>
      <c r="H5147" s="32">
        <v>6.9499998092651367</v>
      </c>
      <c r="I5147" s="32">
        <v>0.10000000149011612</v>
      </c>
      <c r="J5147" s="32">
        <f t="shared" si="966"/>
        <v>0</v>
      </c>
      <c r="K5147" s="32">
        <f t="shared" si="967"/>
        <v>0</v>
      </c>
      <c r="L5147" s="32">
        <f t="shared" si="968"/>
        <v>5</v>
      </c>
      <c r="M5147" s="32">
        <f t="shared" si="969"/>
        <v>0</v>
      </c>
      <c r="N5147" s="32">
        <f t="shared" si="960"/>
        <v>0</v>
      </c>
      <c r="O5147" s="32">
        <f t="shared" si="961"/>
        <v>1</v>
      </c>
      <c r="P5147" s="37" t="s">
        <v>58</v>
      </c>
      <c r="Q5147" s="32">
        <f t="shared" si="962"/>
        <v>5.9999465942382813E-2</v>
      </c>
      <c r="R5147" s="32">
        <f t="shared" si="963"/>
        <v>1.9999980926513672E-2</v>
      </c>
      <c r="S5147" s="32">
        <f t="shared" si="964"/>
        <v>0.10000000149011612</v>
      </c>
      <c r="T5147" s="32">
        <f t="shared" si="970"/>
        <v>0</v>
      </c>
      <c r="V5147" s="16">
        <f t="shared" si="971"/>
        <v>1.0416666664241347E-2</v>
      </c>
      <c r="W5147" s="2">
        <f t="shared" si="965"/>
        <v>44415.125</v>
      </c>
    </row>
    <row r="5148" spans="1:23" x14ac:dyDescent="0.35">
      <c r="A5148" s="32">
        <v>2021</v>
      </c>
      <c r="B5148" s="32" t="s">
        <v>56</v>
      </c>
      <c r="C5148" s="32" t="s">
        <v>57</v>
      </c>
      <c r="D5148" s="44">
        <v>44415.135416666664</v>
      </c>
      <c r="E5148" s="32">
        <v>82.300003051757813</v>
      </c>
      <c r="F5148" s="32">
        <v>0.50099998712539673</v>
      </c>
      <c r="G5148" s="32">
        <v>22.430000305175781</v>
      </c>
      <c r="H5148" s="32">
        <v>6.929999828338623</v>
      </c>
      <c r="I5148" s="32">
        <v>0</v>
      </c>
      <c r="J5148" s="32">
        <f t="shared" si="966"/>
        <v>0</v>
      </c>
      <c r="K5148" s="32">
        <f t="shared" si="967"/>
        <v>0</v>
      </c>
      <c r="L5148" s="32">
        <f t="shared" si="968"/>
        <v>2</v>
      </c>
      <c r="M5148" s="32">
        <f t="shared" si="969"/>
        <v>0</v>
      </c>
      <c r="N5148" s="32">
        <f t="shared" si="960"/>
        <v>0</v>
      </c>
      <c r="O5148" s="32">
        <f t="shared" si="961"/>
        <v>1</v>
      </c>
      <c r="P5148" s="37" t="s">
        <v>58</v>
      </c>
      <c r="Q5148" s="32">
        <f t="shared" si="962"/>
        <v>5.0001144409179688E-2</v>
      </c>
      <c r="R5148" s="32">
        <f t="shared" si="963"/>
        <v>1.9999980926513672E-2</v>
      </c>
      <c r="S5148" s="32">
        <f t="shared" si="964"/>
        <v>0</v>
      </c>
      <c r="T5148" s="32">
        <f t="shared" si="970"/>
        <v>0.99998712539672852</v>
      </c>
      <c r="V5148" s="16">
        <f t="shared" si="971"/>
        <v>1.0416666664241347E-2</v>
      </c>
      <c r="W5148" s="2">
        <f t="shared" si="965"/>
        <v>44415.135416666664</v>
      </c>
    </row>
    <row r="5149" spans="1:23" x14ac:dyDescent="0.35">
      <c r="A5149" s="32">
        <v>2021</v>
      </c>
      <c r="B5149" s="32" t="s">
        <v>56</v>
      </c>
      <c r="C5149" s="32" t="s">
        <v>57</v>
      </c>
      <c r="D5149" s="44">
        <v>44415.145833333336</v>
      </c>
      <c r="E5149" s="32">
        <v>82</v>
      </c>
      <c r="F5149" s="32">
        <v>0.50199997425079346</v>
      </c>
      <c r="G5149" s="32">
        <v>22.379999160766602</v>
      </c>
      <c r="H5149" s="32">
        <v>6.9099998474121094</v>
      </c>
      <c r="I5149" s="32">
        <v>0</v>
      </c>
      <c r="J5149" s="32">
        <f t="shared" si="966"/>
        <v>0</v>
      </c>
      <c r="K5149" s="32">
        <f t="shared" si="967"/>
        <v>0</v>
      </c>
      <c r="L5149" s="32">
        <f t="shared" si="968"/>
        <v>2</v>
      </c>
      <c r="M5149" s="32">
        <f t="shared" si="969"/>
        <v>0</v>
      </c>
      <c r="N5149" s="32">
        <f t="shared" si="960"/>
        <v>0</v>
      </c>
      <c r="O5149" s="32">
        <f t="shared" si="961"/>
        <v>1</v>
      </c>
      <c r="P5149" s="37" t="s">
        <v>58</v>
      </c>
      <c r="Q5149" s="32">
        <f t="shared" si="962"/>
        <v>4.9999237060546875E-2</v>
      </c>
      <c r="R5149" s="32">
        <f t="shared" si="963"/>
        <v>1.9999980926513672E-2</v>
      </c>
      <c r="S5149" s="32">
        <f t="shared" si="964"/>
        <v>0</v>
      </c>
      <c r="T5149" s="32">
        <f t="shared" si="970"/>
        <v>0</v>
      </c>
      <c r="V5149" s="16">
        <f t="shared" si="971"/>
        <v>1.0416666671517305E-2</v>
      </c>
      <c r="W5149" s="2">
        <f t="shared" si="965"/>
        <v>44415.145833333328</v>
      </c>
    </row>
    <row r="5150" spans="1:23" x14ac:dyDescent="0.35">
      <c r="A5150" s="32">
        <v>2021</v>
      </c>
      <c r="B5150" s="32" t="s">
        <v>56</v>
      </c>
      <c r="C5150" s="32" t="s">
        <v>57</v>
      </c>
      <c r="D5150" s="44">
        <v>44415.15625</v>
      </c>
      <c r="E5150" s="32">
        <v>81.800003051757813</v>
      </c>
      <c r="F5150" s="32">
        <v>0.50199997425079346</v>
      </c>
      <c r="G5150" s="32">
        <v>22.329999923706055</v>
      </c>
      <c r="H5150" s="32">
        <v>6.8899998664855957</v>
      </c>
      <c r="I5150" s="32">
        <v>0</v>
      </c>
      <c r="J5150" s="32">
        <f t="shared" si="966"/>
        <v>0</v>
      </c>
      <c r="K5150" s="32">
        <f t="shared" si="967"/>
        <v>0</v>
      </c>
      <c r="L5150" s="32">
        <f t="shared" si="968"/>
        <v>2</v>
      </c>
      <c r="M5150" s="32">
        <f t="shared" si="969"/>
        <v>0</v>
      </c>
      <c r="N5150" s="32">
        <f t="shared" si="960"/>
        <v>0</v>
      </c>
      <c r="O5150" s="32">
        <f t="shared" si="961"/>
        <v>1</v>
      </c>
      <c r="P5150" s="37" t="s">
        <v>58</v>
      </c>
      <c r="Q5150" s="32">
        <f t="shared" si="962"/>
        <v>4.9999237060546875E-2</v>
      </c>
      <c r="R5150" s="32">
        <f t="shared" si="963"/>
        <v>0</v>
      </c>
      <c r="S5150" s="32">
        <f t="shared" si="964"/>
        <v>0.30000001192092896</v>
      </c>
      <c r="T5150" s="32">
        <f t="shared" si="970"/>
        <v>0</v>
      </c>
      <c r="V5150" s="16">
        <f t="shared" si="971"/>
        <v>1.0416666664241347E-2</v>
      </c>
      <c r="W5150" s="2">
        <f t="shared" si="965"/>
        <v>44415.15625</v>
      </c>
    </row>
    <row r="5151" spans="1:23" x14ac:dyDescent="0.35">
      <c r="A5151" s="32">
        <v>2021</v>
      </c>
      <c r="B5151" s="32" t="s">
        <v>56</v>
      </c>
      <c r="C5151" s="32" t="s">
        <v>57</v>
      </c>
      <c r="D5151" s="44">
        <v>44415.166666666664</v>
      </c>
      <c r="E5151" s="32">
        <v>81.599998474121094</v>
      </c>
      <c r="F5151" s="32">
        <v>0.50199997425079346</v>
      </c>
      <c r="G5151" s="32">
        <v>22.280000686645508</v>
      </c>
      <c r="H5151" s="32">
        <v>6.8899998664855957</v>
      </c>
      <c r="I5151" s="32">
        <v>0.30000001192092896</v>
      </c>
      <c r="J5151" s="32">
        <f t="shared" si="966"/>
        <v>0</v>
      </c>
      <c r="K5151" s="32">
        <f t="shared" si="967"/>
        <v>0</v>
      </c>
      <c r="L5151" s="32">
        <f t="shared" si="968"/>
        <v>0</v>
      </c>
      <c r="M5151" s="32">
        <f t="shared" si="969"/>
        <v>0</v>
      </c>
      <c r="N5151" s="32">
        <f t="shared" si="960"/>
        <v>0</v>
      </c>
      <c r="O5151" s="32">
        <f t="shared" si="961"/>
        <v>0</v>
      </c>
      <c r="P5151" s="33" t="s">
        <v>59</v>
      </c>
      <c r="Q5151" s="32">
        <f t="shared" si="962"/>
        <v>7.0001602172851563E-2</v>
      </c>
      <c r="R5151" s="32">
        <f t="shared" si="963"/>
        <v>9.9997520446777344E-3</v>
      </c>
      <c r="S5151" s="32">
        <f t="shared" si="964"/>
        <v>0.19999998807907104</v>
      </c>
      <c r="T5151" s="32">
        <f t="shared" si="970"/>
        <v>0</v>
      </c>
      <c r="V5151" s="16">
        <f t="shared" si="971"/>
        <v>1.0416666664241347E-2</v>
      </c>
      <c r="W5151" s="2">
        <f t="shared" si="965"/>
        <v>44415.166666666664</v>
      </c>
    </row>
    <row r="5152" spans="1:23" x14ac:dyDescent="0.35">
      <c r="A5152" s="32">
        <v>2021</v>
      </c>
      <c r="B5152" s="32" t="s">
        <v>56</v>
      </c>
      <c r="C5152" s="32" t="s">
        <v>57</v>
      </c>
      <c r="D5152" s="44">
        <v>44415.177083333336</v>
      </c>
      <c r="E5152" s="32">
        <v>81.400001525878906</v>
      </c>
      <c r="F5152" s="32">
        <v>0.50199997425079346</v>
      </c>
      <c r="G5152" s="32">
        <v>22.209999084472656</v>
      </c>
      <c r="H5152" s="32">
        <v>6.880000114440918</v>
      </c>
      <c r="I5152" s="32">
        <v>0.5</v>
      </c>
      <c r="J5152" s="32">
        <f t="shared" si="966"/>
        <v>0</v>
      </c>
      <c r="K5152" s="32">
        <f t="shared" si="967"/>
        <v>0</v>
      </c>
      <c r="L5152" s="32">
        <f t="shared" si="968"/>
        <v>0</v>
      </c>
      <c r="M5152" s="32">
        <f t="shared" si="969"/>
        <v>0</v>
      </c>
      <c r="N5152" s="32">
        <f t="shared" si="960"/>
        <v>0</v>
      </c>
      <c r="O5152" s="32">
        <f t="shared" si="961"/>
        <v>0</v>
      </c>
      <c r="P5152" s="33" t="s">
        <v>59</v>
      </c>
      <c r="Q5152" s="32">
        <f t="shared" si="962"/>
        <v>3.9999008178710938E-2</v>
      </c>
      <c r="R5152" s="32">
        <f t="shared" si="963"/>
        <v>1.0000228881835938E-2</v>
      </c>
      <c r="S5152" s="32">
        <f t="shared" si="964"/>
        <v>0.29999999701976776</v>
      </c>
      <c r="T5152" s="32">
        <f t="shared" si="970"/>
        <v>0</v>
      </c>
      <c r="V5152" s="16">
        <f t="shared" si="971"/>
        <v>1.0416666671517305E-2</v>
      </c>
      <c r="W5152" s="2">
        <f t="shared" si="965"/>
        <v>44415.177083333328</v>
      </c>
    </row>
    <row r="5153" spans="1:23" x14ac:dyDescent="0.35">
      <c r="A5153" s="32">
        <v>2021</v>
      </c>
      <c r="B5153" s="32" t="s">
        <v>56</v>
      </c>
      <c r="C5153" s="32" t="s">
        <v>57</v>
      </c>
      <c r="D5153" s="44">
        <v>44415.1875</v>
      </c>
      <c r="E5153" s="32">
        <v>81.099998474121094</v>
      </c>
      <c r="F5153" s="32">
        <v>0.50199997425079346</v>
      </c>
      <c r="G5153" s="32">
        <v>22.170000076293945</v>
      </c>
      <c r="H5153" s="32">
        <v>6.869999885559082</v>
      </c>
      <c r="I5153" s="32">
        <v>0.20000000298023224</v>
      </c>
      <c r="J5153" s="32">
        <f t="shared" si="966"/>
        <v>0</v>
      </c>
      <c r="K5153" s="32">
        <f t="shared" si="967"/>
        <v>0</v>
      </c>
      <c r="L5153" s="32">
        <f t="shared" si="968"/>
        <v>0</v>
      </c>
      <c r="M5153" s="32">
        <f t="shared" si="969"/>
        <v>0</v>
      </c>
      <c r="N5153" s="32">
        <f t="shared" si="960"/>
        <v>0</v>
      </c>
      <c r="O5153" s="32">
        <f t="shared" si="961"/>
        <v>0</v>
      </c>
      <c r="P5153" s="33" t="s">
        <v>59</v>
      </c>
      <c r="Q5153" s="32">
        <f t="shared" si="962"/>
        <v>5.9999465942382813E-2</v>
      </c>
      <c r="R5153" s="32">
        <f t="shared" si="963"/>
        <v>0</v>
      </c>
      <c r="S5153" s="32">
        <f t="shared" si="964"/>
        <v>0.20000000298023224</v>
      </c>
      <c r="T5153" s="32">
        <f t="shared" si="970"/>
        <v>0</v>
      </c>
      <c r="V5153" s="16">
        <f t="shared" si="971"/>
        <v>1.0416666664241347E-2</v>
      </c>
      <c r="W5153" s="2">
        <f t="shared" si="965"/>
        <v>44415.1875</v>
      </c>
    </row>
    <row r="5154" spans="1:23" x14ac:dyDescent="0.35">
      <c r="A5154" s="32">
        <v>2021</v>
      </c>
      <c r="B5154" s="32" t="s">
        <v>56</v>
      </c>
      <c r="C5154" s="32" t="s">
        <v>57</v>
      </c>
      <c r="D5154" s="44">
        <v>44415.197916666664</v>
      </c>
      <c r="E5154" s="32">
        <v>81.199996948242188</v>
      </c>
      <c r="F5154" s="32">
        <v>0.50199997425079346</v>
      </c>
      <c r="G5154" s="32">
        <v>22.110000610351563</v>
      </c>
      <c r="H5154" s="32">
        <v>6.869999885559082</v>
      </c>
      <c r="I5154" s="32">
        <v>0</v>
      </c>
      <c r="J5154" s="32">
        <f t="shared" si="966"/>
        <v>0</v>
      </c>
      <c r="K5154" s="32">
        <f t="shared" si="967"/>
        <v>0</v>
      </c>
      <c r="L5154" s="32">
        <f t="shared" si="968"/>
        <v>2</v>
      </c>
      <c r="M5154" s="32">
        <f t="shared" si="969"/>
        <v>0</v>
      </c>
      <c r="N5154" s="32">
        <f t="shared" si="960"/>
        <v>0</v>
      </c>
      <c r="O5154" s="32">
        <f t="shared" si="961"/>
        <v>1</v>
      </c>
      <c r="P5154" s="37" t="s">
        <v>58</v>
      </c>
      <c r="Q5154" s="32">
        <f t="shared" si="962"/>
        <v>4.000091552734375E-2</v>
      </c>
      <c r="R5154" s="32">
        <f t="shared" si="963"/>
        <v>2.9999732971191406E-2</v>
      </c>
      <c r="S5154" s="32">
        <f t="shared" si="964"/>
        <v>0</v>
      </c>
      <c r="T5154" s="32">
        <f t="shared" si="970"/>
        <v>0</v>
      </c>
      <c r="V5154" s="16">
        <f t="shared" si="971"/>
        <v>1.0416666664241347E-2</v>
      </c>
      <c r="W5154" s="2">
        <f t="shared" si="965"/>
        <v>44415.197916666664</v>
      </c>
    </row>
    <row r="5155" spans="1:23" x14ac:dyDescent="0.35">
      <c r="A5155" s="32">
        <v>2021</v>
      </c>
      <c r="B5155" s="32" t="s">
        <v>56</v>
      </c>
      <c r="C5155" s="32" t="s">
        <v>57</v>
      </c>
      <c r="D5155" s="44">
        <v>44415.208333333336</v>
      </c>
      <c r="E5155" s="32">
        <v>80.800003051757813</v>
      </c>
      <c r="F5155" s="32">
        <v>0.50199997425079346</v>
      </c>
      <c r="G5155" s="32">
        <v>22.069999694824219</v>
      </c>
      <c r="H5155" s="32">
        <v>6.8400001525878906</v>
      </c>
      <c r="I5155" s="32">
        <v>0</v>
      </c>
      <c r="J5155" s="32">
        <f t="shared" si="966"/>
        <v>0</v>
      </c>
      <c r="K5155" s="32">
        <f t="shared" si="967"/>
        <v>0</v>
      </c>
      <c r="L5155" s="32">
        <f t="shared" si="968"/>
        <v>2</v>
      </c>
      <c r="M5155" s="32">
        <f t="shared" si="969"/>
        <v>0</v>
      </c>
      <c r="N5155" s="32">
        <f t="shared" si="960"/>
        <v>0</v>
      </c>
      <c r="O5155" s="32">
        <f t="shared" si="961"/>
        <v>1</v>
      </c>
      <c r="P5155" s="37" t="s">
        <v>58</v>
      </c>
      <c r="Q5155" s="32">
        <f t="shared" si="962"/>
        <v>4.9999237060546875E-2</v>
      </c>
      <c r="R5155" s="32">
        <f t="shared" si="963"/>
        <v>1.9999980926513672E-2</v>
      </c>
      <c r="S5155" s="32">
        <f t="shared" si="964"/>
        <v>1.1000000238418579</v>
      </c>
      <c r="T5155" s="32">
        <f t="shared" si="970"/>
        <v>0</v>
      </c>
      <c r="V5155" s="16">
        <f t="shared" si="971"/>
        <v>1.0416666671517305E-2</v>
      </c>
      <c r="W5155" s="2">
        <f t="shared" si="965"/>
        <v>44415.208333333328</v>
      </c>
    </row>
    <row r="5156" spans="1:23" x14ac:dyDescent="0.35">
      <c r="A5156" s="32">
        <v>2021</v>
      </c>
      <c r="B5156" s="32" t="s">
        <v>56</v>
      </c>
      <c r="C5156" s="32" t="s">
        <v>57</v>
      </c>
      <c r="D5156" s="44">
        <v>44415.21875</v>
      </c>
      <c r="E5156" s="32">
        <v>80.900001525878906</v>
      </c>
      <c r="F5156" s="32">
        <v>0.50199997425079346</v>
      </c>
      <c r="G5156" s="32">
        <v>22.020000457763672</v>
      </c>
      <c r="H5156" s="32">
        <v>6.8600001335144043</v>
      </c>
      <c r="I5156" s="32">
        <v>1.1000000238418579</v>
      </c>
      <c r="J5156" s="32">
        <f t="shared" si="966"/>
        <v>0</v>
      </c>
      <c r="K5156" s="32">
        <f t="shared" si="967"/>
        <v>0</v>
      </c>
      <c r="L5156" s="32">
        <f t="shared" si="968"/>
        <v>0</v>
      </c>
      <c r="M5156" s="32">
        <f t="shared" si="969"/>
        <v>0</v>
      </c>
      <c r="N5156" s="32">
        <f t="shared" si="960"/>
        <v>0</v>
      </c>
      <c r="O5156" s="32">
        <f t="shared" si="961"/>
        <v>0</v>
      </c>
      <c r="P5156" s="33" t="s">
        <v>59</v>
      </c>
      <c r="Q5156" s="32">
        <f t="shared" si="962"/>
        <v>6.0001373291015625E-2</v>
      </c>
      <c r="R5156" s="32">
        <f t="shared" si="963"/>
        <v>9.9997520446777344E-3</v>
      </c>
      <c r="S5156" s="32">
        <f t="shared" si="964"/>
        <v>0.70000001788139343</v>
      </c>
      <c r="T5156" s="32">
        <f t="shared" si="970"/>
        <v>0</v>
      </c>
      <c r="V5156" s="16">
        <f t="shared" si="971"/>
        <v>1.0416666664241347E-2</v>
      </c>
      <c r="W5156" s="2">
        <f t="shared" si="965"/>
        <v>44415.21875</v>
      </c>
    </row>
    <row r="5157" spans="1:23" x14ac:dyDescent="0.35">
      <c r="A5157" s="32">
        <v>2021</v>
      </c>
      <c r="B5157" s="32" t="s">
        <v>56</v>
      </c>
      <c r="C5157" s="32" t="s">
        <v>57</v>
      </c>
      <c r="D5157" s="44">
        <v>44415.229166666664</v>
      </c>
      <c r="E5157" s="32">
        <v>80.900001525878906</v>
      </c>
      <c r="F5157" s="32">
        <v>0.50199997425079346</v>
      </c>
      <c r="G5157" s="32">
        <v>21.959999084472656</v>
      </c>
      <c r="H5157" s="32">
        <v>6.869999885559082</v>
      </c>
      <c r="I5157" s="32">
        <v>0.40000000596046448</v>
      </c>
      <c r="J5157" s="32">
        <f t="shared" si="966"/>
        <v>0</v>
      </c>
      <c r="K5157" s="32">
        <f t="shared" si="967"/>
        <v>0</v>
      </c>
      <c r="L5157" s="32">
        <f t="shared" si="968"/>
        <v>0</v>
      </c>
      <c r="M5157" s="32">
        <f t="shared" si="969"/>
        <v>0</v>
      </c>
      <c r="N5157" s="32">
        <f t="shared" si="960"/>
        <v>0</v>
      </c>
      <c r="O5157" s="32">
        <f t="shared" si="961"/>
        <v>0</v>
      </c>
      <c r="P5157" s="33" t="s">
        <v>59</v>
      </c>
      <c r="Q5157" s="32">
        <f t="shared" si="962"/>
        <v>3.9999008178710938E-2</v>
      </c>
      <c r="R5157" s="32">
        <f t="shared" si="963"/>
        <v>9.9997520446777344E-3</v>
      </c>
      <c r="S5157" s="32">
        <f t="shared" si="964"/>
        <v>9.9999994039535522E-2</v>
      </c>
      <c r="T5157" s="32">
        <f t="shared" si="970"/>
        <v>0</v>
      </c>
      <c r="V5157" s="16">
        <f t="shared" si="971"/>
        <v>1.0416666664241347E-2</v>
      </c>
      <c r="W5157" s="2">
        <f t="shared" si="965"/>
        <v>44415.229166666664</v>
      </c>
    </row>
    <row r="5158" spans="1:23" x14ac:dyDescent="0.35">
      <c r="A5158" s="32">
        <v>2021</v>
      </c>
      <c r="B5158" s="32" t="s">
        <v>56</v>
      </c>
      <c r="C5158" s="32" t="s">
        <v>57</v>
      </c>
      <c r="D5158" s="44">
        <v>44415.239583333336</v>
      </c>
      <c r="E5158" s="32">
        <v>80.699996948242188</v>
      </c>
      <c r="F5158" s="32">
        <v>0.50199997425079346</v>
      </c>
      <c r="G5158" s="32">
        <v>21.920000076293945</v>
      </c>
      <c r="H5158" s="32">
        <v>6.8600001335144043</v>
      </c>
      <c r="I5158" s="32">
        <v>0.5</v>
      </c>
      <c r="J5158" s="32">
        <f t="shared" si="966"/>
        <v>0</v>
      </c>
      <c r="K5158" s="32">
        <f t="shared" si="967"/>
        <v>0</v>
      </c>
      <c r="L5158" s="32">
        <f t="shared" si="968"/>
        <v>0</v>
      </c>
      <c r="M5158" s="32">
        <f t="shared" si="969"/>
        <v>0</v>
      </c>
      <c r="N5158" s="32">
        <f t="shared" si="960"/>
        <v>0</v>
      </c>
      <c r="O5158" s="32">
        <f t="shared" si="961"/>
        <v>0</v>
      </c>
      <c r="P5158" s="33" t="s">
        <v>59</v>
      </c>
      <c r="Q5158" s="32">
        <f t="shared" si="962"/>
        <v>5.9999465942382813E-2</v>
      </c>
      <c r="R5158" s="32">
        <f t="shared" si="963"/>
        <v>0</v>
      </c>
      <c r="S5158" s="32">
        <f t="shared" si="964"/>
        <v>0.5</v>
      </c>
      <c r="T5158" s="32">
        <f t="shared" si="970"/>
        <v>0</v>
      </c>
      <c r="V5158" s="16">
        <f t="shared" si="971"/>
        <v>1.0416666671517305E-2</v>
      </c>
      <c r="W5158" s="2">
        <f t="shared" si="965"/>
        <v>44415.239583333328</v>
      </c>
    </row>
    <row r="5159" spans="1:23" x14ac:dyDescent="0.35">
      <c r="A5159" s="32">
        <v>2021</v>
      </c>
      <c r="B5159" s="32" t="s">
        <v>56</v>
      </c>
      <c r="C5159" s="32" t="s">
        <v>57</v>
      </c>
      <c r="D5159" s="44">
        <v>44415.25</v>
      </c>
      <c r="E5159" s="32">
        <v>80.599998474121094</v>
      </c>
      <c r="F5159" s="32">
        <v>0.50199997425079346</v>
      </c>
      <c r="G5159" s="32">
        <v>21.860000610351563</v>
      </c>
      <c r="H5159" s="32">
        <v>6.8600001335144043</v>
      </c>
      <c r="I5159" s="32">
        <v>0</v>
      </c>
      <c r="J5159" s="32">
        <f t="shared" si="966"/>
        <v>0</v>
      </c>
      <c r="K5159" s="32">
        <f t="shared" si="967"/>
        <v>0</v>
      </c>
      <c r="L5159" s="32">
        <f t="shared" si="968"/>
        <v>2</v>
      </c>
      <c r="M5159" s="32">
        <f t="shared" si="969"/>
        <v>0</v>
      </c>
      <c r="N5159" s="32">
        <f t="shared" si="960"/>
        <v>0</v>
      </c>
      <c r="O5159" s="32">
        <f t="shared" si="961"/>
        <v>1</v>
      </c>
      <c r="P5159" s="37" t="s">
        <v>58</v>
      </c>
      <c r="Q5159" s="32">
        <f t="shared" si="962"/>
        <v>3.0000686645507813E-2</v>
      </c>
      <c r="R5159" s="32">
        <f t="shared" si="963"/>
        <v>1.9999980926513672E-2</v>
      </c>
      <c r="S5159" s="32">
        <f t="shared" si="964"/>
        <v>0</v>
      </c>
      <c r="T5159" s="32">
        <f t="shared" si="970"/>
        <v>0</v>
      </c>
      <c r="V5159" s="16">
        <f t="shared" si="971"/>
        <v>1.0416666664241347E-2</v>
      </c>
      <c r="W5159" s="2">
        <f t="shared" si="965"/>
        <v>44415.25</v>
      </c>
    </row>
    <row r="5160" spans="1:23" x14ac:dyDescent="0.35">
      <c r="A5160" s="32">
        <v>2021</v>
      </c>
      <c r="B5160" s="32" t="s">
        <v>56</v>
      </c>
      <c r="C5160" s="32" t="s">
        <v>57</v>
      </c>
      <c r="D5160" s="44">
        <v>44415.260416666664</v>
      </c>
      <c r="E5160" s="32">
        <v>80.800003051757813</v>
      </c>
      <c r="F5160" s="32">
        <v>0.50199997425079346</v>
      </c>
      <c r="G5160" s="32">
        <v>21.829999923706055</v>
      </c>
      <c r="H5160" s="32">
        <v>6.880000114440918</v>
      </c>
      <c r="I5160" s="32">
        <v>0</v>
      </c>
      <c r="J5160" s="32">
        <f t="shared" si="966"/>
        <v>0</v>
      </c>
      <c r="K5160" s="32">
        <f t="shared" si="967"/>
        <v>0</v>
      </c>
      <c r="L5160" s="32">
        <f t="shared" si="968"/>
        <v>2</v>
      </c>
      <c r="M5160" s="32">
        <f t="shared" si="969"/>
        <v>0</v>
      </c>
      <c r="N5160" s="32">
        <f t="shared" si="960"/>
        <v>0</v>
      </c>
      <c r="O5160" s="32">
        <f t="shared" si="961"/>
        <v>1</v>
      </c>
      <c r="P5160" s="37" t="s">
        <v>58</v>
      </c>
      <c r="Q5160" s="32">
        <f t="shared" si="962"/>
        <v>4.9999237060546875E-2</v>
      </c>
      <c r="R5160" s="32">
        <f t="shared" si="963"/>
        <v>0</v>
      </c>
      <c r="S5160" s="32">
        <f t="shared" si="964"/>
        <v>0</v>
      </c>
      <c r="T5160" s="32">
        <f t="shared" si="970"/>
        <v>0</v>
      </c>
      <c r="V5160" s="16">
        <f t="shared" si="971"/>
        <v>1.0416666664241347E-2</v>
      </c>
      <c r="W5160" s="2">
        <f t="shared" si="965"/>
        <v>44415.260416666664</v>
      </c>
    </row>
    <row r="5161" spans="1:23" x14ac:dyDescent="0.35">
      <c r="A5161" s="32">
        <v>2021</v>
      </c>
      <c r="B5161" s="32" t="s">
        <v>56</v>
      </c>
      <c r="C5161" s="32" t="s">
        <v>57</v>
      </c>
      <c r="D5161" s="44">
        <v>44415.270833333336</v>
      </c>
      <c r="E5161" s="32">
        <v>80.800003051757813</v>
      </c>
      <c r="F5161" s="32">
        <v>0.50199997425079346</v>
      </c>
      <c r="G5161" s="32">
        <v>21.780000686645508</v>
      </c>
      <c r="H5161" s="32">
        <v>6.880000114440918</v>
      </c>
      <c r="I5161" s="32">
        <v>0</v>
      </c>
      <c r="J5161" s="32">
        <f t="shared" si="966"/>
        <v>0</v>
      </c>
      <c r="K5161" s="32">
        <f t="shared" si="967"/>
        <v>0</v>
      </c>
      <c r="L5161" s="32">
        <f t="shared" si="968"/>
        <v>2</v>
      </c>
      <c r="M5161" s="32">
        <f t="shared" si="969"/>
        <v>0</v>
      </c>
      <c r="N5161" s="32">
        <f t="shared" si="960"/>
        <v>0</v>
      </c>
      <c r="O5161" s="32">
        <f t="shared" si="961"/>
        <v>1</v>
      </c>
      <c r="P5161" s="37" t="s">
        <v>58</v>
      </c>
      <c r="Q5161" s="32">
        <f t="shared" si="962"/>
        <v>7.0001602172851563E-2</v>
      </c>
      <c r="R5161" s="32">
        <f t="shared" si="963"/>
        <v>2.9999732971191406E-2</v>
      </c>
      <c r="S5161" s="32">
        <f t="shared" si="964"/>
        <v>0.5</v>
      </c>
      <c r="T5161" s="32">
        <f t="shared" si="970"/>
        <v>0</v>
      </c>
      <c r="V5161" s="16">
        <f t="shared" si="971"/>
        <v>1.0416666671517305E-2</v>
      </c>
      <c r="W5161" s="2">
        <f t="shared" si="965"/>
        <v>44415.270833333328</v>
      </c>
    </row>
    <row r="5162" spans="1:23" x14ac:dyDescent="0.35">
      <c r="A5162" s="32">
        <v>2021</v>
      </c>
      <c r="B5162" s="32" t="s">
        <v>56</v>
      </c>
      <c r="C5162" s="32" t="s">
        <v>57</v>
      </c>
      <c r="D5162" s="44">
        <v>44415.28125</v>
      </c>
      <c r="E5162" s="32">
        <v>81</v>
      </c>
      <c r="F5162" s="32">
        <v>0.50199997425079346</v>
      </c>
      <c r="G5162" s="32">
        <v>21.709999084472656</v>
      </c>
      <c r="H5162" s="32">
        <v>6.9099998474121094</v>
      </c>
      <c r="I5162" s="32">
        <v>0.5</v>
      </c>
      <c r="J5162" s="32">
        <f t="shared" si="966"/>
        <v>0</v>
      </c>
      <c r="K5162" s="32">
        <f t="shared" si="967"/>
        <v>0</v>
      </c>
      <c r="L5162" s="32">
        <f t="shared" si="968"/>
        <v>0</v>
      </c>
      <c r="M5162" s="32">
        <f t="shared" si="969"/>
        <v>0</v>
      </c>
      <c r="N5162" s="32">
        <f t="shared" si="960"/>
        <v>0</v>
      </c>
      <c r="O5162" s="32">
        <f t="shared" si="961"/>
        <v>0</v>
      </c>
      <c r="P5162" s="33" t="s">
        <v>59</v>
      </c>
      <c r="Q5162" s="32">
        <f t="shared" si="962"/>
        <v>2.9998779296875E-2</v>
      </c>
      <c r="R5162" s="32">
        <f t="shared" si="963"/>
        <v>5.9999942779541016E-2</v>
      </c>
      <c r="S5162" s="32">
        <f t="shared" si="964"/>
        <v>0.5</v>
      </c>
      <c r="T5162" s="32">
        <f t="shared" si="970"/>
        <v>0</v>
      </c>
      <c r="V5162" s="16">
        <f t="shared" si="971"/>
        <v>1.0416666664241347E-2</v>
      </c>
      <c r="W5162" s="2">
        <f t="shared" si="965"/>
        <v>44415.28125</v>
      </c>
    </row>
    <row r="5163" spans="1:23" x14ac:dyDescent="0.35">
      <c r="A5163" s="32">
        <v>2021</v>
      </c>
      <c r="B5163" s="32" t="s">
        <v>56</v>
      </c>
      <c r="C5163" s="32" t="s">
        <v>57</v>
      </c>
      <c r="D5163" s="44">
        <v>44415.291666666664</v>
      </c>
      <c r="E5163" s="32">
        <v>81.599998474121094</v>
      </c>
      <c r="F5163" s="32">
        <v>0.50199997425079346</v>
      </c>
      <c r="G5163" s="32">
        <v>21.680000305175781</v>
      </c>
      <c r="H5163" s="32">
        <v>6.9699997901916504</v>
      </c>
      <c r="I5163" s="32">
        <v>0</v>
      </c>
      <c r="J5163" s="32">
        <f t="shared" si="966"/>
        <v>0</v>
      </c>
      <c r="K5163" s="32">
        <f t="shared" si="967"/>
        <v>0</v>
      </c>
      <c r="L5163" s="32">
        <f t="shared" si="968"/>
        <v>2</v>
      </c>
      <c r="M5163" s="32">
        <f t="shared" si="969"/>
        <v>0</v>
      </c>
      <c r="N5163" s="32">
        <f t="shared" si="960"/>
        <v>0</v>
      </c>
      <c r="O5163" s="32">
        <f t="shared" si="961"/>
        <v>1</v>
      </c>
      <c r="P5163" s="37" t="s">
        <v>58</v>
      </c>
      <c r="Q5163" s="32">
        <f t="shared" si="962"/>
        <v>3.0000686645507813E-2</v>
      </c>
      <c r="R5163" s="32">
        <f t="shared" si="963"/>
        <v>7.0000171661376953E-2</v>
      </c>
      <c r="S5163" s="32">
        <f t="shared" si="964"/>
        <v>0</v>
      </c>
      <c r="T5163" s="32">
        <f t="shared" si="970"/>
        <v>0</v>
      </c>
      <c r="V5163" s="16">
        <f t="shared" si="971"/>
        <v>1.0416666664241347E-2</v>
      </c>
      <c r="W5163" s="2">
        <f t="shared" si="965"/>
        <v>44415.291666666664</v>
      </c>
    </row>
    <row r="5164" spans="1:23" x14ac:dyDescent="0.35">
      <c r="A5164" s="32">
        <v>2021</v>
      </c>
      <c r="B5164" s="32" t="s">
        <v>56</v>
      </c>
      <c r="C5164" s="32" t="s">
        <v>57</v>
      </c>
      <c r="D5164" s="44">
        <v>44415.302083333336</v>
      </c>
      <c r="E5164" s="32">
        <v>82.400001525878906</v>
      </c>
      <c r="F5164" s="32">
        <v>0.50199997425079346</v>
      </c>
      <c r="G5164" s="32">
        <v>21.649999618530273</v>
      </c>
      <c r="H5164" s="32">
        <v>7.0399999618530273</v>
      </c>
      <c r="I5164" s="32">
        <v>0</v>
      </c>
      <c r="J5164" s="32">
        <f t="shared" si="966"/>
        <v>0</v>
      </c>
      <c r="K5164" s="32">
        <f t="shared" si="967"/>
        <v>0</v>
      </c>
      <c r="L5164" s="32">
        <f t="shared" si="968"/>
        <v>2</v>
      </c>
      <c r="M5164" s="32">
        <f t="shared" si="969"/>
        <v>0</v>
      </c>
      <c r="N5164" s="32">
        <f t="shared" si="960"/>
        <v>0</v>
      </c>
      <c r="O5164" s="32">
        <f t="shared" si="961"/>
        <v>1</v>
      </c>
      <c r="P5164" s="37" t="s">
        <v>58</v>
      </c>
      <c r="Q5164" s="32">
        <f t="shared" si="962"/>
        <v>2.9998779296875E-2</v>
      </c>
      <c r="R5164" s="32">
        <f t="shared" si="963"/>
        <v>7.0000171661376953E-2</v>
      </c>
      <c r="S5164" s="32">
        <f t="shared" si="964"/>
        <v>0</v>
      </c>
      <c r="T5164" s="32">
        <f t="shared" si="970"/>
        <v>1.0000467300415039</v>
      </c>
      <c r="V5164" s="16">
        <f t="shared" si="971"/>
        <v>1.0416666671517305E-2</v>
      </c>
      <c r="W5164" s="2">
        <f t="shared" si="965"/>
        <v>44415.302083333328</v>
      </c>
    </row>
    <row r="5165" spans="1:23" x14ac:dyDescent="0.35">
      <c r="A5165" s="32">
        <v>2021</v>
      </c>
      <c r="B5165" s="32" t="s">
        <v>56</v>
      </c>
      <c r="C5165" s="32" t="s">
        <v>57</v>
      </c>
      <c r="D5165" s="44">
        <v>44415.3125</v>
      </c>
      <c r="E5165" s="32">
        <v>83.099998474121094</v>
      </c>
      <c r="F5165" s="32">
        <v>0.50300002098083496</v>
      </c>
      <c r="G5165" s="32">
        <v>21.620000839233398</v>
      </c>
      <c r="H5165" s="32">
        <v>7.1100001335144043</v>
      </c>
      <c r="I5165" s="32">
        <v>0</v>
      </c>
      <c r="J5165" s="32">
        <f t="shared" si="966"/>
        <v>0</v>
      </c>
      <c r="K5165" s="32">
        <f t="shared" si="967"/>
        <v>0</v>
      </c>
      <c r="L5165" s="32">
        <f t="shared" si="968"/>
        <v>2</v>
      </c>
      <c r="M5165" s="32">
        <f t="shared" si="969"/>
        <v>0</v>
      </c>
      <c r="N5165" s="32">
        <f t="shared" si="960"/>
        <v>0</v>
      </c>
      <c r="O5165" s="32">
        <f t="shared" si="961"/>
        <v>1</v>
      </c>
      <c r="P5165" s="37" t="s">
        <v>58</v>
      </c>
      <c r="Q5165" s="32">
        <f t="shared" si="962"/>
        <v>3.0000686645507813E-2</v>
      </c>
      <c r="R5165" s="32">
        <f t="shared" si="963"/>
        <v>0.10999965667724609</v>
      </c>
      <c r="S5165" s="32">
        <f t="shared" si="964"/>
        <v>0</v>
      </c>
      <c r="T5165" s="32">
        <f t="shared" si="970"/>
        <v>0</v>
      </c>
      <c r="V5165" s="16">
        <f t="shared" si="971"/>
        <v>1.0416666664241347E-2</v>
      </c>
      <c r="W5165" s="2">
        <f t="shared" si="965"/>
        <v>44415.3125</v>
      </c>
    </row>
    <row r="5166" spans="1:23" x14ac:dyDescent="0.35">
      <c r="A5166" s="32">
        <v>2021</v>
      </c>
      <c r="B5166" s="32" t="s">
        <v>56</v>
      </c>
      <c r="C5166" s="32" t="s">
        <v>57</v>
      </c>
      <c r="D5166" s="44">
        <v>44415.322916666664</v>
      </c>
      <c r="E5166" s="32">
        <v>84.300003051757813</v>
      </c>
      <c r="F5166" s="32">
        <v>0.50300002098083496</v>
      </c>
      <c r="G5166" s="32">
        <v>21.590000152587891</v>
      </c>
      <c r="H5166" s="32">
        <v>7.2199997901916504</v>
      </c>
      <c r="I5166" s="32">
        <v>0</v>
      </c>
      <c r="J5166" s="32">
        <f t="shared" si="966"/>
        <v>0</v>
      </c>
      <c r="K5166" s="32">
        <f t="shared" si="967"/>
        <v>0</v>
      </c>
      <c r="L5166" s="32">
        <f t="shared" si="968"/>
        <v>2</v>
      </c>
      <c r="M5166" s="32">
        <f t="shared" si="969"/>
        <v>0</v>
      </c>
      <c r="N5166" s="32">
        <f t="shared" si="960"/>
        <v>0</v>
      </c>
      <c r="O5166" s="32">
        <f t="shared" si="961"/>
        <v>1</v>
      </c>
      <c r="P5166" s="37" t="s">
        <v>58</v>
      </c>
      <c r="Q5166" s="32">
        <f t="shared" si="962"/>
        <v>2.0000457763671875E-2</v>
      </c>
      <c r="R5166" s="32">
        <f t="shared" si="963"/>
        <v>0.15000009536743164</v>
      </c>
      <c r="S5166" s="32">
        <f t="shared" si="964"/>
        <v>0</v>
      </c>
      <c r="T5166" s="32">
        <f t="shared" si="970"/>
        <v>0</v>
      </c>
      <c r="V5166" s="16">
        <f t="shared" si="971"/>
        <v>1.0416666664241347E-2</v>
      </c>
      <c r="W5166" s="2">
        <f t="shared" si="965"/>
        <v>44415.322916666664</v>
      </c>
    </row>
    <row r="5167" spans="1:23" x14ac:dyDescent="0.35">
      <c r="A5167" s="32">
        <v>2021</v>
      </c>
      <c r="B5167" s="32" t="s">
        <v>56</v>
      </c>
      <c r="C5167" s="32" t="s">
        <v>57</v>
      </c>
      <c r="D5167" s="44">
        <v>44415.333333333336</v>
      </c>
      <c r="E5167" s="32">
        <v>86.099998474121094</v>
      </c>
      <c r="F5167" s="32">
        <v>0.50300002098083496</v>
      </c>
      <c r="G5167" s="32">
        <v>21.569999694824219</v>
      </c>
      <c r="H5167" s="32">
        <v>7.369999885559082</v>
      </c>
      <c r="I5167" s="32">
        <v>0</v>
      </c>
      <c r="J5167" s="32">
        <f t="shared" si="966"/>
        <v>0</v>
      </c>
      <c r="K5167" s="32">
        <f t="shared" si="967"/>
        <v>0</v>
      </c>
      <c r="L5167" s="32">
        <f t="shared" si="968"/>
        <v>2</v>
      </c>
      <c r="M5167" s="32">
        <f t="shared" si="969"/>
        <v>0</v>
      </c>
      <c r="N5167" s="32">
        <f t="shared" si="960"/>
        <v>0</v>
      </c>
      <c r="O5167" s="32">
        <f t="shared" si="961"/>
        <v>1</v>
      </c>
      <c r="P5167" s="37" t="s">
        <v>58</v>
      </c>
      <c r="Q5167" s="32">
        <f t="shared" si="962"/>
        <v>0</v>
      </c>
      <c r="R5167" s="32">
        <f t="shared" si="963"/>
        <v>7.0000171661376953E-2</v>
      </c>
      <c r="S5167" s="32">
        <f t="shared" si="964"/>
        <v>0</v>
      </c>
      <c r="T5167" s="32">
        <f t="shared" si="970"/>
        <v>0</v>
      </c>
      <c r="V5167" s="16">
        <f t="shared" si="971"/>
        <v>1.0416666671517305E-2</v>
      </c>
      <c r="W5167" s="2">
        <f t="shared" si="965"/>
        <v>44415.333333333328</v>
      </c>
    </row>
    <row r="5168" spans="1:23" x14ac:dyDescent="0.35">
      <c r="A5168" s="32">
        <v>2021</v>
      </c>
      <c r="B5168" s="32" t="s">
        <v>56</v>
      </c>
      <c r="C5168" s="32" t="s">
        <v>57</v>
      </c>
      <c r="D5168" s="44">
        <v>44415.34375</v>
      </c>
      <c r="E5168" s="32">
        <v>87</v>
      </c>
      <c r="F5168" s="32">
        <v>0.50300002098083496</v>
      </c>
      <c r="G5168" s="32">
        <v>21.569999694824219</v>
      </c>
      <c r="H5168" s="32">
        <v>7.440000057220459</v>
      </c>
      <c r="I5168" s="32">
        <v>0</v>
      </c>
      <c r="J5168" s="32">
        <f t="shared" si="966"/>
        <v>0</v>
      </c>
      <c r="K5168" s="32">
        <f t="shared" si="967"/>
        <v>0</v>
      </c>
      <c r="L5168" s="32">
        <f t="shared" si="968"/>
        <v>2</v>
      </c>
      <c r="M5168" s="32">
        <f t="shared" si="969"/>
        <v>0</v>
      </c>
      <c r="N5168" s="32">
        <f t="shared" si="960"/>
        <v>0</v>
      </c>
      <c r="O5168" s="32">
        <f t="shared" si="961"/>
        <v>1</v>
      </c>
      <c r="P5168" s="37" t="s">
        <v>58</v>
      </c>
      <c r="Q5168" s="32">
        <f t="shared" si="962"/>
        <v>1.0000228881835938E-2</v>
      </c>
      <c r="R5168" s="32">
        <f t="shared" si="963"/>
        <v>0.17000007629394531</v>
      </c>
      <c r="S5168" s="32">
        <f t="shared" si="964"/>
        <v>0</v>
      </c>
      <c r="T5168" s="32">
        <f t="shared" si="970"/>
        <v>0</v>
      </c>
      <c r="V5168" s="16">
        <f t="shared" si="971"/>
        <v>1.0416666664241347E-2</v>
      </c>
      <c r="W5168" s="2">
        <f t="shared" si="965"/>
        <v>44415.34375</v>
      </c>
    </row>
    <row r="5169" spans="1:23" x14ac:dyDescent="0.35">
      <c r="A5169" s="32">
        <v>2021</v>
      </c>
      <c r="B5169" s="32" t="s">
        <v>56</v>
      </c>
      <c r="C5169" s="32" t="s">
        <v>57</v>
      </c>
      <c r="D5169" s="44">
        <v>44415.354166666664</v>
      </c>
      <c r="E5169" s="32">
        <v>88.900001525878906</v>
      </c>
      <c r="F5169" s="32">
        <v>0.50300002098083496</v>
      </c>
      <c r="G5169" s="32">
        <v>21.559999465942383</v>
      </c>
      <c r="H5169" s="32">
        <v>7.6100001335144043</v>
      </c>
      <c r="I5169" s="32">
        <v>0</v>
      </c>
      <c r="J5169" s="32">
        <f t="shared" si="966"/>
        <v>0</v>
      </c>
      <c r="K5169" s="32">
        <f t="shared" si="967"/>
        <v>0</v>
      </c>
      <c r="L5169" s="32">
        <f t="shared" si="968"/>
        <v>2</v>
      </c>
      <c r="M5169" s="32">
        <f t="shared" si="969"/>
        <v>0</v>
      </c>
      <c r="N5169" s="32">
        <f t="shared" si="960"/>
        <v>0</v>
      </c>
      <c r="O5169" s="32">
        <f t="shared" si="961"/>
        <v>1</v>
      </c>
      <c r="P5169" s="37" t="s">
        <v>58</v>
      </c>
      <c r="Q5169" s="32">
        <f t="shared" si="962"/>
        <v>0</v>
      </c>
      <c r="R5169" s="32">
        <f t="shared" si="963"/>
        <v>0.21000003814697266</v>
      </c>
      <c r="S5169" s="32">
        <f t="shared" si="964"/>
        <v>0</v>
      </c>
      <c r="T5169" s="32">
        <f t="shared" si="970"/>
        <v>0</v>
      </c>
      <c r="V5169" s="16">
        <f t="shared" si="971"/>
        <v>1.0416666664241347E-2</v>
      </c>
      <c r="W5169" s="2">
        <f t="shared" si="965"/>
        <v>44415.354166666664</v>
      </c>
    </row>
    <row r="5170" spans="1:23" x14ac:dyDescent="0.35">
      <c r="A5170" s="32">
        <v>2021</v>
      </c>
      <c r="B5170" s="32" t="s">
        <v>56</v>
      </c>
      <c r="C5170" s="32" t="s">
        <v>57</v>
      </c>
      <c r="D5170" s="44">
        <v>44415.364583333336</v>
      </c>
      <c r="E5170" s="32">
        <v>91.300003051757813</v>
      </c>
      <c r="F5170" s="32">
        <v>0.50300002098083496</v>
      </c>
      <c r="G5170" s="32">
        <v>21.559999465942383</v>
      </c>
      <c r="H5170" s="32">
        <v>7.820000171661377</v>
      </c>
      <c r="I5170" s="32">
        <v>0</v>
      </c>
      <c r="J5170" s="32">
        <f t="shared" si="966"/>
        <v>0</v>
      </c>
      <c r="K5170" s="32">
        <f t="shared" si="967"/>
        <v>0</v>
      </c>
      <c r="L5170" s="32">
        <f t="shared" si="968"/>
        <v>2</v>
      </c>
      <c r="M5170" s="32">
        <f t="shared" si="969"/>
        <v>0</v>
      </c>
      <c r="N5170" s="32">
        <f t="shared" si="960"/>
        <v>0</v>
      </c>
      <c r="O5170" s="32">
        <f t="shared" si="961"/>
        <v>1</v>
      </c>
      <c r="P5170" s="37" t="s">
        <v>58</v>
      </c>
      <c r="Q5170" s="32">
        <f t="shared" si="962"/>
        <v>2.0000457763671875E-2</v>
      </c>
      <c r="R5170" s="32">
        <f t="shared" si="963"/>
        <v>0.24000024795532227</v>
      </c>
      <c r="S5170" s="32">
        <f t="shared" si="964"/>
        <v>0</v>
      </c>
      <c r="T5170" s="32">
        <f t="shared" si="970"/>
        <v>1.0000467300415039</v>
      </c>
      <c r="V5170" s="16">
        <f t="shared" si="971"/>
        <v>1.0416666671517305E-2</v>
      </c>
      <c r="W5170" s="2">
        <f t="shared" si="965"/>
        <v>44415.364583333328</v>
      </c>
    </row>
    <row r="5171" spans="1:23" x14ac:dyDescent="0.35">
      <c r="A5171" s="32">
        <v>2021</v>
      </c>
      <c r="B5171" s="32" t="s">
        <v>56</v>
      </c>
      <c r="C5171" s="32" t="s">
        <v>57</v>
      </c>
      <c r="D5171" s="44">
        <v>44415.375</v>
      </c>
      <c r="E5171" s="32">
        <v>94.199996948242188</v>
      </c>
      <c r="F5171" s="32">
        <v>0.50199997425079346</v>
      </c>
      <c r="G5171" s="32">
        <v>21.579999923706055</v>
      </c>
      <c r="H5171" s="32">
        <v>8.0600004196166992</v>
      </c>
      <c r="I5171" s="32">
        <v>0</v>
      </c>
      <c r="J5171" s="32">
        <f t="shared" si="966"/>
        <v>0</v>
      </c>
      <c r="K5171" s="32">
        <f t="shared" si="967"/>
        <v>0</v>
      </c>
      <c r="L5171" s="32">
        <f t="shared" si="968"/>
        <v>2</v>
      </c>
      <c r="M5171" s="32">
        <f t="shared" si="969"/>
        <v>0</v>
      </c>
      <c r="N5171" s="32">
        <f t="shared" si="960"/>
        <v>0</v>
      </c>
      <c r="O5171" s="32">
        <f t="shared" si="961"/>
        <v>1</v>
      </c>
      <c r="P5171" s="37" t="s">
        <v>58</v>
      </c>
      <c r="Q5171" s="32">
        <f t="shared" si="962"/>
        <v>3.0000686645507813E-2</v>
      </c>
      <c r="R5171" s="32">
        <f t="shared" si="963"/>
        <v>0.25999927520751953</v>
      </c>
      <c r="S5171" s="32">
        <f t="shared" si="964"/>
        <v>0</v>
      </c>
      <c r="T5171" s="32">
        <f t="shared" si="970"/>
        <v>0</v>
      </c>
      <c r="V5171" s="16">
        <f t="shared" si="971"/>
        <v>1.0416666664241347E-2</v>
      </c>
      <c r="W5171" s="2">
        <f t="shared" si="965"/>
        <v>44415.375</v>
      </c>
    </row>
    <row r="5172" spans="1:23" x14ac:dyDescent="0.35">
      <c r="A5172" s="32">
        <v>2021</v>
      </c>
      <c r="B5172" s="32" t="s">
        <v>56</v>
      </c>
      <c r="C5172" s="32" t="s">
        <v>57</v>
      </c>
      <c r="D5172" s="44">
        <v>44415.385416666664</v>
      </c>
      <c r="E5172" s="32">
        <v>97.199996948242188</v>
      </c>
      <c r="F5172" s="32">
        <v>0.50199997425079346</v>
      </c>
      <c r="G5172" s="32">
        <v>21.610000610351563</v>
      </c>
      <c r="H5172" s="32">
        <v>8.3199996948242188</v>
      </c>
      <c r="I5172" s="32">
        <v>0</v>
      </c>
      <c r="J5172" s="32">
        <f t="shared" si="966"/>
        <v>0</v>
      </c>
      <c r="K5172" s="32">
        <f t="shared" si="967"/>
        <v>0</v>
      </c>
      <c r="L5172" s="32">
        <f t="shared" si="968"/>
        <v>2</v>
      </c>
      <c r="M5172" s="32">
        <f t="shared" si="969"/>
        <v>0</v>
      </c>
      <c r="N5172" s="32">
        <f t="shared" si="960"/>
        <v>0</v>
      </c>
      <c r="O5172" s="32">
        <f t="shared" si="961"/>
        <v>1</v>
      </c>
      <c r="P5172" s="37" t="s">
        <v>58</v>
      </c>
      <c r="Q5172" s="32">
        <f t="shared" si="962"/>
        <v>5.9999465942382813E-2</v>
      </c>
      <c r="R5172" s="32">
        <f t="shared" si="963"/>
        <v>0.30000019073486328</v>
      </c>
      <c r="S5172" s="32">
        <f t="shared" si="964"/>
        <v>0</v>
      </c>
      <c r="T5172" s="32">
        <f t="shared" si="970"/>
        <v>0</v>
      </c>
      <c r="V5172" s="16">
        <f t="shared" si="971"/>
        <v>1.0416666664241347E-2</v>
      </c>
      <c r="W5172" s="2">
        <f t="shared" si="965"/>
        <v>44415.385416666664</v>
      </c>
    </row>
    <row r="5173" spans="1:23" x14ac:dyDescent="0.35">
      <c r="A5173" s="32">
        <v>2021</v>
      </c>
      <c r="B5173" s="32" t="s">
        <v>56</v>
      </c>
      <c r="C5173" s="32" t="s">
        <v>57</v>
      </c>
      <c r="D5173" s="44">
        <v>44415.395833333336</v>
      </c>
      <c r="E5173" s="32">
        <v>100.90000152587891</v>
      </c>
      <c r="F5173" s="32">
        <v>0.50199997425079346</v>
      </c>
      <c r="G5173" s="32">
        <v>21.670000076293945</v>
      </c>
      <c r="H5173" s="32">
        <v>8.619999885559082</v>
      </c>
      <c r="I5173" s="32">
        <v>0</v>
      </c>
      <c r="J5173" s="32">
        <f t="shared" si="966"/>
        <v>0</v>
      </c>
      <c r="K5173" s="32">
        <f t="shared" si="967"/>
        <v>0</v>
      </c>
      <c r="L5173" s="32">
        <f t="shared" si="968"/>
        <v>2</v>
      </c>
      <c r="M5173" s="32">
        <f t="shared" si="969"/>
        <v>0</v>
      </c>
      <c r="N5173" s="32">
        <f t="shared" si="960"/>
        <v>0</v>
      </c>
      <c r="O5173" s="32">
        <f t="shared" si="961"/>
        <v>1</v>
      </c>
      <c r="P5173" s="37" t="s">
        <v>58</v>
      </c>
      <c r="Q5173" s="32">
        <f t="shared" si="962"/>
        <v>4.9999237060546875E-2</v>
      </c>
      <c r="R5173" s="32">
        <f t="shared" si="963"/>
        <v>0.25</v>
      </c>
      <c r="S5173" s="32">
        <f t="shared" si="964"/>
        <v>0</v>
      </c>
      <c r="T5173" s="32">
        <f t="shared" si="970"/>
        <v>0</v>
      </c>
      <c r="V5173" s="16">
        <f t="shared" si="971"/>
        <v>1.0416666671517305E-2</v>
      </c>
      <c r="W5173" s="2">
        <f t="shared" si="965"/>
        <v>44415.395833333328</v>
      </c>
    </row>
    <row r="5174" spans="1:23" x14ac:dyDescent="0.35">
      <c r="A5174" s="32">
        <v>2021</v>
      </c>
      <c r="B5174" s="32" t="s">
        <v>56</v>
      </c>
      <c r="C5174" s="32" t="s">
        <v>57</v>
      </c>
      <c r="D5174" s="44">
        <v>44415.40625</v>
      </c>
      <c r="E5174" s="32">
        <v>104</v>
      </c>
      <c r="F5174" s="32">
        <v>0.50199997425079346</v>
      </c>
      <c r="G5174" s="32">
        <v>21.719999313354492</v>
      </c>
      <c r="H5174" s="32">
        <v>8.869999885559082</v>
      </c>
      <c r="I5174" s="32">
        <v>0</v>
      </c>
      <c r="J5174" s="32">
        <f t="shared" si="966"/>
        <v>0</v>
      </c>
      <c r="K5174" s="32">
        <f t="shared" si="967"/>
        <v>0</v>
      </c>
      <c r="L5174" s="32">
        <f t="shared" si="968"/>
        <v>2</v>
      </c>
      <c r="M5174" s="32">
        <f t="shared" si="969"/>
        <v>0</v>
      </c>
      <c r="N5174" s="32">
        <f t="shared" si="960"/>
        <v>0</v>
      </c>
      <c r="O5174" s="32">
        <f t="shared" si="961"/>
        <v>1</v>
      </c>
      <c r="P5174" s="37" t="s">
        <v>58</v>
      </c>
      <c r="Q5174" s="32">
        <f t="shared" si="962"/>
        <v>3.0000686645507813E-2</v>
      </c>
      <c r="R5174" s="32">
        <f t="shared" si="963"/>
        <v>0.26000022888183594</v>
      </c>
      <c r="S5174" s="32">
        <f t="shared" si="964"/>
        <v>0</v>
      </c>
      <c r="T5174" s="32">
        <f t="shared" si="970"/>
        <v>0</v>
      </c>
      <c r="V5174" s="16">
        <f t="shared" si="971"/>
        <v>1.0416666664241347E-2</v>
      </c>
      <c r="W5174" s="2">
        <f t="shared" si="965"/>
        <v>44415.40625</v>
      </c>
    </row>
    <row r="5175" spans="1:23" x14ac:dyDescent="0.35">
      <c r="A5175" s="32">
        <v>2021</v>
      </c>
      <c r="B5175" s="32" t="s">
        <v>56</v>
      </c>
      <c r="C5175" s="32" t="s">
        <v>57</v>
      </c>
      <c r="D5175" s="44">
        <v>44415.416666666664</v>
      </c>
      <c r="E5175" s="32">
        <v>107.09999847412109</v>
      </c>
      <c r="F5175" s="32">
        <v>0.50199997425079346</v>
      </c>
      <c r="G5175" s="32">
        <v>21.75</v>
      </c>
      <c r="H5175" s="32">
        <v>9.130000114440918</v>
      </c>
      <c r="I5175" s="32">
        <v>0</v>
      </c>
      <c r="J5175" s="32">
        <f t="shared" si="966"/>
        <v>0</v>
      </c>
      <c r="K5175" s="32">
        <f t="shared" si="967"/>
        <v>0</v>
      </c>
      <c r="L5175" s="32">
        <f t="shared" si="968"/>
        <v>2</v>
      </c>
      <c r="M5175" s="32">
        <f t="shared" si="969"/>
        <v>0</v>
      </c>
      <c r="N5175" s="32">
        <f t="shared" si="960"/>
        <v>0</v>
      </c>
      <c r="O5175" s="32">
        <f t="shared" si="961"/>
        <v>1</v>
      </c>
      <c r="P5175" s="37" t="s">
        <v>58</v>
      </c>
      <c r="Q5175" s="32">
        <f t="shared" si="962"/>
        <v>7.9999923706054688E-2</v>
      </c>
      <c r="R5175" s="32">
        <f t="shared" si="963"/>
        <v>0.28999996185302734</v>
      </c>
      <c r="S5175" s="32">
        <f t="shared" si="964"/>
        <v>0</v>
      </c>
      <c r="T5175" s="32">
        <f t="shared" si="970"/>
        <v>0.99998712539672852</v>
      </c>
      <c r="V5175" s="16">
        <f t="shared" si="971"/>
        <v>1.0416666664241347E-2</v>
      </c>
      <c r="W5175" s="2">
        <f t="shared" si="965"/>
        <v>44415.416666666664</v>
      </c>
    </row>
    <row r="5176" spans="1:23" x14ac:dyDescent="0.35">
      <c r="A5176" s="32">
        <v>2021</v>
      </c>
      <c r="B5176" s="32" t="s">
        <v>56</v>
      </c>
      <c r="C5176" s="32" t="s">
        <v>57</v>
      </c>
      <c r="D5176" s="44">
        <v>44415.427083333336</v>
      </c>
      <c r="E5176" s="32">
        <v>110.59999847412109</v>
      </c>
      <c r="F5176" s="32">
        <v>0.50099998712539673</v>
      </c>
      <c r="G5176" s="32">
        <v>21.829999923706055</v>
      </c>
      <c r="H5176" s="32">
        <v>9.4200000762939453</v>
      </c>
      <c r="I5176" s="32">
        <v>0</v>
      </c>
      <c r="J5176" s="32">
        <f t="shared" si="966"/>
        <v>0</v>
      </c>
      <c r="K5176" s="32">
        <f t="shared" si="967"/>
        <v>0</v>
      </c>
      <c r="L5176" s="32">
        <f t="shared" si="968"/>
        <v>2</v>
      </c>
      <c r="M5176" s="32">
        <f t="shared" si="969"/>
        <v>0</v>
      </c>
      <c r="N5176" s="32">
        <f t="shared" si="960"/>
        <v>0</v>
      </c>
      <c r="O5176" s="32">
        <f t="shared" si="961"/>
        <v>1</v>
      </c>
      <c r="P5176" s="37" t="s">
        <v>58</v>
      </c>
      <c r="Q5176" s="32">
        <f t="shared" si="962"/>
        <v>0.12999916076660156</v>
      </c>
      <c r="R5176" s="32">
        <f t="shared" si="963"/>
        <v>0.34000015258789063</v>
      </c>
      <c r="S5176" s="32">
        <f t="shared" si="964"/>
        <v>0</v>
      </c>
      <c r="T5176" s="32">
        <f t="shared" si="970"/>
        <v>0</v>
      </c>
      <c r="V5176" s="16">
        <f t="shared" si="971"/>
        <v>1.0416666671517305E-2</v>
      </c>
      <c r="W5176" s="2">
        <f t="shared" si="965"/>
        <v>44415.427083333328</v>
      </c>
    </row>
    <row r="5177" spans="1:23" x14ac:dyDescent="0.35">
      <c r="A5177" s="32">
        <v>2021</v>
      </c>
      <c r="B5177" s="32" t="s">
        <v>56</v>
      </c>
      <c r="C5177" s="32" t="s">
        <v>57</v>
      </c>
      <c r="D5177" s="44">
        <v>44415.4375</v>
      </c>
      <c r="E5177" s="32">
        <v>114.90000152587891</v>
      </c>
      <c r="F5177" s="32">
        <v>0.50099998712539673</v>
      </c>
      <c r="G5177" s="32">
        <v>21.959999084472656</v>
      </c>
      <c r="H5177" s="32">
        <v>9.7600002288818359</v>
      </c>
      <c r="I5177" s="32">
        <v>0</v>
      </c>
      <c r="J5177" s="32">
        <f t="shared" si="966"/>
        <v>0</v>
      </c>
      <c r="K5177" s="32">
        <f t="shared" si="967"/>
        <v>0</v>
      </c>
      <c r="L5177" s="32">
        <f t="shared" si="968"/>
        <v>2</v>
      </c>
      <c r="M5177" s="32">
        <f t="shared" si="969"/>
        <v>0</v>
      </c>
      <c r="N5177" s="32">
        <f t="shared" si="960"/>
        <v>0</v>
      </c>
      <c r="O5177" s="32">
        <f t="shared" si="961"/>
        <v>1</v>
      </c>
      <c r="P5177" s="37" t="s">
        <v>58</v>
      </c>
      <c r="Q5177" s="32">
        <f t="shared" si="962"/>
        <v>0.14000129699707031</v>
      </c>
      <c r="R5177" s="32">
        <f t="shared" si="963"/>
        <v>0.27999973297119141</v>
      </c>
      <c r="S5177" s="32">
        <f t="shared" si="964"/>
        <v>0</v>
      </c>
      <c r="T5177" s="32">
        <f t="shared" si="970"/>
        <v>0</v>
      </c>
      <c r="V5177" s="16">
        <f t="shared" si="971"/>
        <v>1.0416666664241347E-2</v>
      </c>
      <c r="W5177" s="2">
        <f t="shared" si="965"/>
        <v>44415.4375</v>
      </c>
    </row>
    <row r="5178" spans="1:23" x14ac:dyDescent="0.35">
      <c r="A5178" s="32">
        <v>2021</v>
      </c>
      <c r="B5178" s="32" t="s">
        <v>56</v>
      </c>
      <c r="C5178" s="32" t="s">
        <v>57</v>
      </c>
      <c r="D5178" s="44">
        <v>44415.447916666664</v>
      </c>
      <c r="E5178" s="32">
        <v>118.5</v>
      </c>
      <c r="F5178" s="32">
        <v>0.50099998712539673</v>
      </c>
      <c r="G5178" s="32">
        <v>22.100000381469727</v>
      </c>
      <c r="H5178" s="32">
        <v>10.039999961853027</v>
      </c>
      <c r="I5178" s="32">
        <v>0</v>
      </c>
      <c r="J5178" s="32">
        <f t="shared" si="966"/>
        <v>0</v>
      </c>
      <c r="K5178" s="32">
        <f t="shared" si="967"/>
        <v>0</v>
      </c>
      <c r="L5178" s="32">
        <f t="shared" si="968"/>
        <v>2</v>
      </c>
      <c r="M5178" s="32">
        <f t="shared" si="969"/>
        <v>0</v>
      </c>
      <c r="N5178" s="32">
        <f t="shared" si="960"/>
        <v>0</v>
      </c>
      <c r="O5178" s="32">
        <f t="shared" si="961"/>
        <v>1</v>
      </c>
      <c r="P5178" s="37" t="s">
        <v>58</v>
      </c>
      <c r="Q5178" s="32">
        <f t="shared" si="962"/>
        <v>0.1399993896484375</v>
      </c>
      <c r="R5178" s="32">
        <f t="shared" si="963"/>
        <v>0.39000034332275391</v>
      </c>
      <c r="S5178" s="32">
        <f t="shared" si="964"/>
        <v>0</v>
      </c>
      <c r="T5178" s="32">
        <f t="shared" si="970"/>
        <v>0</v>
      </c>
      <c r="V5178" s="16">
        <f t="shared" si="971"/>
        <v>1.0416666664241347E-2</v>
      </c>
      <c r="W5178" s="2">
        <f t="shared" si="965"/>
        <v>44415.447916666664</v>
      </c>
    </row>
    <row r="5179" spans="1:23" x14ac:dyDescent="0.35">
      <c r="A5179" s="32">
        <v>2021</v>
      </c>
      <c r="B5179" s="32" t="s">
        <v>56</v>
      </c>
      <c r="C5179" s="32" t="s">
        <v>57</v>
      </c>
      <c r="D5179" s="44">
        <v>44415.458333333336</v>
      </c>
      <c r="E5179" s="32">
        <v>123.5</v>
      </c>
      <c r="F5179" s="32">
        <v>0.50099998712539673</v>
      </c>
      <c r="G5179" s="32">
        <v>22.239999771118164</v>
      </c>
      <c r="H5179" s="32">
        <v>10.430000305175781</v>
      </c>
      <c r="I5179" s="32">
        <v>0</v>
      </c>
      <c r="J5179" s="32">
        <f t="shared" si="966"/>
        <v>0</v>
      </c>
      <c r="K5179" s="32">
        <f t="shared" si="967"/>
        <v>0</v>
      </c>
      <c r="L5179" s="32">
        <f t="shared" si="968"/>
        <v>2</v>
      </c>
      <c r="M5179" s="32">
        <f t="shared" si="969"/>
        <v>0</v>
      </c>
      <c r="N5179" s="32">
        <f t="shared" si="960"/>
        <v>0</v>
      </c>
      <c r="O5179" s="32">
        <f t="shared" si="961"/>
        <v>1</v>
      </c>
      <c r="P5179" s="37" t="s">
        <v>58</v>
      </c>
      <c r="Q5179" s="32">
        <f t="shared" si="962"/>
        <v>5.9999465942382813E-2</v>
      </c>
      <c r="R5179" s="32">
        <f t="shared" si="963"/>
        <v>0.32999992370605469</v>
      </c>
      <c r="S5179" s="32">
        <f t="shared" si="964"/>
        <v>0.5</v>
      </c>
      <c r="T5179" s="32">
        <f t="shared" si="970"/>
        <v>0</v>
      </c>
      <c r="V5179" s="16">
        <f t="shared" si="971"/>
        <v>1.0416666671517305E-2</v>
      </c>
      <c r="W5179" s="2">
        <f t="shared" si="965"/>
        <v>44415.458333333328</v>
      </c>
    </row>
    <row r="5180" spans="1:23" x14ac:dyDescent="0.35">
      <c r="A5180" s="32">
        <v>2021</v>
      </c>
      <c r="B5180" s="32" t="s">
        <v>56</v>
      </c>
      <c r="C5180" s="32" t="s">
        <v>57</v>
      </c>
      <c r="D5180" s="44">
        <v>44415.46875</v>
      </c>
      <c r="E5180" s="32">
        <v>127.5</v>
      </c>
      <c r="F5180" s="32">
        <v>0.50099998712539673</v>
      </c>
      <c r="G5180" s="32">
        <v>22.299999237060547</v>
      </c>
      <c r="H5180" s="32">
        <v>10.760000228881836</v>
      </c>
      <c r="I5180" s="32">
        <v>0.5</v>
      </c>
      <c r="J5180" s="32">
        <f t="shared" si="966"/>
        <v>0</v>
      </c>
      <c r="K5180" s="32">
        <f t="shared" si="967"/>
        <v>0</v>
      </c>
      <c r="L5180" s="32">
        <f t="shared" si="968"/>
        <v>0</v>
      </c>
      <c r="M5180" s="32">
        <f t="shared" si="969"/>
        <v>0</v>
      </c>
      <c r="N5180" s="32">
        <f t="shared" si="960"/>
        <v>0</v>
      </c>
      <c r="O5180" s="32">
        <f t="shared" si="961"/>
        <v>0</v>
      </c>
      <c r="P5180" s="33" t="s">
        <v>59</v>
      </c>
      <c r="Q5180" s="32">
        <f t="shared" si="962"/>
        <v>7.9999923706054688E-2</v>
      </c>
      <c r="R5180" s="32">
        <f t="shared" si="963"/>
        <v>0.32999992370605469</v>
      </c>
      <c r="S5180" s="32">
        <f t="shared" si="964"/>
        <v>0.5</v>
      </c>
      <c r="T5180" s="32">
        <f t="shared" si="970"/>
        <v>0.99998712539672852</v>
      </c>
      <c r="V5180" s="16">
        <f t="shared" si="971"/>
        <v>1.0416666664241347E-2</v>
      </c>
      <c r="W5180" s="2">
        <f t="shared" si="965"/>
        <v>44415.46875</v>
      </c>
    </row>
    <row r="5181" spans="1:23" x14ac:dyDescent="0.35">
      <c r="A5181" s="32">
        <v>2021</v>
      </c>
      <c r="B5181" s="32" t="s">
        <v>56</v>
      </c>
      <c r="C5181" s="32" t="s">
        <v>57</v>
      </c>
      <c r="D5181" s="44">
        <v>44415.479166666664</v>
      </c>
      <c r="E5181" s="32">
        <v>131.60000610351563</v>
      </c>
      <c r="F5181" s="32">
        <v>0.5</v>
      </c>
      <c r="G5181" s="32">
        <v>22.379999160766602</v>
      </c>
      <c r="H5181" s="32">
        <v>11.090000152587891</v>
      </c>
      <c r="I5181" s="32">
        <v>0</v>
      </c>
      <c r="J5181" s="32">
        <f t="shared" si="966"/>
        <v>0</v>
      </c>
      <c r="K5181" s="32">
        <f t="shared" si="967"/>
        <v>0</v>
      </c>
      <c r="L5181" s="32">
        <f t="shared" si="968"/>
        <v>2</v>
      </c>
      <c r="M5181" s="32">
        <f t="shared" si="969"/>
        <v>0</v>
      </c>
      <c r="N5181" s="32">
        <f t="shared" si="960"/>
        <v>0</v>
      </c>
      <c r="O5181" s="32">
        <f t="shared" si="961"/>
        <v>1</v>
      </c>
      <c r="P5181" s="37" t="s">
        <v>58</v>
      </c>
      <c r="Q5181" s="32">
        <f t="shared" si="962"/>
        <v>6.0001373291015625E-2</v>
      </c>
      <c r="R5181" s="32">
        <f t="shared" si="963"/>
        <v>0.18999958038330078</v>
      </c>
      <c r="S5181" s="32">
        <f t="shared" si="964"/>
        <v>0</v>
      </c>
      <c r="T5181" s="32">
        <f t="shared" si="970"/>
        <v>0</v>
      </c>
      <c r="V5181" s="16">
        <f t="shared" si="971"/>
        <v>1.0416666664241347E-2</v>
      </c>
      <c r="W5181" s="2">
        <f t="shared" si="965"/>
        <v>44415.479166666664</v>
      </c>
    </row>
    <row r="5182" spans="1:23" x14ac:dyDescent="0.35">
      <c r="A5182" s="32">
        <v>2021</v>
      </c>
      <c r="B5182" s="32" t="s">
        <v>56</v>
      </c>
      <c r="C5182" s="32" t="s">
        <v>57</v>
      </c>
      <c r="D5182" s="44">
        <v>44415.489583333336</v>
      </c>
      <c r="E5182" s="32">
        <v>134.10000610351563</v>
      </c>
      <c r="F5182" s="32">
        <v>0.5</v>
      </c>
      <c r="G5182" s="32">
        <v>22.440000534057617</v>
      </c>
      <c r="H5182" s="32">
        <v>11.279999732971191</v>
      </c>
      <c r="I5182" s="32">
        <v>0</v>
      </c>
      <c r="J5182" s="32">
        <f t="shared" si="966"/>
        <v>0</v>
      </c>
      <c r="K5182" s="32">
        <f t="shared" si="967"/>
        <v>0</v>
      </c>
      <c r="L5182" s="32">
        <f t="shared" si="968"/>
        <v>2</v>
      </c>
      <c r="M5182" s="32">
        <f t="shared" si="969"/>
        <v>0</v>
      </c>
      <c r="N5182" s="32">
        <f t="shared" si="960"/>
        <v>0</v>
      </c>
      <c r="O5182" s="32">
        <f t="shared" si="961"/>
        <v>1</v>
      </c>
      <c r="P5182" s="37" t="s">
        <v>58</v>
      </c>
      <c r="Q5182" s="32">
        <f t="shared" si="962"/>
        <v>6.999969482421875E-2</v>
      </c>
      <c r="R5182" s="32">
        <f t="shared" si="963"/>
        <v>0.25</v>
      </c>
      <c r="S5182" s="32">
        <f t="shared" si="964"/>
        <v>0</v>
      </c>
      <c r="T5182" s="32">
        <f t="shared" si="970"/>
        <v>0.99998712539672852</v>
      </c>
      <c r="V5182" s="16">
        <f t="shared" si="971"/>
        <v>1.0416666671517305E-2</v>
      </c>
      <c r="W5182" s="2">
        <f t="shared" si="965"/>
        <v>44415.489583333328</v>
      </c>
    </row>
    <row r="5183" spans="1:23" x14ac:dyDescent="0.35">
      <c r="A5183" s="32">
        <v>2021</v>
      </c>
      <c r="B5183" s="32" t="s">
        <v>56</v>
      </c>
      <c r="C5183" s="32" t="s">
        <v>57</v>
      </c>
      <c r="D5183" s="44">
        <v>44415.5</v>
      </c>
      <c r="E5183" s="32">
        <v>137.19999694824219</v>
      </c>
      <c r="F5183" s="32">
        <v>0.49900001287460327</v>
      </c>
      <c r="G5183" s="32">
        <v>22.510000228881836</v>
      </c>
      <c r="H5183" s="32">
        <v>11.529999732971191</v>
      </c>
      <c r="I5183" s="32">
        <v>0</v>
      </c>
      <c r="J5183" s="32">
        <f t="shared" si="966"/>
        <v>0</v>
      </c>
      <c r="K5183" s="32">
        <f t="shared" si="967"/>
        <v>0</v>
      </c>
      <c r="L5183" s="32">
        <f t="shared" si="968"/>
        <v>2</v>
      </c>
      <c r="M5183" s="32">
        <f t="shared" si="969"/>
        <v>0</v>
      </c>
      <c r="N5183" s="32">
        <f t="shared" si="960"/>
        <v>0</v>
      </c>
      <c r="O5183" s="32">
        <f t="shared" si="961"/>
        <v>1</v>
      </c>
      <c r="P5183" s="37" t="s">
        <v>58</v>
      </c>
      <c r="Q5183" s="32">
        <f t="shared" si="962"/>
        <v>0.10000038146972656</v>
      </c>
      <c r="R5183" s="32">
        <f t="shared" si="963"/>
        <v>0.19999980926513672</v>
      </c>
      <c r="S5183" s="32">
        <f t="shared" si="964"/>
        <v>0</v>
      </c>
      <c r="T5183" s="32">
        <f t="shared" si="970"/>
        <v>0</v>
      </c>
      <c r="V5183" s="16">
        <f t="shared" si="971"/>
        <v>1.0416666664241347E-2</v>
      </c>
      <c r="W5183" s="2">
        <f t="shared" si="965"/>
        <v>44415.5</v>
      </c>
    </row>
    <row r="5184" spans="1:23" x14ac:dyDescent="0.35">
      <c r="A5184" s="32">
        <v>2021</v>
      </c>
      <c r="B5184" s="32" t="s">
        <v>56</v>
      </c>
      <c r="C5184" s="32" t="s">
        <v>57</v>
      </c>
      <c r="D5184" s="44">
        <v>44415.510416666664</v>
      </c>
      <c r="E5184" s="32">
        <v>139.80000305175781</v>
      </c>
      <c r="F5184" s="32">
        <v>0.49900001287460327</v>
      </c>
      <c r="G5184" s="32">
        <v>22.610000610351563</v>
      </c>
      <c r="H5184" s="32">
        <v>11.729999542236328</v>
      </c>
      <c r="I5184" s="32">
        <v>0</v>
      </c>
      <c r="J5184" s="32">
        <f t="shared" si="966"/>
        <v>0</v>
      </c>
      <c r="K5184" s="32">
        <f t="shared" si="967"/>
        <v>0</v>
      </c>
      <c r="L5184" s="32">
        <f t="shared" si="968"/>
        <v>2</v>
      </c>
      <c r="M5184" s="32">
        <f t="shared" si="969"/>
        <v>0</v>
      </c>
      <c r="N5184" s="32">
        <f t="shared" si="960"/>
        <v>0</v>
      </c>
      <c r="O5184" s="32">
        <f t="shared" si="961"/>
        <v>1</v>
      </c>
      <c r="P5184" s="37" t="s">
        <v>58</v>
      </c>
      <c r="Q5184" s="32">
        <f t="shared" si="962"/>
        <v>3.9999008178710938E-2</v>
      </c>
      <c r="R5184" s="32">
        <f t="shared" si="963"/>
        <v>0.12000083923339844</v>
      </c>
      <c r="S5184" s="32">
        <f t="shared" si="964"/>
        <v>0</v>
      </c>
      <c r="T5184" s="32">
        <f t="shared" si="970"/>
        <v>1.0000169277191162</v>
      </c>
      <c r="V5184" s="16">
        <f t="shared" si="971"/>
        <v>1.0416666664241347E-2</v>
      </c>
      <c r="W5184" s="2">
        <f t="shared" si="965"/>
        <v>44415.510416666664</v>
      </c>
    </row>
    <row r="5185" spans="1:23" x14ac:dyDescent="0.35">
      <c r="A5185" s="32">
        <v>2021</v>
      </c>
      <c r="B5185" s="32" t="s">
        <v>56</v>
      </c>
      <c r="C5185" s="32" t="s">
        <v>57</v>
      </c>
      <c r="D5185" s="44">
        <v>44415.520833333336</v>
      </c>
      <c r="E5185" s="32">
        <v>141.39999389648438</v>
      </c>
      <c r="F5185" s="32">
        <v>0.49799999594688416</v>
      </c>
      <c r="G5185" s="32">
        <v>22.649999618530273</v>
      </c>
      <c r="H5185" s="32">
        <v>11.850000381469727</v>
      </c>
      <c r="I5185" s="32">
        <v>0</v>
      </c>
      <c r="J5185" s="32">
        <f t="shared" si="966"/>
        <v>0</v>
      </c>
      <c r="K5185" s="32">
        <f t="shared" si="967"/>
        <v>0</v>
      </c>
      <c r="L5185" s="32">
        <f t="shared" si="968"/>
        <v>2</v>
      </c>
      <c r="M5185" s="32">
        <f t="shared" si="969"/>
        <v>0</v>
      </c>
      <c r="N5185" s="32">
        <f t="shared" si="960"/>
        <v>0</v>
      </c>
      <c r="O5185" s="32">
        <f t="shared" si="961"/>
        <v>1</v>
      </c>
      <c r="P5185" s="37" t="s">
        <v>58</v>
      </c>
      <c r="Q5185" s="32">
        <f t="shared" si="962"/>
        <v>7.9999923706054688E-2</v>
      </c>
      <c r="R5185" s="32">
        <f t="shared" si="963"/>
        <v>0.29999923706054688</v>
      </c>
      <c r="S5185" s="32">
        <f t="shared" si="964"/>
        <v>0</v>
      </c>
      <c r="T5185" s="32">
        <f t="shared" si="970"/>
        <v>0</v>
      </c>
      <c r="V5185" s="16">
        <f t="shared" si="971"/>
        <v>1.0416666671517305E-2</v>
      </c>
      <c r="W5185" s="2">
        <f t="shared" si="965"/>
        <v>44415.520833333328</v>
      </c>
    </row>
    <row r="5186" spans="1:23" x14ac:dyDescent="0.35">
      <c r="A5186" s="32">
        <v>2021</v>
      </c>
      <c r="B5186" s="32" t="s">
        <v>56</v>
      </c>
      <c r="C5186" s="32" t="s">
        <v>57</v>
      </c>
      <c r="D5186" s="44">
        <v>44415.53125</v>
      </c>
      <c r="E5186" s="32">
        <v>145.19999694824219</v>
      </c>
      <c r="F5186" s="32">
        <v>0.49799999594688416</v>
      </c>
      <c r="G5186" s="32">
        <v>22.729999542236328</v>
      </c>
      <c r="H5186" s="32">
        <v>12.149999618530273</v>
      </c>
      <c r="I5186" s="32">
        <v>0</v>
      </c>
      <c r="J5186" s="32">
        <f t="shared" si="966"/>
        <v>0</v>
      </c>
      <c r="K5186" s="32">
        <f t="shared" si="967"/>
        <v>0</v>
      </c>
      <c r="L5186" s="32">
        <f t="shared" si="968"/>
        <v>2</v>
      </c>
      <c r="M5186" s="32">
        <f t="shared" si="969"/>
        <v>0</v>
      </c>
      <c r="N5186" s="32">
        <f t="shared" ref="N5186:N5249" si="972">IF(A5186="",0.5,IF(B5186="",0.5,IF(C5186="",0.5,IF(D5186="",0.5,IF(U5186="Y",0.01,0)))))</f>
        <v>0</v>
      </c>
      <c r="O5186" s="32">
        <f t="shared" ref="O5186:O5249" si="973">COUNTIF(J5186:N5186,"&gt;0")</f>
        <v>1</v>
      </c>
      <c r="P5186" s="37" t="s">
        <v>58</v>
      </c>
      <c r="Q5186" s="32">
        <f t="shared" ref="Q5186:Q5249" si="974">IF(G5186="","",ABS(G5187-G5186))</f>
        <v>6.999969482421875E-2</v>
      </c>
      <c r="R5186" s="32">
        <f t="shared" ref="R5186:R5249" si="975">IF(H5186="","",ABS(H5187-H5186))</f>
        <v>0.1100006103515625</v>
      </c>
      <c r="S5186" s="32">
        <f t="shared" ref="S5186:S5249" si="976">IF(I5186="","",ABS(I5187-I5186))</f>
        <v>0</v>
      </c>
      <c r="T5186" s="32">
        <f t="shared" si="970"/>
        <v>0.99998712539672852</v>
      </c>
      <c r="V5186" s="16">
        <f t="shared" si="971"/>
        <v>1.0416666664241347E-2</v>
      </c>
      <c r="W5186" s="2">
        <f t="shared" ref="W5186:W5249" si="977">MROUND(D5186,"0:15")</f>
        <v>44415.53125</v>
      </c>
    </row>
    <row r="5187" spans="1:23" x14ac:dyDescent="0.35">
      <c r="A5187" s="32">
        <v>2021</v>
      </c>
      <c r="B5187" s="32" t="s">
        <v>56</v>
      </c>
      <c r="C5187" s="32" t="s">
        <v>57</v>
      </c>
      <c r="D5187" s="44">
        <v>44415.541666666664</v>
      </c>
      <c r="E5187" s="32">
        <v>146.69999694824219</v>
      </c>
      <c r="F5187" s="32">
        <v>0.49700000882148743</v>
      </c>
      <c r="G5187" s="32">
        <v>22.799999237060547</v>
      </c>
      <c r="H5187" s="32">
        <v>12.260000228881836</v>
      </c>
      <c r="I5187" s="32">
        <v>0</v>
      </c>
      <c r="J5187" s="32">
        <f t="shared" ref="J5187:J5250" si="978">IF(G5187="",0.5,IF(G5187&lt;=0,2,IF(G5187&gt;=40,2, IF(AND(G5187&gt;0,G5187&lt;1),5,IF(AND(G5187&gt;35,G5187&lt;40),5,IF(Q5187&gt;=1.5,1.5,0))))))</f>
        <v>0</v>
      </c>
      <c r="K5187" s="32">
        <f t="shared" ref="K5187:K5250" si="979">IF(H5187="",0.5,IF(H5187&lt;=0.1,2,IF(H5187&gt;=20,2, IF(AND(H5187&gt;0.1,H5187&lt;0.2),5,IF(AND(H5187&gt;16,H5187&lt;20),5,IF(R5187&gt;=2,1.5,0))))))</f>
        <v>0</v>
      </c>
      <c r="L5187" s="32">
        <f t="shared" ref="L5187:L5250" si="980">IF(I5187="",0.5,IF(I5187&lt;=0.1,2,IF(I5187&gt;=5000,2, IF(AND(I5187&gt;0.1,I5187&lt;0.2),5, IF(AND(I5187&gt;900,I5187&lt;5000),5,IF(S5187&gt;=2500,1.5,0))))))</f>
        <v>2</v>
      </c>
      <c r="M5187" s="32">
        <f t="shared" ref="M5187:M5250" si="981">IF(F5187="",0.5,IF(F5187*1000&lt;=10,2,IF(F5187*1000&gt;=35000,2,IF(AND(F5187*1000&gt;10,F5187*1000&lt;20),5, IF(AND(F5187*1000&gt;6000,F5187*1000&lt;35000),5,IF(T5187&gt;=5000,1.5,0))))))</f>
        <v>0</v>
      </c>
      <c r="N5187" s="32">
        <f t="shared" si="972"/>
        <v>0</v>
      </c>
      <c r="O5187" s="32">
        <f t="shared" si="973"/>
        <v>1</v>
      </c>
      <c r="P5187" s="37" t="s">
        <v>58</v>
      </c>
      <c r="Q5187" s="32">
        <f t="shared" si="974"/>
        <v>5.0001144409179688E-2</v>
      </c>
      <c r="R5187" s="32">
        <f t="shared" si="975"/>
        <v>0.17999935150146484</v>
      </c>
      <c r="S5187" s="32">
        <f t="shared" si="976"/>
        <v>0</v>
      </c>
      <c r="T5187" s="32">
        <f t="shared" ref="T5187:T5250" si="982">IF(F5187="","",ABS(F5188*1000-F5187*1000))</f>
        <v>0</v>
      </c>
      <c r="V5187" s="16">
        <f t="shared" ref="V5187:V5250" si="983">D5187-D5186</f>
        <v>1.0416666664241347E-2</v>
      </c>
      <c r="W5187" s="2">
        <f t="shared" si="977"/>
        <v>44415.541666666664</v>
      </c>
    </row>
    <row r="5188" spans="1:23" x14ac:dyDescent="0.35">
      <c r="A5188" s="32">
        <v>2021</v>
      </c>
      <c r="B5188" s="32" t="s">
        <v>56</v>
      </c>
      <c r="C5188" s="32" t="s">
        <v>57</v>
      </c>
      <c r="D5188" s="44">
        <v>44415.552083333336</v>
      </c>
      <c r="E5188" s="32">
        <v>149</v>
      </c>
      <c r="F5188" s="32">
        <v>0.49700000882148743</v>
      </c>
      <c r="G5188" s="32">
        <v>22.850000381469727</v>
      </c>
      <c r="H5188" s="32">
        <v>12.439999580383301</v>
      </c>
      <c r="I5188" s="32">
        <v>0</v>
      </c>
      <c r="J5188" s="32">
        <f t="shared" si="978"/>
        <v>0</v>
      </c>
      <c r="K5188" s="32">
        <f t="shared" si="979"/>
        <v>0</v>
      </c>
      <c r="L5188" s="32">
        <f t="shared" si="980"/>
        <v>2</v>
      </c>
      <c r="M5188" s="32">
        <f t="shared" si="981"/>
        <v>0</v>
      </c>
      <c r="N5188" s="32">
        <f t="shared" si="972"/>
        <v>0</v>
      </c>
      <c r="O5188" s="32">
        <f t="shared" si="973"/>
        <v>1</v>
      </c>
      <c r="P5188" s="37" t="s">
        <v>58</v>
      </c>
      <c r="Q5188" s="32">
        <f t="shared" si="974"/>
        <v>4.9999237060546875E-2</v>
      </c>
      <c r="R5188" s="32">
        <f t="shared" si="975"/>
        <v>0.15000057220458984</v>
      </c>
      <c r="S5188" s="32">
        <f t="shared" si="976"/>
        <v>0</v>
      </c>
      <c r="T5188" s="32">
        <f t="shared" si="982"/>
        <v>1.0000169277191162</v>
      </c>
      <c r="V5188" s="16">
        <f t="shared" si="983"/>
        <v>1.0416666671517305E-2</v>
      </c>
      <c r="W5188" s="2">
        <f t="shared" si="977"/>
        <v>44415.552083333328</v>
      </c>
    </row>
    <row r="5189" spans="1:23" x14ac:dyDescent="0.35">
      <c r="A5189" s="32">
        <v>2021</v>
      </c>
      <c r="B5189" s="32" t="s">
        <v>56</v>
      </c>
      <c r="C5189" s="32" t="s">
        <v>57</v>
      </c>
      <c r="D5189" s="44">
        <v>44415.5625</v>
      </c>
      <c r="E5189" s="32">
        <v>151</v>
      </c>
      <c r="F5189" s="32">
        <v>0.49599999189376831</v>
      </c>
      <c r="G5189" s="32">
        <v>22.899999618530273</v>
      </c>
      <c r="H5189" s="32">
        <v>12.590000152587891</v>
      </c>
      <c r="I5189" s="32">
        <v>0</v>
      </c>
      <c r="J5189" s="32">
        <f t="shared" si="978"/>
        <v>0</v>
      </c>
      <c r="K5189" s="32">
        <f t="shared" si="979"/>
        <v>0</v>
      </c>
      <c r="L5189" s="32">
        <f t="shared" si="980"/>
        <v>2</v>
      </c>
      <c r="M5189" s="32">
        <f t="shared" si="981"/>
        <v>0</v>
      </c>
      <c r="N5189" s="32">
        <f t="shared" si="972"/>
        <v>0</v>
      </c>
      <c r="O5189" s="32">
        <f t="shared" si="973"/>
        <v>1</v>
      </c>
      <c r="P5189" s="37" t="s">
        <v>58</v>
      </c>
      <c r="Q5189" s="32">
        <f t="shared" si="974"/>
        <v>2.0000457763671875E-2</v>
      </c>
      <c r="R5189" s="32">
        <f t="shared" si="975"/>
        <v>2.9999732971191406E-2</v>
      </c>
      <c r="S5189" s="32">
        <f t="shared" si="976"/>
        <v>0</v>
      </c>
      <c r="T5189" s="32">
        <f t="shared" si="982"/>
        <v>0</v>
      </c>
      <c r="V5189" s="16">
        <f t="shared" si="983"/>
        <v>1.0416666664241347E-2</v>
      </c>
      <c r="W5189" s="2">
        <f t="shared" si="977"/>
        <v>44415.5625</v>
      </c>
    </row>
    <row r="5190" spans="1:23" x14ac:dyDescent="0.35">
      <c r="A5190" s="32">
        <v>2021</v>
      </c>
      <c r="B5190" s="32" t="s">
        <v>56</v>
      </c>
      <c r="C5190" s="32" t="s">
        <v>57</v>
      </c>
      <c r="D5190" s="44">
        <v>44415.572916666664</v>
      </c>
      <c r="E5190" s="32">
        <v>151.39999389648438</v>
      </c>
      <c r="F5190" s="32">
        <v>0.49599999189376831</v>
      </c>
      <c r="G5190" s="32">
        <v>22.920000076293945</v>
      </c>
      <c r="H5190" s="32">
        <v>12.619999885559082</v>
      </c>
      <c r="I5190" s="32">
        <v>0</v>
      </c>
      <c r="J5190" s="32">
        <f t="shared" si="978"/>
        <v>0</v>
      </c>
      <c r="K5190" s="32">
        <f t="shared" si="979"/>
        <v>0</v>
      </c>
      <c r="L5190" s="32">
        <f t="shared" si="980"/>
        <v>2</v>
      </c>
      <c r="M5190" s="32">
        <f t="shared" si="981"/>
        <v>0</v>
      </c>
      <c r="N5190" s="32">
        <f t="shared" si="972"/>
        <v>0</v>
      </c>
      <c r="O5190" s="32">
        <f t="shared" si="973"/>
        <v>1</v>
      </c>
      <c r="P5190" s="37" t="s">
        <v>58</v>
      </c>
      <c r="Q5190" s="32">
        <f t="shared" si="974"/>
        <v>0</v>
      </c>
      <c r="R5190" s="32">
        <f t="shared" si="975"/>
        <v>2.0000457763671875E-2</v>
      </c>
      <c r="S5190" s="32">
        <f t="shared" si="976"/>
        <v>0</v>
      </c>
      <c r="T5190" s="32">
        <f t="shared" si="982"/>
        <v>0</v>
      </c>
      <c r="V5190" s="16">
        <f t="shared" si="983"/>
        <v>1.0416666664241347E-2</v>
      </c>
      <c r="W5190" s="2">
        <f t="shared" si="977"/>
        <v>44415.572916666664</v>
      </c>
    </row>
    <row r="5191" spans="1:23" x14ac:dyDescent="0.35">
      <c r="A5191" s="32">
        <v>2021</v>
      </c>
      <c r="B5191" s="32" t="s">
        <v>56</v>
      </c>
      <c r="C5191" s="32" t="s">
        <v>57</v>
      </c>
      <c r="D5191" s="44">
        <v>44415.583333333336</v>
      </c>
      <c r="E5191" s="32">
        <v>151.60000610351563</v>
      </c>
      <c r="F5191" s="32">
        <v>0.49599999189376831</v>
      </c>
      <c r="G5191" s="32">
        <v>22.920000076293945</v>
      </c>
      <c r="H5191" s="32">
        <v>12.640000343322754</v>
      </c>
      <c r="I5191" s="32">
        <v>0</v>
      </c>
      <c r="J5191" s="32">
        <f t="shared" si="978"/>
        <v>0</v>
      </c>
      <c r="K5191" s="32">
        <f t="shared" si="979"/>
        <v>0</v>
      </c>
      <c r="L5191" s="32">
        <f t="shared" si="980"/>
        <v>2</v>
      </c>
      <c r="M5191" s="32">
        <f t="shared" si="981"/>
        <v>0</v>
      </c>
      <c r="N5191" s="32">
        <f t="shared" si="972"/>
        <v>0</v>
      </c>
      <c r="O5191" s="32">
        <f t="shared" si="973"/>
        <v>1</v>
      </c>
      <c r="P5191" s="37" t="s">
        <v>58</v>
      </c>
      <c r="Q5191" s="32">
        <f t="shared" si="974"/>
        <v>3.0000686645507813E-2</v>
      </c>
      <c r="R5191" s="32">
        <f t="shared" si="975"/>
        <v>6.999969482421875E-2</v>
      </c>
      <c r="S5191" s="32">
        <f t="shared" si="976"/>
        <v>0</v>
      </c>
      <c r="T5191" s="32">
        <f t="shared" si="982"/>
        <v>1.0000169277191162</v>
      </c>
      <c r="V5191" s="16">
        <f t="shared" si="983"/>
        <v>1.0416666671517305E-2</v>
      </c>
      <c r="W5191" s="2">
        <f t="shared" si="977"/>
        <v>44415.583333333328</v>
      </c>
    </row>
    <row r="5192" spans="1:23" x14ac:dyDescent="0.35">
      <c r="A5192" s="32">
        <v>2021</v>
      </c>
      <c r="B5192" s="32" t="s">
        <v>56</v>
      </c>
      <c r="C5192" s="32" t="s">
        <v>57</v>
      </c>
      <c r="D5192" s="44">
        <v>44415.59375</v>
      </c>
      <c r="E5192" s="32">
        <v>152.5</v>
      </c>
      <c r="F5192" s="32">
        <v>0.49700000882148743</v>
      </c>
      <c r="G5192" s="32">
        <v>22.950000762939453</v>
      </c>
      <c r="H5192" s="32">
        <v>12.710000038146973</v>
      </c>
      <c r="I5192" s="32">
        <v>0</v>
      </c>
      <c r="J5192" s="32">
        <f t="shared" si="978"/>
        <v>0</v>
      </c>
      <c r="K5192" s="32">
        <f t="shared" si="979"/>
        <v>0</v>
      </c>
      <c r="L5192" s="32">
        <f t="shared" si="980"/>
        <v>2</v>
      </c>
      <c r="M5192" s="32">
        <f t="shared" si="981"/>
        <v>0</v>
      </c>
      <c r="N5192" s="32">
        <f t="shared" si="972"/>
        <v>0</v>
      </c>
      <c r="O5192" s="32">
        <f t="shared" si="973"/>
        <v>1</v>
      </c>
      <c r="P5192" s="37" t="s">
        <v>58</v>
      </c>
      <c r="Q5192" s="32">
        <f t="shared" si="974"/>
        <v>3.9999008178710938E-2</v>
      </c>
      <c r="R5192" s="32">
        <f t="shared" si="975"/>
        <v>7.9999923706054688E-2</v>
      </c>
      <c r="S5192" s="32">
        <f t="shared" si="976"/>
        <v>0</v>
      </c>
      <c r="T5192" s="32">
        <f t="shared" si="982"/>
        <v>0</v>
      </c>
      <c r="V5192" s="16">
        <f t="shared" si="983"/>
        <v>1.0416666664241347E-2</v>
      </c>
      <c r="W5192" s="2">
        <f t="shared" si="977"/>
        <v>44415.59375</v>
      </c>
    </row>
    <row r="5193" spans="1:23" x14ac:dyDescent="0.35">
      <c r="A5193" s="32">
        <v>2021</v>
      </c>
      <c r="B5193" s="32" t="s">
        <v>56</v>
      </c>
      <c r="C5193" s="32" t="s">
        <v>57</v>
      </c>
      <c r="D5193" s="44">
        <v>44415.604166666664</v>
      </c>
      <c r="E5193" s="32">
        <v>153.60000610351563</v>
      </c>
      <c r="F5193" s="32">
        <v>0.49700000882148743</v>
      </c>
      <c r="G5193" s="32">
        <v>22.989999771118164</v>
      </c>
      <c r="H5193" s="32">
        <v>12.789999961853027</v>
      </c>
      <c r="I5193" s="32">
        <v>0</v>
      </c>
      <c r="J5193" s="32">
        <f t="shared" si="978"/>
        <v>0</v>
      </c>
      <c r="K5193" s="32">
        <f t="shared" si="979"/>
        <v>0</v>
      </c>
      <c r="L5193" s="32">
        <f t="shared" si="980"/>
        <v>2</v>
      </c>
      <c r="M5193" s="32">
        <f t="shared" si="981"/>
        <v>0</v>
      </c>
      <c r="N5193" s="32">
        <f t="shared" si="972"/>
        <v>0</v>
      </c>
      <c r="O5193" s="32">
        <f t="shared" si="973"/>
        <v>1</v>
      </c>
      <c r="P5193" s="37" t="s">
        <v>58</v>
      </c>
      <c r="Q5193" s="32">
        <f t="shared" si="974"/>
        <v>0</v>
      </c>
      <c r="R5193" s="32">
        <f t="shared" si="975"/>
        <v>3.9999961853027344E-2</v>
      </c>
      <c r="S5193" s="32">
        <f t="shared" si="976"/>
        <v>0</v>
      </c>
      <c r="T5193" s="32">
        <f t="shared" si="982"/>
        <v>1.0000169277191162</v>
      </c>
      <c r="V5193" s="16">
        <f t="shared" si="983"/>
        <v>1.0416666664241347E-2</v>
      </c>
      <c r="W5193" s="2">
        <f t="shared" si="977"/>
        <v>44415.604166666664</v>
      </c>
    </row>
    <row r="5194" spans="1:23" x14ac:dyDescent="0.35">
      <c r="A5194" s="32">
        <v>2021</v>
      </c>
      <c r="B5194" s="32" t="s">
        <v>56</v>
      </c>
      <c r="C5194" s="32" t="s">
        <v>57</v>
      </c>
      <c r="D5194" s="44">
        <v>44415.614583333336</v>
      </c>
      <c r="E5194" s="32">
        <v>153.19999694824219</v>
      </c>
      <c r="F5194" s="32">
        <v>0.49599999189376831</v>
      </c>
      <c r="G5194" s="32">
        <v>22.989999771118164</v>
      </c>
      <c r="H5194" s="32">
        <v>12.75</v>
      </c>
      <c r="I5194" s="32">
        <v>0</v>
      </c>
      <c r="J5194" s="32">
        <f t="shared" si="978"/>
        <v>0</v>
      </c>
      <c r="K5194" s="32">
        <f t="shared" si="979"/>
        <v>0</v>
      </c>
      <c r="L5194" s="32">
        <f t="shared" si="980"/>
        <v>2</v>
      </c>
      <c r="M5194" s="32">
        <f t="shared" si="981"/>
        <v>0</v>
      </c>
      <c r="N5194" s="32">
        <f t="shared" si="972"/>
        <v>0</v>
      </c>
      <c r="O5194" s="32">
        <f t="shared" si="973"/>
        <v>1</v>
      </c>
      <c r="P5194" s="37" t="s">
        <v>58</v>
      </c>
      <c r="Q5194" s="32">
        <f t="shared" si="974"/>
        <v>3.0000686645507813E-2</v>
      </c>
      <c r="R5194" s="32">
        <f t="shared" si="975"/>
        <v>9.0000152587890625E-2</v>
      </c>
      <c r="S5194" s="32">
        <f t="shared" si="976"/>
        <v>0</v>
      </c>
      <c r="T5194" s="32">
        <f t="shared" si="982"/>
        <v>0</v>
      </c>
      <c r="V5194" s="16">
        <f t="shared" si="983"/>
        <v>1.0416666671517305E-2</v>
      </c>
      <c r="W5194" s="2">
        <f t="shared" si="977"/>
        <v>44415.614583333328</v>
      </c>
    </row>
    <row r="5195" spans="1:23" x14ac:dyDescent="0.35">
      <c r="A5195" s="32">
        <v>2021</v>
      </c>
      <c r="B5195" s="32" t="s">
        <v>56</v>
      </c>
      <c r="C5195" s="32" t="s">
        <v>57</v>
      </c>
      <c r="D5195" s="44">
        <v>44415.625</v>
      </c>
      <c r="E5195" s="32">
        <v>154.30000305175781</v>
      </c>
      <c r="F5195" s="32">
        <v>0.49599999189376831</v>
      </c>
      <c r="G5195" s="32">
        <v>23.020000457763672</v>
      </c>
      <c r="H5195" s="32">
        <v>12.840000152587891</v>
      </c>
      <c r="I5195" s="32">
        <v>0</v>
      </c>
      <c r="J5195" s="32">
        <f t="shared" si="978"/>
        <v>0</v>
      </c>
      <c r="K5195" s="32">
        <f t="shared" si="979"/>
        <v>0</v>
      </c>
      <c r="L5195" s="32">
        <f t="shared" si="980"/>
        <v>2</v>
      </c>
      <c r="M5195" s="32">
        <f t="shared" si="981"/>
        <v>0</v>
      </c>
      <c r="N5195" s="32">
        <f t="shared" si="972"/>
        <v>0</v>
      </c>
      <c r="O5195" s="32">
        <f t="shared" si="973"/>
        <v>1</v>
      </c>
      <c r="P5195" s="37" t="s">
        <v>58</v>
      </c>
      <c r="Q5195" s="32">
        <f t="shared" si="974"/>
        <v>3.9999008178710938E-2</v>
      </c>
      <c r="R5195" s="32">
        <f t="shared" si="975"/>
        <v>0.10999965667724609</v>
      </c>
      <c r="S5195" s="32">
        <f t="shared" si="976"/>
        <v>0</v>
      </c>
      <c r="T5195" s="32">
        <f t="shared" si="982"/>
        <v>2.0000040531158447</v>
      </c>
      <c r="V5195" s="16">
        <f t="shared" si="983"/>
        <v>1.0416666664241347E-2</v>
      </c>
      <c r="W5195" s="2">
        <f t="shared" si="977"/>
        <v>44415.625</v>
      </c>
    </row>
    <row r="5196" spans="1:23" x14ac:dyDescent="0.35">
      <c r="A5196" s="32">
        <v>2021</v>
      </c>
      <c r="B5196" s="32" t="s">
        <v>56</v>
      </c>
      <c r="C5196" s="32" t="s">
        <v>57</v>
      </c>
      <c r="D5196" s="44">
        <v>44415.635416666664</v>
      </c>
      <c r="E5196" s="32">
        <v>155.69999694824219</v>
      </c>
      <c r="F5196" s="32">
        <v>0.49399998784065247</v>
      </c>
      <c r="G5196" s="32">
        <v>23.059999465942383</v>
      </c>
      <c r="H5196" s="32">
        <v>12.949999809265137</v>
      </c>
      <c r="I5196" s="32">
        <v>0</v>
      </c>
      <c r="J5196" s="32">
        <f t="shared" si="978"/>
        <v>0</v>
      </c>
      <c r="K5196" s="32">
        <f t="shared" si="979"/>
        <v>0</v>
      </c>
      <c r="L5196" s="32">
        <f t="shared" si="980"/>
        <v>2</v>
      </c>
      <c r="M5196" s="32">
        <f t="shared" si="981"/>
        <v>0</v>
      </c>
      <c r="N5196" s="32">
        <f t="shared" si="972"/>
        <v>0</v>
      </c>
      <c r="O5196" s="32">
        <f t="shared" si="973"/>
        <v>1</v>
      </c>
      <c r="P5196" s="37" t="s">
        <v>58</v>
      </c>
      <c r="Q5196" s="32">
        <f t="shared" si="974"/>
        <v>2.0000457763671875E-2</v>
      </c>
      <c r="R5196" s="32">
        <f t="shared" si="975"/>
        <v>2.9999732971191406E-2</v>
      </c>
      <c r="S5196" s="32">
        <f t="shared" si="976"/>
        <v>0.30000001192092896</v>
      </c>
      <c r="T5196" s="32">
        <f t="shared" si="982"/>
        <v>0</v>
      </c>
      <c r="V5196" s="16">
        <f t="shared" si="983"/>
        <v>1.0416666664241347E-2</v>
      </c>
      <c r="W5196" s="2">
        <f t="shared" si="977"/>
        <v>44415.635416666664</v>
      </c>
    </row>
    <row r="5197" spans="1:23" x14ac:dyDescent="0.35">
      <c r="A5197" s="32">
        <v>2021</v>
      </c>
      <c r="B5197" s="32" t="s">
        <v>56</v>
      </c>
      <c r="C5197" s="32" t="s">
        <v>57</v>
      </c>
      <c r="D5197" s="44">
        <v>44415.645833333336</v>
      </c>
      <c r="E5197" s="32">
        <v>155.39999389648438</v>
      </c>
      <c r="F5197" s="32">
        <v>0.49399998784065247</v>
      </c>
      <c r="G5197" s="32">
        <v>23.079999923706055</v>
      </c>
      <c r="H5197" s="32">
        <v>12.920000076293945</v>
      </c>
      <c r="I5197" s="32">
        <v>0.30000001192092896</v>
      </c>
      <c r="J5197" s="32">
        <f t="shared" si="978"/>
        <v>0</v>
      </c>
      <c r="K5197" s="32">
        <f t="shared" si="979"/>
        <v>0</v>
      </c>
      <c r="L5197" s="32">
        <f t="shared" si="980"/>
        <v>0</v>
      </c>
      <c r="M5197" s="32">
        <f t="shared" si="981"/>
        <v>0</v>
      </c>
      <c r="N5197" s="32">
        <f t="shared" si="972"/>
        <v>0</v>
      </c>
      <c r="O5197" s="32">
        <f t="shared" si="973"/>
        <v>0</v>
      </c>
      <c r="P5197" s="33" t="s">
        <v>59</v>
      </c>
      <c r="Q5197" s="32">
        <f t="shared" si="974"/>
        <v>1.0000228881835938E-2</v>
      </c>
      <c r="R5197" s="32">
        <f t="shared" si="975"/>
        <v>6.0000419616699219E-2</v>
      </c>
      <c r="S5197" s="32">
        <f t="shared" si="976"/>
        <v>0.30000001192092896</v>
      </c>
      <c r="T5197" s="32">
        <f t="shared" si="982"/>
        <v>0</v>
      </c>
      <c r="V5197" s="16">
        <f t="shared" si="983"/>
        <v>1.0416666671517305E-2</v>
      </c>
      <c r="W5197" s="2">
        <f t="shared" si="977"/>
        <v>44415.645833333328</v>
      </c>
    </row>
    <row r="5198" spans="1:23" x14ac:dyDescent="0.35">
      <c r="A5198" s="32">
        <v>2021</v>
      </c>
      <c r="B5198" s="32" t="s">
        <v>56</v>
      </c>
      <c r="C5198" s="32" t="s">
        <v>57</v>
      </c>
      <c r="D5198" s="44">
        <v>44415.65625</v>
      </c>
      <c r="E5198" s="32">
        <v>154.69999694824219</v>
      </c>
      <c r="F5198" s="32">
        <v>0.49399998784065247</v>
      </c>
      <c r="G5198" s="32">
        <v>23.090000152587891</v>
      </c>
      <c r="H5198" s="32">
        <v>12.859999656677246</v>
      </c>
      <c r="I5198" s="32">
        <v>0</v>
      </c>
      <c r="J5198" s="32">
        <f t="shared" si="978"/>
        <v>0</v>
      </c>
      <c r="K5198" s="32">
        <f t="shared" si="979"/>
        <v>0</v>
      </c>
      <c r="L5198" s="32">
        <f t="shared" si="980"/>
        <v>2</v>
      </c>
      <c r="M5198" s="32">
        <f t="shared" si="981"/>
        <v>0</v>
      </c>
      <c r="N5198" s="32">
        <f t="shared" si="972"/>
        <v>0</v>
      </c>
      <c r="O5198" s="32">
        <f t="shared" si="973"/>
        <v>1</v>
      </c>
      <c r="P5198" s="37" t="s">
        <v>58</v>
      </c>
      <c r="Q5198" s="32">
        <f t="shared" si="974"/>
        <v>1.0000228881835938E-2</v>
      </c>
      <c r="R5198" s="32">
        <f t="shared" si="975"/>
        <v>6.999969482421875E-2</v>
      </c>
      <c r="S5198" s="32">
        <f t="shared" si="976"/>
        <v>0</v>
      </c>
      <c r="T5198" s="32">
        <f t="shared" si="982"/>
        <v>0</v>
      </c>
      <c r="V5198" s="16">
        <f t="shared" si="983"/>
        <v>1.0416666664241347E-2</v>
      </c>
      <c r="W5198" s="2">
        <f t="shared" si="977"/>
        <v>44415.65625</v>
      </c>
    </row>
    <row r="5199" spans="1:23" x14ac:dyDescent="0.35">
      <c r="A5199" s="32">
        <v>2021</v>
      </c>
      <c r="B5199" s="32" t="s">
        <v>56</v>
      </c>
      <c r="C5199" s="32" t="s">
        <v>57</v>
      </c>
      <c r="D5199" s="44">
        <v>44415.666666666664</v>
      </c>
      <c r="E5199" s="32">
        <v>153.89999389648438</v>
      </c>
      <c r="F5199" s="32">
        <v>0.49399998784065247</v>
      </c>
      <c r="G5199" s="32">
        <v>23.100000381469727</v>
      </c>
      <c r="H5199" s="32">
        <v>12.789999961853027</v>
      </c>
      <c r="I5199" s="32">
        <v>0</v>
      </c>
      <c r="J5199" s="32">
        <f t="shared" si="978"/>
        <v>0</v>
      </c>
      <c r="K5199" s="32">
        <f t="shared" si="979"/>
        <v>0</v>
      </c>
      <c r="L5199" s="32">
        <f t="shared" si="980"/>
        <v>2</v>
      </c>
      <c r="M5199" s="32">
        <f t="shared" si="981"/>
        <v>0</v>
      </c>
      <c r="N5199" s="32">
        <f t="shared" si="972"/>
        <v>0</v>
      </c>
      <c r="O5199" s="32">
        <f t="shared" si="973"/>
        <v>1</v>
      </c>
      <c r="P5199" s="37" t="s">
        <v>58</v>
      </c>
      <c r="Q5199" s="32">
        <f t="shared" si="974"/>
        <v>1.0000228881835938E-2</v>
      </c>
      <c r="R5199" s="32">
        <f t="shared" si="975"/>
        <v>0.14000034332275391</v>
      </c>
      <c r="S5199" s="32">
        <f t="shared" si="976"/>
        <v>0</v>
      </c>
      <c r="T5199" s="32">
        <f t="shared" si="982"/>
        <v>0</v>
      </c>
      <c r="V5199" s="16">
        <f t="shared" si="983"/>
        <v>1.0416666664241347E-2</v>
      </c>
      <c r="W5199" s="2">
        <f t="shared" si="977"/>
        <v>44415.666666666664</v>
      </c>
    </row>
    <row r="5200" spans="1:23" x14ac:dyDescent="0.35">
      <c r="A5200" s="32">
        <v>2021</v>
      </c>
      <c r="B5200" s="32" t="s">
        <v>56</v>
      </c>
      <c r="C5200" s="32" t="s">
        <v>57</v>
      </c>
      <c r="D5200" s="44">
        <v>44415.677083333336</v>
      </c>
      <c r="E5200" s="32">
        <v>152.19999694824219</v>
      </c>
      <c r="F5200" s="32">
        <v>0.49399998784065247</v>
      </c>
      <c r="G5200" s="32">
        <v>23.090000152587891</v>
      </c>
      <c r="H5200" s="32">
        <v>12.649999618530273</v>
      </c>
      <c r="I5200" s="32">
        <v>0</v>
      </c>
      <c r="J5200" s="32">
        <f t="shared" si="978"/>
        <v>0</v>
      </c>
      <c r="K5200" s="32">
        <f t="shared" si="979"/>
        <v>0</v>
      </c>
      <c r="L5200" s="32">
        <f t="shared" si="980"/>
        <v>2</v>
      </c>
      <c r="M5200" s="32">
        <f t="shared" si="981"/>
        <v>0</v>
      </c>
      <c r="N5200" s="32">
        <f t="shared" si="972"/>
        <v>0</v>
      </c>
      <c r="O5200" s="32">
        <f t="shared" si="973"/>
        <v>1</v>
      </c>
      <c r="P5200" s="37" t="s">
        <v>58</v>
      </c>
      <c r="Q5200" s="32">
        <f t="shared" si="974"/>
        <v>2.0000457763671875E-2</v>
      </c>
      <c r="R5200" s="32">
        <f t="shared" si="975"/>
        <v>9.9992752075195313E-3</v>
      </c>
      <c r="S5200" s="32">
        <f t="shared" si="976"/>
        <v>0.30000001192092896</v>
      </c>
      <c r="T5200" s="32">
        <f t="shared" si="982"/>
        <v>0</v>
      </c>
      <c r="V5200" s="16">
        <f t="shared" si="983"/>
        <v>1.0416666671517305E-2</v>
      </c>
      <c r="W5200" s="2">
        <f t="shared" si="977"/>
        <v>44415.677083333328</v>
      </c>
    </row>
    <row r="5201" spans="1:23" x14ac:dyDescent="0.35">
      <c r="A5201" s="32">
        <v>2021</v>
      </c>
      <c r="B5201" s="32" t="s">
        <v>56</v>
      </c>
      <c r="C5201" s="32" t="s">
        <v>57</v>
      </c>
      <c r="D5201" s="44">
        <v>44415.6875</v>
      </c>
      <c r="E5201" s="32">
        <v>152.10000610351563</v>
      </c>
      <c r="F5201" s="32">
        <v>0.49399998784065247</v>
      </c>
      <c r="G5201" s="32">
        <v>23.110000610351563</v>
      </c>
      <c r="H5201" s="32">
        <v>12.640000343322754</v>
      </c>
      <c r="I5201" s="32">
        <v>0.30000001192092896</v>
      </c>
      <c r="J5201" s="32">
        <f t="shared" si="978"/>
        <v>0</v>
      </c>
      <c r="K5201" s="32">
        <f t="shared" si="979"/>
        <v>0</v>
      </c>
      <c r="L5201" s="32">
        <f t="shared" si="980"/>
        <v>0</v>
      </c>
      <c r="M5201" s="32">
        <f t="shared" si="981"/>
        <v>0</v>
      </c>
      <c r="N5201" s="32">
        <f t="shared" si="972"/>
        <v>0</v>
      </c>
      <c r="O5201" s="32">
        <f t="shared" si="973"/>
        <v>0</v>
      </c>
      <c r="P5201" s="33" t="s">
        <v>59</v>
      </c>
      <c r="Q5201" s="32">
        <f t="shared" si="974"/>
        <v>0</v>
      </c>
      <c r="R5201" s="32">
        <f t="shared" si="975"/>
        <v>5.0000190734863281E-2</v>
      </c>
      <c r="S5201" s="32">
        <f t="shared" si="976"/>
        <v>0.30000001192092896</v>
      </c>
      <c r="T5201" s="32">
        <f t="shared" si="982"/>
        <v>0</v>
      </c>
      <c r="V5201" s="16">
        <f t="shared" si="983"/>
        <v>1.0416666664241347E-2</v>
      </c>
      <c r="W5201" s="2">
        <f t="shared" si="977"/>
        <v>44415.6875</v>
      </c>
    </row>
    <row r="5202" spans="1:23" x14ac:dyDescent="0.35">
      <c r="A5202" s="32">
        <v>2021</v>
      </c>
      <c r="B5202" s="32" t="s">
        <v>56</v>
      </c>
      <c r="C5202" s="32" t="s">
        <v>57</v>
      </c>
      <c r="D5202" s="44">
        <v>44415.697916666664</v>
      </c>
      <c r="E5202" s="32">
        <v>151.5</v>
      </c>
      <c r="F5202" s="32">
        <v>0.49399998784065247</v>
      </c>
      <c r="G5202" s="32">
        <v>23.110000610351563</v>
      </c>
      <c r="H5202" s="32">
        <v>12.590000152587891</v>
      </c>
      <c r="I5202" s="32">
        <v>0</v>
      </c>
      <c r="J5202" s="32">
        <f t="shared" si="978"/>
        <v>0</v>
      </c>
      <c r="K5202" s="32">
        <f t="shared" si="979"/>
        <v>0</v>
      </c>
      <c r="L5202" s="32">
        <f t="shared" si="980"/>
        <v>2</v>
      </c>
      <c r="M5202" s="32">
        <f t="shared" si="981"/>
        <v>0</v>
      </c>
      <c r="N5202" s="32">
        <f t="shared" si="972"/>
        <v>0</v>
      </c>
      <c r="O5202" s="32">
        <f t="shared" si="973"/>
        <v>1</v>
      </c>
      <c r="P5202" s="37" t="s">
        <v>58</v>
      </c>
      <c r="Q5202" s="32">
        <f t="shared" si="974"/>
        <v>0</v>
      </c>
      <c r="R5202" s="32">
        <f t="shared" si="975"/>
        <v>0.15000057220458984</v>
      </c>
      <c r="S5202" s="32">
        <f t="shared" si="976"/>
        <v>1.2000000476837158</v>
      </c>
      <c r="T5202" s="32">
        <f t="shared" si="982"/>
        <v>0</v>
      </c>
      <c r="V5202" s="16">
        <f t="shared" si="983"/>
        <v>1.0416666664241347E-2</v>
      </c>
      <c r="W5202" s="2">
        <f t="shared" si="977"/>
        <v>44415.697916666664</v>
      </c>
    </row>
    <row r="5203" spans="1:23" x14ac:dyDescent="0.35">
      <c r="A5203" s="32">
        <v>2021</v>
      </c>
      <c r="B5203" s="32" t="s">
        <v>56</v>
      </c>
      <c r="C5203" s="32" t="s">
        <v>57</v>
      </c>
      <c r="D5203" s="44">
        <v>44415.708333333336</v>
      </c>
      <c r="E5203" s="32">
        <v>149.69999694824219</v>
      </c>
      <c r="F5203" s="32">
        <v>0.49399998784065247</v>
      </c>
      <c r="G5203" s="32">
        <v>23.110000610351563</v>
      </c>
      <c r="H5203" s="32">
        <v>12.439999580383301</v>
      </c>
      <c r="I5203" s="32">
        <v>1.2000000476837158</v>
      </c>
      <c r="J5203" s="32">
        <f t="shared" si="978"/>
        <v>0</v>
      </c>
      <c r="K5203" s="32">
        <f t="shared" si="979"/>
        <v>0</v>
      </c>
      <c r="L5203" s="32">
        <f t="shared" si="980"/>
        <v>0</v>
      </c>
      <c r="M5203" s="32">
        <f t="shared" si="981"/>
        <v>0</v>
      </c>
      <c r="N5203" s="32">
        <f t="shared" si="972"/>
        <v>0</v>
      </c>
      <c r="O5203" s="32">
        <f t="shared" si="973"/>
        <v>0</v>
      </c>
      <c r="P5203" s="33" t="s">
        <v>59</v>
      </c>
      <c r="Q5203" s="32">
        <f t="shared" si="974"/>
        <v>1.0000228881835938E-2</v>
      </c>
      <c r="R5203" s="32">
        <f t="shared" si="975"/>
        <v>7.9999923706054688E-2</v>
      </c>
      <c r="S5203" s="32">
        <f t="shared" si="976"/>
        <v>0.30000007152557373</v>
      </c>
      <c r="T5203" s="32">
        <f t="shared" si="982"/>
        <v>0</v>
      </c>
      <c r="V5203" s="16">
        <f t="shared" si="983"/>
        <v>1.0416666671517305E-2</v>
      </c>
      <c r="W5203" s="2">
        <f t="shared" si="977"/>
        <v>44415.708333333328</v>
      </c>
    </row>
    <row r="5204" spans="1:23" x14ac:dyDescent="0.35">
      <c r="A5204" s="32">
        <v>2021</v>
      </c>
      <c r="B5204" s="32" t="s">
        <v>56</v>
      </c>
      <c r="C5204" s="32" t="s">
        <v>57</v>
      </c>
      <c r="D5204" s="44">
        <v>44415.71875</v>
      </c>
      <c r="E5204" s="32">
        <v>148.80000305175781</v>
      </c>
      <c r="F5204" s="32">
        <v>0.49399998784065247</v>
      </c>
      <c r="G5204" s="32">
        <v>23.120000839233398</v>
      </c>
      <c r="H5204" s="32">
        <v>12.359999656677246</v>
      </c>
      <c r="I5204" s="32">
        <v>0.89999997615814209</v>
      </c>
      <c r="J5204" s="32">
        <f t="shared" si="978"/>
        <v>0</v>
      </c>
      <c r="K5204" s="32">
        <f t="shared" si="979"/>
        <v>0</v>
      </c>
      <c r="L5204" s="32">
        <f t="shared" si="980"/>
        <v>0</v>
      </c>
      <c r="M5204" s="32">
        <f t="shared" si="981"/>
        <v>0</v>
      </c>
      <c r="N5204" s="32">
        <f t="shared" si="972"/>
        <v>0</v>
      </c>
      <c r="O5204" s="32">
        <f t="shared" si="973"/>
        <v>0</v>
      </c>
      <c r="P5204" s="33" t="s">
        <v>59</v>
      </c>
      <c r="Q5204" s="32">
        <f t="shared" si="974"/>
        <v>1.0000228881835938E-2</v>
      </c>
      <c r="R5204" s="32">
        <f t="shared" si="975"/>
        <v>0.17000007629394531</v>
      </c>
      <c r="S5204" s="32">
        <f t="shared" si="976"/>
        <v>0.89999997615814209</v>
      </c>
      <c r="T5204" s="32">
        <f t="shared" si="982"/>
        <v>0</v>
      </c>
      <c r="V5204" s="16">
        <f t="shared" si="983"/>
        <v>1.0416666664241347E-2</v>
      </c>
      <c r="W5204" s="2">
        <f t="shared" si="977"/>
        <v>44415.71875</v>
      </c>
    </row>
    <row r="5205" spans="1:23" x14ac:dyDescent="0.35">
      <c r="A5205" s="32">
        <v>2021</v>
      </c>
      <c r="B5205" s="32" t="s">
        <v>56</v>
      </c>
      <c r="C5205" s="32" t="s">
        <v>57</v>
      </c>
      <c r="D5205" s="44">
        <v>44415.729166666664</v>
      </c>
      <c r="E5205" s="32">
        <v>146.60000610351563</v>
      </c>
      <c r="F5205" s="32">
        <v>0.49399998784065247</v>
      </c>
      <c r="G5205" s="32">
        <v>23.110000610351563</v>
      </c>
      <c r="H5205" s="32">
        <v>12.189999580383301</v>
      </c>
      <c r="I5205" s="32">
        <v>0</v>
      </c>
      <c r="J5205" s="32">
        <f t="shared" si="978"/>
        <v>0</v>
      </c>
      <c r="K5205" s="32">
        <f t="shared" si="979"/>
        <v>0</v>
      </c>
      <c r="L5205" s="32">
        <f t="shared" si="980"/>
        <v>2</v>
      </c>
      <c r="M5205" s="32">
        <f t="shared" si="981"/>
        <v>0</v>
      </c>
      <c r="N5205" s="32">
        <f t="shared" si="972"/>
        <v>0</v>
      </c>
      <c r="O5205" s="32">
        <f t="shared" si="973"/>
        <v>1</v>
      </c>
      <c r="P5205" s="37" t="s">
        <v>58</v>
      </c>
      <c r="Q5205" s="32">
        <f t="shared" si="974"/>
        <v>1.0000228881835938E-2</v>
      </c>
      <c r="R5205" s="32">
        <f t="shared" si="975"/>
        <v>0.21000003814697266</v>
      </c>
      <c r="S5205" s="32">
        <f t="shared" si="976"/>
        <v>0</v>
      </c>
      <c r="T5205" s="32">
        <f t="shared" si="982"/>
        <v>0</v>
      </c>
      <c r="V5205" s="16">
        <f t="shared" si="983"/>
        <v>1.0416666664241347E-2</v>
      </c>
      <c r="W5205" s="2">
        <f t="shared" si="977"/>
        <v>44415.729166666664</v>
      </c>
    </row>
    <row r="5206" spans="1:23" x14ac:dyDescent="0.35">
      <c r="A5206" s="32">
        <v>2021</v>
      </c>
      <c r="B5206" s="32" t="s">
        <v>56</v>
      </c>
      <c r="C5206" s="32" t="s">
        <v>57</v>
      </c>
      <c r="D5206" s="44">
        <v>44415.739583333336</v>
      </c>
      <c r="E5206" s="32">
        <v>144.19999694824219</v>
      </c>
      <c r="F5206" s="32">
        <v>0.49399998784065247</v>
      </c>
      <c r="G5206" s="32">
        <v>23.100000381469727</v>
      </c>
      <c r="H5206" s="32">
        <v>11.979999542236328</v>
      </c>
      <c r="I5206" s="32">
        <v>0</v>
      </c>
      <c r="J5206" s="32">
        <f t="shared" si="978"/>
        <v>0</v>
      </c>
      <c r="K5206" s="32">
        <f t="shared" si="979"/>
        <v>0</v>
      </c>
      <c r="L5206" s="32">
        <f t="shared" si="980"/>
        <v>2</v>
      </c>
      <c r="M5206" s="32">
        <f t="shared" si="981"/>
        <v>0</v>
      </c>
      <c r="N5206" s="32">
        <f t="shared" si="972"/>
        <v>0</v>
      </c>
      <c r="O5206" s="32">
        <f t="shared" si="973"/>
        <v>1</v>
      </c>
      <c r="P5206" s="37" t="s">
        <v>58</v>
      </c>
      <c r="Q5206" s="32">
        <f t="shared" si="974"/>
        <v>1.0000228881835938E-2</v>
      </c>
      <c r="R5206" s="32">
        <f t="shared" si="975"/>
        <v>0.19999980926513672</v>
      </c>
      <c r="S5206" s="32">
        <f t="shared" si="976"/>
        <v>0</v>
      </c>
      <c r="T5206" s="32">
        <f t="shared" si="982"/>
        <v>1.0000169277191162</v>
      </c>
      <c r="V5206" s="16">
        <f t="shared" si="983"/>
        <v>1.0416666671517305E-2</v>
      </c>
      <c r="W5206" s="2">
        <f t="shared" si="977"/>
        <v>44415.739583333328</v>
      </c>
    </row>
    <row r="5207" spans="1:23" x14ac:dyDescent="0.35">
      <c r="A5207" s="32">
        <v>2021</v>
      </c>
      <c r="B5207" s="32" t="s">
        <v>56</v>
      </c>
      <c r="C5207" s="32" t="s">
        <v>57</v>
      </c>
      <c r="D5207" s="44">
        <v>44415.75</v>
      </c>
      <c r="E5207" s="32">
        <v>141.69999694824219</v>
      </c>
      <c r="F5207" s="32">
        <v>0.49500000476837158</v>
      </c>
      <c r="G5207" s="32">
        <v>23.090000152587891</v>
      </c>
      <c r="H5207" s="32">
        <v>11.779999732971191</v>
      </c>
      <c r="I5207" s="32">
        <v>0</v>
      </c>
      <c r="J5207" s="32">
        <f t="shared" si="978"/>
        <v>0</v>
      </c>
      <c r="K5207" s="32">
        <f t="shared" si="979"/>
        <v>0</v>
      </c>
      <c r="L5207" s="32">
        <f t="shared" si="980"/>
        <v>2</v>
      </c>
      <c r="M5207" s="32">
        <f t="shared" si="981"/>
        <v>0</v>
      </c>
      <c r="N5207" s="32">
        <f t="shared" si="972"/>
        <v>0</v>
      </c>
      <c r="O5207" s="32">
        <f t="shared" si="973"/>
        <v>1</v>
      </c>
      <c r="P5207" s="37" t="s">
        <v>58</v>
      </c>
      <c r="Q5207" s="32">
        <f t="shared" si="974"/>
        <v>3.0000686645507813E-2</v>
      </c>
      <c r="R5207" s="32">
        <f t="shared" si="975"/>
        <v>0.18999958038330078</v>
      </c>
      <c r="S5207" s="32">
        <f t="shared" si="976"/>
        <v>0</v>
      </c>
      <c r="T5207" s="32">
        <f t="shared" si="982"/>
        <v>0</v>
      </c>
      <c r="V5207" s="16">
        <f t="shared" si="983"/>
        <v>1.0416666664241347E-2</v>
      </c>
      <c r="W5207" s="2">
        <f t="shared" si="977"/>
        <v>44415.75</v>
      </c>
    </row>
    <row r="5208" spans="1:23" x14ac:dyDescent="0.35">
      <c r="A5208" s="32">
        <v>2021</v>
      </c>
      <c r="B5208" s="32" t="s">
        <v>56</v>
      </c>
      <c r="C5208" s="32" t="s">
        <v>57</v>
      </c>
      <c r="D5208" s="44">
        <v>44415.760416666664</v>
      </c>
      <c r="E5208" s="32">
        <v>139.39999389648438</v>
      </c>
      <c r="F5208" s="32">
        <v>0.49500000476837158</v>
      </c>
      <c r="G5208" s="32">
        <v>23.059999465942383</v>
      </c>
      <c r="H5208" s="32">
        <v>11.590000152587891</v>
      </c>
      <c r="I5208" s="32">
        <v>0</v>
      </c>
      <c r="J5208" s="32">
        <f t="shared" si="978"/>
        <v>0</v>
      </c>
      <c r="K5208" s="32">
        <f t="shared" si="979"/>
        <v>0</v>
      </c>
      <c r="L5208" s="32">
        <f t="shared" si="980"/>
        <v>2</v>
      </c>
      <c r="M5208" s="32">
        <f t="shared" si="981"/>
        <v>0</v>
      </c>
      <c r="N5208" s="32">
        <f t="shared" si="972"/>
        <v>0</v>
      </c>
      <c r="O5208" s="32">
        <f t="shared" si="973"/>
        <v>1</v>
      </c>
      <c r="P5208" s="37" t="s">
        <v>58</v>
      </c>
      <c r="Q5208" s="32">
        <f t="shared" si="974"/>
        <v>2.9998779296875E-2</v>
      </c>
      <c r="R5208" s="32">
        <f t="shared" si="975"/>
        <v>0.23999977111816406</v>
      </c>
      <c r="S5208" s="32">
        <f t="shared" si="976"/>
        <v>0</v>
      </c>
      <c r="T5208" s="32">
        <f t="shared" si="982"/>
        <v>0.99998712539672852</v>
      </c>
      <c r="V5208" s="16">
        <f t="shared" si="983"/>
        <v>1.0416666664241347E-2</v>
      </c>
      <c r="W5208" s="2">
        <f t="shared" si="977"/>
        <v>44415.760416666664</v>
      </c>
    </row>
    <row r="5209" spans="1:23" x14ac:dyDescent="0.35">
      <c r="A5209" s="32">
        <v>2021</v>
      </c>
      <c r="B5209" s="32" t="s">
        <v>56</v>
      </c>
      <c r="C5209" s="32" t="s">
        <v>57</v>
      </c>
      <c r="D5209" s="44">
        <v>44415.770833333336</v>
      </c>
      <c r="E5209" s="32">
        <v>136.30000305175781</v>
      </c>
      <c r="F5209" s="32">
        <v>0.49599999189376831</v>
      </c>
      <c r="G5209" s="32">
        <v>23.030000686645508</v>
      </c>
      <c r="H5209" s="32">
        <v>11.350000381469727</v>
      </c>
      <c r="I5209" s="32">
        <v>0</v>
      </c>
      <c r="J5209" s="32">
        <f t="shared" si="978"/>
        <v>0</v>
      </c>
      <c r="K5209" s="32">
        <f t="shared" si="979"/>
        <v>0</v>
      </c>
      <c r="L5209" s="32">
        <f t="shared" si="980"/>
        <v>2</v>
      </c>
      <c r="M5209" s="32">
        <f t="shared" si="981"/>
        <v>0</v>
      </c>
      <c r="N5209" s="32">
        <f t="shared" si="972"/>
        <v>0</v>
      </c>
      <c r="O5209" s="32">
        <f t="shared" si="973"/>
        <v>1</v>
      </c>
      <c r="P5209" s="37" t="s">
        <v>58</v>
      </c>
      <c r="Q5209" s="32">
        <f t="shared" si="974"/>
        <v>3.0000686645507813E-2</v>
      </c>
      <c r="R5209" s="32">
        <f t="shared" si="975"/>
        <v>0.27000045776367188</v>
      </c>
      <c r="S5209" s="32">
        <f t="shared" si="976"/>
        <v>0</v>
      </c>
      <c r="T5209" s="32">
        <f t="shared" si="982"/>
        <v>0</v>
      </c>
      <c r="V5209" s="16">
        <f t="shared" si="983"/>
        <v>1.0416666671517305E-2</v>
      </c>
      <c r="W5209" s="2">
        <f t="shared" si="977"/>
        <v>44415.770833333328</v>
      </c>
    </row>
    <row r="5210" spans="1:23" x14ac:dyDescent="0.35">
      <c r="A5210" s="32">
        <v>2021</v>
      </c>
      <c r="B5210" s="32" t="s">
        <v>56</v>
      </c>
      <c r="C5210" s="32" t="s">
        <v>57</v>
      </c>
      <c r="D5210" s="44">
        <v>44415.78125</v>
      </c>
      <c r="E5210" s="32">
        <v>133.10000610351563</v>
      </c>
      <c r="F5210" s="32">
        <v>0.49599999189376831</v>
      </c>
      <c r="G5210" s="32">
        <v>23</v>
      </c>
      <c r="H5210" s="32">
        <v>11.079999923706055</v>
      </c>
      <c r="I5210" s="32">
        <v>0</v>
      </c>
      <c r="J5210" s="32">
        <f t="shared" si="978"/>
        <v>0</v>
      </c>
      <c r="K5210" s="32">
        <f t="shared" si="979"/>
        <v>0</v>
      </c>
      <c r="L5210" s="32">
        <f t="shared" si="980"/>
        <v>2</v>
      </c>
      <c r="M5210" s="32">
        <f t="shared" si="981"/>
        <v>0</v>
      </c>
      <c r="N5210" s="32">
        <f t="shared" si="972"/>
        <v>0</v>
      </c>
      <c r="O5210" s="32">
        <f t="shared" si="973"/>
        <v>1</v>
      </c>
      <c r="P5210" s="37" t="s">
        <v>58</v>
      </c>
      <c r="Q5210" s="32">
        <f t="shared" si="974"/>
        <v>3.0000686645507813E-2</v>
      </c>
      <c r="R5210" s="32">
        <f t="shared" si="975"/>
        <v>0.18000030517578125</v>
      </c>
      <c r="S5210" s="32">
        <f t="shared" si="976"/>
        <v>0</v>
      </c>
      <c r="T5210" s="32">
        <f t="shared" si="982"/>
        <v>0</v>
      </c>
      <c r="V5210" s="16">
        <f t="shared" si="983"/>
        <v>1.0416666664241347E-2</v>
      </c>
      <c r="W5210" s="2">
        <f t="shared" si="977"/>
        <v>44415.78125</v>
      </c>
    </row>
    <row r="5211" spans="1:23" x14ac:dyDescent="0.35">
      <c r="A5211" s="32">
        <v>2021</v>
      </c>
      <c r="B5211" s="32" t="s">
        <v>56</v>
      </c>
      <c r="C5211" s="32" t="s">
        <v>57</v>
      </c>
      <c r="D5211" s="44">
        <v>44415.791666666664</v>
      </c>
      <c r="E5211" s="32">
        <v>130.80000305175781</v>
      </c>
      <c r="F5211" s="32">
        <v>0.49599999189376831</v>
      </c>
      <c r="G5211" s="32">
        <v>22.969999313354492</v>
      </c>
      <c r="H5211" s="32">
        <v>10.899999618530273</v>
      </c>
      <c r="I5211" s="32">
        <v>0</v>
      </c>
      <c r="J5211" s="32">
        <f t="shared" si="978"/>
        <v>0</v>
      </c>
      <c r="K5211" s="32">
        <f t="shared" si="979"/>
        <v>0</v>
      </c>
      <c r="L5211" s="32">
        <f t="shared" si="980"/>
        <v>2</v>
      </c>
      <c r="M5211" s="32">
        <f t="shared" si="981"/>
        <v>0</v>
      </c>
      <c r="N5211" s="32">
        <f t="shared" si="972"/>
        <v>0</v>
      </c>
      <c r="O5211" s="32">
        <f t="shared" si="973"/>
        <v>1</v>
      </c>
      <c r="P5211" s="37" t="s">
        <v>58</v>
      </c>
      <c r="Q5211" s="32">
        <f t="shared" si="974"/>
        <v>5.9999465942382813E-2</v>
      </c>
      <c r="R5211" s="32">
        <f t="shared" si="975"/>
        <v>0.19999980926513672</v>
      </c>
      <c r="S5211" s="32">
        <f t="shared" si="976"/>
        <v>0</v>
      </c>
      <c r="T5211" s="32">
        <f t="shared" si="982"/>
        <v>1.0000169277191162</v>
      </c>
      <c r="V5211" s="16">
        <f t="shared" si="983"/>
        <v>1.0416666664241347E-2</v>
      </c>
      <c r="W5211" s="2">
        <f t="shared" si="977"/>
        <v>44415.791666666664</v>
      </c>
    </row>
    <row r="5212" spans="1:23" x14ac:dyDescent="0.35">
      <c r="A5212" s="32">
        <v>2021</v>
      </c>
      <c r="B5212" s="32" t="s">
        <v>56</v>
      </c>
      <c r="C5212" s="32" t="s">
        <v>57</v>
      </c>
      <c r="D5212" s="44">
        <v>44415.802083333336</v>
      </c>
      <c r="E5212" s="32">
        <v>128.30000305175781</v>
      </c>
      <c r="F5212" s="32">
        <v>0.49700000882148743</v>
      </c>
      <c r="G5212" s="32">
        <v>22.909999847412109</v>
      </c>
      <c r="H5212" s="32">
        <v>10.699999809265137</v>
      </c>
      <c r="I5212" s="32">
        <v>0</v>
      </c>
      <c r="J5212" s="32">
        <f t="shared" si="978"/>
        <v>0</v>
      </c>
      <c r="K5212" s="32">
        <f t="shared" si="979"/>
        <v>0</v>
      </c>
      <c r="L5212" s="32">
        <f t="shared" si="980"/>
        <v>2</v>
      </c>
      <c r="M5212" s="32">
        <f t="shared" si="981"/>
        <v>0</v>
      </c>
      <c r="N5212" s="32">
        <f t="shared" si="972"/>
        <v>0</v>
      </c>
      <c r="O5212" s="32">
        <f t="shared" si="973"/>
        <v>1</v>
      </c>
      <c r="P5212" s="37" t="s">
        <v>58</v>
      </c>
      <c r="Q5212" s="32">
        <f t="shared" si="974"/>
        <v>3.9999008178710938E-2</v>
      </c>
      <c r="R5212" s="32">
        <f t="shared" si="975"/>
        <v>0.28999996185302734</v>
      </c>
      <c r="S5212" s="32">
        <f t="shared" si="976"/>
        <v>0</v>
      </c>
      <c r="T5212" s="32">
        <f t="shared" si="982"/>
        <v>0</v>
      </c>
      <c r="V5212" s="16">
        <f t="shared" si="983"/>
        <v>1.0416666671517305E-2</v>
      </c>
      <c r="W5212" s="2">
        <f t="shared" si="977"/>
        <v>44415.802083333328</v>
      </c>
    </row>
    <row r="5213" spans="1:23" x14ac:dyDescent="0.35">
      <c r="A5213" s="32">
        <v>2021</v>
      </c>
      <c r="B5213" s="32" t="s">
        <v>56</v>
      </c>
      <c r="C5213" s="32" t="s">
        <v>57</v>
      </c>
      <c r="D5213" s="44">
        <v>44415.8125</v>
      </c>
      <c r="E5213" s="32">
        <v>124.80000305175781</v>
      </c>
      <c r="F5213" s="32">
        <v>0.49700000882148743</v>
      </c>
      <c r="G5213" s="32">
        <v>22.870000839233398</v>
      </c>
      <c r="H5213" s="32">
        <v>10.409999847412109</v>
      </c>
      <c r="I5213" s="32">
        <v>0</v>
      </c>
      <c r="J5213" s="32">
        <f t="shared" si="978"/>
        <v>0</v>
      </c>
      <c r="K5213" s="32">
        <f t="shared" si="979"/>
        <v>0</v>
      </c>
      <c r="L5213" s="32">
        <f t="shared" si="980"/>
        <v>2</v>
      </c>
      <c r="M5213" s="32">
        <f t="shared" si="981"/>
        <v>0</v>
      </c>
      <c r="N5213" s="32">
        <f t="shared" si="972"/>
        <v>0</v>
      </c>
      <c r="O5213" s="32">
        <f t="shared" si="973"/>
        <v>1</v>
      </c>
      <c r="P5213" s="37" t="s">
        <v>58</v>
      </c>
      <c r="Q5213" s="32">
        <f t="shared" si="974"/>
        <v>5.0001144409179688E-2</v>
      </c>
      <c r="R5213" s="32">
        <f t="shared" si="975"/>
        <v>0.27999973297119141</v>
      </c>
      <c r="S5213" s="32">
        <f t="shared" si="976"/>
        <v>0</v>
      </c>
      <c r="T5213" s="32">
        <f t="shared" si="982"/>
        <v>0.99998712539672852</v>
      </c>
      <c r="V5213" s="16">
        <f t="shared" si="983"/>
        <v>1.0416666664241347E-2</v>
      </c>
      <c r="W5213" s="2">
        <f t="shared" si="977"/>
        <v>44415.8125</v>
      </c>
    </row>
    <row r="5214" spans="1:23" x14ac:dyDescent="0.35">
      <c r="A5214" s="32">
        <v>2021</v>
      </c>
      <c r="B5214" s="32" t="s">
        <v>56</v>
      </c>
      <c r="C5214" s="32" t="s">
        <v>57</v>
      </c>
      <c r="D5214" s="44">
        <v>44415.822916666664</v>
      </c>
      <c r="E5214" s="32">
        <v>121.19999694824219</v>
      </c>
      <c r="F5214" s="32">
        <v>0.49799999594688416</v>
      </c>
      <c r="G5214" s="32">
        <v>22.819999694824219</v>
      </c>
      <c r="H5214" s="32">
        <v>10.130000114440918</v>
      </c>
      <c r="I5214" s="32">
        <v>0</v>
      </c>
      <c r="J5214" s="32">
        <f t="shared" si="978"/>
        <v>0</v>
      </c>
      <c r="K5214" s="32">
        <f t="shared" si="979"/>
        <v>0</v>
      </c>
      <c r="L5214" s="32">
        <f t="shared" si="980"/>
        <v>2</v>
      </c>
      <c r="M5214" s="32">
        <f t="shared" si="981"/>
        <v>0</v>
      </c>
      <c r="N5214" s="32">
        <f t="shared" si="972"/>
        <v>0</v>
      </c>
      <c r="O5214" s="32">
        <f t="shared" si="973"/>
        <v>1</v>
      </c>
      <c r="P5214" s="37" t="s">
        <v>58</v>
      </c>
      <c r="Q5214" s="32">
        <f t="shared" si="974"/>
        <v>4.9999237060546875E-2</v>
      </c>
      <c r="R5214" s="32">
        <f t="shared" si="975"/>
        <v>0.27000045776367188</v>
      </c>
      <c r="S5214" s="32">
        <f t="shared" si="976"/>
        <v>0</v>
      </c>
      <c r="T5214" s="32">
        <f t="shared" si="982"/>
        <v>0</v>
      </c>
      <c r="V5214" s="16">
        <f t="shared" si="983"/>
        <v>1.0416666664241347E-2</v>
      </c>
      <c r="W5214" s="2">
        <f t="shared" si="977"/>
        <v>44415.822916666664</v>
      </c>
    </row>
    <row r="5215" spans="1:23" x14ac:dyDescent="0.35">
      <c r="A5215" s="32">
        <v>2021</v>
      </c>
      <c r="B5215" s="32" t="s">
        <v>56</v>
      </c>
      <c r="C5215" s="32" t="s">
        <v>57</v>
      </c>
      <c r="D5215" s="44">
        <v>44415.833333333336</v>
      </c>
      <c r="E5215" s="32">
        <v>117.90000152587891</v>
      </c>
      <c r="F5215" s="32">
        <v>0.49799999594688416</v>
      </c>
      <c r="G5215" s="32">
        <v>22.770000457763672</v>
      </c>
      <c r="H5215" s="32">
        <v>9.8599996566772461</v>
      </c>
      <c r="I5215" s="32">
        <v>0</v>
      </c>
      <c r="J5215" s="32">
        <f t="shared" si="978"/>
        <v>0</v>
      </c>
      <c r="K5215" s="32">
        <f t="shared" si="979"/>
        <v>0</v>
      </c>
      <c r="L5215" s="32">
        <f t="shared" si="980"/>
        <v>2</v>
      </c>
      <c r="M5215" s="32">
        <f t="shared" si="981"/>
        <v>0</v>
      </c>
      <c r="N5215" s="32">
        <f t="shared" si="972"/>
        <v>0</v>
      </c>
      <c r="O5215" s="32">
        <f t="shared" si="973"/>
        <v>1</v>
      </c>
      <c r="P5215" s="37" t="s">
        <v>58</v>
      </c>
      <c r="Q5215" s="32">
        <f t="shared" si="974"/>
        <v>3.0000686645507813E-2</v>
      </c>
      <c r="R5215" s="32">
        <f t="shared" si="975"/>
        <v>0.22999954223632813</v>
      </c>
      <c r="S5215" s="32">
        <f t="shared" si="976"/>
        <v>0</v>
      </c>
      <c r="T5215" s="32">
        <f t="shared" si="982"/>
        <v>1.0000169277191162</v>
      </c>
      <c r="V5215" s="16">
        <f t="shared" si="983"/>
        <v>1.0416666671517305E-2</v>
      </c>
      <c r="W5215" s="2">
        <f t="shared" si="977"/>
        <v>44415.833333333328</v>
      </c>
    </row>
    <row r="5216" spans="1:23" x14ac:dyDescent="0.35">
      <c r="A5216" s="32">
        <v>2021</v>
      </c>
      <c r="B5216" s="32" t="s">
        <v>56</v>
      </c>
      <c r="C5216" s="32" t="s">
        <v>57</v>
      </c>
      <c r="D5216" s="44">
        <v>44415.84375</v>
      </c>
      <c r="E5216" s="32">
        <v>115.09999847412109</v>
      </c>
      <c r="F5216" s="32">
        <v>0.49900001287460327</v>
      </c>
      <c r="G5216" s="32">
        <v>22.739999771118164</v>
      </c>
      <c r="H5216" s="32">
        <v>9.630000114440918</v>
      </c>
      <c r="I5216" s="32">
        <v>0</v>
      </c>
      <c r="J5216" s="32">
        <f t="shared" si="978"/>
        <v>0</v>
      </c>
      <c r="K5216" s="32">
        <f t="shared" si="979"/>
        <v>0</v>
      </c>
      <c r="L5216" s="32">
        <f t="shared" si="980"/>
        <v>2</v>
      </c>
      <c r="M5216" s="32">
        <f t="shared" si="981"/>
        <v>0</v>
      </c>
      <c r="N5216" s="32">
        <f t="shared" si="972"/>
        <v>0</v>
      </c>
      <c r="O5216" s="32">
        <f t="shared" si="973"/>
        <v>1</v>
      </c>
      <c r="P5216" s="37" t="s">
        <v>58</v>
      </c>
      <c r="Q5216" s="32">
        <f t="shared" si="974"/>
        <v>4.9999237060546875E-2</v>
      </c>
      <c r="R5216" s="32">
        <f t="shared" si="975"/>
        <v>0.21000003814697266</v>
      </c>
      <c r="S5216" s="32">
        <f t="shared" si="976"/>
        <v>0</v>
      </c>
      <c r="T5216" s="32">
        <f t="shared" si="982"/>
        <v>0.99998712539672852</v>
      </c>
      <c r="V5216" s="16">
        <f t="shared" si="983"/>
        <v>1.0416666664241347E-2</v>
      </c>
      <c r="W5216" s="2">
        <f t="shared" si="977"/>
        <v>44415.84375</v>
      </c>
    </row>
    <row r="5217" spans="1:23" x14ac:dyDescent="0.35">
      <c r="A5217" s="32">
        <v>2021</v>
      </c>
      <c r="B5217" s="32" t="s">
        <v>56</v>
      </c>
      <c r="C5217" s="32" t="s">
        <v>57</v>
      </c>
      <c r="D5217" s="44">
        <v>44415.854166666664</v>
      </c>
      <c r="E5217" s="32">
        <v>112.5</v>
      </c>
      <c r="F5217" s="32">
        <v>0.5</v>
      </c>
      <c r="G5217" s="32">
        <v>22.690000534057617</v>
      </c>
      <c r="H5217" s="32">
        <v>9.4200000762939453</v>
      </c>
      <c r="I5217" s="32">
        <v>0</v>
      </c>
      <c r="J5217" s="32">
        <f t="shared" si="978"/>
        <v>0</v>
      </c>
      <c r="K5217" s="32">
        <f t="shared" si="979"/>
        <v>0</v>
      </c>
      <c r="L5217" s="32">
        <f t="shared" si="980"/>
        <v>2</v>
      </c>
      <c r="M5217" s="32">
        <f t="shared" si="981"/>
        <v>0</v>
      </c>
      <c r="N5217" s="32">
        <f t="shared" si="972"/>
        <v>0</v>
      </c>
      <c r="O5217" s="32">
        <f t="shared" si="973"/>
        <v>1</v>
      </c>
      <c r="P5217" s="37" t="s">
        <v>58</v>
      </c>
      <c r="Q5217" s="32">
        <f t="shared" si="974"/>
        <v>5.0001144409179688E-2</v>
      </c>
      <c r="R5217" s="32">
        <f t="shared" si="975"/>
        <v>0.26000022888183594</v>
      </c>
      <c r="S5217" s="32">
        <f t="shared" si="976"/>
        <v>0</v>
      </c>
      <c r="T5217" s="32">
        <f t="shared" si="982"/>
        <v>0</v>
      </c>
      <c r="V5217" s="16">
        <f t="shared" si="983"/>
        <v>1.0416666664241347E-2</v>
      </c>
      <c r="W5217" s="2">
        <f t="shared" si="977"/>
        <v>44415.854166666664</v>
      </c>
    </row>
    <row r="5218" spans="1:23" x14ac:dyDescent="0.35">
      <c r="A5218" s="32">
        <v>2021</v>
      </c>
      <c r="B5218" s="32" t="s">
        <v>56</v>
      </c>
      <c r="C5218" s="32" t="s">
        <v>57</v>
      </c>
      <c r="D5218" s="44">
        <v>44415.864583333336</v>
      </c>
      <c r="E5218" s="32">
        <v>109.30000305175781</v>
      </c>
      <c r="F5218" s="32">
        <v>0.5</v>
      </c>
      <c r="G5218" s="32">
        <v>22.639999389648438</v>
      </c>
      <c r="H5218" s="32">
        <v>9.1599998474121094</v>
      </c>
      <c r="I5218" s="32">
        <v>0</v>
      </c>
      <c r="J5218" s="32">
        <f t="shared" si="978"/>
        <v>0</v>
      </c>
      <c r="K5218" s="32">
        <f t="shared" si="979"/>
        <v>0</v>
      </c>
      <c r="L5218" s="32">
        <f t="shared" si="980"/>
        <v>2</v>
      </c>
      <c r="M5218" s="32">
        <f t="shared" si="981"/>
        <v>0</v>
      </c>
      <c r="N5218" s="32">
        <f t="shared" si="972"/>
        <v>0</v>
      </c>
      <c r="O5218" s="32">
        <f t="shared" si="973"/>
        <v>1</v>
      </c>
      <c r="P5218" s="37" t="s">
        <v>58</v>
      </c>
      <c r="Q5218" s="32">
        <f t="shared" si="974"/>
        <v>2.9998779296875E-2</v>
      </c>
      <c r="R5218" s="32">
        <f t="shared" si="975"/>
        <v>0.18000030517578125</v>
      </c>
      <c r="S5218" s="32">
        <f t="shared" si="976"/>
        <v>0</v>
      </c>
      <c r="T5218" s="32">
        <f t="shared" si="982"/>
        <v>0</v>
      </c>
      <c r="V5218" s="16">
        <f t="shared" si="983"/>
        <v>1.0416666671517305E-2</v>
      </c>
      <c r="W5218" s="2">
        <f t="shared" si="977"/>
        <v>44415.864583333328</v>
      </c>
    </row>
    <row r="5219" spans="1:23" x14ac:dyDescent="0.35">
      <c r="A5219" s="32">
        <v>2021</v>
      </c>
      <c r="B5219" s="32" t="s">
        <v>56</v>
      </c>
      <c r="C5219" s="32" t="s">
        <v>57</v>
      </c>
      <c r="D5219" s="44">
        <v>44415.875</v>
      </c>
      <c r="E5219" s="32">
        <v>107.09999847412109</v>
      </c>
      <c r="F5219" s="32">
        <v>0.5</v>
      </c>
      <c r="G5219" s="32">
        <v>22.610000610351563</v>
      </c>
      <c r="H5219" s="32">
        <v>8.9799995422363281</v>
      </c>
      <c r="I5219" s="32">
        <v>0</v>
      </c>
      <c r="J5219" s="32">
        <f t="shared" si="978"/>
        <v>0</v>
      </c>
      <c r="K5219" s="32">
        <f t="shared" si="979"/>
        <v>0</v>
      </c>
      <c r="L5219" s="32">
        <f t="shared" si="980"/>
        <v>2</v>
      </c>
      <c r="M5219" s="32">
        <f t="shared" si="981"/>
        <v>0</v>
      </c>
      <c r="N5219" s="32">
        <f t="shared" si="972"/>
        <v>0</v>
      </c>
      <c r="O5219" s="32">
        <f t="shared" si="973"/>
        <v>1</v>
      </c>
      <c r="P5219" s="37" t="s">
        <v>58</v>
      </c>
      <c r="Q5219" s="32">
        <f t="shared" si="974"/>
        <v>5.0001144409179688E-2</v>
      </c>
      <c r="R5219" s="32">
        <f t="shared" si="975"/>
        <v>0.19999980926513672</v>
      </c>
      <c r="S5219" s="32">
        <f t="shared" si="976"/>
        <v>0</v>
      </c>
      <c r="T5219" s="32">
        <f t="shared" si="982"/>
        <v>0.99998712539672852</v>
      </c>
      <c r="V5219" s="16">
        <f t="shared" si="983"/>
        <v>1.0416666664241347E-2</v>
      </c>
      <c r="W5219" s="2">
        <f t="shared" si="977"/>
        <v>44415.875</v>
      </c>
    </row>
    <row r="5220" spans="1:23" x14ac:dyDescent="0.35">
      <c r="A5220" s="32">
        <v>2021</v>
      </c>
      <c r="B5220" s="32" t="s">
        <v>56</v>
      </c>
      <c r="C5220" s="32" t="s">
        <v>57</v>
      </c>
      <c r="D5220" s="44">
        <v>44415.885416666664</v>
      </c>
      <c r="E5220" s="32">
        <v>104.59999847412109</v>
      </c>
      <c r="F5220" s="32">
        <v>0.50099998712539673</v>
      </c>
      <c r="G5220" s="32">
        <v>22.559999465942383</v>
      </c>
      <c r="H5220" s="32">
        <v>8.7799997329711914</v>
      </c>
      <c r="I5220" s="32">
        <v>0</v>
      </c>
      <c r="J5220" s="32">
        <f t="shared" si="978"/>
        <v>0</v>
      </c>
      <c r="K5220" s="32">
        <f t="shared" si="979"/>
        <v>0</v>
      </c>
      <c r="L5220" s="32">
        <f t="shared" si="980"/>
        <v>2</v>
      </c>
      <c r="M5220" s="32">
        <f t="shared" si="981"/>
        <v>0</v>
      </c>
      <c r="N5220" s="32">
        <f t="shared" si="972"/>
        <v>0</v>
      </c>
      <c r="O5220" s="32">
        <f t="shared" si="973"/>
        <v>1</v>
      </c>
      <c r="P5220" s="37" t="s">
        <v>58</v>
      </c>
      <c r="Q5220" s="32">
        <f t="shared" si="974"/>
        <v>4.9999237060546875E-2</v>
      </c>
      <c r="R5220" s="32">
        <f t="shared" si="975"/>
        <v>0.17999935150146484</v>
      </c>
      <c r="S5220" s="32">
        <f t="shared" si="976"/>
        <v>0</v>
      </c>
      <c r="T5220" s="32">
        <f t="shared" si="982"/>
        <v>0</v>
      </c>
      <c r="V5220" s="16">
        <f t="shared" si="983"/>
        <v>1.0416666664241347E-2</v>
      </c>
      <c r="W5220" s="2">
        <f t="shared" si="977"/>
        <v>44415.885416666664</v>
      </c>
    </row>
    <row r="5221" spans="1:23" x14ac:dyDescent="0.35">
      <c r="A5221" s="32">
        <v>2021</v>
      </c>
      <c r="B5221" s="32" t="s">
        <v>56</v>
      </c>
      <c r="C5221" s="32" t="s">
        <v>57</v>
      </c>
      <c r="D5221" s="44">
        <v>44415.895833333336</v>
      </c>
      <c r="E5221" s="32">
        <v>102.30000305175781</v>
      </c>
      <c r="F5221" s="32">
        <v>0.50099998712539673</v>
      </c>
      <c r="G5221" s="32">
        <v>22.510000228881836</v>
      </c>
      <c r="H5221" s="32">
        <v>8.6000003814697266</v>
      </c>
      <c r="I5221" s="32">
        <v>0</v>
      </c>
      <c r="J5221" s="32">
        <f t="shared" si="978"/>
        <v>0</v>
      </c>
      <c r="K5221" s="32">
        <f t="shared" si="979"/>
        <v>0</v>
      </c>
      <c r="L5221" s="32">
        <f t="shared" si="980"/>
        <v>2</v>
      </c>
      <c r="M5221" s="32">
        <f t="shared" si="981"/>
        <v>0</v>
      </c>
      <c r="N5221" s="32">
        <f t="shared" si="972"/>
        <v>0</v>
      </c>
      <c r="O5221" s="32">
        <f t="shared" si="973"/>
        <v>1</v>
      </c>
      <c r="P5221" s="37" t="s">
        <v>58</v>
      </c>
      <c r="Q5221" s="32">
        <f t="shared" si="974"/>
        <v>4.000091552734375E-2</v>
      </c>
      <c r="R5221" s="32">
        <f t="shared" si="975"/>
        <v>0.18000030517578125</v>
      </c>
      <c r="S5221" s="32">
        <f t="shared" si="976"/>
        <v>0</v>
      </c>
      <c r="T5221" s="32">
        <f t="shared" si="982"/>
        <v>0.99998712539672852</v>
      </c>
      <c r="V5221" s="16">
        <f t="shared" si="983"/>
        <v>1.0416666671517305E-2</v>
      </c>
      <c r="W5221" s="2">
        <f t="shared" si="977"/>
        <v>44415.895833333328</v>
      </c>
    </row>
    <row r="5222" spans="1:23" x14ac:dyDescent="0.35">
      <c r="A5222" s="32">
        <v>2021</v>
      </c>
      <c r="B5222" s="32" t="s">
        <v>56</v>
      </c>
      <c r="C5222" s="32" t="s">
        <v>57</v>
      </c>
      <c r="D5222" s="44">
        <v>44415.90625</v>
      </c>
      <c r="E5222" s="32">
        <v>100.19999694824219</v>
      </c>
      <c r="F5222" s="32">
        <v>0.50199997425079346</v>
      </c>
      <c r="G5222" s="32">
        <v>22.469999313354492</v>
      </c>
      <c r="H5222" s="32">
        <v>8.4200000762939453</v>
      </c>
      <c r="I5222" s="32">
        <v>0</v>
      </c>
      <c r="J5222" s="32">
        <f t="shared" si="978"/>
        <v>0</v>
      </c>
      <c r="K5222" s="32">
        <f t="shared" si="979"/>
        <v>0</v>
      </c>
      <c r="L5222" s="32">
        <f t="shared" si="980"/>
        <v>2</v>
      </c>
      <c r="M5222" s="32">
        <f t="shared" si="981"/>
        <v>0</v>
      </c>
      <c r="N5222" s="32">
        <f t="shared" si="972"/>
        <v>0</v>
      </c>
      <c r="O5222" s="32">
        <f t="shared" si="973"/>
        <v>1</v>
      </c>
      <c r="P5222" s="37" t="s">
        <v>58</v>
      </c>
      <c r="Q5222" s="32">
        <f t="shared" si="974"/>
        <v>2.9998779296875E-2</v>
      </c>
      <c r="R5222" s="32">
        <f t="shared" si="975"/>
        <v>0.10000038146972656</v>
      </c>
      <c r="S5222" s="32">
        <f t="shared" si="976"/>
        <v>0</v>
      </c>
      <c r="T5222" s="32">
        <f t="shared" si="982"/>
        <v>0</v>
      </c>
      <c r="V5222" s="16">
        <f t="shared" si="983"/>
        <v>1.0416666664241347E-2</v>
      </c>
      <c r="W5222" s="2">
        <f t="shared" si="977"/>
        <v>44415.90625</v>
      </c>
    </row>
    <row r="5223" spans="1:23" x14ac:dyDescent="0.35">
      <c r="A5223" s="32">
        <v>2021</v>
      </c>
      <c r="B5223" s="32" t="s">
        <v>56</v>
      </c>
      <c r="C5223" s="32" t="s">
        <v>57</v>
      </c>
      <c r="D5223" s="44">
        <v>44415.916666666664</v>
      </c>
      <c r="E5223" s="32">
        <v>98.900001525878906</v>
      </c>
      <c r="F5223" s="32">
        <v>0.50199997425079346</v>
      </c>
      <c r="G5223" s="32">
        <v>22.440000534057617</v>
      </c>
      <c r="H5223" s="32">
        <v>8.3199996948242188</v>
      </c>
      <c r="I5223" s="32">
        <v>0</v>
      </c>
      <c r="J5223" s="32">
        <f t="shared" si="978"/>
        <v>0</v>
      </c>
      <c r="K5223" s="32">
        <f t="shared" si="979"/>
        <v>0</v>
      </c>
      <c r="L5223" s="32">
        <f t="shared" si="980"/>
        <v>2</v>
      </c>
      <c r="M5223" s="32">
        <f t="shared" si="981"/>
        <v>0</v>
      </c>
      <c r="N5223" s="32">
        <f t="shared" si="972"/>
        <v>0</v>
      </c>
      <c r="O5223" s="32">
        <f t="shared" si="973"/>
        <v>1</v>
      </c>
      <c r="P5223" s="37" t="s">
        <v>58</v>
      </c>
      <c r="Q5223" s="32">
        <f t="shared" si="974"/>
        <v>4.000091552734375E-2</v>
      </c>
      <c r="R5223" s="32">
        <f t="shared" si="975"/>
        <v>0.15999984741210938</v>
      </c>
      <c r="S5223" s="32">
        <f t="shared" si="976"/>
        <v>0</v>
      </c>
      <c r="T5223" s="32">
        <f t="shared" si="982"/>
        <v>0</v>
      </c>
      <c r="V5223" s="16">
        <f t="shared" si="983"/>
        <v>1.0416666664241347E-2</v>
      </c>
      <c r="W5223" s="2">
        <f t="shared" si="977"/>
        <v>44415.916666666664</v>
      </c>
    </row>
    <row r="5224" spans="1:23" x14ac:dyDescent="0.35">
      <c r="A5224" s="32">
        <v>2021</v>
      </c>
      <c r="B5224" s="32" t="s">
        <v>56</v>
      </c>
      <c r="C5224" s="32" t="s">
        <v>57</v>
      </c>
      <c r="D5224" s="44">
        <v>44415.927083333336</v>
      </c>
      <c r="E5224" s="32">
        <v>96.900001525878906</v>
      </c>
      <c r="F5224" s="32">
        <v>0.50199997425079346</v>
      </c>
      <c r="G5224" s="32">
        <v>22.399999618530273</v>
      </c>
      <c r="H5224" s="32">
        <v>8.1599998474121094</v>
      </c>
      <c r="I5224" s="32">
        <v>0</v>
      </c>
      <c r="J5224" s="32">
        <f t="shared" si="978"/>
        <v>0</v>
      </c>
      <c r="K5224" s="32">
        <f t="shared" si="979"/>
        <v>0</v>
      </c>
      <c r="L5224" s="32">
        <f t="shared" si="980"/>
        <v>2</v>
      </c>
      <c r="M5224" s="32">
        <f t="shared" si="981"/>
        <v>0</v>
      </c>
      <c r="N5224" s="32">
        <f t="shared" si="972"/>
        <v>0</v>
      </c>
      <c r="O5224" s="32">
        <f t="shared" si="973"/>
        <v>1</v>
      </c>
      <c r="P5224" s="37" t="s">
        <v>58</v>
      </c>
      <c r="Q5224" s="32">
        <f t="shared" si="974"/>
        <v>2.9998779296875E-2</v>
      </c>
      <c r="R5224" s="32">
        <f t="shared" si="975"/>
        <v>0.14999961853027344</v>
      </c>
      <c r="S5224" s="32">
        <f t="shared" si="976"/>
        <v>0</v>
      </c>
      <c r="T5224" s="32">
        <f t="shared" si="982"/>
        <v>0</v>
      </c>
      <c r="V5224" s="16">
        <f t="shared" si="983"/>
        <v>1.0416666671517305E-2</v>
      </c>
      <c r="W5224" s="2">
        <f t="shared" si="977"/>
        <v>44415.927083333328</v>
      </c>
    </row>
    <row r="5225" spans="1:23" x14ac:dyDescent="0.35">
      <c r="A5225" s="32">
        <v>2021</v>
      </c>
      <c r="B5225" s="32" t="s">
        <v>56</v>
      </c>
      <c r="C5225" s="32" t="s">
        <v>57</v>
      </c>
      <c r="D5225" s="44">
        <v>44415.9375</v>
      </c>
      <c r="E5225" s="32">
        <v>95.099998474121094</v>
      </c>
      <c r="F5225" s="32">
        <v>0.50199997425079346</v>
      </c>
      <c r="G5225" s="32">
        <v>22.370000839233398</v>
      </c>
      <c r="H5225" s="32">
        <v>8.0100002288818359</v>
      </c>
      <c r="I5225" s="32">
        <v>0</v>
      </c>
      <c r="J5225" s="32">
        <f t="shared" si="978"/>
        <v>0</v>
      </c>
      <c r="K5225" s="32">
        <f t="shared" si="979"/>
        <v>0</v>
      </c>
      <c r="L5225" s="32">
        <f t="shared" si="980"/>
        <v>2</v>
      </c>
      <c r="M5225" s="32">
        <f t="shared" si="981"/>
        <v>0</v>
      </c>
      <c r="N5225" s="32">
        <f t="shared" si="972"/>
        <v>0</v>
      </c>
      <c r="O5225" s="32">
        <f t="shared" si="973"/>
        <v>1</v>
      </c>
      <c r="P5225" s="37" t="s">
        <v>58</v>
      </c>
      <c r="Q5225" s="32">
        <f t="shared" si="974"/>
        <v>3.0000686645507813E-2</v>
      </c>
      <c r="R5225" s="32">
        <f t="shared" si="975"/>
        <v>0.12000036239624023</v>
      </c>
      <c r="S5225" s="32">
        <f t="shared" si="976"/>
        <v>0</v>
      </c>
      <c r="T5225" s="32">
        <f t="shared" si="982"/>
        <v>1.0000467300415039</v>
      </c>
      <c r="V5225" s="16">
        <f t="shared" si="983"/>
        <v>1.0416666664241347E-2</v>
      </c>
      <c r="W5225" s="2">
        <f t="shared" si="977"/>
        <v>44415.9375</v>
      </c>
    </row>
    <row r="5226" spans="1:23" x14ac:dyDescent="0.35">
      <c r="A5226" s="32">
        <v>2021</v>
      </c>
      <c r="B5226" s="32" t="s">
        <v>56</v>
      </c>
      <c r="C5226" s="32" t="s">
        <v>57</v>
      </c>
      <c r="D5226" s="44">
        <v>44415.947916666664</v>
      </c>
      <c r="E5226" s="32">
        <v>93.5</v>
      </c>
      <c r="F5226" s="32">
        <v>0.50300002098083496</v>
      </c>
      <c r="G5226" s="32">
        <v>22.340000152587891</v>
      </c>
      <c r="H5226" s="32">
        <v>7.8899998664855957</v>
      </c>
      <c r="I5226" s="32">
        <v>0</v>
      </c>
      <c r="J5226" s="32">
        <f t="shared" si="978"/>
        <v>0</v>
      </c>
      <c r="K5226" s="32">
        <f t="shared" si="979"/>
        <v>0</v>
      </c>
      <c r="L5226" s="32">
        <f t="shared" si="980"/>
        <v>2</v>
      </c>
      <c r="M5226" s="32">
        <f t="shared" si="981"/>
        <v>0</v>
      </c>
      <c r="N5226" s="32">
        <f t="shared" si="972"/>
        <v>0</v>
      </c>
      <c r="O5226" s="32">
        <f t="shared" si="973"/>
        <v>1</v>
      </c>
      <c r="P5226" s="37" t="s">
        <v>58</v>
      </c>
      <c r="Q5226" s="32">
        <f t="shared" si="974"/>
        <v>4.9999237060546875E-2</v>
      </c>
      <c r="R5226" s="32">
        <f t="shared" si="975"/>
        <v>7.9999923706054688E-2</v>
      </c>
      <c r="S5226" s="32">
        <f t="shared" si="976"/>
        <v>0</v>
      </c>
      <c r="T5226" s="32">
        <f t="shared" si="982"/>
        <v>0</v>
      </c>
      <c r="V5226" s="16">
        <f t="shared" si="983"/>
        <v>1.0416666664241347E-2</v>
      </c>
      <c r="W5226" s="2">
        <f t="shared" si="977"/>
        <v>44415.947916666664</v>
      </c>
    </row>
    <row r="5227" spans="1:23" x14ac:dyDescent="0.35">
      <c r="A5227" s="32">
        <v>2021</v>
      </c>
      <c r="B5227" s="32" t="s">
        <v>56</v>
      </c>
      <c r="C5227" s="32" t="s">
        <v>57</v>
      </c>
      <c r="D5227" s="44">
        <v>44415.958333333336</v>
      </c>
      <c r="E5227" s="32">
        <v>92.5</v>
      </c>
      <c r="F5227" s="32">
        <v>0.50300002098083496</v>
      </c>
      <c r="G5227" s="32">
        <v>22.290000915527344</v>
      </c>
      <c r="H5227" s="32">
        <v>7.809999942779541</v>
      </c>
      <c r="I5227" s="32">
        <v>0</v>
      </c>
      <c r="J5227" s="32">
        <f t="shared" si="978"/>
        <v>0</v>
      </c>
      <c r="K5227" s="32">
        <f t="shared" si="979"/>
        <v>0</v>
      </c>
      <c r="L5227" s="32">
        <f t="shared" si="980"/>
        <v>2</v>
      </c>
      <c r="M5227" s="32">
        <f t="shared" si="981"/>
        <v>0</v>
      </c>
      <c r="N5227" s="32">
        <f t="shared" si="972"/>
        <v>0</v>
      </c>
      <c r="O5227" s="32">
        <f t="shared" si="973"/>
        <v>1</v>
      </c>
      <c r="P5227" s="37" t="s">
        <v>58</v>
      </c>
      <c r="Q5227" s="32">
        <f t="shared" si="974"/>
        <v>2.0000457763671875E-2</v>
      </c>
      <c r="R5227" s="32">
        <f t="shared" si="975"/>
        <v>9.9999904632568359E-2</v>
      </c>
      <c r="S5227" s="32">
        <f t="shared" si="976"/>
        <v>0.69999998807907104</v>
      </c>
      <c r="T5227" s="32">
        <f t="shared" si="982"/>
        <v>0</v>
      </c>
      <c r="V5227" s="16">
        <f t="shared" si="983"/>
        <v>1.0416666671517305E-2</v>
      </c>
      <c r="W5227" s="2">
        <f t="shared" si="977"/>
        <v>44415.958333333328</v>
      </c>
    </row>
    <row r="5228" spans="1:23" x14ac:dyDescent="0.35">
      <c r="A5228" s="32">
        <v>2021</v>
      </c>
      <c r="B5228" s="32" t="s">
        <v>56</v>
      </c>
      <c r="C5228" s="32" t="s">
        <v>57</v>
      </c>
      <c r="D5228" s="44">
        <v>44415.96875</v>
      </c>
      <c r="E5228" s="32">
        <v>91.300003051757813</v>
      </c>
      <c r="F5228" s="32">
        <v>0.50300002098083496</v>
      </c>
      <c r="G5228" s="32">
        <v>22.270000457763672</v>
      </c>
      <c r="H5228" s="32">
        <v>7.7100000381469727</v>
      </c>
      <c r="I5228" s="32">
        <v>0.69999998807907104</v>
      </c>
      <c r="J5228" s="32">
        <f t="shared" si="978"/>
        <v>0</v>
      </c>
      <c r="K5228" s="32">
        <f t="shared" si="979"/>
        <v>0</v>
      </c>
      <c r="L5228" s="32">
        <f t="shared" si="980"/>
        <v>0</v>
      </c>
      <c r="M5228" s="32">
        <f t="shared" si="981"/>
        <v>0</v>
      </c>
      <c r="N5228" s="32">
        <f t="shared" si="972"/>
        <v>0</v>
      </c>
      <c r="O5228" s="32">
        <f t="shared" si="973"/>
        <v>0</v>
      </c>
      <c r="P5228" s="33" t="s">
        <v>59</v>
      </c>
      <c r="Q5228" s="32">
        <f t="shared" si="974"/>
        <v>4.000091552734375E-2</v>
      </c>
      <c r="R5228" s="32">
        <f t="shared" si="975"/>
        <v>7.9999923706054688E-2</v>
      </c>
      <c r="S5228" s="32">
        <f t="shared" si="976"/>
        <v>0.69999998807907104</v>
      </c>
      <c r="T5228" s="32">
        <f t="shared" si="982"/>
        <v>0.99998712539672852</v>
      </c>
      <c r="V5228" s="16">
        <f t="shared" si="983"/>
        <v>1.0416666664241347E-2</v>
      </c>
      <c r="W5228" s="2">
        <f t="shared" si="977"/>
        <v>44415.96875</v>
      </c>
    </row>
    <row r="5229" spans="1:23" x14ac:dyDescent="0.35">
      <c r="A5229" s="32">
        <v>2021</v>
      </c>
      <c r="B5229" s="32" t="s">
        <v>56</v>
      </c>
      <c r="C5229" s="32" t="s">
        <v>57</v>
      </c>
      <c r="D5229" s="44">
        <v>44415.979166666664</v>
      </c>
      <c r="E5229" s="32">
        <v>90.199996948242188</v>
      </c>
      <c r="F5229" s="32">
        <v>0.50400000810623169</v>
      </c>
      <c r="G5229" s="32">
        <v>22.229999542236328</v>
      </c>
      <c r="H5229" s="32">
        <v>7.630000114440918</v>
      </c>
      <c r="I5229" s="32">
        <v>0</v>
      </c>
      <c r="J5229" s="32">
        <f t="shared" si="978"/>
        <v>0</v>
      </c>
      <c r="K5229" s="32">
        <f t="shared" si="979"/>
        <v>0</v>
      </c>
      <c r="L5229" s="32">
        <f t="shared" si="980"/>
        <v>2</v>
      </c>
      <c r="M5229" s="32">
        <f t="shared" si="981"/>
        <v>0</v>
      </c>
      <c r="N5229" s="32">
        <f t="shared" si="972"/>
        <v>0</v>
      </c>
      <c r="O5229" s="32">
        <f t="shared" si="973"/>
        <v>1</v>
      </c>
      <c r="P5229" s="37" t="s">
        <v>58</v>
      </c>
      <c r="Q5229" s="32">
        <f t="shared" si="974"/>
        <v>2.9998779296875E-2</v>
      </c>
      <c r="R5229" s="32">
        <f t="shared" si="975"/>
        <v>7.0000171661376953E-2</v>
      </c>
      <c r="S5229" s="32">
        <f t="shared" si="976"/>
        <v>0</v>
      </c>
      <c r="T5229" s="32">
        <f t="shared" si="982"/>
        <v>0</v>
      </c>
      <c r="V5229" s="16">
        <f t="shared" si="983"/>
        <v>1.0416666664241347E-2</v>
      </c>
      <c r="W5229" s="2">
        <f t="shared" si="977"/>
        <v>44415.979166666664</v>
      </c>
    </row>
    <row r="5230" spans="1:23" x14ac:dyDescent="0.35">
      <c r="A5230" s="32">
        <v>2021</v>
      </c>
      <c r="B5230" s="32" t="s">
        <v>56</v>
      </c>
      <c r="C5230" s="32" t="s">
        <v>57</v>
      </c>
      <c r="D5230" s="44">
        <v>44415.989583333336</v>
      </c>
      <c r="E5230" s="32">
        <v>89.5</v>
      </c>
      <c r="F5230" s="32">
        <v>0.50400000810623169</v>
      </c>
      <c r="G5230" s="32">
        <v>22.200000762939453</v>
      </c>
      <c r="H5230" s="32">
        <v>7.559999942779541</v>
      </c>
      <c r="I5230" s="32">
        <v>0</v>
      </c>
      <c r="J5230" s="32">
        <f t="shared" si="978"/>
        <v>0</v>
      </c>
      <c r="K5230" s="32">
        <f t="shared" si="979"/>
        <v>0</v>
      </c>
      <c r="L5230" s="32">
        <f t="shared" si="980"/>
        <v>2</v>
      </c>
      <c r="M5230" s="32">
        <f t="shared" si="981"/>
        <v>0</v>
      </c>
      <c r="N5230" s="32">
        <f t="shared" si="972"/>
        <v>0</v>
      </c>
      <c r="O5230" s="32">
        <f t="shared" si="973"/>
        <v>1</v>
      </c>
      <c r="P5230" s="37" t="s">
        <v>58</v>
      </c>
      <c r="Q5230" s="32">
        <f t="shared" si="974"/>
        <v>4.000091552734375E-2</v>
      </c>
      <c r="R5230" s="32">
        <f t="shared" si="975"/>
        <v>7.9999923706054688E-2</v>
      </c>
      <c r="S5230" s="32">
        <f t="shared" si="976"/>
        <v>0</v>
      </c>
      <c r="T5230" s="32">
        <f t="shared" si="982"/>
        <v>0</v>
      </c>
      <c r="V5230" s="16">
        <f t="shared" si="983"/>
        <v>1.0416666671517305E-2</v>
      </c>
      <c r="W5230" s="2">
        <f t="shared" si="977"/>
        <v>44415.989583333328</v>
      </c>
    </row>
    <row r="5231" spans="1:23" x14ac:dyDescent="0.35">
      <c r="A5231" s="32">
        <v>2021</v>
      </c>
      <c r="B5231" s="32" t="s">
        <v>56</v>
      </c>
      <c r="C5231" s="32" t="s">
        <v>57</v>
      </c>
      <c r="D5231" s="44">
        <v>44416</v>
      </c>
      <c r="E5231" s="32">
        <v>88.400001525878906</v>
      </c>
      <c r="F5231" s="32">
        <v>0.50400000810623169</v>
      </c>
      <c r="G5231" s="32">
        <v>22.159999847412109</v>
      </c>
      <c r="H5231" s="32">
        <v>7.4800000190734863</v>
      </c>
      <c r="I5231" s="32">
        <v>0</v>
      </c>
      <c r="J5231" s="32">
        <f t="shared" si="978"/>
        <v>0</v>
      </c>
      <c r="K5231" s="32">
        <f t="shared" si="979"/>
        <v>0</v>
      </c>
      <c r="L5231" s="32">
        <f t="shared" si="980"/>
        <v>2</v>
      </c>
      <c r="M5231" s="32">
        <f t="shared" si="981"/>
        <v>0</v>
      </c>
      <c r="N5231" s="32">
        <f t="shared" si="972"/>
        <v>0</v>
      </c>
      <c r="O5231" s="32">
        <f t="shared" si="973"/>
        <v>1</v>
      </c>
      <c r="P5231" s="37" t="s">
        <v>58</v>
      </c>
      <c r="Q5231" s="32">
        <f t="shared" si="974"/>
        <v>3.0000686645507813E-2</v>
      </c>
      <c r="R5231" s="32">
        <f t="shared" si="975"/>
        <v>5.0000190734863281E-2</v>
      </c>
      <c r="S5231" s="32">
        <f t="shared" si="976"/>
        <v>0</v>
      </c>
      <c r="T5231" s="32">
        <f t="shared" si="982"/>
        <v>0</v>
      </c>
      <c r="V5231" s="16">
        <f t="shared" si="983"/>
        <v>1.0416666664241347E-2</v>
      </c>
      <c r="W5231" s="2">
        <f t="shared" si="977"/>
        <v>44416</v>
      </c>
    </row>
    <row r="5232" spans="1:23" x14ac:dyDescent="0.35">
      <c r="A5232" s="32">
        <v>2021</v>
      </c>
      <c r="B5232" s="32" t="s">
        <v>56</v>
      </c>
      <c r="C5232" s="32" t="s">
        <v>57</v>
      </c>
      <c r="D5232" s="44">
        <v>44416.010416666664</v>
      </c>
      <c r="E5232" s="32">
        <v>87.800003051757813</v>
      </c>
      <c r="F5232" s="32">
        <v>0.50400000810623169</v>
      </c>
      <c r="G5232" s="32">
        <v>22.129999160766602</v>
      </c>
      <c r="H5232" s="32">
        <v>7.429999828338623</v>
      </c>
      <c r="I5232" s="32">
        <v>0</v>
      </c>
      <c r="J5232" s="32">
        <f t="shared" si="978"/>
        <v>0</v>
      </c>
      <c r="K5232" s="32">
        <f t="shared" si="979"/>
        <v>0</v>
      </c>
      <c r="L5232" s="32">
        <f t="shared" si="980"/>
        <v>2</v>
      </c>
      <c r="M5232" s="32">
        <f t="shared" si="981"/>
        <v>0</v>
      </c>
      <c r="N5232" s="32">
        <f t="shared" si="972"/>
        <v>0</v>
      </c>
      <c r="O5232" s="32">
        <f t="shared" si="973"/>
        <v>1</v>
      </c>
      <c r="P5232" s="37" t="s">
        <v>58</v>
      </c>
      <c r="Q5232" s="32">
        <f t="shared" si="974"/>
        <v>3.9999008178710938E-2</v>
      </c>
      <c r="R5232" s="32">
        <f t="shared" si="975"/>
        <v>3.9999961853027344E-2</v>
      </c>
      <c r="S5232" s="32">
        <f t="shared" si="976"/>
        <v>0.30000001192092896</v>
      </c>
      <c r="T5232" s="32">
        <f t="shared" si="982"/>
        <v>0</v>
      </c>
      <c r="V5232" s="16">
        <f t="shared" si="983"/>
        <v>1.0416666664241347E-2</v>
      </c>
      <c r="W5232" s="2">
        <f t="shared" si="977"/>
        <v>44416.010416666664</v>
      </c>
    </row>
    <row r="5233" spans="1:23" x14ac:dyDescent="0.35">
      <c r="A5233" s="32">
        <v>2021</v>
      </c>
      <c r="B5233" s="32" t="s">
        <v>56</v>
      </c>
      <c r="C5233" s="32" t="s">
        <v>57</v>
      </c>
      <c r="D5233" s="44">
        <v>44416.020833333336</v>
      </c>
      <c r="E5233" s="32">
        <v>87.199996948242188</v>
      </c>
      <c r="F5233" s="32">
        <v>0.50400000810623169</v>
      </c>
      <c r="G5233" s="32">
        <v>22.090000152587891</v>
      </c>
      <c r="H5233" s="32">
        <v>7.3899998664855957</v>
      </c>
      <c r="I5233" s="32">
        <v>0.30000001192092896</v>
      </c>
      <c r="J5233" s="32">
        <f t="shared" si="978"/>
        <v>0</v>
      </c>
      <c r="K5233" s="32">
        <f t="shared" si="979"/>
        <v>0</v>
      </c>
      <c r="L5233" s="32">
        <f t="shared" si="980"/>
        <v>0</v>
      </c>
      <c r="M5233" s="32">
        <f t="shared" si="981"/>
        <v>0</v>
      </c>
      <c r="N5233" s="32">
        <f t="shared" si="972"/>
        <v>0</v>
      </c>
      <c r="O5233" s="32">
        <f t="shared" si="973"/>
        <v>0</v>
      </c>
      <c r="P5233" s="33" t="s">
        <v>59</v>
      </c>
      <c r="Q5233" s="32">
        <f t="shared" si="974"/>
        <v>4.000091552734375E-2</v>
      </c>
      <c r="R5233" s="32">
        <f t="shared" si="975"/>
        <v>4.9999713897705078E-2</v>
      </c>
      <c r="S5233" s="32">
        <f t="shared" si="976"/>
        <v>9.9999994039535522E-2</v>
      </c>
      <c r="T5233" s="32">
        <f t="shared" si="982"/>
        <v>0</v>
      </c>
      <c r="V5233" s="16">
        <f t="shared" si="983"/>
        <v>1.0416666671517305E-2</v>
      </c>
      <c r="W5233" s="2">
        <f t="shared" si="977"/>
        <v>44416.020833333328</v>
      </c>
    </row>
    <row r="5234" spans="1:23" x14ac:dyDescent="0.35">
      <c r="A5234" s="32">
        <v>2021</v>
      </c>
      <c r="B5234" s="32" t="s">
        <v>56</v>
      </c>
      <c r="C5234" s="32" t="s">
        <v>57</v>
      </c>
      <c r="D5234" s="44">
        <v>44416.03125</v>
      </c>
      <c r="E5234" s="32">
        <v>86.599998474121094</v>
      </c>
      <c r="F5234" s="32">
        <v>0.50400000810623169</v>
      </c>
      <c r="G5234" s="32">
        <v>22.049999237060547</v>
      </c>
      <c r="H5234" s="32">
        <v>7.3400001525878906</v>
      </c>
      <c r="I5234" s="32">
        <v>0.40000000596046448</v>
      </c>
      <c r="J5234" s="32">
        <f t="shared" si="978"/>
        <v>0</v>
      </c>
      <c r="K5234" s="32">
        <f t="shared" si="979"/>
        <v>0</v>
      </c>
      <c r="L5234" s="32">
        <f t="shared" si="980"/>
        <v>0</v>
      </c>
      <c r="M5234" s="32">
        <f t="shared" si="981"/>
        <v>0</v>
      </c>
      <c r="N5234" s="32">
        <f t="shared" si="972"/>
        <v>0</v>
      </c>
      <c r="O5234" s="32">
        <f t="shared" si="973"/>
        <v>0</v>
      </c>
      <c r="P5234" s="33" t="s">
        <v>59</v>
      </c>
      <c r="Q5234" s="32">
        <f t="shared" si="974"/>
        <v>2.9998779296875E-2</v>
      </c>
      <c r="R5234" s="32">
        <f t="shared" si="975"/>
        <v>5.0000190734863281E-2</v>
      </c>
      <c r="S5234" s="32">
        <f t="shared" si="976"/>
        <v>0.40000000596046448</v>
      </c>
      <c r="T5234" s="32">
        <f t="shared" si="982"/>
        <v>0</v>
      </c>
      <c r="V5234" s="16">
        <f t="shared" si="983"/>
        <v>1.0416666664241347E-2</v>
      </c>
      <c r="W5234" s="2">
        <f t="shared" si="977"/>
        <v>44416.03125</v>
      </c>
    </row>
    <row r="5235" spans="1:23" x14ac:dyDescent="0.35">
      <c r="A5235" s="32">
        <v>2021</v>
      </c>
      <c r="B5235" s="32" t="s">
        <v>56</v>
      </c>
      <c r="C5235" s="32" t="s">
        <v>57</v>
      </c>
      <c r="D5235" s="44">
        <v>44416.041666666664</v>
      </c>
      <c r="E5235" s="32">
        <v>85.900001525878906</v>
      </c>
      <c r="F5235" s="32">
        <v>0.50400000810623169</v>
      </c>
      <c r="G5235" s="32">
        <v>22.020000457763672</v>
      </c>
      <c r="H5235" s="32">
        <v>7.2899999618530273</v>
      </c>
      <c r="I5235" s="32">
        <v>0</v>
      </c>
      <c r="J5235" s="32">
        <f t="shared" si="978"/>
        <v>0</v>
      </c>
      <c r="K5235" s="32">
        <f t="shared" si="979"/>
        <v>0</v>
      </c>
      <c r="L5235" s="32">
        <f t="shared" si="980"/>
        <v>2</v>
      </c>
      <c r="M5235" s="32">
        <f t="shared" si="981"/>
        <v>0</v>
      </c>
      <c r="N5235" s="32">
        <f t="shared" si="972"/>
        <v>0</v>
      </c>
      <c r="O5235" s="32">
        <f t="shared" si="973"/>
        <v>1</v>
      </c>
      <c r="P5235" s="37" t="s">
        <v>58</v>
      </c>
      <c r="Q5235" s="32">
        <f t="shared" si="974"/>
        <v>4.000091552734375E-2</v>
      </c>
      <c r="R5235" s="32">
        <f t="shared" si="975"/>
        <v>2.9999732971191406E-2</v>
      </c>
      <c r="S5235" s="32">
        <f t="shared" si="976"/>
        <v>0.60000002384185791</v>
      </c>
      <c r="T5235" s="32">
        <f t="shared" si="982"/>
        <v>0</v>
      </c>
      <c r="V5235" s="16">
        <f t="shared" si="983"/>
        <v>1.0416666664241347E-2</v>
      </c>
      <c r="W5235" s="2">
        <f t="shared" si="977"/>
        <v>44416.041666666664</v>
      </c>
    </row>
    <row r="5236" spans="1:23" x14ac:dyDescent="0.35">
      <c r="A5236" s="32">
        <v>2021</v>
      </c>
      <c r="B5236" s="32" t="s">
        <v>56</v>
      </c>
      <c r="C5236" s="32" t="s">
        <v>57</v>
      </c>
      <c r="D5236" s="44">
        <v>44416.052083333336</v>
      </c>
      <c r="E5236" s="32">
        <v>85.5</v>
      </c>
      <c r="F5236" s="32">
        <v>0.50400000810623169</v>
      </c>
      <c r="G5236" s="32">
        <v>21.979999542236328</v>
      </c>
      <c r="H5236" s="32">
        <v>7.2600002288818359</v>
      </c>
      <c r="I5236" s="32">
        <v>0.60000002384185791</v>
      </c>
      <c r="J5236" s="32">
        <f t="shared" si="978"/>
        <v>0</v>
      </c>
      <c r="K5236" s="32">
        <f t="shared" si="979"/>
        <v>0</v>
      </c>
      <c r="L5236" s="32">
        <f t="shared" si="980"/>
        <v>0</v>
      </c>
      <c r="M5236" s="32">
        <f t="shared" si="981"/>
        <v>0</v>
      </c>
      <c r="N5236" s="32">
        <f t="shared" si="972"/>
        <v>0</v>
      </c>
      <c r="O5236" s="32">
        <f t="shared" si="973"/>
        <v>0</v>
      </c>
      <c r="P5236" s="33" t="s">
        <v>59</v>
      </c>
      <c r="Q5236" s="32">
        <f t="shared" si="974"/>
        <v>2.9998779296875E-2</v>
      </c>
      <c r="R5236" s="32">
        <f t="shared" si="975"/>
        <v>5.0000190734863281E-2</v>
      </c>
      <c r="S5236" s="32">
        <f t="shared" si="976"/>
        <v>0.50000002235174179</v>
      </c>
      <c r="T5236" s="32">
        <f t="shared" si="982"/>
        <v>0</v>
      </c>
      <c r="V5236" s="16">
        <f t="shared" si="983"/>
        <v>1.0416666671517305E-2</v>
      </c>
      <c r="W5236" s="2">
        <f t="shared" si="977"/>
        <v>44416.052083333328</v>
      </c>
    </row>
    <row r="5237" spans="1:23" x14ac:dyDescent="0.35">
      <c r="A5237" s="32">
        <v>2021</v>
      </c>
      <c r="B5237" s="32" t="s">
        <v>56</v>
      </c>
      <c r="C5237" s="32" t="s">
        <v>57</v>
      </c>
      <c r="D5237" s="44">
        <v>44416.0625</v>
      </c>
      <c r="E5237" s="32">
        <v>84.900001525878906</v>
      </c>
      <c r="F5237" s="32">
        <v>0.50400000810623169</v>
      </c>
      <c r="G5237" s="32">
        <v>21.950000762939453</v>
      </c>
      <c r="H5237" s="32">
        <v>7.2100000381469727</v>
      </c>
      <c r="I5237" s="32">
        <v>0.10000000149011612</v>
      </c>
      <c r="J5237" s="32">
        <f t="shared" si="978"/>
        <v>0</v>
      </c>
      <c r="K5237" s="32">
        <f t="shared" si="979"/>
        <v>0</v>
      </c>
      <c r="L5237" s="32">
        <f t="shared" si="980"/>
        <v>5</v>
      </c>
      <c r="M5237" s="32">
        <f t="shared" si="981"/>
        <v>0</v>
      </c>
      <c r="N5237" s="32">
        <f t="shared" si="972"/>
        <v>0</v>
      </c>
      <c r="O5237" s="32">
        <f t="shared" si="973"/>
        <v>1</v>
      </c>
      <c r="P5237" s="37" t="s">
        <v>58</v>
      </c>
      <c r="Q5237" s="32">
        <f t="shared" si="974"/>
        <v>4.000091552734375E-2</v>
      </c>
      <c r="R5237" s="32">
        <f t="shared" si="975"/>
        <v>3.9999961853027344E-2</v>
      </c>
      <c r="S5237" s="32">
        <f t="shared" si="976"/>
        <v>0.20000001043081284</v>
      </c>
      <c r="T5237" s="32">
        <f t="shared" si="982"/>
        <v>0</v>
      </c>
      <c r="V5237" s="16">
        <f t="shared" si="983"/>
        <v>1.0416666664241347E-2</v>
      </c>
      <c r="W5237" s="2">
        <f t="shared" si="977"/>
        <v>44416.0625</v>
      </c>
    </row>
    <row r="5238" spans="1:23" x14ac:dyDescent="0.35">
      <c r="A5238" s="32">
        <v>2021</v>
      </c>
      <c r="B5238" s="32" t="s">
        <v>56</v>
      </c>
      <c r="C5238" s="32" t="s">
        <v>57</v>
      </c>
      <c r="D5238" s="44">
        <v>44416.072916666664</v>
      </c>
      <c r="E5238" s="32">
        <v>84.400001525878906</v>
      </c>
      <c r="F5238" s="32">
        <v>0.50400000810623169</v>
      </c>
      <c r="G5238" s="32">
        <v>21.909999847412109</v>
      </c>
      <c r="H5238" s="32">
        <v>7.1700000762939453</v>
      </c>
      <c r="I5238" s="32">
        <v>0.30000001192092896</v>
      </c>
      <c r="J5238" s="32">
        <f t="shared" si="978"/>
        <v>0</v>
      </c>
      <c r="K5238" s="32">
        <f t="shared" si="979"/>
        <v>0</v>
      </c>
      <c r="L5238" s="32">
        <f t="shared" si="980"/>
        <v>0</v>
      </c>
      <c r="M5238" s="32">
        <f t="shared" si="981"/>
        <v>0</v>
      </c>
      <c r="N5238" s="32">
        <f t="shared" si="972"/>
        <v>0</v>
      </c>
      <c r="O5238" s="32">
        <f t="shared" si="973"/>
        <v>0</v>
      </c>
      <c r="P5238" s="33" t="s">
        <v>59</v>
      </c>
      <c r="Q5238" s="32">
        <f t="shared" si="974"/>
        <v>2.0000457763671875E-2</v>
      </c>
      <c r="R5238" s="32">
        <f t="shared" si="975"/>
        <v>3.0000209808349609E-2</v>
      </c>
      <c r="S5238" s="32">
        <f t="shared" si="976"/>
        <v>0.30000001192092896</v>
      </c>
      <c r="T5238" s="32">
        <f t="shared" si="982"/>
        <v>0</v>
      </c>
      <c r="V5238" s="16">
        <f t="shared" si="983"/>
        <v>1.0416666664241347E-2</v>
      </c>
      <c r="W5238" s="2">
        <f t="shared" si="977"/>
        <v>44416.072916666664</v>
      </c>
    </row>
    <row r="5239" spans="1:23" x14ac:dyDescent="0.35">
      <c r="A5239" s="32">
        <v>2021</v>
      </c>
      <c r="B5239" s="32" t="s">
        <v>56</v>
      </c>
      <c r="C5239" s="32" t="s">
        <v>57</v>
      </c>
      <c r="D5239" s="44">
        <v>44416.083333333336</v>
      </c>
      <c r="E5239" s="32">
        <v>84</v>
      </c>
      <c r="F5239" s="32">
        <v>0.50400000810623169</v>
      </c>
      <c r="G5239" s="32">
        <v>21.889999389648438</v>
      </c>
      <c r="H5239" s="32">
        <v>7.1399998664855957</v>
      </c>
      <c r="I5239" s="32">
        <v>0</v>
      </c>
      <c r="J5239" s="32">
        <f t="shared" si="978"/>
        <v>0</v>
      </c>
      <c r="K5239" s="32">
        <f t="shared" si="979"/>
        <v>0</v>
      </c>
      <c r="L5239" s="32">
        <f t="shared" si="980"/>
        <v>2</v>
      </c>
      <c r="M5239" s="32">
        <f t="shared" si="981"/>
        <v>0</v>
      </c>
      <c r="N5239" s="32">
        <f t="shared" si="972"/>
        <v>0</v>
      </c>
      <c r="O5239" s="32">
        <f t="shared" si="973"/>
        <v>1</v>
      </c>
      <c r="P5239" s="37" t="s">
        <v>58</v>
      </c>
      <c r="Q5239" s="32">
        <f t="shared" si="974"/>
        <v>2.9998779296875E-2</v>
      </c>
      <c r="R5239" s="32">
        <f t="shared" si="975"/>
        <v>2.9999732971191406E-2</v>
      </c>
      <c r="S5239" s="32">
        <f t="shared" si="976"/>
        <v>0</v>
      </c>
      <c r="T5239" s="32">
        <f t="shared" si="982"/>
        <v>0</v>
      </c>
      <c r="V5239" s="16">
        <f t="shared" si="983"/>
        <v>1.0416666671517305E-2</v>
      </c>
      <c r="W5239" s="2">
        <f t="shared" si="977"/>
        <v>44416.083333333328</v>
      </c>
    </row>
    <row r="5240" spans="1:23" x14ac:dyDescent="0.35">
      <c r="A5240" s="32">
        <v>2021</v>
      </c>
      <c r="B5240" s="32" t="s">
        <v>56</v>
      </c>
      <c r="C5240" s="32" t="s">
        <v>57</v>
      </c>
      <c r="D5240" s="44">
        <v>44416.09375</v>
      </c>
      <c r="E5240" s="32">
        <v>83.5</v>
      </c>
      <c r="F5240" s="32">
        <v>0.50400000810623169</v>
      </c>
      <c r="G5240" s="32">
        <v>21.860000610351563</v>
      </c>
      <c r="H5240" s="32">
        <v>7.1100001335144043</v>
      </c>
      <c r="I5240" s="32">
        <v>0</v>
      </c>
      <c r="J5240" s="32">
        <f t="shared" si="978"/>
        <v>0</v>
      </c>
      <c r="K5240" s="32">
        <f t="shared" si="979"/>
        <v>0</v>
      </c>
      <c r="L5240" s="32">
        <f t="shared" si="980"/>
        <v>2</v>
      </c>
      <c r="M5240" s="32">
        <f t="shared" si="981"/>
        <v>0</v>
      </c>
      <c r="N5240" s="32">
        <f t="shared" si="972"/>
        <v>0</v>
      </c>
      <c r="O5240" s="32">
        <f t="shared" si="973"/>
        <v>1</v>
      </c>
      <c r="P5240" s="37" t="s">
        <v>58</v>
      </c>
      <c r="Q5240" s="32">
        <f t="shared" si="974"/>
        <v>4.000091552734375E-2</v>
      </c>
      <c r="R5240" s="32">
        <f t="shared" si="975"/>
        <v>1.9999980926513672E-2</v>
      </c>
      <c r="S5240" s="32">
        <f t="shared" si="976"/>
        <v>0</v>
      </c>
      <c r="T5240" s="32">
        <f t="shared" si="982"/>
        <v>0</v>
      </c>
      <c r="V5240" s="16">
        <f t="shared" si="983"/>
        <v>1.0416666664241347E-2</v>
      </c>
      <c r="W5240" s="2">
        <f t="shared" si="977"/>
        <v>44416.09375</v>
      </c>
    </row>
    <row r="5241" spans="1:23" x14ac:dyDescent="0.35">
      <c r="A5241" s="32">
        <v>2021</v>
      </c>
      <c r="B5241" s="32" t="s">
        <v>56</v>
      </c>
      <c r="C5241" s="32" t="s">
        <v>57</v>
      </c>
      <c r="D5241" s="44">
        <v>44416.104166666664</v>
      </c>
      <c r="E5241" s="32">
        <v>83.199996948242188</v>
      </c>
      <c r="F5241" s="32">
        <v>0.50400000810623169</v>
      </c>
      <c r="G5241" s="32">
        <v>21.819999694824219</v>
      </c>
      <c r="H5241" s="32">
        <v>7.0900001525878906</v>
      </c>
      <c r="I5241" s="32">
        <v>0</v>
      </c>
      <c r="J5241" s="32">
        <f t="shared" si="978"/>
        <v>0</v>
      </c>
      <c r="K5241" s="32">
        <f t="shared" si="979"/>
        <v>0</v>
      </c>
      <c r="L5241" s="32">
        <f t="shared" si="980"/>
        <v>2</v>
      </c>
      <c r="M5241" s="32">
        <f t="shared" si="981"/>
        <v>0</v>
      </c>
      <c r="N5241" s="32">
        <f t="shared" si="972"/>
        <v>0</v>
      </c>
      <c r="O5241" s="32">
        <f t="shared" si="973"/>
        <v>1</v>
      </c>
      <c r="P5241" s="37" t="s">
        <v>58</v>
      </c>
      <c r="Q5241" s="32">
        <f t="shared" si="974"/>
        <v>2.9998779296875E-2</v>
      </c>
      <c r="R5241" s="32">
        <f t="shared" si="975"/>
        <v>1.9999980926513672E-2</v>
      </c>
      <c r="S5241" s="32">
        <f t="shared" si="976"/>
        <v>0</v>
      </c>
      <c r="T5241" s="32">
        <f t="shared" si="982"/>
        <v>0</v>
      </c>
      <c r="V5241" s="16">
        <f t="shared" si="983"/>
        <v>1.0416666664241347E-2</v>
      </c>
      <c r="W5241" s="2">
        <f t="shared" si="977"/>
        <v>44416.104166666664</v>
      </c>
    </row>
    <row r="5242" spans="1:23" x14ac:dyDescent="0.35">
      <c r="A5242" s="32">
        <v>2021</v>
      </c>
      <c r="B5242" s="32" t="s">
        <v>56</v>
      </c>
      <c r="C5242" s="32" t="s">
        <v>57</v>
      </c>
      <c r="D5242" s="44">
        <v>44416.114583333336</v>
      </c>
      <c r="E5242" s="32">
        <v>82.900001525878906</v>
      </c>
      <c r="F5242" s="32">
        <v>0.50400000810623169</v>
      </c>
      <c r="G5242" s="32">
        <v>21.790000915527344</v>
      </c>
      <c r="H5242" s="32">
        <v>7.070000171661377</v>
      </c>
      <c r="I5242" s="32">
        <v>0</v>
      </c>
      <c r="J5242" s="32">
        <f t="shared" si="978"/>
        <v>0</v>
      </c>
      <c r="K5242" s="32">
        <f t="shared" si="979"/>
        <v>0</v>
      </c>
      <c r="L5242" s="32">
        <f t="shared" si="980"/>
        <v>2</v>
      </c>
      <c r="M5242" s="32">
        <f t="shared" si="981"/>
        <v>0</v>
      </c>
      <c r="N5242" s="32">
        <f t="shared" si="972"/>
        <v>0</v>
      </c>
      <c r="O5242" s="32">
        <f t="shared" si="973"/>
        <v>1</v>
      </c>
      <c r="P5242" s="37" t="s">
        <v>58</v>
      </c>
      <c r="Q5242" s="32">
        <f t="shared" si="974"/>
        <v>3.0000686645507813E-2</v>
      </c>
      <c r="R5242" s="32">
        <f t="shared" si="975"/>
        <v>3.9999961853027344E-2</v>
      </c>
      <c r="S5242" s="32">
        <f t="shared" si="976"/>
        <v>0.69999998807907104</v>
      </c>
      <c r="T5242" s="32">
        <f t="shared" si="982"/>
        <v>0</v>
      </c>
      <c r="V5242" s="16">
        <f t="shared" si="983"/>
        <v>1.0416666671517305E-2</v>
      </c>
      <c r="W5242" s="2">
        <f t="shared" si="977"/>
        <v>44416.114583333328</v>
      </c>
    </row>
    <row r="5243" spans="1:23" x14ac:dyDescent="0.35">
      <c r="A5243" s="32">
        <v>2021</v>
      </c>
      <c r="B5243" s="32" t="s">
        <v>56</v>
      </c>
      <c r="C5243" s="32" t="s">
        <v>57</v>
      </c>
      <c r="D5243" s="44">
        <v>44416.125</v>
      </c>
      <c r="E5243" s="32">
        <v>82.400001525878906</v>
      </c>
      <c r="F5243" s="32">
        <v>0.50400000810623169</v>
      </c>
      <c r="G5243" s="32">
        <v>21.760000228881836</v>
      </c>
      <c r="H5243" s="32">
        <v>7.0300002098083496</v>
      </c>
      <c r="I5243" s="32">
        <v>0.69999998807907104</v>
      </c>
      <c r="J5243" s="32">
        <f t="shared" si="978"/>
        <v>0</v>
      </c>
      <c r="K5243" s="32">
        <f t="shared" si="979"/>
        <v>0</v>
      </c>
      <c r="L5243" s="32">
        <f t="shared" si="980"/>
        <v>0</v>
      </c>
      <c r="M5243" s="32">
        <f t="shared" si="981"/>
        <v>0</v>
      </c>
      <c r="N5243" s="32">
        <f t="shared" si="972"/>
        <v>0</v>
      </c>
      <c r="O5243" s="32">
        <f t="shared" si="973"/>
        <v>0</v>
      </c>
      <c r="P5243" s="33" t="s">
        <v>59</v>
      </c>
      <c r="Q5243" s="32">
        <f t="shared" si="974"/>
        <v>3.0000686645507813E-2</v>
      </c>
      <c r="R5243" s="32">
        <f t="shared" si="975"/>
        <v>1.9999980926513672E-2</v>
      </c>
      <c r="S5243" s="32">
        <f t="shared" si="976"/>
        <v>0.69999998807907104</v>
      </c>
      <c r="T5243" s="32">
        <f t="shared" si="982"/>
        <v>0</v>
      </c>
      <c r="V5243" s="16">
        <f t="shared" si="983"/>
        <v>1.0416666664241347E-2</v>
      </c>
      <c r="W5243" s="2">
        <f t="shared" si="977"/>
        <v>44416.125</v>
      </c>
    </row>
    <row r="5244" spans="1:23" x14ac:dyDescent="0.35">
      <c r="A5244" s="32">
        <v>2021</v>
      </c>
      <c r="B5244" s="32" t="s">
        <v>56</v>
      </c>
      <c r="C5244" s="32" t="s">
        <v>57</v>
      </c>
      <c r="D5244" s="44">
        <v>44416.135416666664</v>
      </c>
      <c r="E5244" s="32">
        <v>82.199996948242188</v>
      </c>
      <c r="F5244" s="32">
        <v>0.50400000810623169</v>
      </c>
      <c r="G5244" s="32">
        <v>21.729999542236328</v>
      </c>
      <c r="H5244" s="32">
        <v>7.0100002288818359</v>
      </c>
      <c r="I5244" s="32">
        <v>0</v>
      </c>
      <c r="J5244" s="32">
        <f t="shared" si="978"/>
        <v>0</v>
      </c>
      <c r="K5244" s="32">
        <f t="shared" si="979"/>
        <v>0</v>
      </c>
      <c r="L5244" s="32">
        <f t="shared" si="980"/>
        <v>2</v>
      </c>
      <c r="M5244" s="32">
        <f t="shared" si="981"/>
        <v>0</v>
      </c>
      <c r="N5244" s="32">
        <f t="shared" si="972"/>
        <v>0</v>
      </c>
      <c r="O5244" s="32">
        <f t="shared" si="973"/>
        <v>1</v>
      </c>
      <c r="P5244" s="37" t="s">
        <v>58</v>
      </c>
      <c r="Q5244" s="32">
        <f t="shared" si="974"/>
        <v>3.9999008178710938E-2</v>
      </c>
      <c r="R5244" s="32">
        <f t="shared" si="975"/>
        <v>1.9999980926513672E-2</v>
      </c>
      <c r="S5244" s="32">
        <f t="shared" si="976"/>
        <v>0</v>
      </c>
      <c r="T5244" s="32">
        <f t="shared" si="982"/>
        <v>0</v>
      </c>
      <c r="V5244" s="16">
        <f t="shared" si="983"/>
        <v>1.0416666664241347E-2</v>
      </c>
      <c r="W5244" s="2">
        <f t="shared" si="977"/>
        <v>44416.135416666664</v>
      </c>
    </row>
    <row r="5245" spans="1:23" x14ac:dyDescent="0.35">
      <c r="A5245" s="32">
        <v>2021</v>
      </c>
      <c r="B5245" s="32" t="s">
        <v>56</v>
      </c>
      <c r="C5245" s="32" t="s">
        <v>57</v>
      </c>
      <c r="D5245" s="44">
        <v>44416.145833333336</v>
      </c>
      <c r="E5245" s="32">
        <v>82.400001525878906</v>
      </c>
      <c r="F5245" s="32">
        <v>0.50400000810623169</v>
      </c>
      <c r="G5245" s="32">
        <v>21.690000534057617</v>
      </c>
      <c r="H5245" s="32">
        <v>7.0300002098083496</v>
      </c>
      <c r="I5245" s="32">
        <v>0</v>
      </c>
      <c r="J5245" s="32">
        <f t="shared" si="978"/>
        <v>0</v>
      </c>
      <c r="K5245" s="32">
        <f t="shared" si="979"/>
        <v>0</v>
      </c>
      <c r="L5245" s="32">
        <f t="shared" si="980"/>
        <v>2</v>
      </c>
      <c r="M5245" s="32">
        <f t="shared" si="981"/>
        <v>0</v>
      </c>
      <c r="N5245" s="32">
        <f t="shared" si="972"/>
        <v>0</v>
      </c>
      <c r="O5245" s="32">
        <f t="shared" si="973"/>
        <v>1</v>
      </c>
      <c r="P5245" s="37" t="s">
        <v>58</v>
      </c>
      <c r="Q5245" s="32">
        <f t="shared" si="974"/>
        <v>3.0000686645507813E-2</v>
      </c>
      <c r="R5245" s="32">
        <f t="shared" si="975"/>
        <v>5.0000190734863281E-2</v>
      </c>
      <c r="S5245" s="32">
        <f t="shared" si="976"/>
        <v>0.10000000149011612</v>
      </c>
      <c r="T5245" s="32">
        <f t="shared" si="982"/>
        <v>0.99998712539672852</v>
      </c>
      <c r="V5245" s="16">
        <f t="shared" si="983"/>
        <v>1.0416666671517305E-2</v>
      </c>
      <c r="W5245" s="2">
        <f t="shared" si="977"/>
        <v>44416.145833333328</v>
      </c>
    </row>
    <row r="5246" spans="1:23" x14ac:dyDescent="0.35">
      <c r="A5246" s="32">
        <v>2021</v>
      </c>
      <c r="B5246" s="32" t="s">
        <v>56</v>
      </c>
      <c r="C5246" s="32" t="s">
        <v>57</v>
      </c>
      <c r="D5246" s="44">
        <v>44416.15625</v>
      </c>
      <c r="E5246" s="32">
        <v>81.699996948242188</v>
      </c>
      <c r="F5246" s="32">
        <v>0.50499999523162842</v>
      </c>
      <c r="G5246" s="32">
        <v>21.659999847412109</v>
      </c>
      <c r="H5246" s="32">
        <v>6.9800000190734863</v>
      </c>
      <c r="I5246" s="32">
        <v>0.10000000149011612</v>
      </c>
      <c r="J5246" s="32">
        <f t="shared" si="978"/>
        <v>0</v>
      </c>
      <c r="K5246" s="32">
        <f t="shared" si="979"/>
        <v>0</v>
      </c>
      <c r="L5246" s="32">
        <f t="shared" si="980"/>
        <v>5</v>
      </c>
      <c r="M5246" s="32">
        <f t="shared" si="981"/>
        <v>0</v>
      </c>
      <c r="N5246" s="32">
        <f t="shared" si="972"/>
        <v>0</v>
      </c>
      <c r="O5246" s="32">
        <f t="shared" si="973"/>
        <v>1</v>
      </c>
      <c r="P5246" s="37" t="s">
        <v>58</v>
      </c>
      <c r="Q5246" s="32">
        <f t="shared" si="974"/>
        <v>3.9999008178710938E-2</v>
      </c>
      <c r="R5246" s="32">
        <f t="shared" si="975"/>
        <v>1.9999980926513672E-2</v>
      </c>
      <c r="S5246" s="32">
        <f t="shared" si="976"/>
        <v>1.799999974668026</v>
      </c>
      <c r="T5246" s="32">
        <f t="shared" si="982"/>
        <v>0</v>
      </c>
      <c r="V5246" s="16">
        <f t="shared" si="983"/>
        <v>1.0416666664241347E-2</v>
      </c>
      <c r="W5246" s="2">
        <f t="shared" si="977"/>
        <v>44416.15625</v>
      </c>
    </row>
    <row r="5247" spans="1:23" x14ac:dyDescent="0.35">
      <c r="A5247" s="32">
        <v>2021</v>
      </c>
      <c r="B5247" s="32" t="s">
        <v>56</v>
      </c>
      <c r="C5247" s="32" t="s">
        <v>57</v>
      </c>
      <c r="D5247" s="44">
        <v>44416.166666666664</v>
      </c>
      <c r="E5247" s="32">
        <v>81.800003051757813</v>
      </c>
      <c r="F5247" s="32">
        <v>0.50499999523162842</v>
      </c>
      <c r="G5247" s="32">
        <v>21.620000839233398</v>
      </c>
      <c r="H5247" s="32">
        <v>7</v>
      </c>
      <c r="I5247" s="32">
        <v>1.8999999761581421</v>
      </c>
      <c r="J5247" s="32">
        <f t="shared" si="978"/>
        <v>0</v>
      </c>
      <c r="K5247" s="32">
        <f t="shared" si="979"/>
        <v>0</v>
      </c>
      <c r="L5247" s="32">
        <f t="shared" si="980"/>
        <v>0</v>
      </c>
      <c r="M5247" s="32">
        <f t="shared" si="981"/>
        <v>0</v>
      </c>
      <c r="N5247" s="32">
        <f t="shared" si="972"/>
        <v>0</v>
      </c>
      <c r="O5247" s="32">
        <f t="shared" si="973"/>
        <v>0</v>
      </c>
      <c r="P5247" s="33" t="s">
        <v>59</v>
      </c>
      <c r="Q5247" s="32">
        <f t="shared" si="974"/>
        <v>3.0000686645507813E-2</v>
      </c>
      <c r="R5247" s="32">
        <f t="shared" si="975"/>
        <v>1.0000228881835938E-2</v>
      </c>
      <c r="S5247" s="32">
        <f t="shared" si="976"/>
        <v>1.8999999761581421</v>
      </c>
      <c r="T5247" s="32">
        <f t="shared" si="982"/>
        <v>0.99998712539672852</v>
      </c>
      <c r="V5247" s="16">
        <f t="shared" si="983"/>
        <v>1.0416666664241347E-2</v>
      </c>
      <c r="W5247" s="2">
        <f t="shared" si="977"/>
        <v>44416.166666666664</v>
      </c>
    </row>
    <row r="5248" spans="1:23" x14ac:dyDescent="0.35">
      <c r="A5248" s="32">
        <v>2021</v>
      </c>
      <c r="B5248" s="32" t="s">
        <v>56</v>
      </c>
      <c r="C5248" s="32" t="s">
        <v>57</v>
      </c>
      <c r="D5248" s="44">
        <v>44416.177083333336</v>
      </c>
      <c r="E5248" s="32">
        <v>82</v>
      </c>
      <c r="F5248" s="32">
        <v>0.50400000810623169</v>
      </c>
      <c r="G5248" s="32">
        <v>21.590000152587891</v>
      </c>
      <c r="H5248" s="32">
        <v>7.0100002288818359</v>
      </c>
      <c r="I5248" s="32">
        <v>0</v>
      </c>
      <c r="J5248" s="32">
        <f t="shared" si="978"/>
        <v>0</v>
      </c>
      <c r="K5248" s="32">
        <f t="shared" si="979"/>
        <v>0</v>
      </c>
      <c r="L5248" s="32">
        <f t="shared" si="980"/>
        <v>2</v>
      </c>
      <c r="M5248" s="32">
        <f t="shared" si="981"/>
        <v>0</v>
      </c>
      <c r="N5248" s="32">
        <f t="shared" si="972"/>
        <v>0</v>
      </c>
      <c r="O5248" s="32">
        <f t="shared" si="973"/>
        <v>1</v>
      </c>
      <c r="P5248" s="37" t="s">
        <v>58</v>
      </c>
      <c r="Q5248" s="32">
        <f t="shared" si="974"/>
        <v>3.0000686645507813E-2</v>
      </c>
      <c r="R5248" s="32">
        <f t="shared" si="975"/>
        <v>3.0000209808349609E-2</v>
      </c>
      <c r="S5248" s="32">
        <f t="shared" si="976"/>
        <v>0</v>
      </c>
      <c r="T5248" s="32">
        <f t="shared" si="982"/>
        <v>0</v>
      </c>
      <c r="V5248" s="16">
        <f t="shared" si="983"/>
        <v>1.0416666671517305E-2</v>
      </c>
      <c r="W5248" s="2">
        <f t="shared" si="977"/>
        <v>44416.177083333328</v>
      </c>
    </row>
    <row r="5249" spans="1:23" x14ac:dyDescent="0.35">
      <c r="A5249" s="32">
        <v>2021</v>
      </c>
      <c r="B5249" s="32" t="s">
        <v>56</v>
      </c>
      <c r="C5249" s="32" t="s">
        <v>57</v>
      </c>
      <c r="D5249" s="44">
        <v>44416.1875</v>
      </c>
      <c r="E5249" s="32">
        <v>81.5</v>
      </c>
      <c r="F5249" s="32">
        <v>0.50400000810623169</v>
      </c>
      <c r="G5249" s="32">
        <v>21.559999465942383</v>
      </c>
      <c r="H5249" s="32">
        <v>6.9800000190734863</v>
      </c>
      <c r="I5249" s="32">
        <v>0</v>
      </c>
      <c r="J5249" s="32">
        <f t="shared" si="978"/>
        <v>0</v>
      </c>
      <c r="K5249" s="32">
        <f t="shared" si="979"/>
        <v>0</v>
      </c>
      <c r="L5249" s="32">
        <f t="shared" si="980"/>
        <v>2</v>
      </c>
      <c r="M5249" s="32">
        <f t="shared" si="981"/>
        <v>0</v>
      </c>
      <c r="N5249" s="32">
        <f t="shared" si="972"/>
        <v>0</v>
      </c>
      <c r="O5249" s="32">
        <f t="shared" si="973"/>
        <v>1</v>
      </c>
      <c r="P5249" s="37" t="s">
        <v>58</v>
      </c>
      <c r="Q5249" s="32">
        <f t="shared" si="974"/>
        <v>2.9998779296875E-2</v>
      </c>
      <c r="R5249" s="32">
        <f t="shared" si="975"/>
        <v>1.9999980926513672E-2</v>
      </c>
      <c r="S5249" s="32">
        <f t="shared" si="976"/>
        <v>0.10000000149011612</v>
      </c>
      <c r="T5249" s="32">
        <f t="shared" si="982"/>
        <v>0.99998712539672852</v>
      </c>
      <c r="V5249" s="16">
        <f t="shared" si="983"/>
        <v>1.0416666664241347E-2</v>
      </c>
      <c r="W5249" s="2">
        <f t="shared" si="977"/>
        <v>44416.1875</v>
      </c>
    </row>
    <row r="5250" spans="1:23" x14ac:dyDescent="0.35">
      <c r="A5250" s="32">
        <v>2021</v>
      </c>
      <c r="B5250" s="32" t="s">
        <v>56</v>
      </c>
      <c r="C5250" s="32" t="s">
        <v>57</v>
      </c>
      <c r="D5250" s="44">
        <v>44416.197916666664</v>
      </c>
      <c r="E5250" s="32">
        <v>81.199996948242188</v>
      </c>
      <c r="F5250" s="32">
        <v>0.50499999523162842</v>
      </c>
      <c r="G5250" s="32">
        <v>21.530000686645508</v>
      </c>
      <c r="H5250" s="32">
        <v>6.9600000381469727</v>
      </c>
      <c r="I5250" s="32">
        <v>0.10000000149011612</v>
      </c>
      <c r="J5250" s="32">
        <f t="shared" si="978"/>
        <v>0</v>
      </c>
      <c r="K5250" s="32">
        <f t="shared" si="979"/>
        <v>0</v>
      </c>
      <c r="L5250" s="32">
        <f t="shared" si="980"/>
        <v>5</v>
      </c>
      <c r="M5250" s="32">
        <f t="shared" si="981"/>
        <v>0</v>
      </c>
      <c r="N5250" s="32">
        <f t="shared" ref="N5250:N5313" si="984">IF(A5250="",0.5,IF(B5250="",0.5,IF(C5250="",0.5,IF(D5250="",0.5,IF(U5250="Y",0.01,0)))))</f>
        <v>0</v>
      </c>
      <c r="O5250" s="32">
        <f t="shared" ref="O5250:O5313" si="985">COUNTIF(J5250:N5250,"&gt;0")</f>
        <v>1</v>
      </c>
      <c r="P5250" s="37" t="s">
        <v>58</v>
      </c>
      <c r="Q5250" s="32">
        <f t="shared" ref="Q5250:Q5313" si="986">IF(G5250="","",ABS(G5251-G5250))</f>
        <v>3.0000686645507813E-2</v>
      </c>
      <c r="R5250" s="32">
        <f t="shared" ref="R5250:R5313" si="987">IF(H5250="","",ABS(H5251-H5250))</f>
        <v>1.9999980926513672E-2</v>
      </c>
      <c r="S5250" s="32">
        <f t="shared" ref="S5250:S5313" si="988">IF(I5250="","",ABS(I5251-I5250))</f>
        <v>0.10000000149011612</v>
      </c>
      <c r="T5250" s="32">
        <f t="shared" si="982"/>
        <v>0.99998712539672852</v>
      </c>
      <c r="V5250" s="16">
        <f t="shared" si="983"/>
        <v>1.0416666664241347E-2</v>
      </c>
      <c r="W5250" s="2">
        <f t="shared" ref="W5250:W5313" si="989">MROUND(D5250,"0:15")</f>
        <v>44416.197916666664</v>
      </c>
    </row>
    <row r="5251" spans="1:23" x14ac:dyDescent="0.35">
      <c r="A5251" s="32">
        <v>2021</v>
      </c>
      <c r="B5251" s="32" t="s">
        <v>56</v>
      </c>
      <c r="C5251" s="32" t="s">
        <v>57</v>
      </c>
      <c r="D5251" s="44">
        <v>44416.208333333336</v>
      </c>
      <c r="E5251" s="32">
        <v>81.400001525878906</v>
      </c>
      <c r="F5251" s="32">
        <v>0.50400000810623169</v>
      </c>
      <c r="G5251" s="32">
        <v>21.5</v>
      </c>
      <c r="H5251" s="32">
        <v>6.9800000190734863</v>
      </c>
      <c r="I5251" s="32">
        <v>0</v>
      </c>
      <c r="J5251" s="32">
        <f t="shared" ref="J5251:J5314" si="990">IF(G5251="",0.5,IF(G5251&lt;=0,2,IF(G5251&gt;=40,2, IF(AND(G5251&gt;0,G5251&lt;1),5,IF(AND(G5251&gt;35,G5251&lt;40),5,IF(Q5251&gt;=1.5,1.5,0))))))</f>
        <v>0</v>
      </c>
      <c r="K5251" s="32">
        <f t="shared" ref="K5251:K5314" si="991">IF(H5251="",0.5,IF(H5251&lt;=0.1,2,IF(H5251&gt;=20,2, IF(AND(H5251&gt;0.1,H5251&lt;0.2),5,IF(AND(H5251&gt;16,H5251&lt;20),5,IF(R5251&gt;=2,1.5,0))))))</f>
        <v>0</v>
      </c>
      <c r="L5251" s="32">
        <f t="shared" ref="L5251:L5314" si="992">IF(I5251="",0.5,IF(I5251&lt;=0.1,2,IF(I5251&gt;=5000,2, IF(AND(I5251&gt;0.1,I5251&lt;0.2),5, IF(AND(I5251&gt;900,I5251&lt;5000),5,IF(S5251&gt;=2500,1.5,0))))))</f>
        <v>2</v>
      </c>
      <c r="M5251" s="32">
        <f t="shared" ref="M5251:M5314" si="993">IF(F5251="",0.5,IF(F5251*1000&lt;=10,2,IF(F5251*1000&gt;=35000,2,IF(AND(F5251*1000&gt;10,F5251*1000&lt;20),5, IF(AND(F5251*1000&gt;6000,F5251*1000&lt;35000),5,IF(T5251&gt;=5000,1.5,0))))))</f>
        <v>0</v>
      </c>
      <c r="N5251" s="32">
        <f t="shared" si="984"/>
        <v>0</v>
      </c>
      <c r="O5251" s="32">
        <f t="shared" si="985"/>
        <v>1</v>
      </c>
      <c r="P5251" s="37" t="s">
        <v>58</v>
      </c>
      <c r="Q5251" s="32">
        <f t="shared" si="986"/>
        <v>4.9999237060546875E-2</v>
      </c>
      <c r="R5251" s="32">
        <f t="shared" si="987"/>
        <v>1.0000228881835938E-2</v>
      </c>
      <c r="S5251" s="32">
        <f t="shared" si="988"/>
        <v>0</v>
      </c>
      <c r="T5251" s="32">
        <f t="shared" ref="T5251:T5314" si="994">IF(F5251="","",ABS(F5252*1000-F5251*1000))</f>
        <v>0.99998712539672852</v>
      </c>
      <c r="V5251" s="16">
        <f t="shared" ref="V5251:V5314" si="995">D5251-D5250</f>
        <v>1.0416666671517305E-2</v>
      </c>
      <c r="W5251" s="2">
        <f t="shared" si="989"/>
        <v>44416.208333333328</v>
      </c>
    </row>
    <row r="5252" spans="1:23" x14ac:dyDescent="0.35">
      <c r="A5252" s="32">
        <v>2021</v>
      </c>
      <c r="B5252" s="32" t="s">
        <v>56</v>
      </c>
      <c r="C5252" s="32" t="s">
        <v>57</v>
      </c>
      <c r="D5252" s="44">
        <v>44416.21875</v>
      </c>
      <c r="E5252" s="32">
        <v>81.300003051757813</v>
      </c>
      <c r="F5252" s="32">
        <v>0.50499999523162842</v>
      </c>
      <c r="G5252" s="32">
        <v>21.450000762939453</v>
      </c>
      <c r="H5252" s="32">
        <v>6.9699997901916504</v>
      </c>
      <c r="I5252" s="32">
        <v>0</v>
      </c>
      <c r="J5252" s="32">
        <f t="shared" si="990"/>
        <v>0</v>
      </c>
      <c r="K5252" s="32">
        <f t="shared" si="991"/>
        <v>0</v>
      </c>
      <c r="L5252" s="32">
        <f t="shared" si="992"/>
        <v>2</v>
      </c>
      <c r="M5252" s="32">
        <f t="shared" si="993"/>
        <v>0</v>
      </c>
      <c r="N5252" s="32">
        <f t="shared" si="984"/>
        <v>0</v>
      </c>
      <c r="O5252" s="32">
        <f t="shared" si="985"/>
        <v>1</v>
      </c>
      <c r="P5252" s="37" t="s">
        <v>58</v>
      </c>
      <c r="Q5252" s="32">
        <f t="shared" si="986"/>
        <v>3.0000686645507813E-2</v>
      </c>
      <c r="R5252" s="32">
        <f t="shared" si="987"/>
        <v>9.9997520446777344E-3</v>
      </c>
      <c r="S5252" s="32">
        <f t="shared" si="988"/>
        <v>0</v>
      </c>
      <c r="T5252" s="32">
        <f t="shared" si="994"/>
        <v>0</v>
      </c>
      <c r="V5252" s="16">
        <f t="shared" si="995"/>
        <v>1.0416666664241347E-2</v>
      </c>
      <c r="W5252" s="2">
        <f t="shared" si="989"/>
        <v>44416.21875</v>
      </c>
    </row>
    <row r="5253" spans="1:23" x14ac:dyDescent="0.35">
      <c r="A5253" s="32">
        <v>2021</v>
      </c>
      <c r="B5253" s="32" t="s">
        <v>56</v>
      </c>
      <c r="C5253" s="32" t="s">
        <v>57</v>
      </c>
      <c r="D5253" s="44">
        <v>44416.229166666664</v>
      </c>
      <c r="E5253" s="32">
        <v>81.099998474121094</v>
      </c>
      <c r="F5253" s="32">
        <v>0.50499999523162842</v>
      </c>
      <c r="G5253" s="32">
        <v>21.420000076293945</v>
      </c>
      <c r="H5253" s="32">
        <v>6.9600000381469727</v>
      </c>
      <c r="I5253" s="32">
        <v>0</v>
      </c>
      <c r="J5253" s="32">
        <f t="shared" si="990"/>
        <v>0</v>
      </c>
      <c r="K5253" s="32">
        <f t="shared" si="991"/>
        <v>0</v>
      </c>
      <c r="L5253" s="32">
        <f t="shared" si="992"/>
        <v>2</v>
      </c>
      <c r="M5253" s="32">
        <f t="shared" si="993"/>
        <v>0</v>
      </c>
      <c r="N5253" s="32">
        <f t="shared" si="984"/>
        <v>0</v>
      </c>
      <c r="O5253" s="32">
        <f t="shared" si="985"/>
        <v>1</v>
      </c>
      <c r="P5253" s="37" t="s">
        <v>58</v>
      </c>
      <c r="Q5253" s="32">
        <f t="shared" si="986"/>
        <v>3.0000686645507813E-2</v>
      </c>
      <c r="R5253" s="32">
        <f t="shared" si="987"/>
        <v>3.0000209808349609E-2</v>
      </c>
      <c r="S5253" s="32">
        <f t="shared" si="988"/>
        <v>0.30000001192092896</v>
      </c>
      <c r="T5253" s="32">
        <f t="shared" si="994"/>
        <v>0</v>
      </c>
      <c r="V5253" s="16">
        <f t="shared" si="995"/>
        <v>1.0416666664241347E-2</v>
      </c>
      <c r="W5253" s="2">
        <f t="shared" si="989"/>
        <v>44416.229166666664</v>
      </c>
    </row>
    <row r="5254" spans="1:23" x14ac:dyDescent="0.35">
      <c r="A5254" s="32">
        <v>2021</v>
      </c>
      <c r="B5254" s="32" t="s">
        <v>56</v>
      </c>
      <c r="C5254" s="32" t="s">
        <v>57</v>
      </c>
      <c r="D5254" s="2">
        <v>44416.239583333336</v>
      </c>
      <c r="E5254">
        <v>80.699996948242188</v>
      </c>
      <c r="F5254">
        <v>0.50499999523162842</v>
      </c>
      <c r="G5254">
        <v>21.389999389648438</v>
      </c>
      <c r="H5254">
        <v>6.929999828338623</v>
      </c>
      <c r="I5254">
        <v>0.30000001192092896</v>
      </c>
      <c r="J5254">
        <f t="shared" si="990"/>
        <v>0</v>
      </c>
      <c r="K5254">
        <f t="shared" si="991"/>
        <v>0</v>
      </c>
      <c r="L5254">
        <f t="shared" si="992"/>
        <v>0</v>
      </c>
      <c r="M5254">
        <f t="shared" si="993"/>
        <v>0</v>
      </c>
      <c r="N5254">
        <f t="shared" si="984"/>
        <v>0</v>
      </c>
      <c r="O5254">
        <f t="shared" si="985"/>
        <v>0</v>
      </c>
      <c r="P5254" s="33" t="s">
        <v>59</v>
      </c>
      <c r="Q5254" s="32">
        <f t="shared" si="986"/>
        <v>4.9999237060546875E-2</v>
      </c>
      <c r="R5254" s="32">
        <f t="shared" si="987"/>
        <v>1.0000228881835938E-2</v>
      </c>
      <c r="S5254" s="32">
        <f t="shared" si="988"/>
        <v>0.30000001192092896</v>
      </c>
      <c r="T5254" s="32">
        <f t="shared" si="994"/>
        <v>0.99998712539672852</v>
      </c>
      <c r="V5254" s="16">
        <f t="shared" si="995"/>
        <v>1.0416666671517305E-2</v>
      </c>
      <c r="W5254" s="2">
        <f t="shared" si="989"/>
        <v>44416.239583333328</v>
      </c>
    </row>
    <row r="5255" spans="1:23" x14ac:dyDescent="0.35">
      <c r="A5255" s="32">
        <v>2021</v>
      </c>
      <c r="B5255" s="32" t="s">
        <v>56</v>
      </c>
      <c r="C5255" s="32" t="s">
        <v>57</v>
      </c>
      <c r="D5255" s="44">
        <v>44416.25</v>
      </c>
      <c r="E5255" s="32">
        <v>80.800003051757813</v>
      </c>
      <c r="F5255" s="32">
        <v>0.50400000810623169</v>
      </c>
      <c r="G5255" s="32">
        <v>21.340000152587891</v>
      </c>
      <c r="H5255" s="32">
        <v>6.940000057220459</v>
      </c>
      <c r="I5255" s="32">
        <v>0</v>
      </c>
      <c r="J5255" s="32">
        <f t="shared" si="990"/>
        <v>0</v>
      </c>
      <c r="K5255" s="32">
        <f t="shared" si="991"/>
        <v>0</v>
      </c>
      <c r="L5255" s="32">
        <f t="shared" si="992"/>
        <v>2</v>
      </c>
      <c r="M5255" s="32">
        <f t="shared" si="993"/>
        <v>0</v>
      </c>
      <c r="N5255" s="32">
        <f t="shared" si="984"/>
        <v>0</v>
      </c>
      <c r="O5255" s="32">
        <f t="shared" si="985"/>
        <v>1</v>
      </c>
      <c r="P5255" s="37" t="s">
        <v>58</v>
      </c>
      <c r="Q5255" s="32">
        <f t="shared" si="986"/>
        <v>4.9999237060546875E-2</v>
      </c>
      <c r="R5255" s="32">
        <f t="shared" si="987"/>
        <v>2.9999732971191406E-2</v>
      </c>
      <c r="S5255" s="32">
        <f t="shared" si="988"/>
        <v>0</v>
      </c>
      <c r="T5255" s="32">
        <f t="shared" si="994"/>
        <v>0.99998712539672852</v>
      </c>
      <c r="V5255" s="16">
        <f t="shared" si="995"/>
        <v>1.0416666664241347E-2</v>
      </c>
      <c r="W5255" s="2">
        <f t="shared" si="989"/>
        <v>44416.25</v>
      </c>
    </row>
    <row r="5256" spans="1:23" x14ac:dyDescent="0.35">
      <c r="A5256" s="32">
        <v>2021</v>
      </c>
      <c r="B5256" s="32" t="s">
        <v>56</v>
      </c>
      <c r="C5256" s="32" t="s">
        <v>57</v>
      </c>
      <c r="D5256" s="44">
        <v>44416.260416666664</v>
      </c>
      <c r="E5256" s="32">
        <v>81</v>
      </c>
      <c r="F5256" s="32">
        <v>0.50499999523162842</v>
      </c>
      <c r="G5256" s="32">
        <v>21.290000915527344</v>
      </c>
      <c r="H5256" s="32">
        <v>6.9699997901916504</v>
      </c>
      <c r="I5256" s="32">
        <v>0</v>
      </c>
      <c r="J5256" s="32">
        <f t="shared" si="990"/>
        <v>0</v>
      </c>
      <c r="K5256" s="32">
        <f t="shared" si="991"/>
        <v>0</v>
      </c>
      <c r="L5256" s="32">
        <f t="shared" si="992"/>
        <v>2</v>
      </c>
      <c r="M5256" s="32">
        <f t="shared" si="993"/>
        <v>0</v>
      </c>
      <c r="N5256" s="32">
        <f t="shared" si="984"/>
        <v>0</v>
      </c>
      <c r="O5256" s="32">
        <f t="shared" si="985"/>
        <v>1</v>
      </c>
      <c r="P5256" s="37" t="s">
        <v>58</v>
      </c>
      <c r="Q5256" s="32">
        <f t="shared" si="986"/>
        <v>4.000091552734375E-2</v>
      </c>
      <c r="R5256" s="32">
        <f t="shared" si="987"/>
        <v>0</v>
      </c>
      <c r="S5256" s="32">
        <f t="shared" si="988"/>
        <v>0.20000000298023224</v>
      </c>
      <c r="T5256" s="32">
        <f t="shared" si="994"/>
        <v>0</v>
      </c>
      <c r="V5256" s="16">
        <f t="shared" si="995"/>
        <v>1.0416666664241347E-2</v>
      </c>
      <c r="W5256" s="2">
        <f t="shared" si="989"/>
        <v>44416.260416666664</v>
      </c>
    </row>
    <row r="5257" spans="1:23" x14ac:dyDescent="0.35">
      <c r="A5257" s="32">
        <v>2021</v>
      </c>
      <c r="B5257" s="32" t="s">
        <v>56</v>
      </c>
      <c r="C5257" s="32" t="s">
        <v>57</v>
      </c>
      <c r="D5257" s="44">
        <v>44416.270833333336</v>
      </c>
      <c r="E5257" s="32">
        <v>80.900001525878906</v>
      </c>
      <c r="F5257" s="32">
        <v>0.50499999523162842</v>
      </c>
      <c r="G5257" s="32">
        <v>21.25</v>
      </c>
      <c r="H5257" s="32">
        <v>6.9699997901916504</v>
      </c>
      <c r="I5257" s="32">
        <v>0.20000000298023224</v>
      </c>
      <c r="J5257" s="32">
        <f t="shared" si="990"/>
        <v>0</v>
      </c>
      <c r="K5257" s="32">
        <f t="shared" si="991"/>
        <v>0</v>
      </c>
      <c r="L5257" s="32">
        <f t="shared" si="992"/>
        <v>0</v>
      </c>
      <c r="M5257" s="32">
        <f t="shared" si="993"/>
        <v>0</v>
      </c>
      <c r="N5257" s="32">
        <f t="shared" si="984"/>
        <v>0</v>
      </c>
      <c r="O5257" s="32">
        <f t="shared" si="985"/>
        <v>0</v>
      </c>
      <c r="P5257" s="33" t="s">
        <v>59</v>
      </c>
      <c r="Q5257" s="32">
        <f t="shared" si="986"/>
        <v>4.9999237060546875E-2</v>
      </c>
      <c r="R5257" s="32">
        <f t="shared" si="987"/>
        <v>1.0000228881835938E-2</v>
      </c>
      <c r="S5257" s="32">
        <f t="shared" si="988"/>
        <v>1.0999999493360519</v>
      </c>
      <c r="T5257" s="32">
        <f t="shared" si="994"/>
        <v>0.99998712539672852</v>
      </c>
      <c r="V5257" s="16">
        <f t="shared" si="995"/>
        <v>1.0416666671517305E-2</v>
      </c>
      <c r="W5257" s="2">
        <f t="shared" si="989"/>
        <v>44416.270833333328</v>
      </c>
    </row>
    <row r="5258" spans="1:23" x14ac:dyDescent="0.35">
      <c r="A5258" s="32">
        <v>2021</v>
      </c>
      <c r="B5258" s="32" t="s">
        <v>56</v>
      </c>
      <c r="C5258" s="32" t="s">
        <v>57</v>
      </c>
      <c r="D5258" s="44">
        <v>44416.28125</v>
      </c>
      <c r="E5258" s="32">
        <v>81</v>
      </c>
      <c r="F5258" s="32">
        <v>0.50400000810623169</v>
      </c>
      <c r="G5258" s="32">
        <v>21.200000762939453</v>
      </c>
      <c r="H5258" s="32">
        <v>6.9800000190734863</v>
      </c>
      <c r="I5258" s="32">
        <v>1.2999999523162842</v>
      </c>
      <c r="J5258" s="32">
        <f t="shared" si="990"/>
        <v>0</v>
      </c>
      <c r="K5258" s="32">
        <f t="shared" si="991"/>
        <v>0</v>
      </c>
      <c r="L5258" s="32">
        <f t="shared" si="992"/>
        <v>0</v>
      </c>
      <c r="M5258" s="32">
        <f t="shared" si="993"/>
        <v>0</v>
      </c>
      <c r="N5258" s="32">
        <f t="shared" si="984"/>
        <v>0</v>
      </c>
      <c r="O5258" s="32">
        <f t="shared" si="985"/>
        <v>0</v>
      </c>
      <c r="P5258" s="33" t="s">
        <v>59</v>
      </c>
      <c r="Q5258" s="32">
        <f t="shared" si="986"/>
        <v>4.000091552734375E-2</v>
      </c>
      <c r="R5258" s="32">
        <f t="shared" si="987"/>
        <v>3.9999961853027344E-2</v>
      </c>
      <c r="S5258" s="32">
        <f t="shared" si="988"/>
        <v>0.8999999463558197</v>
      </c>
      <c r="T5258" s="32">
        <f t="shared" si="994"/>
        <v>0.99998712539672852</v>
      </c>
      <c r="V5258" s="16">
        <f t="shared" si="995"/>
        <v>1.0416666664241347E-2</v>
      </c>
      <c r="W5258" s="2">
        <f t="shared" si="989"/>
        <v>44416.28125</v>
      </c>
    </row>
    <row r="5259" spans="1:23" x14ac:dyDescent="0.35">
      <c r="A5259" s="32">
        <v>2021</v>
      </c>
      <c r="B5259" s="32" t="s">
        <v>56</v>
      </c>
      <c r="C5259" s="32" t="s">
        <v>57</v>
      </c>
      <c r="D5259" s="44">
        <v>44416.291666666664</v>
      </c>
      <c r="E5259" s="32">
        <v>81.400001525878906</v>
      </c>
      <c r="F5259" s="32">
        <v>0.50499999523162842</v>
      </c>
      <c r="G5259" s="32">
        <v>21.159999847412109</v>
      </c>
      <c r="H5259" s="32">
        <v>7.0199999809265137</v>
      </c>
      <c r="I5259" s="32">
        <v>0.40000000596046448</v>
      </c>
      <c r="J5259" s="32">
        <f t="shared" si="990"/>
        <v>0</v>
      </c>
      <c r="K5259" s="32">
        <f t="shared" si="991"/>
        <v>0</v>
      </c>
      <c r="L5259" s="32">
        <f t="shared" si="992"/>
        <v>0</v>
      </c>
      <c r="M5259" s="32">
        <f t="shared" si="993"/>
        <v>0</v>
      </c>
      <c r="N5259" s="32">
        <f t="shared" si="984"/>
        <v>0</v>
      </c>
      <c r="O5259" s="32">
        <f t="shared" si="985"/>
        <v>0</v>
      </c>
      <c r="P5259" s="33" t="s">
        <v>59</v>
      </c>
      <c r="Q5259" s="32">
        <f t="shared" si="986"/>
        <v>3.9999008178710938E-2</v>
      </c>
      <c r="R5259" s="32">
        <f t="shared" si="987"/>
        <v>5.0000190734863281E-2</v>
      </c>
      <c r="S5259" s="32">
        <f t="shared" si="988"/>
        <v>0.30000000447034836</v>
      </c>
      <c r="T5259" s="32">
        <f t="shared" si="994"/>
        <v>0</v>
      </c>
      <c r="V5259" s="16">
        <f t="shared" si="995"/>
        <v>1.0416666664241347E-2</v>
      </c>
      <c r="W5259" s="2">
        <f t="shared" si="989"/>
        <v>44416.291666666664</v>
      </c>
    </row>
    <row r="5260" spans="1:23" x14ac:dyDescent="0.35">
      <c r="A5260" s="32">
        <v>2021</v>
      </c>
      <c r="B5260" s="32" t="s">
        <v>56</v>
      </c>
      <c r="C5260" s="32" t="s">
        <v>57</v>
      </c>
      <c r="D5260" s="44">
        <v>44416.302083333336</v>
      </c>
      <c r="E5260" s="32">
        <v>81.900001525878906</v>
      </c>
      <c r="F5260" s="32">
        <v>0.50499999523162842</v>
      </c>
      <c r="G5260" s="32">
        <v>21.120000839233398</v>
      </c>
      <c r="H5260" s="32">
        <v>7.070000171661377</v>
      </c>
      <c r="I5260" s="32">
        <v>0.10000000149011612</v>
      </c>
      <c r="J5260" s="32">
        <f t="shared" si="990"/>
        <v>0</v>
      </c>
      <c r="K5260" s="32">
        <f t="shared" si="991"/>
        <v>0</v>
      </c>
      <c r="L5260" s="32">
        <f t="shared" si="992"/>
        <v>5</v>
      </c>
      <c r="M5260" s="32">
        <f t="shared" si="993"/>
        <v>0</v>
      </c>
      <c r="N5260" s="32">
        <f t="shared" si="984"/>
        <v>0</v>
      </c>
      <c r="O5260" s="32">
        <f t="shared" si="985"/>
        <v>1</v>
      </c>
      <c r="P5260" s="37" t="s">
        <v>58</v>
      </c>
      <c r="Q5260" s="32">
        <f t="shared" si="986"/>
        <v>4.000091552734375E-2</v>
      </c>
      <c r="R5260" s="32">
        <f t="shared" si="987"/>
        <v>5.9999942779541016E-2</v>
      </c>
      <c r="S5260" s="32">
        <f t="shared" si="988"/>
        <v>0.10000000149011612</v>
      </c>
      <c r="T5260" s="32">
        <f t="shared" si="994"/>
        <v>0</v>
      </c>
      <c r="V5260" s="16">
        <f t="shared" si="995"/>
        <v>1.0416666671517305E-2</v>
      </c>
      <c r="W5260" s="2">
        <f t="shared" si="989"/>
        <v>44416.302083333328</v>
      </c>
    </row>
    <row r="5261" spans="1:23" x14ac:dyDescent="0.35">
      <c r="A5261" s="32">
        <v>2021</v>
      </c>
      <c r="B5261" s="32" t="s">
        <v>56</v>
      </c>
      <c r="C5261" s="32" t="s">
        <v>57</v>
      </c>
      <c r="D5261" s="44">
        <v>44416.3125</v>
      </c>
      <c r="E5261" s="32">
        <v>82.5</v>
      </c>
      <c r="F5261" s="32">
        <v>0.50499999523162842</v>
      </c>
      <c r="G5261" s="32">
        <v>21.079999923706055</v>
      </c>
      <c r="H5261" s="32">
        <v>7.130000114440918</v>
      </c>
      <c r="I5261" s="32">
        <v>0</v>
      </c>
      <c r="J5261" s="32">
        <f t="shared" si="990"/>
        <v>0</v>
      </c>
      <c r="K5261" s="32">
        <f t="shared" si="991"/>
        <v>0</v>
      </c>
      <c r="L5261" s="32">
        <f t="shared" si="992"/>
        <v>2</v>
      </c>
      <c r="M5261" s="32">
        <f t="shared" si="993"/>
        <v>0</v>
      </c>
      <c r="N5261" s="32">
        <f t="shared" si="984"/>
        <v>0</v>
      </c>
      <c r="O5261" s="32">
        <f t="shared" si="985"/>
        <v>1</v>
      </c>
      <c r="P5261" s="37" t="s">
        <v>58</v>
      </c>
      <c r="Q5261" s="32">
        <f t="shared" si="986"/>
        <v>3.0000686645507813E-2</v>
      </c>
      <c r="R5261" s="32">
        <f t="shared" si="987"/>
        <v>7.9999923706054688E-2</v>
      </c>
      <c r="S5261" s="32">
        <f t="shared" si="988"/>
        <v>0</v>
      </c>
      <c r="T5261" s="32">
        <f t="shared" si="994"/>
        <v>0.99998712539672852</v>
      </c>
      <c r="V5261" s="16">
        <f t="shared" si="995"/>
        <v>1.0416666664241347E-2</v>
      </c>
      <c r="W5261" s="2">
        <f t="shared" si="989"/>
        <v>44416.3125</v>
      </c>
    </row>
    <row r="5262" spans="1:23" x14ac:dyDescent="0.35">
      <c r="A5262" s="32">
        <v>2021</v>
      </c>
      <c r="B5262" s="32" t="s">
        <v>56</v>
      </c>
      <c r="C5262" s="32" t="s">
        <v>57</v>
      </c>
      <c r="D5262" s="44">
        <v>44416.322916666664</v>
      </c>
      <c r="E5262" s="32">
        <v>83.400001525878906</v>
      </c>
      <c r="F5262" s="32">
        <v>0.50400000810623169</v>
      </c>
      <c r="G5262" s="32">
        <v>21.049999237060547</v>
      </c>
      <c r="H5262" s="32">
        <v>7.2100000381469727</v>
      </c>
      <c r="I5262" s="32">
        <v>0</v>
      </c>
      <c r="J5262" s="32">
        <f t="shared" si="990"/>
        <v>0</v>
      </c>
      <c r="K5262" s="32">
        <f t="shared" si="991"/>
        <v>0</v>
      </c>
      <c r="L5262" s="32">
        <f t="shared" si="992"/>
        <v>2</v>
      </c>
      <c r="M5262" s="32">
        <f t="shared" si="993"/>
        <v>0</v>
      </c>
      <c r="N5262" s="32">
        <f t="shared" si="984"/>
        <v>0</v>
      </c>
      <c r="O5262" s="32">
        <f t="shared" si="985"/>
        <v>1</v>
      </c>
      <c r="P5262" s="37" t="s">
        <v>58</v>
      </c>
      <c r="Q5262" s="32">
        <f t="shared" si="986"/>
        <v>2.9998779296875E-2</v>
      </c>
      <c r="R5262" s="32">
        <f t="shared" si="987"/>
        <v>9.0000152587890625E-2</v>
      </c>
      <c r="S5262" s="32">
        <f t="shared" si="988"/>
        <v>0</v>
      </c>
      <c r="T5262" s="32">
        <f t="shared" si="994"/>
        <v>0</v>
      </c>
      <c r="V5262" s="16">
        <f t="shared" si="995"/>
        <v>1.0416666664241347E-2</v>
      </c>
      <c r="W5262" s="2">
        <f t="shared" si="989"/>
        <v>44416.322916666664</v>
      </c>
    </row>
    <row r="5263" spans="1:23" x14ac:dyDescent="0.35">
      <c r="A5263" s="32">
        <v>2021</v>
      </c>
      <c r="B5263" s="32" t="s">
        <v>56</v>
      </c>
      <c r="C5263" s="32" t="s">
        <v>57</v>
      </c>
      <c r="D5263" s="44">
        <v>44416.333333333336</v>
      </c>
      <c r="E5263" s="32">
        <v>84.400001525878906</v>
      </c>
      <c r="F5263" s="32">
        <v>0.50400000810623169</v>
      </c>
      <c r="G5263" s="32">
        <v>21.020000457763672</v>
      </c>
      <c r="H5263" s="32">
        <v>7.3000001907348633</v>
      </c>
      <c r="I5263" s="32">
        <v>0</v>
      </c>
      <c r="J5263" s="32">
        <f t="shared" si="990"/>
        <v>0</v>
      </c>
      <c r="K5263" s="32">
        <f t="shared" si="991"/>
        <v>0</v>
      </c>
      <c r="L5263" s="32">
        <f t="shared" si="992"/>
        <v>2</v>
      </c>
      <c r="M5263" s="32">
        <f t="shared" si="993"/>
        <v>0</v>
      </c>
      <c r="N5263" s="32">
        <f t="shared" si="984"/>
        <v>0</v>
      </c>
      <c r="O5263" s="32">
        <f t="shared" si="985"/>
        <v>1</v>
      </c>
      <c r="P5263" s="37" t="s">
        <v>58</v>
      </c>
      <c r="Q5263" s="32">
        <f t="shared" si="986"/>
        <v>2.0000457763671875E-2</v>
      </c>
      <c r="R5263" s="32">
        <f t="shared" si="987"/>
        <v>0.12999963760375977</v>
      </c>
      <c r="S5263" s="32">
        <f t="shared" si="988"/>
        <v>0</v>
      </c>
      <c r="T5263" s="32">
        <f t="shared" si="994"/>
        <v>0</v>
      </c>
      <c r="V5263" s="16">
        <f t="shared" si="995"/>
        <v>1.0416666671517305E-2</v>
      </c>
      <c r="W5263" s="2">
        <f t="shared" si="989"/>
        <v>44416.333333333328</v>
      </c>
    </row>
    <row r="5264" spans="1:23" x14ac:dyDescent="0.35">
      <c r="A5264" s="32">
        <v>2021</v>
      </c>
      <c r="B5264" s="32" t="s">
        <v>56</v>
      </c>
      <c r="C5264" s="32" t="s">
        <v>57</v>
      </c>
      <c r="D5264" s="44">
        <v>44416.34375</v>
      </c>
      <c r="E5264" s="32">
        <v>85.800003051757813</v>
      </c>
      <c r="F5264" s="32">
        <v>0.50400000810623169</v>
      </c>
      <c r="G5264" s="32">
        <v>21</v>
      </c>
      <c r="H5264" s="32">
        <v>7.429999828338623</v>
      </c>
      <c r="I5264" s="32">
        <v>0</v>
      </c>
      <c r="J5264" s="32">
        <f t="shared" si="990"/>
        <v>0</v>
      </c>
      <c r="K5264" s="32">
        <f t="shared" si="991"/>
        <v>0</v>
      </c>
      <c r="L5264" s="32">
        <f t="shared" si="992"/>
        <v>2</v>
      </c>
      <c r="M5264" s="32">
        <f t="shared" si="993"/>
        <v>0</v>
      </c>
      <c r="N5264" s="32">
        <f t="shared" si="984"/>
        <v>0</v>
      </c>
      <c r="O5264" s="32">
        <f t="shared" si="985"/>
        <v>1</v>
      </c>
      <c r="P5264" s="37" t="s">
        <v>58</v>
      </c>
      <c r="Q5264" s="32">
        <f t="shared" si="986"/>
        <v>1.0000228881835938E-2</v>
      </c>
      <c r="R5264" s="32">
        <f t="shared" si="987"/>
        <v>0.10000038146972656</v>
      </c>
      <c r="S5264" s="32">
        <f t="shared" si="988"/>
        <v>0</v>
      </c>
      <c r="T5264" s="32">
        <f t="shared" si="994"/>
        <v>0</v>
      </c>
      <c r="V5264" s="16">
        <f t="shared" si="995"/>
        <v>1.0416666664241347E-2</v>
      </c>
      <c r="W5264" s="2">
        <f t="shared" si="989"/>
        <v>44416.34375</v>
      </c>
    </row>
    <row r="5265" spans="1:23" x14ac:dyDescent="0.35">
      <c r="A5265" s="32">
        <v>2021</v>
      </c>
      <c r="B5265" s="32" t="s">
        <v>56</v>
      </c>
      <c r="C5265" s="32" t="s">
        <v>57</v>
      </c>
      <c r="D5265" s="44">
        <v>44416.354166666664</v>
      </c>
      <c r="E5265" s="32">
        <v>86.900001525878906</v>
      </c>
      <c r="F5265" s="32">
        <v>0.50400000810623169</v>
      </c>
      <c r="G5265" s="32">
        <v>20.989999771118164</v>
      </c>
      <c r="H5265" s="32">
        <v>7.5300002098083496</v>
      </c>
      <c r="I5265" s="32">
        <v>0</v>
      </c>
      <c r="J5265" s="32">
        <f t="shared" si="990"/>
        <v>0</v>
      </c>
      <c r="K5265" s="32">
        <f t="shared" si="991"/>
        <v>0</v>
      </c>
      <c r="L5265" s="32">
        <f t="shared" si="992"/>
        <v>2</v>
      </c>
      <c r="M5265" s="32">
        <f t="shared" si="993"/>
        <v>0</v>
      </c>
      <c r="N5265" s="32">
        <f t="shared" si="984"/>
        <v>0</v>
      </c>
      <c r="O5265" s="32">
        <f t="shared" si="985"/>
        <v>1</v>
      </c>
      <c r="P5265" s="37" t="s">
        <v>58</v>
      </c>
      <c r="Q5265" s="32">
        <f t="shared" si="986"/>
        <v>1.0000228881835938E-2</v>
      </c>
      <c r="R5265" s="32">
        <f t="shared" si="987"/>
        <v>0.10999965667724609</v>
      </c>
      <c r="S5265" s="32">
        <f t="shared" si="988"/>
        <v>0</v>
      </c>
      <c r="T5265" s="32">
        <f t="shared" si="994"/>
        <v>0</v>
      </c>
      <c r="V5265" s="16">
        <f t="shared" si="995"/>
        <v>1.0416666664241347E-2</v>
      </c>
      <c r="W5265" s="2">
        <f t="shared" si="989"/>
        <v>44416.354166666664</v>
      </c>
    </row>
    <row r="5266" spans="1:23" x14ac:dyDescent="0.35">
      <c r="A5266" s="32">
        <v>2021</v>
      </c>
      <c r="B5266" s="32" t="s">
        <v>56</v>
      </c>
      <c r="C5266" s="32" t="s">
        <v>57</v>
      </c>
      <c r="D5266" s="44">
        <v>44416.364583333336</v>
      </c>
      <c r="E5266" s="32">
        <v>88.300003051757813</v>
      </c>
      <c r="F5266" s="32">
        <v>0.50400000810623169</v>
      </c>
      <c r="G5266" s="32">
        <v>21</v>
      </c>
      <c r="H5266" s="32">
        <v>7.6399998664855957</v>
      </c>
      <c r="I5266" s="32">
        <v>0</v>
      </c>
      <c r="J5266" s="32">
        <f t="shared" si="990"/>
        <v>0</v>
      </c>
      <c r="K5266" s="32">
        <f t="shared" si="991"/>
        <v>0</v>
      </c>
      <c r="L5266" s="32">
        <f t="shared" si="992"/>
        <v>2</v>
      </c>
      <c r="M5266" s="32">
        <f t="shared" si="993"/>
        <v>0</v>
      </c>
      <c r="N5266" s="32">
        <f t="shared" si="984"/>
        <v>0</v>
      </c>
      <c r="O5266" s="32">
        <f t="shared" si="985"/>
        <v>1</v>
      </c>
      <c r="P5266" s="37" t="s">
        <v>58</v>
      </c>
      <c r="Q5266" s="32">
        <f t="shared" si="986"/>
        <v>3.0000686645507813E-2</v>
      </c>
      <c r="R5266" s="32">
        <f t="shared" si="987"/>
        <v>0.19000005722045898</v>
      </c>
      <c r="S5266" s="32">
        <f t="shared" si="988"/>
        <v>0</v>
      </c>
      <c r="T5266" s="32">
        <f t="shared" si="994"/>
        <v>0</v>
      </c>
      <c r="V5266" s="16">
        <f t="shared" si="995"/>
        <v>1.0416666671517305E-2</v>
      </c>
      <c r="W5266" s="2">
        <f t="shared" si="989"/>
        <v>44416.364583333328</v>
      </c>
    </row>
    <row r="5267" spans="1:23" x14ac:dyDescent="0.35">
      <c r="A5267" s="32">
        <v>2021</v>
      </c>
      <c r="B5267" s="32" t="s">
        <v>56</v>
      </c>
      <c r="C5267" s="32" t="s">
        <v>57</v>
      </c>
      <c r="D5267" s="44">
        <v>44416.375</v>
      </c>
      <c r="E5267" s="32">
        <v>90.5</v>
      </c>
      <c r="F5267" s="32">
        <v>0.50400000810623169</v>
      </c>
      <c r="G5267" s="32">
        <v>21.030000686645508</v>
      </c>
      <c r="H5267" s="32">
        <v>7.8299999237060547</v>
      </c>
      <c r="I5267" s="32">
        <v>0</v>
      </c>
      <c r="J5267" s="32">
        <f t="shared" si="990"/>
        <v>0</v>
      </c>
      <c r="K5267" s="32">
        <f t="shared" si="991"/>
        <v>0</v>
      </c>
      <c r="L5267" s="32">
        <f t="shared" si="992"/>
        <v>2</v>
      </c>
      <c r="M5267" s="32">
        <f t="shared" si="993"/>
        <v>0</v>
      </c>
      <c r="N5267" s="32">
        <f t="shared" si="984"/>
        <v>0</v>
      </c>
      <c r="O5267" s="32">
        <f t="shared" si="985"/>
        <v>1</v>
      </c>
      <c r="P5267" s="37" t="s">
        <v>58</v>
      </c>
      <c r="Q5267" s="32">
        <f t="shared" si="986"/>
        <v>6.999969482421875E-2</v>
      </c>
      <c r="R5267" s="32">
        <f t="shared" si="987"/>
        <v>0.17000007629394531</v>
      </c>
      <c r="S5267" s="32">
        <f t="shared" si="988"/>
        <v>0</v>
      </c>
      <c r="T5267" s="32">
        <f t="shared" si="994"/>
        <v>0</v>
      </c>
      <c r="V5267" s="16">
        <f t="shared" si="995"/>
        <v>1.0416666664241347E-2</v>
      </c>
      <c r="W5267" s="2">
        <f t="shared" si="989"/>
        <v>44416.375</v>
      </c>
    </row>
    <row r="5268" spans="1:23" x14ac:dyDescent="0.35">
      <c r="A5268" s="32">
        <v>2021</v>
      </c>
      <c r="B5268" s="32" t="s">
        <v>56</v>
      </c>
      <c r="C5268" s="32" t="s">
        <v>57</v>
      </c>
      <c r="D5268" s="44">
        <v>44416.385416666664</v>
      </c>
      <c r="E5268" s="32">
        <v>92.599998474121094</v>
      </c>
      <c r="F5268" s="32">
        <v>0.50400000810623169</v>
      </c>
      <c r="G5268" s="32">
        <v>21.100000381469727</v>
      </c>
      <c r="H5268" s="32">
        <v>8</v>
      </c>
      <c r="I5268" s="32">
        <v>0</v>
      </c>
      <c r="J5268" s="32">
        <f t="shared" si="990"/>
        <v>0</v>
      </c>
      <c r="K5268" s="32">
        <f t="shared" si="991"/>
        <v>0</v>
      </c>
      <c r="L5268" s="32">
        <f t="shared" si="992"/>
        <v>2</v>
      </c>
      <c r="M5268" s="32">
        <f t="shared" si="993"/>
        <v>0</v>
      </c>
      <c r="N5268" s="32">
        <f t="shared" si="984"/>
        <v>0</v>
      </c>
      <c r="O5268" s="32">
        <f t="shared" si="985"/>
        <v>1</v>
      </c>
      <c r="P5268" s="37" t="s">
        <v>58</v>
      </c>
      <c r="Q5268" s="32">
        <f t="shared" si="986"/>
        <v>0.10999870300292969</v>
      </c>
      <c r="R5268" s="32">
        <f t="shared" si="987"/>
        <v>0.26000022888183594</v>
      </c>
      <c r="S5268" s="32">
        <f t="shared" si="988"/>
        <v>0</v>
      </c>
      <c r="T5268" s="32">
        <f t="shared" si="994"/>
        <v>0</v>
      </c>
      <c r="V5268" s="16">
        <f t="shared" si="995"/>
        <v>1.0416666664241347E-2</v>
      </c>
      <c r="W5268" s="2">
        <f t="shared" si="989"/>
        <v>44416.385416666664</v>
      </c>
    </row>
    <row r="5269" spans="1:23" x14ac:dyDescent="0.35">
      <c r="A5269" s="32">
        <v>2021</v>
      </c>
      <c r="B5269" s="32" t="s">
        <v>56</v>
      </c>
      <c r="C5269" s="32" t="s">
        <v>57</v>
      </c>
      <c r="D5269" s="44">
        <v>44416.395833333336</v>
      </c>
      <c r="E5269" s="32">
        <v>95.800003051757813</v>
      </c>
      <c r="F5269" s="32">
        <v>0.50400000810623169</v>
      </c>
      <c r="G5269" s="32">
        <v>21.209999084472656</v>
      </c>
      <c r="H5269" s="32">
        <v>8.2600002288818359</v>
      </c>
      <c r="I5269" s="32">
        <v>0</v>
      </c>
      <c r="J5269" s="32">
        <f t="shared" si="990"/>
        <v>0</v>
      </c>
      <c r="K5269" s="32">
        <f t="shared" si="991"/>
        <v>0</v>
      </c>
      <c r="L5269" s="32">
        <f t="shared" si="992"/>
        <v>2</v>
      </c>
      <c r="M5269" s="32">
        <f t="shared" si="993"/>
        <v>0</v>
      </c>
      <c r="N5269" s="32">
        <f t="shared" si="984"/>
        <v>0</v>
      </c>
      <c r="O5269" s="32">
        <f t="shared" si="985"/>
        <v>1</v>
      </c>
      <c r="P5269" s="37" t="s">
        <v>58</v>
      </c>
      <c r="Q5269" s="32">
        <f t="shared" si="986"/>
        <v>0.18000030517578125</v>
      </c>
      <c r="R5269" s="32">
        <f t="shared" si="987"/>
        <v>0.38000011444091797</v>
      </c>
      <c r="S5269" s="32">
        <f t="shared" si="988"/>
        <v>0</v>
      </c>
      <c r="T5269" s="32">
        <f t="shared" si="994"/>
        <v>0</v>
      </c>
      <c r="V5269" s="16">
        <f t="shared" si="995"/>
        <v>1.0416666671517305E-2</v>
      </c>
      <c r="W5269" s="2">
        <f t="shared" si="989"/>
        <v>44416.395833333328</v>
      </c>
    </row>
    <row r="5270" spans="1:23" x14ac:dyDescent="0.35">
      <c r="A5270" s="32">
        <v>2021</v>
      </c>
      <c r="B5270" s="32" t="s">
        <v>56</v>
      </c>
      <c r="C5270" s="32" t="s">
        <v>57</v>
      </c>
      <c r="D5270" s="44">
        <v>44416.40625</v>
      </c>
      <c r="E5270" s="32">
        <v>100.59999847412109</v>
      </c>
      <c r="F5270" s="32">
        <v>0.50400000810623169</v>
      </c>
      <c r="G5270" s="32">
        <v>21.389999389648438</v>
      </c>
      <c r="H5270" s="32">
        <v>8.6400003433227539</v>
      </c>
      <c r="I5270" s="32">
        <v>0</v>
      </c>
      <c r="J5270" s="32">
        <f t="shared" si="990"/>
        <v>0</v>
      </c>
      <c r="K5270" s="32">
        <f t="shared" si="991"/>
        <v>0</v>
      </c>
      <c r="L5270" s="32">
        <f t="shared" si="992"/>
        <v>2</v>
      </c>
      <c r="M5270" s="32">
        <f t="shared" si="993"/>
        <v>0</v>
      </c>
      <c r="N5270" s="32">
        <f t="shared" si="984"/>
        <v>0</v>
      </c>
      <c r="O5270" s="32">
        <f t="shared" si="985"/>
        <v>1</v>
      </c>
      <c r="P5270" s="37" t="s">
        <v>58</v>
      </c>
      <c r="Q5270" s="32">
        <f t="shared" si="986"/>
        <v>0.15999984741210938</v>
      </c>
      <c r="R5270" s="32">
        <f t="shared" si="987"/>
        <v>0.31999969482421875</v>
      </c>
      <c r="S5270" s="32">
        <f t="shared" si="988"/>
        <v>0</v>
      </c>
      <c r="T5270" s="32">
        <f t="shared" si="994"/>
        <v>0</v>
      </c>
      <c r="V5270" s="16">
        <f t="shared" si="995"/>
        <v>1.0416666664241347E-2</v>
      </c>
      <c r="W5270" s="2">
        <f t="shared" si="989"/>
        <v>44416.40625</v>
      </c>
    </row>
    <row r="5271" spans="1:23" x14ac:dyDescent="0.35">
      <c r="A5271" s="32">
        <v>2021</v>
      </c>
      <c r="B5271" s="32" t="s">
        <v>56</v>
      </c>
      <c r="C5271" s="32" t="s">
        <v>57</v>
      </c>
      <c r="D5271" s="44">
        <v>44416.416666666664</v>
      </c>
      <c r="E5271" s="32">
        <v>104.59999847412109</v>
      </c>
      <c r="F5271" s="32">
        <v>0.50400000810623169</v>
      </c>
      <c r="G5271" s="32">
        <v>21.549999237060547</v>
      </c>
      <c r="H5271" s="32">
        <v>8.9600000381469727</v>
      </c>
      <c r="I5271" s="32">
        <v>0</v>
      </c>
      <c r="J5271" s="32">
        <f t="shared" si="990"/>
        <v>0</v>
      </c>
      <c r="K5271" s="32">
        <f t="shared" si="991"/>
        <v>0</v>
      </c>
      <c r="L5271" s="32">
        <f t="shared" si="992"/>
        <v>2</v>
      </c>
      <c r="M5271" s="32">
        <f t="shared" si="993"/>
        <v>0</v>
      </c>
      <c r="N5271" s="32">
        <f t="shared" si="984"/>
        <v>0</v>
      </c>
      <c r="O5271" s="32">
        <f t="shared" si="985"/>
        <v>1</v>
      </c>
      <c r="P5271" s="37" t="s">
        <v>58</v>
      </c>
      <c r="Q5271" s="32">
        <f t="shared" si="986"/>
        <v>0.15999984741210938</v>
      </c>
      <c r="R5271" s="32">
        <f t="shared" si="987"/>
        <v>0.35000038146972656</v>
      </c>
      <c r="S5271" s="32">
        <f t="shared" si="988"/>
        <v>0</v>
      </c>
      <c r="T5271" s="32">
        <f t="shared" si="994"/>
        <v>0</v>
      </c>
      <c r="V5271" s="16">
        <f t="shared" si="995"/>
        <v>1.0416666664241347E-2</v>
      </c>
      <c r="W5271" s="2">
        <f t="shared" si="989"/>
        <v>44416.416666666664</v>
      </c>
    </row>
    <row r="5272" spans="1:23" x14ac:dyDescent="0.35">
      <c r="A5272" s="32">
        <v>2021</v>
      </c>
      <c r="B5272" s="32" t="s">
        <v>56</v>
      </c>
      <c r="C5272" s="32" t="s">
        <v>57</v>
      </c>
      <c r="D5272" s="44">
        <v>44416.427083333336</v>
      </c>
      <c r="E5272" s="32">
        <v>109.09999847412109</v>
      </c>
      <c r="F5272" s="32">
        <v>0.50400000810623169</v>
      </c>
      <c r="G5272" s="32">
        <v>21.709999084472656</v>
      </c>
      <c r="H5272" s="32">
        <v>9.3100004196166992</v>
      </c>
      <c r="I5272" s="32">
        <v>0</v>
      </c>
      <c r="J5272" s="32">
        <f t="shared" si="990"/>
        <v>0</v>
      </c>
      <c r="K5272" s="32">
        <f t="shared" si="991"/>
        <v>0</v>
      </c>
      <c r="L5272" s="32">
        <f t="shared" si="992"/>
        <v>2</v>
      </c>
      <c r="M5272" s="32">
        <f t="shared" si="993"/>
        <v>0</v>
      </c>
      <c r="N5272" s="32">
        <f t="shared" si="984"/>
        <v>0</v>
      </c>
      <c r="O5272" s="32">
        <f t="shared" si="985"/>
        <v>1</v>
      </c>
      <c r="P5272" s="37" t="s">
        <v>58</v>
      </c>
      <c r="Q5272" s="32">
        <f t="shared" si="986"/>
        <v>0.19000053405761719</v>
      </c>
      <c r="R5272" s="32">
        <f t="shared" si="987"/>
        <v>0.37999916076660156</v>
      </c>
      <c r="S5272" s="32">
        <f t="shared" si="988"/>
        <v>0</v>
      </c>
      <c r="T5272" s="32">
        <f t="shared" si="994"/>
        <v>0.99998712539672852</v>
      </c>
      <c r="V5272" s="16">
        <f t="shared" si="995"/>
        <v>1.0416666671517305E-2</v>
      </c>
      <c r="W5272" s="2">
        <f t="shared" si="989"/>
        <v>44416.427083333328</v>
      </c>
    </row>
    <row r="5273" spans="1:23" x14ac:dyDescent="0.35">
      <c r="A5273" s="32">
        <v>2021</v>
      </c>
      <c r="B5273" s="32" t="s">
        <v>56</v>
      </c>
      <c r="C5273" s="32" t="s">
        <v>57</v>
      </c>
      <c r="D5273" s="44">
        <v>44416.4375</v>
      </c>
      <c r="E5273" s="32">
        <v>114</v>
      </c>
      <c r="F5273" s="32">
        <v>0.50300002098083496</v>
      </c>
      <c r="G5273" s="32">
        <v>21.899999618530273</v>
      </c>
      <c r="H5273" s="32">
        <v>9.6899995803833008</v>
      </c>
      <c r="I5273" s="32">
        <v>0</v>
      </c>
      <c r="J5273" s="32">
        <f t="shared" si="990"/>
        <v>0</v>
      </c>
      <c r="K5273" s="32">
        <f t="shared" si="991"/>
        <v>0</v>
      </c>
      <c r="L5273" s="32">
        <f t="shared" si="992"/>
        <v>2</v>
      </c>
      <c r="M5273" s="32">
        <f t="shared" si="993"/>
        <v>0</v>
      </c>
      <c r="N5273" s="32">
        <f t="shared" si="984"/>
        <v>0</v>
      </c>
      <c r="O5273" s="32">
        <f t="shared" si="985"/>
        <v>1</v>
      </c>
      <c r="P5273" s="37" t="s">
        <v>58</v>
      </c>
      <c r="Q5273" s="32">
        <f t="shared" si="986"/>
        <v>0.20000076293945313</v>
      </c>
      <c r="R5273" s="32">
        <f t="shared" si="987"/>
        <v>0.39000034332275391</v>
      </c>
      <c r="S5273" s="32">
        <f t="shared" si="988"/>
        <v>0</v>
      </c>
      <c r="T5273" s="32">
        <f t="shared" si="994"/>
        <v>0</v>
      </c>
      <c r="V5273" s="16">
        <f t="shared" si="995"/>
        <v>1.0416666664241347E-2</v>
      </c>
      <c r="W5273" s="2">
        <f t="shared" si="989"/>
        <v>44416.4375</v>
      </c>
    </row>
    <row r="5274" spans="1:23" x14ac:dyDescent="0.35">
      <c r="A5274" s="32">
        <v>2021</v>
      </c>
      <c r="B5274" s="32" t="s">
        <v>56</v>
      </c>
      <c r="C5274" s="32" t="s">
        <v>57</v>
      </c>
      <c r="D5274" s="44">
        <v>44416.447916666664</v>
      </c>
      <c r="E5274" s="32">
        <v>119.09999847412109</v>
      </c>
      <c r="F5274" s="32">
        <v>0.50300002098083496</v>
      </c>
      <c r="G5274" s="32">
        <v>22.100000381469727</v>
      </c>
      <c r="H5274" s="32">
        <v>10.079999923706055</v>
      </c>
      <c r="I5274" s="32">
        <v>0</v>
      </c>
      <c r="J5274" s="32">
        <f t="shared" si="990"/>
        <v>0</v>
      </c>
      <c r="K5274" s="32">
        <f t="shared" si="991"/>
        <v>0</v>
      </c>
      <c r="L5274" s="32">
        <f t="shared" si="992"/>
        <v>2</v>
      </c>
      <c r="M5274" s="32">
        <f t="shared" si="993"/>
        <v>0</v>
      </c>
      <c r="N5274" s="32">
        <f t="shared" si="984"/>
        <v>0</v>
      </c>
      <c r="O5274" s="32">
        <f t="shared" si="985"/>
        <v>1</v>
      </c>
      <c r="P5274" s="37" t="s">
        <v>58</v>
      </c>
      <c r="Q5274" s="32">
        <f t="shared" si="986"/>
        <v>0.25</v>
      </c>
      <c r="R5274" s="32">
        <f t="shared" si="987"/>
        <v>0.42000007629394531</v>
      </c>
      <c r="S5274" s="32">
        <f t="shared" si="988"/>
        <v>0</v>
      </c>
      <c r="T5274" s="32">
        <f t="shared" si="994"/>
        <v>0</v>
      </c>
      <c r="V5274" s="16">
        <f t="shared" si="995"/>
        <v>1.0416666664241347E-2</v>
      </c>
      <c r="W5274" s="2">
        <f t="shared" si="989"/>
        <v>44416.447916666664</v>
      </c>
    </row>
    <row r="5275" spans="1:23" x14ac:dyDescent="0.35">
      <c r="A5275" s="32">
        <v>2021</v>
      </c>
      <c r="B5275" s="32" t="s">
        <v>56</v>
      </c>
      <c r="C5275" s="32" t="s">
        <v>57</v>
      </c>
      <c r="D5275" s="44">
        <v>44416.458333333336</v>
      </c>
      <c r="E5275" s="32">
        <v>124.5</v>
      </c>
      <c r="F5275" s="32">
        <v>0.50300002098083496</v>
      </c>
      <c r="G5275" s="32">
        <v>22.350000381469727</v>
      </c>
      <c r="H5275" s="32">
        <v>10.5</v>
      </c>
      <c r="I5275" s="32">
        <v>0</v>
      </c>
      <c r="J5275" s="32">
        <f t="shared" si="990"/>
        <v>0</v>
      </c>
      <c r="K5275" s="32">
        <f t="shared" si="991"/>
        <v>0</v>
      </c>
      <c r="L5275" s="32">
        <f t="shared" si="992"/>
        <v>2</v>
      </c>
      <c r="M5275" s="32">
        <f t="shared" si="993"/>
        <v>0</v>
      </c>
      <c r="N5275" s="32">
        <f t="shared" si="984"/>
        <v>0</v>
      </c>
      <c r="O5275" s="32">
        <f t="shared" si="985"/>
        <v>1</v>
      </c>
      <c r="P5275" s="37" t="s">
        <v>58</v>
      </c>
      <c r="Q5275" s="32">
        <f t="shared" si="986"/>
        <v>0.23999977111816406</v>
      </c>
      <c r="R5275" s="32">
        <f t="shared" si="987"/>
        <v>0.44999980926513672</v>
      </c>
      <c r="S5275" s="32">
        <f t="shared" si="988"/>
        <v>0</v>
      </c>
      <c r="T5275" s="32">
        <f t="shared" si="994"/>
        <v>1.0000467300415039</v>
      </c>
      <c r="V5275" s="16">
        <f t="shared" si="995"/>
        <v>1.0416666671517305E-2</v>
      </c>
      <c r="W5275" s="2">
        <f t="shared" si="989"/>
        <v>44416.458333333328</v>
      </c>
    </row>
    <row r="5276" spans="1:23" x14ac:dyDescent="0.35">
      <c r="A5276" s="32">
        <v>2021</v>
      </c>
      <c r="B5276" s="32" t="s">
        <v>56</v>
      </c>
      <c r="C5276" s="32" t="s">
        <v>57</v>
      </c>
      <c r="D5276" s="44">
        <v>44416.46875</v>
      </c>
      <c r="E5276" s="32">
        <v>130.5</v>
      </c>
      <c r="F5276" s="32">
        <v>0.50199997425079346</v>
      </c>
      <c r="G5276" s="32">
        <v>22.590000152587891</v>
      </c>
      <c r="H5276" s="32">
        <v>10.949999809265137</v>
      </c>
      <c r="I5276" s="32">
        <v>0</v>
      </c>
      <c r="J5276" s="32">
        <f t="shared" si="990"/>
        <v>0</v>
      </c>
      <c r="K5276" s="32">
        <f t="shared" si="991"/>
        <v>0</v>
      </c>
      <c r="L5276" s="32">
        <f t="shared" si="992"/>
        <v>2</v>
      </c>
      <c r="M5276" s="32">
        <f t="shared" si="993"/>
        <v>0</v>
      </c>
      <c r="N5276" s="32">
        <f t="shared" si="984"/>
        <v>0</v>
      </c>
      <c r="O5276" s="32">
        <f t="shared" si="985"/>
        <v>1</v>
      </c>
      <c r="P5276" s="37" t="s">
        <v>58</v>
      </c>
      <c r="Q5276" s="32">
        <f t="shared" si="986"/>
        <v>0.19000053405761719</v>
      </c>
      <c r="R5276" s="32">
        <f t="shared" si="987"/>
        <v>0.3600006103515625</v>
      </c>
      <c r="S5276" s="32">
        <f t="shared" si="988"/>
        <v>0</v>
      </c>
      <c r="T5276" s="32">
        <f t="shared" si="994"/>
        <v>0</v>
      </c>
      <c r="V5276" s="16">
        <f t="shared" si="995"/>
        <v>1.0416666664241347E-2</v>
      </c>
      <c r="W5276" s="2">
        <f t="shared" si="989"/>
        <v>44416.46875</v>
      </c>
    </row>
    <row r="5277" spans="1:23" x14ac:dyDescent="0.35">
      <c r="A5277" s="32">
        <v>2021</v>
      </c>
      <c r="B5277" s="32" t="s">
        <v>56</v>
      </c>
      <c r="C5277" s="32" t="s">
        <v>57</v>
      </c>
      <c r="D5277" s="44">
        <v>44416.479166666664</v>
      </c>
      <c r="E5277" s="32">
        <v>135.30000305175781</v>
      </c>
      <c r="F5277" s="32">
        <v>0.50199997425079346</v>
      </c>
      <c r="G5277" s="32">
        <v>22.780000686645508</v>
      </c>
      <c r="H5277" s="32">
        <v>11.310000419616699</v>
      </c>
      <c r="I5277" s="32">
        <v>0</v>
      </c>
      <c r="J5277" s="32">
        <f t="shared" si="990"/>
        <v>0</v>
      </c>
      <c r="K5277" s="32">
        <f t="shared" si="991"/>
        <v>0</v>
      </c>
      <c r="L5277" s="32">
        <f t="shared" si="992"/>
        <v>2</v>
      </c>
      <c r="M5277" s="32">
        <f t="shared" si="993"/>
        <v>0</v>
      </c>
      <c r="N5277" s="32">
        <f t="shared" si="984"/>
        <v>0</v>
      </c>
      <c r="O5277" s="32">
        <f t="shared" si="985"/>
        <v>1</v>
      </c>
      <c r="P5277" s="37" t="s">
        <v>58</v>
      </c>
      <c r="Q5277" s="32">
        <f t="shared" si="986"/>
        <v>0.20999908447265625</v>
      </c>
      <c r="R5277" s="32">
        <f t="shared" si="987"/>
        <v>0.34999942779541016</v>
      </c>
      <c r="S5277" s="32">
        <f t="shared" si="988"/>
        <v>0</v>
      </c>
      <c r="T5277" s="32">
        <f t="shared" si="994"/>
        <v>0</v>
      </c>
      <c r="V5277" s="16">
        <f t="shared" si="995"/>
        <v>1.0416666664241347E-2</v>
      </c>
      <c r="W5277" s="2">
        <f t="shared" si="989"/>
        <v>44416.479166666664</v>
      </c>
    </row>
    <row r="5278" spans="1:23" x14ac:dyDescent="0.35">
      <c r="A5278" s="32">
        <v>2021</v>
      </c>
      <c r="B5278" s="32" t="s">
        <v>56</v>
      </c>
      <c r="C5278" s="32" t="s">
        <v>57</v>
      </c>
      <c r="D5278" s="44">
        <v>44416.489583333336</v>
      </c>
      <c r="E5278" s="32">
        <v>140</v>
      </c>
      <c r="F5278" s="32">
        <v>0.50199997425079346</v>
      </c>
      <c r="G5278" s="32">
        <v>22.989999771118164</v>
      </c>
      <c r="H5278" s="32">
        <v>11.659999847412109</v>
      </c>
      <c r="I5278" s="32">
        <v>0</v>
      </c>
      <c r="J5278" s="32">
        <f t="shared" si="990"/>
        <v>0</v>
      </c>
      <c r="K5278" s="32">
        <f t="shared" si="991"/>
        <v>0</v>
      </c>
      <c r="L5278" s="32">
        <f t="shared" si="992"/>
        <v>2</v>
      </c>
      <c r="M5278" s="32">
        <f t="shared" si="993"/>
        <v>0</v>
      </c>
      <c r="N5278" s="32">
        <f t="shared" si="984"/>
        <v>0</v>
      </c>
      <c r="O5278" s="32">
        <f t="shared" si="985"/>
        <v>1</v>
      </c>
      <c r="P5278" s="37" t="s">
        <v>58</v>
      </c>
      <c r="Q5278" s="32">
        <f t="shared" si="986"/>
        <v>0.15999984741210938</v>
      </c>
      <c r="R5278" s="32">
        <f t="shared" si="987"/>
        <v>0.27999973297119141</v>
      </c>
      <c r="S5278" s="32">
        <f t="shared" si="988"/>
        <v>0</v>
      </c>
      <c r="T5278" s="32">
        <f t="shared" si="994"/>
        <v>0.99998712539672852</v>
      </c>
      <c r="V5278" s="16">
        <f t="shared" si="995"/>
        <v>1.0416666671517305E-2</v>
      </c>
      <c r="W5278" s="2">
        <f t="shared" si="989"/>
        <v>44416.489583333328</v>
      </c>
    </row>
    <row r="5279" spans="1:23" x14ac:dyDescent="0.35">
      <c r="A5279" s="32">
        <v>2021</v>
      </c>
      <c r="B5279" s="32" t="s">
        <v>56</v>
      </c>
      <c r="C5279" s="32" t="s">
        <v>57</v>
      </c>
      <c r="D5279" s="44">
        <v>44416.5</v>
      </c>
      <c r="E5279" s="32">
        <v>143.89999389648438</v>
      </c>
      <c r="F5279" s="32">
        <v>0.50099998712539673</v>
      </c>
      <c r="G5279" s="32">
        <v>23.149999618530273</v>
      </c>
      <c r="H5279" s="32">
        <v>11.939999580383301</v>
      </c>
      <c r="I5279" s="32">
        <v>0</v>
      </c>
      <c r="J5279" s="32">
        <f t="shared" si="990"/>
        <v>0</v>
      </c>
      <c r="K5279" s="32">
        <f t="shared" si="991"/>
        <v>0</v>
      </c>
      <c r="L5279" s="32">
        <f t="shared" si="992"/>
        <v>2</v>
      </c>
      <c r="M5279" s="32">
        <f t="shared" si="993"/>
        <v>0</v>
      </c>
      <c r="N5279" s="32">
        <f t="shared" si="984"/>
        <v>0</v>
      </c>
      <c r="O5279" s="32">
        <f t="shared" si="985"/>
        <v>1</v>
      </c>
      <c r="P5279" s="37" t="s">
        <v>58</v>
      </c>
      <c r="Q5279" s="32">
        <f t="shared" si="986"/>
        <v>0.14999961853027344</v>
      </c>
      <c r="R5279" s="32">
        <f t="shared" si="987"/>
        <v>0.23000049591064453</v>
      </c>
      <c r="S5279" s="32">
        <f t="shared" si="988"/>
        <v>0</v>
      </c>
      <c r="T5279" s="32">
        <f t="shared" si="994"/>
        <v>0</v>
      </c>
      <c r="V5279" s="16">
        <f t="shared" si="995"/>
        <v>1.0416666664241347E-2</v>
      </c>
      <c r="W5279" s="2">
        <f t="shared" si="989"/>
        <v>44416.5</v>
      </c>
    </row>
    <row r="5280" spans="1:23" x14ac:dyDescent="0.35">
      <c r="A5280" s="32">
        <v>2021</v>
      </c>
      <c r="B5280" s="32" t="s">
        <v>56</v>
      </c>
      <c r="C5280" s="32" t="s">
        <v>57</v>
      </c>
      <c r="D5280" s="44">
        <v>44416.510416666664</v>
      </c>
      <c r="E5280" s="32">
        <v>147</v>
      </c>
      <c r="F5280" s="32">
        <v>0.50099998712539673</v>
      </c>
      <c r="G5280" s="32">
        <v>23.299999237060547</v>
      </c>
      <c r="H5280" s="32">
        <v>12.170000076293945</v>
      </c>
      <c r="I5280" s="32">
        <v>0</v>
      </c>
      <c r="J5280" s="32">
        <f t="shared" si="990"/>
        <v>0</v>
      </c>
      <c r="K5280" s="32">
        <f t="shared" si="991"/>
        <v>0</v>
      </c>
      <c r="L5280" s="32">
        <f t="shared" si="992"/>
        <v>2</v>
      </c>
      <c r="M5280" s="32">
        <f t="shared" si="993"/>
        <v>0</v>
      </c>
      <c r="N5280" s="32">
        <f t="shared" si="984"/>
        <v>0</v>
      </c>
      <c r="O5280" s="32">
        <f t="shared" si="985"/>
        <v>1</v>
      </c>
      <c r="P5280" s="37" t="s">
        <v>58</v>
      </c>
      <c r="Q5280" s="32">
        <f t="shared" si="986"/>
        <v>0.12000083923339844</v>
      </c>
      <c r="R5280" s="32">
        <f t="shared" si="987"/>
        <v>0.10000038146972656</v>
      </c>
      <c r="S5280" s="32">
        <f t="shared" si="988"/>
        <v>0</v>
      </c>
      <c r="T5280" s="32">
        <f t="shared" si="994"/>
        <v>0.99998712539672852</v>
      </c>
      <c r="V5280" s="16">
        <f t="shared" si="995"/>
        <v>1.0416666664241347E-2</v>
      </c>
      <c r="W5280" s="2">
        <f t="shared" si="989"/>
        <v>44416.510416666664</v>
      </c>
    </row>
    <row r="5281" spans="1:23" x14ac:dyDescent="0.35">
      <c r="A5281" s="32">
        <v>2021</v>
      </c>
      <c r="B5281" s="32" t="s">
        <v>56</v>
      </c>
      <c r="C5281" s="32" t="s">
        <v>57</v>
      </c>
      <c r="D5281" s="44">
        <v>44416.520833333336</v>
      </c>
      <c r="E5281" s="32">
        <v>148.60000610351563</v>
      </c>
      <c r="F5281" s="32">
        <v>0.5</v>
      </c>
      <c r="G5281" s="32">
        <v>23.420000076293945</v>
      </c>
      <c r="H5281" s="32">
        <v>12.270000457763672</v>
      </c>
      <c r="I5281" s="32">
        <v>0</v>
      </c>
      <c r="J5281" s="32">
        <f t="shared" si="990"/>
        <v>0</v>
      </c>
      <c r="K5281" s="32">
        <f t="shared" si="991"/>
        <v>0</v>
      </c>
      <c r="L5281" s="32">
        <f t="shared" si="992"/>
        <v>2</v>
      </c>
      <c r="M5281" s="32">
        <f t="shared" si="993"/>
        <v>0</v>
      </c>
      <c r="N5281" s="32">
        <f t="shared" si="984"/>
        <v>0</v>
      </c>
      <c r="O5281" s="32">
        <f t="shared" si="985"/>
        <v>1</v>
      </c>
      <c r="P5281" s="37" t="s">
        <v>58</v>
      </c>
      <c r="Q5281" s="32">
        <f t="shared" si="986"/>
        <v>0.1100006103515625</v>
      </c>
      <c r="R5281" s="32">
        <f t="shared" si="987"/>
        <v>0.1399993896484375</v>
      </c>
      <c r="S5281" s="32">
        <f t="shared" si="988"/>
        <v>0</v>
      </c>
      <c r="T5281" s="32">
        <f t="shared" si="994"/>
        <v>0</v>
      </c>
      <c r="V5281" s="16">
        <f t="shared" si="995"/>
        <v>1.0416666671517305E-2</v>
      </c>
      <c r="W5281" s="2">
        <f t="shared" si="989"/>
        <v>44416.520833333328</v>
      </c>
    </row>
    <row r="5282" spans="1:23" x14ac:dyDescent="0.35">
      <c r="A5282" s="32">
        <v>2021</v>
      </c>
      <c r="B5282" s="32" t="s">
        <v>56</v>
      </c>
      <c r="C5282" s="32" t="s">
        <v>57</v>
      </c>
      <c r="D5282" s="44">
        <v>44416.53125</v>
      </c>
      <c r="E5282" s="32">
        <v>150.5</v>
      </c>
      <c r="F5282" s="32">
        <v>0.5</v>
      </c>
      <c r="G5282" s="32">
        <v>23.530000686645508</v>
      </c>
      <c r="H5282" s="32">
        <v>12.409999847412109</v>
      </c>
      <c r="I5282" s="32">
        <v>0</v>
      </c>
      <c r="J5282" s="32">
        <f t="shared" si="990"/>
        <v>0</v>
      </c>
      <c r="K5282" s="32">
        <f t="shared" si="991"/>
        <v>0</v>
      </c>
      <c r="L5282" s="32">
        <f t="shared" si="992"/>
        <v>2</v>
      </c>
      <c r="M5282" s="32">
        <f t="shared" si="993"/>
        <v>0</v>
      </c>
      <c r="N5282" s="32">
        <f t="shared" si="984"/>
        <v>0</v>
      </c>
      <c r="O5282" s="32">
        <f t="shared" si="985"/>
        <v>1</v>
      </c>
      <c r="P5282" s="37" t="s">
        <v>58</v>
      </c>
      <c r="Q5282" s="32">
        <f t="shared" si="986"/>
        <v>0.1399993896484375</v>
      </c>
      <c r="R5282" s="32">
        <f t="shared" si="987"/>
        <v>0.23000049591064453</v>
      </c>
      <c r="S5282" s="32">
        <f t="shared" si="988"/>
        <v>0</v>
      </c>
      <c r="T5282" s="32">
        <f t="shared" si="994"/>
        <v>0.99998712539672852</v>
      </c>
      <c r="V5282" s="16">
        <f t="shared" si="995"/>
        <v>1.0416666664241347E-2</v>
      </c>
      <c r="W5282" s="2">
        <f t="shared" si="989"/>
        <v>44416.53125</v>
      </c>
    </row>
    <row r="5283" spans="1:23" x14ac:dyDescent="0.35">
      <c r="A5283" s="32">
        <v>2021</v>
      </c>
      <c r="B5283" s="32" t="s">
        <v>56</v>
      </c>
      <c r="C5283" s="32" t="s">
        <v>57</v>
      </c>
      <c r="D5283" s="44">
        <v>44416.541666666664</v>
      </c>
      <c r="E5283" s="32">
        <v>153.80000305175781</v>
      </c>
      <c r="F5283" s="32">
        <v>0.49900001287460327</v>
      </c>
      <c r="G5283" s="32">
        <v>23.670000076293945</v>
      </c>
      <c r="H5283" s="32">
        <v>12.640000343322754</v>
      </c>
      <c r="I5283" s="32">
        <v>0</v>
      </c>
      <c r="J5283" s="32">
        <f t="shared" si="990"/>
        <v>0</v>
      </c>
      <c r="K5283" s="32">
        <f t="shared" si="991"/>
        <v>0</v>
      </c>
      <c r="L5283" s="32">
        <f t="shared" si="992"/>
        <v>2</v>
      </c>
      <c r="M5283" s="32">
        <f t="shared" si="993"/>
        <v>0</v>
      </c>
      <c r="N5283" s="32">
        <f t="shared" si="984"/>
        <v>0</v>
      </c>
      <c r="O5283" s="32">
        <f t="shared" si="985"/>
        <v>1</v>
      </c>
      <c r="P5283" s="37" t="s">
        <v>58</v>
      </c>
      <c r="Q5283" s="32">
        <f t="shared" si="986"/>
        <v>0.12999916076660156</v>
      </c>
      <c r="R5283" s="32">
        <f t="shared" si="987"/>
        <v>0.14999961853027344</v>
      </c>
      <c r="S5283" s="32">
        <f t="shared" si="988"/>
        <v>0</v>
      </c>
      <c r="T5283" s="32">
        <f t="shared" si="994"/>
        <v>0</v>
      </c>
      <c r="V5283" s="16">
        <f t="shared" si="995"/>
        <v>1.0416666664241347E-2</v>
      </c>
      <c r="W5283" s="2">
        <f t="shared" si="989"/>
        <v>44416.541666666664</v>
      </c>
    </row>
    <row r="5284" spans="1:23" x14ac:dyDescent="0.35">
      <c r="A5284" s="32">
        <v>2021</v>
      </c>
      <c r="B5284" s="32" t="s">
        <v>56</v>
      </c>
      <c r="C5284" s="32" t="s">
        <v>57</v>
      </c>
      <c r="D5284" s="44">
        <v>44416.552083333336</v>
      </c>
      <c r="E5284" s="32">
        <v>155.89999389648438</v>
      </c>
      <c r="F5284" s="32">
        <v>0.49900001287460327</v>
      </c>
      <c r="G5284" s="32">
        <v>23.799999237060547</v>
      </c>
      <c r="H5284" s="32">
        <v>12.789999961853027</v>
      </c>
      <c r="I5284" s="32">
        <v>0</v>
      </c>
      <c r="J5284" s="32">
        <f t="shared" si="990"/>
        <v>0</v>
      </c>
      <c r="K5284" s="32">
        <f t="shared" si="991"/>
        <v>0</v>
      </c>
      <c r="L5284" s="32">
        <f t="shared" si="992"/>
        <v>2</v>
      </c>
      <c r="M5284" s="32">
        <f t="shared" si="993"/>
        <v>0</v>
      </c>
      <c r="N5284" s="32">
        <f t="shared" si="984"/>
        <v>0</v>
      </c>
      <c r="O5284" s="32">
        <f t="shared" si="985"/>
        <v>1</v>
      </c>
      <c r="P5284" s="37" t="s">
        <v>58</v>
      </c>
      <c r="Q5284" s="32">
        <f t="shared" si="986"/>
        <v>5.0001144409179688E-2</v>
      </c>
      <c r="R5284" s="32">
        <f t="shared" si="987"/>
        <v>2.9999732971191406E-2</v>
      </c>
      <c r="S5284" s="32">
        <f t="shared" si="988"/>
        <v>0.5</v>
      </c>
      <c r="T5284" s="32">
        <f t="shared" si="994"/>
        <v>0</v>
      </c>
      <c r="V5284" s="16">
        <f t="shared" si="995"/>
        <v>1.0416666671517305E-2</v>
      </c>
      <c r="W5284" s="2">
        <f t="shared" si="989"/>
        <v>44416.552083333328</v>
      </c>
    </row>
    <row r="5285" spans="1:23" x14ac:dyDescent="0.35">
      <c r="A5285" s="32">
        <v>2021</v>
      </c>
      <c r="B5285" s="32" t="s">
        <v>56</v>
      </c>
      <c r="C5285" s="32" t="s">
        <v>57</v>
      </c>
      <c r="D5285" s="44">
        <v>44416.5625</v>
      </c>
      <c r="E5285" s="32">
        <v>156.5</v>
      </c>
      <c r="F5285" s="32">
        <v>0.49900001287460327</v>
      </c>
      <c r="G5285" s="32">
        <v>23.850000381469727</v>
      </c>
      <c r="H5285" s="32">
        <v>12.819999694824219</v>
      </c>
      <c r="I5285" s="32">
        <v>0.5</v>
      </c>
      <c r="J5285" s="32">
        <f t="shared" si="990"/>
        <v>0</v>
      </c>
      <c r="K5285" s="32">
        <f t="shared" si="991"/>
        <v>0</v>
      </c>
      <c r="L5285" s="32">
        <f t="shared" si="992"/>
        <v>0</v>
      </c>
      <c r="M5285" s="32">
        <f t="shared" si="993"/>
        <v>0</v>
      </c>
      <c r="N5285" s="32">
        <f t="shared" si="984"/>
        <v>0</v>
      </c>
      <c r="O5285" s="32">
        <f t="shared" si="985"/>
        <v>0</v>
      </c>
      <c r="P5285" s="33" t="s">
        <v>59</v>
      </c>
      <c r="Q5285" s="32">
        <f t="shared" si="986"/>
        <v>0.20999908447265625</v>
      </c>
      <c r="R5285" s="32">
        <f t="shared" si="987"/>
        <v>0.18000030517578125</v>
      </c>
      <c r="S5285" s="32">
        <f t="shared" si="988"/>
        <v>0.5</v>
      </c>
      <c r="T5285" s="32">
        <f t="shared" si="994"/>
        <v>0</v>
      </c>
      <c r="V5285" s="16">
        <f t="shared" si="995"/>
        <v>1.0416666664241347E-2</v>
      </c>
      <c r="W5285" s="2">
        <f t="shared" si="989"/>
        <v>44416.5625</v>
      </c>
    </row>
    <row r="5286" spans="1:23" x14ac:dyDescent="0.35">
      <c r="A5286" s="32">
        <v>2021</v>
      </c>
      <c r="B5286" s="32" t="s">
        <v>56</v>
      </c>
      <c r="C5286" s="32" t="s">
        <v>57</v>
      </c>
      <c r="D5286" s="44">
        <v>44416.572916666664</v>
      </c>
      <c r="E5286" s="32">
        <v>159.30000305175781</v>
      </c>
      <c r="F5286" s="32">
        <v>0.49900001287460327</v>
      </c>
      <c r="G5286" s="32">
        <v>24.059999465942383</v>
      </c>
      <c r="H5286" s="32">
        <v>13</v>
      </c>
      <c r="I5286" s="32">
        <v>0</v>
      </c>
      <c r="J5286" s="32">
        <f t="shared" si="990"/>
        <v>0</v>
      </c>
      <c r="K5286" s="32">
        <f t="shared" si="991"/>
        <v>0</v>
      </c>
      <c r="L5286" s="32">
        <f t="shared" si="992"/>
        <v>2</v>
      </c>
      <c r="M5286" s="32">
        <f t="shared" si="993"/>
        <v>0</v>
      </c>
      <c r="N5286" s="32">
        <f t="shared" si="984"/>
        <v>0</v>
      </c>
      <c r="O5286" s="32">
        <f t="shared" si="985"/>
        <v>1</v>
      </c>
      <c r="P5286" s="37" t="s">
        <v>58</v>
      </c>
      <c r="Q5286" s="32">
        <f t="shared" si="986"/>
        <v>0.14000129699707031</v>
      </c>
      <c r="R5286" s="32">
        <f t="shared" si="987"/>
        <v>0.13000011444091797</v>
      </c>
      <c r="S5286" s="32">
        <f t="shared" si="988"/>
        <v>0.30000001192092896</v>
      </c>
      <c r="T5286" s="32">
        <f t="shared" si="994"/>
        <v>1.0000169277191162</v>
      </c>
      <c r="V5286" s="16">
        <f t="shared" si="995"/>
        <v>1.0416666664241347E-2</v>
      </c>
      <c r="W5286" s="2">
        <f t="shared" si="989"/>
        <v>44416.572916666664</v>
      </c>
    </row>
    <row r="5287" spans="1:23" x14ac:dyDescent="0.35">
      <c r="A5287" s="32">
        <v>2021</v>
      </c>
      <c r="B5287" s="32" t="s">
        <v>56</v>
      </c>
      <c r="C5287" s="32" t="s">
        <v>57</v>
      </c>
      <c r="D5287" s="44">
        <v>44416.583333333336</v>
      </c>
      <c r="E5287" s="32">
        <v>161.19999694824219</v>
      </c>
      <c r="F5287" s="32">
        <v>0.49799999594688416</v>
      </c>
      <c r="G5287" s="32">
        <v>24.200000762939453</v>
      </c>
      <c r="H5287" s="32">
        <v>13.130000114440918</v>
      </c>
      <c r="I5287" s="32">
        <v>0.30000001192092896</v>
      </c>
      <c r="J5287" s="32">
        <f t="shared" si="990"/>
        <v>0</v>
      </c>
      <c r="K5287" s="32">
        <f t="shared" si="991"/>
        <v>0</v>
      </c>
      <c r="L5287" s="32">
        <f t="shared" si="992"/>
        <v>0</v>
      </c>
      <c r="M5287" s="32">
        <f t="shared" si="993"/>
        <v>0</v>
      </c>
      <c r="N5287" s="32">
        <f t="shared" si="984"/>
        <v>0</v>
      </c>
      <c r="O5287" s="32">
        <f t="shared" si="985"/>
        <v>0</v>
      </c>
      <c r="P5287" s="33" t="s">
        <v>59</v>
      </c>
      <c r="Q5287" s="32">
        <f t="shared" si="986"/>
        <v>0.10999870300292969</v>
      </c>
      <c r="R5287" s="32">
        <f t="shared" si="987"/>
        <v>2.9999732971191406E-2</v>
      </c>
      <c r="S5287" s="32">
        <f t="shared" si="988"/>
        <v>0.30000001192092896</v>
      </c>
      <c r="T5287" s="32">
        <f t="shared" si="994"/>
        <v>0.99998712539672852</v>
      </c>
      <c r="V5287" s="16">
        <f t="shared" si="995"/>
        <v>1.0416666671517305E-2</v>
      </c>
      <c r="W5287" s="2">
        <f t="shared" si="989"/>
        <v>44416.583333333328</v>
      </c>
    </row>
    <row r="5288" spans="1:23" x14ac:dyDescent="0.35">
      <c r="A5288" s="32">
        <v>2021</v>
      </c>
      <c r="B5288" s="32" t="s">
        <v>56</v>
      </c>
      <c r="C5288" s="32" t="s">
        <v>57</v>
      </c>
      <c r="D5288" s="44">
        <v>44416.59375</v>
      </c>
      <c r="E5288" s="32">
        <v>162</v>
      </c>
      <c r="F5288" s="32">
        <v>0.49700000882148743</v>
      </c>
      <c r="G5288" s="32">
        <v>24.309999465942383</v>
      </c>
      <c r="H5288" s="32">
        <v>13.159999847412109</v>
      </c>
      <c r="I5288" s="32">
        <v>0</v>
      </c>
      <c r="J5288" s="32">
        <f t="shared" si="990"/>
        <v>0</v>
      </c>
      <c r="K5288" s="32">
        <f t="shared" si="991"/>
        <v>0</v>
      </c>
      <c r="L5288" s="32">
        <f t="shared" si="992"/>
        <v>2</v>
      </c>
      <c r="M5288" s="32">
        <f t="shared" si="993"/>
        <v>0</v>
      </c>
      <c r="N5288" s="32">
        <f t="shared" si="984"/>
        <v>0</v>
      </c>
      <c r="O5288" s="32">
        <f t="shared" si="985"/>
        <v>1</v>
      </c>
      <c r="P5288" s="37" t="s">
        <v>58</v>
      </c>
      <c r="Q5288" s="32">
        <f t="shared" si="986"/>
        <v>0.15999984741210938</v>
      </c>
      <c r="R5288" s="32">
        <f t="shared" si="987"/>
        <v>6.0000419616699219E-2</v>
      </c>
      <c r="S5288" s="32">
        <f t="shared" si="988"/>
        <v>0</v>
      </c>
      <c r="T5288" s="32">
        <f t="shared" si="994"/>
        <v>0</v>
      </c>
      <c r="V5288" s="16">
        <f t="shared" si="995"/>
        <v>1.0416666664241347E-2</v>
      </c>
      <c r="W5288" s="2">
        <f t="shared" si="989"/>
        <v>44416.59375</v>
      </c>
    </row>
    <row r="5289" spans="1:23" x14ac:dyDescent="0.35">
      <c r="A5289" s="32">
        <v>2021</v>
      </c>
      <c r="B5289" s="32" t="s">
        <v>56</v>
      </c>
      <c r="C5289" s="32" t="s">
        <v>57</v>
      </c>
      <c r="D5289" s="44">
        <v>44416.604166666664</v>
      </c>
      <c r="E5289" s="32">
        <v>163.19999694824219</v>
      </c>
      <c r="F5289" s="32">
        <v>0.49700000882148743</v>
      </c>
      <c r="G5289" s="32">
        <v>24.469999313354492</v>
      </c>
      <c r="H5289" s="32">
        <v>13.220000267028809</v>
      </c>
      <c r="I5289" s="32">
        <v>0</v>
      </c>
      <c r="J5289" s="32">
        <f t="shared" si="990"/>
        <v>0</v>
      </c>
      <c r="K5289" s="32">
        <f t="shared" si="991"/>
        <v>0</v>
      </c>
      <c r="L5289" s="32">
        <f t="shared" si="992"/>
        <v>2</v>
      </c>
      <c r="M5289" s="32">
        <f t="shared" si="993"/>
        <v>0</v>
      </c>
      <c r="N5289" s="32">
        <f t="shared" si="984"/>
        <v>0</v>
      </c>
      <c r="O5289" s="32">
        <f t="shared" si="985"/>
        <v>1</v>
      </c>
      <c r="P5289" s="37" t="s">
        <v>58</v>
      </c>
      <c r="Q5289" s="32">
        <f t="shared" si="986"/>
        <v>7.0001602172851563E-2</v>
      </c>
      <c r="R5289" s="32">
        <f t="shared" si="987"/>
        <v>1.0000228881835938E-2</v>
      </c>
      <c r="S5289" s="32">
        <f t="shared" si="988"/>
        <v>0</v>
      </c>
      <c r="T5289" s="32">
        <f t="shared" si="994"/>
        <v>0</v>
      </c>
      <c r="V5289" s="16">
        <f t="shared" si="995"/>
        <v>1.0416666664241347E-2</v>
      </c>
      <c r="W5289" s="2">
        <f t="shared" si="989"/>
        <v>44416.604166666664</v>
      </c>
    </row>
    <row r="5290" spans="1:23" x14ac:dyDescent="0.35">
      <c r="A5290" s="32">
        <v>2021</v>
      </c>
      <c r="B5290" s="32" t="s">
        <v>56</v>
      </c>
      <c r="C5290" s="32" t="s">
        <v>57</v>
      </c>
      <c r="D5290" s="44">
        <v>44416.614583333336</v>
      </c>
      <c r="E5290" s="32">
        <v>163.30000305175781</v>
      </c>
      <c r="F5290" s="32">
        <v>0.49700000882148743</v>
      </c>
      <c r="G5290" s="32">
        <v>24.540000915527344</v>
      </c>
      <c r="H5290" s="32">
        <v>13.210000038146973</v>
      </c>
      <c r="I5290" s="32">
        <v>0</v>
      </c>
      <c r="J5290" s="32">
        <f t="shared" si="990"/>
        <v>0</v>
      </c>
      <c r="K5290" s="32">
        <f t="shared" si="991"/>
        <v>0</v>
      </c>
      <c r="L5290" s="32">
        <f t="shared" si="992"/>
        <v>2</v>
      </c>
      <c r="M5290" s="32">
        <f t="shared" si="993"/>
        <v>0</v>
      </c>
      <c r="N5290" s="32">
        <f t="shared" si="984"/>
        <v>0</v>
      </c>
      <c r="O5290" s="32">
        <f t="shared" si="985"/>
        <v>1</v>
      </c>
      <c r="P5290" s="37" t="s">
        <v>58</v>
      </c>
      <c r="Q5290" s="32">
        <f t="shared" si="986"/>
        <v>7.9999923706054688E-2</v>
      </c>
      <c r="R5290" s="32">
        <f t="shared" si="987"/>
        <v>5.0000190734863281E-2</v>
      </c>
      <c r="S5290" s="32">
        <f t="shared" si="988"/>
        <v>0</v>
      </c>
      <c r="T5290" s="32">
        <f t="shared" si="994"/>
        <v>1.0000169277191162</v>
      </c>
      <c r="V5290" s="16">
        <f t="shared" si="995"/>
        <v>1.0416666671517305E-2</v>
      </c>
      <c r="W5290" s="2">
        <f t="shared" si="989"/>
        <v>44416.614583333328</v>
      </c>
    </row>
    <row r="5291" spans="1:23" x14ac:dyDescent="0.35">
      <c r="A5291" s="32">
        <v>2021</v>
      </c>
      <c r="B5291" s="32" t="s">
        <v>56</v>
      </c>
      <c r="C5291" s="32" t="s">
        <v>57</v>
      </c>
      <c r="D5291" s="44">
        <v>44416.625</v>
      </c>
      <c r="E5291" s="32">
        <v>164.19999694824219</v>
      </c>
      <c r="F5291" s="32">
        <v>0.49599999189376831</v>
      </c>
      <c r="G5291" s="32">
        <v>24.620000839233398</v>
      </c>
      <c r="H5291" s="32">
        <v>13.260000228881836</v>
      </c>
      <c r="I5291" s="32">
        <v>0</v>
      </c>
      <c r="J5291" s="32">
        <f t="shared" si="990"/>
        <v>0</v>
      </c>
      <c r="K5291" s="32">
        <f t="shared" si="991"/>
        <v>0</v>
      </c>
      <c r="L5291" s="32">
        <f t="shared" si="992"/>
        <v>2</v>
      </c>
      <c r="M5291" s="32">
        <f t="shared" si="993"/>
        <v>0</v>
      </c>
      <c r="N5291" s="32">
        <f t="shared" si="984"/>
        <v>0</v>
      </c>
      <c r="O5291" s="32">
        <f t="shared" si="985"/>
        <v>1</v>
      </c>
      <c r="P5291" s="37" t="s">
        <v>58</v>
      </c>
      <c r="Q5291" s="32">
        <f t="shared" si="986"/>
        <v>0.20999908447265625</v>
      </c>
      <c r="R5291" s="32">
        <f t="shared" si="987"/>
        <v>0.18999958038330078</v>
      </c>
      <c r="S5291" s="32">
        <f t="shared" si="988"/>
        <v>0</v>
      </c>
      <c r="T5291" s="32">
        <f t="shared" si="994"/>
        <v>0.99998712539672852</v>
      </c>
      <c r="V5291" s="16">
        <f t="shared" si="995"/>
        <v>1.0416666664241347E-2</v>
      </c>
      <c r="W5291" s="2">
        <f t="shared" si="989"/>
        <v>44416.625</v>
      </c>
    </row>
    <row r="5292" spans="1:23" x14ac:dyDescent="0.35">
      <c r="A5292" s="32">
        <v>2021</v>
      </c>
      <c r="B5292" s="32" t="s">
        <v>56</v>
      </c>
      <c r="C5292" s="32" t="s">
        <v>57</v>
      </c>
      <c r="D5292" s="44">
        <v>44416.635416666664</v>
      </c>
      <c r="E5292" s="32">
        <v>167.10000610351563</v>
      </c>
      <c r="F5292" s="32">
        <v>0.49500000476837158</v>
      </c>
      <c r="G5292" s="32">
        <v>24.829999923706055</v>
      </c>
      <c r="H5292" s="32">
        <v>13.449999809265137</v>
      </c>
      <c r="I5292" s="32">
        <v>0</v>
      </c>
      <c r="J5292" s="32">
        <f t="shared" si="990"/>
        <v>0</v>
      </c>
      <c r="K5292" s="32">
        <f t="shared" si="991"/>
        <v>0</v>
      </c>
      <c r="L5292" s="32">
        <f t="shared" si="992"/>
        <v>2</v>
      </c>
      <c r="M5292" s="32">
        <f t="shared" si="993"/>
        <v>0</v>
      </c>
      <c r="N5292" s="32">
        <f t="shared" si="984"/>
        <v>0</v>
      </c>
      <c r="O5292" s="32">
        <f t="shared" si="985"/>
        <v>1</v>
      </c>
      <c r="P5292" s="37" t="s">
        <v>58</v>
      </c>
      <c r="Q5292" s="32">
        <f t="shared" si="986"/>
        <v>7.9999923706054688E-2</v>
      </c>
      <c r="R5292" s="32">
        <f t="shared" si="987"/>
        <v>0.11999988555908203</v>
      </c>
      <c r="S5292" s="32">
        <f t="shared" si="988"/>
        <v>0</v>
      </c>
      <c r="T5292" s="32">
        <f t="shared" si="994"/>
        <v>0</v>
      </c>
      <c r="V5292" s="16">
        <f t="shared" si="995"/>
        <v>1.0416666664241347E-2</v>
      </c>
      <c r="W5292" s="2">
        <f t="shared" si="989"/>
        <v>44416.635416666664</v>
      </c>
    </row>
    <row r="5293" spans="1:23" x14ac:dyDescent="0.35">
      <c r="A5293" s="32">
        <v>2021</v>
      </c>
      <c r="B5293" s="32" t="s">
        <v>56</v>
      </c>
      <c r="C5293" s="32" t="s">
        <v>57</v>
      </c>
      <c r="D5293" s="44">
        <v>44416.645833333336</v>
      </c>
      <c r="E5293" s="32">
        <v>165.89999389648438</v>
      </c>
      <c r="F5293" s="32">
        <v>0.49500000476837158</v>
      </c>
      <c r="G5293" s="32">
        <v>24.909999847412109</v>
      </c>
      <c r="H5293" s="32">
        <v>13.329999923706055</v>
      </c>
      <c r="I5293" s="32">
        <v>0</v>
      </c>
      <c r="J5293" s="32">
        <f t="shared" si="990"/>
        <v>0</v>
      </c>
      <c r="K5293" s="32">
        <f t="shared" si="991"/>
        <v>0</v>
      </c>
      <c r="L5293" s="32">
        <f t="shared" si="992"/>
        <v>2</v>
      </c>
      <c r="M5293" s="32">
        <f t="shared" si="993"/>
        <v>0</v>
      </c>
      <c r="N5293" s="32">
        <f t="shared" si="984"/>
        <v>0</v>
      </c>
      <c r="O5293" s="32">
        <f t="shared" si="985"/>
        <v>1</v>
      </c>
      <c r="P5293" s="37" t="s">
        <v>58</v>
      </c>
      <c r="Q5293" s="32">
        <f t="shared" si="986"/>
        <v>9.0000152587890625E-2</v>
      </c>
      <c r="R5293" s="32">
        <f t="shared" si="987"/>
        <v>2.9999732971191406E-2</v>
      </c>
      <c r="S5293" s="32">
        <f t="shared" si="988"/>
        <v>0</v>
      </c>
      <c r="T5293" s="32">
        <f t="shared" si="994"/>
        <v>0</v>
      </c>
      <c r="V5293" s="16">
        <f t="shared" si="995"/>
        <v>1.0416666671517305E-2</v>
      </c>
      <c r="W5293" s="2">
        <f t="shared" si="989"/>
        <v>44416.645833333328</v>
      </c>
    </row>
    <row r="5294" spans="1:23" x14ac:dyDescent="0.35">
      <c r="A5294" s="32">
        <v>2021</v>
      </c>
      <c r="B5294" s="32" t="s">
        <v>56</v>
      </c>
      <c r="C5294" s="32" t="s">
        <v>57</v>
      </c>
      <c r="D5294" s="44">
        <v>44416.65625</v>
      </c>
      <c r="E5294" s="32">
        <v>165.80000305175781</v>
      </c>
      <c r="F5294" s="32">
        <v>0.49500000476837158</v>
      </c>
      <c r="G5294" s="32">
        <v>25</v>
      </c>
      <c r="H5294" s="32">
        <v>13.300000190734863</v>
      </c>
      <c r="I5294" s="32">
        <v>0</v>
      </c>
      <c r="J5294" s="32">
        <f t="shared" si="990"/>
        <v>0</v>
      </c>
      <c r="K5294" s="32">
        <f t="shared" si="991"/>
        <v>0</v>
      </c>
      <c r="L5294" s="32">
        <f t="shared" si="992"/>
        <v>2</v>
      </c>
      <c r="M5294" s="32">
        <f t="shared" si="993"/>
        <v>0</v>
      </c>
      <c r="N5294" s="32">
        <f t="shared" si="984"/>
        <v>0</v>
      </c>
      <c r="O5294" s="32">
        <f t="shared" si="985"/>
        <v>1</v>
      </c>
      <c r="P5294" s="37" t="s">
        <v>58</v>
      </c>
      <c r="Q5294" s="32">
        <f t="shared" si="986"/>
        <v>0.1100006103515625</v>
      </c>
      <c r="R5294" s="32">
        <f t="shared" si="987"/>
        <v>6.0000419616699219E-2</v>
      </c>
      <c r="S5294" s="32">
        <f t="shared" si="988"/>
        <v>0</v>
      </c>
      <c r="T5294" s="32">
        <f t="shared" si="994"/>
        <v>1.0000169277191162</v>
      </c>
      <c r="V5294" s="16">
        <f t="shared" si="995"/>
        <v>1.0416666664241347E-2</v>
      </c>
      <c r="W5294" s="2">
        <f t="shared" si="989"/>
        <v>44416.65625</v>
      </c>
    </row>
    <row r="5295" spans="1:23" x14ac:dyDescent="0.35">
      <c r="A5295" s="32">
        <v>2021</v>
      </c>
      <c r="B5295" s="32" t="s">
        <v>56</v>
      </c>
      <c r="C5295" s="32" t="s">
        <v>57</v>
      </c>
      <c r="D5295" s="44">
        <v>44416.666666666664</v>
      </c>
      <c r="E5295" s="32">
        <v>165.39999389648438</v>
      </c>
      <c r="F5295" s="32">
        <v>0.49399998784065247</v>
      </c>
      <c r="G5295" s="32">
        <v>25.110000610351563</v>
      </c>
      <c r="H5295" s="32">
        <v>13.239999771118164</v>
      </c>
      <c r="I5295" s="32">
        <v>0</v>
      </c>
      <c r="J5295" s="32">
        <f t="shared" si="990"/>
        <v>0</v>
      </c>
      <c r="K5295" s="32">
        <f t="shared" si="991"/>
        <v>0</v>
      </c>
      <c r="L5295" s="32">
        <f t="shared" si="992"/>
        <v>2</v>
      </c>
      <c r="M5295" s="32">
        <f t="shared" si="993"/>
        <v>0</v>
      </c>
      <c r="N5295" s="32">
        <f t="shared" si="984"/>
        <v>0</v>
      </c>
      <c r="O5295" s="32">
        <f t="shared" si="985"/>
        <v>1</v>
      </c>
      <c r="P5295" s="37" t="s">
        <v>58</v>
      </c>
      <c r="Q5295" s="32">
        <f t="shared" si="986"/>
        <v>0.11999893188476563</v>
      </c>
      <c r="R5295" s="32">
        <f t="shared" si="987"/>
        <v>0</v>
      </c>
      <c r="S5295" s="32">
        <f t="shared" si="988"/>
        <v>0</v>
      </c>
      <c r="T5295" s="32">
        <f t="shared" si="994"/>
        <v>0</v>
      </c>
      <c r="V5295" s="16">
        <f t="shared" si="995"/>
        <v>1.0416666664241347E-2</v>
      </c>
      <c r="W5295" s="2">
        <f t="shared" si="989"/>
        <v>44416.666666666664</v>
      </c>
    </row>
    <row r="5296" spans="1:23" x14ac:dyDescent="0.35">
      <c r="A5296" s="32">
        <v>2021</v>
      </c>
      <c r="B5296" s="32" t="s">
        <v>56</v>
      </c>
      <c r="C5296" s="32" t="s">
        <v>57</v>
      </c>
      <c r="D5296" s="44">
        <v>44416.677083333336</v>
      </c>
      <c r="E5296" s="32">
        <v>165.80000305175781</v>
      </c>
      <c r="F5296" s="32">
        <v>0.49399998784065247</v>
      </c>
      <c r="G5296" s="32">
        <v>25.229999542236328</v>
      </c>
      <c r="H5296" s="32">
        <v>13.239999771118164</v>
      </c>
      <c r="I5296" s="32">
        <v>0</v>
      </c>
      <c r="J5296" s="32">
        <f t="shared" si="990"/>
        <v>0</v>
      </c>
      <c r="K5296" s="32">
        <f t="shared" si="991"/>
        <v>0</v>
      </c>
      <c r="L5296" s="32">
        <f t="shared" si="992"/>
        <v>2</v>
      </c>
      <c r="M5296" s="32">
        <f t="shared" si="993"/>
        <v>0</v>
      </c>
      <c r="N5296" s="32">
        <f t="shared" si="984"/>
        <v>0</v>
      </c>
      <c r="O5296" s="32">
        <f t="shared" si="985"/>
        <v>1</v>
      </c>
      <c r="P5296" s="37" t="s">
        <v>58</v>
      </c>
      <c r="Q5296" s="32">
        <f t="shared" si="986"/>
        <v>9.0000152587890625E-2</v>
      </c>
      <c r="R5296" s="32">
        <f t="shared" si="987"/>
        <v>3.9999961853027344E-2</v>
      </c>
      <c r="S5296" s="32">
        <f t="shared" si="988"/>
        <v>0</v>
      </c>
      <c r="T5296" s="32">
        <f t="shared" si="994"/>
        <v>0</v>
      </c>
      <c r="V5296" s="16">
        <f t="shared" si="995"/>
        <v>1.0416666671517305E-2</v>
      </c>
      <c r="W5296" s="2">
        <f t="shared" si="989"/>
        <v>44416.677083333328</v>
      </c>
    </row>
    <row r="5297" spans="1:23" x14ac:dyDescent="0.35">
      <c r="A5297" s="32">
        <v>2021</v>
      </c>
      <c r="B5297" s="32" t="s">
        <v>56</v>
      </c>
      <c r="C5297" s="32" t="s">
        <v>57</v>
      </c>
      <c r="D5297" s="44">
        <v>44416.6875</v>
      </c>
      <c r="E5297" s="32">
        <v>165.60000610351563</v>
      </c>
      <c r="F5297" s="32">
        <v>0.49399998784065247</v>
      </c>
      <c r="G5297" s="32">
        <v>25.319999694824219</v>
      </c>
      <c r="H5297" s="32">
        <v>13.199999809265137</v>
      </c>
      <c r="I5297" s="32">
        <v>0</v>
      </c>
      <c r="J5297" s="32">
        <f t="shared" si="990"/>
        <v>0</v>
      </c>
      <c r="K5297" s="32">
        <f t="shared" si="991"/>
        <v>0</v>
      </c>
      <c r="L5297" s="32">
        <f t="shared" si="992"/>
        <v>2</v>
      </c>
      <c r="M5297" s="32">
        <f t="shared" si="993"/>
        <v>0</v>
      </c>
      <c r="N5297" s="32">
        <f t="shared" si="984"/>
        <v>0</v>
      </c>
      <c r="O5297" s="32">
        <f t="shared" si="985"/>
        <v>1</v>
      </c>
      <c r="P5297" s="37" t="s">
        <v>58</v>
      </c>
      <c r="Q5297" s="32">
        <f t="shared" si="986"/>
        <v>0.10000038146972656</v>
      </c>
      <c r="R5297" s="32">
        <f t="shared" si="987"/>
        <v>2.0000457763671875E-2</v>
      </c>
      <c r="S5297" s="32">
        <f t="shared" si="988"/>
        <v>0</v>
      </c>
      <c r="T5297" s="32">
        <f t="shared" si="994"/>
        <v>0.99998712539672852</v>
      </c>
      <c r="V5297" s="16">
        <f t="shared" si="995"/>
        <v>1.0416666664241347E-2</v>
      </c>
      <c r="W5297" s="2">
        <f t="shared" si="989"/>
        <v>44416.6875</v>
      </c>
    </row>
    <row r="5298" spans="1:23" x14ac:dyDescent="0.35">
      <c r="A5298" s="32">
        <v>2021</v>
      </c>
      <c r="B5298" s="32" t="s">
        <v>56</v>
      </c>
      <c r="C5298" s="32" t="s">
        <v>57</v>
      </c>
      <c r="D5298" s="44">
        <v>44416.697916666664</v>
      </c>
      <c r="E5298" s="32">
        <v>166.10000610351563</v>
      </c>
      <c r="F5298" s="32">
        <v>0.49300000071525574</v>
      </c>
      <c r="G5298" s="32">
        <v>25.420000076293945</v>
      </c>
      <c r="H5298" s="32">
        <v>13.220000267028809</v>
      </c>
      <c r="I5298" s="32">
        <v>0</v>
      </c>
      <c r="J5298" s="32">
        <f t="shared" si="990"/>
        <v>0</v>
      </c>
      <c r="K5298" s="32">
        <f t="shared" si="991"/>
        <v>0</v>
      </c>
      <c r="L5298" s="32">
        <f t="shared" si="992"/>
        <v>2</v>
      </c>
      <c r="M5298" s="32">
        <f t="shared" si="993"/>
        <v>0</v>
      </c>
      <c r="N5298" s="32">
        <f t="shared" si="984"/>
        <v>0</v>
      </c>
      <c r="O5298" s="32">
        <f t="shared" si="985"/>
        <v>1</v>
      </c>
      <c r="P5298" s="37" t="s">
        <v>58</v>
      </c>
      <c r="Q5298" s="32">
        <f t="shared" si="986"/>
        <v>6.999969482421875E-2</v>
      </c>
      <c r="R5298" s="32">
        <f t="shared" si="987"/>
        <v>0.17000007629394531</v>
      </c>
      <c r="S5298" s="32">
        <f t="shared" si="988"/>
        <v>0</v>
      </c>
      <c r="T5298" s="32">
        <f t="shared" si="994"/>
        <v>0</v>
      </c>
      <c r="V5298" s="16">
        <f t="shared" si="995"/>
        <v>1.0416666664241347E-2</v>
      </c>
      <c r="W5298" s="2">
        <f t="shared" si="989"/>
        <v>44416.697916666664</v>
      </c>
    </row>
    <row r="5299" spans="1:23" x14ac:dyDescent="0.35">
      <c r="A5299" s="32">
        <v>2021</v>
      </c>
      <c r="B5299" s="32" t="s">
        <v>56</v>
      </c>
      <c r="C5299" s="32" t="s">
        <v>57</v>
      </c>
      <c r="D5299" s="44">
        <v>44416.708333333336</v>
      </c>
      <c r="E5299" s="32">
        <v>164.19999694824219</v>
      </c>
      <c r="F5299" s="32">
        <v>0.49300000071525574</v>
      </c>
      <c r="G5299" s="32">
        <v>25.489999771118164</v>
      </c>
      <c r="H5299" s="32">
        <v>13.050000190734863</v>
      </c>
      <c r="I5299" s="32">
        <v>0</v>
      </c>
      <c r="J5299" s="32">
        <f t="shared" si="990"/>
        <v>0</v>
      </c>
      <c r="K5299" s="32">
        <f t="shared" si="991"/>
        <v>0</v>
      </c>
      <c r="L5299" s="32">
        <f t="shared" si="992"/>
        <v>2</v>
      </c>
      <c r="M5299" s="32">
        <f t="shared" si="993"/>
        <v>0</v>
      </c>
      <c r="N5299" s="32">
        <f t="shared" si="984"/>
        <v>0</v>
      </c>
      <c r="O5299" s="32">
        <f t="shared" si="985"/>
        <v>1</v>
      </c>
      <c r="P5299" s="37" t="s">
        <v>58</v>
      </c>
      <c r="Q5299" s="32">
        <f t="shared" si="986"/>
        <v>0</v>
      </c>
      <c r="R5299" s="32">
        <f t="shared" si="987"/>
        <v>0.19000053405761719</v>
      </c>
      <c r="S5299" s="32">
        <f t="shared" si="988"/>
        <v>0</v>
      </c>
      <c r="T5299" s="32">
        <f t="shared" si="994"/>
        <v>0</v>
      </c>
      <c r="V5299" s="16">
        <f t="shared" si="995"/>
        <v>1.0416666671517305E-2</v>
      </c>
      <c r="W5299" s="2">
        <f t="shared" si="989"/>
        <v>44416.708333333328</v>
      </c>
    </row>
    <row r="5300" spans="1:23" x14ac:dyDescent="0.35">
      <c r="A5300" s="32">
        <v>2021</v>
      </c>
      <c r="B5300" s="32" t="s">
        <v>56</v>
      </c>
      <c r="C5300" s="32" t="s">
        <v>57</v>
      </c>
      <c r="D5300" s="44">
        <v>44416.71875</v>
      </c>
      <c r="E5300" s="32">
        <v>161.80000305175781</v>
      </c>
      <c r="F5300" s="32">
        <v>0.49300000071525574</v>
      </c>
      <c r="G5300" s="32">
        <v>25.489999771118164</v>
      </c>
      <c r="H5300" s="32">
        <v>12.859999656677246</v>
      </c>
      <c r="I5300" s="32">
        <v>0</v>
      </c>
      <c r="J5300" s="32">
        <f t="shared" si="990"/>
        <v>0</v>
      </c>
      <c r="K5300" s="32">
        <f t="shared" si="991"/>
        <v>0</v>
      </c>
      <c r="L5300" s="32">
        <f t="shared" si="992"/>
        <v>2</v>
      </c>
      <c r="M5300" s="32">
        <f t="shared" si="993"/>
        <v>0</v>
      </c>
      <c r="N5300" s="32">
        <f t="shared" si="984"/>
        <v>0</v>
      </c>
      <c r="O5300" s="32">
        <f t="shared" si="985"/>
        <v>1</v>
      </c>
      <c r="P5300" s="37" t="s">
        <v>58</v>
      </c>
      <c r="Q5300" s="32">
        <f t="shared" si="986"/>
        <v>3.0000686645507813E-2</v>
      </c>
      <c r="R5300" s="32">
        <f t="shared" si="987"/>
        <v>0.11999988555908203</v>
      </c>
      <c r="S5300" s="32">
        <f t="shared" si="988"/>
        <v>0</v>
      </c>
      <c r="T5300" s="32">
        <f t="shared" si="994"/>
        <v>0</v>
      </c>
      <c r="V5300" s="16">
        <f t="shared" si="995"/>
        <v>1.0416666664241347E-2</v>
      </c>
      <c r="W5300" s="2">
        <f t="shared" si="989"/>
        <v>44416.71875</v>
      </c>
    </row>
    <row r="5301" spans="1:23" x14ac:dyDescent="0.35">
      <c r="A5301" s="32">
        <v>2021</v>
      </c>
      <c r="B5301" s="32" t="s">
        <v>56</v>
      </c>
      <c r="C5301" s="32" t="s">
        <v>57</v>
      </c>
      <c r="D5301" s="44">
        <v>44416.729166666664</v>
      </c>
      <c r="E5301" s="32">
        <v>160.39999389648438</v>
      </c>
      <c r="F5301" s="32">
        <v>0.49300000071525574</v>
      </c>
      <c r="G5301" s="32">
        <v>25.520000457763672</v>
      </c>
      <c r="H5301" s="32">
        <v>12.739999771118164</v>
      </c>
      <c r="I5301" s="32">
        <v>0</v>
      </c>
      <c r="J5301" s="32">
        <f t="shared" si="990"/>
        <v>0</v>
      </c>
      <c r="K5301" s="32">
        <f t="shared" si="991"/>
        <v>0</v>
      </c>
      <c r="L5301" s="32">
        <f t="shared" si="992"/>
        <v>2</v>
      </c>
      <c r="M5301" s="32">
        <f t="shared" si="993"/>
        <v>0</v>
      </c>
      <c r="N5301" s="32">
        <f t="shared" si="984"/>
        <v>0</v>
      </c>
      <c r="O5301" s="32">
        <f t="shared" si="985"/>
        <v>1</v>
      </c>
      <c r="P5301" s="37" t="s">
        <v>58</v>
      </c>
      <c r="Q5301" s="32">
        <f t="shared" si="986"/>
        <v>1.0000228881835938E-2</v>
      </c>
      <c r="R5301" s="32">
        <f t="shared" si="987"/>
        <v>0.19999980926513672</v>
      </c>
      <c r="S5301" s="32">
        <f t="shared" si="988"/>
        <v>0</v>
      </c>
      <c r="T5301" s="32">
        <f t="shared" si="994"/>
        <v>0</v>
      </c>
      <c r="V5301" s="16">
        <f t="shared" si="995"/>
        <v>1.0416666664241347E-2</v>
      </c>
      <c r="W5301" s="2">
        <f t="shared" si="989"/>
        <v>44416.729166666664</v>
      </c>
    </row>
    <row r="5302" spans="1:23" x14ac:dyDescent="0.35">
      <c r="A5302" s="32">
        <v>2021</v>
      </c>
      <c r="B5302" s="32" t="s">
        <v>56</v>
      </c>
      <c r="C5302" s="32" t="s">
        <v>57</v>
      </c>
      <c r="D5302" s="44">
        <v>44416.739583333336</v>
      </c>
      <c r="E5302" s="32">
        <v>157.89999389648438</v>
      </c>
      <c r="F5302" s="32">
        <v>0.49300000071525574</v>
      </c>
      <c r="G5302" s="32">
        <v>25.510000228881836</v>
      </c>
      <c r="H5302" s="32">
        <v>12.539999961853027</v>
      </c>
      <c r="I5302" s="32">
        <v>0</v>
      </c>
      <c r="J5302" s="32">
        <f t="shared" si="990"/>
        <v>0</v>
      </c>
      <c r="K5302" s="32">
        <f t="shared" si="991"/>
        <v>0</v>
      </c>
      <c r="L5302" s="32">
        <f t="shared" si="992"/>
        <v>2</v>
      </c>
      <c r="M5302" s="32">
        <f t="shared" si="993"/>
        <v>0</v>
      </c>
      <c r="N5302" s="32">
        <f t="shared" si="984"/>
        <v>0</v>
      </c>
      <c r="O5302" s="32">
        <f t="shared" si="985"/>
        <v>1</v>
      </c>
      <c r="P5302" s="37" t="s">
        <v>58</v>
      </c>
      <c r="Q5302" s="32">
        <f t="shared" si="986"/>
        <v>3.0000686645507813E-2</v>
      </c>
      <c r="R5302" s="32">
        <f t="shared" si="987"/>
        <v>0.22999954223632813</v>
      </c>
      <c r="S5302" s="32">
        <f t="shared" si="988"/>
        <v>0</v>
      </c>
      <c r="T5302" s="32">
        <f t="shared" si="994"/>
        <v>0.99998712539672852</v>
      </c>
      <c r="V5302" s="16">
        <f t="shared" si="995"/>
        <v>1.0416666671517305E-2</v>
      </c>
      <c r="W5302" s="2">
        <f t="shared" si="989"/>
        <v>44416.739583333328</v>
      </c>
    </row>
    <row r="5303" spans="1:23" x14ac:dyDescent="0.35">
      <c r="A5303" s="32">
        <v>2021</v>
      </c>
      <c r="B5303" s="32" t="s">
        <v>56</v>
      </c>
      <c r="C5303" s="32" t="s">
        <v>57</v>
      </c>
      <c r="D5303" s="44">
        <v>44416.75</v>
      </c>
      <c r="E5303" s="32">
        <v>154.89999389648438</v>
      </c>
      <c r="F5303" s="32">
        <v>0.49399998784065247</v>
      </c>
      <c r="G5303" s="32">
        <v>25.479999542236328</v>
      </c>
      <c r="H5303" s="32">
        <v>12.310000419616699</v>
      </c>
      <c r="I5303" s="32">
        <v>0</v>
      </c>
      <c r="J5303" s="32">
        <f t="shared" si="990"/>
        <v>0</v>
      </c>
      <c r="K5303" s="32">
        <f t="shared" si="991"/>
        <v>0</v>
      </c>
      <c r="L5303" s="32">
        <f t="shared" si="992"/>
        <v>2</v>
      </c>
      <c r="M5303" s="32">
        <f t="shared" si="993"/>
        <v>0</v>
      </c>
      <c r="N5303" s="32">
        <f t="shared" si="984"/>
        <v>0</v>
      </c>
      <c r="O5303" s="32">
        <f t="shared" si="985"/>
        <v>1</v>
      </c>
      <c r="P5303" s="37" t="s">
        <v>58</v>
      </c>
      <c r="Q5303" s="32">
        <f t="shared" si="986"/>
        <v>4.9999237060546875E-2</v>
      </c>
      <c r="R5303" s="32">
        <f t="shared" si="987"/>
        <v>0.18000030517578125</v>
      </c>
      <c r="S5303" s="32">
        <f t="shared" si="988"/>
        <v>0</v>
      </c>
      <c r="T5303" s="32">
        <f t="shared" si="994"/>
        <v>0</v>
      </c>
      <c r="V5303" s="16">
        <f t="shared" si="995"/>
        <v>1.0416666664241347E-2</v>
      </c>
      <c r="W5303" s="2">
        <f t="shared" si="989"/>
        <v>44416.75</v>
      </c>
    </row>
    <row r="5304" spans="1:23" x14ac:dyDescent="0.35">
      <c r="A5304" s="32">
        <v>2021</v>
      </c>
      <c r="B5304" s="32" t="s">
        <v>56</v>
      </c>
      <c r="C5304" s="32" t="s">
        <v>57</v>
      </c>
      <c r="D5304" s="44">
        <v>44416.760416666664</v>
      </c>
      <c r="E5304" s="32">
        <v>152.39999389648438</v>
      </c>
      <c r="F5304" s="32">
        <v>0.49399998784065247</v>
      </c>
      <c r="G5304" s="32">
        <v>25.430000305175781</v>
      </c>
      <c r="H5304" s="32">
        <v>12.130000114440918</v>
      </c>
      <c r="I5304" s="32">
        <v>0</v>
      </c>
      <c r="J5304" s="32">
        <f t="shared" si="990"/>
        <v>0</v>
      </c>
      <c r="K5304" s="32">
        <f t="shared" si="991"/>
        <v>0</v>
      </c>
      <c r="L5304" s="32">
        <f t="shared" si="992"/>
        <v>2</v>
      </c>
      <c r="M5304" s="32">
        <f t="shared" si="993"/>
        <v>0</v>
      </c>
      <c r="N5304" s="32">
        <f t="shared" si="984"/>
        <v>0</v>
      </c>
      <c r="O5304" s="32">
        <f t="shared" si="985"/>
        <v>1</v>
      </c>
      <c r="P5304" s="37" t="s">
        <v>58</v>
      </c>
      <c r="Q5304" s="32">
        <f t="shared" si="986"/>
        <v>5.9999465942382813E-2</v>
      </c>
      <c r="R5304" s="32">
        <f t="shared" si="987"/>
        <v>0.30000019073486328</v>
      </c>
      <c r="S5304" s="32">
        <f t="shared" si="988"/>
        <v>0</v>
      </c>
      <c r="T5304" s="32">
        <f t="shared" si="994"/>
        <v>0</v>
      </c>
      <c r="V5304" s="16">
        <f t="shared" si="995"/>
        <v>1.0416666664241347E-2</v>
      </c>
      <c r="W5304" s="2">
        <f t="shared" si="989"/>
        <v>44416.760416666664</v>
      </c>
    </row>
    <row r="5305" spans="1:23" x14ac:dyDescent="0.35">
      <c r="A5305" s="32">
        <v>2021</v>
      </c>
      <c r="B5305" s="32" t="s">
        <v>56</v>
      </c>
      <c r="C5305" s="32" t="s">
        <v>57</v>
      </c>
      <c r="D5305" s="44">
        <v>44416.770833333336</v>
      </c>
      <c r="E5305" s="32">
        <v>148.5</v>
      </c>
      <c r="F5305" s="32">
        <v>0.49399998784065247</v>
      </c>
      <c r="G5305" s="32">
        <v>25.370000839233398</v>
      </c>
      <c r="H5305" s="32">
        <v>11.829999923706055</v>
      </c>
      <c r="I5305" s="32">
        <v>0</v>
      </c>
      <c r="J5305" s="32">
        <f t="shared" si="990"/>
        <v>0</v>
      </c>
      <c r="K5305" s="32">
        <f t="shared" si="991"/>
        <v>0</v>
      </c>
      <c r="L5305" s="32">
        <f t="shared" si="992"/>
        <v>2</v>
      </c>
      <c r="M5305" s="32">
        <f t="shared" si="993"/>
        <v>0</v>
      </c>
      <c r="N5305" s="32">
        <f t="shared" si="984"/>
        <v>0</v>
      </c>
      <c r="O5305" s="32">
        <f t="shared" si="985"/>
        <v>1</v>
      </c>
      <c r="P5305" s="37" t="s">
        <v>58</v>
      </c>
      <c r="Q5305" s="32">
        <f t="shared" si="986"/>
        <v>0.10000038146972656</v>
      </c>
      <c r="R5305" s="32">
        <f t="shared" si="987"/>
        <v>0.30999946594238281</v>
      </c>
      <c r="S5305" s="32">
        <f t="shared" si="988"/>
        <v>0</v>
      </c>
      <c r="T5305" s="32">
        <f t="shared" si="994"/>
        <v>0</v>
      </c>
      <c r="V5305" s="16">
        <f t="shared" si="995"/>
        <v>1.0416666671517305E-2</v>
      </c>
      <c r="W5305" s="2">
        <f t="shared" si="989"/>
        <v>44416.770833333328</v>
      </c>
    </row>
    <row r="5306" spans="1:23" x14ac:dyDescent="0.35">
      <c r="A5306" s="32">
        <v>2021</v>
      </c>
      <c r="B5306" s="32" t="s">
        <v>56</v>
      </c>
      <c r="C5306" s="32" t="s">
        <v>57</v>
      </c>
      <c r="D5306" s="44">
        <v>44416.78125</v>
      </c>
      <c r="E5306" s="32">
        <v>144.30000305175781</v>
      </c>
      <c r="F5306" s="32">
        <v>0.49399998784065247</v>
      </c>
      <c r="G5306" s="32">
        <v>25.270000457763672</v>
      </c>
      <c r="H5306" s="32">
        <v>11.520000457763672</v>
      </c>
      <c r="I5306" s="32">
        <v>0</v>
      </c>
      <c r="J5306" s="32">
        <f t="shared" si="990"/>
        <v>0</v>
      </c>
      <c r="K5306" s="32">
        <f t="shared" si="991"/>
        <v>0</v>
      </c>
      <c r="L5306" s="32">
        <f t="shared" si="992"/>
        <v>2</v>
      </c>
      <c r="M5306" s="32">
        <f t="shared" si="993"/>
        <v>0</v>
      </c>
      <c r="N5306" s="32">
        <f t="shared" si="984"/>
        <v>0</v>
      </c>
      <c r="O5306" s="32">
        <f t="shared" si="985"/>
        <v>1</v>
      </c>
      <c r="P5306" s="37" t="s">
        <v>58</v>
      </c>
      <c r="Q5306" s="32">
        <f t="shared" si="986"/>
        <v>0.10000038146972656</v>
      </c>
      <c r="R5306" s="32">
        <f t="shared" si="987"/>
        <v>0.28000068664550781</v>
      </c>
      <c r="S5306" s="32">
        <f t="shared" si="988"/>
        <v>0</v>
      </c>
      <c r="T5306" s="32">
        <f t="shared" si="994"/>
        <v>1.0000169277191162</v>
      </c>
      <c r="V5306" s="16">
        <f t="shared" si="995"/>
        <v>1.0416666664241347E-2</v>
      </c>
      <c r="W5306" s="2">
        <f t="shared" si="989"/>
        <v>44416.78125</v>
      </c>
    </row>
    <row r="5307" spans="1:23" x14ac:dyDescent="0.35">
      <c r="A5307" s="32">
        <v>2021</v>
      </c>
      <c r="B5307" s="32" t="s">
        <v>56</v>
      </c>
      <c r="C5307" s="32" t="s">
        <v>57</v>
      </c>
      <c r="D5307" s="44">
        <v>44416.791666666664</v>
      </c>
      <c r="E5307" s="32">
        <v>140.60000610351563</v>
      </c>
      <c r="F5307" s="32">
        <v>0.49500000476837158</v>
      </c>
      <c r="G5307" s="32">
        <v>25.170000076293945</v>
      </c>
      <c r="H5307" s="32">
        <v>11.239999771118164</v>
      </c>
      <c r="I5307" s="32">
        <v>0</v>
      </c>
      <c r="J5307" s="32">
        <f t="shared" si="990"/>
        <v>0</v>
      </c>
      <c r="K5307" s="32">
        <f t="shared" si="991"/>
        <v>0</v>
      </c>
      <c r="L5307" s="32">
        <f t="shared" si="992"/>
        <v>2</v>
      </c>
      <c r="M5307" s="32">
        <f t="shared" si="993"/>
        <v>0</v>
      </c>
      <c r="N5307" s="32">
        <f t="shared" si="984"/>
        <v>0</v>
      </c>
      <c r="O5307" s="32">
        <f t="shared" si="985"/>
        <v>1</v>
      </c>
      <c r="P5307" s="37" t="s">
        <v>58</v>
      </c>
      <c r="Q5307" s="32">
        <f t="shared" si="986"/>
        <v>0.1100006103515625</v>
      </c>
      <c r="R5307" s="32">
        <f t="shared" si="987"/>
        <v>0.31999969482421875</v>
      </c>
      <c r="S5307" s="32">
        <f t="shared" si="988"/>
        <v>0</v>
      </c>
      <c r="T5307" s="32">
        <f t="shared" si="994"/>
        <v>0</v>
      </c>
      <c r="V5307" s="16">
        <f t="shared" si="995"/>
        <v>1.0416666664241347E-2</v>
      </c>
      <c r="W5307" s="2">
        <f t="shared" si="989"/>
        <v>44416.791666666664</v>
      </c>
    </row>
    <row r="5308" spans="1:23" x14ac:dyDescent="0.35">
      <c r="A5308" s="32">
        <v>2021</v>
      </c>
      <c r="B5308" s="32" t="s">
        <v>56</v>
      </c>
      <c r="C5308" s="32" t="s">
        <v>57</v>
      </c>
      <c r="D5308" s="44">
        <v>44416.802083333336</v>
      </c>
      <c r="E5308" s="32">
        <v>136.30000305175781</v>
      </c>
      <c r="F5308" s="32">
        <v>0.49500000476837158</v>
      </c>
      <c r="G5308" s="32">
        <v>25.059999465942383</v>
      </c>
      <c r="H5308" s="32">
        <v>10.920000076293945</v>
      </c>
      <c r="I5308" s="32">
        <v>0</v>
      </c>
      <c r="J5308" s="32">
        <f t="shared" si="990"/>
        <v>0</v>
      </c>
      <c r="K5308" s="32">
        <f t="shared" si="991"/>
        <v>0</v>
      </c>
      <c r="L5308" s="32">
        <f t="shared" si="992"/>
        <v>2</v>
      </c>
      <c r="M5308" s="32">
        <f t="shared" si="993"/>
        <v>0</v>
      </c>
      <c r="N5308" s="32">
        <f t="shared" si="984"/>
        <v>0</v>
      </c>
      <c r="O5308" s="32">
        <f t="shared" si="985"/>
        <v>1</v>
      </c>
      <c r="P5308" s="37" t="s">
        <v>58</v>
      </c>
      <c r="Q5308" s="32">
        <f t="shared" si="986"/>
        <v>0.10999870300292969</v>
      </c>
      <c r="R5308" s="32">
        <f t="shared" si="987"/>
        <v>0.31999969482421875</v>
      </c>
      <c r="S5308" s="32">
        <f t="shared" si="988"/>
        <v>0</v>
      </c>
      <c r="T5308" s="32">
        <f t="shared" si="994"/>
        <v>0.99998712539672852</v>
      </c>
      <c r="V5308" s="16">
        <f t="shared" si="995"/>
        <v>1.0416666671517305E-2</v>
      </c>
      <c r="W5308" s="2">
        <f t="shared" si="989"/>
        <v>44416.802083333328</v>
      </c>
    </row>
    <row r="5309" spans="1:23" x14ac:dyDescent="0.35">
      <c r="A5309" s="32">
        <v>2021</v>
      </c>
      <c r="B5309" s="32" t="s">
        <v>56</v>
      </c>
      <c r="C5309" s="32" t="s">
        <v>57</v>
      </c>
      <c r="D5309" s="44">
        <v>44416.8125</v>
      </c>
      <c r="E5309" s="32">
        <v>132.10000610351563</v>
      </c>
      <c r="F5309" s="32">
        <v>0.49599999189376831</v>
      </c>
      <c r="G5309" s="32">
        <v>24.950000762939453</v>
      </c>
      <c r="H5309" s="32">
        <v>10.600000381469727</v>
      </c>
      <c r="I5309" s="32">
        <v>0</v>
      </c>
      <c r="J5309" s="32">
        <f t="shared" si="990"/>
        <v>0</v>
      </c>
      <c r="K5309" s="32">
        <f t="shared" si="991"/>
        <v>0</v>
      </c>
      <c r="L5309" s="32">
        <f t="shared" si="992"/>
        <v>2</v>
      </c>
      <c r="M5309" s="32">
        <f t="shared" si="993"/>
        <v>0</v>
      </c>
      <c r="N5309" s="32">
        <f t="shared" si="984"/>
        <v>0</v>
      </c>
      <c r="O5309" s="32">
        <f t="shared" si="985"/>
        <v>1</v>
      </c>
      <c r="P5309" s="37" t="s">
        <v>58</v>
      </c>
      <c r="Q5309" s="32">
        <f t="shared" si="986"/>
        <v>0.12000083923339844</v>
      </c>
      <c r="R5309" s="32">
        <f t="shared" si="987"/>
        <v>0.31000041961669922</v>
      </c>
      <c r="S5309" s="32">
        <f t="shared" si="988"/>
        <v>0</v>
      </c>
      <c r="T5309" s="32">
        <f t="shared" si="994"/>
        <v>1.0000169277191162</v>
      </c>
      <c r="V5309" s="16">
        <f t="shared" si="995"/>
        <v>1.0416666664241347E-2</v>
      </c>
      <c r="W5309" s="2">
        <f t="shared" si="989"/>
        <v>44416.8125</v>
      </c>
    </row>
    <row r="5310" spans="1:23" x14ac:dyDescent="0.35">
      <c r="A5310" s="32">
        <v>2021</v>
      </c>
      <c r="B5310" s="32" t="s">
        <v>56</v>
      </c>
      <c r="C5310" s="32" t="s">
        <v>57</v>
      </c>
      <c r="D5310" s="44">
        <v>44416.822916666664</v>
      </c>
      <c r="E5310" s="32">
        <v>127.80000305175781</v>
      </c>
      <c r="F5310" s="32">
        <v>0.49700000882148743</v>
      </c>
      <c r="G5310" s="32">
        <v>24.829999923706055</v>
      </c>
      <c r="H5310" s="32">
        <v>10.289999961853027</v>
      </c>
      <c r="I5310" s="32">
        <v>0</v>
      </c>
      <c r="J5310" s="32">
        <f t="shared" si="990"/>
        <v>0</v>
      </c>
      <c r="K5310" s="32">
        <f t="shared" si="991"/>
        <v>0</v>
      </c>
      <c r="L5310" s="32">
        <f t="shared" si="992"/>
        <v>2</v>
      </c>
      <c r="M5310" s="32">
        <f t="shared" si="993"/>
        <v>0</v>
      </c>
      <c r="N5310" s="32">
        <f t="shared" si="984"/>
        <v>0</v>
      </c>
      <c r="O5310" s="32">
        <f t="shared" si="985"/>
        <v>1</v>
      </c>
      <c r="P5310" s="37" t="s">
        <v>58</v>
      </c>
      <c r="Q5310" s="32">
        <f t="shared" si="986"/>
        <v>0.1100006103515625</v>
      </c>
      <c r="R5310" s="32">
        <f t="shared" si="987"/>
        <v>0.27999973297119141</v>
      </c>
      <c r="S5310" s="32">
        <f t="shared" si="988"/>
        <v>0</v>
      </c>
      <c r="T5310" s="32">
        <f t="shared" si="994"/>
        <v>0</v>
      </c>
      <c r="V5310" s="16">
        <f t="shared" si="995"/>
        <v>1.0416666664241347E-2</v>
      </c>
      <c r="W5310" s="2">
        <f t="shared" si="989"/>
        <v>44416.822916666664</v>
      </c>
    </row>
    <row r="5311" spans="1:23" x14ac:dyDescent="0.35">
      <c r="A5311" s="32">
        <v>2021</v>
      </c>
      <c r="B5311" s="32" t="s">
        <v>56</v>
      </c>
      <c r="C5311" s="32" t="s">
        <v>57</v>
      </c>
      <c r="D5311" s="44">
        <v>44416.833333333336</v>
      </c>
      <c r="E5311" s="32">
        <v>124.19999694824219</v>
      </c>
      <c r="F5311" s="32">
        <v>0.49700000882148743</v>
      </c>
      <c r="G5311" s="32">
        <v>24.719999313354492</v>
      </c>
      <c r="H5311" s="32">
        <v>10.010000228881836</v>
      </c>
      <c r="I5311" s="32">
        <v>0</v>
      </c>
      <c r="J5311" s="32">
        <f t="shared" si="990"/>
        <v>0</v>
      </c>
      <c r="K5311" s="32">
        <f t="shared" si="991"/>
        <v>0</v>
      </c>
      <c r="L5311" s="32">
        <f t="shared" si="992"/>
        <v>2</v>
      </c>
      <c r="M5311" s="32">
        <f t="shared" si="993"/>
        <v>0</v>
      </c>
      <c r="N5311" s="32">
        <f t="shared" si="984"/>
        <v>0</v>
      </c>
      <c r="O5311" s="32">
        <f t="shared" si="985"/>
        <v>1</v>
      </c>
      <c r="P5311" s="37" t="s">
        <v>58</v>
      </c>
      <c r="Q5311" s="32">
        <f t="shared" si="986"/>
        <v>0.11999893188476563</v>
      </c>
      <c r="R5311" s="32">
        <f t="shared" si="987"/>
        <v>0.28999996185302734</v>
      </c>
      <c r="S5311" s="32">
        <f t="shared" si="988"/>
        <v>0</v>
      </c>
      <c r="T5311" s="32">
        <f t="shared" si="994"/>
        <v>0</v>
      </c>
      <c r="V5311" s="16">
        <f t="shared" si="995"/>
        <v>1.0416666671517305E-2</v>
      </c>
      <c r="W5311" s="2">
        <f t="shared" si="989"/>
        <v>44416.833333333328</v>
      </c>
    </row>
    <row r="5312" spans="1:23" x14ac:dyDescent="0.35">
      <c r="A5312" s="32">
        <v>2021</v>
      </c>
      <c r="B5312" s="32" t="s">
        <v>56</v>
      </c>
      <c r="C5312" s="32" t="s">
        <v>57</v>
      </c>
      <c r="D5312" s="44">
        <v>44416.84375</v>
      </c>
      <c r="E5312" s="32">
        <v>120.30000305175781</v>
      </c>
      <c r="F5312" s="32">
        <v>0.49700000882148743</v>
      </c>
      <c r="G5312" s="32">
        <v>24.600000381469727</v>
      </c>
      <c r="H5312" s="32">
        <v>9.7200002670288086</v>
      </c>
      <c r="I5312" s="32">
        <v>0</v>
      </c>
      <c r="J5312" s="32">
        <f t="shared" si="990"/>
        <v>0</v>
      </c>
      <c r="K5312" s="32">
        <f t="shared" si="991"/>
        <v>0</v>
      </c>
      <c r="L5312" s="32">
        <f t="shared" si="992"/>
        <v>2</v>
      </c>
      <c r="M5312" s="32">
        <f t="shared" si="993"/>
        <v>0</v>
      </c>
      <c r="N5312" s="32">
        <f t="shared" si="984"/>
        <v>0</v>
      </c>
      <c r="O5312" s="32">
        <f t="shared" si="985"/>
        <v>1</v>
      </c>
      <c r="P5312" s="37" t="s">
        <v>58</v>
      </c>
      <c r="Q5312" s="32">
        <f t="shared" si="986"/>
        <v>0.10000038146972656</v>
      </c>
      <c r="R5312" s="32">
        <f t="shared" si="987"/>
        <v>0.26000022888183594</v>
      </c>
      <c r="S5312" s="32">
        <f t="shared" si="988"/>
        <v>0</v>
      </c>
      <c r="T5312" s="32">
        <f t="shared" si="994"/>
        <v>0.99998712539672852</v>
      </c>
      <c r="V5312" s="16">
        <f t="shared" si="995"/>
        <v>1.0416666664241347E-2</v>
      </c>
      <c r="W5312" s="2">
        <f t="shared" si="989"/>
        <v>44416.84375</v>
      </c>
    </row>
    <row r="5313" spans="1:23" x14ac:dyDescent="0.35">
      <c r="A5313" s="32">
        <v>2021</v>
      </c>
      <c r="B5313" s="32" t="s">
        <v>56</v>
      </c>
      <c r="C5313" s="32" t="s">
        <v>57</v>
      </c>
      <c r="D5313" s="44">
        <v>44416.854166666664</v>
      </c>
      <c r="E5313" s="32">
        <v>116.80000305175781</v>
      </c>
      <c r="F5313" s="32">
        <v>0.49799999594688416</v>
      </c>
      <c r="G5313" s="32">
        <v>24.5</v>
      </c>
      <c r="H5313" s="32">
        <v>9.4600000381469727</v>
      </c>
      <c r="I5313" s="32">
        <v>0</v>
      </c>
      <c r="J5313" s="32">
        <f t="shared" si="990"/>
        <v>0</v>
      </c>
      <c r="K5313" s="32">
        <f t="shared" si="991"/>
        <v>0</v>
      </c>
      <c r="L5313" s="32">
        <f t="shared" si="992"/>
        <v>2</v>
      </c>
      <c r="M5313" s="32">
        <f t="shared" si="993"/>
        <v>0</v>
      </c>
      <c r="N5313" s="32">
        <f t="shared" si="984"/>
        <v>0</v>
      </c>
      <c r="O5313" s="32">
        <f t="shared" si="985"/>
        <v>1</v>
      </c>
      <c r="P5313" s="37" t="s">
        <v>58</v>
      </c>
      <c r="Q5313" s="32">
        <f t="shared" si="986"/>
        <v>0.1100006103515625</v>
      </c>
      <c r="R5313" s="32">
        <f t="shared" si="987"/>
        <v>0.31000041961669922</v>
      </c>
      <c r="S5313" s="32">
        <f t="shared" si="988"/>
        <v>0</v>
      </c>
      <c r="T5313" s="32">
        <f t="shared" si="994"/>
        <v>1.0000169277191162</v>
      </c>
      <c r="V5313" s="16">
        <f t="shared" si="995"/>
        <v>1.0416666664241347E-2</v>
      </c>
      <c r="W5313" s="2">
        <f t="shared" si="989"/>
        <v>44416.854166666664</v>
      </c>
    </row>
    <row r="5314" spans="1:23" x14ac:dyDescent="0.35">
      <c r="A5314" s="32">
        <v>2021</v>
      </c>
      <c r="B5314" s="32" t="s">
        <v>56</v>
      </c>
      <c r="C5314" s="32" t="s">
        <v>57</v>
      </c>
      <c r="D5314" s="44">
        <v>44416.864583333336</v>
      </c>
      <c r="E5314" s="32">
        <v>112.80000305175781</v>
      </c>
      <c r="F5314" s="32">
        <v>0.49900001287460327</v>
      </c>
      <c r="G5314" s="32">
        <v>24.389999389648438</v>
      </c>
      <c r="H5314" s="32">
        <v>9.1499996185302734</v>
      </c>
      <c r="I5314" s="32">
        <v>0</v>
      </c>
      <c r="J5314" s="32">
        <f t="shared" si="990"/>
        <v>0</v>
      </c>
      <c r="K5314" s="32">
        <f t="shared" si="991"/>
        <v>0</v>
      </c>
      <c r="L5314" s="32">
        <f t="shared" si="992"/>
        <v>2</v>
      </c>
      <c r="M5314" s="32">
        <f t="shared" si="993"/>
        <v>0</v>
      </c>
      <c r="N5314" s="32">
        <f t="shared" ref="N5314:N5377" si="996">IF(A5314="",0.5,IF(B5314="",0.5,IF(C5314="",0.5,IF(D5314="",0.5,IF(U5314="Y",0.01,0)))))</f>
        <v>0</v>
      </c>
      <c r="O5314" s="32">
        <f t="shared" ref="O5314:O5377" si="997">COUNTIF(J5314:N5314,"&gt;0")</f>
        <v>1</v>
      </c>
      <c r="P5314" s="37" t="s">
        <v>58</v>
      </c>
      <c r="Q5314" s="32">
        <f t="shared" ref="Q5314:Q5377" si="998">IF(G5314="","",ABS(G5315-G5314))</f>
        <v>9.999847412109375E-2</v>
      </c>
      <c r="R5314" s="32">
        <f t="shared" ref="R5314:R5377" si="999">IF(H5314="","",ABS(H5315-H5314))</f>
        <v>0.22999954223632813</v>
      </c>
      <c r="S5314" s="32">
        <f t="shared" ref="S5314:S5377" si="1000">IF(I5314="","",ABS(I5315-I5314))</f>
        <v>0</v>
      </c>
      <c r="T5314" s="32">
        <f t="shared" si="994"/>
        <v>0.99998712539672852</v>
      </c>
      <c r="V5314" s="16">
        <f t="shared" si="995"/>
        <v>1.0416666671517305E-2</v>
      </c>
      <c r="W5314" s="2">
        <f t="shared" ref="W5314:W5377" si="1001">MROUND(D5314,"0:15")</f>
        <v>44416.864583333328</v>
      </c>
    </row>
    <row r="5315" spans="1:23" x14ac:dyDescent="0.35">
      <c r="A5315" s="32">
        <v>2021</v>
      </c>
      <c r="B5315" s="32" t="s">
        <v>56</v>
      </c>
      <c r="C5315" s="32" t="s">
        <v>57</v>
      </c>
      <c r="D5315" s="44">
        <v>44416.875</v>
      </c>
      <c r="E5315" s="32">
        <v>109.80000305175781</v>
      </c>
      <c r="F5315" s="32">
        <v>0.5</v>
      </c>
      <c r="G5315" s="32">
        <v>24.290000915527344</v>
      </c>
      <c r="H5315" s="32">
        <v>8.9200000762939453</v>
      </c>
      <c r="I5315" s="32">
        <v>0</v>
      </c>
      <c r="J5315" s="32">
        <f t="shared" ref="J5315:J5378" si="1002">IF(G5315="",0.5,IF(G5315&lt;=0,2,IF(G5315&gt;=40,2, IF(AND(G5315&gt;0,G5315&lt;1),5,IF(AND(G5315&gt;35,G5315&lt;40),5,IF(Q5315&gt;=1.5,1.5,0))))))</f>
        <v>0</v>
      </c>
      <c r="K5315" s="32">
        <f t="shared" ref="K5315:K5378" si="1003">IF(H5315="",0.5,IF(H5315&lt;=0.1,2,IF(H5315&gt;=20,2, IF(AND(H5315&gt;0.1,H5315&lt;0.2),5,IF(AND(H5315&gt;16,H5315&lt;20),5,IF(R5315&gt;=2,1.5,0))))))</f>
        <v>0</v>
      </c>
      <c r="L5315" s="32">
        <f t="shared" ref="L5315:L5378" si="1004">IF(I5315="",0.5,IF(I5315&lt;=0.1,2,IF(I5315&gt;=5000,2, IF(AND(I5315&gt;0.1,I5315&lt;0.2),5, IF(AND(I5315&gt;900,I5315&lt;5000),5,IF(S5315&gt;=2500,1.5,0))))))</f>
        <v>2</v>
      </c>
      <c r="M5315" s="32">
        <f t="shared" ref="M5315:M5378" si="1005">IF(F5315="",0.5,IF(F5315*1000&lt;=10,2,IF(F5315*1000&gt;=35000,2,IF(AND(F5315*1000&gt;10,F5315*1000&lt;20),5, IF(AND(F5315*1000&gt;6000,F5315*1000&lt;35000),5,IF(T5315&gt;=5000,1.5,0))))))</f>
        <v>0</v>
      </c>
      <c r="N5315" s="32">
        <f t="shared" si="996"/>
        <v>0</v>
      </c>
      <c r="O5315" s="32">
        <f t="shared" si="997"/>
        <v>1</v>
      </c>
      <c r="P5315" s="37" t="s">
        <v>58</v>
      </c>
      <c r="Q5315" s="32">
        <f t="shared" si="998"/>
        <v>0.1100006103515625</v>
      </c>
      <c r="R5315" s="32">
        <f t="shared" si="999"/>
        <v>0.25</v>
      </c>
      <c r="S5315" s="32">
        <f t="shared" si="1000"/>
        <v>0</v>
      </c>
      <c r="T5315" s="32">
        <f t="shared" ref="T5315:T5378" si="1006">IF(F5315="","",ABS(F5316*1000-F5315*1000))</f>
        <v>0</v>
      </c>
      <c r="V5315" s="16">
        <f t="shared" ref="V5315:V5378" si="1007">D5315-D5314</f>
        <v>1.0416666664241347E-2</v>
      </c>
      <c r="W5315" s="2">
        <f t="shared" si="1001"/>
        <v>44416.875</v>
      </c>
    </row>
    <row r="5316" spans="1:23" x14ac:dyDescent="0.35">
      <c r="A5316" s="32">
        <v>2021</v>
      </c>
      <c r="B5316" s="32" t="s">
        <v>56</v>
      </c>
      <c r="C5316" s="32" t="s">
        <v>57</v>
      </c>
      <c r="D5316" s="44">
        <v>44416.885416666664</v>
      </c>
      <c r="E5316" s="32">
        <v>106.5</v>
      </c>
      <c r="F5316" s="32">
        <v>0.5</v>
      </c>
      <c r="G5316" s="32">
        <v>24.180000305175781</v>
      </c>
      <c r="H5316" s="32">
        <v>8.6700000762939453</v>
      </c>
      <c r="I5316" s="32">
        <v>0</v>
      </c>
      <c r="J5316" s="32">
        <f t="shared" si="1002"/>
        <v>0</v>
      </c>
      <c r="K5316" s="32">
        <f t="shared" si="1003"/>
        <v>0</v>
      </c>
      <c r="L5316" s="32">
        <f t="shared" si="1004"/>
        <v>2</v>
      </c>
      <c r="M5316" s="32">
        <f t="shared" si="1005"/>
        <v>0</v>
      </c>
      <c r="N5316" s="32">
        <f t="shared" si="996"/>
        <v>0</v>
      </c>
      <c r="O5316" s="32">
        <f t="shared" si="997"/>
        <v>1</v>
      </c>
      <c r="P5316" s="37" t="s">
        <v>58</v>
      </c>
      <c r="Q5316" s="32">
        <f t="shared" si="998"/>
        <v>0.1100006103515625</v>
      </c>
      <c r="R5316" s="32">
        <f t="shared" si="999"/>
        <v>0.23000049591064453</v>
      </c>
      <c r="S5316" s="32">
        <f t="shared" si="1000"/>
        <v>0</v>
      </c>
      <c r="T5316" s="32">
        <f t="shared" si="1006"/>
        <v>0.99998712539672852</v>
      </c>
      <c r="V5316" s="16">
        <f t="shared" si="1007"/>
        <v>1.0416666664241347E-2</v>
      </c>
      <c r="W5316" s="2">
        <f t="shared" si="1001"/>
        <v>44416.885416666664</v>
      </c>
    </row>
    <row r="5317" spans="1:23" x14ac:dyDescent="0.35">
      <c r="A5317" s="32">
        <v>2021</v>
      </c>
      <c r="B5317" s="32" t="s">
        <v>56</v>
      </c>
      <c r="C5317" s="32" t="s">
        <v>57</v>
      </c>
      <c r="D5317" s="44">
        <v>44416.895833333336</v>
      </c>
      <c r="E5317" s="32">
        <v>103.5</v>
      </c>
      <c r="F5317" s="32">
        <v>0.50099998712539673</v>
      </c>
      <c r="G5317" s="32">
        <v>24.069999694824219</v>
      </c>
      <c r="H5317" s="32">
        <v>8.4399995803833008</v>
      </c>
      <c r="I5317" s="32">
        <v>0</v>
      </c>
      <c r="J5317" s="32">
        <f t="shared" si="1002"/>
        <v>0</v>
      </c>
      <c r="K5317" s="32">
        <f t="shared" si="1003"/>
        <v>0</v>
      </c>
      <c r="L5317" s="32">
        <f t="shared" si="1004"/>
        <v>2</v>
      </c>
      <c r="M5317" s="32">
        <f t="shared" si="1005"/>
        <v>0</v>
      </c>
      <c r="N5317" s="32">
        <f t="shared" si="996"/>
        <v>0</v>
      </c>
      <c r="O5317" s="32">
        <f t="shared" si="997"/>
        <v>1</v>
      </c>
      <c r="P5317" s="37" t="s">
        <v>58</v>
      </c>
      <c r="Q5317" s="32">
        <f t="shared" si="998"/>
        <v>0.10000038146972656</v>
      </c>
      <c r="R5317" s="32">
        <f t="shared" si="999"/>
        <v>0.16999912261962891</v>
      </c>
      <c r="S5317" s="32">
        <f t="shared" si="1000"/>
        <v>0.40000000596046448</v>
      </c>
      <c r="T5317" s="32">
        <f t="shared" si="1006"/>
        <v>0</v>
      </c>
      <c r="V5317" s="16">
        <f t="shared" si="1007"/>
        <v>1.0416666671517305E-2</v>
      </c>
      <c r="W5317" s="2">
        <f t="shared" si="1001"/>
        <v>44416.895833333328</v>
      </c>
    </row>
    <row r="5318" spans="1:23" x14ac:dyDescent="0.35">
      <c r="A5318" s="32">
        <v>2021</v>
      </c>
      <c r="B5318" s="32" t="s">
        <v>56</v>
      </c>
      <c r="C5318" s="32" t="s">
        <v>57</v>
      </c>
      <c r="D5318" s="44">
        <v>44416.90625</v>
      </c>
      <c r="E5318" s="32">
        <v>101.09999847412109</v>
      </c>
      <c r="F5318" s="32">
        <v>0.50099998712539673</v>
      </c>
      <c r="G5318" s="32">
        <v>23.969999313354492</v>
      </c>
      <c r="H5318" s="32">
        <v>8.2700004577636719</v>
      </c>
      <c r="I5318" s="32">
        <v>0.40000000596046448</v>
      </c>
      <c r="J5318" s="32">
        <f t="shared" si="1002"/>
        <v>0</v>
      </c>
      <c r="K5318" s="32">
        <f t="shared" si="1003"/>
        <v>0</v>
      </c>
      <c r="L5318" s="32">
        <f t="shared" si="1004"/>
        <v>0</v>
      </c>
      <c r="M5318" s="32">
        <f t="shared" si="1005"/>
        <v>0</v>
      </c>
      <c r="N5318" s="32">
        <f t="shared" si="996"/>
        <v>0</v>
      </c>
      <c r="O5318" s="32">
        <f t="shared" si="997"/>
        <v>0</v>
      </c>
      <c r="P5318" s="33" t="s">
        <v>59</v>
      </c>
      <c r="Q5318" s="32">
        <f t="shared" si="998"/>
        <v>9.999847412109375E-2</v>
      </c>
      <c r="R5318" s="32">
        <f t="shared" si="999"/>
        <v>0.22000026702880859</v>
      </c>
      <c r="S5318" s="32">
        <f t="shared" si="1000"/>
        <v>0</v>
      </c>
      <c r="T5318" s="32">
        <f t="shared" si="1006"/>
        <v>0.99998712539672852</v>
      </c>
      <c r="V5318" s="16">
        <f t="shared" si="1007"/>
        <v>1.0416666664241347E-2</v>
      </c>
      <c r="W5318" s="2">
        <f t="shared" si="1001"/>
        <v>44416.90625</v>
      </c>
    </row>
    <row r="5319" spans="1:23" x14ac:dyDescent="0.35">
      <c r="A5319" s="32">
        <v>2021</v>
      </c>
      <c r="B5319" s="32" t="s">
        <v>56</v>
      </c>
      <c r="C5319" s="32" t="s">
        <v>57</v>
      </c>
      <c r="D5319" s="44">
        <v>44416.916666666664</v>
      </c>
      <c r="E5319" s="32">
        <v>98.300003051757813</v>
      </c>
      <c r="F5319" s="32">
        <v>0.50199997425079346</v>
      </c>
      <c r="G5319" s="32">
        <v>23.870000839233398</v>
      </c>
      <c r="H5319" s="32">
        <v>8.0500001907348633</v>
      </c>
      <c r="I5319" s="32">
        <v>0.40000000596046448</v>
      </c>
      <c r="J5319" s="32">
        <f t="shared" si="1002"/>
        <v>0</v>
      </c>
      <c r="K5319" s="32">
        <f t="shared" si="1003"/>
        <v>0</v>
      </c>
      <c r="L5319" s="32">
        <f t="shared" si="1004"/>
        <v>0</v>
      </c>
      <c r="M5319" s="32">
        <f t="shared" si="1005"/>
        <v>0</v>
      </c>
      <c r="N5319" s="32">
        <f t="shared" si="996"/>
        <v>0</v>
      </c>
      <c r="O5319" s="32">
        <f t="shared" si="997"/>
        <v>0</v>
      </c>
      <c r="P5319" s="33" t="s">
        <v>59</v>
      </c>
      <c r="Q5319" s="32">
        <f t="shared" si="998"/>
        <v>7.9999923706054688E-2</v>
      </c>
      <c r="R5319" s="32">
        <f t="shared" si="999"/>
        <v>0.15000009536743164</v>
      </c>
      <c r="S5319" s="32">
        <f t="shared" si="1000"/>
        <v>0.40000000596046448</v>
      </c>
      <c r="T5319" s="32">
        <f t="shared" si="1006"/>
        <v>0</v>
      </c>
      <c r="V5319" s="16">
        <f t="shared" si="1007"/>
        <v>1.0416666664241347E-2</v>
      </c>
      <c r="W5319" s="2">
        <f t="shared" si="1001"/>
        <v>44416.916666666664</v>
      </c>
    </row>
    <row r="5320" spans="1:23" x14ac:dyDescent="0.35">
      <c r="A5320" s="32">
        <v>2021</v>
      </c>
      <c r="B5320" s="32" t="s">
        <v>56</v>
      </c>
      <c r="C5320" s="32" t="s">
        <v>57</v>
      </c>
      <c r="D5320" s="44">
        <v>44416.927083333336</v>
      </c>
      <c r="E5320" s="32">
        <v>96.300003051757813</v>
      </c>
      <c r="F5320" s="32">
        <v>0.50199997425079346</v>
      </c>
      <c r="G5320" s="32">
        <v>23.790000915527344</v>
      </c>
      <c r="H5320" s="32">
        <v>7.9000000953674316</v>
      </c>
      <c r="I5320" s="32">
        <v>0</v>
      </c>
      <c r="J5320" s="32">
        <f t="shared" si="1002"/>
        <v>0</v>
      </c>
      <c r="K5320" s="32">
        <f t="shared" si="1003"/>
        <v>0</v>
      </c>
      <c r="L5320" s="32">
        <f t="shared" si="1004"/>
        <v>2</v>
      </c>
      <c r="M5320" s="32">
        <f t="shared" si="1005"/>
        <v>0</v>
      </c>
      <c r="N5320" s="32">
        <f t="shared" si="996"/>
        <v>0</v>
      </c>
      <c r="O5320" s="32">
        <f t="shared" si="997"/>
        <v>1</v>
      </c>
      <c r="P5320" s="37" t="s">
        <v>58</v>
      </c>
      <c r="Q5320" s="32">
        <f t="shared" si="998"/>
        <v>8.00018310546875E-2</v>
      </c>
      <c r="R5320" s="32">
        <f t="shared" si="999"/>
        <v>0.17000007629394531</v>
      </c>
      <c r="S5320" s="32">
        <f t="shared" si="1000"/>
        <v>0</v>
      </c>
      <c r="T5320" s="32">
        <f t="shared" si="1006"/>
        <v>1.0000467300415039</v>
      </c>
      <c r="V5320" s="16">
        <f t="shared" si="1007"/>
        <v>1.0416666671517305E-2</v>
      </c>
      <c r="W5320" s="2">
        <f t="shared" si="1001"/>
        <v>44416.927083333328</v>
      </c>
    </row>
    <row r="5321" spans="1:23" x14ac:dyDescent="0.35">
      <c r="A5321" s="32">
        <v>2021</v>
      </c>
      <c r="B5321" s="32" t="s">
        <v>56</v>
      </c>
      <c r="C5321" s="32" t="s">
        <v>57</v>
      </c>
      <c r="D5321" s="44">
        <v>44416.9375</v>
      </c>
      <c r="E5321" s="32">
        <v>94.099998474121094</v>
      </c>
      <c r="F5321" s="32">
        <v>0.50300002098083496</v>
      </c>
      <c r="G5321" s="32">
        <v>23.709999084472656</v>
      </c>
      <c r="H5321" s="32">
        <v>7.7300000190734863</v>
      </c>
      <c r="I5321" s="32">
        <v>0</v>
      </c>
      <c r="J5321" s="32">
        <f t="shared" si="1002"/>
        <v>0</v>
      </c>
      <c r="K5321" s="32">
        <f t="shared" si="1003"/>
        <v>0</v>
      </c>
      <c r="L5321" s="32">
        <f t="shared" si="1004"/>
        <v>2</v>
      </c>
      <c r="M5321" s="32">
        <f t="shared" si="1005"/>
        <v>0</v>
      </c>
      <c r="N5321" s="32">
        <f t="shared" si="996"/>
        <v>0</v>
      </c>
      <c r="O5321" s="32">
        <f t="shared" si="997"/>
        <v>1</v>
      </c>
      <c r="P5321" s="37" t="s">
        <v>58</v>
      </c>
      <c r="Q5321" s="32">
        <f t="shared" si="998"/>
        <v>6.999969482421875E-2</v>
      </c>
      <c r="R5321" s="32">
        <f t="shared" si="999"/>
        <v>0.1399998664855957</v>
      </c>
      <c r="S5321" s="32">
        <f t="shared" si="1000"/>
        <v>0.80000001192092896</v>
      </c>
      <c r="T5321" s="32">
        <f t="shared" si="1006"/>
        <v>0.99998712539672852</v>
      </c>
      <c r="V5321" s="16">
        <f t="shared" si="1007"/>
        <v>1.0416666664241347E-2</v>
      </c>
      <c r="W5321" s="2">
        <f t="shared" si="1001"/>
        <v>44416.9375</v>
      </c>
    </row>
    <row r="5322" spans="1:23" x14ac:dyDescent="0.35">
      <c r="A5322" s="32">
        <v>2021</v>
      </c>
      <c r="B5322" s="32" t="s">
        <v>56</v>
      </c>
      <c r="C5322" s="32" t="s">
        <v>57</v>
      </c>
      <c r="D5322" s="44">
        <v>44416.947916666664</v>
      </c>
      <c r="E5322" s="32">
        <v>92.300003051757813</v>
      </c>
      <c r="F5322" s="32">
        <v>0.50400000810623169</v>
      </c>
      <c r="G5322" s="32">
        <v>23.639999389648438</v>
      </c>
      <c r="H5322" s="32">
        <v>7.5900001525878906</v>
      </c>
      <c r="I5322" s="32">
        <v>0.80000001192092896</v>
      </c>
      <c r="J5322" s="32">
        <f t="shared" si="1002"/>
        <v>0</v>
      </c>
      <c r="K5322" s="32">
        <f t="shared" si="1003"/>
        <v>0</v>
      </c>
      <c r="L5322" s="32">
        <f t="shared" si="1004"/>
        <v>0</v>
      </c>
      <c r="M5322" s="32">
        <f t="shared" si="1005"/>
        <v>0</v>
      </c>
      <c r="N5322" s="32">
        <f t="shared" si="996"/>
        <v>0</v>
      </c>
      <c r="O5322" s="32">
        <f t="shared" si="997"/>
        <v>0</v>
      </c>
      <c r="P5322" s="33" t="s">
        <v>59</v>
      </c>
      <c r="Q5322" s="32">
        <f t="shared" si="998"/>
        <v>7.9999923706054688E-2</v>
      </c>
      <c r="R5322" s="32">
        <f t="shared" si="999"/>
        <v>0.13000011444091797</v>
      </c>
      <c r="S5322" s="32">
        <f t="shared" si="1000"/>
        <v>0.80000001192092896</v>
      </c>
      <c r="T5322" s="32">
        <f t="shared" si="1006"/>
        <v>0</v>
      </c>
      <c r="V5322" s="16">
        <f t="shared" si="1007"/>
        <v>1.0416666664241347E-2</v>
      </c>
      <c r="W5322" s="2">
        <f t="shared" si="1001"/>
        <v>44416.947916666664</v>
      </c>
    </row>
    <row r="5323" spans="1:23" x14ac:dyDescent="0.35">
      <c r="A5323" s="32">
        <v>2021</v>
      </c>
      <c r="B5323" s="32" t="s">
        <v>56</v>
      </c>
      <c r="C5323" s="32" t="s">
        <v>57</v>
      </c>
      <c r="D5323" s="44">
        <v>44416.958333333336</v>
      </c>
      <c r="E5323" s="32">
        <v>90.599998474121094</v>
      </c>
      <c r="F5323" s="32">
        <v>0.50400000810623169</v>
      </c>
      <c r="G5323" s="32">
        <v>23.559999465942383</v>
      </c>
      <c r="H5323" s="32">
        <v>7.4600000381469727</v>
      </c>
      <c r="I5323" s="32">
        <v>0</v>
      </c>
      <c r="J5323" s="32">
        <f t="shared" si="1002"/>
        <v>0</v>
      </c>
      <c r="K5323" s="32">
        <f t="shared" si="1003"/>
        <v>0</v>
      </c>
      <c r="L5323" s="32">
        <f t="shared" si="1004"/>
        <v>2</v>
      </c>
      <c r="M5323" s="32">
        <f t="shared" si="1005"/>
        <v>0</v>
      </c>
      <c r="N5323" s="32">
        <f t="shared" si="996"/>
        <v>0</v>
      </c>
      <c r="O5323" s="32">
        <f t="shared" si="997"/>
        <v>1</v>
      </c>
      <c r="P5323" s="37" t="s">
        <v>58</v>
      </c>
      <c r="Q5323" s="32">
        <f t="shared" si="998"/>
        <v>6.999969482421875E-2</v>
      </c>
      <c r="R5323" s="32">
        <f t="shared" si="999"/>
        <v>9.0000152587890625E-2</v>
      </c>
      <c r="S5323" s="32">
        <f t="shared" si="1000"/>
        <v>0</v>
      </c>
      <c r="T5323" s="32">
        <f t="shared" si="1006"/>
        <v>0</v>
      </c>
      <c r="V5323" s="16">
        <f t="shared" si="1007"/>
        <v>1.0416666671517305E-2</v>
      </c>
      <c r="W5323" s="2">
        <f t="shared" si="1001"/>
        <v>44416.958333333328</v>
      </c>
    </row>
    <row r="5324" spans="1:23" x14ac:dyDescent="0.35">
      <c r="A5324" s="32">
        <v>2021</v>
      </c>
      <c r="B5324" s="32" t="s">
        <v>56</v>
      </c>
      <c r="C5324" s="32" t="s">
        <v>57</v>
      </c>
      <c r="D5324" s="44">
        <v>44416.96875</v>
      </c>
      <c r="E5324" s="32">
        <v>89.400001525878906</v>
      </c>
      <c r="F5324" s="32">
        <v>0.50400000810623169</v>
      </c>
      <c r="G5324" s="32">
        <v>23.489999771118164</v>
      </c>
      <c r="H5324" s="32">
        <v>7.369999885559082</v>
      </c>
      <c r="I5324" s="32">
        <v>0</v>
      </c>
      <c r="J5324" s="32">
        <f t="shared" si="1002"/>
        <v>0</v>
      </c>
      <c r="K5324" s="32">
        <f t="shared" si="1003"/>
        <v>0</v>
      </c>
      <c r="L5324" s="32">
        <f t="shared" si="1004"/>
        <v>2</v>
      </c>
      <c r="M5324" s="32">
        <f t="shared" si="1005"/>
        <v>0</v>
      </c>
      <c r="N5324" s="32">
        <f t="shared" si="996"/>
        <v>0</v>
      </c>
      <c r="O5324" s="32">
        <f t="shared" si="997"/>
        <v>1</v>
      </c>
      <c r="P5324" s="37" t="s">
        <v>58</v>
      </c>
      <c r="Q5324" s="32">
        <f t="shared" si="998"/>
        <v>4.9999237060546875E-2</v>
      </c>
      <c r="R5324" s="32">
        <f t="shared" si="999"/>
        <v>7.9999923706054688E-2</v>
      </c>
      <c r="S5324" s="32">
        <f t="shared" si="1000"/>
        <v>0</v>
      </c>
      <c r="T5324" s="32">
        <f t="shared" si="1006"/>
        <v>0.99998712539672852</v>
      </c>
      <c r="V5324" s="16">
        <f t="shared" si="1007"/>
        <v>1.0416666664241347E-2</v>
      </c>
      <c r="W5324" s="2">
        <f t="shared" si="1001"/>
        <v>44416.96875</v>
      </c>
    </row>
    <row r="5325" spans="1:23" x14ac:dyDescent="0.35">
      <c r="A5325" s="32">
        <v>2021</v>
      </c>
      <c r="B5325" s="32" t="s">
        <v>56</v>
      </c>
      <c r="C5325" s="32" t="s">
        <v>57</v>
      </c>
      <c r="D5325" s="44">
        <v>44416.979166666664</v>
      </c>
      <c r="E5325" s="32">
        <v>88.199996948242188</v>
      </c>
      <c r="F5325" s="32">
        <v>0.50499999523162842</v>
      </c>
      <c r="G5325" s="32">
        <v>23.440000534057617</v>
      </c>
      <c r="H5325" s="32">
        <v>7.2899999618530273</v>
      </c>
      <c r="I5325" s="32">
        <v>0</v>
      </c>
      <c r="J5325" s="32">
        <f t="shared" si="1002"/>
        <v>0</v>
      </c>
      <c r="K5325" s="32">
        <f t="shared" si="1003"/>
        <v>0</v>
      </c>
      <c r="L5325" s="32">
        <f t="shared" si="1004"/>
        <v>2</v>
      </c>
      <c r="M5325" s="32">
        <f t="shared" si="1005"/>
        <v>0</v>
      </c>
      <c r="N5325" s="32">
        <f t="shared" si="996"/>
        <v>0</v>
      </c>
      <c r="O5325" s="32">
        <f t="shared" si="997"/>
        <v>1</v>
      </c>
      <c r="P5325" s="37" t="s">
        <v>58</v>
      </c>
      <c r="Q5325" s="32">
        <f t="shared" si="998"/>
        <v>7.9999923706054688E-2</v>
      </c>
      <c r="R5325" s="32">
        <f t="shared" si="999"/>
        <v>0.1100001335144043</v>
      </c>
      <c r="S5325" s="32">
        <f t="shared" si="1000"/>
        <v>0</v>
      </c>
      <c r="T5325" s="32">
        <f t="shared" si="1006"/>
        <v>0</v>
      </c>
      <c r="V5325" s="16">
        <f t="shared" si="1007"/>
        <v>1.0416666664241347E-2</v>
      </c>
      <c r="W5325" s="2">
        <f t="shared" si="1001"/>
        <v>44416.979166666664</v>
      </c>
    </row>
    <row r="5326" spans="1:23" x14ac:dyDescent="0.35">
      <c r="A5326" s="32">
        <v>2021</v>
      </c>
      <c r="B5326" s="32" t="s">
        <v>56</v>
      </c>
      <c r="C5326" s="32" t="s">
        <v>57</v>
      </c>
      <c r="D5326" s="44">
        <v>44416.989583333336</v>
      </c>
      <c r="E5326" s="32">
        <v>86.900001525878906</v>
      </c>
      <c r="F5326" s="32">
        <v>0.50499999523162842</v>
      </c>
      <c r="G5326" s="32">
        <v>23.360000610351563</v>
      </c>
      <c r="H5326" s="32">
        <v>7.179999828338623</v>
      </c>
      <c r="I5326" s="32">
        <v>0</v>
      </c>
      <c r="J5326" s="32">
        <f t="shared" si="1002"/>
        <v>0</v>
      </c>
      <c r="K5326" s="32">
        <f t="shared" si="1003"/>
        <v>0</v>
      </c>
      <c r="L5326" s="32">
        <f t="shared" si="1004"/>
        <v>2</v>
      </c>
      <c r="M5326" s="32">
        <f t="shared" si="1005"/>
        <v>0</v>
      </c>
      <c r="N5326" s="32">
        <f t="shared" si="996"/>
        <v>0</v>
      </c>
      <c r="O5326" s="32">
        <f t="shared" si="997"/>
        <v>1</v>
      </c>
      <c r="P5326" s="37" t="s">
        <v>58</v>
      </c>
      <c r="Q5326" s="32">
        <f t="shared" si="998"/>
        <v>5.0001144409179688E-2</v>
      </c>
      <c r="R5326" s="32">
        <f t="shared" si="999"/>
        <v>4.9999713897705078E-2</v>
      </c>
      <c r="S5326" s="32">
        <f t="shared" si="1000"/>
        <v>0</v>
      </c>
      <c r="T5326" s="32">
        <f t="shared" si="1006"/>
        <v>0</v>
      </c>
      <c r="V5326" s="16">
        <f t="shared" si="1007"/>
        <v>1.0416666671517305E-2</v>
      </c>
      <c r="W5326" s="2">
        <f t="shared" si="1001"/>
        <v>44416.989583333328</v>
      </c>
    </row>
    <row r="5327" spans="1:23" x14ac:dyDescent="0.35">
      <c r="A5327" s="32">
        <v>2021</v>
      </c>
      <c r="B5327" s="32" t="s">
        <v>56</v>
      </c>
      <c r="C5327" s="32" t="s">
        <v>57</v>
      </c>
      <c r="D5327" s="44">
        <v>44417</v>
      </c>
      <c r="E5327" s="32">
        <v>86.099998474121094</v>
      </c>
      <c r="F5327" s="32">
        <v>0.50499999523162842</v>
      </c>
      <c r="G5327" s="32">
        <v>23.309999465942383</v>
      </c>
      <c r="H5327" s="32">
        <v>7.130000114440918</v>
      </c>
      <c r="I5327" s="32">
        <v>0</v>
      </c>
      <c r="J5327" s="32">
        <f t="shared" si="1002"/>
        <v>0</v>
      </c>
      <c r="K5327" s="32">
        <f t="shared" si="1003"/>
        <v>0</v>
      </c>
      <c r="L5327" s="32">
        <f t="shared" si="1004"/>
        <v>2</v>
      </c>
      <c r="M5327" s="32">
        <f t="shared" si="1005"/>
        <v>0</v>
      </c>
      <c r="N5327" s="32">
        <f t="shared" si="996"/>
        <v>0</v>
      </c>
      <c r="O5327" s="32">
        <f t="shared" si="997"/>
        <v>1</v>
      </c>
      <c r="P5327" s="37" t="s">
        <v>58</v>
      </c>
      <c r="Q5327" s="32">
        <f t="shared" si="998"/>
        <v>6.999969482421875E-2</v>
      </c>
      <c r="R5327" s="32">
        <f t="shared" si="999"/>
        <v>5.0000190734863281E-2</v>
      </c>
      <c r="S5327" s="32">
        <f t="shared" si="1000"/>
        <v>0</v>
      </c>
      <c r="T5327" s="32">
        <f t="shared" si="1006"/>
        <v>0</v>
      </c>
      <c r="V5327" s="16">
        <f t="shared" si="1007"/>
        <v>1.0416666664241347E-2</v>
      </c>
      <c r="W5327" s="2">
        <f t="shared" si="1001"/>
        <v>44417</v>
      </c>
    </row>
    <row r="5328" spans="1:23" x14ac:dyDescent="0.35">
      <c r="A5328" s="32">
        <v>2021</v>
      </c>
      <c r="B5328" s="32" t="s">
        <v>56</v>
      </c>
      <c r="C5328" s="32" t="s">
        <v>57</v>
      </c>
      <c r="D5328" s="44">
        <v>44417.010416666664</v>
      </c>
      <c r="E5328" s="32">
        <v>85.400001525878906</v>
      </c>
      <c r="F5328" s="32">
        <v>0.50499999523162842</v>
      </c>
      <c r="G5328" s="32">
        <v>23.239999771118164</v>
      </c>
      <c r="H5328" s="32">
        <v>7.0799999237060547</v>
      </c>
      <c r="I5328" s="32">
        <v>0</v>
      </c>
      <c r="J5328" s="32">
        <f t="shared" si="1002"/>
        <v>0</v>
      </c>
      <c r="K5328" s="32">
        <f t="shared" si="1003"/>
        <v>0</v>
      </c>
      <c r="L5328" s="32">
        <f t="shared" si="1004"/>
        <v>2</v>
      </c>
      <c r="M5328" s="32">
        <f t="shared" si="1005"/>
        <v>0</v>
      </c>
      <c r="N5328" s="32">
        <f t="shared" si="996"/>
        <v>0</v>
      </c>
      <c r="O5328" s="32">
        <f t="shared" si="997"/>
        <v>1</v>
      </c>
      <c r="P5328" s="37" t="s">
        <v>58</v>
      </c>
      <c r="Q5328" s="32">
        <f t="shared" si="998"/>
        <v>4.9999237060546875E-2</v>
      </c>
      <c r="R5328" s="32">
        <f t="shared" si="999"/>
        <v>5.9999942779541016E-2</v>
      </c>
      <c r="S5328" s="32">
        <f t="shared" si="1000"/>
        <v>0</v>
      </c>
      <c r="T5328" s="32">
        <f t="shared" si="1006"/>
        <v>0.99998712539672852</v>
      </c>
      <c r="V5328" s="16">
        <f t="shared" si="1007"/>
        <v>1.0416666664241347E-2</v>
      </c>
      <c r="W5328" s="2">
        <f t="shared" si="1001"/>
        <v>44417.010416666664</v>
      </c>
    </row>
    <row r="5329" spans="1:23" x14ac:dyDescent="0.35">
      <c r="A5329" s="32">
        <v>2021</v>
      </c>
      <c r="B5329" s="32" t="s">
        <v>56</v>
      </c>
      <c r="C5329" s="32" t="s">
        <v>57</v>
      </c>
      <c r="D5329" s="44">
        <v>44417.020833333336</v>
      </c>
      <c r="E5329" s="32">
        <v>84.599998474121094</v>
      </c>
      <c r="F5329" s="32">
        <v>0.50599998235702515</v>
      </c>
      <c r="G5329" s="32">
        <v>23.190000534057617</v>
      </c>
      <c r="H5329" s="32">
        <v>7.0199999809265137</v>
      </c>
      <c r="I5329" s="32">
        <v>0</v>
      </c>
      <c r="J5329" s="32">
        <f t="shared" si="1002"/>
        <v>0</v>
      </c>
      <c r="K5329" s="32">
        <f t="shared" si="1003"/>
        <v>0</v>
      </c>
      <c r="L5329" s="32">
        <f t="shared" si="1004"/>
        <v>2</v>
      </c>
      <c r="M5329" s="32">
        <f t="shared" si="1005"/>
        <v>0</v>
      </c>
      <c r="N5329" s="32">
        <f t="shared" si="996"/>
        <v>0</v>
      </c>
      <c r="O5329" s="32">
        <f t="shared" si="997"/>
        <v>1</v>
      </c>
      <c r="P5329" s="37" t="s">
        <v>58</v>
      </c>
      <c r="Q5329" s="32">
        <f t="shared" si="998"/>
        <v>5.0001144409179688E-2</v>
      </c>
      <c r="R5329" s="32">
        <f t="shared" si="999"/>
        <v>5.9999942779541016E-2</v>
      </c>
      <c r="S5329" s="32">
        <f t="shared" si="1000"/>
        <v>0</v>
      </c>
      <c r="T5329" s="32">
        <f t="shared" si="1006"/>
        <v>0</v>
      </c>
      <c r="V5329" s="16">
        <f t="shared" si="1007"/>
        <v>1.0416666671517305E-2</v>
      </c>
      <c r="W5329" s="2">
        <f t="shared" si="1001"/>
        <v>44417.020833333328</v>
      </c>
    </row>
    <row r="5330" spans="1:23" x14ac:dyDescent="0.35">
      <c r="A5330" s="32">
        <v>2021</v>
      </c>
      <c r="B5330" s="32" t="s">
        <v>56</v>
      </c>
      <c r="C5330" s="32" t="s">
        <v>57</v>
      </c>
      <c r="D5330" s="44">
        <v>44417.03125</v>
      </c>
      <c r="E5330" s="32">
        <v>83.800003051757813</v>
      </c>
      <c r="F5330" s="32">
        <v>0.50599998235702515</v>
      </c>
      <c r="G5330" s="32">
        <v>23.139999389648438</v>
      </c>
      <c r="H5330" s="32">
        <v>6.9600000381469727</v>
      </c>
      <c r="I5330" s="32">
        <v>0</v>
      </c>
      <c r="J5330" s="32">
        <f t="shared" si="1002"/>
        <v>0</v>
      </c>
      <c r="K5330" s="32">
        <f t="shared" si="1003"/>
        <v>0</v>
      </c>
      <c r="L5330" s="32">
        <f t="shared" si="1004"/>
        <v>2</v>
      </c>
      <c r="M5330" s="32">
        <f t="shared" si="1005"/>
        <v>0</v>
      </c>
      <c r="N5330" s="32">
        <f t="shared" si="996"/>
        <v>0</v>
      </c>
      <c r="O5330" s="32">
        <f t="shared" si="997"/>
        <v>1</v>
      </c>
      <c r="P5330" s="37" t="s">
        <v>58</v>
      </c>
      <c r="Q5330" s="32">
        <f t="shared" si="998"/>
        <v>5.9999465942382813E-2</v>
      </c>
      <c r="R5330" s="32">
        <f t="shared" si="999"/>
        <v>3.9999961853027344E-2</v>
      </c>
      <c r="S5330" s="32">
        <f t="shared" si="1000"/>
        <v>0</v>
      </c>
      <c r="T5330" s="32">
        <f t="shared" si="1006"/>
        <v>0</v>
      </c>
      <c r="V5330" s="16">
        <f t="shared" si="1007"/>
        <v>1.0416666664241347E-2</v>
      </c>
      <c r="W5330" s="2">
        <f t="shared" si="1001"/>
        <v>44417.03125</v>
      </c>
    </row>
    <row r="5331" spans="1:23" x14ac:dyDescent="0.35">
      <c r="A5331" s="32">
        <v>2021</v>
      </c>
      <c r="B5331" s="32" t="s">
        <v>56</v>
      </c>
      <c r="C5331" s="32" t="s">
        <v>57</v>
      </c>
      <c r="D5331" s="44">
        <v>44417.041666666664</v>
      </c>
      <c r="E5331" s="32">
        <v>83.199996948242188</v>
      </c>
      <c r="F5331" s="32">
        <v>0.50599998235702515</v>
      </c>
      <c r="G5331" s="32">
        <v>23.079999923706055</v>
      </c>
      <c r="H5331" s="32">
        <v>6.9200000762939453</v>
      </c>
      <c r="I5331" s="32">
        <v>0</v>
      </c>
      <c r="J5331" s="32">
        <f t="shared" si="1002"/>
        <v>0</v>
      </c>
      <c r="K5331" s="32">
        <f t="shared" si="1003"/>
        <v>0</v>
      </c>
      <c r="L5331" s="32">
        <f t="shared" si="1004"/>
        <v>2</v>
      </c>
      <c r="M5331" s="32">
        <f t="shared" si="1005"/>
        <v>0</v>
      </c>
      <c r="N5331" s="32">
        <f t="shared" si="996"/>
        <v>0</v>
      </c>
      <c r="O5331" s="32">
        <f t="shared" si="997"/>
        <v>1</v>
      </c>
      <c r="P5331" s="37" t="s">
        <v>58</v>
      </c>
      <c r="Q5331" s="32">
        <f t="shared" si="998"/>
        <v>4.9999237060546875E-2</v>
      </c>
      <c r="R5331" s="32">
        <f t="shared" si="999"/>
        <v>3.9999961853027344E-2</v>
      </c>
      <c r="S5331" s="32">
        <f t="shared" si="1000"/>
        <v>0</v>
      </c>
      <c r="T5331" s="32">
        <f t="shared" si="1006"/>
        <v>0</v>
      </c>
      <c r="V5331" s="16">
        <f t="shared" si="1007"/>
        <v>1.0416666664241347E-2</v>
      </c>
      <c r="W5331" s="2">
        <f t="shared" si="1001"/>
        <v>44417.041666666664</v>
      </c>
    </row>
    <row r="5332" spans="1:23" x14ac:dyDescent="0.35">
      <c r="A5332" s="32">
        <v>2021</v>
      </c>
      <c r="B5332" s="32" t="s">
        <v>56</v>
      </c>
      <c r="C5332" s="32" t="s">
        <v>57</v>
      </c>
      <c r="D5332" s="44">
        <v>44417.052083333336</v>
      </c>
      <c r="E5332" s="32">
        <v>82.699996948242188</v>
      </c>
      <c r="F5332" s="32">
        <v>0.50599998235702515</v>
      </c>
      <c r="G5332" s="32">
        <v>23.030000686645508</v>
      </c>
      <c r="H5332" s="32">
        <v>6.880000114440918</v>
      </c>
      <c r="I5332" s="32">
        <v>0</v>
      </c>
      <c r="J5332" s="32">
        <f t="shared" si="1002"/>
        <v>0</v>
      </c>
      <c r="K5332" s="32">
        <f t="shared" si="1003"/>
        <v>0</v>
      </c>
      <c r="L5332" s="32">
        <f t="shared" si="1004"/>
        <v>2</v>
      </c>
      <c r="M5332" s="32">
        <f t="shared" si="1005"/>
        <v>0</v>
      </c>
      <c r="N5332" s="32">
        <f t="shared" si="996"/>
        <v>0</v>
      </c>
      <c r="O5332" s="32">
        <f t="shared" si="997"/>
        <v>1</v>
      </c>
      <c r="P5332" s="37" t="s">
        <v>58</v>
      </c>
      <c r="Q5332" s="32">
        <f t="shared" si="998"/>
        <v>6.0001373291015625E-2</v>
      </c>
      <c r="R5332" s="32">
        <f t="shared" si="999"/>
        <v>5.9999942779541016E-2</v>
      </c>
      <c r="S5332" s="32">
        <f t="shared" si="1000"/>
        <v>0</v>
      </c>
      <c r="T5332" s="32">
        <f t="shared" si="1006"/>
        <v>0</v>
      </c>
      <c r="V5332" s="16">
        <f t="shared" si="1007"/>
        <v>1.0416666671517305E-2</v>
      </c>
      <c r="W5332" s="2">
        <f t="shared" si="1001"/>
        <v>44417.052083333328</v>
      </c>
    </row>
    <row r="5333" spans="1:23" x14ac:dyDescent="0.35">
      <c r="A5333" s="32">
        <v>2021</v>
      </c>
      <c r="B5333" s="32" t="s">
        <v>56</v>
      </c>
      <c r="C5333" s="32" t="s">
        <v>57</v>
      </c>
      <c r="D5333" s="44">
        <v>44417.0625</v>
      </c>
      <c r="E5333" s="32">
        <v>81.900001525878906</v>
      </c>
      <c r="F5333" s="32">
        <v>0.50599998235702515</v>
      </c>
      <c r="G5333" s="32">
        <v>22.969999313354492</v>
      </c>
      <c r="H5333" s="32">
        <v>6.820000171661377</v>
      </c>
      <c r="I5333" s="32">
        <v>0</v>
      </c>
      <c r="J5333" s="32">
        <f t="shared" si="1002"/>
        <v>0</v>
      </c>
      <c r="K5333" s="32">
        <f t="shared" si="1003"/>
        <v>0</v>
      </c>
      <c r="L5333" s="32">
        <f t="shared" si="1004"/>
        <v>2</v>
      </c>
      <c r="M5333" s="32">
        <f t="shared" si="1005"/>
        <v>0</v>
      </c>
      <c r="N5333" s="32">
        <f t="shared" si="996"/>
        <v>0</v>
      </c>
      <c r="O5333" s="32">
        <f t="shared" si="997"/>
        <v>1</v>
      </c>
      <c r="P5333" s="37" t="s">
        <v>58</v>
      </c>
      <c r="Q5333" s="32">
        <f t="shared" si="998"/>
        <v>5.9999465942382813E-2</v>
      </c>
      <c r="R5333" s="32">
        <f t="shared" si="999"/>
        <v>1.0000228881835938E-2</v>
      </c>
      <c r="S5333" s="32">
        <f t="shared" si="1000"/>
        <v>0</v>
      </c>
      <c r="T5333" s="32">
        <f t="shared" si="1006"/>
        <v>0</v>
      </c>
      <c r="V5333" s="16">
        <f t="shared" si="1007"/>
        <v>1.0416666664241347E-2</v>
      </c>
      <c r="W5333" s="2">
        <f t="shared" si="1001"/>
        <v>44417.0625</v>
      </c>
    </row>
    <row r="5334" spans="1:23" x14ac:dyDescent="0.35">
      <c r="A5334" s="32">
        <v>2021</v>
      </c>
      <c r="B5334" s="32" t="s">
        <v>56</v>
      </c>
      <c r="C5334" s="32" t="s">
        <v>57</v>
      </c>
      <c r="D5334" s="44">
        <v>44417.072916666664</v>
      </c>
      <c r="E5334" s="32">
        <v>81.599998474121094</v>
      </c>
      <c r="F5334" s="32">
        <v>0.50599998235702515</v>
      </c>
      <c r="G5334" s="32">
        <v>22.909999847412109</v>
      </c>
      <c r="H5334" s="32">
        <v>6.809999942779541</v>
      </c>
      <c r="I5334" s="32">
        <v>0</v>
      </c>
      <c r="J5334" s="32">
        <f t="shared" si="1002"/>
        <v>0</v>
      </c>
      <c r="K5334" s="32">
        <f t="shared" si="1003"/>
        <v>0</v>
      </c>
      <c r="L5334" s="32">
        <f t="shared" si="1004"/>
        <v>2</v>
      </c>
      <c r="M5334" s="32">
        <f t="shared" si="1005"/>
        <v>0</v>
      </c>
      <c r="N5334" s="32">
        <f t="shared" si="996"/>
        <v>0</v>
      </c>
      <c r="O5334" s="32">
        <f t="shared" si="997"/>
        <v>1</v>
      </c>
      <c r="P5334" s="37" t="s">
        <v>58</v>
      </c>
      <c r="Q5334" s="32">
        <f t="shared" si="998"/>
        <v>5.9999465942382813E-2</v>
      </c>
      <c r="R5334" s="32">
        <f t="shared" si="999"/>
        <v>3.9999961853027344E-2</v>
      </c>
      <c r="S5334" s="32">
        <f t="shared" si="1000"/>
        <v>0</v>
      </c>
      <c r="T5334" s="32">
        <f t="shared" si="1006"/>
        <v>1.0000467300415039</v>
      </c>
      <c r="V5334" s="16">
        <f t="shared" si="1007"/>
        <v>1.0416666664241347E-2</v>
      </c>
      <c r="W5334" s="2">
        <f t="shared" si="1001"/>
        <v>44417.072916666664</v>
      </c>
    </row>
    <row r="5335" spans="1:23" x14ac:dyDescent="0.35">
      <c r="A5335" s="32">
        <v>2021</v>
      </c>
      <c r="B5335" s="32" t="s">
        <v>56</v>
      </c>
      <c r="C5335" s="32" t="s">
        <v>57</v>
      </c>
      <c r="D5335" s="44">
        <v>44417.083333333336</v>
      </c>
      <c r="E5335" s="32">
        <v>81</v>
      </c>
      <c r="F5335" s="32">
        <v>0.50700002908706665</v>
      </c>
      <c r="G5335" s="32">
        <v>22.850000381469727</v>
      </c>
      <c r="H5335" s="32">
        <v>6.7699999809265137</v>
      </c>
      <c r="I5335" s="32">
        <v>0</v>
      </c>
      <c r="J5335" s="32">
        <f t="shared" si="1002"/>
        <v>0</v>
      </c>
      <c r="K5335" s="32">
        <f t="shared" si="1003"/>
        <v>0</v>
      </c>
      <c r="L5335" s="32">
        <f t="shared" si="1004"/>
        <v>2</v>
      </c>
      <c r="M5335" s="32">
        <f t="shared" si="1005"/>
        <v>0</v>
      </c>
      <c r="N5335" s="32">
        <f t="shared" si="996"/>
        <v>0</v>
      </c>
      <c r="O5335" s="32">
        <f t="shared" si="997"/>
        <v>1</v>
      </c>
      <c r="P5335" s="37" t="s">
        <v>58</v>
      </c>
      <c r="Q5335" s="32">
        <f t="shared" si="998"/>
        <v>5.0001144409179688E-2</v>
      </c>
      <c r="R5335" s="32">
        <f t="shared" si="999"/>
        <v>3.0000209808349609E-2</v>
      </c>
      <c r="S5335" s="32">
        <f t="shared" si="1000"/>
        <v>0</v>
      </c>
      <c r="T5335" s="32">
        <f t="shared" si="1006"/>
        <v>0</v>
      </c>
      <c r="V5335" s="16">
        <f t="shared" si="1007"/>
        <v>1.0416666671517305E-2</v>
      </c>
      <c r="W5335" s="2">
        <f t="shared" si="1001"/>
        <v>44417.083333333328</v>
      </c>
    </row>
    <row r="5336" spans="1:23" x14ac:dyDescent="0.35">
      <c r="A5336" s="32">
        <v>2021</v>
      </c>
      <c r="B5336" s="32" t="s">
        <v>56</v>
      </c>
      <c r="C5336" s="32" t="s">
        <v>57</v>
      </c>
      <c r="D5336" s="44">
        <v>44417.09375</v>
      </c>
      <c r="E5336" s="32">
        <v>80.599998474121094</v>
      </c>
      <c r="F5336" s="32">
        <v>0.50700002908706665</v>
      </c>
      <c r="G5336" s="32">
        <v>22.799999237060547</v>
      </c>
      <c r="H5336" s="32">
        <v>6.7399997711181641</v>
      </c>
      <c r="I5336" s="32">
        <v>0</v>
      </c>
      <c r="J5336" s="32">
        <f t="shared" si="1002"/>
        <v>0</v>
      </c>
      <c r="K5336" s="32">
        <f t="shared" si="1003"/>
        <v>0</v>
      </c>
      <c r="L5336" s="32">
        <f t="shared" si="1004"/>
        <v>2</v>
      </c>
      <c r="M5336" s="32">
        <f t="shared" si="1005"/>
        <v>0</v>
      </c>
      <c r="N5336" s="32">
        <f t="shared" si="996"/>
        <v>0</v>
      </c>
      <c r="O5336" s="32">
        <f t="shared" si="997"/>
        <v>1</v>
      </c>
      <c r="P5336" s="37" t="s">
        <v>58</v>
      </c>
      <c r="Q5336" s="32">
        <f t="shared" si="998"/>
        <v>6.999969482421875E-2</v>
      </c>
      <c r="R5336" s="32">
        <f t="shared" si="999"/>
        <v>1.9999980926513672E-2</v>
      </c>
      <c r="S5336" s="32">
        <f t="shared" si="1000"/>
        <v>0</v>
      </c>
      <c r="T5336" s="32">
        <f t="shared" si="1006"/>
        <v>0</v>
      </c>
      <c r="V5336" s="16">
        <f t="shared" si="1007"/>
        <v>1.0416666664241347E-2</v>
      </c>
      <c r="W5336" s="2">
        <f t="shared" si="1001"/>
        <v>44417.09375</v>
      </c>
    </row>
    <row r="5337" spans="1:23" x14ac:dyDescent="0.35">
      <c r="A5337" s="32">
        <v>2021</v>
      </c>
      <c r="B5337" s="32" t="s">
        <v>56</v>
      </c>
      <c r="C5337" s="32" t="s">
        <v>57</v>
      </c>
      <c r="D5337" s="44">
        <v>44417.104166666664</v>
      </c>
      <c r="E5337" s="32">
        <v>80.300003051757813</v>
      </c>
      <c r="F5337" s="32">
        <v>0.50700002908706665</v>
      </c>
      <c r="G5337" s="32">
        <v>22.729999542236328</v>
      </c>
      <c r="H5337" s="32">
        <v>6.7199997901916504</v>
      </c>
      <c r="I5337" s="32">
        <v>0</v>
      </c>
      <c r="J5337" s="32">
        <f t="shared" si="1002"/>
        <v>0</v>
      </c>
      <c r="K5337" s="32">
        <f t="shared" si="1003"/>
        <v>0</v>
      </c>
      <c r="L5337" s="32">
        <f t="shared" si="1004"/>
        <v>2</v>
      </c>
      <c r="M5337" s="32">
        <f t="shared" si="1005"/>
        <v>0</v>
      </c>
      <c r="N5337" s="32">
        <f t="shared" si="996"/>
        <v>0</v>
      </c>
      <c r="O5337" s="32">
        <f t="shared" si="997"/>
        <v>1</v>
      </c>
      <c r="P5337" s="37" t="s">
        <v>58</v>
      </c>
      <c r="Q5337" s="32">
        <f t="shared" si="998"/>
        <v>4.9999237060546875E-2</v>
      </c>
      <c r="R5337" s="32">
        <f t="shared" si="999"/>
        <v>4.9999713897705078E-2</v>
      </c>
      <c r="S5337" s="32">
        <f t="shared" si="1000"/>
        <v>0</v>
      </c>
      <c r="T5337" s="32">
        <f t="shared" si="1006"/>
        <v>0</v>
      </c>
      <c r="V5337" s="16">
        <f t="shared" si="1007"/>
        <v>1.0416666664241347E-2</v>
      </c>
      <c r="W5337" s="2">
        <f t="shared" si="1001"/>
        <v>44417.104166666664</v>
      </c>
    </row>
    <row r="5338" spans="1:23" x14ac:dyDescent="0.35">
      <c r="A5338" s="32">
        <v>2021</v>
      </c>
      <c r="B5338" s="32" t="s">
        <v>56</v>
      </c>
      <c r="C5338" s="32" t="s">
        <v>57</v>
      </c>
      <c r="D5338" s="44">
        <v>44417.114583333336</v>
      </c>
      <c r="E5338" s="32">
        <v>79.599998474121094</v>
      </c>
      <c r="F5338" s="32">
        <v>0.50700002908706665</v>
      </c>
      <c r="G5338" s="32">
        <v>22.680000305175781</v>
      </c>
      <c r="H5338" s="32">
        <v>6.6700000762939453</v>
      </c>
      <c r="I5338" s="32">
        <v>0</v>
      </c>
      <c r="J5338" s="32">
        <f t="shared" si="1002"/>
        <v>0</v>
      </c>
      <c r="K5338" s="32">
        <f t="shared" si="1003"/>
        <v>0</v>
      </c>
      <c r="L5338" s="32">
        <f t="shared" si="1004"/>
        <v>2</v>
      </c>
      <c r="M5338" s="32">
        <f t="shared" si="1005"/>
        <v>0</v>
      </c>
      <c r="N5338" s="32">
        <f t="shared" si="996"/>
        <v>0</v>
      </c>
      <c r="O5338" s="32">
        <f t="shared" si="997"/>
        <v>1</v>
      </c>
      <c r="P5338" s="37" t="s">
        <v>58</v>
      </c>
      <c r="Q5338" s="32">
        <f t="shared" si="998"/>
        <v>6.999969482421875E-2</v>
      </c>
      <c r="R5338" s="32">
        <f t="shared" si="999"/>
        <v>0</v>
      </c>
      <c r="S5338" s="32">
        <f t="shared" si="1000"/>
        <v>0</v>
      </c>
      <c r="T5338" s="32">
        <f t="shared" si="1006"/>
        <v>0</v>
      </c>
      <c r="V5338" s="16">
        <f t="shared" si="1007"/>
        <v>1.0416666671517305E-2</v>
      </c>
      <c r="W5338" s="2">
        <f t="shared" si="1001"/>
        <v>44417.114583333328</v>
      </c>
    </row>
    <row r="5339" spans="1:23" x14ac:dyDescent="0.35">
      <c r="A5339" s="32">
        <v>2021</v>
      </c>
      <c r="B5339" s="32" t="s">
        <v>56</v>
      </c>
      <c r="C5339" s="32" t="s">
        <v>57</v>
      </c>
      <c r="D5339" s="44">
        <v>44417.125</v>
      </c>
      <c r="E5339" s="32">
        <v>79.5</v>
      </c>
      <c r="F5339" s="32">
        <v>0.50700002908706665</v>
      </c>
      <c r="G5339" s="32">
        <v>22.610000610351563</v>
      </c>
      <c r="H5339" s="32">
        <v>6.6700000762939453</v>
      </c>
      <c r="I5339" s="32">
        <v>0</v>
      </c>
      <c r="J5339" s="32">
        <f t="shared" si="1002"/>
        <v>0</v>
      </c>
      <c r="K5339" s="32">
        <f t="shared" si="1003"/>
        <v>0</v>
      </c>
      <c r="L5339" s="32">
        <f t="shared" si="1004"/>
        <v>2</v>
      </c>
      <c r="M5339" s="32">
        <f t="shared" si="1005"/>
        <v>0</v>
      </c>
      <c r="N5339" s="32">
        <f t="shared" si="996"/>
        <v>0</v>
      </c>
      <c r="O5339" s="32">
        <f t="shared" si="997"/>
        <v>1</v>
      </c>
      <c r="P5339" s="37" t="s">
        <v>58</v>
      </c>
      <c r="Q5339" s="32">
        <f t="shared" si="998"/>
        <v>5.0001144409179688E-2</v>
      </c>
      <c r="R5339" s="32">
        <f t="shared" si="999"/>
        <v>3.0000209808349609E-2</v>
      </c>
      <c r="S5339" s="32">
        <f t="shared" si="1000"/>
        <v>0</v>
      </c>
      <c r="T5339" s="32">
        <f t="shared" si="1006"/>
        <v>0</v>
      </c>
      <c r="V5339" s="16">
        <f t="shared" si="1007"/>
        <v>1.0416666664241347E-2</v>
      </c>
      <c r="W5339" s="2">
        <f t="shared" si="1001"/>
        <v>44417.125</v>
      </c>
    </row>
    <row r="5340" spans="1:23" x14ac:dyDescent="0.35">
      <c r="A5340" s="32">
        <v>2021</v>
      </c>
      <c r="B5340" s="32" t="s">
        <v>56</v>
      </c>
      <c r="C5340" s="32" t="s">
        <v>57</v>
      </c>
      <c r="D5340" s="44">
        <v>44417.135416666664</v>
      </c>
      <c r="E5340" s="32">
        <v>79</v>
      </c>
      <c r="F5340" s="32">
        <v>0.50700002908706665</v>
      </c>
      <c r="G5340" s="32">
        <v>22.559999465942383</v>
      </c>
      <c r="H5340" s="32">
        <v>6.6399998664855957</v>
      </c>
      <c r="I5340" s="32">
        <v>0</v>
      </c>
      <c r="J5340" s="32">
        <f t="shared" si="1002"/>
        <v>0</v>
      </c>
      <c r="K5340" s="32">
        <f t="shared" si="1003"/>
        <v>0</v>
      </c>
      <c r="L5340" s="32">
        <f t="shared" si="1004"/>
        <v>2</v>
      </c>
      <c r="M5340" s="32">
        <f t="shared" si="1005"/>
        <v>0</v>
      </c>
      <c r="N5340" s="32">
        <f t="shared" si="996"/>
        <v>0</v>
      </c>
      <c r="O5340" s="32">
        <f t="shared" si="997"/>
        <v>1</v>
      </c>
      <c r="P5340" s="37" t="s">
        <v>58</v>
      </c>
      <c r="Q5340" s="32">
        <f t="shared" si="998"/>
        <v>5.9999465942382813E-2</v>
      </c>
      <c r="R5340" s="32">
        <f t="shared" si="999"/>
        <v>1.9999980926513672E-2</v>
      </c>
      <c r="S5340" s="32">
        <f t="shared" si="1000"/>
        <v>0.69999998807907104</v>
      </c>
      <c r="T5340" s="32">
        <f t="shared" si="1006"/>
        <v>0</v>
      </c>
      <c r="V5340" s="16">
        <f t="shared" si="1007"/>
        <v>1.0416666664241347E-2</v>
      </c>
      <c r="W5340" s="2">
        <f t="shared" si="1001"/>
        <v>44417.135416666664</v>
      </c>
    </row>
    <row r="5341" spans="1:23" x14ac:dyDescent="0.35">
      <c r="A5341" s="32">
        <v>2021</v>
      </c>
      <c r="B5341" s="32" t="s">
        <v>56</v>
      </c>
      <c r="C5341" s="32" t="s">
        <v>57</v>
      </c>
      <c r="D5341" s="44">
        <v>44417.145833333336</v>
      </c>
      <c r="E5341" s="32">
        <v>79.199996948242188</v>
      </c>
      <c r="F5341" s="32">
        <v>0.50700002908706665</v>
      </c>
      <c r="G5341" s="32">
        <v>22.5</v>
      </c>
      <c r="H5341" s="32">
        <v>6.6599998474121094</v>
      </c>
      <c r="I5341" s="32">
        <v>0.69999998807907104</v>
      </c>
      <c r="J5341" s="32">
        <f t="shared" si="1002"/>
        <v>0</v>
      </c>
      <c r="K5341" s="32">
        <f t="shared" si="1003"/>
        <v>0</v>
      </c>
      <c r="L5341" s="32">
        <f t="shared" si="1004"/>
        <v>0</v>
      </c>
      <c r="M5341" s="32">
        <f t="shared" si="1005"/>
        <v>0</v>
      </c>
      <c r="N5341" s="32">
        <f t="shared" si="996"/>
        <v>0</v>
      </c>
      <c r="O5341" s="32">
        <f t="shared" si="997"/>
        <v>0</v>
      </c>
      <c r="P5341" s="33" t="s">
        <v>59</v>
      </c>
      <c r="Q5341" s="32">
        <f t="shared" si="998"/>
        <v>6.999969482421875E-2</v>
      </c>
      <c r="R5341" s="32">
        <f t="shared" si="999"/>
        <v>2.9999732971191406E-2</v>
      </c>
      <c r="S5341" s="32">
        <f t="shared" si="1000"/>
        <v>0.49999998509883881</v>
      </c>
      <c r="T5341" s="32">
        <f t="shared" si="1006"/>
        <v>0</v>
      </c>
      <c r="V5341" s="16">
        <f t="shared" si="1007"/>
        <v>1.0416666671517305E-2</v>
      </c>
      <c r="W5341" s="2">
        <f t="shared" si="1001"/>
        <v>44417.145833333328</v>
      </c>
    </row>
    <row r="5342" spans="1:23" x14ac:dyDescent="0.35">
      <c r="A5342" s="32">
        <v>2021</v>
      </c>
      <c r="B5342" s="32" t="s">
        <v>56</v>
      </c>
      <c r="C5342" s="32" t="s">
        <v>57</v>
      </c>
      <c r="D5342" s="44">
        <v>44417.15625</v>
      </c>
      <c r="E5342" s="32">
        <v>78.800003051757813</v>
      </c>
      <c r="F5342" s="32">
        <v>0.50700002908706665</v>
      </c>
      <c r="G5342" s="32">
        <v>22.430000305175781</v>
      </c>
      <c r="H5342" s="32">
        <v>6.630000114440918</v>
      </c>
      <c r="I5342" s="32">
        <v>0.20000000298023224</v>
      </c>
      <c r="J5342" s="32">
        <f t="shared" si="1002"/>
        <v>0</v>
      </c>
      <c r="K5342" s="32">
        <f t="shared" si="1003"/>
        <v>0</v>
      </c>
      <c r="L5342" s="32">
        <f t="shared" si="1004"/>
        <v>0</v>
      </c>
      <c r="M5342" s="32">
        <f t="shared" si="1005"/>
        <v>0</v>
      </c>
      <c r="N5342" s="32">
        <f t="shared" si="996"/>
        <v>0</v>
      </c>
      <c r="O5342" s="32">
        <f t="shared" si="997"/>
        <v>0</v>
      </c>
      <c r="P5342" s="33" t="s">
        <v>59</v>
      </c>
      <c r="Q5342" s="32">
        <f t="shared" si="998"/>
        <v>5.0001144409179688E-2</v>
      </c>
      <c r="R5342" s="32">
        <f t="shared" si="999"/>
        <v>1.9999980926513672E-2</v>
      </c>
      <c r="S5342" s="32">
        <f t="shared" si="1000"/>
        <v>0.20000000298023224</v>
      </c>
      <c r="T5342" s="32">
        <f t="shared" si="1006"/>
        <v>0.99998712539672852</v>
      </c>
      <c r="V5342" s="16">
        <f t="shared" si="1007"/>
        <v>1.0416666664241347E-2</v>
      </c>
      <c r="W5342" s="2">
        <f t="shared" si="1001"/>
        <v>44417.15625</v>
      </c>
    </row>
    <row r="5343" spans="1:23" x14ac:dyDescent="0.35">
      <c r="A5343" s="32">
        <v>2021</v>
      </c>
      <c r="B5343" s="32" t="s">
        <v>56</v>
      </c>
      <c r="C5343" s="32" t="s">
        <v>57</v>
      </c>
      <c r="D5343" s="44">
        <v>44417.166666666664</v>
      </c>
      <c r="E5343" s="32">
        <v>78.400001525878906</v>
      </c>
      <c r="F5343" s="32">
        <v>0.50800001621246338</v>
      </c>
      <c r="G5343" s="32">
        <v>22.379999160766602</v>
      </c>
      <c r="H5343" s="32">
        <v>6.6100001335144043</v>
      </c>
      <c r="I5343" s="32">
        <v>0</v>
      </c>
      <c r="J5343" s="32">
        <f t="shared" si="1002"/>
        <v>0</v>
      </c>
      <c r="K5343" s="32">
        <f t="shared" si="1003"/>
        <v>0</v>
      </c>
      <c r="L5343" s="32">
        <f t="shared" si="1004"/>
        <v>2</v>
      </c>
      <c r="M5343" s="32">
        <f t="shared" si="1005"/>
        <v>0</v>
      </c>
      <c r="N5343" s="32">
        <f t="shared" si="996"/>
        <v>0</v>
      </c>
      <c r="O5343" s="32">
        <f t="shared" si="997"/>
        <v>1</v>
      </c>
      <c r="P5343" s="37" t="s">
        <v>58</v>
      </c>
      <c r="Q5343" s="32">
        <f t="shared" si="998"/>
        <v>4.9999237060546875E-2</v>
      </c>
      <c r="R5343" s="32">
        <f t="shared" si="999"/>
        <v>3.0000209808349609E-2</v>
      </c>
      <c r="S5343" s="32">
        <f t="shared" si="1000"/>
        <v>0</v>
      </c>
      <c r="T5343" s="32">
        <f t="shared" si="1006"/>
        <v>0</v>
      </c>
      <c r="V5343" s="16">
        <f t="shared" si="1007"/>
        <v>1.0416666664241347E-2</v>
      </c>
      <c r="W5343" s="2">
        <f t="shared" si="1001"/>
        <v>44417.166666666664</v>
      </c>
    </row>
    <row r="5344" spans="1:23" x14ac:dyDescent="0.35">
      <c r="A5344" s="32">
        <v>2021</v>
      </c>
      <c r="B5344" s="32" t="s">
        <v>56</v>
      </c>
      <c r="C5344" s="32" t="s">
        <v>57</v>
      </c>
      <c r="D5344" s="44">
        <v>44417.177083333336</v>
      </c>
      <c r="E5344" s="32">
        <v>78</v>
      </c>
      <c r="F5344" s="32">
        <v>0.50800001621246338</v>
      </c>
      <c r="G5344" s="32">
        <v>22.329999923706055</v>
      </c>
      <c r="H5344" s="32">
        <v>6.5799999237060547</v>
      </c>
      <c r="I5344" s="32">
        <v>0</v>
      </c>
      <c r="J5344" s="32">
        <f t="shared" si="1002"/>
        <v>0</v>
      </c>
      <c r="K5344" s="32">
        <f t="shared" si="1003"/>
        <v>0</v>
      </c>
      <c r="L5344" s="32">
        <f t="shared" si="1004"/>
        <v>2</v>
      </c>
      <c r="M5344" s="32">
        <f t="shared" si="1005"/>
        <v>0</v>
      </c>
      <c r="N5344" s="32">
        <f t="shared" si="996"/>
        <v>0</v>
      </c>
      <c r="O5344" s="32">
        <f t="shared" si="997"/>
        <v>1</v>
      </c>
      <c r="P5344" s="37" t="s">
        <v>58</v>
      </c>
      <c r="Q5344" s="32">
        <f t="shared" si="998"/>
        <v>4.9999237060546875E-2</v>
      </c>
      <c r="R5344" s="32">
        <f t="shared" si="999"/>
        <v>3.9999961853027344E-2</v>
      </c>
      <c r="S5344" s="32">
        <f t="shared" si="1000"/>
        <v>0</v>
      </c>
      <c r="T5344" s="32">
        <f t="shared" si="1006"/>
        <v>0</v>
      </c>
      <c r="V5344" s="16">
        <f t="shared" si="1007"/>
        <v>1.0416666671517305E-2</v>
      </c>
      <c r="W5344" s="2">
        <f t="shared" si="1001"/>
        <v>44417.177083333328</v>
      </c>
    </row>
    <row r="5345" spans="1:23" x14ac:dyDescent="0.35">
      <c r="A5345" s="32">
        <v>2021</v>
      </c>
      <c r="B5345" s="32" t="s">
        <v>56</v>
      </c>
      <c r="C5345" s="32" t="s">
        <v>57</v>
      </c>
      <c r="D5345" s="44">
        <v>44417.1875</v>
      </c>
      <c r="E5345" s="32">
        <v>78.400001525878906</v>
      </c>
      <c r="F5345" s="32">
        <v>0.50800001621246338</v>
      </c>
      <c r="G5345" s="32">
        <v>22.280000686645508</v>
      </c>
      <c r="H5345" s="32">
        <v>6.619999885559082</v>
      </c>
      <c r="I5345" s="32">
        <v>0</v>
      </c>
      <c r="J5345" s="32">
        <f t="shared" si="1002"/>
        <v>0</v>
      </c>
      <c r="K5345" s="32">
        <f t="shared" si="1003"/>
        <v>0</v>
      </c>
      <c r="L5345" s="32">
        <f t="shared" si="1004"/>
        <v>2</v>
      </c>
      <c r="M5345" s="32">
        <f t="shared" si="1005"/>
        <v>0</v>
      </c>
      <c r="N5345" s="32">
        <f t="shared" si="996"/>
        <v>0</v>
      </c>
      <c r="O5345" s="32">
        <f t="shared" si="997"/>
        <v>1</v>
      </c>
      <c r="P5345" s="37" t="s">
        <v>58</v>
      </c>
      <c r="Q5345" s="32">
        <f t="shared" si="998"/>
        <v>5.0001144409179688E-2</v>
      </c>
      <c r="R5345" s="32">
        <f t="shared" si="999"/>
        <v>2.9999732971191406E-2</v>
      </c>
      <c r="S5345" s="32">
        <f t="shared" si="1000"/>
        <v>0</v>
      </c>
      <c r="T5345" s="32">
        <f t="shared" si="1006"/>
        <v>0</v>
      </c>
      <c r="V5345" s="16">
        <f t="shared" si="1007"/>
        <v>1.0416666664241347E-2</v>
      </c>
      <c r="W5345" s="2">
        <f t="shared" si="1001"/>
        <v>44417.1875</v>
      </c>
    </row>
    <row r="5346" spans="1:23" x14ac:dyDescent="0.35">
      <c r="A5346" s="32">
        <v>2021</v>
      </c>
      <c r="B5346" s="32" t="s">
        <v>56</v>
      </c>
      <c r="C5346" s="32" t="s">
        <v>57</v>
      </c>
      <c r="D5346" s="44">
        <v>44417.197916666664</v>
      </c>
      <c r="E5346" s="32">
        <v>78</v>
      </c>
      <c r="F5346" s="32">
        <v>0.50800001621246338</v>
      </c>
      <c r="G5346" s="32">
        <v>22.229999542236328</v>
      </c>
      <c r="H5346" s="32">
        <v>6.5900001525878906</v>
      </c>
      <c r="I5346" s="32">
        <v>0</v>
      </c>
      <c r="J5346" s="32">
        <f t="shared" si="1002"/>
        <v>0</v>
      </c>
      <c r="K5346" s="32">
        <f t="shared" si="1003"/>
        <v>0</v>
      </c>
      <c r="L5346" s="32">
        <f t="shared" si="1004"/>
        <v>2</v>
      </c>
      <c r="M5346" s="32">
        <f t="shared" si="1005"/>
        <v>0</v>
      </c>
      <c r="N5346" s="32">
        <f t="shared" si="996"/>
        <v>0</v>
      </c>
      <c r="O5346" s="32">
        <f t="shared" si="997"/>
        <v>1</v>
      </c>
      <c r="P5346" s="37" t="s">
        <v>58</v>
      </c>
      <c r="Q5346" s="32">
        <f t="shared" si="998"/>
        <v>4.9999237060546875E-2</v>
      </c>
      <c r="R5346" s="32">
        <f t="shared" si="999"/>
        <v>9.9997520446777344E-3</v>
      </c>
      <c r="S5346" s="32">
        <f t="shared" si="1000"/>
        <v>0</v>
      </c>
      <c r="T5346" s="32">
        <f t="shared" si="1006"/>
        <v>0</v>
      </c>
      <c r="V5346" s="16">
        <f t="shared" si="1007"/>
        <v>1.0416666664241347E-2</v>
      </c>
      <c r="W5346" s="2">
        <f t="shared" si="1001"/>
        <v>44417.197916666664</v>
      </c>
    </row>
    <row r="5347" spans="1:23" x14ac:dyDescent="0.35">
      <c r="A5347" s="32">
        <v>2021</v>
      </c>
      <c r="B5347" s="32" t="s">
        <v>56</v>
      </c>
      <c r="C5347" s="32" t="s">
        <v>57</v>
      </c>
      <c r="D5347" s="44">
        <v>44417.208333333336</v>
      </c>
      <c r="E5347" s="32">
        <v>78</v>
      </c>
      <c r="F5347" s="32">
        <v>0.50800001621246338</v>
      </c>
      <c r="G5347" s="32">
        <v>22.180000305175781</v>
      </c>
      <c r="H5347" s="32">
        <v>6.5999999046325684</v>
      </c>
      <c r="I5347" s="32">
        <v>0</v>
      </c>
      <c r="J5347" s="32">
        <f t="shared" si="1002"/>
        <v>0</v>
      </c>
      <c r="K5347" s="32">
        <f t="shared" si="1003"/>
        <v>0</v>
      </c>
      <c r="L5347" s="32">
        <f t="shared" si="1004"/>
        <v>2</v>
      </c>
      <c r="M5347" s="32">
        <f t="shared" si="1005"/>
        <v>0</v>
      </c>
      <c r="N5347" s="32">
        <f t="shared" si="996"/>
        <v>0</v>
      </c>
      <c r="O5347" s="32">
        <f t="shared" si="997"/>
        <v>1</v>
      </c>
      <c r="P5347" s="37" t="s">
        <v>58</v>
      </c>
      <c r="Q5347" s="32">
        <f t="shared" si="998"/>
        <v>5.0001144409179688E-2</v>
      </c>
      <c r="R5347" s="32">
        <f t="shared" si="999"/>
        <v>9.9997520446777344E-3</v>
      </c>
      <c r="S5347" s="32">
        <f t="shared" si="1000"/>
        <v>0</v>
      </c>
      <c r="T5347" s="32">
        <f t="shared" si="1006"/>
        <v>0</v>
      </c>
      <c r="V5347" s="16">
        <f t="shared" si="1007"/>
        <v>1.0416666671517305E-2</v>
      </c>
      <c r="W5347" s="2">
        <f t="shared" si="1001"/>
        <v>44417.208333333328</v>
      </c>
    </row>
    <row r="5348" spans="1:23" x14ac:dyDescent="0.35">
      <c r="A5348" s="32">
        <v>2021</v>
      </c>
      <c r="B5348" s="32" t="s">
        <v>56</v>
      </c>
      <c r="C5348" s="32" t="s">
        <v>57</v>
      </c>
      <c r="D5348" s="44">
        <v>44417.21875</v>
      </c>
      <c r="E5348" s="32">
        <v>77.800003051757813</v>
      </c>
      <c r="F5348" s="32">
        <v>0.50800001621246338</v>
      </c>
      <c r="G5348" s="32">
        <v>22.129999160766602</v>
      </c>
      <c r="H5348" s="32">
        <v>6.5900001525878906</v>
      </c>
      <c r="I5348" s="32">
        <v>0</v>
      </c>
      <c r="J5348" s="32">
        <f t="shared" si="1002"/>
        <v>0</v>
      </c>
      <c r="K5348" s="32">
        <f t="shared" si="1003"/>
        <v>0</v>
      </c>
      <c r="L5348" s="32">
        <f t="shared" si="1004"/>
        <v>2</v>
      </c>
      <c r="M5348" s="32">
        <f t="shared" si="1005"/>
        <v>0</v>
      </c>
      <c r="N5348" s="32">
        <f t="shared" si="996"/>
        <v>0</v>
      </c>
      <c r="O5348" s="32">
        <f t="shared" si="997"/>
        <v>1</v>
      </c>
      <c r="P5348" s="37" t="s">
        <v>58</v>
      </c>
      <c r="Q5348" s="32">
        <f t="shared" si="998"/>
        <v>4.9999237060546875E-2</v>
      </c>
      <c r="R5348" s="32">
        <f t="shared" si="999"/>
        <v>9.9997520446777344E-3</v>
      </c>
      <c r="S5348" s="32">
        <f t="shared" si="1000"/>
        <v>0</v>
      </c>
      <c r="T5348" s="32">
        <f t="shared" si="1006"/>
        <v>0</v>
      </c>
      <c r="V5348" s="16">
        <f t="shared" si="1007"/>
        <v>1.0416666664241347E-2</v>
      </c>
      <c r="W5348" s="2">
        <f t="shared" si="1001"/>
        <v>44417.21875</v>
      </c>
    </row>
    <row r="5349" spans="1:23" x14ac:dyDescent="0.35">
      <c r="A5349" s="32">
        <v>2021</v>
      </c>
      <c r="B5349" s="32" t="s">
        <v>56</v>
      </c>
      <c r="C5349" s="32" t="s">
        <v>57</v>
      </c>
      <c r="D5349" s="44">
        <v>44417.229166666664</v>
      </c>
      <c r="E5349" s="32">
        <v>77.900001525878906</v>
      </c>
      <c r="F5349" s="32">
        <v>0.50800001621246338</v>
      </c>
      <c r="G5349" s="32">
        <v>22.079999923706055</v>
      </c>
      <c r="H5349" s="32">
        <v>6.5999999046325684</v>
      </c>
      <c r="I5349" s="32">
        <v>0</v>
      </c>
      <c r="J5349" s="32">
        <f t="shared" si="1002"/>
        <v>0</v>
      </c>
      <c r="K5349" s="32">
        <f t="shared" si="1003"/>
        <v>0</v>
      </c>
      <c r="L5349" s="32">
        <f t="shared" si="1004"/>
        <v>2</v>
      </c>
      <c r="M5349" s="32">
        <f t="shared" si="1005"/>
        <v>0</v>
      </c>
      <c r="N5349" s="32">
        <f t="shared" si="996"/>
        <v>0</v>
      </c>
      <c r="O5349" s="32">
        <f t="shared" si="997"/>
        <v>1</v>
      </c>
      <c r="P5349" s="37" t="s">
        <v>58</v>
      </c>
      <c r="Q5349" s="32">
        <f t="shared" si="998"/>
        <v>5.9999465942382813E-2</v>
      </c>
      <c r="R5349" s="32">
        <f t="shared" si="999"/>
        <v>0</v>
      </c>
      <c r="S5349" s="32">
        <f t="shared" si="1000"/>
        <v>0</v>
      </c>
      <c r="T5349" s="32">
        <f t="shared" si="1006"/>
        <v>0</v>
      </c>
      <c r="V5349" s="16">
        <f t="shared" si="1007"/>
        <v>1.0416666664241347E-2</v>
      </c>
      <c r="W5349" s="2">
        <f t="shared" si="1001"/>
        <v>44417.229166666664</v>
      </c>
    </row>
    <row r="5350" spans="1:23" x14ac:dyDescent="0.35">
      <c r="A5350" s="32">
        <v>2021</v>
      </c>
      <c r="B5350" s="32" t="s">
        <v>56</v>
      </c>
      <c r="C5350" s="32" t="s">
        <v>57</v>
      </c>
      <c r="D5350" s="44">
        <v>44417.239583333336</v>
      </c>
      <c r="E5350" s="32">
        <v>77.800003051757813</v>
      </c>
      <c r="F5350" s="32">
        <v>0.50800001621246338</v>
      </c>
      <c r="G5350" s="32">
        <v>22.020000457763672</v>
      </c>
      <c r="H5350" s="32">
        <v>6.5999999046325684</v>
      </c>
      <c r="I5350" s="32">
        <v>0</v>
      </c>
      <c r="J5350" s="32">
        <f t="shared" si="1002"/>
        <v>0</v>
      </c>
      <c r="K5350" s="32">
        <f t="shared" si="1003"/>
        <v>0</v>
      </c>
      <c r="L5350" s="32">
        <f t="shared" si="1004"/>
        <v>2</v>
      </c>
      <c r="M5350" s="32">
        <f t="shared" si="1005"/>
        <v>0</v>
      </c>
      <c r="N5350" s="32">
        <f t="shared" si="996"/>
        <v>0</v>
      </c>
      <c r="O5350" s="32">
        <f t="shared" si="997"/>
        <v>1</v>
      </c>
      <c r="P5350" s="37" t="s">
        <v>58</v>
      </c>
      <c r="Q5350" s="32">
        <f t="shared" si="998"/>
        <v>5.0001144409179688E-2</v>
      </c>
      <c r="R5350" s="32">
        <f t="shared" si="999"/>
        <v>0</v>
      </c>
      <c r="S5350" s="32">
        <f t="shared" si="1000"/>
        <v>0.10000000149011612</v>
      </c>
      <c r="T5350" s="32">
        <f t="shared" si="1006"/>
        <v>0.99998712539672852</v>
      </c>
      <c r="V5350" s="16">
        <f t="shared" si="1007"/>
        <v>1.0416666671517305E-2</v>
      </c>
      <c r="W5350" s="2">
        <f t="shared" si="1001"/>
        <v>44417.239583333328</v>
      </c>
    </row>
    <row r="5351" spans="1:23" x14ac:dyDescent="0.35">
      <c r="A5351" s="32">
        <v>2021</v>
      </c>
      <c r="B5351" s="32" t="s">
        <v>56</v>
      </c>
      <c r="C5351" s="32" t="s">
        <v>57</v>
      </c>
      <c r="D5351" s="44">
        <v>44417.25</v>
      </c>
      <c r="E5351" s="32">
        <v>77.699996948242188</v>
      </c>
      <c r="F5351" s="32">
        <v>0.50900000333786011</v>
      </c>
      <c r="G5351" s="32">
        <v>21.969999313354492</v>
      </c>
      <c r="H5351" s="32">
        <v>6.5999999046325684</v>
      </c>
      <c r="I5351" s="32">
        <v>0.10000000149011612</v>
      </c>
      <c r="J5351" s="32">
        <f t="shared" si="1002"/>
        <v>0</v>
      </c>
      <c r="K5351" s="32">
        <f t="shared" si="1003"/>
        <v>0</v>
      </c>
      <c r="L5351" s="32">
        <f t="shared" si="1004"/>
        <v>5</v>
      </c>
      <c r="M5351" s="32">
        <f t="shared" si="1005"/>
        <v>0</v>
      </c>
      <c r="N5351" s="32">
        <f t="shared" si="996"/>
        <v>0</v>
      </c>
      <c r="O5351" s="32">
        <f t="shared" si="997"/>
        <v>1</v>
      </c>
      <c r="P5351" s="37" t="s">
        <v>58</v>
      </c>
      <c r="Q5351" s="32">
        <f t="shared" si="998"/>
        <v>6.999969482421875E-2</v>
      </c>
      <c r="R5351" s="32">
        <f t="shared" si="999"/>
        <v>1.0000228881835938E-2</v>
      </c>
      <c r="S5351" s="32">
        <f t="shared" si="1000"/>
        <v>0.10000000149011612</v>
      </c>
      <c r="T5351" s="32">
        <f t="shared" si="1006"/>
        <v>0</v>
      </c>
      <c r="V5351" s="16">
        <f t="shared" si="1007"/>
        <v>1.0416666664241347E-2</v>
      </c>
      <c r="W5351" s="2">
        <f t="shared" si="1001"/>
        <v>44417.25</v>
      </c>
    </row>
    <row r="5352" spans="1:23" x14ac:dyDescent="0.35">
      <c r="A5352" s="32">
        <v>2021</v>
      </c>
      <c r="B5352" s="32" t="s">
        <v>56</v>
      </c>
      <c r="C5352" s="32" t="s">
        <v>57</v>
      </c>
      <c r="D5352" s="44">
        <v>44417.260416666664</v>
      </c>
      <c r="E5352" s="32">
        <v>77.800003051757813</v>
      </c>
      <c r="F5352" s="32">
        <v>0.50900000333786011</v>
      </c>
      <c r="G5352" s="32">
        <v>21.899999618530273</v>
      </c>
      <c r="H5352" s="32">
        <v>6.6100001335144043</v>
      </c>
      <c r="I5352" s="32">
        <v>0</v>
      </c>
      <c r="J5352" s="32">
        <f t="shared" si="1002"/>
        <v>0</v>
      </c>
      <c r="K5352" s="32">
        <f t="shared" si="1003"/>
        <v>0</v>
      </c>
      <c r="L5352" s="32">
        <f t="shared" si="1004"/>
        <v>2</v>
      </c>
      <c r="M5352" s="32">
        <f t="shared" si="1005"/>
        <v>0</v>
      </c>
      <c r="N5352" s="32">
        <f t="shared" si="996"/>
        <v>0</v>
      </c>
      <c r="O5352" s="32">
        <f t="shared" si="997"/>
        <v>1</v>
      </c>
      <c r="P5352" s="37" t="s">
        <v>58</v>
      </c>
      <c r="Q5352" s="32">
        <f t="shared" si="998"/>
        <v>5.9999465942382813E-2</v>
      </c>
      <c r="R5352" s="32">
        <f t="shared" si="999"/>
        <v>1.9999980926513672E-2</v>
      </c>
      <c r="S5352" s="32">
        <f t="shared" si="1000"/>
        <v>0.5</v>
      </c>
      <c r="T5352" s="32">
        <f t="shared" si="1006"/>
        <v>0</v>
      </c>
      <c r="V5352" s="16">
        <f t="shared" si="1007"/>
        <v>1.0416666664241347E-2</v>
      </c>
      <c r="W5352" s="2">
        <f t="shared" si="1001"/>
        <v>44417.260416666664</v>
      </c>
    </row>
    <row r="5353" spans="1:23" x14ac:dyDescent="0.35">
      <c r="A5353" s="32">
        <v>2021</v>
      </c>
      <c r="B5353" s="32" t="s">
        <v>56</v>
      </c>
      <c r="C5353" s="32" t="s">
        <v>57</v>
      </c>
      <c r="D5353" s="44">
        <v>44417.270833333336</v>
      </c>
      <c r="E5353" s="32">
        <v>77.900001525878906</v>
      </c>
      <c r="F5353" s="32">
        <v>0.50900000333786011</v>
      </c>
      <c r="G5353" s="32">
        <v>21.840000152587891</v>
      </c>
      <c r="H5353" s="32">
        <v>6.630000114440918</v>
      </c>
      <c r="I5353" s="32">
        <v>0.5</v>
      </c>
      <c r="J5353" s="32">
        <f t="shared" si="1002"/>
        <v>0</v>
      </c>
      <c r="K5353" s="32">
        <f t="shared" si="1003"/>
        <v>0</v>
      </c>
      <c r="L5353" s="32">
        <f t="shared" si="1004"/>
        <v>0</v>
      </c>
      <c r="M5353" s="32">
        <f t="shared" si="1005"/>
        <v>0</v>
      </c>
      <c r="N5353" s="32">
        <f t="shared" si="996"/>
        <v>0</v>
      </c>
      <c r="O5353" s="32">
        <f t="shared" si="997"/>
        <v>0</v>
      </c>
      <c r="P5353" s="33" t="s">
        <v>59</v>
      </c>
      <c r="Q5353" s="32">
        <f t="shared" si="998"/>
        <v>5.9999465942382813E-2</v>
      </c>
      <c r="R5353" s="32">
        <f t="shared" si="999"/>
        <v>2.9999732971191406E-2</v>
      </c>
      <c r="S5353" s="32">
        <f t="shared" si="1000"/>
        <v>0.5</v>
      </c>
      <c r="T5353" s="32">
        <f t="shared" si="1006"/>
        <v>0</v>
      </c>
      <c r="V5353" s="16">
        <f t="shared" si="1007"/>
        <v>1.0416666671517305E-2</v>
      </c>
      <c r="W5353" s="2">
        <f t="shared" si="1001"/>
        <v>44417.270833333328</v>
      </c>
    </row>
    <row r="5354" spans="1:23" x14ac:dyDescent="0.35">
      <c r="A5354" s="32">
        <v>2021</v>
      </c>
      <c r="B5354" s="32" t="s">
        <v>56</v>
      </c>
      <c r="C5354" s="32" t="s">
        <v>57</v>
      </c>
      <c r="D5354" s="44">
        <v>44417.28125</v>
      </c>
      <c r="E5354" s="32">
        <v>78.099998474121094</v>
      </c>
      <c r="F5354" s="32">
        <v>0.50900000333786011</v>
      </c>
      <c r="G5354" s="32">
        <v>21.780000686645508</v>
      </c>
      <c r="H5354" s="32">
        <v>6.6599998474121094</v>
      </c>
      <c r="I5354" s="32">
        <v>0</v>
      </c>
      <c r="J5354" s="32">
        <f t="shared" si="1002"/>
        <v>0</v>
      </c>
      <c r="K5354" s="32">
        <f t="shared" si="1003"/>
        <v>0</v>
      </c>
      <c r="L5354" s="32">
        <f t="shared" si="1004"/>
        <v>2</v>
      </c>
      <c r="M5354" s="32">
        <f t="shared" si="1005"/>
        <v>0</v>
      </c>
      <c r="N5354" s="32">
        <f t="shared" si="996"/>
        <v>0</v>
      </c>
      <c r="O5354" s="32">
        <f t="shared" si="997"/>
        <v>1</v>
      </c>
      <c r="P5354" s="37" t="s">
        <v>58</v>
      </c>
      <c r="Q5354" s="32">
        <f t="shared" si="998"/>
        <v>6.0001373291015625E-2</v>
      </c>
      <c r="R5354" s="32">
        <f t="shared" si="999"/>
        <v>5.9999942779541016E-2</v>
      </c>
      <c r="S5354" s="32">
        <f t="shared" si="1000"/>
        <v>0</v>
      </c>
      <c r="T5354" s="32">
        <f t="shared" si="1006"/>
        <v>0</v>
      </c>
      <c r="V5354" s="16">
        <f t="shared" si="1007"/>
        <v>1.0416666664241347E-2</v>
      </c>
      <c r="W5354" s="2">
        <f t="shared" si="1001"/>
        <v>44417.28125</v>
      </c>
    </row>
    <row r="5355" spans="1:23" x14ac:dyDescent="0.35">
      <c r="A5355" s="32">
        <v>2021</v>
      </c>
      <c r="B5355" s="32" t="s">
        <v>56</v>
      </c>
      <c r="C5355" s="32" t="s">
        <v>57</v>
      </c>
      <c r="D5355" s="44">
        <v>44417.291666666664</v>
      </c>
      <c r="E5355" s="32">
        <v>78.800003051757813</v>
      </c>
      <c r="F5355" s="32">
        <v>0.50900000333786011</v>
      </c>
      <c r="G5355" s="32">
        <v>21.719999313354492</v>
      </c>
      <c r="H5355" s="32">
        <v>6.7199997901916504</v>
      </c>
      <c r="I5355" s="32">
        <v>0</v>
      </c>
      <c r="J5355" s="32">
        <f t="shared" si="1002"/>
        <v>0</v>
      </c>
      <c r="K5355" s="32">
        <f t="shared" si="1003"/>
        <v>0</v>
      </c>
      <c r="L5355" s="32">
        <f t="shared" si="1004"/>
        <v>2</v>
      </c>
      <c r="M5355" s="32">
        <f t="shared" si="1005"/>
        <v>0</v>
      </c>
      <c r="N5355" s="32">
        <f t="shared" si="996"/>
        <v>0</v>
      </c>
      <c r="O5355" s="32">
        <f t="shared" si="997"/>
        <v>1</v>
      </c>
      <c r="P5355" s="37" t="s">
        <v>58</v>
      </c>
      <c r="Q5355" s="32">
        <f t="shared" si="998"/>
        <v>4.9999237060546875E-2</v>
      </c>
      <c r="R5355" s="32">
        <f t="shared" si="999"/>
        <v>7.0000171661376953E-2</v>
      </c>
      <c r="S5355" s="32">
        <f t="shared" si="1000"/>
        <v>0.5</v>
      </c>
      <c r="T5355" s="32">
        <f t="shared" si="1006"/>
        <v>0</v>
      </c>
      <c r="V5355" s="16">
        <f t="shared" si="1007"/>
        <v>1.0416666664241347E-2</v>
      </c>
      <c r="W5355" s="2">
        <f t="shared" si="1001"/>
        <v>44417.291666666664</v>
      </c>
    </row>
    <row r="5356" spans="1:23" x14ac:dyDescent="0.35">
      <c r="A5356" s="32">
        <v>2021</v>
      </c>
      <c r="B5356" s="32" t="s">
        <v>56</v>
      </c>
      <c r="C5356" s="32" t="s">
        <v>57</v>
      </c>
      <c r="D5356" s="44">
        <v>44417.302083333336</v>
      </c>
      <c r="E5356" s="32">
        <v>79.5</v>
      </c>
      <c r="F5356" s="32">
        <v>0.50900000333786011</v>
      </c>
      <c r="G5356" s="32">
        <v>21.670000076293945</v>
      </c>
      <c r="H5356" s="32">
        <v>6.7899999618530273</v>
      </c>
      <c r="I5356" s="32">
        <v>0.5</v>
      </c>
      <c r="J5356" s="32">
        <f t="shared" si="1002"/>
        <v>0</v>
      </c>
      <c r="K5356" s="32">
        <f t="shared" si="1003"/>
        <v>0</v>
      </c>
      <c r="L5356" s="32">
        <f t="shared" si="1004"/>
        <v>0</v>
      </c>
      <c r="M5356" s="32">
        <f t="shared" si="1005"/>
        <v>0</v>
      </c>
      <c r="N5356" s="32">
        <f t="shared" si="996"/>
        <v>0</v>
      </c>
      <c r="O5356" s="32">
        <f t="shared" si="997"/>
        <v>0</v>
      </c>
      <c r="P5356" s="33" t="s">
        <v>59</v>
      </c>
      <c r="Q5356" s="32">
        <f t="shared" si="998"/>
        <v>4.000091552734375E-2</v>
      </c>
      <c r="R5356" s="32">
        <f t="shared" si="999"/>
        <v>7.0000171661376953E-2</v>
      </c>
      <c r="S5356" s="32">
        <f t="shared" si="1000"/>
        <v>0.5</v>
      </c>
      <c r="T5356" s="32">
        <f t="shared" si="1006"/>
        <v>0</v>
      </c>
      <c r="V5356" s="16">
        <f t="shared" si="1007"/>
        <v>1.0416666671517305E-2</v>
      </c>
      <c r="W5356" s="2">
        <f t="shared" si="1001"/>
        <v>44417.302083333328</v>
      </c>
    </row>
    <row r="5357" spans="1:23" x14ac:dyDescent="0.35">
      <c r="A5357" s="32">
        <v>2021</v>
      </c>
      <c r="B5357" s="32" t="s">
        <v>56</v>
      </c>
      <c r="C5357" s="32" t="s">
        <v>57</v>
      </c>
      <c r="D5357" s="44">
        <v>44417.3125</v>
      </c>
      <c r="E5357" s="32">
        <v>80.199996948242188</v>
      </c>
      <c r="F5357" s="32">
        <v>0.50900000333786011</v>
      </c>
      <c r="G5357" s="32">
        <v>21.629999160766602</v>
      </c>
      <c r="H5357" s="32">
        <v>6.8600001335144043</v>
      </c>
      <c r="I5357" s="32">
        <v>0</v>
      </c>
      <c r="J5357" s="32">
        <f t="shared" si="1002"/>
        <v>0</v>
      </c>
      <c r="K5357" s="32">
        <f t="shared" si="1003"/>
        <v>0</v>
      </c>
      <c r="L5357" s="32">
        <f t="shared" si="1004"/>
        <v>2</v>
      </c>
      <c r="M5357" s="32">
        <f t="shared" si="1005"/>
        <v>0</v>
      </c>
      <c r="N5357" s="32">
        <f t="shared" si="996"/>
        <v>0</v>
      </c>
      <c r="O5357" s="32">
        <f t="shared" si="997"/>
        <v>1</v>
      </c>
      <c r="P5357" s="37" t="s">
        <v>58</v>
      </c>
      <c r="Q5357" s="32">
        <f t="shared" si="998"/>
        <v>3.9999008178710938E-2</v>
      </c>
      <c r="R5357" s="32">
        <f t="shared" si="999"/>
        <v>0.10999965667724609</v>
      </c>
      <c r="S5357" s="32">
        <f t="shared" si="1000"/>
        <v>0</v>
      </c>
      <c r="T5357" s="32">
        <f t="shared" si="1006"/>
        <v>0</v>
      </c>
      <c r="V5357" s="16">
        <f t="shared" si="1007"/>
        <v>1.0416666664241347E-2</v>
      </c>
      <c r="W5357" s="2">
        <f t="shared" si="1001"/>
        <v>44417.3125</v>
      </c>
    </row>
    <row r="5358" spans="1:23" x14ac:dyDescent="0.35">
      <c r="A5358" s="32">
        <v>2021</v>
      </c>
      <c r="B5358" s="32" t="s">
        <v>56</v>
      </c>
      <c r="C5358" s="32" t="s">
        <v>57</v>
      </c>
      <c r="D5358" s="44">
        <v>44417.322916666664</v>
      </c>
      <c r="E5358" s="32">
        <v>81.5</v>
      </c>
      <c r="F5358" s="32">
        <v>0.50900000333786011</v>
      </c>
      <c r="G5358" s="32">
        <v>21.590000152587891</v>
      </c>
      <c r="H5358" s="32">
        <v>6.9699997901916504</v>
      </c>
      <c r="I5358" s="32">
        <v>0</v>
      </c>
      <c r="J5358" s="32">
        <f t="shared" si="1002"/>
        <v>0</v>
      </c>
      <c r="K5358" s="32">
        <f t="shared" si="1003"/>
        <v>0</v>
      </c>
      <c r="L5358" s="32">
        <f t="shared" si="1004"/>
        <v>2</v>
      </c>
      <c r="M5358" s="32">
        <f t="shared" si="1005"/>
        <v>0</v>
      </c>
      <c r="N5358" s="32">
        <f t="shared" si="996"/>
        <v>0</v>
      </c>
      <c r="O5358" s="32">
        <f t="shared" si="997"/>
        <v>1</v>
      </c>
      <c r="P5358" s="37" t="s">
        <v>58</v>
      </c>
      <c r="Q5358" s="32">
        <f t="shared" si="998"/>
        <v>4.000091552734375E-2</v>
      </c>
      <c r="R5358" s="32">
        <f t="shared" si="999"/>
        <v>9.0000152587890625E-2</v>
      </c>
      <c r="S5358" s="32">
        <f t="shared" si="1000"/>
        <v>0</v>
      </c>
      <c r="T5358" s="32">
        <f t="shared" si="1006"/>
        <v>0</v>
      </c>
      <c r="V5358" s="16">
        <f t="shared" si="1007"/>
        <v>1.0416666664241347E-2</v>
      </c>
      <c r="W5358" s="2">
        <f t="shared" si="1001"/>
        <v>44417.322916666664</v>
      </c>
    </row>
    <row r="5359" spans="1:23" x14ac:dyDescent="0.35">
      <c r="A5359" s="32">
        <v>2021</v>
      </c>
      <c r="B5359" s="32" t="s">
        <v>56</v>
      </c>
      <c r="C5359" s="32" t="s">
        <v>57</v>
      </c>
      <c r="D5359" s="44">
        <v>44417.333333333336</v>
      </c>
      <c r="E5359" s="32">
        <v>82.400001525878906</v>
      </c>
      <c r="F5359" s="32">
        <v>0.50900000333786011</v>
      </c>
      <c r="G5359" s="32">
        <v>21.549999237060547</v>
      </c>
      <c r="H5359" s="32">
        <v>7.059999942779541</v>
      </c>
      <c r="I5359" s="32">
        <v>0</v>
      </c>
      <c r="J5359" s="32">
        <f t="shared" si="1002"/>
        <v>0</v>
      </c>
      <c r="K5359" s="32">
        <f t="shared" si="1003"/>
        <v>0</v>
      </c>
      <c r="L5359" s="32">
        <f t="shared" si="1004"/>
        <v>2</v>
      </c>
      <c r="M5359" s="32">
        <f t="shared" si="1005"/>
        <v>0</v>
      </c>
      <c r="N5359" s="32">
        <f t="shared" si="996"/>
        <v>0</v>
      </c>
      <c r="O5359" s="32">
        <f t="shared" si="997"/>
        <v>1</v>
      </c>
      <c r="P5359" s="37" t="s">
        <v>58</v>
      </c>
      <c r="Q5359" s="32">
        <f t="shared" si="998"/>
        <v>2.9998779296875E-2</v>
      </c>
      <c r="R5359" s="32">
        <f t="shared" si="999"/>
        <v>9.0000152587890625E-2</v>
      </c>
      <c r="S5359" s="32">
        <f t="shared" si="1000"/>
        <v>0</v>
      </c>
      <c r="T5359" s="32">
        <f t="shared" si="1006"/>
        <v>0</v>
      </c>
      <c r="V5359" s="16">
        <f t="shared" si="1007"/>
        <v>1.0416666671517305E-2</v>
      </c>
      <c r="W5359" s="2">
        <f t="shared" si="1001"/>
        <v>44417.333333333328</v>
      </c>
    </row>
    <row r="5360" spans="1:23" x14ac:dyDescent="0.35">
      <c r="A5360" s="32">
        <v>2021</v>
      </c>
      <c r="B5360" s="32" t="s">
        <v>56</v>
      </c>
      <c r="C5360" s="32" t="s">
        <v>57</v>
      </c>
      <c r="D5360" s="44">
        <v>44417.34375</v>
      </c>
      <c r="E5360" s="32">
        <v>83.5</v>
      </c>
      <c r="F5360" s="32">
        <v>0.50900000333786011</v>
      </c>
      <c r="G5360" s="32">
        <v>21.520000457763672</v>
      </c>
      <c r="H5360" s="32">
        <v>7.1500000953674316</v>
      </c>
      <c r="I5360" s="32">
        <v>0</v>
      </c>
      <c r="J5360" s="32">
        <f t="shared" si="1002"/>
        <v>0</v>
      </c>
      <c r="K5360" s="32">
        <f t="shared" si="1003"/>
        <v>0</v>
      </c>
      <c r="L5360" s="32">
        <f t="shared" si="1004"/>
        <v>2</v>
      </c>
      <c r="M5360" s="32">
        <f t="shared" si="1005"/>
        <v>0</v>
      </c>
      <c r="N5360" s="32">
        <f t="shared" si="996"/>
        <v>0</v>
      </c>
      <c r="O5360" s="32">
        <f t="shared" si="997"/>
        <v>1</v>
      </c>
      <c r="P5360" s="37" t="s">
        <v>58</v>
      </c>
      <c r="Q5360" s="32">
        <f t="shared" si="998"/>
        <v>1.0000228881835938E-2</v>
      </c>
      <c r="R5360" s="32">
        <f t="shared" si="999"/>
        <v>8.9999675750732422E-2</v>
      </c>
      <c r="S5360" s="32">
        <f t="shared" si="1000"/>
        <v>0</v>
      </c>
      <c r="T5360" s="32">
        <f t="shared" si="1006"/>
        <v>0</v>
      </c>
      <c r="V5360" s="16">
        <f t="shared" si="1007"/>
        <v>1.0416666664241347E-2</v>
      </c>
      <c r="W5360" s="2">
        <f t="shared" si="1001"/>
        <v>44417.34375</v>
      </c>
    </row>
    <row r="5361" spans="1:23" x14ac:dyDescent="0.35">
      <c r="A5361" s="32">
        <v>2021</v>
      </c>
      <c r="B5361" s="32" t="s">
        <v>56</v>
      </c>
      <c r="C5361" s="32" t="s">
        <v>57</v>
      </c>
      <c r="D5361" s="44">
        <v>44417.354166666664</v>
      </c>
      <c r="E5361" s="32">
        <v>84.5</v>
      </c>
      <c r="F5361" s="32">
        <v>0.50900000333786011</v>
      </c>
      <c r="G5361" s="32">
        <v>21.510000228881836</v>
      </c>
      <c r="H5361" s="32">
        <v>7.2399997711181641</v>
      </c>
      <c r="I5361" s="32">
        <v>0</v>
      </c>
      <c r="J5361" s="32">
        <f t="shared" si="1002"/>
        <v>0</v>
      </c>
      <c r="K5361" s="32">
        <f t="shared" si="1003"/>
        <v>0</v>
      </c>
      <c r="L5361" s="32">
        <f t="shared" si="1004"/>
        <v>2</v>
      </c>
      <c r="M5361" s="32">
        <f t="shared" si="1005"/>
        <v>0</v>
      </c>
      <c r="N5361" s="32">
        <f t="shared" si="996"/>
        <v>0</v>
      </c>
      <c r="O5361" s="32">
        <f t="shared" si="997"/>
        <v>1</v>
      </c>
      <c r="P5361" s="37" t="s">
        <v>58</v>
      </c>
      <c r="Q5361" s="32">
        <f t="shared" si="998"/>
        <v>1.0000228881835938E-2</v>
      </c>
      <c r="R5361" s="32">
        <f t="shared" si="999"/>
        <v>0.14000034332275391</v>
      </c>
      <c r="S5361" s="32">
        <f t="shared" si="1000"/>
        <v>0</v>
      </c>
      <c r="T5361" s="32">
        <f t="shared" si="1006"/>
        <v>0</v>
      </c>
      <c r="V5361" s="16">
        <f t="shared" si="1007"/>
        <v>1.0416666664241347E-2</v>
      </c>
      <c r="W5361" s="2">
        <f t="shared" si="1001"/>
        <v>44417.354166666664</v>
      </c>
    </row>
    <row r="5362" spans="1:23" x14ac:dyDescent="0.35">
      <c r="A5362" s="32">
        <v>2021</v>
      </c>
      <c r="B5362" s="32" t="s">
        <v>56</v>
      </c>
      <c r="C5362" s="32" t="s">
        <v>57</v>
      </c>
      <c r="D5362" s="44">
        <v>44417.364583333336</v>
      </c>
      <c r="E5362" s="32">
        <v>86.099998474121094</v>
      </c>
      <c r="F5362" s="32">
        <v>0.50900000333786011</v>
      </c>
      <c r="G5362" s="32">
        <v>21.5</v>
      </c>
      <c r="H5362" s="32">
        <v>7.380000114440918</v>
      </c>
      <c r="I5362" s="32">
        <v>0</v>
      </c>
      <c r="J5362" s="32">
        <f t="shared" si="1002"/>
        <v>0</v>
      </c>
      <c r="K5362" s="32">
        <f t="shared" si="1003"/>
        <v>0</v>
      </c>
      <c r="L5362" s="32">
        <f t="shared" si="1004"/>
        <v>2</v>
      </c>
      <c r="M5362" s="32">
        <f t="shared" si="1005"/>
        <v>0</v>
      </c>
      <c r="N5362" s="32">
        <f t="shared" si="996"/>
        <v>0</v>
      </c>
      <c r="O5362" s="32">
        <f t="shared" si="997"/>
        <v>1</v>
      </c>
      <c r="P5362" s="37" t="s">
        <v>58</v>
      </c>
      <c r="Q5362" s="32">
        <f t="shared" si="998"/>
        <v>0</v>
      </c>
      <c r="R5362" s="32">
        <f t="shared" si="999"/>
        <v>0.15000009536743164</v>
      </c>
      <c r="S5362" s="32">
        <f t="shared" si="1000"/>
        <v>0</v>
      </c>
      <c r="T5362" s="32">
        <f t="shared" si="1006"/>
        <v>0</v>
      </c>
      <c r="V5362" s="16">
        <f t="shared" si="1007"/>
        <v>1.0416666671517305E-2</v>
      </c>
      <c r="W5362" s="2">
        <f t="shared" si="1001"/>
        <v>44417.364583333328</v>
      </c>
    </row>
    <row r="5363" spans="1:23" x14ac:dyDescent="0.35">
      <c r="A5363" s="32">
        <v>2021</v>
      </c>
      <c r="B5363" s="32" t="s">
        <v>56</v>
      </c>
      <c r="C5363" s="32" t="s">
        <v>57</v>
      </c>
      <c r="D5363" s="44">
        <v>44417.375</v>
      </c>
      <c r="E5363" s="32">
        <v>87.900001525878906</v>
      </c>
      <c r="F5363" s="32">
        <v>0.50900000333786011</v>
      </c>
      <c r="G5363" s="32">
        <v>21.5</v>
      </c>
      <c r="H5363" s="32">
        <v>7.5300002098083496</v>
      </c>
      <c r="I5363" s="32">
        <v>0</v>
      </c>
      <c r="J5363" s="32">
        <f t="shared" si="1002"/>
        <v>0</v>
      </c>
      <c r="K5363" s="32">
        <f t="shared" si="1003"/>
        <v>0</v>
      </c>
      <c r="L5363" s="32">
        <f t="shared" si="1004"/>
        <v>2</v>
      </c>
      <c r="M5363" s="32">
        <f t="shared" si="1005"/>
        <v>0</v>
      </c>
      <c r="N5363" s="32">
        <f t="shared" si="996"/>
        <v>0</v>
      </c>
      <c r="O5363" s="32">
        <f t="shared" si="997"/>
        <v>1</v>
      </c>
      <c r="P5363" s="37" t="s">
        <v>58</v>
      </c>
      <c r="Q5363" s="32">
        <f t="shared" si="998"/>
        <v>4.000091552734375E-2</v>
      </c>
      <c r="R5363" s="32">
        <f t="shared" si="999"/>
        <v>0.20999956130981445</v>
      </c>
      <c r="S5363" s="32">
        <f t="shared" si="1000"/>
        <v>0</v>
      </c>
      <c r="T5363" s="32">
        <f t="shared" si="1006"/>
        <v>0</v>
      </c>
      <c r="V5363" s="16">
        <f t="shared" si="1007"/>
        <v>1.0416666664241347E-2</v>
      </c>
      <c r="W5363" s="2">
        <f t="shared" si="1001"/>
        <v>44417.375</v>
      </c>
    </row>
    <row r="5364" spans="1:23" x14ac:dyDescent="0.35">
      <c r="A5364" s="32">
        <v>2021</v>
      </c>
      <c r="B5364" s="32" t="s">
        <v>56</v>
      </c>
      <c r="C5364" s="32" t="s">
        <v>57</v>
      </c>
      <c r="D5364" s="44">
        <v>44417.385416666664</v>
      </c>
      <c r="E5364" s="32">
        <v>90.400001525878906</v>
      </c>
      <c r="F5364" s="32">
        <v>0.50900000333786011</v>
      </c>
      <c r="G5364" s="32">
        <v>21.540000915527344</v>
      </c>
      <c r="H5364" s="32">
        <v>7.7399997711181641</v>
      </c>
      <c r="I5364" s="32">
        <v>0</v>
      </c>
      <c r="J5364" s="32">
        <f t="shared" si="1002"/>
        <v>0</v>
      </c>
      <c r="K5364" s="32">
        <f t="shared" si="1003"/>
        <v>0</v>
      </c>
      <c r="L5364" s="32">
        <f t="shared" si="1004"/>
        <v>2</v>
      </c>
      <c r="M5364" s="32">
        <f t="shared" si="1005"/>
        <v>0</v>
      </c>
      <c r="N5364" s="32">
        <f t="shared" si="996"/>
        <v>0</v>
      </c>
      <c r="O5364" s="32">
        <f t="shared" si="997"/>
        <v>1</v>
      </c>
      <c r="P5364" s="37" t="s">
        <v>58</v>
      </c>
      <c r="Q5364" s="32">
        <f t="shared" si="998"/>
        <v>9.999847412109375E-2</v>
      </c>
      <c r="R5364" s="32">
        <f t="shared" si="999"/>
        <v>0.26000022888183594</v>
      </c>
      <c r="S5364" s="32">
        <f t="shared" si="1000"/>
        <v>0</v>
      </c>
      <c r="T5364" s="32">
        <f t="shared" si="1006"/>
        <v>0</v>
      </c>
      <c r="V5364" s="16">
        <f t="shared" si="1007"/>
        <v>1.0416666664241347E-2</v>
      </c>
      <c r="W5364" s="2">
        <f t="shared" si="1001"/>
        <v>44417.385416666664</v>
      </c>
    </row>
    <row r="5365" spans="1:23" x14ac:dyDescent="0.35">
      <c r="A5365" s="32">
        <v>2021</v>
      </c>
      <c r="B5365" s="32" t="s">
        <v>56</v>
      </c>
      <c r="C5365" s="32" t="s">
        <v>57</v>
      </c>
      <c r="D5365" s="44">
        <v>44417.395833333336</v>
      </c>
      <c r="E5365" s="32">
        <v>93.599998474121094</v>
      </c>
      <c r="F5365" s="32">
        <v>0.50900000333786011</v>
      </c>
      <c r="G5365" s="32">
        <v>21.639999389648438</v>
      </c>
      <c r="H5365" s="32">
        <v>8</v>
      </c>
      <c r="I5365" s="32">
        <v>0</v>
      </c>
      <c r="J5365" s="32">
        <f t="shared" si="1002"/>
        <v>0</v>
      </c>
      <c r="K5365" s="32">
        <f t="shared" si="1003"/>
        <v>0</v>
      </c>
      <c r="L5365" s="32">
        <f t="shared" si="1004"/>
        <v>2</v>
      </c>
      <c r="M5365" s="32">
        <f t="shared" si="1005"/>
        <v>0</v>
      </c>
      <c r="N5365" s="32">
        <f t="shared" si="996"/>
        <v>0</v>
      </c>
      <c r="O5365" s="32">
        <f t="shared" si="997"/>
        <v>1</v>
      </c>
      <c r="P5365" s="37" t="s">
        <v>58</v>
      </c>
      <c r="Q5365" s="32">
        <f t="shared" si="998"/>
        <v>0.15999984741210938</v>
      </c>
      <c r="R5365" s="32">
        <f t="shared" si="999"/>
        <v>0.36999988555908203</v>
      </c>
      <c r="S5365" s="32">
        <f t="shared" si="1000"/>
        <v>0</v>
      </c>
      <c r="T5365" s="32">
        <f t="shared" si="1006"/>
        <v>0</v>
      </c>
      <c r="V5365" s="16">
        <f t="shared" si="1007"/>
        <v>1.0416666671517305E-2</v>
      </c>
      <c r="W5365" s="2">
        <f t="shared" si="1001"/>
        <v>44417.395833333328</v>
      </c>
    </row>
    <row r="5366" spans="1:23" x14ac:dyDescent="0.35">
      <c r="A5366" s="32">
        <v>2021</v>
      </c>
      <c r="B5366" s="32" t="s">
        <v>56</v>
      </c>
      <c r="C5366" s="32" t="s">
        <v>57</v>
      </c>
      <c r="D5366" s="44">
        <v>44417.40625</v>
      </c>
      <c r="E5366" s="32">
        <v>98.300003051757813</v>
      </c>
      <c r="F5366" s="32">
        <v>0.50900000333786011</v>
      </c>
      <c r="G5366" s="32">
        <v>21.799999237060547</v>
      </c>
      <c r="H5366" s="32">
        <v>8.369999885559082</v>
      </c>
      <c r="I5366" s="32">
        <v>0</v>
      </c>
      <c r="J5366" s="32">
        <f t="shared" si="1002"/>
        <v>0</v>
      </c>
      <c r="K5366" s="32">
        <f t="shared" si="1003"/>
        <v>0</v>
      </c>
      <c r="L5366" s="32">
        <f t="shared" si="1004"/>
        <v>2</v>
      </c>
      <c r="M5366" s="32">
        <f t="shared" si="1005"/>
        <v>0</v>
      </c>
      <c r="N5366" s="32">
        <f t="shared" si="996"/>
        <v>0</v>
      </c>
      <c r="O5366" s="32">
        <f t="shared" si="997"/>
        <v>1</v>
      </c>
      <c r="P5366" s="37" t="s">
        <v>58</v>
      </c>
      <c r="Q5366" s="32">
        <f t="shared" si="998"/>
        <v>0.15000152587890625</v>
      </c>
      <c r="R5366" s="32">
        <f t="shared" si="999"/>
        <v>0.34000015258789063</v>
      </c>
      <c r="S5366" s="32">
        <f t="shared" si="1000"/>
        <v>0</v>
      </c>
      <c r="T5366" s="32">
        <f t="shared" si="1006"/>
        <v>0.99998712539672852</v>
      </c>
      <c r="V5366" s="16">
        <f t="shared" si="1007"/>
        <v>1.0416666664241347E-2</v>
      </c>
      <c r="W5366" s="2">
        <f t="shared" si="1001"/>
        <v>44417.40625</v>
      </c>
    </row>
    <row r="5367" spans="1:23" x14ac:dyDescent="0.35">
      <c r="A5367" s="32">
        <v>2021</v>
      </c>
      <c r="B5367" s="32" t="s">
        <v>56</v>
      </c>
      <c r="C5367" s="32" t="s">
        <v>57</v>
      </c>
      <c r="D5367" s="44">
        <v>44417.416666666664</v>
      </c>
      <c r="E5367" s="32">
        <v>102.5</v>
      </c>
      <c r="F5367" s="32">
        <v>0.50800001621246338</v>
      </c>
      <c r="G5367" s="32">
        <v>21.950000762939453</v>
      </c>
      <c r="H5367" s="32">
        <v>8.7100000381469727</v>
      </c>
      <c r="I5367" s="32">
        <v>0</v>
      </c>
      <c r="J5367" s="32">
        <f t="shared" si="1002"/>
        <v>0</v>
      </c>
      <c r="K5367" s="32">
        <f t="shared" si="1003"/>
        <v>0</v>
      </c>
      <c r="L5367" s="32">
        <f t="shared" si="1004"/>
        <v>2</v>
      </c>
      <c r="M5367" s="32">
        <f t="shared" si="1005"/>
        <v>0</v>
      </c>
      <c r="N5367" s="32">
        <f t="shared" si="996"/>
        <v>0</v>
      </c>
      <c r="O5367" s="32">
        <f t="shared" si="997"/>
        <v>1</v>
      </c>
      <c r="P5367" s="37" t="s">
        <v>58</v>
      </c>
      <c r="Q5367" s="32">
        <f t="shared" si="998"/>
        <v>0.15999984741210938</v>
      </c>
      <c r="R5367" s="32">
        <f t="shared" si="999"/>
        <v>0.34000015258789063</v>
      </c>
      <c r="S5367" s="32">
        <f t="shared" si="1000"/>
        <v>0.10000000149011612</v>
      </c>
      <c r="T5367" s="32">
        <f t="shared" si="1006"/>
        <v>0</v>
      </c>
      <c r="V5367" s="16">
        <f t="shared" si="1007"/>
        <v>1.0416666664241347E-2</v>
      </c>
      <c r="W5367" s="2">
        <f t="shared" si="1001"/>
        <v>44417.416666666664</v>
      </c>
    </row>
    <row r="5368" spans="1:23" x14ac:dyDescent="0.35">
      <c r="A5368" s="32">
        <v>2021</v>
      </c>
      <c r="B5368" s="32" t="s">
        <v>56</v>
      </c>
      <c r="C5368" s="32" t="s">
        <v>57</v>
      </c>
      <c r="D5368" s="44">
        <v>44417.427083333336</v>
      </c>
      <c r="E5368" s="32">
        <v>106.90000152587891</v>
      </c>
      <c r="F5368" s="32">
        <v>0.50800001621246338</v>
      </c>
      <c r="G5368" s="32">
        <v>22.110000610351563</v>
      </c>
      <c r="H5368" s="32">
        <v>9.0500001907348633</v>
      </c>
      <c r="I5368" s="32">
        <v>0.10000000149011612</v>
      </c>
      <c r="J5368" s="32">
        <f t="shared" si="1002"/>
        <v>0</v>
      </c>
      <c r="K5368" s="32">
        <f t="shared" si="1003"/>
        <v>0</v>
      </c>
      <c r="L5368" s="32">
        <f t="shared" si="1004"/>
        <v>5</v>
      </c>
      <c r="M5368" s="32">
        <f t="shared" si="1005"/>
        <v>0</v>
      </c>
      <c r="N5368" s="32">
        <f t="shared" si="996"/>
        <v>0</v>
      </c>
      <c r="O5368" s="32">
        <f t="shared" si="997"/>
        <v>1</v>
      </c>
      <c r="P5368" s="37" t="s">
        <v>58</v>
      </c>
      <c r="Q5368" s="32">
        <f t="shared" si="998"/>
        <v>6.999969482421875E-2</v>
      </c>
      <c r="R5368" s="32">
        <f t="shared" si="999"/>
        <v>0.10000038146972656</v>
      </c>
      <c r="S5368" s="32">
        <f t="shared" si="1000"/>
        <v>1357.8999999985099</v>
      </c>
      <c r="T5368" s="32">
        <f t="shared" si="1006"/>
        <v>508.00001621246338</v>
      </c>
      <c r="V5368" s="16">
        <f t="shared" si="1007"/>
        <v>1.0416666671517305E-2</v>
      </c>
      <c r="W5368" s="2">
        <f t="shared" si="1001"/>
        <v>44417.427083333328</v>
      </c>
    </row>
    <row r="5369" spans="1:23" x14ac:dyDescent="0.35">
      <c r="A5369" s="32">
        <v>2021</v>
      </c>
      <c r="B5369" s="32" t="s">
        <v>56</v>
      </c>
      <c r="C5369" s="32" t="s">
        <v>57</v>
      </c>
      <c r="D5369" s="44">
        <v>44417.4375</v>
      </c>
      <c r="E5369" s="32">
        <v>105.69999694824219</v>
      </c>
      <c r="F5369" s="32">
        <v>0</v>
      </c>
      <c r="G5369" s="32">
        <v>22.180000305175781</v>
      </c>
      <c r="H5369" s="32">
        <v>8.9499998092651367</v>
      </c>
      <c r="I5369" s="32">
        <v>1358</v>
      </c>
      <c r="J5369" s="32">
        <f t="shared" si="1002"/>
        <v>1.5</v>
      </c>
      <c r="K5369" s="32">
        <f t="shared" si="1003"/>
        <v>1.5</v>
      </c>
      <c r="L5369" s="32">
        <f t="shared" si="1004"/>
        <v>5</v>
      </c>
      <c r="M5369" s="32">
        <f t="shared" si="1005"/>
        <v>2</v>
      </c>
      <c r="N5369" s="32">
        <f t="shared" si="996"/>
        <v>0</v>
      </c>
      <c r="O5369" s="32">
        <f t="shared" si="997"/>
        <v>4</v>
      </c>
      <c r="P5369" s="37" t="s">
        <v>58</v>
      </c>
      <c r="Q5369" s="32">
        <f t="shared" si="998"/>
        <v>22.180000305175781</v>
      </c>
      <c r="R5369" s="32">
        <f t="shared" si="999"/>
        <v>8.9499998092651367</v>
      </c>
      <c r="S5369" s="32">
        <f t="shared" si="1000"/>
        <v>1358</v>
      </c>
      <c r="T5369" s="32">
        <f t="shared" si="1006"/>
        <v>0</v>
      </c>
      <c r="V5369" s="16">
        <f t="shared" si="1007"/>
        <v>1.0416666664241347E-2</v>
      </c>
      <c r="W5369" s="2">
        <f t="shared" si="1001"/>
        <v>44417.4375</v>
      </c>
    </row>
    <row r="5370" spans="1:23" x14ac:dyDescent="0.35">
      <c r="P5370" s="33"/>
      <c r="Q5370" s="32"/>
      <c r="R5370" s="32"/>
      <c r="S5370" s="32"/>
      <c r="T5370" s="32"/>
    </row>
    <row r="5371" spans="1:23" x14ac:dyDescent="0.35">
      <c r="P5371" s="33"/>
      <c r="Q5371" s="32"/>
      <c r="R5371" s="32"/>
      <c r="S5371" s="32"/>
      <c r="T5371" s="32"/>
    </row>
    <row r="5372" spans="1:23" x14ac:dyDescent="0.35">
      <c r="P5372" s="33"/>
      <c r="Q5372" s="32"/>
      <c r="R5372" s="32"/>
      <c r="S5372" s="32"/>
      <c r="T5372" s="32"/>
    </row>
    <row r="5373" spans="1:23" x14ac:dyDescent="0.35">
      <c r="P5373" s="33"/>
      <c r="Q5373" s="32"/>
      <c r="R5373" s="32"/>
      <c r="S5373" s="32"/>
      <c r="T5373" s="32"/>
    </row>
    <row r="5374" spans="1:23" x14ac:dyDescent="0.35">
      <c r="P5374" s="33"/>
      <c r="Q5374" s="32"/>
      <c r="R5374" s="32"/>
      <c r="S5374" s="32"/>
      <c r="T5374" s="32"/>
    </row>
    <row r="5375" spans="1:23" x14ac:dyDescent="0.35">
      <c r="P5375" s="33"/>
      <c r="Q5375" s="32"/>
      <c r="R5375" s="32"/>
      <c r="S5375" s="32"/>
      <c r="T5375" s="32"/>
    </row>
    <row r="5376" spans="1:23" x14ac:dyDescent="0.35">
      <c r="P5376" s="33"/>
      <c r="Q5376" s="32"/>
      <c r="R5376" s="32"/>
      <c r="S5376" s="32"/>
      <c r="T5376" s="32"/>
    </row>
    <row r="5377" spans="16:20" x14ac:dyDescent="0.35">
      <c r="P5377" s="33"/>
      <c r="Q5377" s="32"/>
      <c r="R5377" s="32"/>
      <c r="S5377" s="32"/>
      <c r="T5377" s="32"/>
    </row>
    <row r="5378" spans="16:20" x14ac:dyDescent="0.35">
      <c r="P5378" s="33"/>
      <c r="Q5378" s="32"/>
      <c r="R5378" s="32"/>
      <c r="S5378" s="32"/>
      <c r="T5378" s="32"/>
    </row>
    <row r="5379" spans="16:20" x14ac:dyDescent="0.35">
      <c r="P5379" s="33"/>
      <c r="Q5379" s="32"/>
      <c r="R5379" s="32"/>
      <c r="S5379" s="32"/>
      <c r="T5379" s="32"/>
    </row>
    <row r="5380" spans="16:20" x14ac:dyDescent="0.35">
      <c r="P5380" s="33"/>
      <c r="Q5380" s="32"/>
      <c r="R5380" s="32"/>
      <c r="S5380" s="32"/>
      <c r="T5380" s="32"/>
    </row>
    <row r="5381" spans="16:20" x14ac:dyDescent="0.35">
      <c r="P5381" s="33"/>
      <c r="Q5381" s="32"/>
      <c r="R5381" s="32"/>
      <c r="S5381" s="32"/>
      <c r="T5381" s="32"/>
    </row>
    <row r="5382" spans="16:20" x14ac:dyDescent="0.35">
      <c r="P5382" s="33"/>
      <c r="Q5382" s="32"/>
      <c r="R5382" s="32"/>
      <c r="S5382" s="32"/>
      <c r="T5382" s="32"/>
    </row>
    <row r="5383" spans="16:20" x14ac:dyDescent="0.35">
      <c r="P5383" s="33"/>
      <c r="Q5383" s="32"/>
      <c r="R5383" s="32"/>
      <c r="S5383" s="32"/>
      <c r="T5383" s="32"/>
    </row>
    <row r="5384" spans="16:20" x14ac:dyDescent="0.35">
      <c r="P5384" s="33"/>
      <c r="Q5384" s="32"/>
      <c r="R5384" s="32"/>
      <c r="S5384" s="32"/>
      <c r="T5384" s="32"/>
    </row>
    <row r="5385" spans="16:20" x14ac:dyDescent="0.35">
      <c r="P5385" s="33"/>
      <c r="Q5385" s="32"/>
      <c r="R5385" s="32"/>
      <c r="S5385" s="32"/>
      <c r="T5385" s="32"/>
    </row>
    <row r="5386" spans="16:20" x14ac:dyDescent="0.35">
      <c r="P5386" s="33"/>
      <c r="Q5386" s="32"/>
      <c r="R5386" s="32"/>
      <c r="S5386" s="32"/>
      <c r="T5386" s="32"/>
    </row>
    <row r="5387" spans="16:20" x14ac:dyDescent="0.35">
      <c r="P5387" s="33"/>
      <c r="Q5387" s="32"/>
      <c r="R5387" s="32"/>
      <c r="S5387" s="32"/>
      <c r="T5387" s="32"/>
    </row>
    <row r="5388" spans="16:20" x14ac:dyDescent="0.35">
      <c r="P5388" s="33"/>
      <c r="Q5388" s="32"/>
      <c r="R5388" s="32"/>
      <c r="S5388" s="32"/>
      <c r="T5388" s="32"/>
    </row>
    <row r="5389" spans="16:20" x14ac:dyDescent="0.35">
      <c r="P5389" s="33"/>
      <c r="Q5389" s="32"/>
      <c r="R5389" s="32"/>
      <c r="S5389" s="32"/>
      <c r="T5389" s="32"/>
    </row>
    <row r="5390" spans="16:20" x14ac:dyDescent="0.35">
      <c r="P5390" s="33"/>
      <c r="Q5390" s="32"/>
      <c r="R5390" s="32"/>
      <c r="S5390" s="32"/>
      <c r="T5390" s="32"/>
    </row>
    <row r="5391" spans="16:20" x14ac:dyDescent="0.35">
      <c r="P5391" s="33"/>
      <c r="Q5391" s="32"/>
      <c r="R5391" s="32"/>
      <c r="S5391" s="32"/>
      <c r="T5391" s="32"/>
    </row>
    <row r="5392" spans="16:20" x14ac:dyDescent="0.35">
      <c r="P5392" s="33"/>
      <c r="Q5392" s="32"/>
      <c r="R5392" s="32"/>
      <c r="S5392" s="32"/>
      <c r="T5392" s="32"/>
    </row>
    <row r="5393" spans="16:20" x14ac:dyDescent="0.35">
      <c r="P5393" s="33"/>
      <c r="Q5393" s="32"/>
      <c r="R5393" s="32"/>
      <c r="S5393" s="32"/>
      <c r="T5393" s="32"/>
    </row>
    <row r="5394" spans="16:20" x14ac:dyDescent="0.35">
      <c r="P5394" s="33"/>
      <c r="Q5394" s="32"/>
      <c r="R5394" s="32"/>
      <c r="S5394" s="32"/>
      <c r="T5394" s="32"/>
    </row>
    <row r="5395" spans="16:20" x14ac:dyDescent="0.35">
      <c r="P5395" s="33"/>
      <c r="Q5395" s="32"/>
      <c r="R5395" s="32"/>
      <c r="S5395" s="32"/>
      <c r="T5395" s="32"/>
    </row>
    <row r="5396" spans="16:20" x14ac:dyDescent="0.35">
      <c r="P5396" s="33"/>
      <c r="Q5396" s="32"/>
      <c r="R5396" s="32"/>
      <c r="S5396" s="32"/>
      <c r="T5396" s="32"/>
    </row>
    <row r="5397" spans="16:20" x14ac:dyDescent="0.35">
      <c r="P5397" s="33"/>
      <c r="Q5397" s="32"/>
      <c r="R5397" s="32"/>
      <c r="S5397" s="32"/>
      <c r="T5397" s="32"/>
    </row>
    <row r="5398" spans="16:20" x14ac:dyDescent="0.35">
      <c r="P5398" s="33"/>
      <c r="Q5398" s="32"/>
      <c r="R5398" s="32"/>
      <c r="S5398" s="32"/>
      <c r="T5398" s="32"/>
    </row>
    <row r="5399" spans="16:20" x14ac:dyDescent="0.35">
      <c r="P5399" s="33"/>
      <c r="Q5399" s="32"/>
      <c r="R5399" s="32"/>
      <c r="S5399" s="32"/>
      <c r="T5399" s="32"/>
    </row>
    <row r="5400" spans="16:20" x14ac:dyDescent="0.35">
      <c r="P5400" s="33"/>
      <c r="Q5400" s="32"/>
      <c r="R5400" s="32"/>
      <c r="S5400" s="32"/>
      <c r="T5400" s="32"/>
    </row>
    <row r="5401" spans="16:20" x14ac:dyDescent="0.35">
      <c r="P5401" s="33"/>
      <c r="Q5401" s="32"/>
      <c r="R5401" s="32"/>
      <c r="S5401" s="32"/>
      <c r="T5401" s="32"/>
    </row>
    <row r="5402" spans="16:20" x14ac:dyDescent="0.35">
      <c r="P5402" s="33"/>
      <c r="Q5402" s="32"/>
      <c r="R5402" s="32"/>
      <c r="S5402" s="32"/>
      <c r="T5402" s="32"/>
    </row>
    <row r="5403" spans="16:20" x14ac:dyDescent="0.35">
      <c r="P5403" s="33"/>
      <c r="Q5403" s="32"/>
      <c r="R5403" s="32"/>
      <c r="S5403" s="32"/>
      <c r="T5403" s="32"/>
    </row>
    <row r="5404" spans="16:20" x14ac:dyDescent="0.35">
      <c r="P5404" s="33"/>
      <c r="Q5404" s="32"/>
      <c r="R5404" s="32"/>
      <c r="S5404" s="32"/>
      <c r="T5404" s="32"/>
    </row>
    <row r="5405" spans="16:20" x14ac:dyDescent="0.35">
      <c r="P5405" s="33"/>
      <c r="Q5405" s="32"/>
      <c r="R5405" s="32"/>
      <c r="S5405" s="32"/>
      <c r="T5405" s="32"/>
    </row>
    <row r="5406" spans="16:20" x14ac:dyDescent="0.35">
      <c r="P5406" s="33"/>
      <c r="Q5406" s="32"/>
      <c r="R5406" s="32"/>
      <c r="S5406" s="32"/>
      <c r="T5406" s="32"/>
    </row>
    <row r="5407" spans="16:20" x14ac:dyDescent="0.35">
      <c r="P5407" s="33"/>
      <c r="Q5407" s="32"/>
      <c r="R5407" s="32"/>
      <c r="S5407" s="32"/>
      <c r="T5407" s="32"/>
    </row>
    <row r="5408" spans="16:20" x14ac:dyDescent="0.35">
      <c r="P5408" s="33"/>
      <c r="Q5408" s="32"/>
      <c r="R5408" s="32"/>
      <c r="S5408" s="32"/>
      <c r="T5408" s="32"/>
    </row>
    <row r="5409" spans="16:20" x14ac:dyDescent="0.35">
      <c r="P5409" s="33"/>
      <c r="Q5409" s="32"/>
      <c r="R5409" s="32"/>
      <c r="S5409" s="32"/>
      <c r="T5409" s="32"/>
    </row>
    <row r="5410" spans="16:20" x14ac:dyDescent="0.35">
      <c r="P5410" s="33"/>
      <c r="Q5410" s="32"/>
      <c r="R5410" s="32"/>
      <c r="S5410" s="32"/>
      <c r="T5410" s="32"/>
    </row>
    <row r="5411" spans="16:20" x14ac:dyDescent="0.35">
      <c r="P5411" s="33"/>
      <c r="Q5411" s="32"/>
      <c r="R5411" s="32"/>
      <c r="S5411" s="32"/>
      <c r="T5411" s="32"/>
    </row>
    <row r="5412" spans="16:20" x14ac:dyDescent="0.35">
      <c r="P5412" s="33"/>
      <c r="Q5412" s="32"/>
      <c r="R5412" s="32"/>
      <c r="S5412" s="32"/>
      <c r="T5412" s="32"/>
    </row>
    <row r="5413" spans="16:20" x14ac:dyDescent="0.35">
      <c r="P5413" s="33"/>
      <c r="Q5413" s="32"/>
      <c r="R5413" s="32"/>
      <c r="S5413" s="32"/>
      <c r="T5413" s="32"/>
    </row>
    <row r="5414" spans="16:20" x14ac:dyDescent="0.35">
      <c r="P5414" s="33"/>
      <c r="Q5414" s="32"/>
      <c r="R5414" s="32"/>
      <c r="S5414" s="32"/>
      <c r="T5414" s="32"/>
    </row>
    <row r="5415" spans="16:20" x14ac:dyDescent="0.35">
      <c r="P5415" s="33"/>
      <c r="Q5415" s="32"/>
      <c r="R5415" s="32"/>
      <c r="S5415" s="32"/>
      <c r="T5415" s="32"/>
    </row>
    <row r="5416" spans="16:20" x14ac:dyDescent="0.35">
      <c r="P5416" s="33"/>
      <c r="Q5416" s="32"/>
      <c r="R5416" s="32"/>
      <c r="S5416" s="32"/>
      <c r="T5416" s="32"/>
    </row>
    <row r="5417" spans="16:20" x14ac:dyDescent="0.35">
      <c r="P5417" s="33"/>
      <c r="Q5417" s="32"/>
      <c r="R5417" s="32"/>
      <c r="S5417" s="32"/>
      <c r="T5417" s="32"/>
    </row>
    <row r="5418" spans="16:20" x14ac:dyDescent="0.35">
      <c r="P5418" s="33"/>
      <c r="Q5418" s="32"/>
      <c r="R5418" s="32"/>
      <c r="S5418" s="32"/>
      <c r="T5418" s="32"/>
    </row>
    <row r="5419" spans="16:20" x14ac:dyDescent="0.35">
      <c r="P5419" s="33"/>
      <c r="Q5419" s="32"/>
      <c r="R5419" s="32"/>
      <c r="S5419" s="32"/>
      <c r="T5419" s="32"/>
    </row>
    <row r="5420" spans="16:20" x14ac:dyDescent="0.35">
      <c r="P5420" s="33"/>
      <c r="Q5420" s="32"/>
      <c r="R5420" s="32"/>
      <c r="S5420" s="32"/>
      <c r="T5420" s="32"/>
    </row>
    <row r="5421" spans="16:20" x14ac:dyDescent="0.35">
      <c r="P5421" s="33"/>
      <c r="Q5421" s="32"/>
      <c r="R5421" s="32"/>
      <c r="S5421" s="32"/>
      <c r="T5421" s="32"/>
    </row>
    <row r="5422" spans="16:20" x14ac:dyDescent="0.35">
      <c r="P5422" s="33"/>
      <c r="Q5422" s="32"/>
      <c r="R5422" s="32"/>
      <c r="S5422" s="32"/>
      <c r="T5422" s="32"/>
    </row>
    <row r="5423" spans="16:20" x14ac:dyDescent="0.35">
      <c r="P5423" s="33"/>
      <c r="Q5423" s="32"/>
      <c r="R5423" s="32"/>
      <c r="S5423" s="32"/>
      <c r="T5423" s="32"/>
    </row>
    <row r="5424" spans="16:20" x14ac:dyDescent="0.35">
      <c r="P5424" s="33"/>
      <c r="Q5424" s="32"/>
      <c r="R5424" s="32"/>
      <c r="S5424" s="32"/>
      <c r="T5424" s="32"/>
    </row>
    <row r="5425" spans="16:20" x14ac:dyDescent="0.35">
      <c r="P5425" s="33"/>
      <c r="Q5425" s="32"/>
      <c r="R5425" s="32"/>
      <c r="S5425" s="32"/>
      <c r="T5425" s="32"/>
    </row>
    <row r="5426" spans="16:20" x14ac:dyDescent="0.35">
      <c r="P5426" s="33"/>
      <c r="Q5426" s="32"/>
      <c r="R5426" s="32"/>
      <c r="S5426" s="32"/>
      <c r="T5426" s="32"/>
    </row>
    <row r="5427" spans="16:20" x14ac:dyDescent="0.35">
      <c r="P5427" s="33"/>
      <c r="Q5427" s="32"/>
      <c r="R5427" s="32"/>
      <c r="S5427" s="32"/>
      <c r="T5427" s="32"/>
    </row>
    <row r="5428" spans="16:20" x14ac:dyDescent="0.35">
      <c r="P5428" s="33"/>
      <c r="Q5428" s="32"/>
      <c r="R5428" s="32"/>
      <c r="S5428" s="32"/>
      <c r="T5428" s="32"/>
    </row>
    <row r="5429" spans="16:20" x14ac:dyDescent="0.35">
      <c r="P5429" s="33"/>
      <c r="Q5429" s="32"/>
      <c r="R5429" s="32"/>
      <c r="S5429" s="32"/>
      <c r="T5429" s="32"/>
    </row>
    <row r="5430" spans="16:20" x14ac:dyDescent="0.35">
      <c r="P5430" s="33"/>
      <c r="Q5430" s="32"/>
      <c r="R5430" s="32"/>
      <c r="S5430" s="32"/>
      <c r="T5430" s="32"/>
    </row>
    <row r="5431" spans="16:20" x14ac:dyDescent="0.35">
      <c r="P5431" s="33"/>
      <c r="Q5431" s="32"/>
      <c r="R5431" s="32"/>
      <c r="S5431" s="32"/>
      <c r="T5431" s="32"/>
    </row>
    <row r="5432" spans="16:20" x14ac:dyDescent="0.35">
      <c r="P5432" s="33"/>
      <c r="Q5432" s="32"/>
      <c r="R5432" s="32"/>
      <c r="S5432" s="32"/>
      <c r="T5432" s="32"/>
    </row>
    <row r="5433" spans="16:20" x14ac:dyDescent="0.35">
      <c r="P5433" s="33"/>
      <c r="Q5433" s="32"/>
      <c r="R5433" s="32"/>
      <c r="S5433" s="32"/>
      <c r="T5433" s="32"/>
    </row>
    <row r="5434" spans="16:20" x14ac:dyDescent="0.35">
      <c r="P5434" s="33"/>
      <c r="Q5434" s="32"/>
      <c r="R5434" s="32"/>
      <c r="S5434" s="32"/>
      <c r="T5434" s="32"/>
    </row>
    <row r="5435" spans="16:20" x14ac:dyDescent="0.35">
      <c r="P5435" s="33"/>
      <c r="Q5435" s="32"/>
      <c r="R5435" s="32"/>
      <c r="S5435" s="32"/>
      <c r="T5435" s="32"/>
    </row>
    <row r="5436" spans="16:20" x14ac:dyDescent="0.35">
      <c r="P5436" s="33"/>
      <c r="Q5436" s="32"/>
      <c r="R5436" s="32"/>
      <c r="S5436" s="32"/>
      <c r="T5436" s="32"/>
    </row>
    <row r="5437" spans="16:20" x14ac:dyDescent="0.35">
      <c r="P5437" s="33"/>
      <c r="Q5437" s="32"/>
      <c r="R5437" s="32"/>
      <c r="S5437" s="32"/>
      <c r="T5437" s="32"/>
    </row>
    <row r="5438" spans="16:20" x14ac:dyDescent="0.35">
      <c r="P5438" s="33"/>
      <c r="Q5438" s="32"/>
      <c r="R5438" s="32"/>
      <c r="S5438" s="32"/>
      <c r="T5438" s="32"/>
    </row>
    <row r="5439" spans="16:20" x14ac:dyDescent="0.35">
      <c r="P5439" s="33"/>
      <c r="Q5439" s="32"/>
      <c r="R5439" s="32"/>
      <c r="S5439" s="32"/>
      <c r="T5439" s="32"/>
    </row>
    <row r="5440" spans="16:20" x14ac:dyDescent="0.35">
      <c r="P5440" s="33"/>
      <c r="Q5440" s="32"/>
      <c r="R5440" s="32"/>
      <c r="S5440" s="32"/>
      <c r="T5440" s="32"/>
    </row>
    <row r="5441" spans="16:20" x14ac:dyDescent="0.35">
      <c r="P5441" s="33"/>
      <c r="Q5441" s="32"/>
      <c r="R5441" s="32"/>
      <c r="S5441" s="32"/>
      <c r="T5441" s="32"/>
    </row>
    <row r="5442" spans="16:20" x14ac:dyDescent="0.35">
      <c r="P5442" s="33"/>
      <c r="Q5442" s="32"/>
      <c r="R5442" s="32"/>
      <c r="S5442" s="32"/>
      <c r="T5442" s="32"/>
    </row>
    <row r="5443" spans="16:20" x14ac:dyDescent="0.35">
      <c r="P5443" s="33"/>
      <c r="Q5443" s="32"/>
      <c r="R5443" s="32"/>
      <c r="S5443" s="32"/>
      <c r="T5443" s="32"/>
    </row>
    <row r="5444" spans="16:20" x14ac:dyDescent="0.35">
      <c r="P5444" s="33"/>
      <c r="Q5444" s="32"/>
      <c r="R5444" s="32"/>
      <c r="S5444" s="32"/>
      <c r="T5444" s="32"/>
    </row>
    <row r="5445" spans="16:20" x14ac:dyDescent="0.35">
      <c r="P5445" s="33"/>
      <c r="Q5445" s="32"/>
      <c r="R5445" s="32"/>
      <c r="S5445" s="32"/>
      <c r="T5445" s="32"/>
    </row>
    <row r="5446" spans="16:20" x14ac:dyDescent="0.35">
      <c r="P5446" s="33"/>
      <c r="Q5446" s="32"/>
      <c r="R5446" s="32"/>
      <c r="S5446" s="32"/>
      <c r="T5446" s="32"/>
    </row>
    <row r="5447" spans="16:20" x14ac:dyDescent="0.35">
      <c r="P5447" s="33"/>
      <c r="Q5447" s="32"/>
      <c r="R5447" s="32"/>
      <c r="S5447" s="32"/>
      <c r="T5447" s="32"/>
    </row>
    <row r="5448" spans="16:20" x14ac:dyDescent="0.35">
      <c r="P5448" s="33"/>
      <c r="Q5448" s="32"/>
      <c r="R5448" s="32"/>
      <c r="S5448" s="32"/>
      <c r="T5448" s="32"/>
    </row>
    <row r="5449" spans="16:20" x14ac:dyDescent="0.35">
      <c r="P5449" s="33"/>
      <c r="Q5449" s="32"/>
      <c r="R5449" s="32"/>
      <c r="S5449" s="32"/>
      <c r="T5449" s="32"/>
    </row>
    <row r="5450" spans="16:20" x14ac:dyDescent="0.35">
      <c r="P5450" s="33"/>
      <c r="Q5450" s="32"/>
      <c r="R5450" s="32"/>
      <c r="S5450" s="32"/>
      <c r="T5450" s="32"/>
    </row>
    <row r="5451" spans="16:20" x14ac:dyDescent="0.35">
      <c r="P5451" s="33"/>
      <c r="Q5451" s="32"/>
      <c r="R5451" s="32"/>
      <c r="S5451" s="32"/>
      <c r="T5451" s="32"/>
    </row>
    <row r="5452" spans="16:20" x14ac:dyDescent="0.35">
      <c r="P5452" s="33"/>
      <c r="Q5452" s="32"/>
      <c r="R5452" s="32"/>
      <c r="S5452" s="32"/>
      <c r="T5452" s="32"/>
    </row>
    <row r="5453" spans="16:20" x14ac:dyDescent="0.35">
      <c r="P5453" s="33"/>
      <c r="Q5453" s="32"/>
      <c r="R5453" s="32"/>
      <c r="S5453" s="32"/>
      <c r="T5453" s="32"/>
    </row>
    <row r="5454" spans="16:20" x14ac:dyDescent="0.35">
      <c r="P5454" s="33"/>
      <c r="Q5454" s="32"/>
      <c r="R5454" s="32"/>
      <c r="S5454" s="32"/>
      <c r="T5454" s="32"/>
    </row>
    <row r="5455" spans="16:20" x14ac:dyDescent="0.35">
      <c r="P5455" s="33"/>
      <c r="Q5455" s="32"/>
      <c r="R5455" s="32"/>
      <c r="S5455" s="32"/>
      <c r="T5455" s="32"/>
    </row>
    <row r="5456" spans="16:20" x14ac:dyDescent="0.35">
      <c r="P5456" s="33"/>
      <c r="Q5456" s="32"/>
      <c r="R5456" s="32"/>
      <c r="S5456" s="32"/>
      <c r="T5456" s="32"/>
    </row>
    <row r="5457" spans="16:20" x14ac:dyDescent="0.35">
      <c r="P5457" s="33"/>
      <c r="Q5457" s="32"/>
      <c r="R5457" s="32"/>
      <c r="S5457" s="32"/>
      <c r="T5457" s="32"/>
    </row>
    <row r="5458" spans="16:20" x14ac:dyDescent="0.35">
      <c r="P5458" s="33"/>
      <c r="Q5458" s="32"/>
      <c r="R5458" s="32"/>
      <c r="S5458" s="32"/>
      <c r="T5458" s="32"/>
    </row>
    <row r="5459" spans="16:20" x14ac:dyDescent="0.35">
      <c r="P5459" s="33"/>
      <c r="Q5459" s="32"/>
      <c r="R5459" s="32"/>
      <c r="S5459" s="32"/>
      <c r="T5459" s="32"/>
    </row>
    <row r="5460" spans="16:20" x14ac:dyDescent="0.35">
      <c r="P5460" s="33"/>
      <c r="Q5460" s="32"/>
      <c r="R5460" s="32"/>
      <c r="S5460" s="32"/>
      <c r="T5460" s="32"/>
    </row>
    <row r="5461" spans="16:20" x14ac:dyDescent="0.35">
      <c r="P5461" s="33"/>
      <c r="Q5461" s="32"/>
      <c r="R5461" s="32"/>
      <c r="S5461" s="32"/>
      <c r="T5461" s="32"/>
    </row>
    <row r="5462" spans="16:20" x14ac:dyDescent="0.35">
      <c r="P5462" s="33"/>
      <c r="Q5462" s="32"/>
      <c r="R5462" s="32"/>
      <c r="S5462" s="32"/>
      <c r="T5462" s="32"/>
    </row>
    <row r="5463" spans="16:20" x14ac:dyDescent="0.35">
      <c r="P5463" s="33"/>
      <c r="Q5463" s="32"/>
      <c r="R5463" s="32"/>
      <c r="S5463" s="32"/>
      <c r="T5463" s="32"/>
    </row>
    <row r="5464" spans="16:20" x14ac:dyDescent="0.35">
      <c r="P5464" s="33"/>
      <c r="Q5464" s="32"/>
      <c r="R5464" s="32"/>
      <c r="S5464" s="32"/>
      <c r="T5464" s="32"/>
    </row>
    <row r="5465" spans="16:20" x14ac:dyDescent="0.35">
      <c r="P5465" s="33"/>
      <c r="Q5465" s="32"/>
      <c r="R5465" s="32"/>
      <c r="S5465" s="32"/>
      <c r="T5465" s="32"/>
    </row>
    <row r="5466" spans="16:20" x14ac:dyDescent="0.35">
      <c r="P5466" s="33"/>
      <c r="Q5466" s="32"/>
      <c r="R5466" s="32"/>
      <c r="S5466" s="32"/>
      <c r="T5466" s="32"/>
    </row>
    <row r="5467" spans="16:20" x14ac:dyDescent="0.35">
      <c r="P5467" s="33"/>
      <c r="Q5467" s="32"/>
      <c r="R5467" s="32"/>
      <c r="S5467" s="32"/>
      <c r="T5467" s="32"/>
    </row>
    <row r="5468" spans="16:20" x14ac:dyDescent="0.35">
      <c r="P5468" s="33"/>
      <c r="Q5468" s="32"/>
      <c r="R5468" s="32"/>
      <c r="S5468" s="32"/>
      <c r="T5468" s="32"/>
    </row>
    <row r="5469" spans="16:20" x14ac:dyDescent="0.35">
      <c r="P5469" s="33"/>
      <c r="Q5469" s="32"/>
      <c r="R5469" s="32"/>
      <c r="S5469" s="32"/>
      <c r="T5469" s="32"/>
    </row>
    <row r="5470" spans="16:20" x14ac:dyDescent="0.35">
      <c r="P5470" s="33"/>
      <c r="Q5470" s="32"/>
      <c r="R5470" s="32"/>
      <c r="S5470" s="32"/>
      <c r="T5470" s="32"/>
    </row>
    <row r="5471" spans="16:20" x14ac:dyDescent="0.35">
      <c r="P5471" s="33"/>
      <c r="Q5471" s="32"/>
      <c r="R5471" s="32"/>
      <c r="S5471" s="32"/>
      <c r="T5471" s="32"/>
    </row>
    <row r="5472" spans="16:20" x14ac:dyDescent="0.35">
      <c r="P5472" s="33"/>
      <c r="Q5472" s="32"/>
      <c r="R5472" s="32"/>
      <c r="S5472" s="32"/>
      <c r="T5472" s="32"/>
    </row>
    <row r="5473" spans="16:20" x14ac:dyDescent="0.35">
      <c r="P5473" s="33"/>
      <c r="Q5473" s="32"/>
      <c r="R5473" s="32"/>
      <c r="S5473" s="32"/>
      <c r="T5473" s="32"/>
    </row>
    <row r="5474" spans="16:20" x14ac:dyDescent="0.35">
      <c r="P5474" s="33"/>
      <c r="Q5474" s="32"/>
      <c r="R5474" s="32"/>
      <c r="S5474" s="32"/>
      <c r="T5474" s="32"/>
    </row>
    <row r="5475" spans="16:20" x14ac:dyDescent="0.35">
      <c r="P5475" s="33"/>
      <c r="Q5475" s="32"/>
      <c r="R5475" s="32"/>
      <c r="S5475" s="32"/>
      <c r="T5475" s="32"/>
    </row>
    <row r="5476" spans="16:20" x14ac:dyDescent="0.35">
      <c r="P5476" s="33"/>
      <c r="Q5476" s="32"/>
      <c r="R5476" s="32"/>
      <c r="S5476" s="32"/>
      <c r="T5476" s="32"/>
    </row>
    <row r="5477" spans="16:20" x14ac:dyDescent="0.35">
      <c r="P5477" s="33"/>
      <c r="Q5477" s="32"/>
      <c r="R5477" s="32"/>
      <c r="S5477" s="32"/>
      <c r="T5477" s="32"/>
    </row>
    <row r="5478" spans="16:20" x14ac:dyDescent="0.35">
      <c r="P5478" s="33"/>
      <c r="Q5478" s="32"/>
      <c r="R5478" s="32"/>
      <c r="S5478" s="32"/>
      <c r="T5478" s="32"/>
    </row>
    <row r="5479" spans="16:20" x14ac:dyDescent="0.35">
      <c r="P5479" s="33"/>
      <c r="Q5479" s="32"/>
      <c r="R5479" s="32"/>
      <c r="S5479" s="32"/>
      <c r="T5479" s="32"/>
    </row>
    <row r="5480" spans="16:20" x14ac:dyDescent="0.35">
      <c r="P5480" s="33"/>
      <c r="Q5480" s="32"/>
      <c r="R5480" s="32"/>
      <c r="S5480" s="32"/>
      <c r="T5480" s="32"/>
    </row>
    <row r="5481" spans="16:20" x14ac:dyDescent="0.35">
      <c r="P5481" s="33"/>
      <c r="Q5481" s="32"/>
      <c r="R5481" s="32"/>
      <c r="S5481" s="32"/>
      <c r="T5481" s="32"/>
    </row>
    <row r="5482" spans="16:20" x14ac:dyDescent="0.35">
      <c r="P5482" s="33"/>
      <c r="Q5482" s="32"/>
      <c r="R5482" s="32"/>
      <c r="S5482" s="32"/>
      <c r="T5482" s="32"/>
    </row>
    <row r="5483" spans="16:20" x14ac:dyDescent="0.35">
      <c r="P5483" s="33"/>
      <c r="Q5483" s="32"/>
      <c r="R5483" s="32"/>
      <c r="S5483" s="32"/>
      <c r="T5483" s="32"/>
    </row>
    <row r="5484" spans="16:20" x14ac:dyDescent="0.35">
      <c r="P5484" s="33"/>
      <c r="Q5484" s="32"/>
      <c r="R5484" s="32"/>
      <c r="S5484" s="32"/>
      <c r="T5484" s="32"/>
    </row>
    <row r="5485" spans="16:20" x14ac:dyDescent="0.35">
      <c r="P5485" s="33"/>
      <c r="Q5485" s="32"/>
      <c r="R5485" s="32"/>
      <c r="S5485" s="32"/>
      <c r="T5485" s="32"/>
    </row>
    <row r="5486" spans="16:20" x14ac:dyDescent="0.35">
      <c r="P5486" s="33"/>
      <c r="Q5486" s="32"/>
      <c r="R5486" s="32"/>
      <c r="S5486" s="32"/>
      <c r="T5486" s="32"/>
    </row>
    <row r="5487" spans="16:20" x14ac:dyDescent="0.35">
      <c r="P5487" s="33"/>
      <c r="Q5487" s="32"/>
      <c r="R5487" s="32"/>
      <c r="S5487" s="32"/>
      <c r="T5487" s="32"/>
    </row>
    <row r="5488" spans="16:20" x14ac:dyDescent="0.35">
      <c r="P5488" s="33"/>
      <c r="Q5488" s="32"/>
      <c r="R5488" s="32"/>
      <c r="S5488" s="32"/>
      <c r="T5488" s="32"/>
    </row>
    <row r="5489" spans="16:20" x14ac:dyDescent="0.35">
      <c r="P5489" s="33"/>
      <c r="Q5489" s="32"/>
      <c r="R5489" s="32"/>
      <c r="S5489" s="32"/>
      <c r="T5489" s="32"/>
    </row>
    <row r="5490" spans="16:20" x14ac:dyDescent="0.35">
      <c r="P5490" s="33"/>
      <c r="Q5490" s="32"/>
      <c r="R5490" s="32"/>
      <c r="S5490" s="32"/>
      <c r="T5490" s="32"/>
    </row>
    <row r="5491" spans="16:20" x14ac:dyDescent="0.35">
      <c r="P5491" s="33"/>
      <c r="Q5491" s="32"/>
      <c r="R5491" s="32"/>
      <c r="S5491" s="32"/>
      <c r="T5491" s="32"/>
    </row>
    <row r="5492" spans="16:20" x14ac:dyDescent="0.35">
      <c r="P5492" s="33"/>
      <c r="Q5492" s="32"/>
      <c r="R5492" s="32"/>
      <c r="S5492" s="32"/>
      <c r="T5492" s="32"/>
    </row>
    <row r="5493" spans="16:20" x14ac:dyDescent="0.35">
      <c r="P5493" s="33"/>
      <c r="Q5493" s="32"/>
      <c r="R5493" s="32"/>
      <c r="S5493" s="32"/>
      <c r="T5493" s="32"/>
    </row>
    <row r="5494" spans="16:20" x14ac:dyDescent="0.35">
      <c r="P5494" s="33"/>
      <c r="Q5494" s="32"/>
      <c r="R5494" s="32"/>
      <c r="S5494" s="32"/>
      <c r="T5494" s="32"/>
    </row>
    <row r="5495" spans="16:20" x14ac:dyDescent="0.35">
      <c r="P5495" s="33"/>
      <c r="Q5495" s="32"/>
      <c r="R5495" s="32"/>
      <c r="S5495" s="32"/>
      <c r="T5495" s="32"/>
    </row>
    <row r="5496" spans="16:20" x14ac:dyDescent="0.35">
      <c r="P5496" s="33"/>
      <c r="Q5496" s="32"/>
      <c r="R5496" s="32"/>
      <c r="S5496" s="32"/>
      <c r="T5496" s="32"/>
    </row>
    <row r="5497" spans="16:20" x14ac:dyDescent="0.35">
      <c r="P5497" s="33"/>
      <c r="Q5497" s="32"/>
      <c r="R5497" s="32"/>
      <c r="S5497" s="32"/>
      <c r="T5497" s="32"/>
    </row>
    <row r="5498" spans="16:20" x14ac:dyDescent="0.35">
      <c r="P5498" s="33"/>
      <c r="Q5498" s="32"/>
      <c r="R5498" s="32"/>
      <c r="S5498" s="32"/>
      <c r="T5498" s="32"/>
    </row>
    <row r="5499" spans="16:20" x14ac:dyDescent="0.35">
      <c r="P5499" s="33"/>
      <c r="Q5499" s="32"/>
      <c r="R5499" s="32"/>
      <c r="S5499" s="32"/>
      <c r="T5499" s="32"/>
    </row>
    <row r="5500" spans="16:20" x14ac:dyDescent="0.35">
      <c r="P5500" s="33"/>
      <c r="Q5500" s="32"/>
      <c r="R5500" s="32"/>
      <c r="S5500" s="32"/>
      <c r="T5500" s="32"/>
    </row>
    <row r="5501" spans="16:20" x14ac:dyDescent="0.35">
      <c r="P5501" s="33"/>
      <c r="Q5501" s="32"/>
      <c r="R5501" s="32"/>
      <c r="S5501" s="32"/>
      <c r="T5501" s="32"/>
    </row>
    <row r="5502" spans="16:20" x14ac:dyDescent="0.35">
      <c r="P5502" s="33"/>
      <c r="Q5502" s="32"/>
      <c r="R5502" s="32"/>
      <c r="S5502" s="32"/>
      <c r="T5502" s="32"/>
    </row>
    <row r="5503" spans="16:20" x14ac:dyDescent="0.35">
      <c r="P5503" s="33"/>
      <c r="Q5503" s="32"/>
      <c r="R5503" s="32"/>
      <c r="S5503" s="32"/>
      <c r="T5503" s="32"/>
    </row>
    <row r="5504" spans="16:20" x14ac:dyDescent="0.35">
      <c r="P5504" s="33"/>
      <c r="Q5504" s="32"/>
      <c r="R5504" s="32"/>
      <c r="S5504" s="32"/>
      <c r="T5504" s="32"/>
    </row>
    <row r="5505" spans="16:20" x14ac:dyDescent="0.35">
      <c r="P5505" s="33"/>
      <c r="Q5505" s="32"/>
      <c r="R5505" s="32"/>
      <c r="S5505" s="32"/>
      <c r="T5505" s="32"/>
    </row>
    <row r="5506" spans="16:20" x14ac:dyDescent="0.35">
      <c r="P5506" s="33"/>
      <c r="Q5506" s="32"/>
      <c r="R5506" s="32"/>
      <c r="S5506" s="32"/>
      <c r="T5506" s="32"/>
    </row>
    <row r="5507" spans="16:20" x14ac:dyDescent="0.35">
      <c r="P5507" s="33"/>
      <c r="Q5507" s="32"/>
      <c r="R5507" s="32"/>
      <c r="S5507" s="32"/>
      <c r="T5507" s="32"/>
    </row>
    <row r="5508" spans="16:20" x14ac:dyDescent="0.35">
      <c r="P5508" s="33"/>
      <c r="Q5508" s="32"/>
      <c r="R5508" s="32"/>
      <c r="S5508" s="32"/>
      <c r="T5508" s="32"/>
    </row>
    <row r="5509" spans="16:20" x14ac:dyDescent="0.35">
      <c r="P5509" s="33"/>
      <c r="Q5509" s="32"/>
      <c r="R5509" s="32"/>
      <c r="S5509" s="32"/>
      <c r="T5509" s="32"/>
    </row>
    <row r="5510" spans="16:20" x14ac:dyDescent="0.35">
      <c r="P5510" s="33"/>
      <c r="Q5510" s="32"/>
      <c r="R5510" s="32"/>
      <c r="S5510" s="32"/>
      <c r="T5510" s="32"/>
    </row>
    <row r="5511" spans="16:20" x14ac:dyDescent="0.35">
      <c r="P5511" s="33"/>
      <c r="Q5511" s="32"/>
      <c r="R5511" s="32"/>
      <c r="S5511" s="32"/>
      <c r="T5511" s="32"/>
    </row>
    <row r="5512" spans="16:20" x14ac:dyDescent="0.35">
      <c r="P5512" s="33"/>
      <c r="Q5512" s="32"/>
      <c r="R5512" s="32"/>
      <c r="S5512" s="32"/>
      <c r="T5512" s="32"/>
    </row>
    <row r="5513" spans="16:20" x14ac:dyDescent="0.35">
      <c r="P5513" s="33"/>
      <c r="Q5513" s="32"/>
      <c r="R5513" s="32"/>
      <c r="S5513" s="32"/>
      <c r="T5513" s="32"/>
    </row>
    <row r="5514" spans="16:20" x14ac:dyDescent="0.35">
      <c r="P5514" s="33"/>
      <c r="Q5514" s="32"/>
      <c r="R5514" s="32"/>
      <c r="S5514" s="32"/>
      <c r="T5514" s="32"/>
    </row>
    <row r="5515" spans="16:20" x14ac:dyDescent="0.35">
      <c r="P5515" s="33"/>
      <c r="Q5515" s="32"/>
      <c r="R5515" s="32"/>
      <c r="S5515" s="32"/>
      <c r="T5515" s="32"/>
    </row>
    <row r="5516" spans="16:20" x14ac:dyDescent="0.35">
      <c r="P5516" s="33"/>
      <c r="Q5516" s="32"/>
      <c r="R5516" s="32"/>
      <c r="S5516" s="32"/>
      <c r="T5516" s="32"/>
    </row>
    <row r="5517" spans="16:20" x14ac:dyDescent="0.35">
      <c r="P5517" s="33"/>
      <c r="Q5517" s="32"/>
      <c r="R5517" s="32"/>
      <c r="S5517" s="32"/>
      <c r="T5517" s="32"/>
    </row>
    <row r="5518" spans="16:20" x14ac:dyDescent="0.35">
      <c r="P5518" s="33"/>
      <c r="Q5518" s="32"/>
      <c r="R5518" s="32"/>
      <c r="S5518" s="32"/>
      <c r="T5518" s="32"/>
    </row>
    <row r="5519" spans="16:20" x14ac:dyDescent="0.35">
      <c r="P5519" s="33"/>
      <c r="Q5519" s="32"/>
      <c r="R5519" s="32"/>
      <c r="S5519" s="32"/>
      <c r="T5519" s="32"/>
    </row>
    <row r="5520" spans="16:20" x14ac:dyDescent="0.35">
      <c r="P5520" s="33"/>
      <c r="Q5520" s="32"/>
      <c r="R5520" s="32"/>
      <c r="S5520" s="32"/>
      <c r="T5520" s="32"/>
    </row>
    <row r="5521" spans="16:20" x14ac:dyDescent="0.35">
      <c r="P5521" s="33"/>
      <c r="Q5521" s="32"/>
      <c r="R5521" s="32"/>
      <c r="S5521" s="32"/>
      <c r="T5521" s="32"/>
    </row>
    <row r="5522" spans="16:20" x14ac:dyDescent="0.35">
      <c r="P5522" s="33"/>
      <c r="Q5522" s="32"/>
      <c r="R5522" s="32"/>
      <c r="S5522" s="32"/>
      <c r="T5522" s="32"/>
    </row>
    <row r="5523" spans="16:20" x14ac:dyDescent="0.35">
      <c r="P5523" s="33"/>
      <c r="Q5523" s="32"/>
      <c r="R5523" s="32"/>
      <c r="S5523" s="32"/>
      <c r="T5523" s="32"/>
    </row>
    <row r="5524" spans="16:20" x14ac:dyDescent="0.35">
      <c r="P5524" s="33"/>
      <c r="Q5524" s="32"/>
      <c r="R5524" s="32"/>
      <c r="S5524" s="32"/>
      <c r="T5524" s="32"/>
    </row>
    <row r="5525" spans="16:20" x14ac:dyDescent="0.35">
      <c r="P5525" s="33"/>
      <c r="Q5525" s="32"/>
      <c r="R5525" s="32"/>
      <c r="S5525" s="32"/>
      <c r="T5525" s="32"/>
    </row>
    <row r="5526" spans="16:20" x14ac:dyDescent="0.35">
      <c r="P5526" s="33"/>
      <c r="Q5526" s="32"/>
      <c r="R5526" s="32"/>
      <c r="S5526" s="32"/>
      <c r="T5526" s="32"/>
    </row>
    <row r="5527" spans="16:20" x14ac:dyDescent="0.35">
      <c r="P5527" s="33"/>
      <c r="Q5527" s="32"/>
      <c r="R5527" s="32"/>
      <c r="S5527" s="32"/>
      <c r="T5527" s="32"/>
    </row>
    <row r="5528" spans="16:20" x14ac:dyDescent="0.35">
      <c r="P5528" s="33"/>
      <c r="Q5528" s="32"/>
      <c r="R5528" s="32"/>
      <c r="S5528" s="32"/>
      <c r="T5528" s="32"/>
    </row>
    <row r="5529" spans="16:20" x14ac:dyDescent="0.35">
      <c r="P5529" s="33"/>
      <c r="Q5529" s="32"/>
      <c r="R5529" s="32"/>
      <c r="S5529" s="32"/>
      <c r="T5529" s="32"/>
    </row>
    <row r="5530" spans="16:20" x14ac:dyDescent="0.35">
      <c r="P5530" s="33"/>
      <c r="Q5530" s="32"/>
      <c r="R5530" s="32"/>
      <c r="S5530" s="32"/>
      <c r="T5530" s="32"/>
    </row>
    <row r="5531" spans="16:20" x14ac:dyDescent="0.35">
      <c r="P5531" s="33"/>
      <c r="Q5531" s="32"/>
      <c r="R5531" s="32"/>
      <c r="S5531" s="32"/>
      <c r="T5531" s="32"/>
    </row>
    <row r="5532" spans="16:20" x14ac:dyDescent="0.35">
      <c r="P5532" s="33"/>
      <c r="Q5532" s="32"/>
      <c r="R5532" s="32"/>
      <c r="S5532" s="32"/>
      <c r="T5532" s="32"/>
    </row>
    <row r="5533" spans="16:20" x14ac:dyDescent="0.35">
      <c r="P5533" s="33"/>
      <c r="Q5533" s="32"/>
      <c r="R5533" s="32"/>
      <c r="S5533" s="32"/>
      <c r="T5533" s="32"/>
    </row>
    <row r="5534" spans="16:20" x14ac:dyDescent="0.35">
      <c r="P5534" s="33"/>
      <c r="Q5534" s="32"/>
      <c r="R5534" s="32"/>
      <c r="S5534" s="32"/>
      <c r="T5534" s="32"/>
    </row>
    <row r="5535" spans="16:20" x14ac:dyDescent="0.35">
      <c r="P5535" s="33"/>
      <c r="Q5535" s="32"/>
      <c r="R5535" s="32"/>
      <c r="S5535" s="32"/>
      <c r="T5535" s="32"/>
    </row>
    <row r="5536" spans="16:20" x14ac:dyDescent="0.35">
      <c r="P5536" s="33"/>
      <c r="Q5536" s="32"/>
      <c r="R5536" s="32"/>
      <c r="S5536" s="32"/>
      <c r="T5536" s="32"/>
    </row>
    <row r="5537" spans="16:20" x14ac:dyDescent="0.35">
      <c r="P5537" s="33"/>
      <c r="Q5537" s="32"/>
      <c r="R5537" s="32"/>
      <c r="S5537" s="32"/>
      <c r="T5537" s="32"/>
    </row>
    <row r="5538" spans="16:20" x14ac:dyDescent="0.35">
      <c r="P5538" s="33"/>
      <c r="Q5538" s="32"/>
      <c r="R5538" s="32"/>
      <c r="S5538" s="32"/>
      <c r="T5538" s="32"/>
    </row>
    <row r="5539" spans="16:20" x14ac:dyDescent="0.35">
      <c r="P5539" s="33"/>
      <c r="Q5539" s="32"/>
      <c r="R5539" s="32"/>
      <c r="S5539" s="32"/>
      <c r="T5539" s="32"/>
    </row>
    <row r="5540" spans="16:20" x14ac:dyDescent="0.35">
      <c r="P5540" s="33"/>
      <c r="Q5540" s="32"/>
      <c r="R5540" s="32"/>
      <c r="S5540" s="32"/>
      <c r="T5540" s="32"/>
    </row>
    <row r="5541" spans="16:20" x14ac:dyDescent="0.35">
      <c r="P5541" s="33"/>
      <c r="Q5541" s="32"/>
      <c r="R5541" s="32"/>
      <c r="S5541" s="32"/>
      <c r="T5541" s="32"/>
    </row>
    <row r="5542" spans="16:20" x14ac:dyDescent="0.35">
      <c r="P5542" s="33"/>
      <c r="Q5542" s="32"/>
      <c r="R5542" s="32"/>
      <c r="S5542" s="32"/>
      <c r="T5542" s="32"/>
    </row>
    <row r="5543" spans="16:20" x14ac:dyDescent="0.35">
      <c r="P5543" s="33"/>
      <c r="Q5543" s="32"/>
      <c r="R5543" s="32"/>
      <c r="S5543" s="32"/>
      <c r="T5543" s="32"/>
    </row>
    <row r="5544" spans="16:20" x14ac:dyDescent="0.35">
      <c r="P5544" s="33"/>
      <c r="Q5544" s="32"/>
      <c r="R5544" s="32"/>
      <c r="S5544" s="32"/>
      <c r="T5544" s="32"/>
    </row>
    <row r="5545" spans="16:20" x14ac:dyDescent="0.35">
      <c r="P5545" s="33"/>
      <c r="Q5545" s="32"/>
      <c r="R5545" s="32"/>
      <c r="S5545" s="32"/>
      <c r="T5545" s="32"/>
    </row>
    <row r="5546" spans="16:20" x14ac:dyDescent="0.35">
      <c r="P5546" s="33"/>
      <c r="Q5546" s="32"/>
      <c r="R5546" s="32"/>
      <c r="S5546" s="32"/>
      <c r="T5546" s="32"/>
    </row>
    <row r="5547" spans="16:20" x14ac:dyDescent="0.35">
      <c r="P5547" s="33"/>
      <c r="Q5547" s="32"/>
      <c r="R5547" s="32"/>
      <c r="S5547" s="32"/>
      <c r="T5547" s="32"/>
    </row>
    <row r="5548" spans="16:20" x14ac:dyDescent="0.35">
      <c r="P5548" s="33"/>
      <c r="Q5548" s="32"/>
      <c r="R5548" s="32"/>
      <c r="S5548" s="32"/>
      <c r="T5548" s="32"/>
    </row>
    <row r="5549" spans="16:20" x14ac:dyDescent="0.35">
      <c r="P5549" s="33"/>
      <c r="Q5549" s="32"/>
      <c r="R5549" s="32"/>
      <c r="S5549" s="32"/>
      <c r="T5549" s="32"/>
    </row>
    <row r="5550" spans="16:20" x14ac:dyDescent="0.35">
      <c r="P5550" s="33"/>
      <c r="Q5550" s="32"/>
      <c r="R5550" s="32"/>
      <c r="S5550" s="32"/>
      <c r="T5550" s="32"/>
    </row>
    <row r="5551" spans="16:20" x14ac:dyDescent="0.35">
      <c r="P5551" s="33"/>
      <c r="Q5551" s="32"/>
      <c r="R5551" s="32"/>
      <c r="S5551" s="32"/>
      <c r="T5551" s="32"/>
    </row>
    <row r="5552" spans="16:20" x14ac:dyDescent="0.35">
      <c r="P5552" s="33"/>
      <c r="Q5552" s="32"/>
      <c r="R5552" s="32"/>
      <c r="S5552" s="32"/>
      <c r="T5552" s="32"/>
    </row>
    <row r="5553" spans="16:20" x14ac:dyDescent="0.35">
      <c r="P5553" s="33"/>
      <c r="Q5553" s="32"/>
      <c r="R5553" s="32"/>
      <c r="S5553" s="32"/>
      <c r="T5553" s="32"/>
    </row>
    <row r="5554" spans="16:20" x14ac:dyDescent="0.35">
      <c r="P5554" s="33"/>
      <c r="Q5554" s="32"/>
      <c r="R5554" s="32"/>
      <c r="S5554" s="32"/>
      <c r="T5554" s="32"/>
    </row>
    <row r="5555" spans="16:20" x14ac:dyDescent="0.35">
      <c r="P5555" s="33"/>
      <c r="Q5555" s="32"/>
      <c r="R5555" s="32"/>
      <c r="S5555" s="32"/>
      <c r="T5555" s="32"/>
    </row>
    <row r="5556" spans="16:20" x14ac:dyDescent="0.35">
      <c r="P5556" s="33"/>
      <c r="Q5556" s="32"/>
      <c r="R5556" s="32"/>
      <c r="S5556" s="32"/>
      <c r="T5556" s="32"/>
    </row>
    <row r="5557" spans="16:20" x14ac:dyDescent="0.35">
      <c r="P5557" s="33"/>
      <c r="Q5557" s="32"/>
      <c r="R5557" s="32"/>
      <c r="S5557" s="32"/>
      <c r="T5557" s="32"/>
    </row>
    <row r="5558" spans="16:20" x14ac:dyDescent="0.35">
      <c r="P5558" s="33"/>
      <c r="Q5558" s="32"/>
      <c r="R5558" s="32"/>
      <c r="S5558" s="32"/>
      <c r="T5558" s="32"/>
    </row>
    <row r="5559" spans="16:20" x14ac:dyDescent="0.35">
      <c r="P5559" s="33"/>
      <c r="Q5559" s="32"/>
      <c r="R5559" s="32"/>
      <c r="S5559" s="32"/>
      <c r="T5559" s="32"/>
    </row>
    <row r="5560" spans="16:20" x14ac:dyDescent="0.35">
      <c r="P5560" s="33"/>
      <c r="Q5560" s="32"/>
      <c r="R5560" s="32"/>
      <c r="S5560" s="32"/>
      <c r="T5560" s="32"/>
    </row>
    <row r="5561" spans="16:20" x14ac:dyDescent="0.35">
      <c r="P5561" s="33"/>
      <c r="Q5561" s="32"/>
      <c r="R5561" s="32"/>
      <c r="S5561" s="32"/>
      <c r="T5561" s="32"/>
    </row>
    <row r="5562" spans="16:20" x14ac:dyDescent="0.35">
      <c r="P5562" s="33"/>
      <c r="Q5562" s="32"/>
      <c r="R5562" s="32"/>
      <c r="S5562" s="32"/>
      <c r="T5562" s="32"/>
    </row>
    <row r="5563" spans="16:20" x14ac:dyDescent="0.35">
      <c r="P5563" s="33"/>
      <c r="Q5563" s="32"/>
      <c r="R5563" s="32"/>
      <c r="S5563" s="32"/>
      <c r="T5563" s="32"/>
    </row>
    <row r="5564" spans="16:20" x14ac:dyDescent="0.35">
      <c r="P5564" s="33"/>
      <c r="Q5564" s="32"/>
      <c r="R5564" s="32"/>
      <c r="S5564" s="32"/>
      <c r="T5564" s="32"/>
    </row>
    <row r="5565" spans="16:20" x14ac:dyDescent="0.35">
      <c r="P5565" s="33"/>
      <c r="Q5565" s="32"/>
      <c r="R5565" s="32"/>
      <c r="S5565" s="32"/>
      <c r="T5565" s="32"/>
    </row>
    <row r="5566" spans="16:20" x14ac:dyDescent="0.35">
      <c r="P5566" s="33"/>
      <c r="Q5566" s="32"/>
      <c r="R5566" s="32"/>
      <c r="S5566" s="32"/>
      <c r="T5566" s="32"/>
    </row>
    <row r="5567" spans="16:20" x14ac:dyDescent="0.35">
      <c r="P5567" s="33"/>
      <c r="Q5567" s="32"/>
      <c r="R5567" s="32"/>
      <c r="S5567" s="32"/>
      <c r="T5567" s="32"/>
    </row>
    <row r="5568" spans="16:20" x14ac:dyDescent="0.35">
      <c r="P5568" s="33"/>
      <c r="Q5568" s="32"/>
      <c r="R5568" s="32"/>
      <c r="S5568" s="32"/>
      <c r="T5568" s="32"/>
    </row>
    <row r="5569" spans="16:20" x14ac:dyDescent="0.35">
      <c r="P5569" s="33"/>
      <c r="Q5569" s="32"/>
      <c r="R5569" s="32"/>
      <c r="S5569" s="32"/>
      <c r="T5569" s="32"/>
    </row>
    <row r="5570" spans="16:20" x14ac:dyDescent="0.35">
      <c r="P5570" s="33"/>
      <c r="Q5570" s="32"/>
      <c r="R5570" s="32"/>
      <c r="S5570" s="32"/>
      <c r="T5570" s="32"/>
    </row>
    <row r="5571" spans="16:20" x14ac:dyDescent="0.35">
      <c r="P5571" s="33"/>
      <c r="Q5571" s="32"/>
      <c r="R5571" s="32"/>
      <c r="S5571" s="32"/>
      <c r="T5571" s="32"/>
    </row>
    <row r="5572" spans="16:20" x14ac:dyDescent="0.35">
      <c r="P5572" s="33"/>
      <c r="Q5572" s="32"/>
      <c r="R5572" s="32"/>
      <c r="S5572" s="32"/>
      <c r="T5572" s="32"/>
    </row>
    <row r="5573" spans="16:20" x14ac:dyDescent="0.35">
      <c r="P5573" s="33"/>
      <c r="Q5573" s="32"/>
      <c r="R5573" s="32"/>
      <c r="S5573" s="32"/>
      <c r="T5573" s="32"/>
    </row>
    <row r="5574" spans="16:20" x14ac:dyDescent="0.35">
      <c r="P5574" s="33"/>
      <c r="Q5574" s="32"/>
      <c r="R5574" s="32"/>
      <c r="S5574" s="32"/>
      <c r="T5574" s="32"/>
    </row>
    <row r="5575" spans="16:20" x14ac:dyDescent="0.35">
      <c r="P5575" s="33"/>
      <c r="Q5575" s="32"/>
      <c r="R5575" s="32"/>
      <c r="S5575" s="32"/>
      <c r="T5575" s="32"/>
    </row>
    <row r="5576" spans="16:20" x14ac:dyDescent="0.35">
      <c r="P5576" s="33"/>
      <c r="Q5576" s="32"/>
      <c r="R5576" s="32"/>
      <c r="S5576" s="32"/>
      <c r="T5576" s="32"/>
    </row>
    <row r="5577" spans="16:20" x14ac:dyDescent="0.35">
      <c r="P5577" s="33"/>
      <c r="Q5577" s="32"/>
      <c r="R5577" s="32"/>
      <c r="S5577" s="32"/>
      <c r="T5577" s="32"/>
    </row>
    <row r="5578" spans="16:20" x14ac:dyDescent="0.35">
      <c r="P5578" s="33"/>
      <c r="Q5578" s="32"/>
      <c r="R5578" s="32"/>
      <c r="S5578" s="32"/>
      <c r="T5578" s="32"/>
    </row>
    <row r="5579" spans="16:20" x14ac:dyDescent="0.35">
      <c r="P5579" s="33"/>
      <c r="Q5579" s="32"/>
      <c r="R5579" s="32"/>
      <c r="S5579" s="32"/>
      <c r="T5579" s="32"/>
    </row>
    <row r="5580" spans="16:20" x14ac:dyDescent="0.35">
      <c r="P5580" s="33"/>
      <c r="Q5580" s="32"/>
      <c r="R5580" s="32"/>
      <c r="S5580" s="32"/>
      <c r="T5580" s="32"/>
    </row>
    <row r="5581" spans="16:20" x14ac:dyDescent="0.35">
      <c r="P5581" s="33"/>
      <c r="Q5581" s="32"/>
      <c r="R5581" s="32"/>
      <c r="S5581" s="32"/>
      <c r="T5581" s="32"/>
    </row>
    <row r="5582" spans="16:20" x14ac:dyDescent="0.35">
      <c r="P5582" s="33"/>
      <c r="Q5582" s="32"/>
      <c r="R5582" s="32"/>
      <c r="S5582" s="32"/>
      <c r="T5582" s="32"/>
    </row>
    <row r="5583" spans="16:20" x14ac:dyDescent="0.35">
      <c r="P5583" s="33"/>
      <c r="Q5583" s="32"/>
      <c r="R5583" s="32"/>
      <c r="S5583" s="32"/>
      <c r="T5583" s="32"/>
    </row>
    <row r="5584" spans="16:20" x14ac:dyDescent="0.35">
      <c r="P5584" s="33"/>
      <c r="Q5584" s="32"/>
      <c r="R5584" s="32"/>
      <c r="S5584" s="32"/>
      <c r="T5584" s="32"/>
    </row>
    <row r="5585" spans="16:20" x14ac:dyDescent="0.35">
      <c r="P5585" s="33"/>
      <c r="Q5585" s="32"/>
      <c r="R5585" s="32"/>
      <c r="S5585" s="32"/>
      <c r="T5585" s="32"/>
    </row>
    <row r="5586" spans="16:20" x14ac:dyDescent="0.35">
      <c r="P5586" s="33"/>
      <c r="Q5586" s="32"/>
      <c r="R5586" s="32"/>
      <c r="S5586" s="32"/>
      <c r="T5586" s="32"/>
    </row>
    <row r="5587" spans="16:20" x14ac:dyDescent="0.35">
      <c r="P5587" s="33"/>
      <c r="Q5587" s="32"/>
      <c r="R5587" s="32"/>
      <c r="S5587" s="32"/>
      <c r="T5587" s="32"/>
    </row>
    <row r="5588" spans="16:20" x14ac:dyDescent="0.35">
      <c r="P5588" s="33"/>
      <c r="Q5588" s="32"/>
      <c r="R5588" s="32"/>
      <c r="S5588" s="32"/>
      <c r="T5588" s="32"/>
    </row>
    <row r="5589" spans="16:20" x14ac:dyDescent="0.35">
      <c r="P5589" s="33"/>
      <c r="Q5589" s="32"/>
      <c r="R5589" s="32"/>
      <c r="S5589" s="32"/>
      <c r="T5589" s="32"/>
    </row>
    <row r="5590" spans="16:20" x14ac:dyDescent="0.35">
      <c r="P5590" s="33"/>
      <c r="Q5590" s="32"/>
      <c r="R5590" s="32"/>
      <c r="S5590" s="32"/>
      <c r="T5590" s="32"/>
    </row>
    <row r="5591" spans="16:20" x14ac:dyDescent="0.35">
      <c r="P5591" s="33"/>
      <c r="Q5591" s="32"/>
      <c r="R5591" s="32"/>
      <c r="S5591" s="32"/>
      <c r="T5591" s="32"/>
    </row>
    <row r="5592" spans="16:20" x14ac:dyDescent="0.35">
      <c r="P5592" s="33"/>
      <c r="Q5592" s="32"/>
      <c r="R5592" s="32"/>
      <c r="S5592" s="32"/>
      <c r="T5592" s="32"/>
    </row>
    <row r="5593" spans="16:20" x14ac:dyDescent="0.35">
      <c r="P5593" s="33"/>
      <c r="Q5593" s="32"/>
      <c r="R5593" s="32"/>
      <c r="S5593" s="32"/>
      <c r="T5593" s="32"/>
    </row>
    <row r="5594" spans="16:20" x14ac:dyDescent="0.35">
      <c r="P5594" s="33"/>
      <c r="Q5594" s="32"/>
      <c r="R5594" s="32"/>
      <c r="S5594" s="32"/>
      <c r="T5594" s="32"/>
    </row>
    <row r="5595" spans="16:20" x14ac:dyDescent="0.35">
      <c r="P5595" s="33"/>
      <c r="Q5595" s="32"/>
      <c r="R5595" s="32"/>
      <c r="S5595" s="32"/>
      <c r="T5595" s="32"/>
    </row>
    <row r="5596" spans="16:20" x14ac:dyDescent="0.35">
      <c r="P5596" s="33"/>
      <c r="Q5596" s="32"/>
      <c r="R5596" s="32"/>
      <c r="S5596" s="32"/>
      <c r="T5596" s="32"/>
    </row>
    <row r="5597" spans="16:20" x14ac:dyDescent="0.35">
      <c r="P5597" s="33"/>
      <c r="Q5597" s="32"/>
      <c r="R5597" s="32"/>
      <c r="S5597" s="32"/>
      <c r="T5597" s="32"/>
    </row>
    <row r="5598" spans="16:20" x14ac:dyDescent="0.35">
      <c r="P5598" s="33"/>
      <c r="Q5598" s="32"/>
      <c r="R5598" s="32"/>
      <c r="S5598" s="32"/>
      <c r="T5598" s="32"/>
    </row>
    <row r="5599" spans="16:20" x14ac:dyDescent="0.35">
      <c r="P5599" s="33"/>
      <c r="Q5599" s="32"/>
      <c r="R5599" s="32"/>
      <c r="S5599" s="32"/>
      <c r="T5599" s="32"/>
    </row>
    <row r="5600" spans="16:20" x14ac:dyDescent="0.35">
      <c r="P5600" s="33"/>
      <c r="Q5600" s="32"/>
      <c r="R5600" s="32"/>
      <c r="S5600" s="32"/>
      <c r="T5600" s="32"/>
    </row>
    <row r="5601" spans="16:20" x14ac:dyDescent="0.35">
      <c r="P5601" s="33"/>
      <c r="Q5601" s="32"/>
      <c r="R5601" s="32"/>
      <c r="S5601" s="32"/>
      <c r="T5601" s="32"/>
    </row>
    <row r="5602" spans="16:20" x14ac:dyDescent="0.35">
      <c r="P5602" s="33"/>
      <c r="Q5602" s="32"/>
      <c r="R5602" s="32"/>
      <c r="S5602" s="32"/>
      <c r="T5602" s="32"/>
    </row>
    <row r="5603" spans="16:20" x14ac:dyDescent="0.35">
      <c r="P5603" s="33"/>
      <c r="Q5603" s="32"/>
      <c r="R5603" s="32"/>
      <c r="S5603" s="32"/>
      <c r="T5603" s="32"/>
    </row>
    <row r="5604" spans="16:20" x14ac:dyDescent="0.35">
      <c r="P5604" s="33"/>
      <c r="Q5604" s="32"/>
      <c r="R5604" s="32"/>
      <c r="S5604" s="32"/>
      <c r="T5604" s="32"/>
    </row>
    <row r="5605" spans="16:20" x14ac:dyDescent="0.35">
      <c r="P5605" s="33"/>
      <c r="Q5605" s="32"/>
      <c r="R5605" s="32"/>
      <c r="S5605" s="32"/>
      <c r="T5605" s="32"/>
    </row>
    <row r="5606" spans="16:20" x14ac:dyDescent="0.35">
      <c r="P5606" s="33"/>
      <c r="Q5606" s="32"/>
      <c r="R5606" s="32"/>
      <c r="S5606" s="32"/>
      <c r="T5606" s="32"/>
    </row>
    <row r="5607" spans="16:20" x14ac:dyDescent="0.35">
      <c r="P5607" s="33"/>
      <c r="Q5607" s="32"/>
      <c r="R5607" s="32"/>
      <c r="S5607" s="32"/>
      <c r="T5607" s="32"/>
    </row>
    <row r="5608" spans="16:20" x14ac:dyDescent="0.35">
      <c r="P5608" s="33"/>
      <c r="Q5608" s="32"/>
      <c r="R5608" s="32"/>
      <c r="S5608" s="32"/>
      <c r="T5608" s="32"/>
    </row>
    <row r="5609" spans="16:20" x14ac:dyDescent="0.35">
      <c r="P5609" s="33"/>
      <c r="Q5609" s="32"/>
      <c r="R5609" s="32"/>
      <c r="S5609" s="32"/>
      <c r="T5609" s="32"/>
    </row>
    <row r="5610" spans="16:20" x14ac:dyDescent="0.35">
      <c r="P5610" s="33"/>
      <c r="Q5610" s="32"/>
      <c r="R5610" s="32"/>
      <c r="S5610" s="32"/>
      <c r="T5610" s="32"/>
    </row>
    <row r="5611" spans="16:20" x14ac:dyDescent="0.35">
      <c r="P5611" s="33"/>
      <c r="Q5611" s="32"/>
      <c r="R5611" s="32"/>
      <c r="S5611" s="32"/>
      <c r="T5611" s="32"/>
    </row>
    <row r="5612" spans="16:20" x14ac:dyDescent="0.35">
      <c r="P5612" s="33"/>
      <c r="Q5612" s="32"/>
      <c r="R5612" s="32"/>
      <c r="S5612" s="32"/>
      <c r="T5612" s="32"/>
    </row>
    <row r="5613" spans="16:20" x14ac:dyDescent="0.35">
      <c r="P5613" s="33"/>
      <c r="Q5613" s="32"/>
      <c r="R5613" s="32"/>
      <c r="S5613" s="32"/>
      <c r="T5613" s="32"/>
    </row>
    <row r="5614" spans="16:20" x14ac:dyDescent="0.35">
      <c r="P5614" s="33"/>
      <c r="Q5614" s="32"/>
      <c r="R5614" s="32"/>
      <c r="S5614" s="32"/>
      <c r="T5614" s="32"/>
    </row>
    <row r="5615" spans="16:20" x14ac:dyDescent="0.35">
      <c r="P5615" s="33"/>
      <c r="Q5615" s="32"/>
      <c r="R5615" s="32"/>
      <c r="S5615" s="32"/>
      <c r="T5615" s="32"/>
    </row>
    <row r="5616" spans="16:20" x14ac:dyDescent="0.35">
      <c r="P5616" s="33"/>
      <c r="Q5616" s="32"/>
      <c r="R5616" s="32"/>
      <c r="S5616" s="32"/>
      <c r="T5616" s="32"/>
    </row>
    <row r="5617" spans="16:20" x14ac:dyDescent="0.35">
      <c r="P5617" s="33"/>
      <c r="Q5617" s="32"/>
      <c r="R5617" s="32"/>
      <c r="S5617" s="32"/>
      <c r="T5617" s="32"/>
    </row>
    <row r="5618" spans="16:20" x14ac:dyDescent="0.35">
      <c r="P5618" s="33"/>
      <c r="Q5618" s="32"/>
      <c r="R5618" s="32"/>
      <c r="S5618" s="32"/>
      <c r="T5618" s="32"/>
    </row>
    <row r="5619" spans="16:20" x14ac:dyDescent="0.35">
      <c r="P5619" s="33"/>
      <c r="Q5619" s="32"/>
      <c r="R5619" s="32"/>
      <c r="S5619" s="32"/>
      <c r="T5619" s="32"/>
    </row>
    <row r="5620" spans="16:20" x14ac:dyDescent="0.35">
      <c r="P5620" s="33"/>
      <c r="Q5620" s="32"/>
      <c r="R5620" s="32"/>
      <c r="S5620" s="32"/>
      <c r="T5620" s="32"/>
    </row>
    <row r="5621" spans="16:20" x14ac:dyDescent="0.35">
      <c r="P5621" s="33"/>
      <c r="Q5621" s="32"/>
      <c r="R5621" s="32"/>
      <c r="S5621" s="32"/>
      <c r="T5621" s="32"/>
    </row>
    <row r="5622" spans="16:20" x14ac:dyDescent="0.35">
      <c r="P5622" s="33"/>
      <c r="Q5622" s="32"/>
      <c r="R5622" s="32"/>
      <c r="S5622" s="32"/>
      <c r="T5622" s="32"/>
    </row>
    <row r="5623" spans="16:20" x14ac:dyDescent="0.35">
      <c r="P5623" s="33"/>
      <c r="Q5623" s="32"/>
      <c r="R5623" s="32"/>
      <c r="S5623" s="32"/>
      <c r="T5623" s="32"/>
    </row>
    <row r="5624" spans="16:20" x14ac:dyDescent="0.35">
      <c r="P5624" s="33"/>
      <c r="Q5624" s="32"/>
      <c r="R5624" s="32"/>
      <c r="S5624" s="32"/>
      <c r="T5624" s="32"/>
    </row>
    <row r="5625" spans="16:20" x14ac:dyDescent="0.35">
      <c r="P5625" s="33"/>
      <c r="Q5625" s="32"/>
      <c r="R5625" s="32"/>
      <c r="S5625" s="32"/>
      <c r="T5625" s="32"/>
    </row>
    <row r="5626" spans="16:20" x14ac:dyDescent="0.35">
      <c r="P5626" s="33"/>
      <c r="Q5626" s="32"/>
      <c r="R5626" s="32"/>
      <c r="S5626" s="32"/>
      <c r="T5626" s="32"/>
    </row>
    <row r="5627" spans="16:20" x14ac:dyDescent="0.35">
      <c r="P5627" s="33"/>
      <c r="Q5627" s="32"/>
      <c r="R5627" s="32"/>
      <c r="S5627" s="32"/>
      <c r="T5627" s="32"/>
    </row>
    <row r="5628" spans="16:20" x14ac:dyDescent="0.35">
      <c r="P5628" s="33"/>
      <c r="Q5628" s="32"/>
      <c r="R5628" s="32"/>
      <c r="S5628" s="32"/>
      <c r="T5628" s="32"/>
    </row>
    <row r="5629" spans="16:20" x14ac:dyDescent="0.35">
      <c r="P5629" s="33"/>
      <c r="Q5629" s="32"/>
      <c r="R5629" s="32"/>
      <c r="S5629" s="32"/>
      <c r="T5629" s="32"/>
    </row>
    <row r="5630" spans="16:20" x14ac:dyDescent="0.35">
      <c r="P5630" s="33"/>
      <c r="Q5630" s="32"/>
      <c r="R5630" s="32"/>
      <c r="S5630" s="32"/>
      <c r="T5630" s="32"/>
    </row>
    <row r="5631" spans="16:20" x14ac:dyDescent="0.35">
      <c r="P5631" s="33"/>
      <c r="Q5631" s="32"/>
      <c r="R5631" s="32"/>
      <c r="S5631" s="32"/>
      <c r="T5631" s="32"/>
    </row>
    <row r="5632" spans="16:20" x14ac:dyDescent="0.35">
      <c r="P5632" s="33"/>
      <c r="Q5632" s="32"/>
      <c r="R5632" s="32"/>
      <c r="S5632" s="32"/>
      <c r="T5632" s="32"/>
    </row>
    <row r="5633" spans="16:20" x14ac:dyDescent="0.35">
      <c r="P5633" s="33"/>
      <c r="Q5633" s="32"/>
      <c r="R5633" s="32"/>
      <c r="S5633" s="32"/>
      <c r="T5633" s="32"/>
    </row>
    <row r="5634" spans="16:20" x14ac:dyDescent="0.35">
      <c r="P5634" s="33"/>
      <c r="Q5634" s="32"/>
      <c r="R5634" s="32"/>
      <c r="S5634" s="32"/>
      <c r="T5634" s="32"/>
    </row>
    <row r="5635" spans="16:20" x14ac:dyDescent="0.35">
      <c r="P5635" s="33"/>
      <c r="Q5635" s="32"/>
      <c r="R5635" s="32"/>
      <c r="S5635" s="32"/>
      <c r="T5635" s="32"/>
    </row>
    <row r="5636" spans="16:20" x14ac:dyDescent="0.35">
      <c r="P5636" s="33"/>
      <c r="Q5636" s="32"/>
      <c r="R5636" s="32"/>
      <c r="S5636" s="32"/>
      <c r="T5636" s="32"/>
    </row>
    <row r="5637" spans="16:20" x14ac:dyDescent="0.35">
      <c r="P5637" s="33"/>
      <c r="Q5637" s="32"/>
      <c r="R5637" s="32"/>
      <c r="S5637" s="32"/>
      <c r="T5637" s="32"/>
    </row>
    <row r="5638" spans="16:20" x14ac:dyDescent="0.35">
      <c r="P5638" s="33"/>
      <c r="Q5638" s="32"/>
      <c r="R5638" s="32"/>
      <c r="S5638" s="32"/>
      <c r="T5638" s="32"/>
    </row>
    <row r="5639" spans="16:20" x14ac:dyDescent="0.35">
      <c r="P5639" s="33"/>
      <c r="Q5639" s="32"/>
      <c r="R5639" s="32"/>
      <c r="S5639" s="32"/>
      <c r="T5639" s="32"/>
    </row>
    <row r="5640" spans="16:20" x14ac:dyDescent="0.35">
      <c r="P5640" s="33"/>
      <c r="Q5640" s="32"/>
      <c r="R5640" s="32"/>
      <c r="S5640" s="32"/>
      <c r="T5640" s="32"/>
    </row>
    <row r="5641" spans="16:20" x14ac:dyDescent="0.35">
      <c r="P5641" s="33"/>
      <c r="Q5641" s="32"/>
      <c r="R5641" s="32"/>
      <c r="S5641" s="32"/>
      <c r="T5641" s="32"/>
    </row>
    <row r="5642" spans="16:20" x14ac:dyDescent="0.35">
      <c r="P5642" s="33"/>
      <c r="Q5642" s="32"/>
      <c r="R5642" s="32"/>
      <c r="S5642" s="32"/>
      <c r="T5642" s="32"/>
    </row>
    <row r="5643" spans="16:20" x14ac:dyDescent="0.35">
      <c r="P5643" s="33"/>
      <c r="Q5643" s="32"/>
      <c r="R5643" s="32"/>
      <c r="S5643" s="32"/>
      <c r="T5643" s="32"/>
    </row>
    <row r="5644" spans="16:20" x14ac:dyDescent="0.35">
      <c r="P5644" s="33"/>
      <c r="Q5644" s="32"/>
      <c r="R5644" s="32"/>
      <c r="S5644" s="32"/>
      <c r="T5644" s="32"/>
    </row>
    <row r="5645" spans="16:20" x14ac:dyDescent="0.35">
      <c r="P5645" s="33"/>
      <c r="Q5645" s="32"/>
      <c r="R5645" s="32"/>
      <c r="S5645" s="32"/>
      <c r="T5645" s="32"/>
    </row>
    <row r="5646" spans="16:20" x14ac:dyDescent="0.35">
      <c r="P5646" s="33"/>
      <c r="Q5646" s="32"/>
      <c r="R5646" s="32"/>
      <c r="S5646" s="32"/>
      <c r="T5646" s="32"/>
    </row>
    <row r="5647" spans="16:20" x14ac:dyDescent="0.35">
      <c r="P5647" s="33"/>
      <c r="Q5647" s="32"/>
      <c r="R5647" s="32"/>
      <c r="S5647" s="32"/>
      <c r="T5647" s="32"/>
    </row>
    <row r="5648" spans="16:20" x14ac:dyDescent="0.35">
      <c r="P5648" s="33"/>
      <c r="Q5648" s="32"/>
      <c r="R5648" s="32"/>
      <c r="S5648" s="32"/>
      <c r="T5648" s="32"/>
    </row>
    <row r="5649" spans="16:20" x14ac:dyDescent="0.35">
      <c r="P5649" s="33"/>
      <c r="Q5649" s="32"/>
      <c r="R5649" s="32"/>
      <c r="S5649" s="32"/>
      <c r="T5649" s="32"/>
    </row>
    <row r="5650" spans="16:20" x14ac:dyDescent="0.35">
      <c r="P5650" s="33"/>
      <c r="Q5650" s="32"/>
      <c r="R5650" s="32"/>
      <c r="S5650" s="32"/>
      <c r="T5650" s="32"/>
    </row>
    <row r="5651" spans="16:20" x14ac:dyDescent="0.35">
      <c r="P5651" s="33"/>
      <c r="Q5651" s="32"/>
      <c r="R5651" s="32"/>
      <c r="S5651" s="32"/>
      <c r="T5651" s="32"/>
    </row>
    <row r="5652" spans="16:20" x14ac:dyDescent="0.35">
      <c r="P5652" s="33"/>
      <c r="Q5652" s="32"/>
      <c r="R5652" s="32"/>
      <c r="S5652" s="32"/>
      <c r="T5652" s="32"/>
    </row>
    <row r="5653" spans="16:20" x14ac:dyDescent="0.35">
      <c r="P5653" s="33"/>
      <c r="Q5653" s="32"/>
      <c r="R5653" s="32"/>
      <c r="S5653" s="32"/>
      <c r="T5653" s="32"/>
    </row>
    <row r="5654" spans="16:20" x14ac:dyDescent="0.35">
      <c r="P5654" s="33"/>
      <c r="Q5654" s="32"/>
      <c r="R5654" s="32"/>
      <c r="S5654" s="32"/>
      <c r="T5654" s="32"/>
    </row>
    <row r="5655" spans="16:20" x14ac:dyDescent="0.35">
      <c r="P5655" s="33"/>
      <c r="Q5655" s="32"/>
      <c r="R5655" s="32"/>
      <c r="S5655" s="32"/>
      <c r="T5655" s="32"/>
    </row>
    <row r="5656" spans="16:20" x14ac:dyDescent="0.35">
      <c r="P5656" s="33"/>
      <c r="Q5656" s="32"/>
      <c r="R5656" s="32"/>
      <c r="S5656" s="32"/>
      <c r="T5656" s="32"/>
    </row>
    <row r="5657" spans="16:20" x14ac:dyDescent="0.35">
      <c r="P5657" s="33"/>
      <c r="Q5657" s="32"/>
      <c r="R5657" s="32"/>
      <c r="S5657" s="32"/>
      <c r="T5657" s="32"/>
    </row>
    <row r="5658" spans="16:20" x14ac:dyDescent="0.35">
      <c r="P5658" s="33"/>
      <c r="Q5658" s="32"/>
      <c r="R5658" s="32"/>
      <c r="S5658" s="32"/>
      <c r="T5658" s="32"/>
    </row>
    <row r="5659" spans="16:20" x14ac:dyDescent="0.35">
      <c r="P5659" s="33"/>
      <c r="Q5659" s="32"/>
      <c r="R5659" s="32"/>
      <c r="S5659" s="32"/>
      <c r="T5659" s="32"/>
    </row>
    <row r="5660" spans="16:20" x14ac:dyDescent="0.35">
      <c r="P5660" s="33"/>
      <c r="Q5660" s="32"/>
      <c r="R5660" s="32"/>
      <c r="S5660" s="32"/>
      <c r="T5660" s="32"/>
    </row>
    <row r="5661" spans="16:20" x14ac:dyDescent="0.35">
      <c r="P5661" s="33"/>
      <c r="Q5661" s="32"/>
      <c r="R5661" s="32"/>
      <c r="S5661" s="32"/>
      <c r="T5661" s="32"/>
    </row>
    <row r="5662" spans="16:20" x14ac:dyDescent="0.35">
      <c r="P5662" s="33"/>
      <c r="Q5662" s="32"/>
      <c r="R5662" s="32"/>
      <c r="S5662" s="32"/>
      <c r="T5662" s="32"/>
    </row>
    <row r="5663" spans="16:20" x14ac:dyDescent="0.35">
      <c r="P5663" s="33"/>
      <c r="Q5663" s="32"/>
      <c r="R5663" s="32"/>
      <c r="S5663" s="32"/>
      <c r="T5663" s="32"/>
    </row>
    <row r="5664" spans="16:20" x14ac:dyDescent="0.35">
      <c r="P5664" s="33"/>
      <c r="Q5664" s="32"/>
      <c r="R5664" s="32"/>
      <c r="S5664" s="32"/>
      <c r="T5664" s="32"/>
    </row>
    <row r="5665" spans="16:20" x14ac:dyDescent="0.35">
      <c r="P5665" s="33"/>
      <c r="Q5665" s="32"/>
      <c r="R5665" s="32"/>
      <c r="S5665" s="32"/>
      <c r="T5665" s="32"/>
    </row>
    <row r="5666" spans="16:20" x14ac:dyDescent="0.35">
      <c r="P5666" s="33"/>
      <c r="Q5666" s="32"/>
      <c r="R5666" s="32"/>
      <c r="S5666" s="32"/>
      <c r="T5666" s="32"/>
    </row>
    <row r="5667" spans="16:20" x14ac:dyDescent="0.35">
      <c r="P5667" s="33"/>
      <c r="Q5667" s="32"/>
      <c r="R5667" s="32"/>
      <c r="S5667" s="32"/>
      <c r="T5667" s="32"/>
    </row>
    <row r="5668" spans="16:20" x14ac:dyDescent="0.35">
      <c r="P5668" s="33"/>
      <c r="Q5668" s="32"/>
      <c r="R5668" s="32"/>
      <c r="S5668" s="32"/>
      <c r="T5668" s="32"/>
    </row>
    <row r="5669" spans="16:20" x14ac:dyDescent="0.35">
      <c r="P5669" s="33"/>
      <c r="Q5669" s="32"/>
      <c r="R5669" s="32"/>
      <c r="S5669" s="32"/>
      <c r="T5669" s="32"/>
    </row>
    <row r="5670" spans="16:20" x14ac:dyDescent="0.35">
      <c r="P5670" s="33"/>
      <c r="Q5670" s="32"/>
      <c r="R5670" s="32"/>
      <c r="S5670" s="32"/>
      <c r="T5670" s="32"/>
    </row>
    <row r="5671" spans="16:20" x14ac:dyDescent="0.35">
      <c r="P5671" s="33"/>
      <c r="Q5671" s="32"/>
      <c r="R5671" s="32"/>
      <c r="S5671" s="32"/>
      <c r="T5671" s="32"/>
    </row>
    <row r="5672" spans="16:20" x14ac:dyDescent="0.35">
      <c r="P5672" s="33"/>
      <c r="Q5672" s="32"/>
      <c r="R5672" s="32"/>
      <c r="S5672" s="32"/>
      <c r="T5672" s="32"/>
    </row>
    <row r="5673" spans="16:20" x14ac:dyDescent="0.35">
      <c r="P5673" s="33"/>
      <c r="Q5673" s="32"/>
      <c r="R5673" s="32"/>
      <c r="S5673" s="32"/>
      <c r="T5673" s="32"/>
    </row>
    <row r="5674" spans="16:20" x14ac:dyDescent="0.35">
      <c r="P5674" s="33"/>
      <c r="Q5674" s="32"/>
      <c r="R5674" s="32"/>
      <c r="S5674" s="32"/>
      <c r="T5674" s="32"/>
    </row>
    <row r="5675" spans="16:20" x14ac:dyDescent="0.35">
      <c r="P5675" s="33"/>
      <c r="Q5675" s="32"/>
      <c r="R5675" s="32"/>
      <c r="S5675" s="32"/>
      <c r="T5675" s="32"/>
    </row>
    <row r="5676" spans="16:20" x14ac:dyDescent="0.35">
      <c r="P5676" s="33"/>
      <c r="Q5676" s="32"/>
      <c r="R5676" s="32"/>
      <c r="S5676" s="32"/>
      <c r="T5676" s="32"/>
    </row>
    <row r="5677" spans="16:20" x14ac:dyDescent="0.35">
      <c r="P5677" s="33"/>
      <c r="Q5677" s="32"/>
      <c r="R5677" s="32"/>
      <c r="S5677" s="32"/>
      <c r="T5677" s="32"/>
    </row>
    <row r="5678" spans="16:20" x14ac:dyDescent="0.35">
      <c r="P5678" s="33"/>
      <c r="Q5678" s="32"/>
      <c r="R5678" s="32"/>
      <c r="S5678" s="32"/>
      <c r="T5678" s="32"/>
    </row>
    <row r="5679" spans="16:20" x14ac:dyDescent="0.35">
      <c r="P5679" s="33"/>
      <c r="Q5679" s="32"/>
      <c r="R5679" s="32"/>
      <c r="S5679" s="32"/>
      <c r="T5679" s="32"/>
    </row>
    <row r="5680" spans="16:20" x14ac:dyDescent="0.35">
      <c r="P5680" s="33"/>
      <c r="Q5680" s="32"/>
      <c r="R5680" s="32"/>
      <c r="S5680" s="32"/>
      <c r="T5680" s="32"/>
    </row>
    <row r="5681" spans="16:20" x14ac:dyDescent="0.35">
      <c r="P5681" s="33"/>
      <c r="Q5681" s="32"/>
      <c r="R5681" s="32"/>
      <c r="S5681" s="32"/>
      <c r="T5681" s="32"/>
    </row>
    <row r="5682" spans="16:20" x14ac:dyDescent="0.35">
      <c r="P5682" s="33"/>
      <c r="Q5682" s="32"/>
      <c r="R5682" s="32"/>
      <c r="S5682" s="32"/>
      <c r="T5682" s="32"/>
    </row>
    <row r="5683" spans="16:20" x14ac:dyDescent="0.35">
      <c r="P5683" s="33"/>
      <c r="Q5683" s="32"/>
      <c r="R5683" s="32"/>
      <c r="S5683" s="32"/>
      <c r="T5683" s="32"/>
    </row>
    <row r="5684" spans="16:20" x14ac:dyDescent="0.35">
      <c r="P5684" s="33"/>
      <c r="Q5684" s="32"/>
      <c r="R5684" s="32"/>
      <c r="S5684" s="32"/>
      <c r="T5684" s="32"/>
    </row>
    <row r="5685" spans="16:20" x14ac:dyDescent="0.35">
      <c r="P5685" s="33"/>
      <c r="Q5685" s="32"/>
      <c r="R5685" s="32"/>
      <c r="S5685" s="32"/>
      <c r="T5685" s="32"/>
    </row>
    <row r="5686" spans="16:20" x14ac:dyDescent="0.35">
      <c r="P5686" s="33"/>
      <c r="Q5686" s="32"/>
      <c r="R5686" s="32"/>
      <c r="S5686" s="32"/>
      <c r="T5686" s="32"/>
    </row>
    <row r="5687" spans="16:20" x14ac:dyDescent="0.35">
      <c r="P5687" s="33"/>
      <c r="Q5687" s="32"/>
      <c r="R5687" s="32"/>
      <c r="S5687" s="32"/>
      <c r="T5687" s="32"/>
    </row>
    <row r="5688" spans="16:20" x14ac:dyDescent="0.35">
      <c r="P5688" s="33"/>
      <c r="Q5688" s="32"/>
      <c r="R5688" s="32"/>
      <c r="S5688" s="32"/>
      <c r="T5688" s="32"/>
    </row>
    <row r="5689" spans="16:20" x14ac:dyDescent="0.35">
      <c r="P5689" s="33"/>
      <c r="Q5689" s="32"/>
      <c r="R5689" s="32"/>
      <c r="S5689" s="32"/>
      <c r="T5689" s="32"/>
    </row>
    <row r="5690" spans="16:20" x14ac:dyDescent="0.35">
      <c r="P5690" s="33"/>
      <c r="Q5690" s="32"/>
      <c r="R5690" s="32"/>
      <c r="S5690" s="32"/>
      <c r="T5690" s="32"/>
    </row>
    <row r="5691" spans="16:20" x14ac:dyDescent="0.35">
      <c r="P5691" s="33"/>
      <c r="Q5691" s="32"/>
      <c r="R5691" s="32"/>
      <c r="S5691" s="32"/>
      <c r="T5691" s="32"/>
    </row>
    <row r="5692" spans="16:20" x14ac:dyDescent="0.35">
      <c r="P5692" s="33"/>
      <c r="Q5692" s="32"/>
      <c r="R5692" s="32"/>
      <c r="S5692" s="32"/>
      <c r="T5692" s="32"/>
    </row>
    <row r="5693" spans="16:20" x14ac:dyDescent="0.35">
      <c r="P5693" s="33"/>
      <c r="Q5693" s="32"/>
      <c r="R5693" s="32"/>
      <c r="S5693" s="32"/>
      <c r="T5693" s="32"/>
    </row>
    <row r="5694" spans="16:20" x14ac:dyDescent="0.35">
      <c r="P5694" s="33"/>
      <c r="Q5694" s="32"/>
      <c r="R5694" s="32"/>
      <c r="S5694" s="32"/>
      <c r="T5694" s="32"/>
    </row>
    <row r="5695" spans="16:20" x14ac:dyDescent="0.35">
      <c r="P5695" s="33"/>
      <c r="Q5695" s="32"/>
      <c r="R5695" s="32"/>
      <c r="S5695" s="32"/>
      <c r="T5695" s="32"/>
    </row>
    <row r="5696" spans="16:20" x14ac:dyDescent="0.35">
      <c r="P5696" s="33"/>
      <c r="Q5696" s="32"/>
      <c r="R5696" s="32"/>
      <c r="S5696" s="32"/>
      <c r="T5696" s="32"/>
    </row>
    <row r="5697" spans="16:20" x14ac:dyDescent="0.35">
      <c r="P5697" s="33"/>
      <c r="Q5697" s="32"/>
      <c r="R5697" s="32"/>
      <c r="S5697" s="32"/>
      <c r="T5697" s="32"/>
    </row>
    <row r="5698" spans="16:20" x14ac:dyDescent="0.35">
      <c r="P5698" s="33"/>
      <c r="Q5698" s="32"/>
      <c r="R5698" s="32"/>
      <c r="S5698" s="32"/>
      <c r="T5698" s="32"/>
    </row>
    <row r="5699" spans="16:20" x14ac:dyDescent="0.35">
      <c r="P5699" s="33"/>
      <c r="Q5699" s="32"/>
      <c r="R5699" s="32"/>
      <c r="S5699" s="32"/>
      <c r="T5699" s="32"/>
    </row>
    <row r="5700" spans="16:20" x14ac:dyDescent="0.35">
      <c r="P5700" s="33"/>
      <c r="Q5700" s="32"/>
      <c r="R5700" s="32"/>
      <c r="S5700" s="32"/>
      <c r="T5700" s="32"/>
    </row>
    <row r="5701" spans="16:20" x14ac:dyDescent="0.35">
      <c r="P5701" s="33"/>
      <c r="Q5701" s="32"/>
      <c r="R5701" s="32"/>
      <c r="S5701" s="32"/>
      <c r="T5701" s="32"/>
    </row>
    <row r="5702" spans="16:20" x14ac:dyDescent="0.35">
      <c r="P5702" s="33"/>
      <c r="Q5702" s="32"/>
      <c r="R5702" s="32"/>
      <c r="S5702" s="32"/>
      <c r="T5702" s="32"/>
    </row>
    <row r="5703" spans="16:20" x14ac:dyDescent="0.35">
      <c r="P5703" s="33"/>
      <c r="Q5703" s="32"/>
      <c r="R5703" s="32"/>
      <c r="S5703" s="32"/>
      <c r="T5703" s="32"/>
    </row>
    <row r="5704" spans="16:20" x14ac:dyDescent="0.35">
      <c r="P5704" s="33"/>
      <c r="Q5704" s="32"/>
      <c r="R5704" s="32"/>
      <c r="S5704" s="32"/>
      <c r="T5704" s="32"/>
    </row>
    <row r="5705" spans="16:20" x14ac:dyDescent="0.35">
      <c r="P5705" s="33"/>
      <c r="Q5705" s="32"/>
      <c r="R5705" s="32"/>
      <c r="S5705" s="32"/>
      <c r="T5705" s="32"/>
    </row>
    <row r="5706" spans="16:20" x14ac:dyDescent="0.35">
      <c r="P5706" s="33"/>
      <c r="Q5706" s="32"/>
      <c r="R5706" s="32"/>
      <c r="S5706" s="32"/>
      <c r="T5706" s="32"/>
    </row>
    <row r="5707" spans="16:20" x14ac:dyDescent="0.35">
      <c r="P5707" s="33"/>
      <c r="Q5707" s="32"/>
      <c r="R5707" s="32"/>
      <c r="S5707" s="32"/>
      <c r="T5707" s="32"/>
    </row>
    <row r="5708" spans="16:20" x14ac:dyDescent="0.35">
      <c r="P5708" s="33"/>
      <c r="Q5708" s="32"/>
      <c r="R5708" s="32"/>
      <c r="S5708" s="32"/>
      <c r="T5708" s="32"/>
    </row>
    <row r="5709" spans="16:20" x14ac:dyDescent="0.35">
      <c r="P5709" s="33"/>
      <c r="Q5709" s="32"/>
      <c r="R5709" s="32"/>
      <c r="S5709" s="32"/>
      <c r="T5709" s="32"/>
    </row>
    <row r="5710" spans="16:20" x14ac:dyDescent="0.35">
      <c r="P5710" s="33"/>
      <c r="Q5710" s="32"/>
      <c r="R5710" s="32"/>
      <c r="S5710" s="32"/>
      <c r="T5710" s="32"/>
    </row>
    <row r="5711" spans="16:20" x14ac:dyDescent="0.35">
      <c r="P5711" s="33"/>
      <c r="Q5711" s="32"/>
      <c r="R5711" s="32"/>
      <c r="S5711" s="32"/>
      <c r="T5711" s="32"/>
    </row>
    <row r="5712" spans="16:20" x14ac:dyDescent="0.35">
      <c r="P5712" s="33"/>
      <c r="Q5712" s="32"/>
      <c r="R5712" s="32"/>
      <c r="S5712" s="32"/>
      <c r="T5712" s="32"/>
    </row>
    <row r="5713" spans="16:20" x14ac:dyDescent="0.35">
      <c r="P5713" s="33"/>
      <c r="Q5713" s="32"/>
      <c r="R5713" s="32"/>
      <c r="S5713" s="32"/>
      <c r="T5713" s="32"/>
    </row>
    <row r="5714" spans="16:20" x14ac:dyDescent="0.35">
      <c r="P5714" s="33"/>
      <c r="Q5714" s="32"/>
      <c r="R5714" s="32"/>
      <c r="S5714" s="32"/>
      <c r="T5714" s="32"/>
    </row>
    <row r="5715" spans="16:20" x14ac:dyDescent="0.35">
      <c r="P5715" s="33"/>
      <c r="Q5715" s="32"/>
      <c r="R5715" s="32"/>
      <c r="S5715" s="32"/>
      <c r="T5715" s="32"/>
    </row>
    <row r="5716" spans="16:20" x14ac:dyDescent="0.35">
      <c r="P5716" s="33"/>
      <c r="Q5716" s="32"/>
      <c r="R5716" s="32"/>
      <c r="S5716" s="32"/>
      <c r="T5716" s="32"/>
    </row>
    <row r="5717" spans="16:20" x14ac:dyDescent="0.35">
      <c r="P5717" s="33"/>
      <c r="Q5717" s="32"/>
      <c r="R5717" s="32"/>
      <c r="S5717" s="32"/>
      <c r="T5717" s="32"/>
    </row>
    <row r="5718" spans="16:20" x14ac:dyDescent="0.35">
      <c r="P5718" s="33"/>
      <c r="Q5718" s="32"/>
      <c r="R5718" s="32"/>
      <c r="S5718" s="32"/>
      <c r="T5718" s="32"/>
    </row>
    <row r="5719" spans="16:20" x14ac:dyDescent="0.35">
      <c r="P5719" s="33"/>
      <c r="Q5719" s="32"/>
      <c r="R5719" s="32"/>
      <c r="S5719" s="32"/>
      <c r="T5719" s="32"/>
    </row>
    <row r="5720" spans="16:20" x14ac:dyDescent="0.35">
      <c r="P5720" s="33"/>
      <c r="Q5720" s="32"/>
      <c r="R5720" s="32"/>
      <c r="S5720" s="32"/>
      <c r="T5720" s="32"/>
    </row>
    <row r="5721" spans="16:20" x14ac:dyDescent="0.35">
      <c r="P5721" s="33"/>
      <c r="Q5721" s="32"/>
      <c r="R5721" s="32"/>
      <c r="S5721" s="32"/>
      <c r="T5721" s="32"/>
    </row>
    <row r="5722" spans="16:20" x14ac:dyDescent="0.35">
      <c r="P5722" s="33"/>
      <c r="Q5722" s="32"/>
      <c r="R5722" s="32"/>
      <c r="S5722" s="32"/>
      <c r="T5722" s="32"/>
    </row>
    <row r="5723" spans="16:20" x14ac:dyDescent="0.35">
      <c r="P5723" s="33"/>
      <c r="Q5723" s="32"/>
      <c r="R5723" s="32"/>
      <c r="S5723" s="32"/>
      <c r="T5723" s="32"/>
    </row>
    <row r="5724" spans="16:20" x14ac:dyDescent="0.35">
      <c r="P5724" s="33"/>
      <c r="Q5724" s="32"/>
      <c r="R5724" s="32"/>
      <c r="S5724" s="32"/>
      <c r="T5724" s="32"/>
    </row>
    <row r="5725" spans="16:20" x14ac:dyDescent="0.35">
      <c r="P5725" s="33"/>
      <c r="Q5725" s="32"/>
      <c r="R5725" s="32"/>
      <c r="S5725" s="32"/>
      <c r="T5725" s="32"/>
    </row>
    <row r="5726" spans="16:20" x14ac:dyDescent="0.35">
      <c r="P5726" s="33"/>
      <c r="Q5726" s="32"/>
      <c r="R5726" s="32"/>
      <c r="S5726" s="32"/>
      <c r="T5726" s="32"/>
    </row>
    <row r="5727" spans="16:20" x14ac:dyDescent="0.35">
      <c r="P5727" s="33"/>
      <c r="Q5727" s="32"/>
      <c r="R5727" s="32"/>
      <c r="S5727" s="32"/>
      <c r="T5727" s="32"/>
    </row>
    <row r="5728" spans="16:20" x14ac:dyDescent="0.35">
      <c r="P5728" s="33"/>
      <c r="Q5728" s="32"/>
      <c r="R5728" s="32"/>
      <c r="S5728" s="32"/>
      <c r="T5728" s="32"/>
    </row>
    <row r="5729" spans="16:20" x14ac:dyDescent="0.35">
      <c r="P5729" s="33"/>
      <c r="Q5729" s="32"/>
      <c r="R5729" s="32"/>
      <c r="S5729" s="32"/>
      <c r="T5729" s="32"/>
    </row>
    <row r="5730" spans="16:20" x14ac:dyDescent="0.35">
      <c r="P5730" s="33"/>
      <c r="Q5730" s="32"/>
      <c r="R5730" s="32"/>
      <c r="S5730" s="32"/>
      <c r="T5730" s="32"/>
    </row>
    <row r="5731" spans="16:20" x14ac:dyDescent="0.35">
      <c r="P5731" s="33"/>
      <c r="Q5731" s="32"/>
      <c r="R5731" s="32"/>
      <c r="S5731" s="32"/>
      <c r="T5731" s="32"/>
    </row>
    <row r="5732" spans="16:20" x14ac:dyDescent="0.35">
      <c r="P5732" s="33"/>
      <c r="Q5732" s="32"/>
      <c r="R5732" s="32"/>
      <c r="S5732" s="32"/>
      <c r="T5732" s="32"/>
    </row>
    <row r="5733" spans="16:20" x14ac:dyDescent="0.35">
      <c r="P5733" s="33"/>
      <c r="Q5733" s="32"/>
      <c r="R5733" s="32"/>
      <c r="S5733" s="32"/>
      <c r="T5733" s="32"/>
    </row>
    <row r="5734" spans="16:20" x14ac:dyDescent="0.35">
      <c r="P5734" s="33"/>
      <c r="Q5734" s="32"/>
      <c r="R5734" s="32"/>
      <c r="S5734" s="32"/>
      <c r="T5734" s="32"/>
    </row>
    <row r="5735" spans="16:20" x14ac:dyDescent="0.35">
      <c r="P5735" s="33"/>
      <c r="Q5735" s="32"/>
      <c r="R5735" s="32"/>
      <c r="S5735" s="32"/>
      <c r="T5735" s="32"/>
    </row>
    <row r="5736" spans="16:20" x14ac:dyDescent="0.35">
      <c r="P5736" s="33"/>
      <c r="Q5736" s="32"/>
      <c r="R5736" s="32"/>
      <c r="S5736" s="32"/>
      <c r="T5736" s="32"/>
    </row>
    <row r="5737" spans="16:20" x14ac:dyDescent="0.35">
      <c r="P5737" s="33"/>
      <c r="Q5737" s="32"/>
      <c r="R5737" s="32"/>
      <c r="S5737" s="32"/>
      <c r="T5737" s="32"/>
    </row>
    <row r="5738" spans="16:20" x14ac:dyDescent="0.35">
      <c r="P5738" s="33"/>
      <c r="Q5738" s="32"/>
      <c r="R5738" s="32"/>
      <c r="S5738" s="32"/>
      <c r="T5738" s="32"/>
    </row>
    <row r="5739" spans="16:20" x14ac:dyDescent="0.35">
      <c r="P5739" s="33"/>
      <c r="Q5739" s="32"/>
      <c r="R5739" s="32"/>
      <c r="S5739" s="32"/>
      <c r="T5739" s="32"/>
    </row>
    <row r="5740" spans="16:20" x14ac:dyDescent="0.35">
      <c r="P5740" s="33"/>
      <c r="Q5740" s="32"/>
      <c r="R5740" s="32"/>
      <c r="S5740" s="32"/>
      <c r="T5740" s="32"/>
    </row>
    <row r="5741" spans="16:20" x14ac:dyDescent="0.35">
      <c r="P5741" s="33"/>
      <c r="Q5741" s="32"/>
      <c r="R5741" s="32"/>
      <c r="S5741" s="32"/>
      <c r="T5741" s="32"/>
    </row>
    <row r="5742" spans="16:20" x14ac:dyDescent="0.35">
      <c r="P5742" s="33"/>
      <c r="Q5742" s="32"/>
      <c r="R5742" s="32"/>
      <c r="S5742" s="32"/>
      <c r="T5742" s="32"/>
    </row>
    <row r="5743" spans="16:20" x14ac:dyDescent="0.35">
      <c r="P5743" s="33"/>
      <c r="Q5743" s="32"/>
      <c r="R5743" s="32"/>
      <c r="S5743" s="32"/>
      <c r="T5743" s="32"/>
    </row>
    <row r="5744" spans="16:20" x14ac:dyDescent="0.35">
      <c r="P5744" s="33"/>
      <c r="Q5744" s="32"/>
      <c r="R5744" s="32"/>
      <c r="S5744" s="32"/>
      <c r="T5744" s="32"/>
    </row>
    <row r="5745" spans="16:20" x14ac:dyDescent="0.35">
      <c r="P5745" s="33"/>
      <c r="Q5745" s="32"/>
      <c r="R5745" s="32"/>
      <c r="S5745" s="32"/>
      <c r="T5745" s="32"/>
    </row>
    <row r="5746" spans="16:20" x14ac:dyDescent="0.35">
      <c r="P5746" s="33"/>
      <c r="Q5746" s="32"/>
      <c r="R5746" s="32"/>
      <c r="S5746" s="32"/>
      <c r="T5746" s="32"/>
    </row>
    <row r="5747" spans="16:20" x14ac:dyDescent="0.35">
      <c r="P5747" s="33"/>
      <c r="Q5747" s="32"/>
      <c r="R5747" s="32"/>
      <c r="S5747" s="32"/>
      <c r="T5747" s="32"/>
    </row>
    <row r="5748" spans="16:20" x14ac:dyDescent="0.35">
      <c r="P5748" s="33"/>
      <c r="Q5748" s="32"/>
      <c r="R5748" s="32"/>
      <c r="S5748" s="32"/>
      <c r="T5748" s="32"/>
    </row>
    <row r="5749" spans="16:20" x14ac:dyDescent="0.35">
      <c r="P5749" s="33"/>
      <c r="Q5749" s="32"/>
      <c r="R5749" s="32"/>
      <c r="S5749" s="32"/>
      <c r="T5749" s="32"/>
    </row>
    <row r="5750" spans="16:20" x14ac:dyDescent="0.35">
      <c r="P5750" s="33"/>
      <c r="Q5750" s="32"/>
      <c r="R5750" s="32"/>
      <c r="S5750" s="32"/>
      <c r="T5750" s="32"/>
    </row>
    <row r="5751" spans="16:20" x14ac:dyDescent="0.35">
      <c r="P5751" s="33"/>
      <c r="Q5751" s="32"/>
      <c r="R5751" s="32"/>
      <c r="S5751" s="32"/>
      <c r="T5751" s="32"/>
    </row>
    <row r="5752" spans="16:20" x14ac:dyDescent="0.35">
      <c r="P5752" s="33"/>
      <c r="Q5752" s="32"/>
      <c r="R5752" s="32"/>
      <c r="S5752" s="32"/>
      <c r="T5752" s="32"/>
    </row>
    <row r="5753" spans="16:20" x14ac:dyDescent="0.35">
      <c r="P5753" s="33"/>
      <c r="Q5753" s="32"/>
      <c r="R5753" s="32"/>
      <c r="S5753" s="32"/>
      <c r="T5753" s="32"/>
    </row>
    <row r="5754" spans="16:20" x14ac:dyDescent="0.35">
      <c r="P5754" s="33"/>
      <c r="Q5754" s="32"/>
      <c r="R5754" s="32"/>
      <c r="S5754" s="32"/>
      <c r="T5754" s="32"/>
    </row>
    <row r="5755" spans="16:20" x14ac:dyDescent="0.35">
      <c r="P5755" s="33"/>
      <c r="Q5755" s="32"/>
      <c r="R5755" s="32"/>
      <c r="S5755" s="32"/>
      <c r="T5755" s="32"/>
    </row>
    <row r="5756" spans="16:20" x14ac:dyDescent="0.35">
      <c r="P5756" s="33"/>
      <c r="Q5756" s="32"/>
      <c r="R5756" s="32"/>
      <c r="S5756" s="32"/>
      <c r="T5756" s="32"/>
    </row>
    <row r="5757" spans="16:20" x14ac:dyDescent="0.35">
      <c r="P5757" s="33"/>
      <c r="Q5757" s="32"/>
      <c r="R5757" s="32"/>
      <c r="S5757" s="32"/>
      <c r="T5757" s="32"/>
    </row>
    <row r="5758" spans="16:20" x14ac:dyDescent="0.35">
      <c r="P5758" s="33"/>
      <c r="Q5758" s="32"/>
      <c r="R5758" s="32"/>
      <c r="S5758" s="32"/>
      <c r="T5758" s="32"/>
    </row>
    <row r="5759" spans="16:20" x14ac:dyDescent="0.35">
      <c r="P5759" s="33"/>
      <c r="Q5759" s="32"/>
      <c r="R5759" s="32"/>
      <c r="S5759" s="32"/>
      <c r="T5759" s="32"/>
    </row>
    <row r="5760" spans="16:20" x14ac:dyDescent="0.35">
      <c r="P5760" s="33"/>
      <c r="Q5760" s="32"/>
      <c r="R5760" s="32"/>
      <c r="S5760" s="32"/>
      <c r="T5760" s="32"/>
    </row>
    <row r="5761" spans="16:20" x14ac:dyDescent="0.35">
      <c r="P5761" s="33"/>
      <c r="Q5761" s="32"/>
      <c r="R5761" s="32"/>
      <c r="S5761" s="32"/>
      <c r="T5761" s="32"/>
    </row>
    <row r="5762" spans="16:20" x14ac:dyDescent="0.35">
      <c r="P5762" s="33"/>
      <c r="Q5762" s="32"/>
      <c r="R5762" s="32"/>
      <c r="S5762" s="32"/>
      <c r="T5762" s="32"/>
    </row>
    <row r="5763" spans="16:20" x14ac:dyDescent="0.35">
      <c r="P5763" s="33"/>
      <c r="Q5763" s="32"/>
      <c r="R5763" s="32"/>
      <c r="S5763" s="32"/>
      <c r="T5763" s="32"/>
    </row>
    <row r="5764" spans="16:20" x14ac:dyDescent="0.35">
      <c r="P5764" s="33"/>
      <c r="Q5764" s="32"/>
      <c r="R5764" s="32"/>
      <c r="S5764" s="32"/>
      <c r="T5764" s="32"/>
    </row>
    <row r="5765" spans="16:20" x14ac:dyDescent="0.35">
      <c r="P5765" s="33"/>
      <c r="Q5765" s="32"/>
      <c r="R5765" s="32"/>
      <c r="S5765" s="32"/>
      <c r="T5765" s="32"/>
    </row>
    <row r="5766" spans="16:20" x14ac:dyDescent="0.35">
      <c r="P5766" s="33"/>
      <c r="Q5766" s="32"/>
      <c r="R5766" s="32"/>
      <c r="S5766" s="32"/>
      <c r="T5766" s="32"/>
    </row>
    <row r="5767" spans="16:20" x14ac:dyDescent="0.35">
      <c r="P5767" s="33"/>
      <c r="Q5767" s="32"/>
      <c r="R5767" s="32"/>
      <c r="S5767" s="32"/>
      <c r="T5767" s="32"/>
    </row>
    <row r="5768" spans="16:20" x14ac:dyDescent="0.35">
      <c r="P5768" s="33"/>
      <c r="Q5768" s="32"/>
      <c r="R5768" s="32"/>
      <c r="S5768" s="32"/>
      <c r="T5768" s="32"/>
    </row>
    <row r="5769" spans="16:20" x14ac:dyDescent="0.35">
      <c r="P5769" s="33"/>
      <c r="Q5769" s="32"/>
      <c r="R5769" s="32"/>
      <c r="S5769" s="32"/>
      <c r="T5769" s="32"/>
    </row>
    <row r="5770" spans="16:20" x14ac:dyDescent="0.35">
      <c r="P5770" s="33"/>
      <c r="Q5770" s="32"/>
      <c r="R5770" s="32"/>
      <c r="S5770" s="32"/>
      <c r="T5770" s="32"/>
    </row>
    <row r="5771" spans="16:20" x14ac:dyDescent="0.35">
      <c r="P5771" s="33"/>
      <c r="Q5771" s="32"/>
      <c r="R5771" s="32"/>
      <c r="S5771" s="32"/>
      <c r="T5771" s="32"/>
    </row>
    <row r="5772" spans="16:20" x14ac:dyDescent="0.35">
      <c r="P5772" s="33"/>
      <c r="Q5772" s="32"/>
      <c r="R5772" s="32"/>
      <c r="S5772" s="32"/>
      <c r="T5772" s="32"/>
    </row>
    <row r="5773" spans="16:20" x14ac:dyDescent="0.35">
      <c r="P5773" s="33"/>
      <c r="Q5773" s="32"/>
      <c r="R5773" s="32"/>
      <c r="S5773" s="32"/>
      <c r="T5773" s="32"/>
    </row>
    <row r="5774" spans="16:20" x14ac:dyDescent="0.35">
      <c r="P5774" s="33"/>
      <c r="Q5774" s="32"/>
      <c r="R5774" s="32"/>
      <c r="S5774" s="32"/>
      <c r="T5774" s="32"/>
    </row>
    <row r="5775" spans="16:20" x14ac:dyDescent="0.35">
      <c r="P5775" s="33"/>
      <c r="Q5775" s="32"/>
      <c r="R5775" s="32"/>
      <c r="S5775" s="32"/>
      <c r="T5775" s="32"/>
    </row>
    <row r="5776" spans="16:20" x14ac:dyDescent="0.35">
      <c r="P5776" s="33"/>
      <c r="Q5776" s="32"/>
      <c r="R5776" s="32"/>
      <c r="S5776" s="32"/>
      <c r="T5776" s="32"/>
    </row>
    <row r="5777" spans="16:20" x14ac:dyDescent="0.35">
      <c r="P5777" s="33"/>
      <c r="Q5777" s="32"/>
      <c r="R5777" s="32"/>
      <c r="S5777" s="32"/>
      <c r="T5777" s="32"/>
    </row>
    <row r="5778" spans="16:20" x14ac:dyDescent="0.35">
      <c r="P5778" s="33"/>
      <c r="Q5778" s="32"/>
      <c r="R5778" s="32"/>
      <c r="S5778" s="32"/>
      <c r="T5778" s="32"/>
    </row>
    <row r="5779" spans="16:20" x14ac:dyDescent="0.35">
      <c r="P5779" s="33"/>
      <c r="Q5779" s="32"/>
      <c r="R5779" s="32"/>
      <c r="S5779" s="32"/>
      <c r="T5779" s="32"/>
    </row>
    <row r="5780" spans="16:20" x14ac:dyDescent="0.35">
      <c r="P5780" s="33"/>
      <c r="Q5780" s="32"/>
      <c r="R5780" s="32"/>
      <c r="S5780" s="32"/>
      <c r="T5780" s="32"/>
    </row>
    <row r="5781" spans="16:20" x14ac:dyDescent="0.35">
      <c r="P5781" s="33"/>
      <c r="Q5781" s="32"/>
      <c r="R5781" s="32"/>
      <c r="S5781" s="32"/>
      <c r="T5781" s="32"/>
    </row>
    <row r="5782" spans="16:20" x14ac:dyDescent="0.35">
      <c r="P5782" s="33"/>
      <c r="Q5782" s="32"/>
      <c r="R5782" s="32"/>
      <c r="S5782" s="32"/>
      <c r="T5782" s="32"/>
    </row>
    <row r="5783" spans="16:20" x14ac:dyDescent="0.35">
      <c r="P5783" s="33"/>
      <c r="Q5783" s="32"/>
      <c r="R5783" s="32"/>
      <c r="S5783" s="32"/>
      <c r="T5783" s="32"/>
    </row>
    <row r="5784" spans="16:20" x14ac:dyDescent="0.35">
      <c r="P5784" s="33"/>
      <c r="Q5784" s="32"/>
      <c r="R5784" s="32"/>
      <c r="S5784" s="32"/>
      <c r="T5784" s="32"/>
    </row>
    <row r="5785" spans="16:20" x14ac:dyDescent="0.35">
      <c r="P5785" s="33"/>
      <c r="Q5785" s="32"/>
      <c r="R5785" s="32"/>
      <c r="S5785" s="32"/>
      <c r="T5785" s="32"/>
    </row>
    <row r="5786" spans="16:20" x14ac:dyDescent="0.35">
      <c r="P5786" s="33"/>
      <c r="Q5786" s="32"/>
      <c r="R5786" s="32"/>
      <c r="S5786" s="32"/>
      <c r="T5786" s="32"/>
    </row>
    <row r="5787" spans="16:20" x14ac:dyDescent="0.35">
      <c r="P5787" s="33"/>
      <c r="Q5787" s="32"/>
      <c r="R5787" s="32"/>
      <c r="S5787" s="32"/>
      <c r="T5787" s="32"/>
    </row>
    <row r="5788" spans="16:20" x14ac:dyDescent="0.35">
      <c r="P5788" s="33"/>
      <c r="Q5788" s="32"/>
      <c r="R5788" s="32"/>
      <c r="S5788" s="32"/>
      <c r="T5788" s="32"/>
    </row>
    <row r="5789" spans="16:20" x14ac:dyDescent="0.35">
      <c r="P5789" s="33"/>
      <c r="Q5789" s="32"/>
      <c r="R5789" s="32"/>
      <c r="S5789" s="32"/>
      <c r="T5789" s="32"/>
    </row>
    <row r="5790" spans="16:20" x14ac:dyDescent="0.35">
      <c r="P5790" s="33"/>
      <c r="Q5790" s="32"/>
      <c r="R5790" s="32"/>
      <c r="S5790" s="32"/>
      <c r="T5790" s="32"/>
    </row>
    <row r="5791" spans="16:20" x14ac:dyDescent="0.35">
      <c r="P5791" s="33"/>
      <c r="Q5791" s="32"/>
      <c r="R5791" s="32"/>
      <c r="S5791" s="32"/>
      <c r="T5791" s="32"/>
    </row>
    <row r="5792" spans="16:20" x14ac:dyDescent="0.35">
      <c r="P5792" s="33"/>
      <c r="Q5792" s="32"/>
      <c r="R5792" s="32"/>
      <c r="S5792" s="32"/>
      <c r="T5792" s="32"/>
    </row>
    <row r="5793" spans="16:20" x14ac:dyDescent="0.35">
      <c r="P5793" s="33"/>
      <c r="Q5793" s="32"/>
      <c r="R5793" s="32"/>
      <c r="S5793" s="32"/>
      <c r="T5793" s="32"/>
    </row>
    <row r="5794" spans="16:20" x14ac:dyDescent="0.35">
      <c r="P5794" s="33"/>
      <c r="Q5794" s="32"/>
      <c r="R5794" s="32"/>
      <c r="S5794" s="32"/>
      <c r="T5794" s="32"/>
    </row>
    <row r="5795" spans="16:20" x14ac:dyDescent="0.35">
      <c r="P5795" s="33"/>
      <c r="Q5795" s="32"/>
      <c r="R5795" s="32"/>
      <c r="S5795" s="32"/>
      <c r="T5795" s="32"/>
    </row>
    <row r="5796" spans="16:20" x14ac:dyDescent="0.35">
      <c r="P5796" s="33"/>
      <c r="Q5796" s="32"/>
      <c r="R5796" s="32"/>
      <c r="S5796" s="32"/>
      <c r="T5796" s="32"/>
    </row>
    <row r="5797" spans="16:20" x14ac:dyDescent="0.35">
      <c r="P5797" s="33"/>
      <c r="Q5797" s="32"/>
      <c r="R5797" s="32"/>
      <c r="S5797" s="32"/>
      <c r="T5797" s="32"/>
    </row>
    <row r="5798" spans="16:20" x14ac:dyDescent="0.35">
      <c r="P5798" s="33"/>
      <c r="Q5798" s="32"/>
      <c r="R5798" s="32"/>
      <c r="S5798" s="32"/>
      <c r="T5798" s="32"/>
    </row>
    <row r="5799" spans="16:20" x14ac:dyDescent="0.35">
      <c r="P5799" s="33"/>
      <c r="Q5799" s="32"/>
      <c r="R5799" s="32"/>
      <c r="S5799" s="32"/>
      <c r="T5799" s="32"/>
    </row>
    <row r="5800" spans="16:20" x14ac:dyDescent="0.35">
      <c r="P5800" s="33"/>
      <c r="Q5800" s="32"/>
      <c r="R5800" s="32"/>
      <c r="S5800" s="32"/>
      <c r="T5800" s="32"/>
    </row>
    <row r="5801" spans="16:20" x14ac:dyDescent="0.35">
      <c r="P5801" s="33"/>
      <c r="Q5801" s="32"/>
      <c r="R5801" s="32"/>
      <c r="S5801" s="32"/>
      <c r="T5801" s="32"/>
    </row>
    <row r="5802" spans="16:20" x14ac:dyDescent="0.35">
      <c r="P5802" s="33"/>
      <c r="Q5802" s="32"/>
      <c r="R5802" s="32"/>
      <c r="S5802" s="32"/>
      <c r="T5802" s="32"/>
    </row>
    <row r="5803" spans="16:20" x14ac:dyDescent="0.35">
      <c r="P5803" s="33"/>
      <c r="Q5803" s="32"/>
      <c r="R5803" s="32"/>
      <c r="S5803" s="32"/>
      <c r="T5803" s="32"/>
    </row>
    <row r="5804" spans="16:20" x14ac:dyDescent="0.35">
      <c r="P5804" s="33"/>
      <c r="Q5804" s="32"/>
      <c r="R5804" s="32"/>
      <c r="S5804" s="32"/>
      <c r="T5804" s="32"/>
    </row>
    <row r="5805" spans="16:20" x14ac:dyDescent="0.35">
      <c r="P5805" s="33"/>
      <c r="Q5805" s="32"/>
      <c r="R5805" s="32"/>
      <c r="S5805" s="32"/>
      <c r="T5805" s="32"/>
    </row>
    <row r="5806" spans="16:20" x14ac:dyDescent="0.35">
      <c r="P5806" s="33"/>
      <c r="Q5806" s="32"/>
      <c r="R5806" s="32"/>
      <c r="S5806" s="32"/>
      <c r="T5806" s="32"/>
    </row>
    <row r="5807" spans="16:20" x14ac:dyDescent="0.35">
      <c r="P5807" s="33"/>
      <c r="Q5807" s="32"/>
      <c r="R5807" s="32"/>
      <c r="S5807" s="32"/>
      <c r="T5807" s="32"/>
    </row>
    <row r="5808" spans="16:20" x14ac:dyDescent="0.35">
      <c r="P5808" s="33"/>
      <c r="Q5808" s="32"/>
      <c r="R5808" s="32"/>
      <c r="S5808" s="32"/>
      <c r="T5808" s="32"/>
    </row>
    <row r="5809" spans="16:20" x14ac:dyDescent="0.35">
      <c r="P5809" s="33"/>
      <c r="Q5809" s="32"/>
      <c r="R5809" s="32"/>
      <c r="S5809" s="32"/>
      <c r="T5809" s="32"/>
    </row>
    <row r="5810" spans="16:20" x14ac:dyDescent="0.35">
      <c r="P5810" s="33"/>
      <c r="Q5810" s="32"/>
      <c r="R5810" s="32"/>
      <c r="S5810" s="32"/>
      <c r="T5810" s="32"/>
    </row>
    <row r="5811" spans="16:20" x14ac:dyDescent="0.35">
      <c r="P5811" s="33"/>
      <c r="Q5811" s="32"/>
      <c r="R5811" s="32"/>
      <c r="S5811" s="32"/>
      <c r="T5811" s="32"/>
    </row>
    <row r="5812" spans="16:20" x14ac:dyDescent="0.35">
      <c r="P5812" s="33"/>
      <c r="Q5812" s="32"/>
      <c r="R5812" s="32"/>
      <c r="S5812" s="32"/>
      <c r="T5812" s="32"/>
    </row>
    <row r="5813" spans="16:20" x14ac:dyDescent="0.35">
      <c r="P5813" s="33"/>
      <c r="Q5813" s="32"/>
      <c r="R5813" s="32"/>
      <c r="S5813" s="32"/>
      <c r="T5813" s="32"/>
    </row>
    <row r="5814" spans="16:20" x14ac:dyDescent="0.35">
      <c r="P5814" s="33"/>
      <c r="Q5814" s="32"/>
      <c r="R5814" s="32"/>
      <c r="S5814" s="32"/>
      <c r="T5814" s="32"/>
    </row>
    <row r="5815" spans="16:20" x14ac:dyDescent="0.35">
      <c r="P5815" s="33"/>
      <c r="Q5815" s="32"/>
      <c r="R5815" s="32"/>
      <c r="S5815" s="32"/>
      <c r="T5815" s="32"/>
    </row>
    <row r="5816" spans="16:20" x14ac:dyDescent="0.35">
      <c r="P5816" s="33"/>
      <c r="Q5816" s="32"/>
      <c r="R5816" s="32"/>
      <c r="S5816" s="32"/>
      <c r="T5816" s="32"/>
    </row>
    <row r="5817" spans="16:20" x14ac:dyDescent="0.35">
      <c r="P5817" s="33"/>
      <c r="Q5817" s="32"/>
      <c r="R5817" s="32"/>
      <c r="S5817" s="32"/>
      <c r="T5817" s="32"/>
    </row>
    <row r="5818" spans="16:20" x14ac:dyDescent="0.35">
      <c r="P5818" s="33"/>
      <c r="Q5818" s="32"/>
      <c r="R5818" s="32"/>
      <c r="S5818" s="32"/>
      <c r="T5818" s="32"/>
    </row>
    <row r="5819" spans="16:20" x14ac:dyDescent="0.35">
      <c r="P5819" s="33"/>
      <c r="Q5819" s="32"/>
      <c r="R5819" s="32"/>
      <c r="S5819" s="32"/>
      <c r="T5819" s="32"/>
    </row>
    <row r="5820" spans="16:20" x14ac:dyDescent="0.35">
      <c r="P5820" s="33"/>
      <c r="Q5820" s="32"/>
      <c r="R5820" s="32"/>
      <c r="S5820" s="32"/>
      <c r="T5820" s="32"/>
    </row>
    <row r="5821" spans="16:20" x14ac:dyDescent="0.35">
      <c r="P5821" s="33"/>
      <c r="Q5821" s="32"/>
      <c r="R5821" s="32"/>
      <c r="S5821" s="32"/>
      <c r="T5821" s="32"/>
    </row>
    <row r="5822" spans="16:20" x14ac:dyDescent="0.35">
      <c r="P5822" s="33"/>
      <c r="Q5822" s="32"/>
      <c r="R5822" s="32"/>
      <c r="S5822" s="32"/>
      <c r="T5822" s="32"/>
    </row>
    <row r="5823" spans="16:20" x14ac:dyDescent="0.35">
      <c r="P5823" s="33"/>
      <c r="Q5823" s="32"/>
      <c r="R5823" s="32"/>
      <c r="S5823" s="32"/>
      <c r="T5823" s="32"/>
    </row>
    <row r="5824" spans="16:20" x14ac:dyDescent="0.35">
      <c r="P5824" s="33"/>
      <c r="Q5824" s="32"/>
      <c r="R5824" s="32"/>
      <c r="S5824" s="32"/>
      <c r="T5824" s="32"/>
    </row>
    <row r="5825" spans="16:20" x14ac:dyDescent="0.35">
      <c r="P5825" s="33"/>
      <c r="Q5825" s="32"/>
      <c r="R5825" s="32"/>
      <c r="S5825" s="32"/>
      <c r="T5825" s="32"/>
    </row>
    <row r="5826" spans="16:20" x14ac:dyDescent="0.35">
      <c r="P5826" s="33"/>
      <c r="Q5826" s="32"/>
      <c r="R5826" s="32"/>
      <c r="S5826" s="32"/>
      <c r="T5826" s="32"/>
    </row>
    <row r="5827" spans="16:20" x14ac:dyDescent="0.35">
      <c r="P5827" s="33"/>
      <c r="Q5827" s="32"/>
      <c r="R5827" s="32"/>
      <c r="S5827" s="32"/>
      <c r="T5827" s="32"/>
    </row>
    <row r="5828" spans="16:20" x14ac:dyDescent="0.35">
      <c r="P5828" s="33"/>
      <c r="Q5828" s="32"/>
      <c r="R5828" s="32"/>
      <c r="S5828" s="32"/>
      <c r="T5828" s="32"/>
    </row>
    <row r="5829" spans="16:20" x14ac:dyDescent="0.35">
      <c r="P5829" s="33"/>
      <c r="Q5829" s="32"/>
      <c r="R5829" s="32"/>
      <c r="S5829" s="32"/>
      <c r="T5829" s="32"/>
    </row>
    <row r="5830" spans="16:20" x14ac:dyDescent="0.35">
      <c r="P5830" s="33"/>
      <c r="Q5830" s="32"/>
      <c r="R5830" s="32"/>
      <c r="S5830" s="32"/>
      <c r="T5830" s="32"/>
    </row>
    <row r="5831" spans="16:20" x14ac:dyDescent="0.35">
      <c r="P5831" s="33"/>
      <c r="Q5831" s="32"/>
      <c r="R5831" s="32"/>
      <c r="S5831" s="32"/>
      <c r="T5831" s="32"/>
    </row>
    <row r="5832" spans="16:20" x14ac:dyDescent="0.35">
      <c r="P5832" s="33"/>
      <c r="Q5832" s="32"/>
      <c r="R5832" s="32"/>
      <c r="S5832" s="32"/>
      <c r="T5832" s="32"/>
    </row>
    <row r="5833" spans="16:20" x14ac:dyDescent="0.35">
      <c r="P5833" s="33"/>
      <c r="Q5833" s="32"/>
      <c r="R5833" s="32"/>
      <c r="S5833" s="32"/>
      <c r="T5833" s="32"/>
    </row>
    <row r="5834" spans="16:20" x14ac:dyDescent="0.35">
      <c r="P5834" s="33"/>
      <c r="Q5834" s="32"/>
      <c r="R5834" s="32"/>
      <c r="S5834" s="32"/>
      <c r="T5834" s="32"/>
    </row>
    <row r="5835" spans="16:20" x14ac:dyDescent="0.35">
      <c r="P5835" s="33"/>
      <c r="Q5835" s="32"/>
      <c r="R5835" s="32"/>
      <c r="S5835" s="32"/>
      <c r="T5835" s="32"/>
    </row>
    <row r="5836" spans="16:20" x14ac:dyDescent="0.35">
      <c r="P5836" s="33"/>
      <c r="Q5836" s="32"/>
      <c r="R5836" s="32"/>
      <c r="S5836" s="32"/>
      <c r="T5836" s="32"/>
    </row>
    <row r="5837" spans="16:20" x14ac:dyDescent="0.35">
      <c r="P5837" s="33"/>
      <c r="Q5837" s="32"/>
      <c r="R5837" s="32"/>
      <c r="S5837" s="32"/>
      <c r="T5837" s="32"/>
    </row>
    <row r="5838" spans="16:20" x14ac:dyDescent="0.35">
      <c r="P5838" s="33"/>
      <c r="Q5838" s="32"/>
      <c r="R5838" s="32"/>
      <c r="S5838" s="32"/>
      <c r="T5838" s="32"/>
    </row>
    <row r="5839" spans="16:20" x14ac:dyDescent="0.35">
      <c r="P5839" s="33"/>
      <c r="Q5839" s="32"/>
      <c r="R5839" s="32"/>
      <c r="S5839" s="32"/>
      <c r="T5839" s="32"/>
    </row>
    <row r="5840" spans="16:20" x14ac:dyDescent="0.35">
      <c r="P5840" s="33"/>
      <c r="Q5840" s="32"/>
      <c r="R5840" s="32"/>
      <c r="S5840" s="32"/>
      <c r="T5840" s="32"/>
    </row>
    <row r="5841" spans="16:20" x14ac:dyDescent="0.35">
      <c r="P5841" s="33"/>
      <c r="Q5841" s="32"/>
      <c r="R5841" s="32"/>
      <c r="S5841" s="32"/>
      <c r="T5841" s="32"/>
    </row>
    <row r="5842" spans="16:20" x14ac:dyDescent="0.35">
      <c r="P5842" s="33"/>
      <c r="Q5842" s="32"/>
      <c r="R5842" s="32"/>
      <c r="S5842" s="32"/>
      <c r="T5842" s="32"/>
    </row>
    <row r="5843" spans="16:20" x14ac:dyDescent="0.35">
      <c r="P5843" s="33"/>
      <c r="Q5843" s="32"/>
      <c r="R5843" s="32"/>
      <c r="S5843" s="32"/>
      <c r="T5843" s="32"/>
    </row>
    <row r="5844" spans="16:20" x14ac:dyDescent="0.35">
      <c r="P5844" s="33"/>
      <c r="Q5844" s="32"/>
      <c r="R5844" s="32"/>
      <c r="S5844" s="32"/>
      <c r="T5844" s="32"/>
    </row>
    <row r="5845" spans="16:20" x14ac:dyDescent="0.35">
      <c r="P5845" s="33"/>
      <c r="Q5845" s="32"/>
      <c r="R5845" s="32"/>
      <c r="S5845" s="32"/>
      <c r="T5845" s="32"/>
    </row>
    <row r="5846" spans="16:20" x14ac:dyDescent="0.35">
      <c r="P5846" s="33"/>
      <c r="Q5846" s="32"/>
      <c r="R5846" s="32"/>
      <c r="S5846" s="32"/>
      <c r="T5846" s="32"/>
    </row>
    <row r="5847" spans="16:20" x14ac:dyDescent="0.35">
      <c r="P5847" s="33"/>
      <c r="Q5847" s="32"/>
      <c r="R5847" s="32"/>
      <c r="S5847" s="32"/>
      <c r="T5847" s="32"/>
    </row>
    <row r="5848" spans="16:20" x14ac:dyDescent="0.35">
      <c r="P5848" s="33"/>
      <c r="Q5848" s="32"/>
      <c r="R5848" s="32"/>
      <c r="S5848" s="32"/>
      <c r="T5848" s="32"/>
    </row>
    <row r="5849" spans="16:20" x14ac:dyDescent="0.35">
      <c r="P5849" s="33"/>
      <c r="Q5849" s="32"/>
      <c r="R5849" s="32"/>
      <c r="S5849" s="32"/>
      <c r="T5849" s="32"/>
    </row>
    <row r="5850" spans="16:20" x14ac:dyDescent="0.35">
      <c r="P5850" s="33"/>
      <c r="Q5850" s="32"/>
      <c r="R5850" s="32"/>
      <c r="S5850" s="32"/>
      <c r="T5850" s="32"/>
    </row>
    <row r="5851" spans="16:20" x14ac:dyDescent="0.35">
      <c r="P5851" s="33"/>
      <c r="Q5851" s="32"/>
      <c r="R5851" s="32"/>
      <c r="S5851" s="32"/>
      <c r="T5851" s="32"/>
    </row>
    <row r="5852" spans="16:20" x14ac:dyDescent="0.35">
      <c r="P5852" s="33"/>
      <c r="Q5852" s="32"/>
      <c r="R5852" s="32"/>
      <c r="S5852" s="32"/>
      <c r="T5852" s="32"/>
    </row>
    <row r="5853" spans="16:20" x14ac:dyDescent="0.35">
      <c r="P5853" s="33"/>
      <c r="Q5853" s="32"/>
      <c r="R5853" s="32"/>
      <c r="S5853" s="32"/>
      <c r="T5853" s="32"/>
    </row>
    <row r="5854" spans="16:20" x14ac:dyDescent="0.35">
      <c r="P5854" s="33"/>
      <c r="Q5854" s="32"/>
      <c r="R5854" s="32"/>
      <c r="S5854" s="32"/>
      <c r="T5854" s="32"/>
    </row>
    <row r="5855" spans="16:20" x14ac:dyDescent="0.35">
      <c r="P5855" s="33"/>
      <c r="Q5855" s="32"/>
      <c r="R5855" s="32"/>
      <c r="S5855" s="32"/>
      <c r="T5855" s="32"/>
    </row>
    <row r="5856" spans="16:20" x14ac:dyDescent="0.35">
      <c r="P5856" s="33"/>
      <c r="Q5856" s="32"/>
      <c r="R5856" s="32"/>
      <c r="S5856" s="32"/>
      <c r="T5856" s="32"/>
    </row>
    <row r="5857" spans="16:20" x14ac:dyDescent="0.35">
      <c r="P5857" s="33"/>
      <c r="Q5857" s="32"/>
      <c r="R5857" s="32"/>
      <c r="S5857" s="32"/>
      <c r="T5857" s="32"/>
    </row>
    <row r="5858" spans="16:20" x14ac:dyDescent="0.35">
      <c r="P5858" s="33"/>
      <c r="Q5858" s="32"/>
      <c r="R5858" s="32"/>
      <c r="S5858" s="32"/>
      <c r="T5858" s="32"/>
    </row>
    <row r="5859" spans="16:20" x14ac:dyDescent="0.35">
      <c r="P5859" s="33"/>
      <c r="Q5859" s="32"/>
      <c r="R5859" s="32"/>
      <c r="S5859" s="32"/>
      <c r="T5859" s="32"/>
    </row>
    <row r="5860" spans="16:20" x14ac:dyDescent="0.35">
      <c r="P5860" s="33"/>
      <c r="Q5860" s="32"/>
      <c r="R5860" s="32"/>
      <c r="S5860" s="32"/>
      <c r="T5860" s="32"/>
    </row>
    <row r="5861" spans="16:20" x14ac:dyDescent="0.35">
      <c r="P5861" s="33"/>
      <c r="Q5861" s="32"/>
      <c r="R5861" s="32"/>
      <c r="S5861" s="32"/>
      <c r="T5861" s="32"/>
    </row>
    <row r="5862" spans="16:20" x14ac:dyDescent="0.35">
      <c r="P5862" s="33"/>
      <c r="Q5862" s="32"/>
      <c r="R5862" s="32"/>
      <c r="S5862" s="32"/>
      <c r="T5862" s="32"/>
    </row>
    <row r="5863" spans="16:20" x14ac:dyDescent="0.35">
      <c r="P5863" s="33"/>
      <c r="Q5863" s="32"/>
      <c r="R5863" s="32"/>
      <c r="S5863" s="32"/>
      <c r="T5863" s="32"/>
    </row>
    <row r="5864" spans="16:20" x14ac:dyDescent="0.35">
      <c r="P5864" s="33"/>
      <c r="Q5864" s="32"/>
      <c r="R5864" s="32"/>
      <c r="S5864" s="32"/>
      <c r="T5864" s="32"/>
    </row>
    <row r="5865" spans="16:20" x14ac:dyDescent="0.35">
      <c r="P5865" s="33"/>
      <c r="Q5865" s="32"/>
      <c r="R5865" s="32"/>
      <c r="S5865" s="32"/>
      <c r="T5865" s="32"/>
    </row>
    <row r="5866" spans="16:20" x14ac:dyDescent="0.35">
      <c r="P5866" s="33"/>
      <c r="Q5866" s="32"/>
      <c r="R5866" s="32"/>
      <c r="S5866" s="32"/>
      <c r="T5866" s="32"/>
    </row>
    <row r="5867" spans="16:20" x14ac:dyDescent="0.35">
      <c r="P5867" s="33"/>
      <c r="Q5867" s="32"/>
      <c r="R5867" s="32"/>
      <c r="S5867" s="32"/>
      <c r="T5867" s="32"/>
    </row>
    <row r="5868" spans="16:20" x14ac:dyDescent="0.35">
      <c r="P5868" s="33"/>
      <c r="Q5868" s="32"/>
      <c r="R5868" s="32"/>
      <c r="S5868" s="32"/>
      <c r="T5868" s="32"/>
    </row>
    <row r="5869" spans="16:20" x14ac:dyDescent="0.35">
      <c r="P5869" s="33"/>
      <c r="Q5869" s="32"/>
      <c r="R5869" s="32"/>
      <c r="S5869" s="32"/>
      <c r="T5869" s="32"/>
    </row>
    <row r="5870" spans="16:20" x14ac:dyDescent="0.35">
      <c r="P5870" s="33"/>
      <c r="Q5870" s="32"/>
      <c r="R5870" s="32"/>
      <c r="S5870" s="32"/>
      <c r="T5870" s="32"/>
    </row>
    <row r="5871" spans="16:20" x14ac:dyDescent="0.35">
      <c r="P5871" s="33"/>
      <c r="Q5871" s="32"/>
      <c r="R5871" s="32"/>
      <c r="S5871" s="32"/>
      <c r="T5871" s="32"/>
    </row>
    <row r="5872" spans="16:20" x14ac:dyDescent="0.35">
      <c r="P5872" s="33"/>
      <c r="Q5872" s="32"/>
      <c r="R5872" s="32"/>
      <c r="S5872" s="32"/>
      <c r="T5872" s="32"/>
    </row>
    <row r="5873" spans="16:20" x14ac:dyDescent="0.35">
      <c r="P5873" s="33"/>
      <c r="Q5873" s="32"/>
      <c r="R5873" s="32"/>
      <c r="S5873" s="32"/>
      <c r="T5873" s="32"/>
    </row>
    <row r="5874" spans="16:20" x14ac:dyDescent="0.35">
      <c r="P5874" s="33"/>
      <c r="Q5874" s="32"/>
      <c r="R5874" s="32"/>
      <c r="S5874" s="32"/>
      <c r="T5874" s="32"/>
    </row>
    <row r="5875" spans="16:20" x14ac:dyDescent="0.35">
      <c r="P5875" s="33"/>
      <c r="Q5875" s="32"/>
      <c r="R5875" s="32"/>
      <c r="S5875" s="32"/>
      <c r="T5875" s="32"/>
    </row>
    <row r="5876" spans="16:20" x14ac:dyDescent="0.35">
      <c r="P5876" s="33"/>
      <c r="Q5876" s="32"/>
      <c r="R5876" s="32"/>
      <c r="S5876" s="32"/>
      <c r="T5876" s="32"/>
    </row>
    <row r="5877" spans="16:20" x14ac:dyDescent="0.35">
      <c r="P5877" s="33"/>
      <c r="Q5877" s="32"/>
      <c r="R5877" s="32"/>
      <c r="S5877" s="32"/>
      <c r="T5877" s="32"/>
    </row>
    <row r="5878" spans="16:20" x14ac:dyDescent="0.35">
      <c r="P5878" s="33"/>
      <c r="Q5878" s="32"/>
      <c r="R5878" s="32"/>
      <c r="S5878" s="32"/>
      <c r="T5878" s="32"/>
    </row>
    <row r="5879" spans="16:20" x14ac:dyDescent="0.35">
      <c r="P5879" s="33"/>
      <c r="Q5879" s="32"/>
      <c r="R5879" s="32"/>
      <c r="S5879" s="32"/>
      <c r="T5879" s="32"/>
    </row>
    <row r="5880" spans="16:20" x14ac:dyDescent="0.35">
      <c r="P5880" s="33"/>
      <c r="Q5880" s="32"/>
      <c r="R5880" s="32"/>
      <c r="S5880" s="32"/>
      <c r="T5880" s="32"/>
    </row>
    <row r="5881" spans="16:20" x14ac:dyDescent="0.35">
      <c r="P5881" s="33"/>
      <c r="Q5881" s="32"/>
      <c r="R5881" s="32"/>
      <c r="S5881" s="32"/>
      <c r="T5881" s="32"/>
    </row>
    <row r="5882" spans="16:20" x14ac:dyDescent="0.35">
      <c r="P5882" s="33"/>
      <c r="Q5882" s="32"/>
      <c r="R5882" s="32"/>
      <c r="S5882" s="32"/>
      <c r="T5882" s="32"/>
    </row>
    <row r="5883" spans="16:20" x14ac:dyDescent="0.35">
      <c r="P5883" s="33"/>
      <c r="Q5883" s="32"/>
      <c r="R5883" s="32"/>
      <c r="S5883" s="32"/>
      <c r="T5883" s="32"/>
    </row>
    <row r="5884" spans="16:20" x14ac:dyDescent="0.35">
      <c r="P5884" s="33"/>
      <c r="Q5884" s="32"/>
      <c r="R5884" s="32"/>
      <c r="S5884" s="32"/>
      <c r="T5884" s="32"/>
    </row>
    <row r="5885" spans="16:20" x14ac:dyDescent="0.35">
      <c r="P5885" s="33"/>
      <c r="Q5885" s="32"/>
      <c r="R5885" s="32"/>
      <c r="S5885" s="32"/>
      <c r="T5885" s="32"/>
    </row>
    <row r="5886" spans="16:20" x14ac:dyDescent="0.35">
      <c r="P5886" s="33"/>
      <c r="Q5886" s="32"/>
      <c r="R5886" s="32"/>
      <c r="S5886" s="32"/>
      <c r="T5886" s="32"/>
    </row>
    <row r="5887" spans="16:20" x14ac:dyDescent="0.35">
      <c r="P5887" s="33"/>
      <c r="Q5887" s="32"/>
      <c r="R5887" s="32"/>
      <c r="S5887" s="32"/>
      <c r="T5887" s="32"/>
    </row>
    <row r="5888" spans="16:20" x14ac:dyDescent="0.35">
      <c r="P5888" s="33"/>
      <c r="Q5888" s="32"/>
      <c r="R5888" s="32"/>
      <c r="S5888" s="32"/>
      <c r="T5888" s="32"/>
    </row>
    <row r="5889" spans="16:20" x14ac:dyDescent="0.35">
      <c r="P5889" s="33"/>
      <c r="Q5889" s="32"/>
      <c r="R5889" s="32"/>
      <c r="S5889" s="32"/>
      <c r="T5889" s="32"/>
    </row>
    <row r="5890" spans="16:20" x14ac:dyDescent="0.35">
      <c r="P5890" s="33"/>
      <c r="Q5890" s="32"/>
      <c r="R5890" s="32"/>
      <c r="S5890" s="32"/>
      <c r="T5890" s="32"/>
    </row>
    <row r="5891" spans="16:20" x14ac:dyDescent="0.35">
      <c r="P5891" s="33"/>
      <c r="Q5891" s="32"/>
      <c r="R5891" s="32"/>
      <c r="S5891" s="32"/>
      <c r="T5891" s="32"/>
    </row>
    <row r="5892" spans="16:20" x14ac:dyDescent="0.35">
      <c r="P5892" s="33"/>
      <c r="Q5892" s="32"/>
      <c r="R5892" s="32"/>
      <c r="S5892" s="32"/>
      <c r="T5892" s="32"/>
    </row>
    <row r="5893" spans="16:20" x14ac:dyDescent="0.35">
      <c r="P5893" s="33"/>
      <c r="Q5893" s="32"/>
      <c r="R5893" s="32"/>
      <c r="S5893" s="32"/>
      <c r="T5893" s="32"/>
    </row>
    <row r="5894" spans="16:20" x14ac:dyDescent="0.35">
      <c r="P5894" s="33"/>
      <c r="Q5894" s="32"/>
      <c r="R5894" s="32"/>
      <c r="S5894" s="32"/>
      <c r="T5894" s="32"/>
    </row>
    <row r="5895" spans="16:20" x14ac:dyDescent="0.35">
      <c r="P5895" s="33"/>
      <c r="Q5895" s="32"/>
      <c r="R5895" s="32"/>
      <c r="S5895" s="32"/>
      <c r="T5895" s="32"/>
    </row>
    <row r="5896" spans="16:20" x14ac:dyDescent="0.35">
      <c r="P5896" s="33"/>
      <c r="Q5896" s="32"/>
      <c r="R5896" s="32"/>
      <c r="S5896" s="32"/>
      <c r="T5896" s="32"/>
    </row>
    <row r="5897" spans="16:20" x14ac:dyDescent="0.35">
      <c r="P5897" s="33"/>
      <c r="Q5897" s="32"/>
      <c r="R5897" s="32"/>
      <c r="S5897" s="32"/>
      <c r="T5897" s="32"/>
    </row>
    <row r="5898" spans="16:20" x14ac:dyDescent="0.35">
      <c r="P5898" s="33"/>
      <c r="Q5898" s="32"/>
      <c r="R5898" s="32"/>
      <c r="S5898" s="32"/>
      <c r="T5898" s="32"/>
    </row>
    <row r="5899" spans="16:20" x14ac:dyDescent="0.35">
      <c r="P5899" s="33"/>
      <c r="Q5899" s="32"/>
      <c r="R5899" s="32"/>
      <c r="S5899" s="32"/>
      <c r="T5899" s="32"/>
    </row>
    <row r="5900" spans="16:20" x14ac:dyDescent="0.35">
      <c r="P5900" s="33"/>
      <c r="Q5900" s="32"/>
      <c r="R5900" s="32"/>
      <c r="S5900" s="32"/>
      <c r="T5900" s="32"/>
    </row>
    <row r="5901" spans="16:20" x14ac:dyDescent="0.35">
      <c r="P5901" s="33"/>
      <c r="Q5901" s="32"/>
      <c r="R5901" s="32"/>
      <c r="S5901" s="32"/>
      <c r="T5901" s="32"/>
    </row>
    <row r="5902" spans="16:20" x14ac:dyDescent="0.35">
      <c r="P5902" s="33"/>
      <c r="Q5902" s="32"/>
      <c r="R5902" s="32"/>
      <c r="S5902" s="32"/>
      <c r="T5902" s="32"/>
    </row>
    <row r="5903" spans="16:20" x14ac:dyDescent="0.35">
      <c r="P5903" s="33"/>
      <c r="Q5903" s="32"/>
      <c r="R5903" s="32"/>
      <c r="S5903" s="32"/>
      <c r="T5903" s="32"/>
    </row>
    <row r="5904" spans="16:20" x14ac:dyDescent="0.35">
      <c r="P5904" s="33"/>
      <c r="Q5904" s="32"/>
      <c r="R5904" s="32"/>
      <c r="S5904" s="32"/>
      <c r="T5904" s="32"/>
    </row>
    <row r="5905" spans="16:20" x14ac:dyDescent="0.35">
      <c r="P5905" s="33"/>
      <c r="Q5905" s="32"/>
      <c r="R5905" s="32"/>
      <c r="S5905" s="32"/>
      <c r="T5905" s="32"/>
    </row>
    <row r="5906" spans="16:20" x14ac:dyDescent="0.35">
      <c r="P5906" s="33"/>
      <c r="Q5906" s="32"/>
      <c r="R5906" s="32"/>
      <c r="S5906" s="32"/>
      <c r="T5906" s="32"/>
    </row>
    <row r="5907" spans="16:20" x14ac:dyDescent="0.35">
      <c r="P5907" s="33"/>
      <c r="Q5907" s="32"/>
      <c r="R5907" s="32"/>
      <c r="S5907" s="32"/>
      <c r="T5907" s="32"/>
    </row>
    <row r="5908" spans="16:20" x14ac:dyDescent="0.35">
      <c r="P5908" s="33"/>
      <c r="Q5908" s="32"/>
      <c r="R5908" s="32"/>
      <c r="S5908" s="32"/>
      <c r="T5908" s="32"/>
    </row>
    <row r="5909" spans="16:20" x14ac:dyDescent="0.35">
      <c r="P5909" s="33"/>
      <c r="Q5909" s="32"/>
      <c r="R5909" s="32"/>
      <c r="S5909" s="32"/>
      <c r="T5909" s="32"/>
    </row>
    <row r="5910" spans="16:20" x14ac:dyDescent="0.35">
      <c r="P5910" s="33"/>
      <c r="Q5910" s="32"/>
      <c r="R5910" s="32"/>
      <c r="S5910" s="32"/>
      <c r="T5910" s="32"/>
    </row>
    <row r="5911" spans="16:20" x14ac:dyDescent="0.35">
      <c r="P5911" s="33"/>
      <c r="Q5911" s="32"/>
      <c r="R5911" s="32"/>
      <c r="S5911" s="32"/>
      <c r="T5911" s="32"/>
    </row>
    <row r="5912" spans="16:20" x14ac:dyDescent="0.35">
      <c r="P5912" s="33"/>
      <c r="Q5912" s="32"/>
      <c r="R5912" s="32"/>
      <c r="S5912" s="32"/>
      <c r="T5912" s="32"/>
    </row>
    <row r="5913" spans="16:20" x14ac:dyDescent="0.35">
      <c r="P5913" s="33"/>
      <c r="Q5913" s="32"/>
      <c r="R5913" s="32"/>
      <c r="S5913" s="32"/>
      <c r="T5913" s="32"/>
    </row>
    <row r="5914" spans="16:20" x14ac:dyDescent="0.35">
      <c r="P5914" s="33"/>
      <c r="Q5914" s="32"/>
      <c r="R5914" s="32"/>
      <c r="S5914" s="32"/>
      <c r="T5914" s="32"/>
    </row>
    <row r="5915" spans="16:20" x14ac:dyDescent="0.35">
      <c r="P5915" s="33"/>
      <c r="Q5915" s="32"/>
      <c r="R5915" s="32"/>
      <c r="S5915" s="32"/>
      <c r="T5915" s="32"/>
    </row>
    <row r="5916" spans="16:20" x14ac:dyDescent="0.35">
      <c r="P5916" s="33"/>
      <c r="Q5916" s="32"/>
      <c r="R5916" s="32"/>
      <c r="S5916" s="32"/>
      <c r="T5916" s="32"/>
    </row>
    <row r="5917" spans="16:20" x14ac:dyDescent="0.35">
      <c r="P5917" s="33"/>
      <c r="Q5917" s="32"/>
      <c r="R5917" s="32"/>
      <c r="S5917" s="32"/>
      <c r="T5917" s="32"/>
    </row>
    <row r="5918" spans="16:20" x14ac:dyDescent="0.35">
      <c r="P5918" s="33"/>
      <c r="Q5918" s="32"/>
      <c r="R5918" s="32"/>
      <c r="S5918" s="32"/>
      <c r="T5918" s="32"/>
    </row>
    <row r="5919" spans="16:20" x14ac:dyDescent="0.35">
      <c r="P5919" s="33"/>
      <c r="Q5919" s="32"/>
      <c r="R5919" s="32"/>
      <c r="S5919" s="32"/>
      <c r="T5919" s="32"/>
    </row>
    <row r="5920" spans="16:20" x14ac:dyDescent="0.35">
      <c r="P5920" s="33"/>
      <c r="Q5920" s="32"/>
      <c r="R5920" s="32"/>
      <c r="S5920" s="32"/>
      <c r="T5920" s="32"/>
    </row>
    <row r="5921" spans="16:20" x14ac:dyDescent="0.35">
      <c r="P5921" s="33"/>
      <c r="Q5921" s="32"/>
      <c r="R5921" s="32"/>
      <c r="S5921" s="32"/>
      <c r="T5921" s="32"/>
    </row>
    <row r="5922" spans="16:20" x14ac:dyDescent="0.35">
      <c r="P5922" s="33"/>
      <c r="Q5922" s="32"/>
      <c r="R5922" s="32"/>
      <c r="S5922" s="32"/>
      <c r="T5922" s="32"/>
    </row>
    <row r="5923" spans="16:20" x14ac:dyDescent="0.35">
      <c r="P5923" s="33"/>
      <c r="Q5923" s="32"/>
      <c r="R5923" s="32"/>
      <c r="S5923" s="32"/>
      <c r="T5923" s="32"/>
    </row>
    <row r="5924" spans="16:20" x14ac:dyDescent="0.35">
      <c r="P5924" s="33"/>
      <c r="Q5924" s="32"/>
      <c r="R5924" s="32"/>
      <c r="S5924" s="32"/>
      <c r="T5924" s="32"/>
    </row>
    <row r="5925" spans="16:20" x14ac:dyDescent="0.35">
      <c r="P5925" s="33"/>
      <c r="Q5925" s="32"/>
      <c r="R5925" s="32"/>
      <c r="S5925" s="32"/>
      <c r="T5925" s="32"/>
    </row>
    <row r="5926" spans="16:20" x14ac:dyDescent="0.35">
      <c r="P5926" s="33"/>
      <c r="Q5926" s="32"/>
      <c r="R5926" s="32"/>
      <c r="S5926" s="32"/>
      <c r="T5926" s="32"/>
    </row>
    <row r="5927" spans="16:20" x14ac:dyDescent="0.35">
      <c r="P5927" s="33"/>
      <c r="Q5927" s="32"/>
      <c r="R5927" s="32"/>
      <c r="S5927" s="32"/>
      <c r="T5927" s="32"/>
    </row>
    <row r="5928" spans="16:20" x14ac:dyDescent="0.35">
      <c r="P5928" s="33"/>
      <c r="Q5928" s="32"/>
      <c r="R5928" s="32"/>
      <c r="S5928" s="32"/>
      <c r="T5928" s="32"/>
    </row>
    <row r="5929" spans="16:20" x14ac:dyDescent="0.35">
      <c r="P5929" s="33"/>
      <c r="Q5929" s="32"/>
      <c r="R5929" s="32"/>
      <c r="S5929" s="32"/>
      <c r="T5929" s="32"/>
    </row>
    <row r="5930" spans="16:20" x14ac:dyDescent="0.35">
      <c r="P5930" s="33"/>
      <c r="Q5930" s="32"/>
      <c r="R5930" s="32"/>
      <c r="S5930" s="32"/>
      <c r="T5930" s="32"/>
    </row>
    <row r="5931" spans="16:20" x14ac:dyDescent="0.35">
      <c r="P5931" s="33"/>
      <c r="Q5931" s="32"/>
      <c r="R5931" s="32"/>
      <c r="S5931" s="32"/>
      <c r="T5931" s="32"/>
    </row>
    <row r="5932" spans="16:20" x14ac:dyDescent="0.35">
      <c r="P5932" s="33"/>
      <c r="Q5932" s="32"/>
      <c r="R5932" s="32"/>
      <c r="S5932" s="32"/>
      <c r="T5932" s="32"/>
    </row>
    <row r="5933" spans="16:20" x14ac:dyDescent="0.35">
      <c r="P5933" s="33"/>
      <c r="Q5933" s="32"/>
      <c r="R5933" s="32"/>
      <c r="S5933" s="32"/>
      <c r="T5933" s="32"/>
    </row>
    <row r="5934" spans="16:20" x14ac:dyDescent="0.35">
      <c r="P5934" s="33"/>
      <c r="Q5934" s="32"/>
      <c r="R5934" s="32"/>
      <c r="S5934" s="32"/>
      <c r="T5934" s="32"/>
    </row>
    <row r="5935" spans="16:20" x14ac:dyDescent="0.35">
      <c r="P5935" s="33"/>
      <c r="Q5935" s="32"/>
      <c r="R5935" s="32"/>
      <c r="S5935" s="32"/>
      <c r="T5935" s="32"/>
    </row>
    <row r="5936" spans="16:20" x14ac:dyDescent="0.35">
      <c r="P5936" s="33"/>
      <c r="Q5936" s="32"/>
      <c r="R5936" s="32"/>
      <c r="S5936" s="32"/>
      <c r="T5936" s="32"/>
    </row>
    <row r="5937" spans="16:20" x14ac:dyDescent="0.35">
      <c r="P5937" s="33"/>
      <c r="Q5937" s="32"/>
      <c r="R5937" s="32"/>
      <c r="S5937" s="32"/>
      <c r="T5937" s="32"/>
    </row>
    <row r="5938" spans="16:20" x14ac:dyDescent="0.35">
      <c r="P5938" s="33"/>
      <c r="Q5938" s="32"/>
      <c r="R5938" s="32"/>
      <c r="S5938" s="32"/>
      <c r="T5938" s="32"/>
    </row>
    <row r="5939" spans="16:20" x14ac:dyDescent="0.35">
      <c r="P5939" s="33"/>
      <c r="Q5939" s="32"/>
      <c r="R5939" s="32"/>
      <c r="S5939" s="32"/>
      <c r="T5939" s="32"/>
    </row>
    <row r="5940" spans="16:20" x14ac:dyDescent="0.35">
      <c r="P5940" s="33"/>
      <c r="Q5940" s="32"/>
      <c r="R5940" s="32"/>
      <c r="S5940" s="32"/>
      <c r="T5940" s="32"/>
    </row>
    <row r="5941" spans="16:20" x14ac:dyDescent="0.35">
      <c r="P5941" s="33"/>
      <c r="Q5941" s="32"/>
      <c r="R5941" s="32"/>
      <c r="S5941" s="32"/>
      <c r="T5941" s="32"/>
    </row>
    <row r="5942" spans="16:20" x14ac:dyDescent="0.35">
      <c r="P5942" s="33"/>
      <c r="Q5942" s="32"/>
      <c r="R5942" s="32"/>
      <c r="S5942" s="32"/>
      <c r="T5942" s="32"/>
    </row>
    <row r="5943" spans="16:20" x14ac:dyDescent="0.35">
      <c r="P5943" s="33"/>
      <c r="Q5943" s="32"/>
      <c r="R5943" s="32"/>
      <c r="S5943" s="32"/>
      <c r="T5943" s="32"/>
    </row>
    <row r="5944" spans="16:20" x14ac:dyDescent="0.35">
      <c r="P5944" s="33"/>
      <c r="Q5944" s="32"/>
      <c r="R5944" s="32"/>
      <c r="S5944" s="32"/>
      <c r="T5944" s="32"/>
    </row>
    <row r="5945" spans="16:20" x14ac:dyDescent="0.35">
      <c r="P5945" s="33"/>
      <c r="Q5945" s="32"/>
      <c r="R5945" s="32"/>
      <c r="S5945" s="32"/>
      <c r="T5945" s="32"/>
    </row>
    <row r="5946" spans="16:20" x14ac:dyDescent="0.35">
      <c r="P5946" s="33"/>
      <c r="Q5946" s="32"/>
      <c r="R5946" s="32"/>
      <c r="S5946" s="32"/>
      <c r="T5946" s="32"/>
    </row>
    <row r="5947" spans="16:20" x14ac:dyDescent="0.35">
      <c r="P5947" s="33"/>
      <c r="Q5947" s="32"/>
      <c r="R5947" s="32"/>
      <c r="S5947" s="32"/>
      <c r="T5947" s="32"/>
    </row>
    <row r="5948" spans="16:20" x14ac:dyDescent="0.35">
      <c r="P5948" s="33"/>
      <c r="Q5948" s="32"/>
      <c r="R5948" s="32"/>
      <c r="S5948" s="32"/>
      <c r="T5948" s="32"/>
    </row>
    <row r="5949" spans="16:20" x14ac:dyDescent="0.35">
      <c r="P5949" s="33"/>
      <c r="Q5949" s="32"/>
      <c r="R5949" s="32"/>
      <c r="S5949" s="32"/>
      <c r="T5949" s="32"/>
    </row>
    <row r="5950" spans="16:20" x14ac:dyDescent="0.35">
      <c r="P5950" s="33"/>
      <c r="Q5950" s="32"/>
      <c r="R5950" s="32"/>
      <c r="S5950" s="32"/>
      <c r="T5950" s="32"/>
    </row>
    <row r="5951" spans="16:20" x14ac:dyDescent="0.35">
      <c r="P5951" s="33"/>
      <c r="Q5951" s="32"/>
      <c r="R5951" s="32"/>
      <c r="S5951" s="32"/>
      <c r="T5951" s="32"/>
    </row>
    <row r="5952" spans="16:20" x14ac:dyDescent="0.35">
      <c r="P5952" s="33"/>
      <c r="Q5952" s="32"/>
      <c r="R5952" s="32"/>
      <c r="S5952" s="32"/>
      <c r="T5952" s="32"/>
    </row>
    <row r="5953" spans="16:20" x14ac:dyDescent="0.35">
      <c r="P5953" s="33"/>
      <c r="Q5953" s="32"/>
      <c r="R5953" s="32"/>
      <c r="S5953" s="32"/>
      <c r="T5953" s="32"/>
    </row>
    <row r="5954" spans="16:20" x14ac:dyDescent="0.35">
      <c r="P5954" s="33"/>
      <c r="Q5954" s="32"/>
      <c r="R5954" s="32"/>
      <c r="S5954" s="32"/>
      <c r="T5954" s="32"/>
    </row>
    <row r="5955" spans="16:20" x14ac:dyDescent="0.35">
      <c r="P5955" s="33"/>
      <c r="Q5955" s="32"/>
      <c r="R5955" s="32"/>
      <c r="S5955" s="32"/>
      <c r="T5955" s="32"/>
    </row>
    <row r="5956" spans="16:20" x14ac:dyDescent="0.35">
      <c r="P5956" s="33"/>
      <c r="Q5956" s="32"/>
      <c r="R5956" s="32"/>
      <c r="S5956" s="32"/>
      <c r="T5956" s="32"/>
    </row>
    <row r="5957" spans="16:20" x14ac:dyDescent="0.35">
      <c r="P5957" s="33"/>
      <c r="Q5957" s="32"/>
      <c r="R5957" s="32"/>
      <c r="S5957" s="32"/>
      <c r="T5957" s="32"/>
    </row>
    <row r="5958" spans="16:20" x14ac:dyDescent="0.35">
      <c r="P5958" s="33"/>
      <c r="Q5958" s="32"/>
      <c r="R5958" s="32"/>
      <c r="S5958" s="32"/>
      <c r="T5958" s="32"/>
    </row>
    <row r="5959" spans="16:20" x14ac:dyDescent="0.35">
      <c r="P5959" s="33"/>
      <c r="Q5959" s="32"/>
      <c r="R5959" s="32"/>
      <c r="S5959" s="32"/>
      <c r="T5959" s="32"/>
    </row>
    <row r="5960" spans="16:20" x14ac:dyDescent="0.35">
      <c r="P5960" s="33"/>
      <c r="Q5960" s="32"/>
      <c r="R5960" s="32"/>
      <c r="S5960" s="32"/>
      <c r="T5960" s="32"/>
    </row>
    <row r="5961" spans="16:20" x14ac:dyDescent="0.35">
      <c r="P5961" s="33"/>
      <c r="Q5961" s="32"/>
      <c r="R5961" s="32"/>
      <c r="S5961" s="32"/>
      <c r="T5961" s="32"/>
    </row>
    <row r="5962" spans="16:20" x14ac:dyDescent="0.35">
      <c r="P5962" s="33"/>
      <c r="Q5962" s="32"/>
      <c r="R5962" s="32"/>
      <c r="S5962" s="32"/>
      <c r="T5962" s="32"/>
    </row>
    <row r="5963" spans="16:20" x14ac:dyDescent="0.35">
      <c r="P5963" s="33"/>
      <c r="Q5963" s="32"/>
      <c r="R5963" s="32"/>
      <c r="S5963" s="32"/>
      <c r="T5963" s="32"/>
    </row>
    <row r="5964" spans="16:20" x14ac:dyDescent="0.35">
      <c r="P5964" s="33"/>
      <c r="Q5964" s="32"/>
      <c r="R5964" s="32"/>
      <c r="S5964" s="32"/>
      <c r="T5964" s="32"/>
    </row>
    <row r="5965" spans="16:20" x14ac:dyDescent="0.35">
      <c r="P5965" s="33"/>
      <c r="Q5965" s="32"/>
      <c r="R5965" s="32"/>
      <c r="S5965" s="32"/>
      <c r="T5965" s="32"/>
    </row>
    <row r="5966" spans="16:20" x14ac:dyDescent="0.35">
      <c r="P5966" s="33"/>
      <c r="Q5966" s="32"/>
      <c r="R5966" s="32"/>
      <c r="S5966" s="32"/>
      <c r="T5966" s="32"/>
    </row>
    <row r="5967" spans="16:20" x14ac:dyDescent="0.35">
      <c r="P5967" s="33"/>
      <c r="Q5967" s="32"/>
      <c r="R5967" s="32"/>
      <c r="S5967" s="32"/>
      <c r="T5967" s="32"/>
    </row>
    <row r="5968" spans="16:20" x14ac:dyDescent="0.35">
      <c r="P5968" s="33"/>
      <c r="Q5968" s="32"/>
      <c r="R5968" s="32"/>
      <c r="S5968" s="32"/>
      <c r="T5968" s="32"/>
    </row>
    <row r="5969" spans="16:20" x14ac:dyDescent="0.35">
      <c r="P5969" s="33"/>
      <c r="Q5969" s="32"/>
      <c r="R5969" s="32"/>
      <c r="S5969" s="32"/>
      <c r="T5969" s="32"/>
    </row>
    <row r="5970" spans="16:20" x14ac:dyDescent="0.35">
      <c r="P5970" s="33"/>
      <c r="Q5970" s="32"/>
      <c r="R5970" s="32"/>
      <c r="S5970" s="32"/>
      <c r="T5970" s="32"/>
    </row>
    <row r="5971" spans="16:20" x14ac:dyDescent="0.35">
      <c r="P5971" s="33"/>
      <c r="Q5971" s="32"/>
      <c r="R5971" s="32"/>
      <c r="S5971" s="32"/>
      <c r="T5971" s="32"/>
    </row>
    <row r="5972" spans="16:20" x14ac:dyDescent="0.35">
      <c r="P5972" s="33"/>
      <c r="Q5972" s="32"/>
      <c r="R5972" s="32"/>
      <c r="S5972" s="32"/>
      <c r="T5972" s="32"/>
    </row>
    <row r="5973" spans="16:20" x14ac:dyDescent="0.35">
      <c r="P5973" s="33"/>
      <c r="Q5973" s="32"/>
      <c r="R5973" s="32"/>
      <c r="S5973" s="32"/>
      <c r="T5973" s="32"/>
    </row>
    <row r="5974" spans="16:20" x14ac:dyDescent="0.35">
      <c r="P5974" s="33"/>
      <c r="Q5974" s="32"/>
      <c r="R5974" s="32"/>
      <c r="S5974" s="32"/>
      <c r="T5974" s="32"/>
    </row>
    <row r="5975" spans="16:20" x14ac:dyDescent="0.35">
      <c r="P5975" s="33"/>
      <c r="Q5975" s="32"/>
      <c r="R5975" s="32"/>
      <c r="S5975" s="32"/>
      <c r="T5975" s="32"/>
    </row>
    <row r="5976" spans="16:20" x14ac:dyDescent="0.35">
      <c r="P5976" s="33"/>
      <c r="Q5976" s="32"/>
      <c r="R5976" s="32"/>
      <c r="S5976" s="32"/>
      <c r="T5976" s="32"/>
    </row>
    <row r="5977" spans="16:20" x14ac:dyDescent="0.35">
      <c r="P5977" s="33"/>
      <c r="Q5977" s="32"/>
      <c r="R5977" s="32"/>
      <c r="S5977" s="32"/>
      <c r="T5977" s="32"/>
    </row>
    <row r="5978" spans="16:20" x14ac:dyDescent="0.35">
      <c r="P5978" s="33"/>
      <c r="Q5978" s="32"/>
      <c r="R5978" s="32"/>
      <c r="S5978" s="32"/>
      <c r="T5978" s="32"/>
    </row>
    <row r="5979" spans="16:20" x14ac:dyDescent="0.35">
      <c r="P5979" s="33"/>
      <c r="Q5979" s="32"/>
      <c r="R5979" s="32"/>
      <c r="S5979" s="32"/>
      <c r="T5979" s="32"/>
    </row>
    <row r="5980" spans="16:20" x14ac:dyDescent="0.35">
      <c r="P5980" s="33"/>
      <c r="Q5980" s="32"/>
      <c r="R5980" s="32"/>
      <c r="S5980" s="32"/>
      <c r="T5980" s="32"/>
    </row>
    <row r="5981" spans="16:20" x14ac:dyDescent="0.35">
      <c r="P5981" s="33"/>
      <c r="Q5981" s="32"/>
      <c r="R5981" s="32"/>
      <c r="S5981" s="32"/>
      <c r="T5981" s="32"/>
    </row>
    <row r="5982" spans="16:20" x14ac:dyDescent="0.35">
      <c r="P5982" s="33"/>
      <c r="Q5982" s="32"/>
      <c r="R5982" s="32"/>
      <c r="S5982" s="32"/>
      <c r="T5982" s="32"/>
    </row>
    <row r="5983" spans="16:20" x14ac:dyDescent="0.35">
      <c r="P5983" s="33"/>
      <c r="Q5983" s="32"/>
      <c r="R5983" s="32"/>
      <c r="S5983" s="32"/>
      <c r="T5983" s="32"/>
    </row>
    <row r="5984" spans="16:20" x14ac:dyDescent="0.35">
      <c r="P5984" s="33"/>
      <c r="Q5984" s="32"/>
      <c r="R5984" s="32"/>
      <c r="S5984" s="32"/>
      <c r="T5984" s="32"/>
    </row>
    <row r="5985" spans="16:20" x14ac:dyDescent="0.35">
      <c r="P5985" s="33"/>
      <c r="Q5985" s="32"/>
      <c r="R5985" s="32"/>
      <c r="S5985" s="32"/>
      <c r="T5985" s="32"/>
    </row>
    <row r="5986" spans="16:20" x14ac:dyDescent="0.35">
      <c r="P5986" s="33"/>
      <c r="Q5986" s="32"/>
      <c r="R5986" s="32"/>
      <c r="S5986" s="32"/>
      <c r="T5986" s="32"/>
    </row>
    <row r="5987" spans="16:20" x14ac:dyDescent="0.35">
      <c r="P5987" s="33"/>
      <c r="Q5987" s="32"/>
      <c r="R5987" s="32"/>
      <c r="S5987" s="32"/>
      <c r="T5987" s="32"/>
    </row>
    <row r="5988" spans="16:20" x14ac:dyDescent="0.35">
      <c r="P5988" s="33"/>
      <c r="Q5988" s="32"/>
      <c r="R5988" s="32"/>
      <c r="S5988" s="32"/>
      <c r="T5988" s="32"/>
    </row>
    <row r="5989" spans="16:20" x14ac:dyDescent="0.35">
      <c r="P5989" s="33"/>
      <c r="Q5989" s="32"/>
      <c r="R5989" s="32"/>
      <c r="S5989" s="32"/>
      <c r="T5989" s="32"/>
    </row>
    <row r="5990" spans="16:20" x14ac:dyDescent="0.35">
      <c r="P5990" s="33"/>
      <c r="Q5990" s="32"/>
      <c r="R5990" s="32"/>
      <c r="S5990" s="32"/>
      <c r="T5990" s="32"/>
    </row>
    <row r="5991" spans="16:20" x14ac:dyDescent="0.35">
      <c r="P5991" s="33"/>
      <c r="Q5991" s="32"/>
      <c r="R5991" s="32"/>
      <c r="S5991" s="32"/>
      <c r="T5991" s="32"/>
    </row>
    <row r="5992" spans="16:20" x14ac:dyDescent="0.35">
      <c r="P5992" s="33"/>
      <c r="Q5992" s="32"/>
      <c r="R5992" s="32"/>
      <c r="S5992" s="32"/>
      <c r="T5992" s="32"/>
    </row>
    <row r="5993" spans="16:20" x14ac:dyDescent="0.35">
      <c r="P5993" s="33"/>
      <c r="Q5993" s="32"/>
      <c r="R5993" s="32"/>
      <c r="S5993" s="32"/>
      <c r="T5993" s="32"/>
    </row>
    <row r="5994" spans="16:20" x14ac:dyDescent="0.35">
      <c r="P5994" s="33"/>
      <c r="Q5994" s="32"/>
      <c r="R5994" s="32"/>
      <c r="S5994" s="32"/>
      <c r="T5994" s="32"/>
    </row>
    <row r="5995" spans="16:20" x14ac:dyDescent="0.35">
      <c r="P5995" s="33"/>
      <c r="Q5995" s="32"/>
      <c r="R5995" s="32"/>
      <c r="S5995" s="32"/>
      <c r="T5995" s="32"/>
    </row>
    <row r="5996" spans="16:20" x14ac:dyDescent="0.35">
      <c r="P5996" s="33"/>
      <c r="Q5996" s="32"/>
      <c r="R5996" s="32"/>
      <c r="S5996" s="32"/>
      <c r="T5996" s="32"/>
    </row>
    <row r="5997" spans="16:20" x14ac:dyDescent="0.35">
      <c r="P5997" s="33"/>
      <c r="Q5997" s="32"/>
      <c r="R5997" s="32"/>
      <c r="S5997" s="32"/>
      <c r="T5997" s="32"/>
    </row>
    <row r="5998" spans="16:20" x14ac:dyDescent="0.35">
      <c r="P5998" s="33"/>
      <c r="Q5998" s="32"/>
      <c r="R5998" s="32"/>
      <c r="S5998" s="32"/>
      <c r="T5998" s="32"/>
    </row>
    <row r="5999" spans="16:20" x14ac:dyDescent="0.35">
      <c r="P5999" s="33"/>
      <c r="Q5999" s="32"/>
      <c r="R5999" s="32"/>
      <c r="S5999" s="32"/>
      <c r="T5999" s="32"/>
    </row>
    <row r="6000" spans="16:20" x14ac:dyDescent="0.35">
      <c r="P6000" s="33"/>
      <c r="Q6000" s="32"/>
      <c r="R6000" s="32"/>
      <c r="S6000" s="32"/>
      <c r="T6000" s="32"/>
    </row>
    <row r="6001" spans="16:20" x14ac:dyDescent="0.35">
      <c r="P6001" s="33"/>
      <c r="Q6001" s="32"/>
      <c r="R6001" s="32"/>
      <c r="S6001" s="32"/>
      <c r="T6001" s="32"/>
    </row>
    <row r="6002" spans="16:20" x14ac:dyDescent="0.35">
      <c r="P6002" s="33"/>
      <c r="Q6002" s="32"/>
      <c r="R6002" s="32"/>
      <c r="S6002" s="32"/>
      <c r="T6002" s="32"/>
    </row>
    <row r="6003" spans="16:20" x14ac:dyDescent="0.35">
      <c r="P6003" s="33"/>
      <c r="Q6003" s="32"/>
      <c r="R6003" s="32"/>
      <c r="S6003" s="32"/>
      <c r="T6003" s="32"/>
    </row>
    <row r="6004" spans="16:20" x14ac:dyDescent="0.35">
      <c r="P6004" s="33"/>
      <c r="Q6004" s="32"/>
      <c r="R6004" s="32"/>
      <c r="S6004" s="32"/>
      <c r="T6004" s="32"/>
    </row>
    <row r="6005" spans="16:20" x14ac:dyDescent="0.35">
      <c r="P6005" s="33"/>
      <c r="Q6005" s="32"/>
      <c r="R6005" s="32"/>
      <c r="S6005" s="32"/>
      <c r="T6005" s="32"/>
    </row>
    <row r="6006" spans="16:20" x14ac:dyDescent="0.35">
      <c r="P6006" s="33"/>
      <c r="Q6006" s="32"/>
      <c r="R6006" s="32"/>
      <c r="S6006" s="32"/>
      <c r="T6006" s="32"/>
    </row>
    <row r="6007" spans="16:20" x14ac:dyDescent="0.35">
      <c r="P6007" s="33"/>
      <c r="Q6007" s="32"/>
      <c r="R6007" s="32"/>
      <c r="S6007" s="32"/>
      <c r="T6007" s="32"/>
    </row>
    <row r="6008" spans="16:20" x14ac:dyDescent="0.35">
      <c r="P6008" s="33"/>
      <c r="Q6008" s="32"/>
      <c r="R6008" s="32"/>
      <c r="S6008" s="32"/>
      <c r="T6008" s="32"/>
    </row>
    <row r="6009" spans="16:20" x14ac:dyDescent="0.35">
      <c r="P6009" s="33"/>
      <c r="Q6009" s="32"/>
      <c r="R6009" s="32"/>
      <c r="S6009" s="32"/>
      <c r="T6009" s="32"/>
    </row>
    <row r="6010" spans="16:20" x14ac:dyDescent="0.35">
      <c r="P6010" s="33"/>
      <c r="Q6010" s="32"/>
      <c r="R6010" s="32"/>
      <c r="S6010" s="32"/>
      <c r="T6010" s="32"/>
    </row>
    <row r="6011" spans="16:20" x14ac:dyDescent="0.35">
      <c r="P6011" s="33"/>
      <c r="Q6011" s="32"/>
      <c r="R6011" s="32"/>
      <c r="S6011" s="32"/>
      <c r="T6011" s="32"/>
    </row>
    <row r="6012" spans="16:20" x14ac:dyDescent="0.35">
      <c r="P6012" s="33"/>
      <c r="Q6012" s="32"/>
      <c r="R6012" s="32"/>
      <c r="S6012" s="32"/>
      <c r="T6012" s="32"/>
    </row>
    <row r="6013" spans="16:20" x14ac:dyDescent="0.35">
      <c r="P6013" s="33"/>
      <c r="Q6013" s="32"/>
      <c r="R6013" s="32"/>
      <c r="S6013" s="32"/>
      <c r="T6013" s="32"/>
    </row>
    <row r="6014" spans="16:20" x14ac:dyDescent="0.35">
      <c r="P6014" s="33"/>
      <c r="Q6014" s="32"/>
      <c r="R6014" s="32"/>
      <c r="S6014" s="32"/>
      <c r="T6014" s="32"/>
    </row>
    <row r="6015" spans="16:20" x14ac:dyDescent="0.35">
      <c r="P6015" s="33"/>
      <c r="Q6015" s="32"/>
      <c r="R6015" s="32"/>
      <c r="S6015" s="32"/>
      <c r="T6015" s="32"/>
    </row>
    <row r="6016" spans="16:20" x14ac:dyDescent="0.35">
      <c r="P6016" s="33"/>
      <c r="Q6016" s="32"/>
      <c r="R6016" s="32"/>
      <c r="S6016" s="32"/>
      <c r="T6016" s="32"/>
    </row>
    <row r="6017" spans="16:20" x14ac:dyDescent="0.35">
      <c r="P6017" s="33"/>
      <c r="Q6017" s="32"/>
      <c r="R6017" s="32"/>
      <c r="S6017" s="32"/>
      <c r="T6017" s="32"/>
    </row>
    <row r="6018" spans="16:20" x14ac:dyDescent="0.35">
      <c r="P6018" s="33"/>
      <c r="Q6018" s="32"/>
      <c r="R6018" s="32"/>
      <c r="S6018" s="32"/>
      <c r="T6018" s="32"/>
    </row>
    <row r="6019" spans="16:20" x14ac:dyDescent="0.35">
      <c r="P6019" s="33"/>
      <c r="Q6019" s="32"/>
      <c r="R6019" s="32"/>
      <c r="S6019" s="32"/>
      <c r="T6019" s="32"/>
    </row>
    <row r="6020" spans="16:20" x14ac:dyDescent="0.35">
      <c r="P6020" s="33"/>
      <c r="Q6020" s="32"/>
      <c r="R6020" s="32"/>
      <c r="S6020" s="32"/>
      <c r="T6020" s="32"/>
    </row>
    <row r="6021" spans="16:20" x14ac:dyDescent="0.35">
      <c r="P6021" s="33"/>
      <c r="Q6021" s="32"/>
      <c r="R6021" s="32"/>
      <c r="S6021" s="32"/>
      <c r="T6021" s="32"/>
    </row>
    <row r="6022" spans="16:20" x14ac:dyDescent="0.35">
      <c r="P6022" s="33"/>
      <c r="Q6022" s="32"/>
      <c r="R6022" s="32"/>
      <c r="S6022" s="32"/>
      <c r="T6022" s="32"/>
    </row>
    <row r="6023" spans="16:20" x14ac:dyDescent="0.35">
      <c r="P6023" s="33"/>
      <c r="Q6023" s="32"/>
      <c r="R6023" s="32"/>
      <c r="S6023" s="32"/>
      <c r="T6023" s="32"/>
    </row>
    <row r="6024" spans="16:20" x14ac:dyDescent="0.35">
      <c r="P6024" s="33"/>
      <c r="Q6024" s="32"/>
      <c r="R6024" s="32"/>
      <c r="S6024" s="32"/>
      <c r="T6024" s="32"/>
    </row>
    <row r="6025" spans="16:20" x14ac:dyDescent="0.35">
      <c r="P6025" s="33"/>
      <c r="Q6025" s="32"/>
      <c r="R6025" s="32"/>
      <c r="S6025" s="32"/>
      <c r="T6025" s="32"/>
    </row>
    <row r="6026" spans="16:20" x14ac:dyDescent="0.35">
      <c r="P6026" s="33"/>
      <c r="Q6026" s="32"/>
      <c r="R6026" s="32"/>
      <c r="S6026" s="32"/>
      <c r="T6026" s="32"/>
    </row>
    <row r="6027" spans="16:20" x14ac:dyDescent="0.35">
      <c r="P6027" s="33"/>
      <c r="Q6027" s="32"/>
      <c r="R6027" s="32"/>
      <c r="S6027" s="32"/>
      <c r="T6027" s="32"/>
    </row>
    <row r="6028" spans="16:20" x14ac:dyDescent="0.35">
      <c r="P6028" s="33"/>
      <c r="Q6028" s="32"/>
      <c r="R6028" s="32"/>
      <c r="S6028" s="32"/>
      <c r="T6028" s="32"/>
    </row>
    <row r="6029" spans="16:20" x14ac:dyDescent="0.35">
      <c r="P6029" s="33"/>
      <c r="Q6029" s="32"/>
      <c r="R6029" s="32"/>
      <c r="S6029" s="32"/>
      <c r="T6029" s="32"/>
    </row>
    <row r="6030" spans="16:20" x14ac:dyDescent="0.35">
      <c r="P6030" s="33"/>
      <c r="Q6030" s="32"/>
      <c r="R6030" s="32"/>
      <c r="S6030" s="32"/>
      <c r="T6030" s="32"/>
    </row>
    <row r="6031" spans="16:20" x14ac:dyDescent="0.35">
      <c r="P6031" s="33"/>
      <c r="Q6031" s="32"/>
      <c r="R6031" s="32"/>
      <c r="S6031" s="32"/>
      <c r="T6031" s="32"/>
    </row>
    <row r="6032" spans="16:20" x14ac:dyDescent="0.35">
      <c r="P6032" s="33"/>
      <c r="Q6032" s="32"/>
      <c r="R6032" s="32"/>
      <c r="S6032" s="32"/>
      <c r="T6032" s="32"/>
    </row>
    <row r="6033" spans="16:20" x14ac:dyDescent="0.35">
      <c r="P6033" s="33"/>
      <c r="Q6033" s="32"/>
      <c r="R6033" s="32"/>
      <c r="S6033" s="32"/>
      <c r="T6033" s="32"/>
    </row>
    <row r="6034" spans="16:20" x14ac:dyDescent="0.35">
      <c r="P6034" s="33"/>
      <c r="Q6034" s="32"/>
      <c r="R6034" s="32"/>
      <c r="S6034" s="32"/>
      <c r="T6034" s="32"/>
    </row>
    <row r="6035" spans="16:20" x14ac:dyDescent="0.35">
      <c r="P6035" s="33"/>
      <c r="Q6035" s="32"/>
      <c r="R6035" s="32"/>
      <c r="S6035" s="32"/>
      <c r="T6035" s="32"/>
    </row>
    <row r="6036" spans="16:20" x14ac:dyDescent="0.35">
      <c r="P6036" s="33"/>
      <c r="Q6036" s="32"/>
      <c r="R6036" s="32"/>
      <c r="S6036" s="32"/>
      <c r="T6036" s="32"/>
    </row>
    <row r="6037" spans="16:20" x14ac:dyDescent="0.35">
      <c r="P6037" s="33"/>
      <c r="Q6037" s="32"/>
      <c r="R6037" s="32"/>
      <c r="S6037" s="32"/>
      <c r="T6037" s="32"/>
    </row>
    <row r="6038" spans="16:20" x14ac:dyDescent="0.35">
      <c r="P6038" s="33"/>
      <c r="Q6038" s="32"/>
      <c r="R6038" s="32"/>
      <c r="S6038" s="32"/>
      <c r="T6038" s="32"/>
    </row>
    <row r="6039" spans="16:20" x14ac:dyDescent="0.35">
      <c r="P6039" s="33"/>
      <c r="Q6039" s="32"/>
      <c r="R6039" s="32"/>
      <c r="S6039" s="32"/>
      <c r="T6039" s="32"/>
    </row>
    <row r="6040" spans="16:20" x14ac:dyDescent="0.35">
      <c r="P6040" s="33"/>
      <c r="Q6040" s="32"/>
      <c r="R6040" s="32"/>
      <c r="S6040" s="32"/>
      <c r="T6040" s="32"/>
    </row>
    <row r="6041" spans="16:20" x14ac:dyDescent="0.35">
      <c r="P6041" s="33"/>
      <c r="Q6041" s="32"/>
      <c r="R6041" s="32"/>
      <c r="S6041" s="32"/>
      <c r="T6041" s="32"/>
    </row>
    <row r="6042" spans="16:20" x14ac:dyDescent="0.35">
      <c r="P6042" s="33"/>
      <c r="Q6042" s="32"/>
      <c r="R6042" s="32"/>
      <c r="S6042" s="32"/>
      <c r="T6042" s="32"/>
    </row>
    <row r="6043" spans="16:20" x14ac:dyDescent="0.35">
      <c r="P6043" s="33"/>
      <c r="Q6043" s="32"/>
      <c r="R6043" s="32"/>
      <c r="S6043" s="32"/>
      <c r="T6043" s="32"/>
    </row>
    <row r="6044" spans="16:20" x14ac:dyDescent="0.35">
      <c r="P6044" s="33"/>
      <c r="Q6044" s="32"/>
      <c r="R6044" s="32"/>
      <c r="S6044" s="32"/>
      <c r="T6044" s="32"/>
    </row>
    <row r="6045" spans="16:20" x14ac:dyDescent="0.35">
      <c r="P6045" s="33"/>
      <c r="Q6045" s="32"/>
      <c r="R6045" s="32"/>
      <c r="S6045" s="32"/>
      <c r="T6045" s="32"/>
    </row>
    <row r="6046" spans="16:20" x14ac:dyDescent="0.35">
      <c r="P6046" s="33"/>
      <c r="Q6046" s="32"/>
      <c r="R6046" s="32"/>
      <c r="S6046" s="32"/>
      <c r="T6046" s="32"/>
    </row>
    <row r="6047" spans="16:20" x14ac:dyDescent="0.35">
      <c r="P6047" s="33"/>
      <c r="Q6047" s="32"/>
      <c r="R6047" s="32"/>
      <c r="S6047" s="32"/>
      <c r="T6047" s="32"/>
    </row>
    <row r="6048" spans="16:20" x14ac:dyDescent="0.35">
      <c r="P6048" s="33"/>
      <c r="Q6048" s="32"/>
      <c r="R6048" s="32"/>
      <c r="S6048" s="32"/>
      <c r="T6048" s="32"/>
    </row>
    <row r="6049" spans="16:20" x14ac:dyDescent="0.35">
      <c r="P6049" s="33"/>
      <c r="Q6049" s="32"/>
      <c r="R6049" s="32"/>
      <c r="S6049" s="32"/>
      <c r="T6049" s="32"/>
    </row>
    <row r="6050" spans="16:20" x14ac:dyDescent="0.35">
      <c r="P6050" s="33"/>
      <c r="Q6050" s="32"/>
      <c r="R6050" s="32"/>
      <c r="S6050" s="32"/>
      <c r="T6050" s="32"/>
    </row>
    <row r="6051" spans="16:20" x14ac:dyDescent="0.35">
      <c r="P6051" s="33"/>
      <c r="Q6051" s="32"/>
      <c r="R6051" s="32"/>
      <c r="S6051" s="32"/>
      <c r="T6051" s="32"/>
    </row>
    <row r="6052" spans="16:20" x14ac:dyDescent="0.35">
      <c r="P6052" s="33"/>
      <c r="Q6052" s="32"/>
      <c r="R6052" s="32"/>
      <c r="S6052" s="32"/>
      <c r="T6052" s="32"/>
    </row>
    <row r="6053" spans="16:20" x14ac:dyDescent="0.35">
      <c r="P6053" s="33"/>
      <c r="Q6053" s="32"/>
      <c r="R6053" s="32"/>
      <c r="S6053" s="32"/>
      <c r="T6053" s="32"/>
    </row>
    <row r="6054" spans="16:20" x14ac:dyDescent="0.35">
      <c r="P6054" s="33"/>
      <c r="Q6054" s="32"/>
      <c r="R6054" s="32"/>
      <c r="S6054" s="32"/>
      <c r="T6054" s="32"/>
    </row>
    <row r="6055" spans="16:20" x14ac:dyDescent="0.35">
      <c r="P6055" s="33"/>
      <c r="Q6055" s="32"/>
      <c r="R6055" s="32"/>
      <c r="S6055" s="32"/>
      <c r="T6055" s="32"/>
    </row>
    <row r="6056" spans="16:20" x14ac:dyDescent="0.35">
      <c r="P6056" s="33"/>
      <c r="Q6056" s="32"/>
      <c r="R6056" s="32"/>
      <c r="S6056" s="32"/>
      <c r="T6056" s="32"/>
    </row>
    <row r="6057" spans="16:20" x14ac:dyDescent="0.35">
      <c r="P6057" s="33"/>
      <c r="Q6057" s="32"/>
      <c r="R6057" s="32"/>
      <c r="S6057" s="32"/>
      <c r="T6057" s="32"/>
    </row>
    <row r="6058" spans="16:20" x14ac:dyDescent="0.35">
      <c r="P6058" s="33"/>
      <c r="Q6058" s="32"/>
      <c r="R6058" s="32"/>
      <c r="S6058" s="32"/>
      <c r="T6058" s="32"/>
    </row>
    <row r="6059" spans="16:20" x14ac:dyDescent="0.35">
      <c r="P6059" s="33"/>
      <c r="Q6059" s="32"/>
      <c r="R6059" s="32"/>
      <c r="S6059" s="32"/>
      <c r="T6059" s="32"/>
    </row>
    <row r="6060" spans="16:20" x14ac:dyDescent="0.35">
      <c r="P6060" s="33"/>
      <c r="Q6060" s="32"/>
      <c r="R6060" s="32"/>
      <c r="S6060" s="32"/>
      <c r="T6060" s="32"/>
    </row>
    <row r="6061" spans="16:20" x14ac:dyDescent="0.35">
      <c r="P6061" s="33"/>
      <c r="Q6061" s="32"/>
      <c r="R6061" s="32"/>
      <c r="S6061" s="32"/>
      <c r="T6061" s="32"/>
    </row>
    <row r="6062" spans="16:20" x14ac:dyDescent="0.35">
      <c r="P6062" s="33"/>
      <c r="Q6062" s="32"/>
      <c r="R6062" s="32"/>
      <c r="S6062" s="32"/>
      <c r="T6062" s="32"/>
    </row>
    <row r="6063" spans="16:20" x14ac:dyDescent="0.35">
      <c r="P6063" s="33"/>
      <c r="Q6063" s="32"/>
      <c r="R6063" s="32"/>
      <c r="S6063" s="32"/>
      <c r="T6063" s="32"/>
    </row>
    <row r="6064" spans="16:20" x14ac:dyDescent="0.35">
      <c r="P6064" s="33"/>
      <c r="Q6064" s="32"/>
      <c r="R6064" s="32"/>
      <c r="S6064" s="32"/>
      <c r="T6064" s="32"/>
    </row>
    <row r="6065" spans="16:20" x14ac:dyDescent="0.35">
      <c r="P6065" s="33"/>
      <c r="Q6065" s="32"/>
      <c r="R6065" s="32"/>
      <c r="S6065" s="32"/>
      <c r="T6065" s="32"/>
    </row>
    <row r="6066" spans="16:20" x14ac:dyDescent="0.35">
      <c r="P6066" s="33"/>
      <c r="Q6066" s="32"/>
      <c r="R6066" s="32"/>
      <c r="S6066" s="32"/>
      <c r="T6066" s="32"/>
    </row>
    <row r="6067" spans="16:20" x14ac:dyDescent="0.35">
      <c r="P6067" s="33"/>
      <c r="Q6067" s="32"/>
      <c r="R6067" s="32"/>
      <c r="S6067" s="32"/>
      <c r="T6067" s="32"/>
    </row>
    <row r="6068" spans="16:20" x14ac:dyDescent="0.35">
      <c r="P6068" s="33"/>
      <c r="Q6068" s="32"/>
      <c r="R6068" s="32"/>
      <c r="S6068" s="32"/>
      <c r="T6068" s="32"/>
    </row>
    <row r="6069" spans="16:20" x14ac:dyDescent="0.35">
      <c r="P6069" s="33"/>
      <c r="Q6069" s="32"/>
      <c r="R6069" s="32"/>
      <c r="S6069" s="32"/>
      <c r="T6069" s="32"/>
    </row>
    <row r="6070" spans="16:20" x14ac:dyDescent="0.35">
      <c r="P6070" s="33"/>
      <c r="Q6070" s="32"/>
      <c r="R6070" s="32"/>
      <c r="S6070" s="32"/>
      <c r="T6070" s="32"/>
    </row>
    <row r="6071" spans="16:20" x14ac:dyDescent="0.35">
      <c r="P6071" s="33"/>
      <c r="Q6071" s="32"/>
      <c r="R6071" s="32"/>
      <c r="S6071" s="32"/>
      <c r="T6071" s="32"/>
    </row>
    <row r="6072" spans="16:20" x14ac:dyDescent="0.35">
      <c r="P6072" s="33"/>
      <c r="Q6072" s="32"/>
      <c r="R6072" s="32"/>
      <c r="S6072" s="32"/>
      <c r="T6072" s="32"/>
    </row>
    <row r="6073" spans="16:20" x14ac:dyDescent="0.35">
      <c r="P6073" s="33"/>
      <c r="Q6073" s="32"/>
      <c r="R6073" s="32"/>
      <c r="S6073" s="32"/>
      <c r="T6073" s="32"/>
    </row>
    <row r="6074" spans="16:20" x14ac:dyDescent="0.35">
      <c r="P6074" s="33"/>
      <c r="Q6074" s="32"/>
      <c r="R6074" s="32"/>
      <c r="S6074" s="32"/>
      <c r="T6074" s="32"/>
    </row>
    <row r="6075" spans="16:20" x14ac:dyDescent="0.35">
      <c r="P6075" s="33"/>
      <c r="Q6075" s="32"/>
      <c r="R6075" s="32"/>
      <c r="S6075" s="32"/>
      <c r="T6075" s="32"/>
    </row>
    <row r="6076" spans="16:20" x14ac:dyDescent="0.35">
      <c r="P6076" s="33"/>
      <c r="Q6076" s="32"/>
      <c r="R6076" s="32"/>
      <c r="S6076" s="32"/>
      <c r="T6076" s="32"/>
    </row>
    <row r="6077" spans="16:20" x14ac:dyDescent="0.35">
      <c r="P6077" s="33"/>
      <c r="Q6077" s="32"/>
      <c r="R6077" s="32"/>
      <c r="S6077" s="32"/>
      <c r="T6077" s="32"/>
    </row>
    <row r="6078" spans="16:20" x14ac:dyDescent="0.35">
      <c r="P6078" s="33"/>
      <c r="Q6078" s="32"/>
      <c r="R6078" s="32"/>
      <c r="S6078" s="32"/>
      <c r="T6078" s="32"/>
    </row>
    <row r="6079" spans="16:20" x14ac:dyDescent="0.35">
      <c r="P6079" s="33"/>
      <c r="Q6079" s="32"/>
      <c r="R6079" s="32"/>
      <c r="S6079" s="32"/>
      <c r="T6079" s="32"/>
    </row>
    <row r="6080" spans="16:20" x14ac:dyDescent="0.35">
      <c r="P6080" s="33"/>
      <c r="Q6080" s="32"/>
      <c r="R6080" s="32"/>
      <c r="S6080" s="32"/>
      <c r="T6080" s="32"/>
    </row>
    <row r="6081" spans="16:20" x14ac:dyDescent="0.35">
      <c r="P6081" s="33"/>
      <c r="Q6081" s="32"/>
      <c r="R6081" s="32"/>
      <c r="S6081" s="32"/>
      <c r="T6081" s="32"/>
    </row>
    <row r="6082" spans="16:20" x14ac:dyDescent="0.35">
      <c r="P6082" s="33"/>
      <c r="Q6082" s="32"/>
      <c r="R6082" s="32"/>
      <c r="S6082" s="32"/>
      <c r="T6082" s="32"/>
    </row>
    <row r="6083" spans="16:20" x14ac:dyDescent="0.35">
      <c r="P6083" s="33"/>
      <c r="Q6083" s="32"/>
      <c r="R6083" s="32"/>
      <c r="S6083" s="32"/>
      <c r="T6083" s="32"/>
    </row>
    <row r="6084" spans="16:20" x14ac:dyDescent="0.35">
      <c r="P6084" s="33"/>
      <c r="Q6084" s="32"/>
      <c r="R6084" s="32"/>
      <c r="S6084" s="32"/>
      <c r="T6084" s="32"/>
    </row>
    <row r="6085" spans="16:20" x14ac:dyDescent="0.35">
      <c r="P6085" s="33"/>
      <c r="Q6085" s="32"/>
      <c r="R6085" s="32"/>
      <c r="S6085" s="32"/>
      <c r="T6085" s="32"/>
    </row>
    <row r="6086" spans="16:20" x14ac:dyDescent="0.35">
      <c r="P6086" s="33"/>
      <c r="Q6086" s="32"/>
      <c r="R6086" s="32"/>
      <c r="S6086" s="32"/>
      <c r="T6086" s="32"/>
    </row>
    <row r="6087" spans="16:20" x14ac:dyDescent="0.35">
      <c r="P6087" s="33"/>
      <c r="Q6087" s="32"/>
      <c r="R6087" s="32"/>
      <c r="S6087" s="32"/>
      <c r="T6087" s="32"/>
    </row>
    <row r="6088" spans="16:20" x14ac:dyDescent="0.35">
      <c r="P6088" s="33"/>
      <c r="Q6088" s="32"/>
      <c r="R6088" s="32"/>
      <c r="S6088" s="32"/>
      <c r="T6088" s="32"/>
    </row>
    <row r="6089" spans="16:20" x14ac:dyDescent="0.35">
      <c r="P6089" s="33"/>
      <c r="Q6089" s="32"/>
      <c r="R6089" s="32"/>
      <c r="S6089" s="32"/>
      <c r="T6089" s="32"/>
    </row>
    <row r="6090" spans="16:20" x14ac:dyDescent="0.35">
      <c r="P6090" s="33"/>
      <c r="Q6090" s="32"/>
      <c r="R6090" s="32"/>
      <c r="S6090" s="32"/>
      <c r="T6090" s="32"/>
    </row>
    <row r="6091" spans="16:20" x14ac:dyDescent="0.35">
      <c r="P6091" s="33"/>
      <c r="Q6091" s="32"/>
      <c r="R6091" s="32"/>
      <c r="S6091" s="32"/>
      <c r="T6091" s="32"/>
    </row>
    <row r="6092" spans="16:20" x14ac:dyDescent="0.35">
      <c r="P6092" s="33"/>
      <c r="Q6092" s="32"/>
      <c r="R6092" s="32"/>
      <c r="S6092" s="32"/>
      <c r="T6092" s="32"/>
    </row>
    <row r="6093" spans="16:20" x14ac:dyDescent="0.35">
      <c r="P6093" s="33"/>
      <c r="Q6093" s="32"/>
      <c r="R6093" s="32"/>
      <c r="S6093" s="32"/>
      <c r="T6093" s="32"/>
    </row>
    <row r="6094" spans="16:20" x14ac:dyDescent="0.35">
      <c r="P6094" s="33"/>
      <c r="Q6094" s="32"/>
      <c r="R6094" s="32"/>
      <c r="S6094" s="32"/>
      <c r="T6094" s="32"/>
    </row>
    <row r="6095" spans="16:20" x14ac:dyDescent="0.35">
      <c r="P6095" s="33"/>
      <c r="Q6095" s="32"/>
      <c r="R6095" s="32"/>
      <c r="S6095" s="32"/>
      <c r="T6095" s="32"/>
    </row>
    <row r="6096" spans="16:20" x14ac:dyDescent="0.35">
      <c r="P6096" s="33"/>
      <c r="Q6096" s="32"/>
      <c r="R6096" s="32"/>
      <c r="S6096" s="32"/>
      <c r="T6096" s="32"/>
    </row>
    <row r="6097" spans="16:20" x14ac:dyDescent="0.35">
      <c r="P6097" s="33"/>
      <c r="Q6097" s="32"/>
      <c r="R6097" s="32"/>
      <c r="S6097" s="32"/>
      <c r="T6097" s="32"/>
    </row>
    <row r="6098" spans="16:20" x14ac:dyDescent="0.35">
      <c r="P6098" s="33"/>
      <c r="Q6098" s="32"/>
      <c r="R6098" s="32"/>
      <c r="S6098" s="32"/>
      <c r="T6098" s="32"/>
    </row>
    <row r="6099" spans="16:20" x14ac:dyDescent="0.35">
      <c r="P6099" s="33"/>
      <c r="Q6099" s="32"/>
      <c r="R6099" s="32"/>
      <c r="S6099" s="32"/>
      <c r="T6099" s="32"/>
    </row>
    <row r="6100" spans="16:20" x14ac:dyDescent="0.35">
      <c r="P6100" s="33"/>
      <c r="Q6100" s="32"/>
      <c r="R6100" s="32"/>
      <c r="S6100" s="32"/>
      <c r="T6100" s="32"/>
    </row>
    <row r="6101" spans="16:20" x14ac:dyDescent="0.35">
      <c r="P6101" s="33"/>
      <c r="Q6101" s="32"/>
      <c r="R6101" s="32"/>
      <c r="S6101" s="32"/>
      <c r="T6101" s="32"/>
    </row>
    <row r="6102" spans="16:20" x14ac:dyDescent="0.35">
      <c r="P6102" s="33"/>
      <c r="Q6102" s="32"/>
      <c r="R6102" s="32"/>
      <c r="S6102" s="32"/>
      <c r="T6102" s="32"/>
    </row>
    <row r="6103" spans="16:20" x14ac:dyDescent="0.35">
      <c r="P6103" s="33"/>
      <c r="Q6103" s="32"/>
      <c r="R6103" s="32"/>
      <c r="S6103" s="32"/>
      <c r="T6103" s="32"/>
    </row>
    <row r="6104" spans="16:20" x14ac:dyDescent="0.35">
      <c r="P6104" s="33"/>
      <c r="Q6104" s="32"/>
      <c r="R6104" s="32"/>
      <c r="S6104" s="32"/>
      <c r="T6104" s="32"/>
    </row>
    <row r="6105" spans="16:20" x14ac:dyDescent="0.35">
      <c r="P6105" s="33"/>
      <c r="Q6105" s="32"/>
      <c r="R6105" s="32"/>
      <c r="S6105" s="32"/>
      <c r="T6105" s="32"/>
    </row>
    <row r="6106" spans="16:20" x14ac:dyDescent="0.35">
      <c r="P6106" s="33"/>
      <c r="Q6106" s="32"/>
      <c r="R6106" s="32"/>
      <c r="S6106" s="32"/>
      <c r="T6106" s="32"/>
    </row>
    <row r="6107" spans="16:20" x14ac:dyDescent="0.35">
      <c r="P6107" s="33"/>
      <c r="Q6107" s="32"/>
      <c r="R6107" s="32"/>
      <c r="S6107" s="32"/>
      <c r="T6107" s="32"/>
    </row>
    <row r="6108" spans="16:20" x14ac:dyDescent="0.35">
      <c r="P6108" s="33"/>
      <c r="Q6108" s="32"/>
      <c r="R6108" s="32"/>
      <c r="S6108" s="32"/>
      <c r="T6108" s="32"/>
    </row>
    <row r="6109" spans="16:20" x14ac:dyDescent="0.35">
      <c r="P6109" s="33"/>
      <c r="Q6109" s="32"/>
      <c r="R6109" s="32"/>
      <c r="S6109" s="32"/>
      <c r="T6109" s="32"/>
    </row>
    <row r="6110" spans="16:20" x14ac:dyDescent="0.35">
      <c r="P6110" s="33"/>
      <c r="Q6110" s="32"/>
      <c r="R6110" s="32"/>
      <c r="S6110" s="32"/>
      <c r="T6110" s="32"/>
    </row>
    <row r="6111" spans="16:20" x14ac:dyDescent="0.35">
      <c r="P6111" s="33"/>
      <c r="Q6111" s="32"/>
      <c r="R6111" s="32"/>
      <c r="S6111" s="32"/>
      <c r="T6111" s="32"/>
    </row>
    <row r="6112" spans="16:20" x14ac:dyDescent="0.35">
      <c r="P6112" s="33"/>
      <c r="Q6112" s="32"/>
      <c r="R6112" s="32"/>
      <c r="S6112" s="32"/>
      <c r="T6112" s="32"/>
    </row>
    <row r="6113" spans="16:20" x14ac:dyDescent="0.35">
      <c r="P6113" s="33"/>
      <c r="Q6113" s="32"/>
      <c r="R6113" s="32"/>
      <c r="S6113" s="32"/>
      <c r="T6113" s="32"/>
    </row>
    <row r="6114" spans="16:20" x14ac:dyDescent="0.35">
      <c r="P6114" s="33"/>
      <c r="Q6114" s="32"/>
      <c r="R6114" s="32"/>
      <c r="S6114" s="32"/>
      <c r="T6114" s="32"/>
    </row>
    <row r="6115" spans="16:20" x14ac:dyDescent="0.35">
      <c r="P6115" s="33"/>
      <c r="Q6115" s="32"/>
      <c r="R6115" s="32"/>
      <c r="S6115" s="32"/>
      <c r="T6115" s="32"/>
    </row>
    <row r="6116" spans="16:20" x14ac:dyDescent="0.35">
      <c r="P6116" s="33"/>
      <c r="Q6116" s="32"/>
      <c r="R6116" s="32"/>
      <c r="S6116" s="32"/>
      <c r="T6116" s="32"/>
    </row>
    <row r="6117" spans="16:20" x14ac:dyDescent="0.35">
      <c r="P6117" s="33"/>
      <c r="Q6117" s="32"/>
      <c r="R6117" s="32"/>
      <c r="S6117" s="32"/>
      <c r="T6117" s="32"/>
    </row>
    <row r="6118" spans="16:20" x14ac:dyDescent="0.35">
      <c r="P6118" s="33"/>
      <c r="Q6118" s="32"/>
      <c r="R6118" s="32"/>
      <c r="S6118" s="32"/>
      <c r="T6118" s="32"/>
    </row>
    <row r="6119" spans="16:20" x14ac:dyDescent="0.35">
      <c r="P6119" s="33"/>
      <c r="Q6119" s="32"/>
      <c r="R6119" s="32"/>
      <c r="S6119" s="32"/>
      <c r="T6119" s="32"/>
    </row>
    <row r="6120" spans="16:20" x14ac:dyDescent="0.35">
      <c r="P6120" s="33"/>
      <c r="Q6120" s="32"/>
      <c r="R6120" s="32"/>
      <c r="S6120" s="32"/>
      <c r="T6120" s="32"/>
    </row>
    <row r="6121" spans="16:20" x14ac:dyDescent="0.35">
      <c r="P6121" s="33"/>
      <c r="Q6121" s="32"/>
      <c r="R6121" s="32"/>
      <c r="S6121" s="32"/>
      <c r="T6121" s="32"/>
    </row>
    <row r="6122" spans="16:20" x14ac:dyDescent="0.35">
      <c r="P6122" s="33"/>
      <c r="Q6122" s="32"/>
      <c r="R6122" s="32"/>
      <c r="S6122" s="32"/>
      <c r="T6122" s="32"/>
    </row>
    <row r="6123" spans="16:20" x14ac:dyDescent="0.35">
      <c r="P6123" s="33"/>
      <c r="Q6123" s="32"/>
      <c r="R6123" s="32"/>
      <c r="S6123" s="32"/>
      <c r="T6123" s="32"/>
    </row>
    <row r="6124" spans="16:20" x14ac:dyDescent="0.35">
      <c r="P6124" s="33"/>
      <c r="Q6124" s="32"/>
      <c r="R6124" s="32"/>
      <c r="S6124" s="32"/>
      <c r="T6124" s="32"/>
    </row>
    <row r="6125" spans="16:20" x14ac:dyDescent="0.35">
      <c r="P6125" s="33"/>
      <c r="Q6125" s="32"/>
      <c r="R6125" s="32"/>
      <c r="S6125" s="32"/>
      <c r="T6125" s="32"/>
    </row>
    <row r="6126" spans="16:20" x14ac:dyDescent="0.35">
      <c r="P6126" s="33"/>
      <c r="Q6126" s="32"/>
      <c r="R6126" s="32"/>
      <c r="S6126" s="32"/>
      <c r="T6126" s="32"/>
    </row>
    <row r="6127" spans="16:20" x14ac:dyDescent="0.35">
      <c r="P6127" s="33"/>
      <c r="Q6127" s="32"/>
      <c r="R6127" s="32"/>
      <c r="S6127" s="32"/>
      <c r="T6127" s="32"/>
    </row>
    <row r="6128" spans="16:20" x14ac:dyDescent="0.35">
      <c r="P6128" s="33"/>
      <c r="Q6128" s="32"/>
      <c r="R6128" s="32"/>
      <c r="S6128" s="32"/>
      <c r="T6128" s="32"/>
    </row>
    <row r="6129" spans="16:20" x14ac:dyDescent="0.35">
      <c r="P6129" s="33"/>
      <c r="Q6129" s="32"/>
      <c r="R6129" s="32"/>
      <c r="S6129" s="32"/>
      <c r="T6129" s="32"/>
    </row>
    <row r="6130" spans="16:20" x14ac:dyDescent="0.35">
      <c r="P6130" s="33"/>
      <c r="Q6130" s="32"/>
      <c r="R6130" s="32"/>
      <c r="S6130" s="32"/>
      <c r="T6130" s="32"/>
    </row>
    <row r="6131" spans="16:20" x14ac:dyDescent="0.35">
      <c r="P6131" s="33"/>
      <c r="Q6131" s="32"/>
      <c r="R6131" s="32"/>
      <c r="S6131" s="32"/>
      <c r="T6131" s="32"/>
    </row>
    <row r="6132" spans="16:20" x14ac:dyDescent="0.35">
      <c r="P6132" s="33"/>
      <c r="Q6132" s="32"/>
      <c r="R6132" s="32"/>
      <c r="S6132" s="32"/>
      <c r="T6132" s="32"/>
    </row>
    <row r="6133" spans="16:20" x14ac:dyDescent="0.35">
      <c r="P6133" s="33"/>
      <c r="Q6133" s="32"/>
      <c r="R6133" s="32"/>
      <c r="S6133" s="32"/>
      <c r="T6133" s="32"/>
    </row>
    <row r="6134" spans="16:20" x14ac:dyDescent="0.35">
      <c r="P6134" s="33"/>
      <c r="Q6134" s="32"/>
      <c r="R6134" s="32"/>
      <c r="S6134" s="32"/>
      <c r="T6134" s="32"/>
    </row>
    <row r="6135" spans="16:20" x14ac:dyDescent="0.35">
      <c r="P6135" s="33"/>
      <c r="Q6135" s="32"/>
      <c r="R6135" s="32"/>
      <c r="S6135" s="32"/>
      <c r="T6135" s="32"/>
    </row>
    <row r="6136" spans="16:20" x14ac:dyDescent="0.35">
      <c r="P6136" s="33"/>
      <c r="Q6136" s="32"/>
      <c r="R6136" s="32"/>
      <c r="S6136" s="32"/>
      <c r="T6136" s="32"/>
    </row>
    <row r="6137" spans="16:20" x14ac:dyDescent="0.35">
      <c r="P6137" s="33"/>
      <c r="Q6137" s="32"/>
      <c r="R6137" s="32"/>
      <c r="S6137" s="32"/>
      <c r="T6137" s="32"/>
    </row>
    <row r="6138" spans="16:20" x14ac:dyDescent="0.35">
      <c r="P6138" s="33"/>
      <c r="Q6138" s="32"/>
      <c r="R6138" s="32"/>
      <c r="S6138" s="32"/>
      <c r="T6138" s="32"/>
    </row>
    <row r="6139" spans="16:20" x14ac:dyDescent="0.35">
      <c r="P6139" s="33"/>
      <c r="Q6139" s="32"/>
      <c r="R6139" s="32"/>
      <c r="S6139" s="32"/>
      <c r="T6139" s="32"/>
    </row>
    <row r="6140" spans="16:20" x14ac:dyDescent="0.35">
      <c r="P6140" s="33"/>
      <c r="Q6140" s="32"/>
      <c r="R6140" s="32"/>
      <c r="S6140" s="32"/>
      <c r="T6140" s="32"/>
    </row>
    <row r="6141" spans="16:20" x14ac:dyDescent="0.35">
      <c r="P6141" s="33"/>
      <c r="Q6141" s="32"/>
      <c r="R6141" s="32"/>
      <c r="S6141" s="32"/>
      <c r="T6141" s="32"/>
    </row>
    <row r="6142" spans="16:20" x14ac:dyDescent="0.35">
      <c r="P6142" s="33"/>
      <c r="Q6142" s="32"/>
      <c r="R6142" s="32"/>
      <c r="S6142" s="32"/>
      <c r="T6142" s="32"/>
    </row>
    <row r="6143" spans="16:20" x14ac:dyDescent="0.35">
      <c r="P6143" s="33"/>
      <c r="Q6143" s="32"/>
      <c r="R6143" s="32"/>
      <c r="S6143" s="32"/>
      <c r="T6143" s="32"/>
    </row>
    <row r="6144" spans="16:20" x14ac:dyDescent="0.35">
      <c r="P6144" s="33"/>
      <c r="Q6144" s="32"/>
      <c r="R6144" s="32"/>
      <c r="S6144" s="32"/>
      <c r="T6144" s="32"/>
    </row>
    <row r="6145" spans="16:20" x14ac:dyDescent="0.35">
      <c r="P6145" s="33"/>
      <c r="Q6145" s="32"/>
      <c r="R6145" s="32"/>
      <c r="S6145" s="32"/>
      <c r="T6145" s="32"/>
    </row>
    <row r="6146" spans="16:20" x14ac:dyDescent="0.35">
      <c r="P6146" s="33"/>
      <c r="Q6146" s="32"/>
      <c r="R6146" s="32"/>
      <c r="S6146" s="32"/>
      <c r="T6146" s="32"/>
    </row>
    <row r="6147" spans="16:20" x14ac:dyDescent="0.35">
      <c r="P6147" s="33"/>
      <c r="Q6147" s="32"/>
      <c r="R6147" s="32"/>
      <c r="S6147" s="32"/>
      <c r="T6147" s="32"/>
    </row>
    <row r="6148" spans="16:20" x14ac:dyDescent="0.35">
      <c r="P6148" s="33"/>
      <c r="Q6148" s="32"/>
      <c r="R6148" s="32"/>
      <c r="S6148" s="32"/>
      <c r="T6148" s="32"/>
    </row>
    <row r="6149" spans="16:20" x14ac:dyDescent="0.35">
      <c r="P6149" s="33"/>
      <c r="Q6149" s="32"/>
      <c r="R6149" s="32"/>
      <c r="S6149" s="32"/>
      <c r="T6149" s="32"/>
    </row>
    <row r="6150" spans="16:20" x14ac:dyDescent="0.35">
      <c r="P6150" s="33"/>
      <c r="Q6150" s="32"/>
      <c r="R6150" s="32"/>
      <c r="S6150" s="32"/>
      <c r="T6150" s="32"/>
    </row>
    <row r="6151" spans="16:20" x14ac:dyDescent="0.35">
      <c r="P6151" s="33"/>
      <c r="Q6151" s="32"/>
      <c r="R6151" s="32"/>
      <c r="S6151" s="32"/>
      <c r="T6151" s="32"/>
    </row>
    <row r="6152" spans="16:20" x14ac:dyDescent="0.35">
      <c r="P6152" s="33"/>
      <c r="Q6152" s="32"/>
      <c r="R6152" s="32"/>
      <c r="S6152" s="32"/>
      <c r="T6152" s="32"/>
    </row>
    <row r="6153" spans="16:20" x14ac:dyDescent="0.35">
      <c r="P6153" s="33"/>
      <c r="Q6153" s="32"/>
      <c r="R6153" s="32"/>
      <c r="S6153" s="32"/>
      <c r="T6153" s="32"/>
    </row>
    <row r="6154" spans="16:20" x14ac:dyDescent="0.35">
      <c r="P6154" s="33"/>
      <c r="Q6154" s="32"/>
      <c r="R6154" s="32"/>
      <c r="S6154" s="32"/>
      <c r="T6154" s="32"/>
    </row>
    <row r="6155" spans="16:20" x14ac:dyDescent="0.35">
      <c r="P6155" s="33"/>
      <c r="Q6155" s="32"/>
      <c r="R6155" s="32"/>
      <c r="S6155" s="32"/>
      <c r="T6155" s="32"/>
    </row>
    <row r="6156" spans="16:20" x14ac:dyDescent="0.35">
      <c r="P6156" s="33"/>
      <c r="Q6156" s="32"/>
      <c r="R6156" s="32"/>
      <c r="S6156" s="32"/>
      <c r="T6156" s="32"/>
    </row>
    <row r="6157" spans="16:20" x14ac:dyDescent="0.35">
      <c r="P6157" s="33"/>
      <c r="Q6157" s="32"/>
      <c r="R6157" s="32"/>
      <c r="S6157" s="32"/>
      <c r="T6157" s="32"/>
    </row>
    <row r="6158" spans="16:20" x14ac:dyDescent="0.35">
      <c r="P6158" s="33"/>
      <c r="Q6158" s="32"/>
      <c r="R6158" s="32"/>
      <c r="S6158" s="32"/>
      <c r="T6158" s="32"/>
    </row>
    <row r="6159" spans="16:20" x14ac:dyDescent="0.35">
      <c r="P6159" s="33"/>
      <c r="Q6159" s="32"/>
      <c r="R6159" s="32"/>
      <c r="S6159" s="32"/>
      <c r="T6159" s="32"/>
    </row>
    <row r="6160" spans="16:20" x14ac:dyDescent="0.35">
      <c r="P6160" s="33"/>
      <c r="Q6160" s="32"/>
      <c r="R6160" s="32"/>
      <c r="S6160" s="32"/>
      <c r="T6160" s="32"/>
    </row>
    <row r="6161" spans="16:20" x14ac:dyDescent="0.35">
      <c r="P6161" s="33"/>
      <c r="Q6161" s="32"/>
      <c r="R6161" s="32"/>
      <c r="S6161" s="32"/>
      <c r="T6161" s="32"/>
    </row>
    <row r="6162" spans="16:20" x14ac:dyDescent="0.35">
      <c r="P6162" s="33"/>
      <c r="Q6162" s="32"/>
      <c r="R6162" s="32"/>
      <c r="S6162" s="32"/>
      <c r="T6162" s="32"/>
    </row>
    <row r="6163" spans="16:20" x14ac:dyDescent="0.35">
      <c r="P6163" s="33"/>
      <c r="Q6163" s="32"/>
      <c r="R6163" s="32"/>
      <c r="S6163" s="32"/>
      <c r="T6163" s="32"/>
    </row>
    <row r="6164" spans="16:20" x14ac:dyDescent="0.35">
      <c r="P6164" s="33"/>
      <c r="Q6164" s="32"/>
      <c r="R6164" s="32"/>
      <c r="S6164" s="32"/>
      <c r="T6164" s="32"/>
    </row>
    <row r="6165" spans="16:20" x14ac:dyDescent="0.35">
      <c r="P6165" s="33"/>
      <c r="Q6165" s="32"/>
      <c r="R6165" s="32"/>
      <c r="S6165" s="32"/>
      <c r="T6165" s="32"/>
    </row>
    <row r="6166" spans="16:20" x14ac:dyDescent="0.35">
      <c r="P6166" s="33"/>
      <c r="Q6166" s="32"/>
      <c r="R6166" s="32"/>
      <c r="S6166" s="32"/>
      <c r="T6166" s="32"/>
    </row>
    <row r="6167" spans="16:20" x14ac:dyDescent="0.35">
      <c r="P6167" s="33"/>
      <c r="Q6167" s="32"/>
      <c r="R6167" s="32"/>
      <c r="S6167" s="32"/>
      <c r="T6167" s="32"/>
    </row>
    <row r="6168" spans="16:20" x14ac:dyDescent="0.35">
      <c r="P6168" s="33"/>
      <c r="Q6168" s="32"/>
      <c r="R6168" s="32"/>
      <c r="S6168" s="32"/>
      <c r="T6168" s="32"/>
    </row>
    <row r="6169" spans="16:20" x14ac:dyDescent="0.35">
      <c r="P6169" s="33"/>
      <c r="Q6169" s="32"/>
      <c r="R6169" s="32"/>
      <c r="S6169" s="32"/>
      <c r="T6169" s="32"/>
    </row>
    <row r="6170" spans="16:20" x14ac:dyDescent="0.35">
      <c r="P6170" s="33"/>
      <c r="Q6170" s="32"/>
      <c r="R6170" s="32"/>
      <c r="S6170" s="32"/>
      <c r="T6170" s="32"/>
    </row>
    <row r="6171" spans="16:20" x14ac:dyDescent="0.35">
      <c r="P6171" s="33"/>
      <c r="Q6171" s="32"/>
      <c r="R6171" s="32"/>
      <c r="S6171" s="32"/>
      <c r="T6171" s="32"/>
    </row>
    <row r="6172" spans="16:20" x14ac:dyDescent="0.35">
      <c r="P6172" s="33"/>
      <c r="Q6172" s="32"/>
      <c r="R6172" s="32"/>
      <c r="S6172" s="32"/>
      <c r="T6172" s="32"/>
    </row>
    <row r="6173" spans="16:20" x14ac:dyDescent="0.35">
      <c r="P6173" s="33"/>
      <c r="Q6173" s="32"/>
      <c r="R6173" s="32"/>
      <c r="S6173" s="32"/>
      <c r="T6173" s="32"/>
    </row>
    <row r="6174" spans="16:20" x14ac:dyDescent="0.35">
      <c r="P6174" s="33"/>
      <c r="Q6174" s="32"/>
      <c r="R6174" s="32"/>
      <c r="S6174" s="32"/>
      <c r="T6174" s="32"/>
    </row>
    <row r="6175" spans="16:20" x14ac:dyDescent="0.35">
      <c r="P6175" s="33"/>
      <c r="Q6175" s="32"/>
      <c r="R6175" s="32"/>
      <c r="S6175" s="32"/>
      <c r="T6175" s="32"/>
    </row>
    <row r="6176" spans="16:20" x14ac:dyDescent="0.35">
      <c r="P6176" s="33"/>
      <c r="Q6176" s="32"/>
      <c r="R6176" s="32"/>
      <c r="S6176" s="32"/>
      <c r="T6176" s="32"/>
    </row>
    <row r="6177" spans="16:20" x14ac:dyDescent="0.35">
      <c r="P6177" s="33"/>
      <c r="Q6177" s="32"/>
      <c r="R6177" s="32"/>
      <c r="S6177" s="32"/>
      <c r="T6177" s="32"/>
    </row>
    <row r="6178" spans="16:20" x14ac:dyDescent="0.35">
      <c r="P6178" s="33"/>
      <c r="Q6178" s="32"/>
      <c r="R6178" s="32"/>
      <c r="S6178" s="32"/>
      <c r="T6178" s="32"/>
    </row>
    <row r="6179" spans="16:20" x14ac:dyDescent="0.35">
      <c r="P6179" s="33"/>
      <c r="Q6179" s="32"/>
      <c r="R6179" s="32"/>
      <c r="S6179" s="32"/>
      <c r="T6179" s="32"/>
    </row>
    <row r="6180" spans="16:20" x14ac:dyDescent="0.35">
      <c r="P6180" s="33"/>
      <c r="Q6180" s="32"/>
      <c r="R6180" s="32"/>
      <c r="S6180" s="32"/>
      <c r="T6180" s="32"/>
    </row>
    <row r="6181" spans="16:20" x14ac:dyDescent="0.35">
      <c r="P6181" s="33"/>
      <c r="Q6181" s="32"/>
      <c r="R6181" s="32"/>
      <c r="S6181" s="32"/>
      <c r="T6181" s="32"/>
    </row>
    <row r="6182" spans="16:20" x14ac:dyDescent="0.35">
      <c r="P6182" s="33"/>
      <c r="Q6182" s="32"/>
      <c r="R6182" s="32"/>
      <c r="S6182" s="32"/>
      <c r="T6182" s="32"/>
    </row>
    <row r="6183" spans="16:20" x14ac:dyDescent="0.35">
      <c r="P6183" s="33"/>
      <c r="Q6183" s="32"/>
      <c r="R6183" s="32"/>
      <c r="S6183" s="32"/>
      <c r="T6183" s="32"/>
    </row>
    <row r="6184" spans="16:20" x14ac:dyDescent="0.35">
      <c r="P6184" s="33"/>
      <c r="Q6184" s="32"/>
      <c r="R6184" s="32"/>
      <c r="S6184" s="32"/>
      <c r="T6184" s="32"/>
    </row>
    <row r="6185" spans="16:20" x14ac:dyDescent="0.35">
      <c r="P6185" s="33"/>
      <c r="Q6185" s="32"/>
      <c r="R6185" s="32"/>
      <c r="S6185" s="32"/>
      <c r="T6185" s="32"/>
    </row>
    <row r="6186" spans="16:20" x14ac:dyDescent="0.35">
      <c r="P6186" s="33"/>
      <c r="Q6186" s="32"/>
      <c r="R6186" s="32"/>
      <c r="S6186" s="32"/>
      <c r="T6186" s="32"/>
    </row>
    <row r="6187" spans="16:20" x14ac:dyDescent="0.35">
      <c r="P6187" s="33"/>
      <c r="Q6187" s="32"/>
      <c r="R6187" s="32"/>
      <c r="S6187" s="32"/>
      <c r="T6187" s="32"/>
    </row>
    <row r="6188" spans="16:20" x14ac:dyDescent="0.35">
      <c r="P6188" s="33"/>
      <c r="Q6188" s="32"/>
      <c r="R6188" s="32"/>
      <c r="S6188" s="32"/>
      <c r="T6188" s="32"/>
    </row>
    <row r="6189" spans="16:20" x14ac:dyDescent="0.35">
      <c r="P6189" s="33"/>
      <c r="Q6189" s="32"/>
      <c r="R6189" s="32"/>
      <c r="S6189" s="32"/>
      <c r="T6189" s="32"/>
    </row>
    <row r="6190" spans="16:20" x14ac:dyDescent="0.35">
      <c r="P6190" s="33"/>
      <c r="Q6190" s="32"/>
      <c r="R6190" s="32"/>
      <c r="S6190" s="32"/>
      <c r="T6190" s="32"/>
    </row>
    <row r="6191" spans="16:20" x14ac:dyDescent="0.35">
      <c r="P6191" s="33"/>
      <c r="Q6191" s="32"/>
      <c r="R6191" s="32"/>
      <c r="S6191" s="32"/>
      <c r="T6191" s="32"/>
    </row>
    <row r="6192" spans="16:20" x14ac:dyDescent="0.35">
      <c r="P6192" s="33"/>
      <c r="Q6192" s="32"/>
      <c r="R6192" s="32"/>
      <c r="S6192" s="32"/>
      <c r="T6192" s="32"/>
    </row>
    <row r="6193" spans="16:20" x14ac:dyDescent="0.35">
      <c r="P6193" s="33"/>
      <c r="Q6193" s="32"/>
      <c r="R6193" s="32"/>
      <c r="S6193" s="32"/>
      <c r="T6193" s="32"/>
    </row>
    <row r="6194" spans="16:20" x14ac:dyDescent="0.35">
      <c r="P6194" s="33"/>
      <c r="Q6194" s="32"/>
      <c r="R6194" s="32"/>
      <c r="S6194" s="32"/>
      <c r="T6194" s="32"/>
    </row>
    <row r="6195" spans="16:20" x14ac:dyDescent="0.35">
      <c r="P6195" s="33"/>
      <c r="Q6195" s="32"/>
      <c r="R6195" s="32"/>
      <c r="S6195" s="32"/>
      <c r="T6195" s="32"/>
    </row>
    <row r="6196" spans="16:20" x14ac:dyDescent="0.35">
      <c r="P6196" s="33"/>
      <c r="Q6196" s="32"/>
      <c r="R6196" s="32"/>
      <c r="S6196" s="32"/>
      <c r="T6196" s="32"/>
    </row>
    <row r="6197" spans="16:20" x14ac:dyDescent="0.35">
      <c r="P6197" s="33"/>
      <c r="Q6197" s="32"/>
      <c r="R6197" s="32"/>
      <c r="S6197" s="32"/>
      <c r="T6197" s="32"/>
    </row>
    <row r="6198" spans="16:20" x14ac:dyDescent="0.35">
      <c r="P6198" s="33"/>
      <c r="Q6198" s="32"/>
      <c r="R6198" s="32"/>
      <c r="S6198" s="32"/>
      <c r="T6198" s="32"/>
    </row>
    <row r="6199" spans="16:20" x14ac:dyDescent="0.35">
      <c r="P6199" s="33"/>
      <c r="Q6199" s="32"/>
      <c r="R6199" s="32"/>
      <c r="S6199" s="32"/>
      <c r="T6199" s="32"/>
    </row>
    <row r="6200" spans="16:20" x14ac:dyDescent="0.35">
      <c r="P6200" s="33"/>
      <c r="Q6200" s="32"/>
      <c r="R6200" s="32"/>
      <c r="S6200" s="32"/>
      <c r="T6200" s="32"/>
    </row>
    <row r="6201" spans="16:20" x14ac:dyDescent="0.35">
      <c r="P6201" s="33"/>
      <c r="Q6201" s="32"/>
      <c r="R6201" s="32"/>
      <c r="S6201" s="32"/>
      <c r="T6201" s="32"/>
    </row>
    <row r="6202" spans="16:20" x14ac:dyDescent="0.35">
      <c r="P6202" s="33"/>
      <c r="Q6202" s="32"/>
      <c r="R6202" s="32"/>
      <c r="S6202" s="32"/>
      <c r="T6202" s="32"/>
    </row>
    <row r="6203" spans="16:20" x14ac:dyDescent="0.35">
      <c r="P6203" s="33"/>
      <c r="Q6203" s="32"/>
      <c r="R6203" s="32"/>
      <c r="S6203" s="32"/>
      <c r="T6203" s="32"/>
    </row>
    <row r="6204" spans="16:20" x14ac:dyDescent="0.35">
      <c r="P6204" s="33"/>
      <c r="Q6204" s="32"/>
      <c r="R6204" s="32"/>
      <c r="S6204" s="32"/>
      <c r="T6204" s="32"/>
    </row>
    <row r="6205" spans="16:20" x14ac:dyDescent="0.35">
      <c r="P6205" s="33"/>
      <c r="Q6205" s="32"/>
      <c r="R6205" s="32"/>
      <c r="S6205" s="32"/>
      <c r="T6205" s="32"/>
    </row>
    <row r="6206" spans="16:20" x14ac:dyDescent="0.35">
      <c r="P6206" s="33"/>
      <c r="Q6206" s="32"/>
      <c r="R6206" s="32"/>
      <c r="S6206" s="32"/>
      <c r="T6206" s="32"/>
    </row>
    <row r="6207" spans="16:20" x14ac:dyDescent="0.35">
      <c r="P6207" s="33"/>
      <c r="Q6207" s="32"/>
      <c r="R6207" s="32"/>
      <c r="S6207" s="32"/>
      <c r="T6207" s="32"/>
    </row>
    <row r="6208" spans="16:20" x14ac:dyDescent="0.35">
      <c r="P6208" s="33"/>
      <c r="Q6208" s="32"/>
      <c r="R6208" s="32"/>
      <c r="S6208" s="32"/>
      <c r="T6208" s="32"/>
    </row>
    <row r="6209" spans="16:20" x14ac:dyDescent="0.35">
      <c r="P6209" s="33"/>
      <c r="Q6209" s="32"/>
      <c r="R6209" s="32"/>
      <c r="S6209" s="32"/>
      <c r="T6209" s="32"/>
    </row>
    <row r="6210" spans="16:20" x14ac:dyDescent="0.35">
      <c r="P6210" s="33"/>
      <c r="Q6210" s="32"/>
      <c r="R6210" s="32"/>
      <c r="S6210" s="32"/>
      <c r="T6210" s="32"/>
    </row>
    <row r="6211" spans="16:20" x14ac:dyDescent="0.35">
      <c r="P6211" s="33"/>
      <c r="Q6211" s="32"/>
      <c r="R6211" s="32"/>
      <c r="S6211" s="32"/>
      <c r="T6211" s="32"/>
    </row>
    <row r="6212" spans="16:20" x14ac:dyDescent="0.35">
      <c r="P6212" s="33"/>
      <c r="Q6212" s="32"/>
      <c r="R6212" s="32"/>
      <c r="S6212" s="32"/>
      <c r="T6212" s="32"/>
    </row>
    <row r="6213" spans="16:20" x14ac:dyDescent="0.35">
      <c r="P6213" s="33"/>
      <c r="Q6213" s="32"/>
      <c r="R6213" s="32"/>
      <c r="S6213" s="32"/>
      <c r="T6213" s="32"/>
    </row>
    <row r="6214" spans="16:20" x14ac:dyDescent="0.35">
      <c r="P6214" s="33"/>
      <c r="Q6214" s="32"/>
      <c r="R6214" s="32"/>
      <c r="S6214" s="32"/>
      <c r="T6214" s="32"/>
    </row>
    <row r="6215" spans="16:20" x14ac:dyDescent="0.35">
      <c r="P6215" s="33"/>
      <c r="Q6215" s="32"/>
      <c r="R6215" s="32"/>
      <c r="S6215" s="32"/>
      <c r="T6215" s="32"/>
    </row>
    <row r="6216" spans="16:20" x14ac:dyDescent="0.35">
      <c r="P6216" s="33"/>
      <c r="Q6216" s="32"/>
      <c r="R6216" s="32"/>
      <c r="S6216" s="32"/>
      <c r="T6216" s="32"/>
    </row>
    <row r="6217" spans="16:20" x14ac:dyDescent="0.35">
      <c r="P6217" s="33"/>
      <c r="Q6217" s="32"/>
      <c r="R6217" s="32"/>
      <c r="S6217" s="32"/>
      <c r="T6217" s="32"/>
    </row>
    <row r="6218" spans="16:20" x14ac:dyDescent="0.35">
      <c r="P6218" s="33"/>
      <c r="Q6218" s="32"/>
      <c r="R6218" s="32"/>
      <c r="S6218" s="32"/>
      <c r="T6218" s="32"/>
    </row>
    <row r="6219" spans="16:20" x14ac:dyDescent="0.35">
      <c r="P6219" s="33"/>
      <c r="Q6219" s="32"/>
      <c r="R6219" s="32"/>
      <c r="S6219" s="32"/>
      <c r="T6219" s="32"/>
    </row>
    <row r="6220" spans="16:20" x14ac:dyDescent="0.35">
      <c r="P6220" s="33"/>
      <c r="Q6220" s="32"/>
      <c r="R6220" s="32"/>
      <c r="S6220" s="32"/>
      <c r="T6220" s="32"/>
    </row>
    <row r="6221" spans="16:20" x14ac:dyDescent="0.35">
      <c r="P6221" s="33"/>
      <c r="Q6221" s="32"/>
      <c r="R6221" s="32"/>
      <c r="S6221" s="32"/>
      <c r="T6221" s="32"/>
    </row>
    <row r="6222" spans="16:20" x14ac:dyDescent="0.35">
      <c r="P6222" s="33"/>
      <c r="Q6222" s="32"/>
      <c r="R6222" s="32"/>
      <c r="S6222" s="32"/>
      <c r="T6222" s="32"/>
    </row>
    <row r="6223" spans="16:20" x14ac:dyDescent="0.35">
      <c r="P6223" s="33"/>
      <c r="Q6223" s="32"/>
      <c r="R6223" s="32"/>
      <c r="S6223" s="32"/>
      <c r="T6223" s="32"/>
    </row>
    <row r="6224" spans="16:20" x14ac:dyDescent="0.35">
      <c r="P6224" s="33"/>
      <c r="Q6224" s="32"/>
      <c r="R6224" s="32"/>
      <c r="S6224" s="32"/>
      <c r="T6224" s="32"/>
    </row>
    <row r="6225" spans="16:20" x14ac:dyDescent="0.35">
      <c r="P6225" s="33"/>
      <c r="Q6225" s="32"/>
      <c r="R6225" s="32"/>
      <c r="S6225" s="32"/>
      <c r="T6225" s="32"/>
    </row>
    <row r="6226" spans="16:20" x14ac:dyDescent="0.35">
      <c r="P6226" s="33"/>
      <c r="Q6226" s="32"/>
      <c r="R6226" s="32"/>
      <c r="S6226" s="32"/>
      <c r="T6226" s="32"/>
    </row>
    <row r="6227" spans="16:20" x14ac:dyDescent="0.35">
      <c r="P6227" s="33"/>
      <c r="Q6227" s="32"/>
      <c r="R6227" s="32"/>
      <c r="S6227" s="32"/>
      <c r="T6227" s="32"/>
    </row>
    <row r="6228" spans="16:20" x14ac:dyDescent="0.35">
      <c r="P6228" s="33"/>
      <c r="Q6228" s="32"/>
      <c r="R6228" s="32"/>
      <c r="S6228" s="32"/>
      <c r="T6228" s="32"/>
    </row>
    <row r="6229" spans="16:20" x14ac:dyDescent="0.35">
      <c r="P6229" s="33"/>
      <c r="Q6229" s="32"/>
      <c r="R6229" s="32"/>
      <c r="S6229" s="32"/>
      <c r="T6229" s="32"/>
    </row>
    <row r="6230" spans="16:20" x14ac:dyDescent="0.35">
      <c r="P6230" s="33"/>
      <c r="Q6230" s="32"/>
      <c r="R6230" s="32"/>
      <c r="S6230" s="32"/>
      <c r="T6230" s="32"/>
    </row>
    <row r="6231" spans="16:20" x14ac:dyDescent="0.35">
      <c r="P6231" s="33"/>
      <c r="Q6231" s="32"/>
      <c r="R6231" s="32"/>
      <c r="S6231" s="32"/>
      <c r="T6231" s="32"/>
    </row>
    <row r="6232" spans="16:20" x14ac:dyDescent="0.35">
      <c r="P6232" s="33"/>
      <c r="Q6232" s="32"/>
      <c r="R6232" s="32"/>
      <c r="S6232" s="32"/>
      <c r="T6232" s="32"/>
    </row>
    <row r="6233" spans="16:20" x14ac:dyDescent="0.35">
      <c r="P6233" s="33"/>
      <c r="Q6233" s="32"/>
      <c r="R6233" s="32"/>
      <c r="S6233" s="32"/>
      <c r="T6233" s="32"/>
    </row>
    <row r="6234" spans="16:20" x14ac:dyDescent="0.35">
      <c r="P6234" s="33"/>
      <c r="Q6234" s="32"/>
      <c r="R6234" s="32"/>
      <c r="S6234" s="32"/>
      <c r="T6234" s="32"/>
    </row>
    <row r="6235" spans="16:20" x14ac:dyDescent="0.35">
      <c r="P6235" s="33"/>
      <c r="Q6235" s="32"/>
      <c r="R6235" s="32"/>
      <c r="S6235" s="32"/>
      <c r="T6235" s="32"/>
    </row>
    <row r="6236" spans="16:20" x14ac:dyDescent="0.35">
      <c r="P6236" s="33"/>
      <c r="Q6236" s="32"/>
      <c r="R6236" s="32"/>
      <c r="S6236" s="32"/>
      <c r="T6236" s="32"/>
    </row>
    <row r="6237" spans="16:20" x14ac:dyDescent="0.35">
      <c r="P6237" s="33"/>
      <c r="Q6237" s="32"/>
      <c r="R6237" s="32"/>
      <c r="S6237" s="32"/>
      <c r="T6237" s="32"/>
    </row>
    <row r="6238" spans="16:20" x14ac:dyDescent="0.35">
      <c r="P6238" s="33"/>
      <c r="Q6238" s="32"/>
      <c r="R6238" s="32"/>
      <c r="S6238" s="32"/>
      <c r="T6238" s="32"/>
    </row>
    <row r="6239" spans="16:20" x14ac:dyDescent="0.35">
      <c r="P6239" s="33"/>
      <c r="Q6239" s="32"/>
      <c r="R6239" s="32"/>
      <c r="S6239" s="32"/>
      <c r="T6239" s="32"/>
    </row>
    <row r="6240" spans="16:20" x14ac:dyDescent="0.35">
      <c r="P6240" s="33"/>
      <c r="Q6240" s="32"/>
      <c r="R6240" s="32"/>
      <c r="S6240" s="32"/>
      <c r="T6240" s="32"/>
    </row>
    <row r="6241" spans="16:20" x14ac:dyDescent="0.35">
      <c r="P6241" s="33"/>
      <c r="Q6241" s="32"/>
      <c r="R6241" s="32"/>
      <c r="S6241" s="32"/>
      <c r="T6241" s="32"/>
    </row>
    <row r="6242" spans="16:20" x14ac:dyDescent="0.35">
      <c r="P6242" s="33"/>
      <c r="Q6242" s="32"/>
      <c r="R6242" s="32"/>
      <c r="S6242" s="32"/>
      <c r="T6242" s="32"/>
    </row>
    <row r="6243" spans="16:20" x14ac:dyDescent="0.35">
      <c r="P6243" s="33"/>
      <c r="Q6243" s="32"/>
      <c r="R6243" s="32"/>
      <c r="S6243" s="32"/>
      <c r="T6243" s="32"/>
    </row>
    <row r="6244" spans="16:20" x14ac:dyDescent="0.35">
      <c r="P6244" s="33"/>
      <c r="Q6244" s="32"/>
      <c r="R6244" s="32"/>
      <c r="S6244" s="32"/>
      <c r="T6244" s="32"/>
    </row>
    <row r="6245" spans="16:20" x14ac:dyDescent="0.35">
      <c r="P6245" s="33"/>
      <c r="Q6245" s="32"/>
      <c r="R6245" s="32"/>
      <c r="S6245" s="32"/>
      <c r="T6245" s="32"/>
    </row>
    <row r="6246" spans="16:20" x14ac:dyDescent="0.35">
      <c r="P6246" s="33"/>
      <c r="Q6246" s="32"/>
      <c r="R6246" s="32"/>
      <c r="S6246" s="32"/>
      <c r="T6246" s="32"/>
    </row>
    <row r="6247" spans="16:20" x14ac:dyDescent="0.35">
      <c r="P6247" s="33"/>
      <c r="Q6247" s="32"/>
      <c r="R6247" s="32"/>
      <c r="S6247" s="32"/>
      <c r="T6247" s="32"/>
    </row>
    <row r="6248" spans="16:20" x14ac:dyDescent="0.35">
      <c r="P6248" s="33"/>
      <c r="Q6248" s="32"/>
      <c r="R6248" s="32"/>
      <c r="S6248" s="32"/>
      <c r="T6248" s="32"/>
    </row>
    <row r="6249" spans="16:20" x14ac:dyDescent="0.35">
      <c r="P6249" s="33"/>
      <c r="Q6249" s="32"/>
      <c r="R6249" s="32"/>
      <c r="S6249" s="32"/>
      <c r="T6249" s="32"/>
    </row>
    <row r="6250" spans="16:20" x14ac:dyDescent="0.35">
      <c r="P6250" s="33"/>
      <c r="Q6250" s="32"/>
      <c r="R6250" s="32"/>
      <c r="S6250" s="32"/>
      <c r="T6250" s="32"/>
    </row>
    <row r="6251" spans="16:20" x14ac:dyDescent="0.35">
      <c r="P6251" s="33"/>
      <c r="Q6251" s="32"/>
      <c r="R6251" s="32"/>
      <c r="S6251" s="32"/>
      <c r="T6251" s="32"/>
    </row>
    <row r="6252" spans="16:20" x14ac:dyDescent="0.35">
      <c r="P6252" s="33"/>
      <c r="Q6252" s="32"/>
      <c r="R6252" s="32"/>
      <c r="S6252" s="32"/>
      <c r="T6252" s="32"/>
    </row>
    <row r="6253" spans="16:20" x14ac:dyDescent="0.35">
      <c r="P6253" s="33"/>
      <c r="Q6253" s="32"/>
      <c r="R6253" s="32"/>
      <c r="S6253" s="32"/>
      <c r="T6253" s="32"/>
    </row>
    <row r="6254" spans="16:20" x14ac:dyDescent="0.35">
      <c r="P6254" s="33"/>
      <c r="Q6254" s="32"/>
      <c r="R6254" s="32"/>
      <c r="S6254" s="32"/>
      <c r="T6254" s="32"/>
    </row>
    <row r="6255" spans="16:20" x14ac:dyDescent="0.35">
      <c r="P6255" s="33"/>
      <c r="Q6255" s="32"/>
      <c r="R6255" s="32"/>
      <c r="S6255" s="32"/>
      <c r="T6255" s="32"/>
    </row>
    <row r="6256" spans="16:20" x14ac:dyDescent="0.35">
      <c r="P6256" s="33"/>
      <c r="Q6256" s="32"/>
      <c r="R6256" s="32"/>
      <c r="S6256" s="32"/>
      <c r="T6256" s="32"/>
    </row>
    <row r="6257" spans="16:20" x14ac:dyDescent="0.35">
      <c r="P6257" s="33"/>
      <c r="Q6257" s="32"/>
      <c r="R6257" s="32"/>
      <c r="S6257" s="32"/>
      <c r="T6257" s="32"/>
    </row>
    <row r="6258" spans="16:20" x14ac:dyDescent="0.35">
      <c r="P6258" s="33"/>
      <c r="Q6258" s="32"/>
      <c r="R6258" s="32"/>
      <c r="S6258" s="32"/>
      <c r="T6258" s="32"/>
    </row>
    <row r="6259" spans="16:20" x14ac:dyDescent="0.35">
      <c r="P6259" s="33"/>
      <c r="Q6259" s="32"/>
      <c r="R6259" s="32"/>
      <c r="S6259" s="32"/>
      <c r="T6259" s="32"/>
    </row>
    <row r="6260" spans="16:20" x14ac:dyDescent="0.35">
      <c r="P6260" s="33"/>
      <c r="Q6260" s="32"/>
      <c r="R6260" s="32"/>
      <c r="S6260" s="32"/>
      <c r="T6260" s="32"/>
    </row>
    <row r="6261" spans="16:20" x14ac:dyDescent="0.35">
      <c r="P6261" s="33"/>
      <c r="Q6261" s="32"/>
      <c r="R6261" s="32"/>
      <c r="S6261" s="32"/>
      <c r="T6261" s="32"/>
    </row>
    <row r="6262" spans="16:20" x14ac:dyDescent="0.35">
      <c r="P6262" s="33"/>
      <c r="Q6262" s="32"/>
      <c r="R6262" s="32"/>
      <c r="S6262" s="32"/>
      <c r="T6262" s="32"/>
    </row>
    <row r="6263" spans="16:20" x14ac:dyDescent="0.35">
      <c r="P6263" s="33"/>
      <c r="Q6263" s="32"/>
      <c r="R6263" s="32"/>
      <c r="S6263" s="32"/>
      <c r="T6263" s="32"/>
    </row>
    <row r="6264" spans="16:20" x14ac:dyDescent="0.35">
      <c r="P6264" s="33"/>
      <c r="Q6264" s="32"/>
      <c r="R6264" s="32"/>
      <c r="S6264" s="32"/>
      <c r="T6264" s="32"/>
    </row>
    <row r="6265" spans="16:20" x14ac:dyDescent="0.35">
      <c r="P6265" s="33"/>
      <c r="Q6265" s="32"/>
      <c r="R6265" s="32"/>
      <c r="S6265" s="32"/>
      <c r="T6265" s="32"/>
    </row>
    <row r="6266" spans="16:20" x14ac:dyDescent="0.35">
      <c r="P6266" s="33"/>
      <c r="Q6266" s="32"/>
      <c r="R6266" s="32"/>
      <c r="S6266" s="32"/>
      <c r="T6266" s="32"/>
    </row>
    <row r="6267" spans="16:20" x14ac:dyDescent="0.35">
      <c r="P6267" s="33"/>
      <c r="Q6267" s="32"/>
      <c r="R6267" s="32"/>
      <c r="S6267" s="32"/>
      <c r="T6267" s="32"/>
    </row>
    <row r="6268" spans="16:20" x14ac:dyDescent="0.35">
      <c r="P6268" s="33"/>
      <c r="Q6268" s="32"/>
      <c r="R6268" s="32"/>
      <c r="S6268" s="32"/>
      <c r="T6268" s="32"/>
    </row>
    <row r="6269" spans="16:20" x14ac:dyDescent="0.35">
      <c r="P6269" s="33"/>
      <c r="Q6269" s="32"/>
      <c r="R6269" s="32"/>
      <c r="S6269" s="32"/>
      <c r="T6269" s="32"/>
    </row>
    <row r="6270" spans="16:20" x14ac:dyDescent="0.35">
      <c r="P6270" s="33"/>
      <c r="Q6270" s="32"/>
      <c r="R6270" s="32"/>
      <c r="S6270" s="32"/>
      <c r="T6270" s="32"/>
    </row>
    <row r="6271" spans="16:20" x14ac:dyDescent="0.35">
      <c r="P6271" s="33"/>
      <c r="Q6271" s="32"/>
      <c r="R6271" s="32"/>
      <c r="S6271" s="32"/>
      <c r="T6271" s="32"/>
    </row>
    <row r="6272" spans="16:20" x14ac:dyDescent="0.35">
      <c r="P6272" s="33"/>
      <c r="Q6272" s="32"/>
      <c r="R6272" s="32"/>
      <c r="S6272" s="32"/>
      <c r="T6272" s="32"/>
    </row>
    <row r="6273" spans="16:20" x14ac:dyDescent="0.35">
      <c r="P6273" s="33"/>
      <c r="Q6273" s="32"/>
      <c r="R6273" s="32"/>
      <c r="S6273" s="32"/>
      <c r="T6273" s="32"/>
    </row>
    <row r="6274" spans="16:20" x14ac:dyDescent="0.35">
      <c r="P6274" s="33"/>
      <c r="Q6274" s="32"/>
      <c r="R6274" s="32"/>
      <c r="S6274" s="32"/>
      <c r="T6274" s="32"/>
    </row>
    <row r="6275" spans="16:20" x14ac:dyDescent="0.35">
      <c r="P6275" s="33"/>
      <c r="Q6275" s="32"/>
      <c r="R6275" s="32"/>
      <c r="S6275" s="32"/>
      <c r="T6275" s="32"/>
    </row>
    <row r="6276" spans="16:20" x14ac:dyDescent="0.35">
      <c r="P6276" s="33"/>
      <c r="Q6276" s="32"/>
      <c r="R6276" s="32"/>
      <c r="S6276" s="32"/>
      <c r="T6276" s="32"/>
    </row>
    <row r="6277" spans="16:20" x14ac:dyDescent="0.35">
      <c r="P6277" s="33"/>
      <c r="Q6277" s="32"/>
      <c r="R6277" s="32"/>
      <c r="S6277" s="32"/>
      <c r="T6277" s="32"/>
    </row>
    <row r="6278" spans="16:20" x14ac:dyDescent="0.35">
      <c r="P6278" s="33"/>
      <c r="Q6278" s="32"/>
      <c r="R6278" s="32"/>
      <c r="S6278" s="32"/>
      <c r="T6278" s="32"/>
    </row>
    <row r="6279" spans="16:20" x14ac:dyDescent="0.35">
      <c r="P6279" s="33"/>
      <c r="Q6279" s="32"/>
      <c r="R6279" s="32"/>
      <c r="S6279" s="32"/>
      <c r="T6279" s="32"/>
    </row>
    <row r="6280" spans="16:20" x14ac:dyDescent="0.35">
      <c r="P6280" s="33"/>
      <c r="Q6280" s="32"/>
      <c r="R6280" s="32"/>
      <c r="S6280" s="32"/>
      <c r="T6280" s="32"/>
    </row>
    <row r="6281" spans="16:20" x14ac:dyDescent="0.35">
      <c r="P6281" s="33"/>
      <c r="Q6281" s="32"/>
      <c r="R6281" s="32"/>
      <c r="S6281" s="32"/>
      <c r="T6281" s="32"/>
    </row>
    <row r="6282" spans="16:20" x14ac:dyDescent="0.35">
      <c r="P6282" s="33"/>
      <c r="Q6282" s="32"/>
      <c r="R6282" s="32"/>
      <c r="S6282" s="32"/>
      <c r="T6282" s="32"/>
    </row>
    <row r="6283" spans="16:20" x14ac:dyDescent="0.35">
      <c r="P6283" s="33"/>
      <c r="Q6283" s="32"/>
      <c r="R6283" s="32"/>
      <c r="S6283" s="32"/>
      <c r="T6283" s="32"/>
    </row>
    <row r="6284" spans="16:20" x14ac:dyDescent="0.35">
      <c r="P6284" s="33"/>
      <c r="Q6284" s="32"/>
      <c r="R6284" s="32"/>
      <c r="S6284" s="32"/>
      <c r="T6284" s="32"/>
    </row>
    <row r="6285" spans="16:20" x14ac:dyDescent="0.35">
      <c r="P6285" s="33"/>
      <c r="Q6285" s="32"/>
      <c r="R6285" s="32"/>
      <c r="S6285" s="32"/>
      <c r="T6285" s="32"/>
    </row>
    <row r="6286" spans="16:20" x14ac:dyDescent="0.35">
      <c r="P6286" s="33"/>
      <c r="Q6286" s="32"/>
      <c r="R6286" s="32"/>
      <c r="S6286" s="32"/>
      <c r="T6286" s="32"/>
    </row>
    <row r="6287" spans="16:20" x14ac:dyDescent="0.35">
      <c r="P6287" s="33"/>
      <c r="Q6287" s="32"/>
      <c r="R6287" s="32"/>
      <c r="S6287" s="32"/>
      <c r="T6287" s="32"/>
    </row>
    <row r="6288" spans="16:20" x14ac:dyDescent="0.35">
      <c r="P6288" s="33"/>
      <c r="Q6288" s="32"/>
      <c r="R6288" s="32"/>
      <c r="S6288" s="32"/>
      <c r="T6288" s="32"/>
    </row>
    <row r="6289" spans="16:20" x14ac:dyDescent="0.35">
      <c r="P6289" s="33"/>
      <c r="Q6289" s="32"/>
      <c r="R6289" s="32"/>
      <c r="S6289" s="32"/>
      <c r="T6289" s="32"/>
    </row>
    <row r="6290" spans="16:20" x14ac:dyDescent="0.35">
      <c r="P6290" s="33"/>
      <c r="Q6290" s="32"/>
      <c r="R6290" s="32"/>
      <c r="S6290" s="32"/>
      <c r="T6290" s="32"/>
    </row>
    <row r="6291" spans="16:20" x14ac:dyDescent="0.35">
      <c r="P6291" s="33"/>
      <c r="Q6291" s="32"/>
      <c r="R6291" s="32"/>
      <c r="S6291" s="32"/>
      <c r="T6291" s="32"/>
    </row>
    <row r="6292" spans="16:20" x14ac:dyDescent="0.35">
      <c r="P6292" s="33"/>
      <c r="Q6292" s="32"/>
      <c r="R6292" s="32"/>
      <c r="S6292" s="32"/>
      <c r="T6292" s="32"/>
    </row>
    <row r="6293" spans="16:20" x14ac:dyDescent="0.35">
      <c r="P6293" s="33"/>
      <c r="Q6293" s="32"/>
      <c r="R6293" s="32"/>
      <c r="S6293" s="32"/>
      <c r="T6293" s="32"/>
    </row>
    <row r="6294" spans="16:20" x14ac:dyDescent="0.35">
      <c r="P6294" s="33"/>
      <c r="Q6294" s="32"/>
      <c r="R6294" s="32"/>
      <c r="S6294" s="32"/>
      <c r="T6294" s="32"/>
    </row>
    <row r="6295" spans="16:20" x14ac:dyDescent="0.35">
      <c r="P6295" s="33"/>
      <c r="Q6295" s="32"/>
      <c r="R6295" s="32"/>
      <c r="S6295" s="32"/>
      <c r="T6295" s="32"/>
    </row>
    <row r="6296" spans="16:20" x14ac:dyDescent="0.35">
      <c r="P6296" s="33"/>
      <c r="Q6296" s="32"/>
      <c r="R6296" s="32"/>
      <c r="S6296" s="32"/>
      <c r="T6296" s="32"/>
    </row>
    <row r="6297" spans="16:20" x14ac:dyDescent="0.35">
      <c r="P6297" s="33"/>
      <c r="Q6297" s="32"/>
      <c r="R6297" s="32"/>
      <c r="S6297" s="32"/>
      <c r="T6297" s="32"/>
    </row>
    <row r="6298" spans="16:20" x14ac:dyDescent="0.35">
      <c r="P6298" s="33"/>
      <c r="Q6298" s="32"/>
      <c r="R6298" s="32"/>
      <c r="S6298" s="32"/>
      <c r="T6298" s="32"/>
    </row>
    <row r="6299" spans="16:20" x14ac:dyDescent="0.35">
      <c r="P6299" s="33"/>
      <c r="Q6299" s="32"/>
      <c r="R6299" s="32"/>
      <c r="S6299" s="32"/>
      <c r="T6299" s="32"/>
    </row>
    <row r="6300" spans="16:20" x14ac:dyDescent="0.35">
      <c r="P6300" s="33"/>
      <c r="Q6300" s="32"/>
      <c r="R6300" s="32"/>
      <c r="S6300" s="32"/>
      <c r="T6300" s="32"/>
    </row>
    <row r="6301" spans="16:20" x14ac:dyDescent="0.35">
      <c r="P6301" s="33"/>
      <c r="Q6301" s="32"/>
      <c r="R6301" s="32"/>
      <c r="S6301" s="32"/>
      <c r="T6301" s="32"/>
    </row>
    <row r="6302" spans="16:20" x14ac:dyDescent="0.35">
      <c r="P6302" s="33"/>
      <c r="Q6302" s="32"/>
      <c r="R6302" s="32"/>
      <c r="S6302" s="32"/>
      <c r="T6302" s="32"/>
    </row>
    <row r="6303" spans="16:20" x14ac:dyDescent="0.35">
      <c r="P6303" s="33"/>
      <c r="Q6303" s="32"/>
      <c r="R6303" s="32"/>
      <c r="S6303" s="32"/>
      <c r="T6303" s="32"/>
    </row>
    <row r="6304" spans="16:20" x14ac:dyDescent="0.35">
      <c r="P6304" s="33"/>
      <c r="Q6304" s="32"/>
      <c r="R6304" s="32"/>
      <c r="S6304" s="32"/>
      <c r="T6304" s="32"/>
    </row>
    <row r="6305" spans="16:20" x14ac:dyDescent="0.35">
      <c r="P6305" s="33"/>
      <c r="Q6305" s="32"/>
      <c r="R6305" s="32"/>
      <c r="S6305" s="32"/>
      <c r="T6305" s="32"/>
    </row>
    <row r="6306" spans="16:20" x14ac:dyDescent="0.35">
      <c r="P6306" s="33"/>
      <c r="Q6306" s="32"/>
      <c r="R6306" s="32"/>
      <c r="S6306" s="32"/>
      <c r="T6306" s="32"/>
    </row>
    <row r="6307" spans="16:20" x14ac:dyDescent="0.35">
      <c r="P6307" s="33"/>
      <c r="Q6307" s="32"/>
      <c r="R6307" s="32"/>
      <c r="S6307" s="32"/>
      <c r="T6307" s="32"/>
    </row>
    <row r="6308" spans="16:20" x14ac:dyDescent="0.35">
      <c r="P6308" s="33"/>
      <c r="Q6308" s="32"/>
      <c r="R6308" s="32"/>
      <c r="S6308" s="32"/>
      <c r="T6308" s="32"/>
    </row>
    <row r="6309" spans="16:20" x14ac:dyDescent="0.35">
      <c r="P6309" s="33"/>
      <c r="Q6309" s="32"/>
      <c r="R6309" s="32"/>
      <c r="S6309" s="32"/>
      <c r="T6309" s="32"/>
    </row>
    <row r="6310" spans="16:20" x14ac:dyDescent="0.35">
      <c r="P6310" s="33"/>
      <c r="Q6310" s="32"/>
      <c r="R6310" s="32"/>
      <c r="S6310" s="32"/>
      <c r="T6310" s="32"/>
    </row>
    <row r="6311" spans="16:20" x14ac:dyDescent="0.35">
      <c r="P6311" s="33"/>
      <c r="Q6311" s="32"/>
      <c r="R6311" s="32"/>
      <c r="S6311" s="32"/>
      <c r="T6311" s="32"/>
    </row>
    <row r="6312" spans="16:20" x14ac:dyDescent="0.35">
      <c r="P6312" s="33"/>
      <c r="Q6312" s="32"/>
      <c r="R6312" s="32"/>
      <c r="S6312" s="32"/>
      <c r="T6312" s="32"/>
    </row>
    <row r="6313" spans="16:20" x14ac:dyDescent="0.35">
      <c r="P6313" s="33"/>
      <c r="Q6313" s="32"/>
      <c r="R6313" s="32"/>
      <c r="S6313" s="32"/>
      <c r="T6313" s="32"/>
    </row>
    <row r="6314" spans="16:20" x14ac:dyDescent="0.35">
      <c r="P6314" s="33"/>
      <c r="Q6314" s="32"/>
      <c r="R6314" s="32"/>
      <c r="S6314" s="32"/>
      <c r="T6314" s="32"/>
    </row>
    <row r="6315" spans="16:20" x14ac:dyDescent="0.35">
      <c r="P6315" s="33"/>
      <c r="Q6315" s="32"/>
      <c r="R6315" s="32"/>
      <c r="S6315" s="32"/>
      <c r="T6315" s="32"/>
    </row>
    <row r="6316" spans="16:20" x14ac:dyDescent="0.35">
      <c r="P6316" s="33"/>
      <c r="Q6316" s="32"/>
      <c r="R6316" s="32"/>
      <c r="S6316" s="32"/>
      <c r="T6316" s="32"/>
    </row>
    <row r="6317" spans="16:20" x14ac:dyDescent="0.35">
      <c r="P6317" s="33"/>
      <c r="Q6317" s="32"/>
      <c r="R6317" s="32"/>
      <c r="S6317" s="32"/>
      <c r="T6317" s="32"/>
    </row>
    <row r="6318" spans="16:20" x14ac:dyDescent="0.35">
      <c r="P6318" s="33"/>
      <c r="Q6318" s="32"/>
      <c r="R6318" s="32"/>
      <c r="S6318" s="32"/>
      <c r="T6318" s="32"/>
    </row>
    <row r="6319" spans="16:20" x14ac:dyDescent="0.35">
      <c r="P6319" s="33"/>
      <c r="Q6319" s="32"/>
      <c r="R6319" s="32"/>
      <c r="S6319" s="32"/>
      <c r="T6319" s="32"/>
    </row>
    <row r="6320" spans="16:20" x14ac:dyDescent="0.35">
      <c r="P6320" s="33"/>
      <c r="Q6320" s="32"/>
      <c r="R6320" s="32"/>
      <c r="S6320" s="32"/>
      <c r="T6320" s="32"/>
    </row>
    <row r="6321" spans="16:20" x14ac:dyDescent="0.35">
      <c r="P6321" s="33"/>
      <c r="Q6321" s="32"/>
      <c r="R6321" s="32"/>
      <c r="S6321" s="32"/>
      <c r="T6321" s="32"/>
    </row>
    <row r="6322" spans="16:20" x14ac:dyDescent="0.35">
      <c r="P6322" s="33"/>
      <c r="Q6322" s="32"/>
      <c r="R6322" s="32"/>
      <c r="S6322" s="32"/>
      <c r="T6322" s="32"/>
    </row>
    <row r="6323" spans="16:20" x14ac:dyDescent="0.35">
      <c r="P6323" s="33"/>
      <c r="Q6323" s="32"/>
      <c r="R6323" s="32"/>
      <c r="S6323" s="32"/>
      <c r="T6323" s="32"/>
    </row>
    <row r="6324" spans="16:20" x14ac:dyDescent="0.35">
      <c r="P6324" s="33"/>
      <c r="Q6324" s="32"/>
      <c r="R6324" s="32"/>
      <c r="S6324" s="32"/>
      <c r="T6324" s="32"/>
    </row>
    <row r="6325" spans="16:20" x14ac:dyDescent="0.35">
      <c r="P6325" s="33"/>
      <c r="Q6325" s="32"/>
      <c r="R6325" s="32"/>
      <c r="S6325" s="32"/>
      <c r="T6325" s="32"/>
    </row>
    <row r="6326" spans="16:20" x14ac:dyDescent="0.35">
      <c r="P6326" s="33"/>
      <c r="Q6326" s="32"/>
      <c r="R6326" s="32"/>
      <c r="S6326" s="32"/>
      <c r="T6326" s="32"/>
    </row>
    <row r="6327" spans="16:20" x14ac:dyDescent="0.35">
      <c r="P6327" s="33"/>
      <c r="Q6327" s="32"/>
      <c r="R6327" s="32"/>
      <c r="S6327" s="32"/>
      <c r="T6327" s="32"/>
    </row>
    <row r="6328" spans="16:20" x14ac:dyDescent="0.35">
      <c r="P6328" s="33"/>
      <c r="Q6328" s="32"/>
      <c r="R6328" s="32"/>
      <c r="S6328" s="32"/>
      <c r="T6328" s="32"/>
    </row>
    <row r="6329" spans="16:20" x14ac:dyDescent="0.35">
      <c r="P6329" s="33"/>
      <c r="Q6329" s="32"/>
      <c r="R6329" s="32"/>
      <c r="S6329" s="32"/>
      <c r="T6329" s="32"/>
    </row>
    <row r="6330" spans="16:20" x14ac:dyDescent="0.35">
      <c r="P6330" s="33"/>
      <c r="Q6330" s="32"/>
      <c r="R6330" s="32"/>
      <c r="S6330" s="32"/>
      <c r="T6330" s="32"/>
    </row>
    <row r="6331" spans="16:20" x14ac:dyDescent="0.35">
      <c r="P6331" s="33"/>
      <c r="Q6331" s="32"/>
      <c r="R6331" s="32"/>
      <c r="S6331" s="32"/>
      <c r="T6331" s="32"/>
    </row>
    <row r="6332" spans="16:20" x14ac:dyDescent="0.35">
      <c r="P6332" s="33"/>
      <c r="Q6332" s="32"/>
      <c r="R6332" s="32"/>
      <c r="S6332" s="32"/>
      <c r="T6332" s="32"/>
    </row>
    <row r="6333" spans="16:20" x14ac:dyDescent="0.35">
      <c r="P6333" s="33"/>
      <c r="Q6333" s="32"/>
      <c r="R6333" s="32"/>
      <c r="S6333" s="32"/>
      <c r="T6333" s="32"/>
    </row>
    <row r="6334" spans="16:20" x14ac:dyDescent="0.35">
      <c r="P6334" s="33"/>
      <c r="Q6334" s="32"/>
      <c r="R6334" s="32"/>
      <c r="S6334" s="32"/>
      <c r="T6334" s="32"/>
    </row>
    <row r="6335" spans="16:20" x14ac:dyDescent="0.35">
      <c r="P6335" s="33"/>
      <c r="Q6335" s="32"/>
      <c r="R6335" s="32"/>
      <c r="S6335" s="32"/>
      <c r="T6335" s="32"/>
    </row>
    <row r="6336" spans="16:20" x14ac:dyDescent="0.35">
      <c r="P6336" s="33"/>
      <c r="Q6336" s="32"/>
      <c r="R6336" s="32"/>
      <c r="S6336" s="32"/>
      <c r="T6336" s="32"/>
    </row>
    <row r="6337" spans="16:20" x14ac:dyDescent="0.35">
      <c r="P6337" s="33"/>
      <c r="Q6337" s="32"/>
      <c r="R6337" s="32"/>
      <c r="S6337" s="32"/>
      <c r="T6337" s="32"/>
    </row>
    <row r="6338" spans="16:20" x14ac:dyDescent="0.35">
      <c r="P6338" s="33"/>
      <c r="Q6338" s="32"/>
      <c r="R6338" s="32"/>
      <c r="S6338" s="32"/>
      <c r="T6338" s="32"/>
    </row>
    <row r="6339" spans="16:20" x14ac:dyDescent="0.35">
      <c r="P6339" s="33"/>
      <c r="Q6339" s="32"/>
      <c r="R6339" s="32"/>
      <c r="S6339" s="32"/>
      <c r="T6339" s="32"/>
    </row>
    <row r="6340" spans="16:20" x14ac:dyDescent="0.35">
      <c r="P6340" s="33"/>
      <c r="Q6340" s="32"/>
      <c r="R6340" s="32"/>
      <c r="S6340" s="32"/>
      <c r="T6340" s="32"/>
    </row>
    <row r="6341" spans="16:20" x14ac:dyDescent="0.35">
      <c r="P6341" s="33"/>
      <c r="Q6341" s="32"/>
      <c r="R6341" s="32"/>
      <c r="S6341" s="32"/>
      <c r="T6341" s="32"/>
    </row>
    <row r="6342" spans="16:20" x14ac:dyDescent="0.35">
      <c r="P6342" s="33"/>
      <c r="Q6342" s="32"/>
      <c r="R6342" s="32"/>
      <c r="S6342" s="32"/>
      <c r="T6342" s="32"/>
    </row>
    <row r="6343" spans="16:20" x14ac:dyDescent="0.35">
      <c r="P6343" s="33"/>
      <c r="Q6343" s="32"/>
      <c r="R6343" s="32"/>
      <c r="S6343" s="32"/>
      <c r="T6343" s="32"/>
    </row>
    <row r="6344" spans="16:20" x14ac:dyDescent="0.35">
      <c r="P6344" s="33"/>
      <c r="Q6344" s="32"/>
      <c r="R6344" s="32"/>
      <c r="S6344" s="32"/>
      <c r="T6344" s="32"/>
    </row>
    <row r="6345" spans="16:20" x14ac:dyDescent="0.35">
      <c r="P6345" s="33"/>
      <c r="Q6345" s="32"/>
      <c r="R6345" s="32"/>
      <c r="S6345" s="32"/>
      <c r="T6345" s="32"/>
    </row>
    <row r="6346" spans="16:20" x14ac:dyDescent="0.35">
      <c r="P6346" s="33"/>
      <c r="Q6346" s="32"/>
      <c r="R6346" s="32"/>
      <c r="S6346" s="32"/>
      <c r="T6346" s="32"/>
    </row>
    <row r="6347" spans="16:20" x14ac:dyDescent="0.35">
      <c r="P6347" s="33"/>
      <c r="Q6347" s="32"/>
      <c r="R6347" s="32"/>
      <c r="S6347" s="32"/>
      <c r="T6347" s="32"/>
    </row>
    <row r="6348" spans="16:20" x14ac:dyDescent="0.35">
      <c r="P6348" s="33"/>
      <c r="Q6348" s="32"/>
      <c r="R6348" s="32"/>
      <c r="S6348" s="32"/>
      <c r="T6348" s="32"/>
    </row>
    <row r="6349" spans="16:20" x14ac:dyDescent="0.35">
      <c r="P6349" s="33"/>
      <c r="Q6349" s="32"/>
      <c r="R6349" s="32"/>
      <c r="S6349" s="32"/>
      <c r="T6349" s="32"/>
    </row>
    <row r="6350" spans="16:20" x14ac:dyDescent="0.35">
      <c r="P6350" s="33"/>
      <c r="Q6350" s="32"/>
      <c r="R6350" s="32"/>
      <c r="S6350" s="32"/>
      <c r="T6350" s="32"/>
    </row>
    <row r="6351" spans="16:20" x14ac:dyDescent="0.35">
      <c r="P6351" s="33"/>
      <c r="Q6351" s="32"/>
      <c r="R6351" s="32"/>
      <c r="S6351" s="32"/>
      <c r="T6351" s="32"/>
    </row>
    <row r="6352" spans="16:20" x14ac:dyDescent="0.35">
      <c r="P6352" s="33"/>
      <c r="Q6352" s="32"/>
      <c r="R6352" s="32"/>
      <c r="S6352" s="32"/>
      <c r="T6352" s="32"/>
    </row>
    <row r="6353" spans="16:20" x14ac:dyDescent="0.35">
      <c r="P6353" s="33"/>
      <c r="Q6353" s="32"/>
      <c r="R6353" s="32"/>
      <c r="S6353" s="32"/>
      <c r="T6353" s="32"/>
    </row>
    <row r="6354" spans="16:20" x14ac:dyDescent="0.35">
      <c r="P6354" s="33"/>
      <c r="Q6354" s="32"/>
      <c r="R6354" s="32"/>
      <c r="S6354" s="32"/>
      <c r="T6354" s="32"/>
    </row>
    <row r="6355" spans="16:20" x14ac:dyDescent="0.35">
      <c r="P6355" s="33"/>
      <c r="Q6355" s="32"/>
      <c r="R6355" s="32"/>
      <c r="S6355" s="32"/>
      <c r="T6355" s="32"/>
    </row>
    <row r="6356" spans="16:20" x14ac:dyDescent="0.35">
      <c r="P6356" s="33"/>
      <c r="Q6356" s="32"/>
      <c r="R6356" s="32"/>
      <c r="S6356" s="32"/>
      <c r="T6356" s="32"/>
    </row>
    <row r="6357" spans="16:20" x14ac:dyDescent="0.35">
      <c r="P6357" s="33"/>
      <c r="Q6357" s="32"/>
      <c r="R6357" s="32"/>
      <c r="S6357" s="32"/>
      <c r="T6357" s="32"/>
    </row>
    <row r="6358" spans="16:20" x14ac:dyDescent="0.35">
      <c r="P6358" s="33"/>
      <c r="Q6358" s="32"/>
      <c r="R6358" s="32"/>
      <c r="S6358" s="32"/>
      <c r="T6358" s="32"/>
    </row>
    <row r="6359" spans="16:20" x14ac:dyDescent="0.35">
      <c r="P6359" s="33"/>
      <c r="Q6359" s="32"/>
      <c r="R6359" s="32"/>
      <c r="S6359" s="32"/>
      <c r="T6359" s="32"/>
    </row>
    <row r="6360" spans="16:20" x14ac:dyDescent="0.35">
      <c r="P6360" s="33"/>
      <c r="Q6360" s="32"/>
      <c r="R6360" s="32"/>
      <c r="S6360" s="32"/>
      <c r="T6360" s="32"/>
    </row>
    <row r="6361" spans="16:20" x14ac:dyDescent="0.35">
      <c r="P6361" s="33"/>
      <c r="Q6361" s="32"/>
      <c r="R6361" s="32"/>
      <c r="S6361" s="32"/>
      <c r="T6361" s="32"/>
    </row>
    <row r="6362" spans="16:20" x14ac:dyDescent="0.35">
      <c r="P6362" s="33"/>
      <c r="Q6362" s="32"/>
      <c r="R6362" s="32"/>
      <c r="S6362" s="32"/>
      <c r="T6362" s="32"/>
    </row>
    <row r="6363" spans="16:20" x14ac:dyDescent="0.35">
      <c r="P6363" s="33"/>
      <c r="Q6363" s="32"/>
      <c r="R6363" s="32"/>
      <c r="S6363" s="32"/>
      <c r="T6363" s="32"/>
    </row>
    <row r="6364" spans="16:20" x14ac:dyDescent="0.35">
      <c r="P6364" s="33"/>
      <c r="Q6364" s="32"/>
      <c r="R6364" s="32"/>
      <c r="S6364" s="32"/>
      <c r="T6364" s="32"/>
    </row>
    <row r="6365" spans="16:20" x14ac:dyDescent="0.35">
      <c r="P6365" s="33"/>
      <c r="Q6365" s="32"/>
      <c r="R6365" s="32"/>
      <c r="S6365" s="32"/>
      <c r="T6365" s="32"/>
    </row>
    <row r="6366" spans="16:20" x14ac:dyDescent="0.35">
      <c r="P6366" s="33"/>
      <c r="Q6366" s="32"/>
      <c r="R6366" s="32"/>
      <c r="S6366" s="32"/>
      <c r="T6366" s="32"/>
    </row>
    <row r="6367" spans="16:20" x14ac:dyDescent="0.35">
      <c r="P6367" s="33"/>
      <c r="Q6367" s="32"/>
      <c r="R6367" s="32"/>
      <c r="S6367" s="32"/>
      <c r="T6367" s="32"/>
    </row>
    <row r="6368" spans="16:20" x14ac:dyDescent="0.35">
      <c r="P6368" s="33"/>
      <c r="Q6368" s="32"/>
      <c r="R6368" s="32"/>
      <c r="S6368" s="32"/>
      <c r="T6368" s="32"/>
    </row>
    <row r="6369" spans="16:20" x14ac:dyDescent="0.35">
      <c r="P6369" s="33"/>
      <c r="Q6369" s="32"/>
      <c r="R6369" s="32"/>
      <c r="S6369" s="32"/>
      <c r="T6369" s="32"/>
    </row>
    <row r="6370" spans="16:20" x14ac:dyDescent="0.35">
      <c r="P6370" s="33"/>
      <c r="Q6370" s="32"/>
      <c r="R6370" s="32"/>
      <c r="S6370" s="32"/>
      <c r="T6370" s="32"/>
    </row>
    <row r="6371" spans="16:20" x14ac:dyDescent="0.35">
      <c r="P6371" s="33"/>
      <c r="Q6371" s="32"/>
      <c r="R6371" s="32"/>
      <c r="S6371" s="32"/>
      <c r="T6371" s="32"/>
    </row>
    <row r="6372" spans="16:20" x14ac:dyDescent="0.35">
      <c r="P6372" s="33"/>
      <c r="Q6372" s="32"/>
      <c r="R6372" s="32"/>
      <c r="S6372" s="32"/>
      <c r="T6372" s="32"/>
    </row>
    <row r="6373" spans="16:20" x14ac:dyDescent="0.35">
      <c r="P6373" s="33"/>
      <c r="Q6373" s="32"/>
      <c r="R6373" s="32"/>
      <c r="S6373" s="32"/>
      <c r="T6373" s="32"/>
    </row>
    <row r="6374" spans="16:20" x14ac:dyDescent="0.35">
      <c r="P6374" s="33"/>
      <c r="Q6374" s="32"/>
      <c r="R6374" s="32"/>
      <c r="S6374" s="32"/>
      <c r="T6374" s="32"/>
    </row>
    <row r="6375" spans="16:20" x14ac:dyDescent="0.35">
      <c r="P6375" s="33"/>
      <c r="Q6375" s="32"/>
      <c r="R6375" s="32"/>
      <c r="S6375" s="32"/>
      <c r="T6375" s="32"/>
    </row>
    <row r="6376" spans="16:20" x14ac:dyDescent="0.35">
      <c r="P6376" s="33"/>
      <c r="Q6376" s="32"/>
      <c r="R6376" s="32"/>
      <c r="S6376" s="32"/>
      <c r="T6376" s="32"/>
    </row>
    <row r="6377" spans="16:20" x14ac:dyDescent="0.35">
      <c r="P6377" s="33"/>
      <c r="Q6377" s="32"/>
      <c r="R6377" s="32"/>
      <c r="S6377" s="32"/>
      <c r="T6377" s="32"/>
    </row>
    <row r="6378" spans="16:20" x14ac:dyDescent="0.35">
      <c r="P6378" s="33"/>
      <c r="Q6378" s="32"/>
      <c r="R6378" s="32"/>
      <c r="S6378" s="32"/>
      <c r="T6378" s="32"/>
    </row>
    <row r="6379" spans="16:20" x14ac:dyDescent="0.35">
      <c r="P6379" s="33"/>
      <c r="Q6379" s="32"/>
      <c r="R6379" s="32"/>
      <c r="S6379" s="32"/>
      <c r="T6379" s="32"/>
    </row>
    <row r="6380" spans="16:20" x14ac:dyDescent="0.35">
      <c r="P6380" s="33"/>
      <c r="Q6380" s="32"/>
      <c r="R6380" s="32"/>
      <c r="S6380" s="32"/>
      <c r="T6380" s="32"/>
    </row>
    <row r="6381" spans="16:20" x14ac:dyDescent="0.35">
      <c r="P6381" s="33"/>
      <c r="Q6381" s="32"/>
      <c r="R6381" s="32"/>
      <c r="S6381" s="32"/>
      <c r="T6381" s="32"/>
    </row>
    <row r="6382" spans="16:20" x14ac:dyDescent="0.35">
      <c r="P6382" s="33"/>
      <c r="Q6382" s="32"/>
      <c r="R6382" s="32"/>
      <c r="S6382" s="32"/>
      <c r="T6382" s="32"/>
    </row>
    <row r="6383" spans="16:20" x14ac:dyDescent="0.35">
      <c r="P6383" s="33"/>
      <c r="Q6383" s="32"/>
      <c r="R6383" s="32"/>
      <c r="S6383" s="32"/>
      <c r="T6383" s="32"/>
    </row>
    <row r="6384" spans="16:20" x14ac:dyDescent="0.35">
      <c r="P6384" s="33"/>
      <c r="Q6384" s="32"/>
      <c r="R6384" s="32"/>
      <c r="S6384" s="32"/>
      <c r="T6384" s="32"/>
    </row>
    <row r="6385" spans="16:20" x14ac:dyDescent="0.35">
      <c r="P6385" s="33"/>
      <c r="Q6385" s="32"/>
      <c r="R6385" s="32"/>
      <c r="S6385" s="32"/>
      <c r="T6385" s="32"/>
    </row>
    <row r="6386" spans="16:20" x14ac:dyDescent="0.35">
      <c r="P6386" s="33"/>
      <c r="Q6386" s="32"/>
      <c r="R6386" s="32"/>
      <c r="S6386" s="32"/>
      <c r="T6386" s="32"/>
    </row>
    <row r="6387" spans="16:20" x14ac:dyDescent="0.35">
      <c r="P6387" s="33"/>
      <c r="Q6387" s="32"/>
      <c r="R6387" s="32"/>
      <c r="S6387" s="32"/>
      <c r="T6387" s="32"/>
    </row>
    <row r="6388" spans="16:20" x14ac:dyDescent="0.35">
      <c r="P6388" s="33"/>
      <c r="Q6388" s="32"/>
      <c r="R6388" s="32"/>
      <c r="S6388" s="32"/>
      <c r="T6388" s="32"/>
    </row>
    <row r="6389" spans="16:20" x14ac:dyDescent="0.35">
      <c r="P6389" s="33"/>
      <c r="Q6389" s="32"/>
      <c r="R6389" s="32"/>
      <c r="S6389" s="32"/>
      <c r="T6389" s="32"/>
    </row>
    <row r="6390" spans="16:20" x14ac:dyDescent="0.35">
      <c r="P6390" s="33"/>
      <c r="Q6390" s="32"/>
      <c r="R6390" s="32"/>
      <c r="S6390" s="32"/>
      <c r="T6390" s="32"/>
    </row>
    <row r="6391" spans="16:20" x14ac:dyDescent="0.35">
      <c r="P6391" s="33"/>
      <c r="Q6391" s="32"/>
      <c r="R6391" s="32"/>
      <c r="S6391" s="32"/>
      <c r="T6391" s="32"/>
    </row>
    <row r="6392" spans="16:20" x14ac:dyDescent="0.35">
      <c r="P6392" s="33"/>
      <c r="Q6392" s="32"/>
      <c r="R6392" s="32"/>
      <c r="S6392" s="32"/>
      <c r="T6392" s="32"/>
    </row>
    <row r="6393" spans="16:20" x14ac:dyDescent="0.35">
      <c r="P6393" s="33"/>
      <c r="Q6393" s="32"/>
      <c r="R6393" s="32"/>
      <c r="S6393" s="32"/>
      <c r="T6393" s="32"/>
    </row>
    <row r="6394" spans="16:20" x14ac:dyDescent="0.35">
      <c r="P6394" s="33"/>
      <c r="Q6394" s="32"/>
      <c r="R6394" s="32"/>
      <c r="S6394" s="32"/>
      <c r="T6394" s="32"/>
    </row>
    <row r="6395" spans="16:20" x14ac:dyDescent="0.35">
      <c r="P6395" s="33"/>
      <c r="Q6395" s="32"/>
      <c r="R6395" s="32"/>
      <c r="S6395" s="32"/>
      <c r="T6395" s="32"/>
    </row>
    <row r="6396" spans="16:20" x14ac:dyDescent="0.35">
      <c r="P6396" s="33"/>
      <c r="Q6396" s="32"/>
      <c r="R6396" s="32"/>
      <c r="S6396" s="32"/>
      <c r="T6396" s="32"/>
    </row>
    <row r="6397" spans="16:20" x14ac:dyDescent="0.35">
      <c r="P6397" s="33"/>
      <c r="Q6397" s="32"/>
      <c r="R6397" s="32"/>
      <c r="S6397" s="32"/>
      <c r="T6397" s="32"/>
    </row>
    <row r="6398" spans="16:20" x14ac:dyDescent="0.35">
      <c r="P6398" s="33"/>
      <c r="Q6398" s="32"/>
      <c r="R6398" s="32"/>
      <c r="S6398" s="32"/>
      <c r="T6398" s="32"/>
    </row>
    <row r="6399" spans="16:20" x14ac:dyDescent="0.35">
      <c r="P6399" s="33"/>
      <c r="Q6399" s="32"/>
      <c r="R6399" s="32"/>
      <c r="S6399" s="32"/>
      <c r="T6399" s="32"/>
    </row>
    <row r="6400" spans="16:20" x14ac:dyDescent="0.35">
      <c r="P6400" s="33"/>
      <c r="Q6400" s="32"/>
      <c r="R6400" s="32"/>
      <c r="S6400" s="32"/>
      <c r="T6400" s="32"/>
    </row>
    <row r="6401" spans="16:20" x14ac:dyDescent="0.35">
      <c r="P6401" s="33"/>
      <c r="Q6401" s="32"/>
      <c r="R6401" s="32"/>
      <c r="S6401" s="32"/>
      <c r="T6401" s="32"/>
    </row>
    <row r="6402" spans="16:20" x14ac:dyDescent="0.35">
      <c r="P6402" s="33"/>
      <c r="Q6402" s="32"/>
      <c r="R6402" s="32"/>
      <c r="S6402" s="32"/>
      <c r="T6402" s="32"/>
    </row>
    <row r="6403" spans="16:20" x14ac:dyDescent="0.35">
      <c r="P6403" s="33"/>
      <c r="Q6403" s="32"/>
      <c r="R6403" s="32"/>
      <c r="S6403" s="32"/>
      <c r="T6403" s="32"/>
    </row>
    <row r="6404" spans="16:20" x14ac:dyDescent="0.35">
      <c r="P6404" s="33"/>
      <c r="Q6404" s="32"/>
      <c r="R6404" s="32"/>
      <c r="S6404" s="32"/>
      <c r="T6404" s="32"/>
    </row>
    <row r="6405" spans="16:20" x14ac:dyDescent="0.35">
      <c r="P6405" s="33"/>
      <c r="Q6405" s="32"/>
      <c r="R6405" s="32"/>
      <c r="S6405" s="32"/>
      <c r="T6405" s="32"/>
    </row>
    <row r="6406" spans="16:20" x14ac:dyDescent="0.35">
      <c r="P6406" s="33"/>
      <c r="Q6406" s="32"/>
      <c r="R6406" s="32"/>
      <c r="S6406" s="32"/>
      <c r="T6406" s="32"/>
    </row>
    <row r="6407" spans="16:20" x14ac:dyDescent="0.35">
      <c r="P6407" s="33"/>
      <c r="Q6407" s="32"/>
      <c r="R6407" s="32"/>
      <c r="S6407" s="32"/>
      <c r="T6407" s="32"/>
    </row>
    <row r="6408" spans="16:20" x14ac:dyDescent="0.35">
      <c r="P6408" s="33"/>
      <c r="Q6408" s="32"/>
      <c r="R6408" s="32"/>
      <c r="S6408" s="32"/>
      <c r="T6408" s="32"/>
    </row>
    <row r="6409" spans="16:20" x14ac:dyDescent="0.35">
      <c r="P6409" s="33"/>
      <c r="Q6409" s="32"/>
      <c r="R6409" s="32"/>
      <c r="S6409" s="32"/>
      <c r="T6409" s="32"/>
    </row>
    <row r="6410" spans="16:20" x14ac:dyDescent="0.35">
      <c r="P6410" s="33"/>
      <c r="Q6410" s="32"/>
      <c r="R6410" s="32"/>
      <c r="S6410" s="32"/>
      <c r="T6410" s="32"/>
    </row>
    <row r="6411" spans="16:20" x14ac:dyDescent="0.35">
      <c r="P6411" s="33"/>
      <c r="Q6411" s="32"/>
      <c r="R6411" s="32"/>
      <c r="S6411" s="32"/>
      <c r="T6411" s="32"/>
    </row>
    <row r="6412" spans="16:20" x14ac:dyDescent="0.35">
      <c r="P6412" s="33"/>
      <c r="Q6412" s="32"/>
      <c r="R6412" s="32"/>
      <c r="S6412" s="32"/>
      <c r="T6412" s="32"/>
    </row>
    <row r="6413" spans="16:20" x14ac:dyDescent="0.35">
      <c r="P6413" s="33"/>
      <c r="Q6413" s="32"/>
      <c r="R6413" s="32"/>
      <c r="S6413" s="32"/>
      <c r="T6413" s="32"/>
    </row>
    <row r="6414" spans="16:20" x14ac:dyDescent="0.35">
      <c r="P6414" s="33"/>
      <c r="Q6414" s="32"/>
      <c r="R6414" s="32"/>
      <c r="S6414" s="32"/>
      <c r="T6414" s="32"/>
    </row>
    <row r="6415" spans="16:20" x14ac:dyDescent="0.35">
      <c r="P6415" s="33"/>
      <c r="Q6415" s="32"/>
      <c r="R6415" s="32"/>
      <c r="S6415" s="32"/>
      <c r="T6415" s="32"/>
    </row>
    <row r="6416" spans="16:20" x14ac:dyDescent="0.35">
      <c r="P6416" s="33"/>
      <c r="Q6416" s="32"/>
      <c r="R6416" s="32"/>
      <c r="S6416" s="32"/>
      <c r="T6416" s="32"/>
    </row>
    <row r="6417" spans="16:20" x14ac:dyDescent="0.35">
      <c r="P6417" s="33"/>
      <c r="Q6417" s="32"/>
      <c r="R6417" s="32"/>
      <c r="S6417" s="32"/>
      <c r="T6417" s="32"/>
    </row>
    <row r="6418" spans="16:20" x14ac:dyDescent="0.35">
      <c r="P6418" s="33"/>
      <c r="Q6418" s="32"/>
      <c r="R6418" s="32"/>
      <c r="S6418" s="32"/>
      <c r="T6418" s="32"/>
    </row>
    <row r="6419" spans="16:20" x14ac:dyDescent="0.35">
      <c r="P6419" s="33"/>
      <c r="Q6419" s="32"/>
      <c r="R6419" s="32"/>
      <c r="S6419" s="32"/>
      <c r="T6419" s="32"/>
    </row>
    <row r="6420" spans="16:20" x14ac:dyDescent="0.35">
      <c r="P6420" s="33"/>
      <c r="Q6420" s="32"/>
      <c r="R6420" s="32"/>
      <c r="S6420" s="32"/>
      <c r="T6420" s="32"/>
    </row>
    <row r="6421" spans="16:20" x14ac:dyDescent="0.35">
      <c r="P6421" s="33"/>
      <c r="Q6421" s="32"/>
      <c r="R6421" s="32"/>
      <c r="S6421" s="32"/>
      <c r="T6421" s="32"/>
    </row>
    <row r="6422" spans="16:20" x14ac:dyDescent="0.35">
      <c r="P6422" s="33"/>
      <c r="Q6422" s="32"/>
      <c r="R6422" s="32"/>
      <c r="S6422" s="32"/>
      <c r="T6422" s="32"/>
    </row>
    <row r="6423" spans="16:20" x14ac:dyDescent="0.35">
      <c r="P6423" s="33"/>
      <c r="Q6423" s="32"/>
      <c r="R6423" s="32"/>
      <c r="S6423" s="32"/>
      <c r="T6423" s="32"/>
    </row>
    <row r="6424" spans="16:20" x14ac:dyDescent="0.35">
      <c r="P6424" s="33"/>
      <c r="Q6424" s="32"/>
      <c r="R6424" s="32"/>
      <c r="S6424" s="32"/>
      <c r="T6424" s="32"/>
    </row>
    <row r="6425" spans="16:20" x14ac:dyDescent="0.35">
      <c r="P6425" s="33"/>
      <c r="Q6425" s="32"/>
      <c r="R6425" s="32"/>
      <c r="S6425" s="32"/>
      <c r="T6425" s="32"/>
    </row>
    <row r="6426" spans="16:20" x14ac:dyDescent="0.35">
      <c r="P6426" s="33"/>
      <c r="Q6426" s="32"/>
      <c r="R6426" s="32"/>
      <c r="S6426" s="32"/>
      <c r="T6426" s="32"/>
    </row>
    <row r="6427" spans="16:20" x14ac:dyDescent="0.35">
      <c r="P6427" s="33"/>
      <c r="Q6427" s="32"/>
      <c r="R6427" s="32"/>
      <c r="S6427" s="32"/>
      <c r="T6427" s="32"/>
    </row>
    <row r="6428" spans="16:20" x14ac:dyDescent="0.35">
      <c r="P6428" s="33"/>
      <c r="Q6428" s="32"/>
      <c r="R6428" s="32"/>
      <c r="S6428" s="32"/>
      <c r="T6428" s="32"/>
    </row>
    <row r="6429" spans="16:20" x14ac:dyDescent="0.35">
      <c r="P6429" s="33"/>
      <c r="Q6429" s="32"/>
      <c r="R6429" s="32"/>
      <c r="S6429" s="32"/>
      <c r="T6429" s="32"/>
    </row>
    <row r="6430" spans="16:20" x14ac:dyDescent="0.35">
      <c r="P6430" s="33"/>
      <c r="Q6430" s="32"/>
      <c r="R6430" s="32"/>
      <c r="S6430" s="32"/>
      <c r="T6430" s="32"/>
    </row>
    <row r="6431" spans="16:20" x14ac:dyDescent="0.35">
      <c r="P6431" s="33"/>
      <c r="Q6431" s="32"/>
      <c r="R6431" s="32"/>
      <c r="S6431" s="32"/>
      <c r="T6431" s="32"/>
    </row>
    <row r="6432" spans="16:20" x14ac:dyDescent="0.35">
      <c r="P6432" s="33"/>
      <c r="Q6432" s="32"/>
      <c r="R6432" s="32"/>
      <c r="S6432" s="32"/>
      <c r="T6432" s="32"/>
    </row>
    <row r="6433" spans="16:20" x14ac:dyDescent="0.35">
      <c r="P6433" s="33"/>
      <c r="Q6433" s="32"/>
      <c r="R6433" s="32"/>
      <c r="S6433" s="32"/>
      <c r="T6433" s="32"/>
    </row>
    <row r="6434" spans="16:20" x14ac:dyDescent="0.35">
      <c r="P6434" s="33"/>
      <c r="Q6434" s="32"/>
      <c r="R6434" s="32"/>
      <c r="S6434" s="32"/>
      <c r="T6434" s="32"/>
    </row>
    <row r="6435" spans="16:20" x14ac:dyDescent="0.35">
      <c r="P6435" s="33"/>
      <c r="Q6435" s="32"/>
      <c r="R6435" s="32"/>
      <c r="S6435" s="32"/>
      <c r="T6435" s="32"/>
    </row>
    <row r="6436" spans="16:20" x14ac:dyDescent="0.35">
      <c r="P6436" s="33"/>
      <c r="Q6436" s="32"/>
      <c r="R6436" s="32"/>
      <c r="S6436" s="32"/>
      <c r="T6436" s="32"/>
    </row>
    <row r="6437" spans="16:20" x14ac:dyDescent="0.35">
      <c r="P6437" s="33"/>
      <c r="Q6437" s="32"/>
      <c r="R6437" s="32"/>
      <c r="S6437" s="32"/>
      <c r="T6437" s="32"/>
    </row>
    <row r="6438" spans="16:20" x14ac:dyDescent="0.35">
      <c r="P6438" s="33"/>
      <c r="Q6438" s="32"/>
      <c r="R6438" s="32"/>
      <c r="S6438" s="32"/>
      <c r="T6438" s="32"/>
    </row>
    <row r="6439" spans="16:20" x14ac:dyDescent="0.35">
      <c r="P6439" s="33"/>
      <c r="Q6439" s="32"/>
      <c r="R6439" s="32"/>
      <c r="S6439" s="32"/>
      <c r="T6439" s="32"/>
    </row>
    <row r="6440" spans="16:20" x14ac:dyDescent="0.35">
      <c r="P6440" s="33"/>
      <c r="Q6440" s="32"/>
      <c r="R6440" s="32"/>
      <c r="S6440" s="32"/>
      <c r="T6440" s="32"/>
    </row>
    <row r="6441" spans="16:20" x14ac:dyDescent="0.35">
      <c r="P6441" s="33"/>
      <c r="Q6441" s="32"/>
      <c r="R6441" s="32"/>
      <c r="S6441" s="32"/>
      <c r="T6441" s="32"/>
    </row>
    <row r="6442" spans="16:20" x14ac:dyDescent="0.35">
      <c r="P6442" s="33"/>
      <c r="Q6442" s="32"/>
      <c r="R6442" s="32"/>
      <c r="S6442" s="32"/>
      <c r="T6442" s="32"/>
    </row>
    <row r="6443" spans="16:20" x14ac:dyDescent="0.35">
      <c r="P6443" s="33"/>
      <c r="Q6443" s="32"/>
      <c r="R6443" s="32"/>
      <c r="S6443" s="32"/>
      <c r="T6443" s="32"/>
    </row>
    <row r="6444" spans="16:20" x14ac:dyDescent="0.35">
      <c r="P6444" s="33"/>
      <c r="Q6444" s="32"/>
      <c r="R6444" s="32"/>
      <c r="S6444" s="32"/>
      <c r="T6444" s="32"/>
    </row>
    <row r="6445" spans="16:20" x14ac:dyDescent="0.35">
      <c r="P6445" s="33"/>
      <c r="Q6445" s="32"/>
      <c r="R6445" s="32"/>
      <c r="S6445" s="32"/>
      <c r="T6445" s="32"/>
    </row>
    <row r="6446" spans="16:20" x14ac:dyDescent="0.35">
      <c r="P6446" s="33"/>
      <c r="Q6446" s="32"/>
      <c r="R6446" s="32"/>
      <c r="S6446" s="32"/>
      <c r="T6446" s="32"/>
    </row>
    <row r="6447" spans="16:20" x14ac:dyDescent="0.35">
      <c r="P6447" s="33"/>
      <c r="Q6447" s="32"/>
      <c r="R6447" s="32"/>
      <c r="S6447" s="32"/>
      <c r="T6447" s="32"/>
    </row>
    <row r="6448" spans="16:20" x14ac:dyDescent="0.35">
      <c r="P6448" s="33"/>
      <c r="Q6448" s="32"/>
      <c r="R6448" s="32"/>
      <c r="S6448" s="32"/>
      <c r="T6448" s="32"/>
    </row>
    <row r="6449" spans="16:20" x14ac:dyDescent="0.35">
      <c r="P6449" s="33"/>
      <c r="Q6449" s="32"/>
      <c r="R6449" s="32"/>
      <c r="S6449" s="32"/>
      <c r="T6449" s="32"/>
    </row>
    <row r="6450" spans="16:20" x14ac:dyDescent="0.35">
      <c r="P6450" s="33"/>
      <c r="Q6450" s="32"/>
      <c r="R6450" s="32"/>
      <c r="S6450" s="32"/>
      <c r="T6450" s="32"/>
    </row>
    <row r="6451" spans="16:20" x14ac:dyDescent="0.35">
      <c r="P6451" s="33"/>
      <c r="Q6451" s="32"/>
      <c r="R6451" s="32"/>
      <c r="S6451" s="32"/>
      <c r="T6451" s="32"/>
    </row>
    <row r="6452" spans="16:20" x14ac:dyDescent="0.35">
      <c r="P6452" s="33"/>
      <c r="Q6452" s="32"/>
      <c r="R6452" s="32"/>
      <c r="S6452" s="32"/>
      <c r="T6452" s="32"/>
    </row>
    <row r="6453" spans="16:20" x14ac:dyDescent="0.35">
      <c r="P6453" s="33"/>
      <c r="Q6453" s="32"/>
      <c r="R6453" s="32"/>
      <c r="S6453" s="32"/>
      <c r="T6453" s="32"/>
    </row>
    <row r="6454" spans="16:20" x14ac:dyDescent="0.35">
      <c r="P6454" s="33"/>
      <c r="Q6454" s="32"/>
      <c r="R6454" s="32"/>
      <c r="S6454" s="32"/>
      <c r="T6454" s="32"/>
    </row>
    <row r="6455" spans="16:20" x14ac:dyDescent="0.35">
      <c r="P6455" s="33"/>
      <c r="Q6455" s="32"/>
      <c r="R6455" s="32"/>
      <c r="S6455" s="32"/>
      <c r="T6455" s="32"/>
    </row>
    <row r="6456" spans="16:20" x14ac:dyDescent="0.35">
      <c r="P6456" s="33"/>
      <c r="Q6456" s="32"/>
      <c r="R6456" s="32"/>
      <c r="S6456" s="32"/>
      <c r="T6456" s="32"/>
    </row>
    <row r="6457" spans="16:20" x14ac:dyDescent="0.35">
      <c r="P6457" s="33"/>
      <c r="Q6457" s="32"/>
      <c r="R6457" s="32"/>
      <c r="S6457" s="32"/>
      <c r="T6457" s="32"/>
    </row>
    <row r="6458" spans="16:20" x14ac:dyDescent="0.35">
      <c r="P6458" s="33"/>
      <c r="Q6458" s="32"/>
      <c r="R6458" s="32"/>
      <c r="S6458" s="32"/>
      <c r="T6458" s="32"/>
    </row>
    <row r="6459" spans="16:20" x14ac:dyDescent="0.35">
      <c r="P6459" s="33"/>
      <c r="Q6459" s="32"/>
      <c r="R6459" s="32"/>
      <c r="S6459" s="32"/>
      <c r="T6459" s="32"/>
    </row>
    <row r="6460" spans="16:20" x14ac:dyDescent="0.35">
      <c r="P6460" s="33"/>
      <c r="Q6460" s="32"/>
      <c r="R6460" s="32"/>
      <c r="S6460" s="32"/>
      <c r="T6460" s="32"/>
    </row>
    <row r="6461" spans="16:20" x14ac:dyDescent="0.35">
      <c r="P6461" s="33"/>
      <c r="Q6461" s="32"/>
      <c r="R6461" s="32"/>
      <c r="S6461" s="32"/>
      <c r="T6461" s="32"/>
    </row>
    <row r="6462" spans="16:20" x14ac:dyDescent="0.35">
      <c r="P6462" s="33"/>
      <c r="Q6462" s="32"/>
      <c r="R6462" s="32"/>
      <c r="S6462" s="32"/>
      <c r="T6462" s="32"/>
    </row>
    <row r="6463" spans="16:20" x14ac:dyDescent="0.35">
      <c r="P6463" s="33"/>
      <c r="Q6463" s="32"/>
      <c r="R6463" s="32"/>
      <c r="S6463" s="32"/>
      <c r="T6463" s="32"/>
    </row>
    <row r="6464" spans="16:20" x14ac:dyDescent="0.35">
      <c r="P6464" s="33"/>
      <c r="Q6464" s="32"/>
      <c r="R6464" s="32"/>
      <c r="S6464" s="32"/>
      <c r="T6464" s="32"/>
    </row>
    <row r="6465" spans="16:20" x14ac:dyDescent="0.35">
      <c r="P6465" s="33"/>
      <c r="Q6465" s="32"/>
      <c r="R6465" s="32"/>
      <c r="S6465" s="32"/>
      <c r="T6465" s="32"/>
    </row>
    <row r="6466" spans="16:20" x14ac:dyDescent="0.35">
      <c r="P6466" s="33"/>
      <c r="Q6466" s="32"/>
      <c r="R6466" s="32"/>
      <c r="S6466" s="32"/>
      <c r="T6466" s="32"/>
    </row>
    <row r="6467" spans="16:20" x14ac:dyDescent="0.35">
      <c r="P6467" s="33"/>
      <c r="Q6467" s="32"/>
      <c r="R6467" s="32"/>
      <c r="S6467" s="32"/>
      <c r="T6467" s="32"/>
    </row>
    <row r="6468" spans="16:20" x14ac:dyDescent="0.35">
      <c r="P6468" s="33"/>
      <c r="Q6468" s="32"/>
      <c r="R6468" s="32"/>
      <c r="S6468" s="32"/>
      <c r="T6468" s="32"/>
    </row>
    <row r="6469" spans="16:20" x14ac:dyDescent="0.35">
      <c r="P6469" s="33"/>
      <c r="Q6469" s="32"/>
      <c r="R6469" s="32"/>
      <c r="S6469" s="32"/>
      <c r="T6469" s="32"/>
    </row>
    <row r="6470" spans="16:20" x14ac:dyDescent="0.35">
      <c r="P6470" s="33"/>
      <c r="Q6470" s="32"/>
      <c r="R6470" s="32"/>
      <c r="S6470" s="32"/>
      <c r="T6470" s="32"/>
    </row>
    <row r="6471" spans="16:20" x14ac:dyDescent="0.35">
      <c r="P6471" s="33"/>
      <c r="Q6471" s="32"/>
      <c r="R6471" s="32"/>
      <c r="S6471" s="32"/>
      <c r="T6471" s="32"/>
    </row>
    <row r="6472" spans="16:20" x14ac:dyDescent="0.35">
      <c r="P6472" s="33"/>
      <c r="Q6472" s="32"/>
      <c r="R6472" s="32"/>
      <c r="S6472" s="32"/>
      <c r="T6472" s="32"/>
    </row>
    <row r="6473" spans="16:20" x14ac:dyDescent="0.35">
      <c r="P6473" s="33"/>
      <c r="Q6473" s="32"/>
      <c r="R6473" s="32"/>
      <c r="S6473" s="32"/>
      <c r="T6473" s="32"/>
    </row>
    <row r="6474" spans="16:20" x14ac:dyDescent="0.35">
      <c r="P6474" s="33"/>
      <c r="Q6474" s="32"/>
      <c r="R6474" s="32"/>
      <c r="S6474" s="32"/>
      <c r="T6474" s="32"/>
    </row>
    <row r="6475" spans="16:20" x14ac:dyDescent="0.35">
      <c r="P6475" s="33"/>
      <c r="Q6475" s="32"/>
      <c r="R6475" s="32"/>
      <c r="S6475" s="32"/>
      <c r="T6475" s="32"/>
    </row>
    <row r="6476" spans="16:20" x14ac:dyDescent="0.35">
      <c r="P6476" s="33"/>
      <c r="Q6476" s="32"/>
      <c r="R6476" s="32"/>
      <c r="S6476" s="32"/>
      <c r="T6476" s="32"/>
    </row>
    <row r="6477" spans="16:20" x14ac:dyDescent="0.35">
      <c r="P6477" s="33"/>
      <c r="Q6477" s="32"/>
      <c r="R6477" s="32"/>
      <c r="S6477" s="32"/>
      <c r="T6477" s="32"/>
    </row>
    <row r="6478" spans="16:20" x14ac:dyDescent="0.35">
      <c r="P6478" s="33"/>
      <c r="Q6478" s="32"/>
      <c r="R6478" s="32"/>
      <c r="S6478" s="32"/>
      <c r="T6478" s="32"/>
    </row>
    <row r="6479" spans="16:20" x14ac:dyDescent="0.35">
      <c r="P6479" s="33"/>
      <c r="Q6479" s="32"/>
      <c r="R6479" s="32"/>
      <c r="S6479" s="32"/>
      <c r="T6479" s="32"/>
    </row>
    <row r="6480" spans="16:20" x14ac:dyDescent="0.35">
      <c r="P6480" s="33"/>
      <c r="Q6480" s="32"/>
      <c r="R6480" s="32"/>
      <c r="S6480" s="32"/>
      <c r="T6480" s="32"/>
    </row>
    <row r="6481" spans="16:20" x14ac:dyDescent="0.35">
      <c r="P6481" s="33"/>
      <c r="Q6481" s="32"/>
      <c r="R6481" s="32"/>
      <c r="S6481" s="32"/>
      <c r="T6481" s="32"/>
    </row>
    <row r="6482" spans="16:20" x14ac:dyDescent="0.35">
      <c r="P6482" s="33"/>
      <c r="Q6482" s="32"/>
      <c r="R6482" s="32"/>
      <c r="S6482" s="32"/>
      <c r="T6482" s="32"/>
    </row>
    <row r="6483" spans="16:20" x14ac:dyDescent="0.35">
      <c r="P6483" s="33"/>
      <c r="Q6483" s="32"/>
      <c r="R6483" s="32"/>
      <c r="S6483" s="32"/>
      <c r="T6483" s="32"/>
    </row>
    <row r="6484" spans="16:20" x14ac:dyDescent="0.35">
      <c r="P6484" s="33"/>
      <c r="Q6484" s="32"/>
      <c r="R6484" s="32"/>
      <c r="S6484" s="32"/>
      <c r="T6484" s="32"/>
    </row>
    <row r="6485" spans="16:20" x14ac:dyDescent="0.35">
      <c r="P6485" s="33"/>
      <c r="Q6485" s="32"/>
      <c r="R6485" s="32"/>
      <c r="S6485" s="32"/>
      <c r="T6485" s="32"/>
    </row>
    <row r="6486" spans="16:20" x14ac:dyDescent="0.35">
      <c r="P6486" s="33"/>
      <c r="Q6486" s="32"/>
      <c r="R6486" s="32"/>
      <c r="S6486" s="32"/>
      <c r="T6486" s="32"/>
    </row>
    <row r="6487" spans="16:20" x14ac:dyDescent="0.35">
      <c r="P6487" s="33"/>
      <c r="Q6487" s="32"/>
      <c r="R6487" s="32"/>
      <c r="S6487" s="32"/>
      <c r="T6487" s="32"/>
    </row>
    <row r="6488" spans="16:20" x14ac:dyDescent="0.35">
      <c r="P6488" s="33"/>
      <c r="Q6488" s="32"/>
      <c r="R6488" s="32"/>
      <c r="S6488" s="32"/>
      <c r="T6488" s="32"/>
    </row>
    <row r="6489" spans="16:20" x14ac:dyDescent="0.35">
      <c r="P6489" s="33"/>
      <c r="Q6489" s="32"/>
      <c r="R6489" s="32"/>
      <c r="S6489" s="32"/>
      <c r="T6489" s="32"/>
    </row>
    <row r="6490" spans="16:20" x14ac:dyDescent="0.35">
      <c r="P6490" s="33"/>
      <c r="Q6490" s="32"/>
      <c r="R6490" s="32"/>
      <c r="S6490" s="32"/>
      <c r="T6490" s="32"/>
    </row>
    <row r="6491" spans="16:20" x14ac:dyDescent="0.35">
      <c r="P6491" s="33"/>
      <c r="Q6491" s="32"/>
      <c r="R6491" s="32"/>
      <c r="S6491" s="32"/>
      <c r="T6491" s="32"/>
    </row>
    <row r="6492" spans="16:20" x14ac:dyDescent="0.35">
      <c r="P6492" s="33"/>
      <c r="Q6492" s="32"/>
      <c r="R6492" s="32"/>
      <c r="S6492" s="32"/>
      <c r="T6492" s="32"/>
    </row>
    <row r="6493" spans="16:20" x14ac:dyDescent="0.35">
      <c r="P6493" s="33"/>
      <c r="Q6493" s="32"/>
      <c r="R6493" s="32"/>
      <c r="S6493" s="32"/>
      <c r="T6493" s="32"/>
    </row>
    <row r="6494" spans="16:20" x14ac:dyDescent="0.35">
      <c r="P6494" s="33"/>
      <c r="Q6494" s="32"/>
      <c r="R6494" s="32"/>
      <c r="S6494" s="32"/>
      <c r="T6494" s="32"/>
    </row>
    <row r="6495" spans="16:20" x14ac:dyDescent="0.35">
      <c r="P6495" s="33"/>
      <c r="Q6495" s="32"/>
      <c r="R6495" s="32"/>
      <c r="S6495" s="32"/>
      <c r="T6495" s="32"/>
    </row>
    <row r="6496" spans="16:20" x14ac:dyDescent="0.35">
      <c r="P6496" s="33"/>
      <c r="Q6496" s="32"/>
      <c r="R6496" s="32"/>
      <c r="S6496" s="32"/>
      <c r="T6496" s="32"/>
    </row>
    <row r="6497" spans="16:20" x14ac:dyDescent="0.35">
      <c r="P6497" s="33"/>
      <c r="Q6497" s="32"/>
      <c r="R6497" s="32"/>
      <c r="S6497" s="32"/>
      <c r="T6497" s="32"/>
    </row>
    <row r="6498" spans="16:20" x14ac:dyDescent="0.35">
      <c r="P6498" s="33"/>
      <c r="Q6498" s="32"/>
      <c r="R6498" s="32"/>
      <c r="S6498" s="32"/>
      <c r="T6498" s="32"/>
    </row>
    <row r="6499" spans="16:20" x14ac:dyDescent="0.35">
      <c r="P6499" s="33"/>
      <c r="Q6499" s="32"/>
      <c r="R6499" s="32"/>
      <c r="S6499" s="32"/>
      <c r="T6499" s="32"/>
    </row>
    <row r="6500" spans="16:20" x14ac:dyDescent="0.35">
      <c r="P6500" s="33"/>
      <c r="Q6500" s="32"/>
      <c r="R6500" s="32"/>
      <c r="S6500" s="32"/>
      <c r="T6500" s="32"/>
    </row>
    <row r="6501" spans="16:20" x14ac:dyDescent="0.35">
      <c r="P6501" s="33"/>
      <c r="Q6501" s="32"/>
      <c r="R6501" s="32"/>
      <c r="S6501" s="32"/>
      <c r="T6501" s="32"/>
    </row>
    <row r="6502" spans="16:20" x14ac:dyDescent="0.35">
      <c r="P6502" s="33"/>
      <c r="Q6502" s="32"/>
      <c r="R6502" s="32"/>
      <c r="S6502" s="32"/>
      <c r="T6502" s="32"/>
    </row>
    <row r="6503" spans="16:20" x14ac:dyDescent="0.35">
      <c r="P6503" s="33"/>
      <c r="Q6503" s="32"/>
      <c r="R6503" s="32"/>
      <c r="S6503" s="32"/>
      <c r="T6503" s="32"/>
    </row>
    <row r="6504" spans="16:20" x14ac:dyDescent="0.35">
      <c r="P6504" s="33"/>
      <c r="Q6504" s="32"/>
      <c r="R6504" s="32"/>
      <c r="S6504" s="32"/>
      <c r="T6504" s="32"/>
    </row>
    <row r="6505" spans="16:20" x14ac:dyDescent="0.35">
      <c r="P6505" s="33"/>
      <c r="Q6505" s="32"/>
      <c r="R6505" s="32"/>
      <c r="S6505" s="32"/>
      <c r="T6505" s="32"/>
    </row>
    <row r="6506" spans="16:20" x14ac:dyDescent="0.35">
      <c r="P6506" s="33"/>
      <c r="Q6506" s="32"/>
      <c r="R6506" s="32"/>
      <c r="S6506" s="32"/>
      <c r="T6506" s="32"/>
    </row>
    <row r="6507" spans="16:20" x14ac:dyDescent="0.35">
      <c r="P6507" s="33"/>
      <c r="Q6507" s="32"/>
      <c r="R6507" s="32"/>
      <c r="S6507" s="32"/>
      <c r="T6507" s="32"/>
    </row>
    <row r="6508" spans="16:20" x14ac:dyDescent="0.35">
      <c r="P6508" s="33"/>
      <c r="Q6508" s="32"/>
      <c r="R6508" s="32"/>
      <c r="S6508" s="32"/>
      <c r="T6508" s="32"/>
    </row>
    <row r="6509" spans="16:20" x14ac:dyDescent="0.35">
      <c r="P6509" s="33"/>
      <c r="Q6509" s="32"/>
      <c r="R6509" s="32"/>
      <c r="S6509" s="32"/>
      <c r="T6509" s="32"/>
    </row>
    <row r="6510" spans="16:20" x14ac:dyDescent="0.35">
      <c r="P6510" s="33"/>
      <c r="Q6510" s="32"/>
      <c r="R6510" s="32"/>
      <c r="S6510" s="32"/>
      <c r="T6510" s="32"/>
    </row>
    <row r="6511" spans="16:20" x14ac:dyDescent="0.35">
      <c r="P6511" s="33"/>
      <c r="Q6511" s="32"/>
      <c r="R6511" s="32"/>
      <c r="S6511" s="32"/>
      <c r="T6511" s="32"/>
    </row>
    <row r="6512" spans="16:20" x14ac:dyDescent="0.35">
      <c r="P6512" s="33"/>
      <c r="Q6512" s="32"/>
      <c r="R6512" s="32"/>
      <c r="S6512" s="32"/>
      <c r="T6512" s="32"/>
    </row>
    <row r="6513" spans="16:20" x14ac:dyDescent="0.35">
      <c r="P6513" s="33"/>
      <c r="Q6513" s="32"/>
      <c r="R6513" s="32"/>
      <c r="S6513" s="32"/>
      <c r="T6513" s="32"/>
    </row>
    <row r="6514" spans="16:20" x14ac:dyDescent="0.35">
      <c r="P6514" s="33"/>
      <c r="Q6514" s="32"/>
      <c r="R6514" s="32"/>
      <c r="S6514" s="32"/>
      <c r="T6514" s="32"/>
    </row>
    <row r="6515" spans="16:20" x14ac:dyDescent="0.35">
      <c r="P6515" s="33"/>
      <c r="Q6515" s="32"/>
      <c r="R6515" s="32"/>
      <c r="S6515" s="32"/>
      <c r="T6515" s="32"/>
    </row>
    <row r="6516" spans="16:20" x14ac:dyDescent="0.35">
      <c r="P6516" s="33"/>
      <c r="Q6516" s="32"/>
      <c r="R6516" s="32"/>
      <c r="S6516" s="32"/>
      <c r="T6516" s="32"/>
    </row>
    <row r="6517" spans="16:20" x14ac:dyDescent="0.35">
      <c r="P6517" s="33"/>
      <c r="Q6517" s="32"/>
      <c r="R6517" s="32"/>
      <c r="S6517" s="32"/>
      <c r="T6517" s="32"/>
    </row>
    <row r="6518" spans="16:20" x14ac:dyDescent="0.35">
      <c r="P6518" s="33"/>
      <c r="Q6518" s="32"/>
      <c r="R6518" s="32"/>
      <c r="S6518" s="32"/>
      <c r="T6518" s="32"/>
    </row>
    <row r="6519" spans="16:20" x14ac:dyDescent="0.35">
      <c r="P6519" s="33"/>
      <c r="Q6519" s="32"/>
      <c r="R6519" s="32"/>
      <c r="S6519" s="32"/>
      <c r="T6519" s="32"/>
    </row>
    <row r="6520" spans="16:20" x14ac:dyDescent="0.35">
      <c r="P6520" s="33"/>
      <c r="Q6520" s="32"/>
      <c r="R6520" s="32"/>
      <c r="S6520" s="32"/>
      <c r="T6520" s="32"/>
    </row>
    <row r="6521" spans="16:20" x14ac:dyDescent="0.35">
      <c r="P6521" s="33"/>
      <c r="Q6521" s="32"/>
      <c r="R6521" s="32"/>
      <c r="S6521" s="32"/>
      <c r="T6521" s="32"/>
    </row>
    <row r="6522" spans="16:20" x14ac:dyDescent="0.35">
      <c r="P6522" s="33"/>
      <c r="Q6522" s="32"/>
      <c r="R6522" s="32"/>
      <c r="S6522" s="32"/>
      <c r="T6522" s="32"/>
    </row>
    <row r="6523" spans="16:20" x14ac:dyDescent="0.35">
      <c r="P6523" s="33"/>
      <c r="Q6523" s="32"/>
      <c r="R6523" s="32"/>
      <c r="S6523" s="32"/>
      <c r="T6523" s="32"/>
    </row>
    <row r="6524" spans="16:20" x14ac:dyDescent="0.35">
      <c r="P6524" s="33"/>
      <c r="Q6524" s="32"/>
      <c r="R6524" s="32"/>
      <c r="S6524" s="32"/>
      <c r="T6524" s="32"/>
    </row>
    <row r="6525" spans="16:20" x14ac:dyDescent="0.35">
      <c r="P6525" s="33"/>
      <c r="Q6525" s="32"/>
      <c r="R6525" s="32"/>
      <c r="S6525" s="32"/>
      <c r="T6525" s="32"/>
    </row>
    <row r="6526" spans="16:20" x14ac:dyDescent="0.35">
      <c r="P6526" s="33"/>
      <c r="Q6526" s="32"/>
      <c r="R6526" s="32"/>
      <c r="S6526" s="32"/>
      <c r="T6526" s="32"/>
    </row>
    <row r="6527" spans="16:20" x14ac:dyDescent="0.35">
      <c r="P6527" s="33"/>
      <c r="Q6527" s="32"/>
      <c r="R6527" s="32"/>
      <c r="S6527" s="32"/>
      <c r="T6527" s="32"/>
    </row>
    <row r="6528" spans="16:20" x14ac:dyDescent="0.35">
      <c r="P6528" s="33"/>
      <c r="Q6528" s="32"/>
      <c r="R6528" s="32"/>
      <c r="S6528" s="32"/>
      <c r="T6528" s="32"/>
    </row>
    <row r="6529" spans="16:20" x14ac:dyDescent="0.35">
      <c r="P6529" s="33"/>
      <c r="Q6529" s="32"/>
      <c r="R6529" s="32"/>
      <c r="S6529" s="32"/>
      <c r="T6529" s="32"/>
    </row>
    <row r="6530" spans="16:20" x14ac:dyDescent="0.35">
      <c r="P6530" s="33"/>
      <c r="Q6530" s="32"/>
      <c r="R6530" s="32"/>
      <c r="S6530" s="32"/>
      <c r="T6530" s="32"/>
    </row>
    <row r="6531" spans="16:20" x14ac:dyDescent="0.35">
      <c r="P6531" s="33"/>
      <c r="Q6531" s="32"/>
      <c r="R6531" s="32"/>
      <c r="S6531" s="32"/>
      <c r="T6531" s="32"/>
    </row>
    <row r="6532" spans="16:20" x14ac:dyDescent="0.35">
      <c r="P6532" s="33"/>
      <c r="Q6532" s="32"/>
      <c r="R6532" s="32"/>
      <c r="S6532" s="32"/>
      <c r="T6532" s="32"/>
    </row>
    <row r="6533" spans="16:20" x14ac:dyDescent="0.35">
      <c r="P6533" s="33"/>
      <c r="Q6533" s="32"/>
      <c r="R6533" s="32"/>
      <c r="S6533" s="32"/>
      <c r="T6533" s="32"/>
    </row>
    <row r="6534" spans="16:20" x14ac:dyDescent="0.35">
      <c r="P6534" s="33"/>
      <c r="Q6534" s="32"/>
      <c r="R6534" s="32"/>
      <c r="S6534" s="32"/>
      <c r="T6534" s="32"/>
    </row>
    <row r="6535" spans="16:20" x14ac:dyDescent="0.35">
      <c r="P6535" s="33"/>
      <c r="Q6535" s="32"/>
      <c r="R6535" s="32"/>
      <c r="S6535" s="32"/>
      <c r="T6535" s="32"/>
    </row>
    <row r="6536" spans="16:20" x14ac:dyDescent="0.35">
      <c r="P6536" s="33"/>
      <c r="Q6536" s="32"/>
      <c r="R6536" s="32"/>
      <c r="S6536" s="32"/>
      <c r="T6536" s="32"/>
    </row>
    <row r="6537" spans="16:20" x14ac:dyDescent="0.35">
      <c r="P6537" s="33"/>
      <c r="Q6537" s="32"/>
      <c r="R6537" s="32"/>
      <c r="S6537" s="32"/>
      <c r="T6537" s="32"/>
    </row>
    <row r="6538" spans="16:20" x14ac:dyDescent="0.35">
      <c r="P6538" s="33"/>
      <c r="Q6538" s="32"/>
      <c r="R6538" s="32"/>
      <c r="S6538" s="32"/>
      <c r="T6538" s="32"/>
    </row>
    <row r="6539" spans="16:20" x14ac:dyDescent="0.35">
      <c r="P6539" s="33"/>
      <c r="Q6539" s="32"/>
      <c r="R6539" s="32"/>
      <c r="S6539" s="32"/>
      <c r="T6539" s="32"/>
    </row>
    <row r="6540" spans="16:20" x14ac:dyDescent="0.35">
      <c r="P6540" s="33"/>
      <c r="Q6540" s="32"/>
      <c r="R6540" s="32"/>
      <c r="S6540" s="32"/>
      <c r="T6540" s="32"/>
    </row>
    <row r="6541" spans="16:20" x14ac:dyDescent="0.35">
      <c r="P6541" s="33"/>
      <c r="Q6541" s="32"/>
      <c r="R6541" s="32"/>
      <c r="S6541" s="32"/>
      <c r="T6541" s="32"/>
    </row>
    <row r="6542" spans="16:20" x14ac:dyDescent="0.35">
      <c r="P6542" s="33"/>
      <c r="Q6542" s="32"/>
      <c r="R6542" s="32"/>
      <c r="S6542" s="32"/>
      <c r="T6542" s="32"/>
    </row>
    <row r="6543" spans="16:20" x14ac:dyDescent="0.35">
      <c r="P6543" s="33"/>
      <c r="Q6543" s="32"/>
      <c r="R6543" s="32"/>
      <c r="S6543" s="32"/>
      <c r="T6543" s="32"/>
    </row>
    <row r="6544" spans="16:20" x14ac:dyDescent="0.35">
      <c r="P6544" s="33"/>
      <c r="Q6544" s="32"/>
      <c r="R6544" s="32"/>
      <c r="S6544" s="32"/>
      <c r="T6544" s="32"/>
    </row>
    <row r="6545" spans="16:20" x14ac:dyDescent="0.35">
      <c r="P6545" s="33"/>
      <c r="Q6545" s="32"/>
      <c r="R6545" s="32"/>
      <c r="S6545" s="32"/>
      <c r="T6545" s="32"/>
    </row>
    <row r="6546" spans="16:20" x14ac:dyDescent="0.35">
      <c r="P6546" s="33"/>
      <c r="Q6546" s="32"/>
      <c r="R6546" s="32"/>
      <c r="S6546" s="32"/>
      <c r="T6546" s="32"/>
    </row>
    <row r="6547" spans="16:20" x14ac:dyDescent="0.35">
      <c r="P6547" s="33"/>
      <c r="Q6547" s="32"/>
      <c r="R6547" s="32"/>
      <c r="S6547" s="32"/>
      <c r="T6547" s="32"/>
    </row>
    <row r="6548" spans="16:20" x14ac:dyDescent="0.35">
      <c r="P6548" s="33"/>
      <c r="Q6548" s="32"/>
      <c r="R6548" s="32"/>
      <c r="S6548" s="32"/>
      <c r="T6548" s="32"/>
    </row>
    <row r="6549" spans="16:20" x14ac:dyDescent="0.35">
      <c r="P6549" s="33"/>
      <c r="Q6549" s="32"/>
      <c r="R6549" s="32"/>
      <c r="S6549" s="32"/>
      <c r="T6549" s="32"/>
    </row>
    <row r="6550" spans="16:20" x14ac:dyDescent="0.35">
      <c r="P6550" s="33"/>
      <c r="Q6550" s="32"/>
      <c r="R6550" s="32"/>
      <c r="S6550" s="32"/>
      <c r="T6550" s="32"/>
    </row>
    <row r="6551" spans="16:20" x14ac:dyDescent="0.35">
      <c r="P6551" s="33"/>
      <c r="Q6551" s="32"/>
      <c r="R6551" s="32"/>
      <c r="S6551" s="32"/>
      <c r="T6551" s="32"/>
    </row>
    <row r="6552" spans="16:20" x14ac:dyDescent="0.35">
      <c r="P6552" s="33"/>
      <c r="Q6552" s="32"/>
      <c r="R6552" s="32"/>
      <c r="S6552" s="32"/>
      <c r="T6552" s="32"/>
    </row>
    <row r="6553" spans="16:20" x14ac:dyDescent="0.35">
      <c r="P6553" s="33"/>
      <c r="Q6553" s="32"/>
      <c r="R6553" s="32"/>
      <c r="S6553" s="32"/>
      <c r="T6553" s="32"/>
    </row>
    <row r="6554" spans="16:20" x14ac:dyDescent="0.35">
      <c r="P6554" s="33"/>
      <c r="Q6554" s="32"/>
      <c r="R6554" s="32"/>
      <c r="S6554" s="32"/>
      <c r="T6554" s="32"/>
    </row>
    <row r="6555" spans="16:20" x14ac:dyDescent="0.35">
      <c r="P6555" s="33"/>
      <c r="Q6555" s="32"/>
      <c r="R6555" s="32"/>
      <c r="S6555" s="32"/>
      <c r="T6555" s="32"/>
    </row>
    <row r="6556" spans="16:20" x14ac:dyDescent="0.35">
      <c r="P6556" s="33"/>
      <c r="Q6556" s="32"/>
      <c r="R6556" s="32"/>
      <c r="S6556" s="32"/>
      <c r="T6556" s="32"/>
    </row>
    <row r="6557" spans="16:20" x14ac:dyDescent="0.35">
      <c r="P6557" s="33"/>
      <c r="Q6557" s="32"/>
      <c r="R6557" s="32"/>
      <c r="S6557" s="32"/>
      <c r="T6557" s="32"/>
    </row>
    <row r="6558" spans="16:20" x14ac:dyDescent="0.35">
      <c r="P6558" s="33"/>
      <c r="Q6558" s="32"/>
      <c r="R6558" s="32"/>
      <c r="S6558" s="32"/>
      <c r="T6558" s="32"/>
    </row>
    <row r="6559" spans="16:20" x14ac:dyDescent="0.35">
      <c r="P6559" s="33"/>
      <c r="Q6559" s="32"/>
      <c r="R6559" s="32"/>
      <c r="S6559" s="32"/>
      <c r="T6559" s="32"/>
    </row>
    <row r="6560" spans="16:20" x14ac:dyDescent="0.35">
      <c r="P6560" s="33"/>
      <c r="Q6560" s="32"/>
      <c r="R6560" s="32"/>
      <c r="S6560" s="32"/>
      <c r="T6560" s="32"/>
    </row>
    <row r="6561" spans="16:20" x14ac:dyDescent="0.35">
      <c r="P6561" s="33"/>
      <c r="Q6561" s="32"/>
      <c r="R6561" s="32"/>
      <c r="S6561" s="32"/>
      <c r="T6561" s="32"/>
    </row>
    <row r="6562" spans="16:20" x14ac:dyDescent="0.35">
      <c r="P6562" s="33"/>
      <c r="Q6562" s="32"/>
      <c r="R6562" s="32"/>
      <c r="S6562" s="32"/>
      <c r="T6562" s="32"/>
    </row>
    <row r="6563" spans="16:20" x14ac:dyDescent="0.35">
      <c r="P6563" s="33"/>
      <c r="Q6563" s="32"/>
      <c r="R6563" s="32"/>
      <c r="S6563" s="32"/>
      <c r="T6563" s="32"/>
    </row>
    <row r="6564" spans="16:20" x14ac:dyDescent="0.35">
      <c r="P6564" s="33"/>
      <c r="Q6564" s="32"/>
      <c r="R6564" s="32"/>
      <c r="S6564" s="32"/>
      <c r="T6564" s="32"/>
    </row>
    <row r="6565" spans="16:20" x14ac:dyDescent="0.35">
      <c r="P6565" s="33"/>
      <c r="Q6565" s="32"/>
      <c r="R6565" s="32"/>
      <c r="S6565" s="32"/>
      <c r="T6565" s="32"/>
    </row>
    <row r="6566" spans="16:20" x14ac:dyDescent="0.35">
      <c r="P6566" s="33"/>
      <c r="Q6566" s="32"/>
      <c r="R6566" s="32"/>
      <c r="S6566" s="32"/>
      <c r="T6566" s="32"/>
    </row>
    <row r="6567" spans="16:20" x14ac:dyDescent="0.35">
      <c r="P6567" s="33"/>
      <c r="Q6567" s="32"/>
      <c r="R6567" s="32"/>
      <c r="S6567" s="32"/>
      <c r="T6567" s="32"/>
    </row>
    <row r="6568" spans="16:20" x14ac:dyDescent="0.35">
      <c r="P6568" s="33"/>
      <c r="Q6568" s="32"/>
      <c r="R6568" s="32"/>
      <c r="S6568" s="32"/>
      <c r="T6568" s="32"/>
    </row>
    <row r="6569" spans="16:20" x14ac:dyDescent="0.35">
      <c r="P6569" s="33"/>
      <c r="Q6569" s="32"/>
      <c r="R6569" s="32"/>
      <c r="S6569" s="32"/>
      <c r="T6569" s="32"/>
    </row>
    <row r="6570" spans="16:20" x14ac:dyDescent="0.35">
      <c r="P6570" s="33"/>
      <c r="Q6570" s="32"/>
      <c r="R6570" s="32"/>
      <c r="S6570" s="32"/>
      <c r="T6570" s="32"/>
    </row>
    <row r="6571" spans="16:20" x14ac:dyDescent="0.35">
      <c r="P6571" s="33"/>
      <c r="Q6571" s="32"/>
      <c r="R6571" s="32"/>
      <c r="S6571" s="32"/>
      <c r="T6571" s="32"/>
    </row>
    <row r="6572" spans="16:20" x14ac:dyDescent="0.35">
      <c r="P6572" s="33"/>
      <c r="Q6572" s="32"/>
      <c r="R6572" s="32"/>
      <c r="S6572" s="32"/>
      <c r="T6572" s="32"/>
    </row>
    <row r="6573" spans="16:20" x14ac:dyDescent="0.35">
      <c r="P6573" s="33"/>
      <c r="Q6573" s="32"/>
      <c r="R6573" s="32"/>
      <c r="S6573" s="32"/>
      <c r="T6573" s="32"/>
    </row>
    <row r="6574" spans="16:20" x14ac:dyDescent="0.35">
      <c r="P6574" s="33"/>
      <c r="Q6574" s="32"/>
      <c r="R6574" s="32"/>
      <c r="S6574" s="32"/>
      <c r="T6574" s="32"/>
    </row>
    <row r="6575" spans="16:20" x14ac:dyDescent="0.35">
      <c r="P6575" s="33"/>
      <c r="Q6575" s="32"/>
      <c r="R6575" s="32"/>
      <c r="S6575" s="32"/>
      <c r="T6575" s="32"/>
    </row>
    <row r="6576" spans="16:20" x14ac:dyDescent="0.35">
      <c r="P6576" s="33"/>
      <c r="Q6576" s="32"/>
      <c r="R6576" s="32"/>
      <c r="S6576" s="32"/>
      <c r="T6576" s="32"/>
    </row>
    <row r="6577" spans="16:20" x14ac:dyDescent="0.35">
      <c r="P6577" s="33"/>
      <c r="Q6577" s="32"/>
      <c r="R6577" s="32"/>
      <c r="S6577" s="32"/>
      <c r="T6577" s="32"/>
    </row>
    <row r="6578" spans="16:20" x14ac:dyDescent="0.35">
      <c r="P6578" s="33"/>
      <c r="Q6578" s="32"/>
      <c r="R6578" s="32"/>
      <c r="S6578" s="32"/>
      <c r="T6578" s="32"/>
    </row>
    <row r="6579" spans="16:20" x14ac:dyDescent="0.35">
      <c r="P6579" s="33"/>
      <c r="Q6579" s="32"/>
      <c r="R6579" s="32"/>
      <c r="S6579" s="32"/>
      <c r="T6579" s="32"/>
    </row>
    <row r="6580" spans="16:20" x14ac:dyDescent="0.35">
      <c r="P6580" s="33"/>
      <c r="Q6580" s="32"/>
      <c r="R6580" s="32"/>
      <c r="S6580" s="32"/>
      <c r="T6580" s="32"/>
    </row>
    <row r="6581" spans="16:20" x14ac:dyDescent="0.35">
      <c r="P6581" s="33"/>
      <c r="Q6581" s="32"/>
      <c r="R6581" s="32"/>
      <c r="S6581" s="32"/>
      <c r="T6581" s="32"/>
    </row>
    <row r="6582" spans="16:20" x14ac:dyDescent="0.35">
      <c r="P6582" s="33"/>
      <c r="Q6582" s="32"/>
      <c r="R6582" s="32"/>
      <c r="S6582" s="32"/>
      <c r="T6582" s="32"/>
    </row>
    <row r="6583" spans="16:20" x14ac:dyDescent="0.35">
      <c r="P6583" s="33"/>
      <c r="Q6583" s="32"/>
      <c r="R6583" s="32"/>
      <c r="S6583" s="32"/>
      <c r="T6583" s="32"/>
    </row>
    <row r="6584" spans="16:20" x14ac:dyDescent="0.35">
      <c r="P6584" s="33"/>
      <c r="Q6584" s="32"/>
      <c r="R6584" s="32"/>
      <c r="S6584" s="32"/>
      <c r="T6584" s="32"/>
    </row>
    <row r="6585" spans="16:20" x14ac:dyDescent="0.35">
      <c r="P6585" s="33"/>
      <c r="Q6585" s="32"/>
      <c r="R6585" s="32"/>
      <c r="S6585" s="32"/>
      <c r="T6585" s="32"/>
    </row>
    <row r="6586" spans="16:20" x14ac:dyDescent="0.35">
      <c r="P6586" s="33"/>
      <c r="Q6586" s="32"/>
      <c r="R6586" s="32"/>
      <c r="S6586" s="32"/>
      <c r="T6586" s="32"/>
    </row>
    <row r="6587" spans="16:20" x14ac:dyDescent="0.35">
      <c r="P6587" s="33"/>
      <c r="Q6587" s="32"/>
      <c r="R6587" s="32"/>
      <c r="S6587" s="32"/>
      <c r="T6587" s="32"/>
    </row>
    <row r="6588" spans="16:20" x14ac:dyDescent="0.35">
      <c r="P6588" s="33"/>
      <c r="Q6588" s="32"/>
      <c r="R6588" s="32"/>
      <c r="S6588" s="32"/>
      <c r="T6588" s="32"/>
    </row>
    <row r="6589" spans="16:20" x14ac:dyDescent="0.35">
      <c r="P6589" s="33"/>
      <c r="Q6589" s="32"/>
      <c r="R6589" s="32"/>
      <c r="S6589" s="32"/>
      <c r="T6589" s="32"/>
    </row>
    <row r="6590" spans="16:20" x14ac:dyDescent="0.35">
      <c r="P6590" s="33"/>
      <c r="Q6590" s="32"/>
      <c r="R6590" s="32"/>
      <c r="S6590" s="32"/>
      <c r="T6590" s="32"/>
    </row>
    <row r="6591" spans="16:20" x14ac:dyDescent="0.35">
      <c r="P6591" s="33"/>
      <c r="Q6591" s="32"/>
      <c r="R6591" s="32"/>
      <c r="S6591" s="32"/>
      <c r="T6591" s="32"/>
    </row>
    <row r="6592" spans="16:20" x14ac:dyDescent="0.35">
      <c r="P6592" s="33"/>
      <c r="Q6592" s="32"/>
      <c r="R6592" s="32"/>
      <c r="S6592" s="32"/>
      <c r="T6592" s="32"/>
    </row>
    <row r="6593" spans="16:20" x14ac:dyDescent="0.35">
      <c r="P6593" s="33"/>
      <c r="Q6593" s="32"/>
      <c r="R6593" s="32"/>
      <c r="S6593" s="32"/>
      <c r="T6593" s="32"/>
    </row>
    <row r="6594" spans="16:20" x14ac:dyDescent="0.35">
      <c r="P6594" s="33"/>
      <c r="Q6594" s="32"/>
      <c r="R6594" s="32"/>
      <c r="S6594" s="32"/>
      <c r="T6594" s="32"/>
    </row>
    <row r="6595" spans="16:20" x14ac:dyDescent="0.35">
      <c r="P6595" s="33"/>
      <c r="Q6595" s="32"/>
      <c r="R6595" s="32"/>
      <c r="S6595" s="32"/>
      <c r="T6595" s="32"/>
    </row>
    <row r="6596" spans="16:20" x14ac:dyDescent="0.35">
      <c r="P6596" s="33"/>
      <c r="Q6596" s="32"/>
      <c r="R6596" s="32"/>
      <c r="S6596" s="32"/>
      <c r="T6596" s="32"/>
    </row>
    <row r="6597" spans="16:20" x14ac:dyDescent="0.35">
      <c r="P6597" s="33"/>
      <c r="Q6597" s="32"/>
      <c r="R6597" s="32"/>
      <c r="S6597" s="32"/>
      <c r="T6597" s="32"/>
    </row>
    <row r="6598" spans="16:20" x14ac:dyDescent="0.35">
      <c r="P6598" s="33"/>
      <c r="Q6598" s="32"/>
      <c r="R6598" s="32"/>
      <c r="S6598" s="32"/>
      <c r="T6598" s="32"/>
    </row>
    <row r="6599" spans="16:20" x14ac:dyDescent="0.35">
      <c r="P6599" s="33"/>
      <c r="Q6599" s="32"/>
      <c r="R6599" s="32"/>
      <c r="S6599" s="32"/>
      <c r="T6599" s="32"/>
    </row>
    <row r="6600" spans="16:20" x14ac:dyDescent="0.35">
      <c r="P6600" s="33"/>
      <c r="Q6600" s="32"/>
      <c r="R6600" s="32"/>
      <c r="S6600" s="32"/>
      <c r="T6600" s="32"/>
    </row>
    <row r="6601" spans="16:20" x14ac:dyDescent="0.35">
      <c r="P6601" s="33"/>
      <c r="Q6601" s="32"/>
      <c r="R6601" s="32"/>
      <c r="S6601" s="32"/>
      <c r="T6601" s="32"/>
    </row>
    <row r="6602" spans="16:20" x14ac:dyDescent="0.35">
      <c r="P6602" s="33"/>
      <c r="Q6602" s="32"/>
      <c r="R6602" s="32"/>
      <c r="S6602" s="32"/>
      <c r="T6602" s="32"/>
    </row>
    <row r="6603" spans="16:20" x14ac:dyDescent="0.35">
      <c r="P6603" s="33"/>
      <c r="Q6603" s="32"/>
      <c r="R6603" s="32"/>
      <c r="S6603" s="32"/>
      <c r="T6603" s="32"/>
    </row>
    <row r="6604" spans="16:20" x14ac:dyDescent="0.35">
      <c r="P6604" s="33"/>
      <c r="Q6604" s="32"/>
      <c r="R6604" s="32"/>
      <c r="S6604" s="32"/>
      <c r="T6604" s="32"/>
    </row>
    <row r="6605" spans="16:20" x14ac:dyDescent="0.35">
      <c r="P6605" s="33"/>
      <c r="Q6605" s="32"/>
      <c r="R6605" s="32"/>
      <c r="S6605" s="32"/>
      <c r="T6605" s="32"/>
    </row>
    <row r="6606" spans="16:20" x14ac:dyDescent="0.35">
      <c r="P6606" s="33"/>
      <c r="Q6606" s="32"/>
      <c r="R6606" s="32"/>
      <c r="S6606" s="32"/>
      <c r="T6606" s="32"/>
    </row>
    <row r="6607" spans="16:20" x14ac:dyDescent="0.35">
      <c r="P6607" s="33"/>
      <c r="Q6607" s="32"/>
      <c r="R6607" s="32"/>
      <c r="S6607" s="32"/>
      <c r="T6607" s="32"/>
    </row>
    <row r="6608" spans="16:20" x14ac:dyDescent="0.35">
      <c r="P6608" s="33"/>
      <c r="Q6608" s="32"/>
      <c r="R6608" s="32"/>
      <c r="S6608" s="32"/>
      <c r="T6608" s="32"/>
    </row>
    <row r="6609" spans="16:20" x14ac:dyDescent="0.35">
      <c r="P6609" s="33"/>
      <c r="Q6609" s="32"/>
      <c r="R6609" s="32"/>
      <c r="S6609" s="32"/>
      <c r="T6609" s="32"/>
    </row>
    <row r="6610" spans="16:20" x14ac:dyDescent="0.35">
      <c r="P6610" s="33"/>
      <c r="Q6610" s="32"/>
      <c r="R6610" s="32"/>
      <c r="S6610" s="32"/>
      <c r="T6610" s="32"/>
    </row>
    <row r="6611" spans="16:20" x14ac:dyDescent="0.35">
      <c r="P6611" s="33"/>
      <c r="Q6611" s="32"/>
      <c r="R6611" s="32"/>
      <c r="S6611" s="32"/>
      <c r="T6611" s="32"/>
    </row>
    <row r="6612" spans="16:20" x14ac:dyDescent="0.35">
      <c r="P6612" s="33"/>
      <c r="Q6612" s="32"/>
      <c r="R6612" s="32"/>
      <c r="S6612" s="32"/>
      <c r="T6612" s="32"/>
    </row>
    <row r="6613" spans="16:20" x14ac:dyDescent="0.35">
      <c r="P6613" s="33"/>
      <c r="Q6613" s="32"/>
      <c r="R6613" s="32"/>
      <c r="S6613" s="32"/>
      <c r="T6613" s="32"/>
    </row>
    <row r="6614" spans="16:20" x14ac:dyDescent="0.35">
      <c r="P6614" s="33"/>
      <c r="Q6614" s="32"/>
      <c r="R6614" s="32"/>
      <c r="S6614" s="32"/>
      <c r="T6614" s="32"/>
    </row>
    <row r="6615" spans="16:20" x14ac:dyDescent="0.35">
      <c r="P6615" s="33"/>
      <c r="Q6615" s="32"/>
      <c r="R6615" s="32"/>
      <c r="S6615" s="32"/>
      <c r="T6615" s="32"/>
    </row>
    <row r="6616" spans="16:20" x14ac:dyDescent="0.35">
      <c r="P6616" s="33"/>
      <c r="Q6616" s="32"/>
      <c r="R6616" s="32"/>
      <c r="S6616" s="32"/>
      <c r="T6616" s="32"/>
    </row>
    <row r="6617" spans="16:20" x14ac:dyDescent="0.35">
      <c r="P6617" s="33"/>
      <c r="Q6617" s="32"/>
      <c r="R6617" s="32"/>
      <c r="S6617" s="32"/>
      <c r="T6617" s="32"/>
    </row>
    <row r="6618" spans="16:20" x14ac:dyDescent="0.35">
      <c r="P6618" s="33"/>
      <c r="Q6618" s="32"/>
      <c r="R6618" s="32"/>
      <c r="S6618" s="32"/>
      <c r="T6618" s="32"/>
    </row>
    <row r="6619" spans="16:20" x14ac:dyDescent="0.35">
      <c r="P6619" s="33"/>
      <c r="Q6619" s="32"/>
      <c r="R6619" s="32"/>
      <c r="S6619" s="32"/>
      <c r="T6619" s="32"/>
    </row>
    <row r="6620" spans="16:20" x14ac:dyDescent="0.35">
      <c r="P6620" s="33"/>
      <c r="Q6620" s="32"/>
      <c r="R6620" s="32"/>
      <c r="S6620" s="32"/>
      <c r="T6620" s="32"/>
    </row>
    <row r="6621" spans="16:20" x14ac:dyDescent="0.35">
      <c r="P6621" s="33"/>
      <c r="Q6621" s="32"/>
      <c r="R6621" s="32"/>
      <c r="S6621" s="32"/>
      <c r="T6621" s="32"/>
    </row>
    <row r="6622" spans="16:20" x14ac:dyDescent="0.35">
      <c r="P6622" s="33"/>
      <c r="Q6622" s="32"/>
      <c r="R6622" s="32"/>
      <c r="S6622" s="32"/>
      <c r="T6622" s="32"/>
    </row>
    <row r="6623" spans="16:20" x14ac:dyDescent="0.35">
      <c r="P6623" s="33"/>
      <c r="Q6623" s="32"/>
      <c r="R6623" s="32"/>
      <c r="S6623" s="32"/>
      <c r="T6623" s="32"/>
    </row>
    <row r="6624" spans="16:20" x14ac:dyDescent="0.35">
      <c r="P6624" s="33"/>
      <c r="Q6624" s="32"/>
      <c r="R6624" s="32"/>
      <c r="S6624" s="32"/>
      <c r="T6624" s="32"/>
    </row>
    <row r="6625" spans="16:20" x14ac:dyDescent="0.35">
      <c r="P6625" s="33"/>
      <c r="Q6625" s="32"/>
      <c r="R6625" s="32"/>
      <c r="S6625" s="32"/>
      <c r="T6625" s="32"/>
    </row>
    <row r="6626" spans="16:20" x14ac:dyDescent="0.35">
      <c r="P6626" s="33"/>
      <c r="Q6626" s="32"/>
      <c r="R6626" s="32"/>
      <c r="S6626" s="32"/>
      <c r="T6626" s="32"/>
    </row>
    <row r="6627" spans="16:20" x14ac:dyDescent="0.35">
      <c r="P6627" s="33"/>
      <c r="Q6627" s="32"/>
      <c r="R6627" s="32"/>
      <c r="S6627" s="32"/>
      <c r="T6627" s="32"/>
    </row>
    <row r="6628" spans="16:20" x14ac:dyDescent="0.35">
      <c r="P6628" s="33"/>
      <c r="Q6628" s="32"/>
      <c r="R6628" s="32"/>
      <c r="S6628" s="32"/>
      <c r="T6628" s="32"/>
    </row>
    <row r="6629" spans="16:20" x14ac:dyDescent="0.35">
      <c r="P6629" s="33"/>
      <c r="Q6629" s="32"/>
      <c r="R6629" s="32"/>
      <c r="S6629" s="32"/>
      <c r="T6629" s="32"/>
    </row>
    <row r="6630" spans="16:20" x14ac:dyDescent="0.35">
      <c r="P6630" s="33"/>
      <c r="Q6630" s="32"/>
      <c r="R6630" s="32"/>
      <c r="S6630" s="32"/>
      <c r="T6630" s="32"/>
    </row>
    <row r="6631" spans="16:20" x14ac:dyDescent="0.35">
      <c r="P6631" s="33"/>
      <c r="Q6631" s="32"/>
      <c r="R6631" s="32"/>
      <c r="S6631" s="32"/>
      <c r="T6631" s="32"/>
    </row>
    <row r="6632" spans="16:20" x14ac:dyDescent="0.35">
      <c r="P6632" s="33"/>
      <c r="Q6632" s="32"/>
      <c r="R6632" s="32"/>
      <c r="S6632" s="32"/>
      <c r="T6632" s="32"/>
    </row>
    <row r="6633" spans="16:20" x14ac:dyDescent="0.35">
      <c r="P6633" s="33"/>
      <c r="Q6633" s="32"/>
      <c r="R6633" s="32"/>
      <c r="S6633" s="32"/>
      <c r="T6633" s="32"/>
    </row>
    <row r="6634" spans="16:20" x14ac:dyDescent="0.35">
      <c r="P6634" s="33"/>
      <c r="Q6634" s="32"/>
      <c r="R6634" s="32"/>
      <c r="S6634" s="32"/>
      <c r="T6634" s="32"/>
    </row>
    <row r="6635" spans="16:20" x14ac:dyDescent="0.35">
      <c r="P6635" s="33"/>
      <c r="Q6635" s="32"/>
      <c r="R6635" s="32"/>
      <c r="S6635" s="32"/>
      <c r="T6635" s="32"/>
    </row>
    <row r="6636" spans="16:20" x14ac:dyDescent="0.35">
      <c r="P6636" s="33"/>
      <c r="Q6636" s="32"/>
      <c r="R6636" s="32"/>
      <c r="S6636" s="32"/>
      <c r="T6636" s="32"/>
    </row>
    <row r="6637" spans="16:20" x14ac:dyDescent="0.35">
      <c r="P6637" s="33"/>
      <c r="Q6637" s="32"/>
      <c r="R6637" s="32"/>
      <c r="S6637" s="32"/>
      <c r="T6637" s="32"/>
    </row>
    <row r="6638" spans="16:20" x14ac:dyDescent="0.35">
      <c r="P6638" s="33"/>
      <c r="Q6638" s="32"/>
      <c r="R6638" s="32"/>
      <c r="S6638" s="32"/>
      <c r="T6638" s="32"/>
    </row>
    <row r="6639" spans="16:20" x14ac:dyDescent="0.35">
      <c r="P6639" s="33"/>
      <c r="Q6639" s="32"/>
      <c r="R6639" s="32"/>
      <c r="S6639" s="32"/>
      <c r="T6639" s="32"/>
    </row>
    <row r="6640" spans="16:20" x14ac:dyDescent="0.35">
      <c r="P6640" s="33"/>
      <c r="Q6640" s="32"/>
      <c r="R6640" s="32"/>
      <c r="S6640" s="32"/>
      <c r="T6640" s="32"/>
    </row>
    <row r="6641" spans="16:20" x14ac:dyDescent="0.35">
      <c r="P6641" s="33"/>
      <c r="Q6641" s="32"/>
      <c r="R6641" s="32"/>
      <c r="S6641" s="32"/>
      <c r="T6641" s="32"/>
    </row>
    <row r="6642" spans="16:20" x14ac:dyDescent="0.35">
      <c r="P6642" s="33"/>
      <c r="Q6642" s="32"/>
      <c r="R6642" s="32"/>
      <c r="S6642" s="32"/>
      <c r="T6642" s="32"/>
    </row>
    <row r="6643" spans="16:20" x14ac:dyDescent="0.35">
      <c r="P6643" s="33"/>
      <c r="Q6643" s="32"/>
      <c r="R6643" s="32"/>
      <c r="S6643" s="32"/>
      <c r="T6643" s="32"/>
    </row>
    <row r="6644" spans="16:20" x14ac:dyDescent="0.35">
      <c r="P6644" s="33"/>
      <c r="Q6644" s="32"/>
      <c r="R6644" s="32"/>
      <c r="S6644" s="32"/>
      <c r="T6644" s="32"/>
    </row>
    <row r="6645" spans="16:20" x14ac:dyDescent="0.35">
      <c r="P6645" s="33"/>
      <c r="Q6645" s="32"/>
      <c r="R6645" s="32"/>
      <c r="S6645" s="32"/>
      <c r="T6645" s="32"/>
    </row>
    <row r="6646" spans="16:20" x14ac:dyDescent="0.35">
      <c r="P6646" s="33"/>
      <c r="Q6646" s="32"/>
      <c r="R6646" s="32"/>
      <c r="S6646" s="32"/>
      <c r="T6646" s="32"/>
    </row>
    <row r="6647" spans="16:20" x14ac:dyDescent="0.35">
      <c r="P6647" s="33"/>
      <c r="Q6647" s="32"/>
      <c r="R6647" s="32"/>
      <c r="S6647" s="32"/>
      <c r="T6647" s="32"/>
    </row>
    <row r="6648" spans="16:20" x14ac:dyDescent="0.35">
      <c r="P6648" s="33"/>
      <c r="Q6648" s="32"/>
      <c r="R6648" s="32"/>
      <c r="S6648" s="32"/>
      <c r="T6648" s="32"/>
    </row>
    <row r="6649" spans="16:20" x14ac:dyDescent="0.35">
      <c r="P6649" s="33"/>
      <c r="Q6649" s="32"/>
      <c r="R6649" s="32"/>
      <c r="S6649" s="32"/>
      <c r="T6649" s="32"/>
    </row>
    <row r="6650" spans="16:20" x14ac:dyDescent="0.35">
      <c r="P6650" s="33"/>
      <c r="Q6650" s="32"/>
      <c r="R6650" s="32"/>
      <c r="S6650" s="32"/>
      <c r="T6650" s="32"/>
    </row>
    <row r="6651" spans="16:20" x14ac:dyDescent="0.35">
      <c r="P6651" s="33"/>
      <c r="Q6651" s="32"/>
      <c r="R6651" s="32"/>
      <c r="S6651" s="32"/>
      <c r="T6651" s="32"/>
    </row>
    <row r="6652" spans="16:20" x14ac:dyDescent="0.35">
      <c r="P6652" s="33"/>
      <c r="Q6652" s="32"/>
      <c r="R6652" s="32"/>
      <c r="S6652" s="32"/>
      <c r="T6652" s="32"/>
    </row>
    <row r="6653" spans="16:20" x14ac:dyDescent="0.35">
      <c r="P6653" s="33"/>
      <c r="Q6653" s="32"/>
      <c r="R6653" s="32"/>
      <c r="S6653" s="32"/>
      <c r="T6653" s="32"/>
    </row>
    <row r="6654" spans="16:20" x14ac:dyDescent="0.35">
      <c r="P6654" s="33"/>
      <c r="Q6654" s="32"/>
      <c r="R6654" s="32"/>
      <c r="S6654" s="32"/>
      <c r="T6654" s="32"/>
    </row>
    <row r="6655" spans="16:20" x14ac:dyDescent="0.35">
      <c r="P6655" s="33"/>
      <c r="Q6655" s="32"/>
      <c r="R6655" s="32"/>
      <c r="S6655" s="32"/>
      <c r="T6655" s="32"/>
    </row>
    <row r="6656" spans="16:20" x14ac:dyDescent="0.35">
      <c r="P6656" s="33"/>
      <c r="Q6656" s="32"/>
      <c r="R6656" s="32"/>
      <c r="S6656" s="32"/>
      <c r="T6656" s="32"/>
    </row>
    <row r="6657" spans="16:20" x14ac:dyDescent="0.35">
      <c r="P6657" s="33"/>
      <c r="Q6657" s="32"/>
      <c r="R6657" s="32"/>
      <c r="S6657" s="32"/>
      <c r="T6657" s="32"/>
    </row>
    <row r="6658" spans="16:20" x14ac:dyDescent="0.35">
      <c r="P6658" s="33"/>
      <c r="Q6658" s="32"/>
      <c r="R6658" s="32"/>
      <c r="S6658" s="32"/>
      <c r="T6658" s="32"/>
    </row>
    <row r="6659" spans="16:20" x14ac:dyDescent="0.35">
      <c r="P6659" s="33"/>
      <c r="Q6659" s="32"/>
      <c r="R6659" s="32"/>
      <c r="S6659" s="32"/>
      <c r="T6659" s="32"/>
    </row>
    <row r="6660" spans="16:20" x14ac:dyDescent="0.35">
      <c r="P6660" s="33"/>
      <c r="Q6660" s="32"/>
      <c r="R6660" s="32"/>
      <c r="S6660" s="32"/>
      <c r="T6660" s="32"/>
    </row>
    <row r="6661" spans="16:20" x14ac:dyDescent="0.35">
      <c r="P6661" s="33"/>
      <c r="Q6661" s="32"/>
      <c r="R6661" s="32"/>
      <c r="S6661" s="32"/>
      <c r="T6661" s="32"/>
    </row>
    <row r="6662" spans="16:20" x14ac:dyDescent="0.35">
      <c r="P6662" s="33"/>
      <c r="Q6662" s="32"/>
      <c r="R6662" s="32"/>
      <c r="S6662" s="32"/>
      <c r="T6662" s="32"/>
    </row>
    <row r="6663" spans="16:20" x14ac:dyDescent="0.35">
      <c r="P6663" s="33"/>
      <c r="Q6663" s="32"/>
      <c r="R6663" s="32"/>
      <c r="S6663" s="32"/>
      <c r="T6663" s="32"/>
    </row>
    <row r="6664" spans="16:20" x14ac:dyDescent="0.35">
      <c r="P6664" s="33"/>
      <c r="Q6664" s="32"/>
      <c r="R6664" s="32"/>
      <c r="S6664" s="32"/>
      <c r="T6664" s="32"/>
    </row>
    <row r="6665" spans="16:20" x14ac:dyDescent="0.35">
      <c r="P6665" s="33"/>
      <c r="Q6665" s="32"/>
      <c r="R6665" s="32"/>
      <c r="S6665" s="32"/>
      <c r="T6665" s="32"/>
    </row>
    <row r="6666" spans="16:20" x14ac:dyDescent="0.35">
      <c r="P6666" s="33"/>
      <c r="Q6666" s="32"/>
      <c r="R6666" s="32"/>
      <c r="S6666" s="32"/>
      <c r="T6666" s="32"/>
    </row>
    <row r="6667" spans="16:20" x14ac:dyDescent="0.35">
      <c r="P6667" s="33"/>
      <c r="Q6667" s="32"/>
      <c r="R6667" s="32"/>
      <c r="S6667" s="32"/>
      <c r="T6667" s="32"/>
    </row>
    <row r="6668" spans="16:20" x14ac:dyDescent="0.35">
      <c r="P6668" s="33"/>
      <c r="Q6668" s="32"/>
      <c r="R6668" s="32"/>
      <c r="S6668" s="32"/>
      <c r="T6668" s="32"/>
    </row>
    <row r="6669" spans="16:20" x14ac:dyDescent="0.35">
      <c r="P6669" s="33"/>
      <c r="Q6669" s="32"/>
      <c r="R6669" s="32"/>
      <c r="S6669" s="32"/>
      <c r="T6669" s="32"/>
    </row>
    <row r="6670" spans="16:20" x14ac:dyDescent="0.35">
      <c r="P6670" s="33"/>
      <c r="Q6670" s="32"/>
      <c r="R6670" s="32"/>
      <c r="S6670" s="32"/>
      <c r="T6670" s="32"/>
    </row>
    <row r="6671" spans="16:20" x14ac:dyDescent="0.35">
      <c r="P6671" s="33"/>
      <c r="Q6671" s="32"/>
      <c r="R6671" s="32"/>
      <c r="S6671" s="32"/>
      <c r="T6671" s="32"/>
    </row>
    <row r="6672" spans="16:20" x14ac:dyDescent="0.35">
      <c r="P6672" s="33"/>
      <c r="Q6672" s="32"/>
      <c r="R6672" s="32"/>
      <c r="S6672" s="32"/>
      <c r="T6672" s="32"/>
    </row>
    <row r="6673" spans="16:20" x14ac:dyDescent="0.35">
      <c r="P6673" s="33"/>
      <c r="Q6673" s="32"/>
      <c r="R6673" s="32"/>
      <c r="S6673" s="32"/>
      <c r="T6673" s="32"/>
    </row>
    <row r="6674" spans="16:20" x14ac:dyDescent="0.35">
      <c r="P6674" s="33"/>
      <c r="Q6674" s="32"/>
      <c r="R6674" s="32"/>
      <c r="S6674" s="32"/>
      <c r="T6674" s="32"/>
    </row>
    <row r="6675" spans="16:20" x14ac:dyDescent="0.35">
      <c r="P6675" s="33"/>
      <c r="Q6675" s="32"/>
      <c r="R6675" s="32"/>
      <c r="S6675" s="32"/>
      <c r="T6675" s="32"/>
    </row>
    <row r="6676" spans="16:20" x14ac:dyDescent="0.35">
      <c r="P6676" s="33"/>
      <c r="Q6676" s="32"/>
      <c r="R6676" s="32"/>
      <c r="S6676" s="32"/>
      <c r="T6676" s="32"/>
    </row>
    <row r="6677" spans="16:20" x14ac:dyDescent="0.35">
      <c r="P6677" s="33"/>
      <c r="Q6677" s="32"/>
      <c r="R6677" s="32"/>
      <c r="S6677" s="32"/>
      <c r="T6677" s="32"/>
    </row>
    <row r="6678" spans="16:20" x14ac:dyDescent="0.35">
      <c r="P6678" s="33"/>
      <c r="Q6678" s="32"/>
      <c r="R6678" s="32"/>
      <c r="S6678" s="32"/>
      <c r="T6678" s="32"/>
    </row>
    <row r="6679" spans="16:20" x14ac:dyDescent="0.35">
      <c r="P6679" s="33"/>
      <c r="Q6679" s="32"/>
      <c r="R6679" s="32"/>
      <c r="S6679" s="32"/>
      <c r="T6679" s="32"/>
    </row>
    <row r="6680" spans="16:20" x14ac:dyDescent="0.35">
      <c r="P6680" s="33"/>
      <c r="Q6680" s="32"/>
      <c r="R6680" s="32"/>
      <c r="S6680" s="32"/>
      <c r="T6680" s="32"/>
    </row>
    <row r="6681" spans="16:20" x14ac:dyDescent="0.35">
      <c r="P6681" s="33"/>
      <c r="Q6681" s="32"/>
      <c r="R6681" s="32"/>
      <c r="S6681" s="32"/>
      <c r="T6681" s="32"/>
    </row>
    <row r="6682" spans="16:20" x14ac:dyDescent="0.35">
      <c r="P6682" s="33"/>
      <c r="Q6682" s="32"/>
      <c r="R6682" s="32"/>
      <c r="S6682" s="32"/>
      <c r="T6682" s="32"/>
    </row>
    <row r="6683" spans="16:20" x14ac:dyDescent="0.35">
      <c r="P6683" s="33"/>
      <c r="Q6683" s="32"/>
      <c r="R6683" s="32"/>
      <c r="S6683" s="32"/>
      <c r="T6683" s="32"/>
    </row>
    <row r="6684" spans="16:20" x14ac:dyDescent="0.35">
      <c r="P6684" s="33"/>
      <c r="Q6684" s="32"/>
      <c r="R6684" s="32"/>
      <c r="S6684" s="32"/>
      <c r="T6684" s="32"/>
    </row>
    <row r="6685" spans="16:20" x14ac:dyDescent="0.35">
      <c r="P6685" s="33"/>
      <c r="Q6685" s="32"/>
      <c r="R6685" s="32"/>
      <c r="S6685" s="32"/>
      <c r="T6685" s="32"/>
    </row>
    <row r="6686" spans="16:20" x14ac:dyDescent="0.35">
      <c r="P6686" s="33"/>
      <c r="Q6686" s="32"/>
      <c r="R6686" s="32"/>
      <c r="S6686" s="32"/>
      <c r="T6686" s="32"/>
    </row>
    <row r="6687" spans="16:20" x14ac:dyDescent="0.35">
      <c r="P6687" s="33"/>
      <c r="Q6687" s="32"/>
      <c r="R6687" s="32"/>
      <c r="S6687" s="32"/>
      <c r="T6687" s="32"/>
    </row>
    <row r="6688" spans="16:20" x14ac:dyDescent="0.35">
      <c r="P6688" s="33"/>
      <c r="Q6688" s="32"/>
      <c r="R6688" s="32"/>
      <c r="S6688" s="32"/>
      <c r="T6688" s="32"/>
    </row>
    <row r="6689" spans="16:20" x14ac:dyDescent="0.35">
      <c r="P6689" s="33"/>
      <c r="Q6689" s="32"/>
      <c r="R6689" s="32"/>
      <c r="S6689" s="32"/>
      <c r="T6689" s="32"/>
    </row>
    <row r="6690" spans="16:20" x14ac:dyDescent="0.35">
      <c r="P6690" s="33"/>
      <c r="Q6690" s="32"/>
      <c r="R6690" s="32"/>
      <c r="S6690" s="32"/>
      <c r="T6690" s="32"/>
    </row>
    <row r="6691" spans="16:20" x14ac:dyDescent="0.35">
      <c r="P6691" s="33"/>
      <c r="Q6691" s="32"/>
      <c r="R6691" s="32"/>
      <c r="S6691" s="32"/>
      <c r="T6691" s="32"/>
    </row>
    <row r="6692" spans="16:20" x14ac:dyDescent="0.35">
      <c r="P6692" s="33"/>
      <c r="Q6692" s="32"/>
      <c r="R6692" s="32"/>
      <c r="S6692" s="32"/>
      <c r="T6692" s="32"/>
    </row>
    <row r="6693" spans="16:20" x14ac:dyDescent="0.35">
      <c r="P6693" s="33"/>
      <c r="Q6693" s="32"/>
      <c r="R6693" s="32"/>
      <c r="S6693" s="32"/>
      <c r="T6693" s="32"/>
    </row>
    <row r="6694" spans="16:20" x14ac:dyDescent="0.35">
      <c r="P6694" s="33"/>
      <c r="Q6694" s="32"/>
      <c r="R6694" s="32"/>
      <c r="S6694" s="32"/>
      <c r="T6694" s="32"/>
    </row>
    <row r="6695" spans="16:20" x14ac:dyDescent="0.35">
      <c r="P6695" s="33"/>
      <c r="Q6695" s="32"/>
      <c r="R6695" s="32"/>
      <c r="S6695" s="32"/>
      <c r="T6695" s="32"/>
    </row>
    <row r="6696" spans="16:20" x14ac:dyDescent="0.35">
      <c r="P6696" s="33"/>
      <c r="Q6696" s="32"/>
      <c r="R6696" s="32"/>
      <c r="S6696" s="32"/>
      <c r="T6696" s="32"/>
    </row>
    <row r="6697" spans="16:20" x14ac:dyDescent="0.35">
      <c r="P6697" s="33"/>
      <c r="Q6697" s="32"/>
      <c r="R6697" s="32"/>
      <c r="S6697" s="32"/>
      <c r="T6697" s="32"/>
    </row>
    <row r="6698" spans="16:20" x14ac:dyDescent="0.35">
      <c r="P6698" s="33"/>
      <c r="Q6698" s="32"/>
      <c r="R6698" s="32"/>
      <c r="S6698" s="32"/>
      <c r="T6698" s="32"/>
    </row>
    <row r="6699" spans="16:20" x14ac:dyDescent="0.35">
      <c r="P6699" s="33"/>
      <c r="Q6699" s="32"/>
      <c r="R6699" s="32"/>
      <c r="S6699" s="32"/>
      <c r="T6699" s="32"/>
    </row>
    <row r="6700" spans="16:20" x14ac:dyDescent="0.35">
      <c r="P6700" s="33"/>
      <c r="Q6700" s="32"/>
      <c r="R6700" s="32"/>
      <c r="S6700" s="32"/>
      <c r="T6700" s="32"/>
    </row>
    <row r="6701" spans="16:20" x14ac:dyDescent="0.35">
      <c r="P6701" s="33"/>
      <c r="Q6701" s="32"/>
      <c r="R6701" s="32"/>
      <c r="S6701" s="32"/>
      <c r="T6701" s="32"/>
    </row>
    <row r="6702" spans="16:20" x14ac:dyDescent="0.35">
      <c r="P6702" s="33"/>
      <c r="Q6702" s="32"/>
      <c r="R6702" s="32"/>
      <c r="S6702" s="32"/>
      <c r="T6702" s="32"/>
    </row>
    <row r="6703" spans="16:20" x14ac:dyDescent="0.35">
      <c r="P6703" s="33"/>
      <c r="Q6703" s="32"/>
      <c r="R6703" s="32"/>
      <c r="S6703" s="32"/>
      <c r="T6703" s="32"/>
    </row>
    <row r="6704" spans="16:20" x14ac:dyDescent="0.35">
      <c r="P6704" s="33"/>
      <c r="Q6704" s="32"/>
      <c r="R6704" s="32"/>
      <c r="S6704" s="32"/>
      <c r="T6704" s="32"/>
    </row>
    <row r="6705" spans="16:20" x14ac:dyDescent="0.35">
      <c r="P6705" s="33"/>
      <c r="Q6705" s="32"/>
      <c r="R6705" s="32"/>
      <c r="S6705" s="32"/>
      <c r="T6705" s="32"/>
    </row>
    <row r="6706" spans="16:20" x14ac:dyDescent="0.35">
      <c r="P6706" s="33"/>
      <c r="Q6706" s="32"/>
      <c r="R6706" s="32"/>
      <c r="S6706" s="32"/>
      <c r="T6706" s="32"/>
    </row>
    <row r="6707" spans="16:20" x14ac:dyDescent="0.35">
      <c r="P6707" s="33"/>
      <c r="Q6707" s="32"/>
      <c r="R6707" s="32"/>
      <c r="S6707" s="32"/>
      <c r="T6707" s="32"/>
    </row>
    <row r="6708" spans="16:20" x14ac:dyDescent="0.35">
      <c r="P6708" s="33"/>
      <c r="Q6708" s="32"/>
      <c r="R6708" s="32"/>
      <c r="S6708" s="32"/>
      <c r="T6708" s="32"/>
    </row>
    <row r="6709" spans="16:20" x14ac:dyDescent="0.35">
      <c r="P6709" s="33"/>
      <c r="Q6709" s="32"/>
      <c r="R6709" s="32"/>
      <c r="S6709" s="32"/>
      <c r="T6709" s="32"/>
    </row>
    <row r="6710" spans="16:20" x14ac:dyDescent="0.35">
      <c r="P6710" s="33"/>
      <c r="Q6710" s="32"/>
      <c r="R6710" s="32"/>
      <c r="S6710" s="32"/>
      <c r="T6710" s="32"/>
    </row>
    <row r="6711" spans="16:20" x14ac:dyDescent="0.35">
      <c r="P6711" s="33"/>
      <c r="Q6711" s="32"/>
      <c r="R6711" s="32"/>
      <c r="S6711" s="32"/>
      <c r="T6711" s="32"/>
    </row>
    <row r="6712" spans="16:20" x14ac:dyDescent="0.35">
      <c r="P6712" s="33"/>
      <c r="Q6712" s="32"/>
      <c r="R6712" s="32"/>
      <c r="S6712" s="32"/>
      <c r="T6712" s="32"/>
    </row>
    <row r="6713" spans="16:20" x14ac:dyDescent="0.35">
      <c r="P6713" s="33"/>
      <c r="Q6713" s="32"/>
      <c r="R6713" s="32"/>
      <c r="S6713" s="32"/>
      <c r="T6713" s="32"/>
    </row>
    <row r="6714" spans="16:20" x14ac:dyDescent="0.35">
      <c r="P6714" s="33"/>
      <c r="Q6714" s="32"/>
      <c r="R6714" s="32"/>
      <c r="S6714" s="32"/>
      <c r="T6714" s="32"/>
    </row>
    <row r="6715" spans="16:20" x14ac:dyDescent="0.35">
      <c r="P6715" s="33"/>
      <c r="Q6715" s="32"/>
      <c r="R6715" s="32"/>
      <c r="S6715" s="32"/>
      <c r="T6715" s="32"/>
    </row>
    <row r="6716" spans="16:20" x14ac:dyDescent="0.35">
      <c r="P6716" s="33"/>
      <c r="Q6716" s="32"/>
      <c r="R6716" s="32"/>
      <c r="S6716" s="32"/>
      <c r="T6716" s="32"/>
    </row>
    <row r="6717" spans="16:20" x14ac:dyDescent="0.35">
      <c r="P6717" s="33"/>
      <c r="Q6717" s="32"/>
      <c r="R6717" s="32"/>
      <c r="S6717" s="32"/>
      <c r="T6717" s="32"/>
    </row>
    <row r="6718" spans="16:20" x14ac:dyDescent="0.35">
      <c r="P6718" s="33"/>
      <c r="Q6718" s="32"/>
      <c r="R6718" s="32"/>
      <c r="S6718" s="32"/>
      <c r="T6718" s="32"/>
    </row>
    <row r="6719" spans="16:20" x14ac:dyDescent="0.35">
      <c r="P6719" s="33"/>
      <c r="Q6719" s="32"/>
      <c r="R6719" s="32"/>
      <c r="S6719" s="32"/>
      <c r="T6719" s="32"/>
    </row>
    <row r="6720" spans="16:20" x14ac:dyDescent="0.35">
      <c r="P6720" s="33"/>
      <c r="Q6720" s="32"/>
      <c r="R6720" s="32"/>
      <c r="S6720" s="32"/>
      <c r="T6720" s="32"/>
    </row>
    <row r="6721" spans="16:20" x14ac:dyDescent="0.35">
      <c r="P6721" s="33"/>
      <c r="Q6721" s="32"/>
      <c r="R6721" s="32"/>
      <c r="S6721" s="32"/>
      <c r="T6721" s="32"/>
    </row>
    <row r="6722" spans="16:20" x14ac:dyDescent="0.35">
      <c r="P6722" s="33"/>
      <c r="Q6722" s="32"/>
      <c r="R6722" s="32"/>
      <c r="S6722" s="32"/>
      <c r="T6722" s="32"/>
    </row>
    <row r="6723" spans="16:20" x14ac:dyDescent="0.35">
      <c r="P6723" s="33"/>
      <c r="Q6723" s="32"/>
      <c r="R6723" s="32"/>
      <c r="S6723" s="32"/>
      <c r="T6723" s="32"/>
    </row>
    <row r="6724" spans="16:20" x14ac:dyDescent="0.35">
      <c r="P6724" s="33"/>
      <c r="Q6724" s="32"/>
      <c r="R6724" s="32"/>
      <c r="S6724" s="32"/>
      <c r="T6724" s="32"/>
    </row>
    <row r="6725" spans="16:20" x14ac:dyDescent="0.35">
      <c r="P6725" s="33"/>
      <c r="Q6725" s="32"/>
      <c r="R6725" s="32"/>
      <c r="S6725" s="32"/>
      <c r="T6725" s="32"/>
    </row>
    <row r="6726" spans="16:20" x14ac:dyDescent="0.35">
      <c r="P6726" s="33"/>
      <c r="Q6726" s="32"/>
      <c r="R6726" s="32"/>
      <c r="S6726" s="32"/>
      <c r="T6726" s="32"/>
    </row>
    <row r="6727" spans="16:20" x14ac:dyDescent="0.35">
      <c r="P6727" s="33"/>
      <c r="Q6727" s="32"/>
      <c r="R6727" s="32"/>
      <c r="S6727" s="32"/>
      <c r="T6727" s="32"/>
    </row>
    <row r="6728" spans="16:20" x14ac:dyDescent="0.35">
      <c r="P6728" s="33"/>
      <c r="Q6728" s="32"/>
      <c r="R6728" s="32"/>
      <c r="S6728" s="32"/>
      <c r="T6728" s="32"/>
    </row>
    <row r="6729" spans="16:20" x14ac:dyDescent="0.35">
      <c r="P6729" s="33"/>
      <c r="Q6729" s="32"/>
      <c r="R6729" s="32"/>
      <c r="S6729" s="32"/>
      <c r="T6729" s="32"/>
    </row>
    <row r="6730" spans="16:20" x14ac:dyDescent="0.35">
      <c r="P6730" s="33"/>
      <c r="Q6730" s="32"/>
      <c r="R6730" s="32"/>
      <c r="S6730" s="32"/>
      <c r="T6730" s="32"/>
    </row>
    <row r="6731" spans="16:20" x14ac:dyDescent="0.35">
      <c r="P6731" s="33"/>
      <c r="Q6731" s="32"/>
      <c r="R6731" s="32"/>
      <c r="S6731" s="32"/>
      <c r="T6731" s="32"/>
    </row>
    <row r="6732" spans="16:20" x14ac:dyDescent="0.35">
      <c r="P6732" s="33"/>
      <c r="Q6732" s="32"/>
      <c r="R6732" s="32"/>
      <c r="S6732" s="32"/>
      <c r="T6732" s="32"/>
    </row>
    <row r="6733" spans="16:20" x14ac:dyDescent="0.35">
      <c r="P6733" s="33"/>
      <c r="Q6733" s="32"/>
      <c r="R6733" s="32"/>
      <c r="S6733" s="32"/>
      <c r="T6733" s="32"/>
    </row>
    <row r="6734" spans="16:20" x14ac:dyDescent="0.35">
      <c r="P6734" s="33"/>
      <c r="Q6734" s="32"/>
      <c r="R6734" s="32"/>
      <c r="S6734" s="32"/>
      <c r="T6734" s="32"/>
    </row>
    <row r="6735" spans="16:20" x14ac:dyDescent="0.35">
      <c r="P6735" s="33"/>
      <c r="Q6735" s="32"/>
      <c r="R6735" s="32"/>
      <c r="S6735" s="32"/>
      <c r="T6735" s="32"/>
    </row>
    <row r="6736" spans="16:20" x14ac:dyDescent="0.35">
      <c r="P6736" s="33"/>
      <c r="Q6736" s="32"/>
      <c r="R6736" s="32"/>
      <c r="S6736" s="32"/>
      <c r="T6736" s="32"/>
    </row>
    <row r="6737" spans="16:20" x14ac:dyDescent="0.35">
      <c r="P6737" s="33"/>
      <c r="Q6737" s="32"/>
      <c r="R6737" s="32"/>
      <c r="S6737" s="32"/>
      <c r="T6737" s="32"/>
    </row>
    <row r="6738" spans="16:20" x14ac:dyDescent="0.35">
      <c r="P6738" s="33"/>
      <c r="Q6738" s="32"/>
      <c r="R6738" s="32"/>
      <c r="S6738" s="32"/>
      <c r="T6738" s="32"/>
    </row>
    <row r="6739" spans="16:20" x14ac:dyDescent="0.35">
      <c r="P6739" s="33"/>
      <c r="Q6739" s="32"/>
      <c r="R6739" s="32"/>
      <c r="S6739" s="32"/>
      <c r="T6739" s="32"/>
    </row>
    <row r="6740" spans="16:20" x14ac:dyDescent="0.35">
      <c r="P6740" s="33"/>
      <c r="Q6740" s="32"/>
      <c r="R6740" s="32"/>
      <c r="S6740" s="32"/>
      <c r="T6740" s="32"/>
    </row>
    <row r="6741" spans="16:20" x14ac:dyDescent="0.35">
      <c r="P6741" s="33"/>
      <c r="Q6741" s="32"/>
      <c r="R6741" s="32"/>
      <c r="S6741" s="32"/>
      <c r="T6741" s="32"/>
    </row>
    <row r="6742" spans="16:20" x14ac:dyDescent="0.35">
      <c r="P6742" s="33"/>
      <c r="Q6742" s="32"/>
      <c r="R6742" s="32"/>
      <c r="S6742" s="32"/>
      <c r="T6742" s="32"/>
    </row>
    <row r="6743" spans="16:20" x14ac:dyDescent="0.35">
      <c r="P6743" s="33"/>
      <c r="Q6743" s="32"/>
      <c r="R6743" s="32"/>
      <c r="S6743" s="32"/>
      <c r="T6743" s="32"/>
    </row>
    <row r="6744" spans="16:20" x14ac:dyDescent="0.35">
      <c r="P6744" s="33"/>
      <c r="Q6744" s="32"/>
      <c r="R6744" s="32"/>
      <c r="S6744" s="32"/>
      <c r="T6744" s="32"/>
    </row>
    <row r="6745" spans="16:20" x14ac:dyDescent="0.35">
      <c r="P6745" s="33"/>
      <c r="Q6745" s="32"/>
      <c r="R6745" s="32"/>
      <c r="S6745" s="32"/>
      <c r="T6745" s="32"/>
    </row>
    <row r="6746" spans="16:20" x14ac:dyDescent="0.35">
      <c r="P6746" s="33"/>
      <c r="Q6746" s="32"/>
      <c r="R6746" s="32"/>
      <c r="S6746" s="32"/>
      <c r="T6746" s="32"/>
    </row>
    <row r="6747" spans="16:20" x14ac:dyDescent="0.35">
      <c r="P6747" s="33"/>
      <c r="Q6747" s="32"/>
      <c r="R6747" s="32"/>
      <c r="S6747" s="32"/>
      <c r="T6747" s="32"/>
    </row>
    <row r="6748" spans="16:20" x14ac:dyDescent="0.35">
      <c r="P6748" s="33"/>
      <c r="Q6748" s="32"/>
      <c r="R6748" s="32"/>
      <c r="S6748" s="32"/>
      <c r="T6748" s="32"/>
    </row>
    <row r="6749" spans="16:20" x14ac:dyDescent="0.35">
      <c r="P6749" s="33"/>
      <c r="Q6749" s="32"/>
      <c r="R6749" s="32"/>
      <c r="S6749" s="32"/>
      <c r="T6749" s="32"/>
    </row>
    <row r="6750" spans="16:20" x14ac:dyDescent="0.35">
      <c r="P6750" s="33"/>
      <c r="Q6750" s="32"/>
      <c r="R6750" s="32"/>
      <c r="S6750" s="32"/>
      <c r="T6750" s="32"/>
    </row>
    <row r="6751" spans="16:20" x14ac:dyDescent="0.35">
      <c r="P6751" s="33"/>
      <c r="Q6751" s="32"/>
      <c r="R6751" s="32"/>
      <c r="S6751" s="32"/>
      <c r="T6751" s="32"/>
    </row>
    <row r="6752" spans="16:20" x14ac:dyDescent="0.35">
      <c r="P6752" s="33"/>
      <c r="Q6752" s="32"/>
      <c r="R6752" s="32"/>
      <c r="S6752" s="32"/>
      <c r="T6752" s="32"/>
    </row>
    <row r="6753" spans="16:20" x14ac:dyDescent="0.35">
      <c r="P6753" s="33"/>
      <c r="Q6753" s="32"/>
      <c r="R6753" s="32"/>
      <c r="S6753" s="32"/>
      <c r="T6753" s="32"/>
    </row>
    <row r="6754" spans="16:20" x14ac:dyDescent="0.35">
      <c r="P6754" s="33"/>
      <c r="Q6754" s="32"/>
      <c r="R6754" s="32"/>
      <c r="S6754" s="32"/>
      <c r="T6754" s="32"/>
    </row>
    <row r="6755" spans="16:20" x14ac:dyDescent="0.35">
      <c r="P6755" s="33"/>
      <c r="Q6755" s="32"/>
      <c r="R6755" s="32"/>
      <c r="S6755" s="32"/>
      <c r="T6755" s="32"/>
    </row>
    <row r="6756" spans="16:20" x14ac:dyDescent="0.35">
      <c r="P6756" s="33"/>
      <c r="Q6756" s="32"/>
      <c r="R6756" s="32"/>
      <c r="S6756" s="32"/>
      <c r="T6756" s="32"/>
    </row>
    <row r="6757" spans="16:20" x14ac:dyDescent="0.35">
      <c r="P6757" s="33"/>
      <c r="Q6757" s="32"/>
      <c r="R6757" s="32"/>
      <c r="S6757" s="32"/>
      <c r="T6757" s="32"/>
    </row>
    <row r="6758" spans="16:20" x14ac:dyDescent="0.35">
      <c r="P6758" s="33"/>
      <c r="Q6758" s="32"/>
      <c r="R6758" s="32"/>
      <c r="S6758" s="32"/>
      <c r="T6758" s="32"/>
    </row>
    <row r="6759" spans="16:20" x14ac:dyDescent="0.35">
      <c r="P6759" s="33"/>
      <c r="Q6759" s="32"/>
      <c r="R6759" s="32"/>
      <c r="S6759" s="32"/>
      <c r="T6759" s="32"/>
    </row>
    <row r="6760" spans="16:20" x14ac:dyDescent="0.35">
      <c r="P6760" s="33"/>
      <c r="Q6760" s="32"/>
      <c r="R6760" s="32"/>
      <c r="S6760" s="32"/>
      <c r="T6760" s="32"/>
    </row>
    <row r="6761" spans="16:20" x14ac:dyDescent="0.35">
      <c r="P6761" s="33"/>
      <c r="Q6761" s="32"/>
      <c r="R6761" s="32"/>
      <c r="S6761" s="32"/>
      <c r="T6761" s="32"/>
    </row>
    <row r="6762" spans="16:20" x14ac:dyDescent="0.35">
      <c r="P6762" s="33"/>
      <c r="Q6762" s="32"/>
      <c r="R6762" s="32"/>
      <c r="S6762" s="32"/>
      <c r="T6762" s="32"/>
    </row>
    <row r="6763" spans="16:20" x14ac:dyDescent="0.35">
      <c r="P6763" s="33"/>
      <c r="Q6763" s="32"/>
      <c r="R6763" s="32"/>
      <c r="S6763" s="32"/>
      <c r="T6763" s="32"/>
    </row>
    <row r="6764" spans="16:20" x14ac:dyDescent="0.35">
      <c r="P6764" s="33"/>
      <c r="Q6764" s="32"/>
      <c r="R6764" s="32"/>
      <c r="S6764" s="32"/>
      <c r="T6764" s="32"/>
    </row>
    <row r="6765" spans="16:20" x14ac:dyDescent="0.35">
      <c r="P6765" s="33"/>
      <c r="Q6765" s="32"/>
      <c r="R6765" s="32"/>
      <c r="S6765" s="32"/>
      <c r="T6765" s="32"/>
    </row>
    <row r="6766" spans="16:20" x14ac:dyDescent="0.35">
      <c r="P6766" s="33"/>
      <c r="Q6766" s="32"/>
      <c r="R6766" s="32"/>
      <c r="S6766" s="32"/>
      <c r="T6766" s="32"/>
    </row>
    <row r="6767" spans="16:20" x14ac:dyDescent="0.35">
      <c r="P6767" s="33"/>
      <c r="Q6767" s="32"/>
      <c r="R6767" s="32"/>
      <c r="S6767" s="32"/>
      <c r="T6767" s="32"/>
    </row>
    <row r="6768" spans="16:20" x14ac:dyDescent="0.35">
      <c r="P6768" s="33"/>
      <c r="Q6768" s="32"/>
      <c r="R6768" s="32"/>
      <c r="S6768" s="32"/>
      <c r="T6768" s="32"/>
    </row>
    <row r="6769" spans="16:20" x14ac:dyDescent="0.35">
      <c r="P6769" s="33"/>
      <c r="Q6769" s="32"/>
      <c r="R6769" s="32"/>
      <c r="S6769" s="32"/>
      <c r="T6769" s="32"/>
    </row>
    <row r="6770" spans="16:20" x14ac:dyDescent="0.35">
      <c r="P6770" s="33"/>
      <c r="Q6770" s="32"/>
      <c r="R6770" s="32"/>
      <c r="S6770" s="32"/>
      <c r="T6770" s="32"/>
    </row>
    <row r="6771" spans="16:20" x14ac:dyDescent="0.35">
      <c r="P6771" s="33"/>
      <c r="Q6771" s="32"/>
      <c r="R6771" s="32"/>
      <c r="S6771" s="32"/>
      <c r="T6771" s="32"/>
    </row>
    <row r="6772" spans="16:20" x14ac:dyDescent="0.35">
      <c r="P6772" s="33"/>
      <c r="Q6772" s="32"/>
      <c r="R6772" s="32"/>
      <c r="S6772" s="32"/>
      <c r="T6772" s="32"/>
    </row>
    <row r="6773" spans="16:20" x14ac:dyDescent="0.35">
      <c r="P6773" s="33"/>
      <c r="Q6773" s="32"/>
      <c r="R6773" s="32"/>
      <c r="S6773" s="32"/>
      <c r="T6773" s="32"/>
    </row>
    <row r="6774" spans="16:20" x14ac:dyDescent="0.35">
      <c r="P6774" s="33"/>
      <c r="Q6774" s="32"/>
      <c r="R6774" s="32"/>
      <c r="S6774" s="32"/>
      <c r="T6774" s="32"/>
    </row>
    <row r="6775" spans="16:20" x14ac:dyDescent="0.35">
      <c r="P6775" s="33"/>
      <c r="Q6775" s="32"/>
      <c r="R6775" s="32"/>
      <c r="S6775" s="32"/>
      <c r="T6775" s="32"/>
    </row>
    <row r="6776" spans="16:20" x14ac:dyDescent="0.35">
      <c r="P6776" s="33"/>
      <c r="Q6776" s="32"/>
      <c r="R6776" s="32"/>
      <c r="S6776" s="32"/>
      <c r="T6776" s="32"/>
    </row>
    <row r="6777" spans="16:20" x14ac:dyDescent="0.35">
      <c r="P6777" s="33"/>
      <c r="Q6777" s="32"/>
      <c r="R6777" s="32"/>
      <c r="S6777" s="32"/>
      <c r="T6777" s="32"/>
    </row>
    <row r="6778" spans="16:20" x14ac:dyDescent="0.35">
      <c r="P6778" s="33"/>
      <c r="Q6778" s="32"/>
      <c r="R6778" s="32"/>
      <c r="S6778" s="32"/>
      <c r="T6778" s="32"/>
    </row>
    <row r="6779" spans="16:20" x14ac:dyDescent="0.35">
      <c r="P6779" s="33"/>
      <c r="Q6779" s="32"/>
      <c r="R6779" s="32"/>
      <c r="S6779" s="32"/>
      <c r="T6779" s="32"/>
    </row>
    <row r="6780" spans="16:20" x14ac:dyDescent="0.35">
      <c r="P6780" s="33"/>
      <c r="Q6780" s="32"/>
      <c r="R6780" s="32"/>
      <c r="S6780" s="32"/>
      <c r="T6780" s="32"/>
    </row>
    <row r="6781" spans="16:20" x14ac:dyDescent="0.35">
      <c r="P6781" s="33"/>
      <c r="Q6781" s="32"/>
      <c r="R6781" s="32"/>
      <c r="S6781" s="32"/>
      <c r="T6781" s="32"/>
    </row>
    <row r="6782" spans="16:20" x14ac:dyDescent="0.35">
      <c r="P6782" s="33"/>
      <c r="Q6782" s="32"/>
      <c r="R6782" s="32"/>
      <c r="S6782" s="32"/>
      <c r="T6782" s="32"/>
    </row>
    <row r="6783" spans="16:20" x14ac:dyDescent="0.35">
      <c r="P6783" s="33"/>
      <c r="Q6783" s="32"/>
      <c r="R6783" s="32"/>
      <c r="S6783" s="32"/>
      <c r="T6783" s="32"/>
    </row>
    <row r="6784" spans="16:20" x14ac:dyDescent="0.35">
      <c r="P6784" s="33"/>
      <c r="Q6784" s="32"/>
      <c r="R6784" s="32"/>
      <c r="S6784" s="32"/>
      <c r="T6784" s="32"/>
    </row>
    <row r="6785" spans="16:20" x14ac:dyDescent="0.35">
      <c r="P6785" s="33"/>
      <c r="Q6785" s="32"/>
      <c r="R6785" s="32"/>
      <c r="S6785" s="32"/>
      <c r="T6785" s="32"/>
    </row>
    <row r="6786" spans="16:20" x14ac:dyDescent="0.35">
      <c r="P6786" s="33"/>
      <c r="Q6786" s="32"/>
      <c r="R6786" s="32"/>
      <c r="S6786" s="32"/>
      <c r="T6786" s="32"/>
    </row>
    <row r="6787" spans="16:20" x14ac:dyDescent="0.35">
      <c r="P6787" s="33"/>
      <c r="Q6787" s="32"/>
      <c r="R6787" s="32"/>
      <c r="S6787" s="32"/>
      <c r="T6787" s="32"/>
    </row>
    <row r="6788" spans="16:20" x14ac:dyDescent="0.35">
      <c r="P6788" s="33"/>
      <c r="Q6788" s="32"/>
      <c r="R6788" s="32"/>
      <c r="S6788" s="32"/>
      <c r="T6788" s="32"/>
    </row>
    <row r="6789" spans="16:20" x14ac:dyDescent="0.35">
      <c r="P6789" s="33"/>
      <c r="Q6789" s="32"/>
      <c r="R6789" s="32"/>
      <c r="S6789" s="32"/>
      <c r="T6789" s="32"/>
    </row>
    <row r="6790" spans="16:20" x14ac:dyDescent="0.35">
      <c r="P6790" s="33"/>
      <c r="Q6790" s="32"/>
      <c r="R6790" s="32"/>
      <c r="S6790" s="32"/>
      <c r="T6790" s="32"/>
    </row>
    <row r="6791" spans="16:20" x14ac:dyDescent="0.35">
      <c r="P6791" s="33"/>
      <c r="Q6791" s="32"/>
      <c r="R6791" s="32"/>
      <c r="S6791" s="32"/>
      <c r="T6791" s="32"/>
    </row>
    <row r="6792" spans="16:20" x14ac:dyDescent="0.35">
      <c r="P6792" s="33"/>
      <c r="Q6792" s="32"/>
      <c r="R6792" s="32"/>
      <c r="S6792" s="32"/>
      <c r="T6792" s="32"/>
    </row>
    <row r="6793" spans="16:20" x14ac:dyDescent="0.35">
      <c r="P6793" s="33"/>
      <c r="Q6793" s="32"/>
      <c r="R6793" s="32"/>
      <c r="S6793" s="32"/>
      <c r="T6793" s="32"/>
    </row>
    <row r="6794" spans="16:20" x14ac:dyDescent="0.35">
      <c r="P6794" s="33"/>
      <c r="Q6794" s="32"/>
      <c r="R6794" s="32"/>
      <c r="S6794" s="32"/>
      <c r="T6794" s="32"/>
    </row>
    <row r="6795" spans="16:20" x14ac:dyDescent="0.35">
      <c r="P6795" s="33"/>
      <c r="Q6795" s="32"/>
      <c r="R6795" s="32"/>
      <c r="S6795" s="32"/>
      <c r="T6795" s="32"/>
    </row>
    <row r="6796" spans="16:20" x14ac:dyDescent="0.35">
      <c r="P6796" s="33"/>
      <c r="Q6796" s="32"/>
      <c r="R6796" s="32"/>
      <c r="S6796" s="32"/>
      <c r="T6796" s="32"/>
    </row>
    <row r="6797" spans="16:20" x14ac:dyDescent="0.35">
      <c r="P6797" s="33"/>
      <c r="Q6797" s="32"/>
      <c r="R6797" s="32"/>
      <c r="S6797" s="32"/>
      <c r="T6797" s="32"/>
    </row>
    <row r="6798" spans="16:20" x14ac:dyDescent="0.35">
      <c r="P6798" s="33"/>
      <c r="Q6798" s="32"/>
      <c r="R6798" s="32"/>
      <c r="S6798" s="32"/>
      <c r="T6798" s="32"/>
    </row>
    <row r="6799" spans="16:20" x14ac:dyDescent="0.35">
      <c r="P6799" s="33"/>
      <c r="Q6799" s="32"/>
      <c r="R6799" s="32"/>
      <c r="S6799" s="32"/>
      <c r="T6799" s="32"/>
    </row>
    <row r="6800" spans="16:20" x14ac:dyDescent="0.35">
      <c r="P6800" s="33"/>
      <c r="Q6800" s="32"/>
      <c r="R6800" s="32"/>
      <c r="S6800" s="32"/>
      <c r="T6800" s="32"/>
    </row>
    <row r="6801" spans="16:20" x14ac:dyDescent="0.35">
      <c r="P6801" s="33"/>
      <c r="Q6801" s="32"/>
      <c r="R6801" s="32"/>
      <c r="S6801" s="32"/>
      <c r="T6801" s="32"/>
    </row>
    <row r="6802" spans="16:20" x14ac:dyDescent="0.35">
      <c r="P6802" s="33"/>
      <c r="Q6802" s="32"/>
      <c r="R6802" s="32"/>
      <c r="S6802" s="32"/>
      <c r="T6802" s="32"/>
    </row>
    <row r="6803" spans="16:20" x14ac:dyDescent="0.35">
      <c r="P6803" s="33"/>
      <c r="Q6803" s="32"/>
      <c r="R6803" s="32"/>
      <c r="S6803" s="32"/>
      <c r="T6803" s="32"/>
    </row>
    <row r="6804" spans="16:20" x14ac:dyDescent="0.35">
      <c r="P6804" s="33"/>
      <c r="Q6804" s="32"/>
      <c r="R6804" s="32"/>
      <c r="S6804" s="32"/>
      <c r="T6804" s="32"/>
    </row>
    <row r="6805" spans="16:20" x14ac:dyDescent="0.35">
      <c r="P6805" s="33"/>
      <c r="Q6805" s="32"/>
      <c r="R6805" s="32"/>
      <c r="S6805" s="32"/>
      <c r="T6805" s="32"/>
    </row>
    <row r="6806" spans="16:20" x14ac:dyDescent="0.35">
      <c r="P6806" s="33"/>
      <c r="Q6806" s="32"/>
      <c r="R6806" s="32"/>
      <c r="S6806" s="32"/>
      <c r="T6806" s="32"/>
    </row>
    <row r="6807" spans="16:20" x14ac:dyDescent="0.35">
      <c r="P6807" s="33"/>
      <c r="Q6807" s="32"/>
      <c r="R6807" s="32"/>
      <c r="S6807" s="32"/>
      <c r="T6807" s="32"/>
    </row>
    <row r="6808" spans="16:20" x14ac:dyDescent="0.35">
      <c r="P6808" s="33"/>
      <c r="Q6808" s="32"/>
      <c r="R6808" s="32"/>
      <c r="S6808" s="32"/>
      <c r="T6808" s="32"/>
    </row>
    <row r="6809" spans="16:20" x14ac:dyDescent="0.35">
      <c r="P6809" s="33"/>
      <c r="Q6809" s="32"/>
      <c r="R6809" s="32"/>
      <c r="S6809" s="32"/>
      <c r="T6809" s="32"/>
    </row>
    <row r="6810" spans="16:20" x14ac:dyDescent="0.35">
      <c r="P6810" s="33"/>
      <c r="Q6810" s="32"/>
      <c r="R6810" s="32"/>
      <c r="S6810" s="32"/>
      <c r="T6810" s="32"/>
    </row>
    <row r="6811" spans="16:20" x14ac:dyDescent="0.35">
      <c r="P6811" s="33"/>
      <c r="Q6811" s="32"/>
      <c r="R6811" s="32"/>
      <c r="S6811" s="32"/>
      <c r="T6811" s="32"/>
    </row>
    <row r="6812" spans="16:20" x14ac:dyDescent="0.35">
      <c r="P6812" s="33"/>
      <c r="Q6812" s="32"/>
      <c r="R6812" s="32"/>
      <c r="S6812" s="32"/>
      <c r="T6812" s="32"/>
    </row>
    <row r="6813" spans="16:20" x14ac:dyDescent="0.35">
      <c r="P6813" s="33"/>
      <c r="Q6813" s="32"/>
      <c r="R6813" s="32"/>
      <c r="S6813" s="32"/>
      <c r="T6813" s="32"/>
    </row>
    <row r="6814" spans="16:20" x14ac:dyDescent="0.35">
      <c r="P6814" s="33"/>
      <c r="Q6814" s="32"/>
      <c r="R6814" s="32"/>
      <c r="S6814" s="32"/>
      <c r="T6814" s="32"/>
    </row>
    <row r="6815" spans="16:20" x14ac:dyDescent="0.35">
      <c r="P6815" s="33"/>
      <c r="Q6815" s="32"/>
      <c r="R6815" s="32"/>
      <c r="S6815" s="32"/>
      <c r="T6815" s="32"/>
    </row>
    <row r="6816" spans="16:20" x14ac:dyDescent="0.35">
      <c r="P6816" s="33"/>
      <c r="Q6816" s="32"/>
      <c r="R6816" s="32"/>
      <c r="S6816" s="32"/>
      <c r="T6816" s="32"/>
    </row>
    <row r="6817" spans="16:20" x14ac:dyDescent="0.35">
      <c r="P6817" s="33"/>
      <c r="Q6817" s="32"/>
      <c r="R6817" s="32"/>
      <c r="S6817" s="32"/>
      <c r="T6817" s="32"/>
    </row>
    <row r="6818" spans="16:20" x14ac:dyDescent="0.35">
      <c r="P6818" s="33"/>
      <c r="Q6818" s="32"/>
      <c r="R6818" s="32"/>
      <c r="S6818" s="32"/>
      <c r="T6818" s="32"/>
    </row>
    <row r="6819" spans="16:20" x14ac:dyDescent="0.35">
      <c r="P6819" s="33"/>
      <c r="Q6819" s="32"/>
      <c r="R6819" s="32"/>
      <c r="S6819" s="32"/>
      <c r="T6819" s="32"/>
    </row>
    <row r="6820" spans="16:20" x14ac:dyDescent="0.35">
      <c r="P6820" s="33"/>
      <c r="Q6820" s="32"/>
      <c r="R6820" s="32"/>
      <c r="S6820" s="32"/>
      <c r="T6820" s="32"/>
    </row>
    <row r="6821" spans="16:20" x14ac:dyDescent="0.35">
      <c r="P6821" s="33"/>
      <c r="Q6821" s="32"/>
      <c r="R6821" s="32"/>
      <c r="S6821" s="32"/>
      <c r="T6821" s="32"/>
    </row>
    <row r="6822" spans="16:20" x14ac:dyDescent="0.35">
      <c r="P6822" s="33"/>
      <c r="Q6822" s="32"/>
      <c r="R6822" s="32"/>
      <c r="S6822" s="32"/>
      <c r="T6822" s="32"/>
    </row>
    <row r="6823" spans="16:20" x14ac:dyDescent="0.35">
      <c r="P6823" s="33"/>
      <c r="Q6823" s="32"/>
      <c r="R6823" s="32"/>
      <c r="S6823" s="32"/>
      <c r="T6823" s="32"/>
    </row>
    <row r="6824" spans="16:20" x14ac:dyDescent="0.35">
      <c r="P6824" s="33"/>
      <c r="Q6824" s="32"/>
      <c r="R6824" s="32"/>
      <c r="S6824" s="32"/>
      <c r="T6824" s="32"/>
    </row>
    <row r="6825" spans="16:20" x14ac:dyDescent="0.35">
      <c r="P6825" s="33"/>
      <c r="Q6825" s="32"/>
      <c r="R6825" s="32"/>
      <c r="S6825" s="32"/>
      <c r="T6825" s="32"/>
    </row>
    <row r="6826" spans="16:20" x14ac:dyDescent="0.35">
      <c r="P6826" s="33"/>
      <c r="Q6826" s="32"/>
      <c r="R6826" s="32"/>
      <c r="S6826" s="32"/>
      <c r="T6826" s="32"/>
    </row>
    <row r="6827" spans="16:20" x14ac:dyDescent="0.35">
      <c r="P6827" s="33"/>
      <c r="Q6827" s="32"/>
      <c r="R6827" s="32"/>
      <c r="S6827" s="32"/>
      <c r="T6827" s="32"/>
    </row>
    <row r="6828" spans="16:20" x14ac:dyDescent="0.35">
      <c r="P6828" s="33"/>
      <c r="Q6828" s="32"/>
      <c r="R6828" s="32"/>
      <c r="S6828" s="32"/>
      <c r="T6828" s="32"/>
    </row>
    <row r="6829" spans="16:20" x14ac:dyDescent="0.35">
      <c r="P6829" s="33"/>
      <c r="Q6829" s="32"/>
      <c r="R6829" s="32"/>
      <c r="S6829" s="32"/>
      <c r="T6829" s="32"/>
    </row>
    <row r="6830" spans="16:20" x14ac:dyDescent="0.35">
      <c r="P6830" s="33"/>
      <c r="Q6830" s="32"/>
      <c r="R6830" s="32"/>
      <c r="S6830" s="32"/>
      <c r="T6830" s="32"/>
    </row>
    <row r="6831" spans="16:20" x14ac:dyDescent="0.35">
      <c r="P6831" s="33"/>
      <c r="Q6831" s="32"/>
      <c r="R6831" s="32"/>
      <c r="S6831" s="32"/>
      <c r="T6831" s="32"/>
    </row>
    <row r="6832" spans="16:20" x14ac:dyDescent="0.35">
      <c r="P6832" s="33"/>
      <c r="Q6832" s="32"/>
      <c r="R6832" s="32"/>
      <c r="S6832" s="32"/>
      <c r="T6832" s="32"/>
    </row>
    <row r="6833" spans="16:20" x14ac:dyDescent="0.35">
      <c r="P6833" s="33"/>
      <c r="Q6833" s="32"/>
      <c r="R6833" s="32"/>
      <c r="S6833" s="32"/>
      <c r="T6833" s="32"/>
    </row>
    <row r="6834" spans="16:20" x14ac:dyDescent="0.35">
      <c r="P6834" s="33"/>
      <c r="Q6834" s="32"/>
      <c r="R6834" s="32"/>
      <c r="S6834" s="32"/>
      <c r="T6834" s="32"/>
    </row>
    <row r="6835" spans="16:20" x14ac:dyDescent="0.35">
      <c r="P6835" s="33"/>
      <c r="Q6835" s="32"/>
      <c r="R6835" s="32"/>
      <c r="S6835" s="32"/>
      <c r="T6835" s="32"/>
    </row>
    <row r="6836" spans="16:20" x14ac:dyDescent="0.35">
      <c r="P6836" s="33"/>
      <c r="Q6836" s="32"/>
      <c r="R6836" s="32"/>
      <c r="S6836" s="32"/>
      <c r="T6836" s="32"/>
    </row>
    <row r="6837" spans="16:20" x14ac:dyDescent="0.35">
      <c r="P6837" s="33"/>
      <c r="Q6837" s="32"/>
      <c r="R6837" s="32"/>
      <c r="S6837" s="32"/>
      <c r="T6837" s="32"/>
    </row>
    <row r="6838" spans="16:20" x14ac:dyDescent="0.35">
      <c r="P6838" s="33"/>
      <c r="Q6838" s="32"/>
      <c r="R6838" s="32"/>
      <c r="S6838" s="32"/>
      <c r="T6838" s="32"/>
    </row>
    <row r="6839" spans="16:20" x14ac:dyDescent="0.35">
      <c r="P6839" s="33"/>
      <c r="Q6839" s="32"/>
      <c r="R6839" s="32"/>
      <c r="S6839" s="32"/>
      <c r="T6839" s="32"/>
    </row>
    <row r="6840" spans="16:20" x14ac:dyDescent="0.35">
      <c r="P6840" s="33"/>
      <c r="Q6840" s="32"/>
      <c r="R6840" s="32"/>
      <c r="S6840" s="32"/>
      <c r="T6840" s="32"/>
    </row>
    <row r="6841" spans="16:20" x14ac:dyDescent="0.35">
      <c r="P6841" s="33"/>
      <c r="Q6841" s="32"/>
      <c r="R6841" s="32"/>
      <c r="S6841" s="32"/>
      <c r="T6841" s="32"/>
    </row>
    <row r="6842" spans="16:20" x14ac:dyDescent="0.35">
      <c r="P6842" s="33"/>
      <c r="Q6842" s="32"/>
      <c r="R6842" s="32"/>
      <c r="S6842" s="32"/>
      <c r="T6842" s="32"/>
    </row>
    <row r="6843" spans="16:20" x14ac:dyDescent="0.35">
      <c r="P6843" s="33"/>
      <c r="Q6843" s="32"/>
      <c r="R6843" s="32"/>
      <c r="S6843" s="32"/>
      <c r="T6843" s="32"/>
    </row>
    <row r="6844" spans="16:20" x14ac:dyDescent="0.35">
      <c r="P6844" s="33"/>
      <c r="Q6844" s="32"/>
      <c r="R6844" s="32"/>
      <c r="S6844" s="32"/>
      <c r="T6844" s="32"/>
    </row>
    <row r="6845" spans="16:20" x14ac:dyDescent="0.35">
      <c r="P6845" s="33"/>
      <c r="Q6845" s="32"/>
      <c r="R6845" s="32"/>
      <c r="S6845" s="32"/>
      <c r="T6845" s="32"/>
    </row>
    <row r="6846" spans="16:20" x14ac:dyDescent="0.35">
      <c r="P6846" s="33"/>
      <c r="Q6846" s="32"/>
      <c r="R6846" s="32"/>
      <c r="S6846" s="32"/>
      <c r="T6846" s="32"/>
    </row>
    <row r="6847" spans="16:20" x14ac:dyDescent="0.35">
      <c r="P6847" s="33"/>
      <c r="Q6847" s="32"/>
      <c r="R6847" s="32"/>
      <c r="S6847" s="32"/>
      <c r="T6847" s="32"/>
    </row>
    <row r="6848" spans="16:20" x14ac:dyDescent="0.35">
      <c r="P6848" s="33"/>
      <c r="Q6848" s="32"/>
      <c r="R6848" s="32"/>
      <c r="S6848" s="32"/>
      <c r="T6848" s="32"/>
    </row>
    <row r="6849" spans="16:20" x14ac:dyDescent="0.35">
      <c r="P6849" s="33"/>
      <c r="Q6849" s="32"/>
      <c r="R6849" s="32"/>
      <c r="S6849" s="32"/>
      <c r="T6849" s="32"/>
    </row>
    <row r="6850" spans="16:20" x14ac:dyDescent="0.35">
      <c r="P6850" s="33"/>
      <c r="Q6850" s="32"/>
      <c r="R6850" s="32"/>
      <c r="S6850" s="32"/>
      <c r="T6850" s="32"/>
    </row>
    <row r="6851" spans="16:20" x14ac:dyDescent="0.35">
      <c r="P6851" s="33"/>
      <c r="Q6851" s="32"/>
      <c r="R6851" s="32"/>
      <c r="S6851" s="32"/>
      <c r="T6851" s="32"/>
    </row>
    <row r="6852" spans="16:20" x14ac:dyDescent="0.35">
      <c r="P6852" s="33"/>
      <c r="Q6852" s="32"/>
      <c r="R6852" s="32"/>
      <c r="S6852" s="32"/>
      <c r="T6852" s="32"/>
    </row>
    <row r="6853" spans="16:20" x14ac:dyDescent="0.35">
      <c r="P6853" s="33"/>
      <c r="Q6853" s="32"/>
      <c r="R6853" s="32"/>
      <c r="S6853" s="32"/>
      <c r="T6853" s="32"/>
    </row>
    <row r="6854" spans="16:20" x14ac:dyDescent="0.35">
      <c r="P6854" s="33"/>
      <c r="Q6854" s="32"/>
      <c r="R6854" s="32"/>
      <c r="S6854" s="32"/>
      <c r="T6854" s="32"/>
    </row>
    <row r="6855" spans="16:20" x14ac:dyDescent="0.35">
      <c r="P6855" s="33"/>
      <c r="Q6855" s="32"/>
      <c r="R6855" s="32"/>
      <c r="S6855" s="32"/>
      <c r="T6855" s="32"/>
    </row>
    <row r="6856" spans="16:20" x14ac:dyDescent="0.35">
      <c r="P6856" s="33"/>
      <c r="Q6856" s="32"/>
      <c r="R6856" s="32"/>
      <c r="S6856" s="32"/>
      <c r="T6856" s="32"/>
    </row>
    <row r="6857" spans="16:20" x14ac:dyDescent="0.35">
      <c r="P6857" s="33"/>
      <c r="Q6857" s="32"/>
      <c r="R6857" s="32"/>
      <c r="S6857" s="32"/>
      <c r="T6857" s="32"/>
    </row>
    <row r="6858" spans="16:20" x14ac:dyDescent="0.35">
      <c r="P6858" s="33"/>
      <c r="Q6858" s="32"/>
      <c r="R6858" s="32"/>
      <c r="S6858" s="32"/>
      <c r="T6858" s="32"/>
    </row>
    <row r="6859" spans="16:20" x14ac:dyDescent="0.35">
      <c r="P6859" s="33"/>
      <c r="Q6859" s="32"/>
      <c r="R6859" s="32"/>
      <c r="S6859" s="32"/>
      <c r="T6859" s="32"/>
    </row>
    <row r="6860" spans="16:20" x14ac:dyDescent="0.35">
      <c r="P6860" s="33"/>
      <c r="Q6860" s="32"/>
      <c r="R6860" s="32"/>
      <c r="S6860" s="32"/>
      <c r="T6860" s="32"/>
    </row>
    <row r="6861" spans="16:20" x14ac:dyDescent="0.35">
      <c r="P6861" s="33"/>
      <c r="Q6861" s="32"/>
      <c r="R6861" s="32"/>
      <c r="S6861" s="32"/>
      <c r="T6861" s="32"/>
    </row>
    <row r="6862" spans="16:20" x14ac:dyDescent="0.35">
      <c r="P6862" s="33"/>
      <c r="Q6862" s="32"/>
      <c r="R6862" s="32"/>
      <c r="S6862" s="32"/>
      <c r="T6862" s="32"/>
    </row>
    <row r="6863" spans="16:20" x14ac:dyDescent="0.35">
      <c r="P6863" s="33"/>
      <c r="Q6863" s="32"/>
      <c r="R6863" s="32"/>
      <c r="S6863" s="32"/>
      <c r="T6863" s="32"/>
    </row>
    <row r="6864" spans="16:20" x14ac:dyDescent="0.35">
      <c r="P6864" s="33"/>
      <c r="Q6864" s="32"/>
      <c r="R6864" s="32"/>
      <c r="S6864" s="32"/>
      <c r="T6864" s="32"/>
    </row>
    <row r="6865" spans="16:20" x14ac:dyDescent="0.35">
      <c r="P6865" s="33"/>
      <c r="Q6865" s="32"/>
      <c r="R6865" s="32"/>
      <c r="S6865" s="32"/>
      <c r="T6865" s="32"/>
    </row>
    <row r="6866" spans="16:20" x14ac:dyDescent="0.35">
      <c r="P6866" s="33"/>
      <c r="Q6866" s="32"/>
      <c r="R6866" s="32"/>
      <c r="S6866" s="32"/>
      <c r="T6866" s="32"/>
    </row>
    <row r="6867" spans="16:20" x14ac:dyDescent="0.35">
      <c r="P6867" s="33"/>
      <c r="Q6867" s="32"/>
      <c r="R6867" s="32"/>
      <c r="S6867" s="32"/>
      <c r="T6867" s="32"/>
    </row>
    <row r="6868" spans="16:20" x14ac:dyDescent="0.35">
      <c r="P6868" s="33"/>
      <c r="Q6868" s="32"/>
      <c r="R6868" s="32"/>
      <c r="S6868" s="32"/>
      <c r="T6868" s="32"/>
    </row>
    <row r="6869" spans="16:20" x14ac:dyDescent="0.35">
      <c r="P6869" s="33"/>
      <c r="Q6869" s="32"/>
      <c r="R6869" s="32"/>
      <c r="S6869" s="32"/>
      <c r="T6869" s="32"/>
    </row>
    <row r="6870" spans="16:20" x14ac:dyDescent="0.35">
      <c r="P6870" s="33"/>
      <c r="Q6870" s="32"/>
      <c r="R6870" s="32"/>
      <c r="S6870" s="32"/>
      <c r="T6870" s="32"/>
    </row>
    <row r="6871" spans="16:20" x14ac:dyDescent="0.35">
      <c r="P6871" s="33"/>
      <c r="Q6871" s="32"/>
      <c r="R6871" s="32"/>
      <c r="S6871" s="32"/>
      <c r="T6871" s="32"/>
    </row>
    <row r="6872" spans="16:20" x14ac:dyDescent="0.35">
      <c r="P6872" s="33"/>
      <c r="Q6872" s="32"/>
      <c r="R6872" s="32"/>
      <c r="S6872" s="32"/>
      <c r="T6872" s="32"/>
    </row>
    <row r="6873" spans="16:20" x14ac:dyDescent="0.35">
      <c r="P6873" s="33"/>
      <c r="Q6873" s="32"/>
      <c r="R6873" s="32"/>
      <c r="S6873" s="32"/>
      <c r="T6873" s="32"/>
    </row>
    <row r="6874" spans="16:20" x14ac:dyDescent="0.35">
      <c r="P6874" s="33"/>
      <c r="Q6874" s="32"/>
      <c r="R6874" s="32"/>
      <c r="S6874" s="32"/>
      <c r="T6874" s="32"/>
    </row>
    <row r="6875" spans="16:20" x14ac:dyDescent="0.35">
      <c r="P6875" s="33"/>
      <c r="Q6875" s="32"/>
      <c r="R6875" s="32"/>
      <c r="S6875" s="32"/>
      <c r="T6875" s="32"/>
    </row>
    <row r="6876" spans="16:20" x14ac:dyDescent="0.35">
      <c r="P6876" s="33"/>
      <c r="Q6876" s="32"/>
      <c r="R6876" s="32"/>
      <c r="S6876" s="32"/>
      <c r="T6876" s="32"/>
    </row>
    <row r="6877" spans="16:20" x14ac:dyDescent="0.35">
      <c r="P6877" s="33"/>
      <c r="Q6877" s="32"/>
      <c r="R6877" s="32"/>
      <c r="S6877" s="32"/>
      <c r="T6877" s="32"/>
    </row>
    <row r="6878" spans="16:20" x14ac:dyDescent="0.35">
      <c r="P6878" s="33"/>
      <c r="Q6878" s="32"/>
      <c r="R6878" s="32"/>
      <c r="S6878" s="32"/>
      <c r="T6878" s="32"/>
    </row>
    <row r="6879" spans="16:20" x14ac:dyDescent="0.35">
      <c r="P6879" s="33"/>
      <c r="Q6879" s="32"/>
      <c r="R6879" s="32"/>
      <c r="S6879" s="32"/>
      <c r="T6879" s="32"/>
    </row>
    <row r="6880" spans="16:20" x14ac:dyDescent="0.35">
      <c r="P6880" s="33"/>
      <c r="Q6880" s="32"/>
      <c r="R6880" s="32"/>
      <c r="S6880" s="32"/>
      <c r="T6880" s="32"/>
    </row>
    <row r="6881" spans="16:20" x14ac:dyDescent="0.35">
      <c r="P6881" s="33"/>
      <c r="Q6881" s="32"/>
      <c r="R6881" s="32"/>
      <c r="S6881" s="32"/>
      <c r="T6881" s="32"/>
    </row>
    <row r="6882" spans="16:20" x14ac:dyDescent="0.35">
      <c r="P6882" s="33"/>
      <c r="Q6882" s="32"/>
      <c r="R6882" s="32"/>
      <c r="S6882" s="32"/>
      <c r="T6882" s="32"/>
    </row>
    <row r="6883" spans="16:20" x14ac:dyDescent="0.35">
      <c r="P6883" s="33"/>
      <c r="Q6883" s="32"/>
      <c r="R6883" s="32"/>
      <c r="S6883" s="32"/>
      <c r="T6883" s="32"/>
    </row>
    <row r="6884" spans="16:20" x14ac:dyDescent="0.35">
      <c r="P6884" s="33"/>
      <c r="Q6884" s="32"/>
      <c r="R6884" s="32"/>
      <c r="S6884" s="32"/>
      <c r="T6884" s="32"/>
    </row>
    <row r="6885" spans="16:20" x14ac:dyDescent="0.35">
      <c r="P6885" s="33"/>
      <c r="Q6885" s="32"/>
      <c r="R6885" s="32"/>
      <c r="S6885" s="32"/>
      <c r="T6885" s="32"/>
    </row>
    <row r="6886" spans="16:20" x14ac:dyDescent="0.35">
      <c r="P6886" s="33"/>
      <c r="Q6886" s="32"/>
      <c r="R6886" s="32"/>
      <c r="S6886" s="32"/>
      <c r="T6886" s="32"/>
    </row>
    <row r="6887" spans="16:20" x14ac:dyDescent="0.35">
      <c r="P6887" s="33"/>
      <c r="Q6887" s="32"/>
      <c r="R6887" s="32"/>
      <c r="S6887" s="32"/>
      <c r="T6887" s="32"/>
    </row>
    <row r="6888" spans="16:20" x14ac:dyDescent="0.35">
      <c r="P6888" s="33"/>
      <c r="Q6888" s="32"/>
      <c r="R6888" s="32"/>
      <c r="S6888" s="32"/>
      <c r="T6888" s="32"/>
    </row>
    <row r="6889" spans="16:20" x14ac:dyDescent="0.35">
      <c r="P6889" s="33"/>
      <c r="Q6889" s="32"/>
      <c r="R6889" s="32"/>
      <c r="S6889" s="32"/>
      <c r="T6889" s="32"/>
    </row>
    <row r="6890" spans="16:20" x14ac:dyDescent="0.35">
      <c r="P6890" s="33"/>
      <c r="Q6890" s="32"/>
      <c r="R6890" s="32"/>
      <c r="S6890" s="32"/>
      <c r="T6890" s="32"/>
    </row>
    <row r="6891" spans="16:20" x14ac:dyDescent="0.35">
      <c r="P6891" s="33"/>
      <c r="Q6891" s="32"/>
      <c r="R6891" s="32"/>
      <c r="S6891" s="32"/>
      <c r="T6891" s="32"/>
    </row>
    <row r="6892" spans="16:20" x14ac:dyDescent="0.35">
      <c r="P6892" s="33"/>
      <c r="Q6892" s="32"/>
      <c r="R6892" s="32"/>
      <c r="S6892" s="32"/>
      <c r="T6892" s="32"/>
    </row>
    <row r="6893" spans="16:20" x14ac:dyDescent="0.35">
      <c r="P6893" s="33"/>
      <c r="Q6893" s="32"/>
      <c r="R6893" s="32"/>
      <c r="S6893" s="32"/>
      <c r="T6893" s="32"/>
    </row>
    <row r="6894" spans="16:20" x14ac:dyDescent="0.35">
      <c r="P6894" s="33"/>
      <c r="Q6894" s="32"/>
      <c r="R6894" s="32"/>
      <c r="S6894" s="32"/>
      <c r="T6894" s="32"/>
    </row>
    <row r="6895" spans="16:20" x14ac:dyDescent="0.35">
      <c r="P6895" s="33"/>
      <c r="Q6895" s="32"/>
      <c r="R6895" s="32"/>
      <c r="S6895" s="32"/>
      <c r="T6895" s="32"/>
    </row>
    <row r="6896" spans="16:20" x14ac:dyDescent="0.35">
      <c r="P6896" s="33"/>
      <c r="Q6896" s="32"/>
      <c r="R6896" s="32"/>
      <c r="S6896" s="32"/>
      <c r="T6896" s="32"/>
    </row>
    <row r="6897" spans="16:20" x14ac:dyDescent="0.35">
      <c r="P6897" s="33"/>
      <c r="Q6897" s="32"/>
      <c r="R6897" s="32"/>
      <c r="S6897" s="32"/>
      <c r="T6897" s="32"/>
    </row>
    <row r="6898" spans="16:20" x14ac:dyDescent="0.35">
      <c r="P6898" s="33"/>
      <c r="Q6898" s="32"/>
      <c r="R6898" s="32"/>
      <c r="S6898" s="32"/>
      <c r="T6898" s="32"/>
    </row>
    <row r="6899" spans="16:20" x14ac:dyDescent="0.35">
      <c r="P6899" s="33"/>
      <c r="Q6899" s="32"/>
      <c r="R6899" s="32"/>
      <c r="S6899" s="32"/>
      <c r="T6899" s="32"/>
    </row>
    <row r="6900" spans="16:20" x14ac:dyDescent="0.35">
      <c r="P6900" s="33"/>
      <c r="Q6900" s="32"/>
      <c r="R6900" s="32"/>
      <c r="S6900" s="32"/>
      <c r="T6900" s="32"/>
    </row>
    <row r="6901" spans="16:20" x14ac:dyDescent="0.35">
      <c r="P6901" s="33"/>
      <c r="Q6901" s="32"/>
      <c r="R6901" s="32"/>
      <c r="S6901" s="32"/>
      <c r="T6901" s="32"/>
    </row>
    <row r="6902" spans="16:20" x14ac:dyDescent="0.35">
      <c r="P6902" s="33"/>
      <c r="Q6902" s="32"/>
      <c r="R6902" s="32"/>
      <c r="S6902" s="32"/>
      <c r="T6902" s="32"/>
    </row>
    <row r="6903" spans="16:20" x14ac:dyDescent="0.35">
      <c r="P6903" s="33"/>
      <c r="Q6903" s="32"/>
      <c r="R6903" s="32"/>
      <c r="S6903" s="32"/>
      <c r="T6903" s="32"/>
    </row>
    <row r="6904" spans="16:20" x14ac:dyDescent="0.35">
      <c r="P6904" s="33"/>
      <c r="Q6904" s="32"/>
      <c r="R6904" s="32"/>
      <c r="S6904" s="32"/>
      <c r="T6904" s="32"/>
    </row>
    <row r="6905" spans="16:20" x14ac:dyDescent="0.35">
      <c r="P6905" s="33"/>
      <c r="Q6905" s="32"/>
      <c r="R6905" s="32"/>
      <c r="S6905" s="32"/>
      <c r="T6905" s="32"/>
    </row>
    <row r="6906" spans="16:20" x14ac:dyDescent="0.35">
      <c r="P6906" s="33"/>
      <c r="Q6906" s="32"/>
      <c r="R6906" s="32"/>
      <c r="S6906" s="32"/>
      <c r="T6906" s="32"/>
    </row>
    <row r="6907" spans="16:20" x14ac:dyDescent="0.35">
      <c r="P6907" s="33"/>
      <c r="Q6907" s="32"/>
      <c r="R6907" s="32"/>
      <c r="S6907" s="32"/>
      <c r="T6907" s="32"/>
    </row>
    <row r="6908" spans="16:20" x14ac:dyDescent="0.35">
      <c r="P6908" s="33"/>
      <c r="Q6908" s="32"/>
      <c r="R6908" s="32"/>
      <c r="S6908" s="32"/>
      <c r="T6908" s="32"/>
    </row>
    <row r="6909" spans="16:20" x14ac:dyDescent="0.35">
      <c r="P6909" s="33"/>
      <c r="Q6909" s="32"/>
      <c r="R6909" s="32"/>
      <c r="S6909" s="32"/>
      <c r="T6909" s="32"/>
    </row>
    <row r="6910" spans="16:20" x14ac:dyDescent="0.35">
      <c r="P6910" s="33"/>
      <c r="Q6910" s="32"/>
      <c r="R6910" s="32"/>
      <c r="S6910" s="32"/>
      <c r="T6910" s="32"/>
    </row>
    <row r="6911" spans="16:20" x14ac:dyDescent="0.35">
      <c r="P6911" s="33"/>
      <c r="Q6911" s="32"/>
      <c r="R6911" s="32"/>
      <c r="S6911" s="32"/>
      <c r="T6911" s="32"/>
    </row>
    <row r="6912" spans="16:20" x14ac:dyDescent="0.35">
      <c r="P6912" s="33"/>
      <c r="Q6912" s="32"/>
      <c r="R6912" s="32"/>
      <c r="S6912" s="32"/>
      <c r="T6912" s="32"/>
    </row>
    <row r="6913" spans="16:20" x14ac:dyDescent="0.35">
      <c r="P6913" s="33"/>
      <c r="Q6913" s="32"/>
      <c r="R6913" s="32"/>
      <c r="S6913" s="32"/>
      <c r="T6913" s="32"/>
    </row>
    <row r="6914" spans="16:20" x14ac:dyDescent="0.35">
      <c r="P6914" s="33"/>
      <c r="Q6914" s="32"/>
      <c r="R6914" s="32"/>
      <c r="S6914" s="32"/>
      <c r="T6914" s="32"/>
    </row>
    <row r="6915" spans="16:20" x14ac:dyDescent="0.35">
      <c r="P6915" s="33"/>
      <c r="Q6915" s="32"/>
      <c r="R6915" s="32"/>
      <c r="S6915" s="32"/>
      <c r="T6915" s="32"/>
    </row>
    <row r="6916" spans="16:20" x14ac:dyDescent="0.35">
      <c r="P6916" s="33"/>
      <c r="Q6916" s="32"/>
      <c r="R6916" s="32"/>
      <c r="S6916" s="32"/>
      <c r="T6916" s="32"/>
    </row>
    <row r="6917" spans="16:20" x14ac:dyDescent="0.35">
      <c r="P6917" s="33"/>
      <c r="Q6917" s="32"/>
      <c r="R6917" s="32"/>
      <c r="S6917" s="32"/>
      <c r="T6917" s="32"/>
    </row>
    <row r="6918" spans="16:20" x14ac:dyDescent="0.35">
      <c r="P6918" s="33"/>
      <c r="Q6918" s="32"/>
      <c r="R6918" s="32"/>
      <c r="S6918" s="32"/>
      <c r="T6918" s="32"/>
    </row>
    <row r="6919" spans="16:20" x14ac:dyDescent="0.35">
      <c r="P6919" s="33"/>
      <c r="Q6919" s="32"/>
      <c r="R6919" s="32"/>
      <c r="S6919" s="32"/>
      <c r="T6919" s="32"/>
    </row>
    <row r="6920" spans="16:20" x14ac:dyDescent="0.35">
      <c r="P6920" s="33"/>
      <c r="Q6920" s="32"/>
      <c r="R6920" s="32"/>
      <c r="S6920" s="32"/>
      <c r="T6920" s="32"/>
    </row>
    <row r="6921" spans="16:20" x14ac:dyDescent="0.35">
      <c r="P6921" s="33"/>
      <c r="Q6921" s="32"/>
      <c r="R6921" s="32"/>
      <c r="S6921" s="32"/>
      <c r="T6921" s="32"/>
    </row>
    <row r="6922" spans="16:20" x14ac:dyDescent="0.35">
      <c r="P6922" s="33"/>
      <c r="Q6922" s="32"/>
      <c r="R6922" s="32"/>
      <c r="S6922" s="32"/>
      <c r="T6922" s="32"/>
    </row>
    <row r="6923" spans="16:20" x14ac:dyDescent="0.35">
      <c r="P6923" s="33"/>
      <c r="Q6923" s="32"/>
      <c r="R6923" s="32"/>
      <c r="S6923" s="32"/>
      <c r="T6923" s="32"/>
    </row>
    <row r="6924" spans="16:20" x14ac:dyDescent="0.35">
      <c r="P6924" s="33"/>
      <c r="Q6924" s="32"/>
      <c r="R6924" s="32"/>
      <c r="S6924" s="32"/>
      <c r="T6924" s="32"/>
    </row>
    <row r="6925" spans="16:20" x14ac:dyDescent="0.35">
      <c r="P6925" s="33"/>
      <c r="Q6925" s="32"/>
      <c r="R6925" s="32"/>
      <c r="S6925" s="32"/>
      <c r="T6925" s="32"/>
    </row>
    <row r="6926" spans="16:20" x14ac:dyDescent="0.35">
      <c r="P6926" s="33"/>
      <c r="Q6926" s="32"/>
      <c r="R6926" s="32"/>
      <c r="S6926" s="32"/>
      <c r="T6926" s="32"/>
    </row>
    <row r="6927" spans="16:20" x14ac:dyDescent="0.35">
      <c r="P6927" s="33"/>
      <c r="Q6927" s="32"/>
      <c r="R6927" s="32"/>
      <c r="S6927" s="32"/>
      <c r="T6927" s="32"/>
    </row>
    <row r="6928" spans="16:20" x14ac:dyDescent="0.35">
      <c r="P6928" s="33"/>
      <c r="Q6928" s="32"/>
      <c r="R6928" s="32"/>
      <c r="S6928" s="32"/>
      <c r="T6928" s="32"/>
    </row>
    <row r="6929" spans="16:20" x14ac:dyDescent="0.35">
      <c r="P6929" s="33"/>
      <c r="Q6929" s="32"/>
      <c r="R6929" s="32"/>
      <c r="S6929" s="32"/>
      <c r="T6929" s="32"/>
    </row>
    <row r="6930" spans="16:20" x14ac:dyDescent="0.35">
      <c r="P6930" s="33"/>
      <c r="Q6930" s="32"/>
      <c r="R6930" s="32"/>
      <c r="S6930" s="32"/>
      <c r="T6930" s="32"/>
    </row>
    <row r="6931" spans="16:20" x14ac:dyDescent="0.35">
      <c r="P6931" s="33"/>
      <c r="Q6931" s="32"/>
      <c r="R6931" s="32"/>
      <c r="S6931" s="32"/>
      <c r="T6931" s="32"/>
    </row>
    <row r="6932" spans="16:20" x14ac:dyDescent="0.35">
      <c r="P6932" s="33"/>
      <c r="Q6932" s="32"/>
      <c r="R6932" s="32"/>
      <c r="S6932" s="32"/>
      <c r="T6932" s="32"/>
    </row>
    <row r="6933" spans="16:20" x14ac:dyDescent="0.35">
      <c r="P6933" s="33"/>
      <c r="Q6933" s="32"/>
      <c r="R6933" s="32"/>
      <c r="S6933" s="32"/>
      <c r="T6933" s="32"/>
    </row>
    <row r="6934" spans="16:20" x14ac:dyDescent="0.35">
      <c r="P6934" s="33"/>
      <c r="Q6934" s="32"/>
      <c r="R6934" s="32"/>
      <c r="S6934" s="32"/>
      <c r="T6934" s="32"/>
    </row>
    <row r="6935" spans="16:20" x14ac:dyDescent="0.35">
      <c r="P6935" s="33"/>
      <c r="Q6935" s="32"/>
      <c r="R6935" s="32"/>
      <c r="S6935" s="32"/>
      <c r="T6935" s="32"/>
    </row>
    <row r="6936" spans="16:20" x14ac:dyDescent="0.35">
      <c r="P6936" s="33"/>
      <c r="Q6936" s="32"/>
      <c r="R6936" s="32"/>
      <c r="S6936" s="32"/>
      <c r="T6936" s="32"/>
    </row>
    <row r="6937" spans="16:20" x14ac:dyDescent="0.35">
      <c r="P6937" s="33"/>
      <c r="Q6937" s="32"/>
      <c r="R6937" s="32"/>
      <c r="S6937" s="32"/>
      <c r="T6937" s="32"/>
    </row>
    <row r="6938" spans="16:20" x14ac:dyDescent="0.35">
      <c r="P6938" s="33"/>
      <c r="Q6938" s="32"/>
      <c r="R6938" s="32"/>
      <c r="S6938" s="32"/>
      <c r="T6938" s="32"/>
    </row>
    <row r="6939" spans="16:20" x14ac:dyDescent="0.35">
      <c r="P6939" s="33"/>
      <c r="Q6939" s="32"/>
      <c r="R6939" s="32"/>
      <c r="S6939" s="32"/>
      <c r="T6939" s="32"/>
    </row>
    <row r="6940" spans="16:20" x14ac:dyDescent="0.35">
      <c r="P6940" s="33"/>
      <c r="Q6940" s="32"/>
      <c r="R6940" s="32"/>
      <c r="S6940" s="32"/>
      <c r="T6940" s="32"/>
    </row>
    <row r="6941" spans="16:20" x14ac:dyDescent="0.35">
      <c r="P6941" s="33"/>
      <c r="Q6941" s="32"/>
      <c r="R6941" s="32"/>
      <c r="S6941" s="32"/>
      <c r="T6941" s="32"/>
    </row>
    <row r="6942" spans="16:20" x14ac:dyDescent="0.35">
      <c r="P6942" s="33"/>
      <c r="Q6942" s="32"/>
      <c r="R6942" s="32"/>
      <c r="S6942" s="32"/>
      <c r="T6942" s="32"/>
    </row>
    <row r="6943" spans="16:20" x14ac:dyDescent="0.35">
      <c r="P6943" s="33"/>
      <c r="Q6943" s="32"/>
      <c r="R6943" s="32"/>
      <c r="S6943" s="32"/>
      <c r="T6943" s="32"/>
    </row>
    <row r="6944" spans="16:20" x14ac:dyDescent="0.35">
      <c r="P6944" s="33"/>
      <c r="Q6944" s="32"/>
      <c r="R6944" s="32"/>
      <c r="S6944" s="32"/>
      <c r="T6944" s="32"/>
    </row>
    <row r="6945" spans="16:20" x14ac:dyDescent="0.35">
      <c r="P6945" s="33"/>
      <c r="Q6945" s="32"/>
      <c r="R6945" s="32"/>
      <c r="S6945" s="32"/>
      <c r="T6945" s="32"/>
    </row>
    <row r="6946" spans="16:20" x14ac:dyDescent="0.35">
      <c r="P6946" s="33"/>
      <c r="Q6946" s="32"/>
      <c r="R6946" s="32"/>
      <c r="S6946" s="32"/>
      <c r="T6946" s="32"/>
    </row>
    <row r="6947" spans="16:20" x14ac:dyDescent="0.35">
      <c r="P6947" s="33"/>
      <c r="Q6947" s="32"/>
      <c r="R6947" s="32"/>
      <c r="S6947" s="32"/>
      <c r="T6947" s="32"/>
    </row>
    <row r="6948" spans="16:20" x14ac:dyDescent="0.35">
      <c r="P6948" s="33"/>
      <c r="Q6948" s="32"/>
      <c r="R6948" s="32"/>
      <c r="S6948" s="32"/>
      <c r="T6948" s="32"/>
    </row>
    <row r="6949" spans="16:20" x14ac:dyDescent="0.35">
      <c r="P6949" s="33"/>
      <c r="Q6949" s="32"/>
      <c r="R6949" s="32"/>
      <c r="S6949" s="32"/>
      <c r="T6949" s="32"/>
    </row>
    <row r="6950" spans="16:20" x14ac:dyDescent="0.35">
      <c r="P6950" s="33"/>
      <c r="Q6950" s="32"/>
      <c r="R6950" s="32"/>
      <c r="S6950" s="32"/>
      <c r="T6950" s="32"/>
    </row>
    <row r="6951" spans="16:20" x14ac:dyDescent="0.35">
      <c r="P6951" s="33"/>
      <c r="Q6951" s="32"/>
      <c r="R6951" s="32"/>
      <c r="S6951" s="32"/>
      <c r="T6951" s="32"/>
    </row>
    <row r="6952" spans="16:20" x14ac:dyDescent="0.35">
      <c r="P6952" s="33"/>
      <c r="Q6952" s="32"/>
      <c r="R6952" s="32"/>
      <c r="S6952" s="32"/>
      <c r="T6952" s="32"/>
    </row>
    <row r="6953" spans="16:20" x14ac:dyDescent="0.35">
      <c r="P6953" s="33"/>
      <c r="Q6953" s="32"/>
      <c r="R6953" s="32"/>
      <c r="S6953" s="32"/>
      <c r="T6953" s="32"/>
    </row>
    <row r="6954" spans="16:20" x14ac:dyDescent="0.35">
      <c r="P6954" s="33"/>
      <c r="Q6954" s="32"/>
      <c r="R6954" s="32"/>
      <c r="S6954" s="32"/>
      <c r="T6954" s="32"/>
    </row>
    <row r="6955" spans="16:20" x14ac:dyDescent="0.35">
      <c r="P6955" s="33"/>
      <c r="Q6955" s="32"/>
      <c r="R6955" s="32"/>
      <c r="S6955" s="32"/>
      <c r="T6955" s="32"/>
    </row>
    <row r="6956" spans="16:20" x14ac:dyDescent="0.35">
      <c r="P6956" s="33"/>
      <c r="Q6956" s="32"/>
      <c r="R6956" s="32"/>
      <c r="S6956" s="32"/>
      <c r="T6956" s="32"/>
    </row>
    <row r="6957" spans="16:20" x14ac:dyDescent="0.35">
      <c r="P6957" s="33"/>
      <c r="Q6957" s="32"/>
      <c r="R6957" s="32"/>
      <c r="S6957" s="32"/>
      <c r="T6957" s="32"/>
    </row>
    <row r="6958" spans="16:20" x14ac:dyDescent="0.35">
      <c r="P6958" s="33"/>
      <c r="Q6958" s="32"/>
      <c r="R6958" s="32"/>
      <c r="S6958" s="32"/>
      <c r="T6958" s="32"/>
    </row>
    <row r="6959" spans="16:20" x14ac:dyDescent="0.35">
      <c r="P6959" s="33"/>
      <c r="Q6959" s="32"/>
      <c r="R6959" s="32"/>
      <c r="S6959" s="32"/>
      <c r="T6959" s="32"/>
    </row>
    <row r="6960" spans="16:20" x14ac:dyDescent="0.35">
      <c r="P6960" s="33"/>
      <c r="Q6960" s="32"/>
      <c r="R6960" s="32"/>
      <c r="S6960" s="32"/>
      <c r="T6960" s="32"/>
    </row>
    <row r="6961" spans="16:20" x14ac:dyDescent="0.35">
      <c r="P6961" s="33"/>
      <c r="Q6961" s="32"/>
      <c r="R6961" s="32"/>
      <c r="S6961" s="32"/>
      <c r="T6961" s="32"/>
    </row>
    <row r="6962" spans="16:20" x14ac:dyDescent="0.35">
      <c r="P6962" s="33"/>
      <c r="Q6962" s="32"/>
      <c r="R6962" s="32"/>
      <c r="S6962" s="32"/>
      <c r="T6962" s="32"/>
    </row>
    <row r="6963" spans="16:20" x14ac:dyDescent="0.35">
      <c r="P6963" s="33"/>
      <c r="Q6963" s="32"/>
      <c r="R6963" s="32"/>
      <c r="S6963" s="32"/>
      <c r="T6963" s="32"/>
    </row>
    <row r="6964" spans="16:20" x14ac:dyDescent="0.35">
      <c r="P6964" s="33"/>
      <c r="Q6964" s="32"/>
      <c r="R6964" s="32"/>
      <c r="S6964" s="32"/>
      <c r="T6964" s="32"/>
    </row>
    <row r="6965" spans="16:20" x14ac:dyDescent="0.35">
      <c r="P6965" s="33"/>
      <c r="Q6965" s="32"/>
      <c r="R6965" s="32"/>
      <c r="S6965" s="32"/>
      <c r="T6965" s="32"/>
    </row>
    <row r="6966" spans="16:20" x14ac:dyDescent="0.35">
      <c r="P6966" s="33"/>
      <c r="Q6966" s="32"/>
      <c r="R6966" s="32"/>
      <c r="S6966" s="32"/>
      <c r="T6966" s="32"/>
    </row>
    <row r="6967" spans="16:20" x14ac:dyDescent="0.35">
      <c r="P6967" s="33"/>
      <c r="Q6967" s="32"/>
      <c r="R6967" s="32"/>
      <c r="S6967" s="32"/>
      <c r="T6967" s="32"/>
    </row>
    <row r="6968" spans="16:20" x14ac:dyDescent="0.35">
      <c r="P6968" s="33"/>
      <c r="Q6968" s="32"/>
      <c r="R6968" s="32"/>
      <c r="S6968" s="32"/>
      <c r="T6968" s="32"/>
    </row>
    <row r="6969" spans="16:20" x14ac:dyDescent="0.35">
      <c r="P6969" s="33"/>
      <c r="Q6969" s="32"/>
      <c r="R6969" s="32"/>
      <c r="S6969" s="32"/>
      <c r="T6969" s="32"/>
    </row>
    <row r="6970" spans="16:20" x14ac:dyDescent="0.35">
      <c r="P6970" s="33"/>
      <c r="Q6970" s="32"/>
      <c r="R6970" s="32"/>
      <c r="S6970" s="32"/>
      <c r="T6970" s="32"/>
    </row>
    <row r="6971" spans="16:20" x14ac:dyDescent="0.35">
      <c r="P6971" s="33"/>
      <c r="Q6971" s="32"/>
      <c r="R6971" s="32"/>
      <c r="S6971" s="32"/>
      <c r="T6971" s="32"/>
    </row>
    <row r="6972" spans="16:20" x14ac:dyDescent="0.35">
      <c r="P6972" s="33"/>
      <c r="Q6972" s="32"/>
      <c r="R6972" s="32"/>
      <c r="S6972" s="32"/>
      <c r="T6972" s="32"/>
    </row>
    <row r="6973" spans="16:20" x14ac:dyDescent="0.35">
      <c r="P6973" s="33"/>
      <c r="Q6973" s="32"/>
      <c r="R6973" s="32"/>
      <c r="S6973" s="32"/>
      <c r="T6973" s="32"/>
    </row>
    <row r="6974" spans="16:20" x14ac:dyDescent="0.35">
      <c r="P6974" s="33"/>
      <c r="Q6974" s="32"/>
      <c r="R6974" s="32"/>
      <c r="S6974" s="32"/>
      <c r="T6974" s="32"/>
    </row>
    <row r="6975" spans="16:20" x14ac:dyDescent="0.35">
      <c r="P6975" s="33"/>
      <c r="Q6975" s="32"/>
      <c r="R6975" s="32"/>
      <c r="S6975" s="32"/>
      <c r="T6975" s="32"/>
    </row>
    <row r="6976" spans="16:20" x14ac:dyDescent="0.35">
      <c r="P6976" s="33"/>
      <c r="Q6976" s="32"/>
      <c r="R6976" s="32"/>
      <c r="S6976" s="32"/>
      <c r="T6976" s="32"/>
    </row>
    <row r="6977" spans="16:20" x14ac:dyDescent="0.35">
      <c r="P6977" s="33"/>
      <c r="Q6977" s="32"/>
      <c r="R6977" s="32"/>
      <c r="S6977" s="32"/>
      <c r="T6977" s="32"/>
    </row>
    <row r="6978" spans="16:20" x14ac:dyDescent="0.35">
      <c r="P6978" s="33"/>
      <c r="Q6978" s="32"/>
      <c r="R6978" s="32"/>
      <c r="S6978" s="32"/>
      <c r="T6978" s="32"/>
    </row>
    <row r="6979" spans="16:20" x14ac:dyDescent="0.35">
      <c r="P6979" s="33"/>
      <c r="Q6979" s="32"/>
      <c r="R6979" s="32"/>
      <c r="S6979" s="32"/>
      <c r="T6979" s="32"/>
    </row>
    <row r="6980" spans="16:20" x14ac:dyDescent="0.35">
      <c r="P6980" s="33"/>
      <c r="Q6980" s="32"/>
      <c r="R6980" s="32"/>
      <c r="S6980" s="32"/>
      <c r="T6980" s="32"/>
    </row>
    <row r="6981" spans="16:20" x14ac:dyDescent="0.35">
      <c r="P6981" s="33"/>
      <c r="Q6981" s="32"/>
      <c r="R6981" s="32"/>
      <c r="S6981" s="32"/>
      <c r="T6981" s="32"/>
    </row>
    <row r="6982" spans="16:20" x14ac:dyDescent="0.35">
      <c r="P6982" s="33"/>
      <c r="Q6982" s="32"/>
      <c r="R6982" s="32"/>
      <c r="S6982" s="32"/>
      <c r="T6982" s="32"/>
    </row>
    <row r="6983" spans="16:20" x14ac:dyDescent="0.35">
      <c r="P6983" s="33"/>
      <c r="Q6983" s="32"/>
      <c r="R6983" s="32"/>
      <c r="S6983" s="32"/>
      <c r="T6983" s="32"/>
    </row>
    <row r="6984" spans="16:20" x14ac:dyDescent="0.35">
      <c r="P6984" s="33"/>
      <c r="Q6984" s="32"/>
      <c r="R6984" s="32"/>
      <c r="S6984" s="32"/>
      <c r="T6984" s="32"/>
    </row>
    <row r="6985" spans="16:20" x14ac:dyDescent="0.35">
      <c r="P6985" s="33"/>
      <c r="Q6985" s="32"/>
      <c r="R6985" s="32"/>
      <c r="S6985" s="32"/>
      <c r="T6985" s="32"/>
    </row>
    <row r="6986" spans="16:20" x14ac:dyDescent="0.35">
      <c r="P6986" s="33"/>
      <c r="Q6986" s="32"/>
      <c r="R6986" s="32"/>
      <c r="S6986" s="32"/>
      <c r="T6986" s="32"/>
    </row>
    <row r="6987" spans="16:20" x14ac:dyDescent="0.35">
      <c r="P6987" s="33"/>
      <c r="Q6987" s="32"/>
      <c r="R6987" s="32"/>
      <c r="S6987" s="32"/>
      <c r="T6987" s="32"/>
    </row>
    <row r="6988" spans="16:20" x14ac:dyDescent="0.35">
      <c r="P6988" s="33"/>
      <c r="Q6988" s="32"/>
      <c r="R6988" s="32"/>
      <c r="S6988" s="32"/>
      <c r="T6988" s="32"/>
    </row>
    <row r="6989" spans="16:20" x14ac:dyDescent="0.35">
      <c r="P6989" s="33"/>
      <c r="Q6989" s="32"/>
      <c r="R6989" s="32"/>
      <c r="S6989" s="32"/>
      <c r="T6989" s="32"/>
    </row>
    <row r="6990" spans="16:20" x14ac:dyDescent="0.35">
      <c r="P6990" s="33"/>
      <c r="Q6990" s="32"/>
      <c r="R6990" s="32"/>
      <c r="S6990" s="32"/>
      <c r="T6990" s="32"/>
    </row>
    <row r="6991" spans="16:20" x14ac:dyDescent="0.35">
      <c r="P6991" s="33"/>
      <c r="Q6991" s="32"/>
      <c r="R6991" s="32"/>
      <c r="S6991" s="32"/>
      <c r="T6991" s="32"/>
    </row>
    <row r="6992" spans="16:20" x14ac:dyDescent="0.35">
      <c r="P6992" s="33"/>
      <c r="Q6992" s="32"/>
      <c r="R6992" s="32"/>
      <c r="S6992" s="32"/>
      <c r="T6992" s="32"/>
    </row>
    <row r="6993" spans="16:20" x14ac:dyDescent="0.35">
      <c r="P6993" s="33"/>
      <c r="Q6993" s="32"/>
      <c r="R6993" s="32"/>
      <c r="S6993" s="32"/>
      <c r="T6993" s="32"/>
    </row>
    <row r="6994" spans="16:20" x14ac:dyDescent="0.35">
      <c r="P6994" s="33"/>
      <c r="Q6994" s="32"/>
      <c r="R6994" s="32"/>
      <c r="S6994" s="32"/>
      <c r="T6994" s="32"/>
    </row>
    <row r="6995" spans="16:20" x14ac:dyDescent="0.35">
      <c r="P6995" s="33"/>
      <c r="Q6995" s="32"/>
      <c r="R6995" s="32"/>
      <c r="S6995" s="32"/>
      <c r="T6995" s="32"/>
    </row>
    <row r="6996" spans="16:20" x14ac:dyDescent="0.35">
      <c r="P6996" s="33"/>
      <c r="Q6996" s="32"/>
      <c r="R6996" s="32"/>
      <c r="S6996" s="32"/>
      <c r="T6996" s="32"/>
    </row>
    <row r="6997" spans="16:20" x14ac:dyDescent="0.35">
      <c r="P6997" s="33"/>
      <c r="Q6997" s="32"/>
      <c r="R6997" s="32"/>
      <c r="S6997" s="32"/>
      <c r="T6997" s="32"/>
    </row>
    <row r="6998" spans="16:20" x14ac:dyDescent="0.35">
      <c r="P6998" s="33"/>
      <c r="Q6998" s="32"/>
      <c r="R6998" s="32"/>
      <c r="S6998" s="32"/>
      <c r="T6998" s="32"/>
    </row>
    <row r="6999" spans="16:20" x14ac:dyDescent="0.35">
      <c r="P6999" s="33"/>
      <c r="Q6999" s="32"/>
      <c r="R6999" s="32"/>
      <c r="S6999" s="32"/>
      <c r="T6999" s="32"/>
    </row>
    <row r="7000" spans="16:20" x14ac:dyDescent="0.35">
      <c r="P7000" s="33"/>
      <c r="Q7000" s="32"/>
      <c r="R7000" s="32"/>
      <c r="S7000" s="32"/>
      <c r="T7000" s="32"/>
    </row>
    <row r="7001" spans="16:20" x14ac:dyDescent="0.35">
      <c r="P7001" s="33"/>
      <c r="Q7001" s="32"/>
      <c r="R7001" s="32"/>
      <c r="S7001" s="32"/>
      <c r="T7001" s="32"/>
    </row>
    <row r="7002" spans="16:20" x14ac:dyDescent="0.35">
      <c r="P7002" s="33"/>
      <c r="Q7002" s="32"/>
      <c r="R7002" s="32"/>
      <c r="S7002" s="32"/>
      <c r="T7002" s="32"/>
    </row>
    <row r="7003" spans="16:20" x14ac:dyDescent="0.35">
      <c r="P7003" s="33"/>
      <c r="Q7003" s="32"/>
      <c r="R7003" s="32"/>
      <c r="S7003" s="32"/>
      <c r="T7003" s="32"/>
    </row>
    <row r="7004" spans="16:20" x14ac:dyDescent="0.35">
      <c r="P7004" s="33"/>
      <c r="Q7004" s="32"/>
      <c r="R7004" s="32"/>
      <c r="S7004" s="32"/>
      <c r="T7004" s="32"/>
    </row>
    <row r="7005" spans="16:20" x14ac:dyDescent="0.35">
      <c r="P7005" s="33"/>
      <c r="Q7005" s="32"/>
      <c r="R7005" s="32"/>
      <c r="S7005" s="32"/>
      <c r="T7005" s="32"/>
    </row>
    <row r="7006" spans="16:20" x14ac:dyDescent="0.35">
      <c r="P7006" s="33"/>
      <c r="Q7006" s="32"/>
      <c r="R7006" s="32"/>
      <c r="S7006" s="32"/>
      <c r="T7006" s="32"/>
    </row>
    <row r="7007" spans="16:20" x14ac:dyDescent="0.35">
      <c r="P7007" s="33"/>
      <c r="Q7007" s="32"/>
      <c r="R7007" s="32"/>
      <c r="S7007" s="32"/>
      <c r="T7007" s="32"/>
    </row>
    <row r="7008" spans="16:20" x14ac:dyDescent="0.35">
      <c r="P7008" s="33"/>
      <c r="Q7008" s="32"/>
      <c r="R7008" s="32"/>
      <c r="S7008" s="32"/>
      <c r="T7008" s="32"/>
    </row>
    <row r="7009" spans="16:20" x14ac:dyDescent="0.35">
      <c r="P7009" s="33"/>
      <c r="Q7009" s="32"/>
      <c r="R7009" s="32"/>
      <c r="S7009" s="32"/>
      <c r="T7009" s="32"/>
    </row>
    <row r="7010" spans="16:20" x14ac:dyDescent="0.35">
      <c r="P7010" s="33"/>
      <c r="Q7010" s="32"/>
      <c r="R7010" s="32"/>
      <c r="S7010" s="32"/>
      <c r="T7010" s="32"/>
    </row>
    <row r="7011" spans="16:20" x14ac:dyDescent="0.35">
      <c r="P7011" s="33"/>
      <c r="Q7011" s="32"/>
      <c r="R7011" s="32"/>
      <c r="S7011" s="32"/>
      <c r="T7011" s="32"/>
    </row>
    <row r="7012" spans="16:20" x14ac:dyDescent="0.35">
      <c r="P7012" s="33"/>
      <c r="Q7012" s="32"/>
      <c r="R7012" s="32"/>
      <c r="S7012" s="32"/>
      <c r="T7012" s="32"/>
    </row>
    <row r="7013" spans="16:20" x14ac:dyDescent="0.35">
      <c r="P7013" s="33"/>
      <c r="Q7013" s="32"/>
      <c r="R7013" s="32"/>
      <c r="S7013" s="32"/>
      <c r="T7013" s="32"/>
    </row>
    <row r="7014" spans="16:20" x14ac:dyDescent="0.35">
      <c r="P7014" s="33"/>
      <c r="Q7014" s="32"/>
      <c r="R7014" s="32"/>
      <c r="S7014" s="32"/>
      <c r="T7014" s="32"/>
    </row>
    <row r="7015" spans="16:20" x14ac:dyDescent="0.35">
      <c r="P7015" s="33"/>
      <c r="Q7015" s="32"/>
      <c r="R7015" s="32"/>
      <c r="S7015" s="32"/>
      <c r="T7015" s="32"/>
    </row>
    <row r="7016" spans="16:20" x14ac:dyDescent="0.35">
      <c r="P7016" s="33"/>
      <c r="Q7016" s="32"/>
      <c r="R7016" s="32"/>
      <c r="S7016" s="32"/>
      <c r="T7016" s="32"/>
    </row>
    <row r="7017" spans="16:20" x14ac:dyDescent="0.35">
      <c r="P7017" s="33"/>
      <c r="Q7017" s="32"/>
      <c r="R7017" s="32"/>
      <c r="S7017" s="32"/>
      <c r="T7017" s="32"/>
    </row>
    <row r="7018" spans="16:20" x14ac:dyDescent="0.35">
      <c r="P7018" s="33"/>
      <c r="Q7018" s="32"/>
      <c r="R7018" s="32"/>
      <c r="S7018" s="32"/>
      <c r="T7018" s="32"/>
    </row>
    <row r="7019" spans="16:20" x14ac:dyDescent="0.35">
      <c r="P7019" s="33"/>
      <c r="Q7019" s="32"/>
      <c r="R7019" s="32"/>
      <c r="S7019" s="32"/>
      <c r="T7019" s="32"/>
    </row>
    <row r="7020" spans="16:20" x14ac:dyDescent="0.35">
      <c r="P7020" s="33"/>
      <c r="Q7020" s="32"/>
      <c r="R7020" s="32"/>
      <c r="S7020" s="32"/>
      <c r="T7020" s="32"/>
    </row>
    <row r="7021" spans="16:20" x14ac:dyDescent="0.35">
      <c r="P7021" s="33"/>
      <c r="Q7021" s="32"/>
      <c r="R7021" s="32"/>
      <c r="S7021" s="32"/>
      <c r="T7021" s="32"/>
    </row>
    <row r="7022" spans="16:20" x14ac:dyDescent="0.35">
      <c r="P7022" s="33"/>
      <c r="Q7022" s="32"/>
      <c r="R7022" s="32"/>
      <c r="S7022" s="32"/>
      <c r="T7022" s="32"/>
    </row>
    <row r="7023" spans="16:20" x14ac:dyDescent="0.35">
      <c r="P7023" s="33"/>
      <c r="Q7023" s="32"/>
      <c r="R7023" s="32"/>
      <c r="S7023" s="32"/>
      <c r="T7023" s="32"/>
    </row>
    <row r="7024" spans="16:20" x14ac:dyDescent="0.35">
      <c r="P7024" s="33"/>
      <c r="Q7024" s="32"/>
      <c r="R7024" s="32"/>
      <c r="S7024" s="32"/>
      <c r="T7024" s="32"/>
    </row>
    <row r="7025" spans="16:20" x14ac:dyDescent="0.35">
      <c r="P7025" s="33"/>
      <c r="Q7025" s="32"/>
      <c r="R7025" s="32"/>
      <c r="S7025" s="32"/>
      <c r="T7025" s="32"/>
    </row>
    <row r="7026" spans="16:20" x14ac:dyDescent="0.35">
      <c r="P7026" s="33"/>
      <c r="Q7026" s="32"/>
      <c r="R7026" s="32"/>
      <c r="S7026" s="32"/>
      <c r="T7026" s="32"/>
    </row>
    <row r="7027" spans="16:20" x14ac:dyDescent="0.35">
      <c r="P7027" s="33"/>
      <c r="Q7027" s="32"/>
      <c r="R7027" s="32"/>
      <c r="S7027" s="32"/>
      <c r="T7027" s="32"/>
    </row>
    <row r="7028" spans="16:20" x14ac:dyDescent="0.35">
      <c r="P7028" s="33"/>
      <c r="Q7028" s="32"/>
      <c r="R7028" s="32"/>
      <c r="S7028" s="32"/>
      <c r="T7028" s="32"/>
    </row>
    <row r="7029" spans="16:20" x14ac:dyDescent="0.35">
      <c r="P7029" s="33"/>
      <c r="Q7029" s="32"/>
      <c r="R7029" s="32"/>
      <c r="S7029" s="32"/>
      <c r="T7029" s="32"/>
    </row>
    <row r="7030" spans="16:20" x14ac:dyDescent="0.35">
      <c r="P7030" s="33"/>
      <c r="Q7030" s="32"/>
      <c r="R7030" s="32"/>
      <c r="S7030" s="32"/>
      <c r="T7030" s="32"/>
    </row>
    <row r="7031" spans="16:20" x14ac:dyDescent="0.35">
      <c r="P7031" s="33"/>
      <c r="Q7031" s="32"/>
      <c r="R7031" s="32"/>
      <c r="S7031" s="32"/>
      <c r="T7031" s="32"/>
    </row>
    <row r="7032" spans="16:20" x14ac:dyDescent="0.35">
      <c r="P7032" s="33"/>
      <c r="Q7032" s="32"/>
      <c r="R7032" s="32"/>
      <c r="S7032" s="32"/>
      <c r="T7032" s="32"/>
    </row>
    <row r="7033" spans="16:20" x14ac:dyDescent="0.35">
      <c r="P7033" s="33"/>
      <c r="Q7033" s="32"/>
      <c r="R7033" s="32"/>
      <c r="S7033" s="32"/>
      <c r="T7033" s="32"/>
    </row>
    <row r="7034" spans="16:20" x14ac:dyDescent="0.35">
      <c r="P7034" s="33"/>
      <c r="Q7034" s="32"/>
      <c r="R7034" s="32"/>
      <c r="S7034" s="32"/>
      <c r="T7034" s="32"/>
    </row>
    <row r="7035" spans="16:20" x14ac:dyDescent="0.35">
      <c r="P7035" s="33"/>
      <c r="Q7035" s="32"/>
      <c r="R7035" s="32"/>
      <c r="S7035" s="32"/>
      <c r="T7035" s="32"/>
    </row>
    <row r="7036" spans="16:20" x14ac:dyDescent="0.35">
      <c r="P7036" s="33"/>
      <c r="Q7036" s="32"/>
      <c r="R7036" s="32"/>
      <c r="S7036" s="32"/>
      <c r="T7036" s="32"/>
    </row>
    <row r="7037" spans="16:20" x14ac:dyDescent="0.35">
      <c r="P7037" s="33"/>
      <c r="Q7037" s="32"/>
      <c r="R7037" s="32"/>
      <c r="S7037" s="32"/>
      <c r="T7037" s="32"/>
    </row>
    <row r="7038" spans="16:20" x14ac:dyDescent="0.35">
      <c r="P7038" s="33"/>
      <c r="Q7038" s="32"/>
      <c r="R7038" s="32"/>
      <c r="S7038" s="32"/>
      <c r="T7038" s="32"/>
    </row>
    <row r="7039" spans="16:20" x14ac:dyDescent="0.35">
      <c r="P7039" s="33"/>
      <c r="Q7039" s="32"/>
      <c r="R7039" s="32"/>
      <c r="S7039" s="32"/>
      <c r="T7039" s="32"/>
    </row>
    <row r="7040" spans="16:20" x14ac:dyDescent="0.35">
      <c r="P7040" s="33"/>
      <c r="Q7040" s="32"/>
      <c r="R7040" s="32"/>
      <c r="S7040" s="32"/>
      <c r="T7040" s="32"/>
    </row>
    <row r="7041" spans="16:20" x14ac:dyDescent="0.35">
      <c r="P7041" s="33"/>
      <c r="Q7041" s="32"/>
      <c r="R7041" s="32"/>
      <c r="S7041" s="32"/>
      <c r="T7041" s="32"/>
    </row>
    <row r="7042" spans="16:20" x14ac:dyDescent="0.35">
      <c r="P7042" s="33"/>
      <c r="Q7042" s="32"/>
      <c r="R7042" s="32"/>
      <c r="S7042" s="32"/>
      <c r="T7042" s="32"/>
    </row>
    <row r="7043" spans="16:20" x14ac:dyDescent="0.35">
      <c r="P7043" s="33"/>
      <c r="Q7043" s="32"/>
      <c r="R7043" s="32"/>
      <c r="S7043" s="32"/>
      <c r="T7043" s="32"/>
    </row>
    <row r="7044" spans="16:20" x14ac:dyDescent="0.35">
      <c r="P7044" s="33"/>
      <c r="Q7044" s="32"/>
      <c r="R7044" s="32"/>
      <c r="S7044" s="32"/>
      <c r="T7044" s="32"/>
    </row>
    <row r="7045" spans="16:20" x14ac:dyDescent="0.35">
      <c r="P7045" s="33"/>
      <c r="Q7045" s="32"/>
      <c r="R7045" s="32"/>
      <c r="S7045" s="32"/>
      <c r="T7045" s="32"/>
    </row>
    <row r="7046" spans="16:20" x14ac:dyDescent="0.35">
      <c r="P7046" s="33"/>
      <c r="Q7046" s="32"/>
      <c r="R7046" s="32"/>
      <c r="S7046" s="32"/>
      <c r="T7046" s="32"/>
    </row>
    <row r="7047" spans="16:20" x14ac:dyDescent="0.35">
      <c r="P7047" s="33"/>
      <c r="Q7047" s="32"/>
      <c r="R7047" s="32"/>
      <c r="S7047" s="32"/>
      <c r="T7047" s="32"/>
    </row>
    <row r="7048" spans="16:20" x14ac:dyDescent="0.35">
      <c r="P7048" s="33"/>
      <c r="Q7048" s="32"/>
      <c r="R7048" s="32"/>
      <c r="S7048" s="32"/>
      <c r="T7048" s="32"/>
    </row>
    <row r="7049" spans="16:20" x14ac:dyDescent="0.35">
      <c r="P7049" s="33"/>
      <c r="Q7049" s="32"/>
      <c r="R7049" s="32"/>
      <c r="S7049" s="32"/>
      <c r="T7049" s="32"/>
    </row>
    <row r="7050" spans="16:20" x14ac:dyDescent="0.35">
      <c r="P7050" s="33"/>
      <c r="Q7050" s="32"/>
      <c r="R7050" s="32"/>
      <c r="S7050" s="32"/>
      <c r="T7050" s="32"/>
    </row>
    <row r="7051" spans="16:20" x14ac:dyDescent="0.35">
      <c r="P7051" s="33"/>
      <c r="Q7051" s="32"/>
      <c r="R7051" s="32"/>
      <c r="S7051" s="32"/>
      <c r="T7051" s="32"/>
    </row>
    <row r="7052" spans="16:20" x14ac:dyDescent="0.35">
      <c r="P7052" s="33"/>
      <c r="Q7052" s="32"/>
      <c r="R7052" s="32"/>
      <c r="S7052" s="32"/>
      <c r="T7052" s="32"/>
    </row>
    <row r="7053" spans="16:20" x14ac:dyDescent="0.35">
      <c r="P7053" s="33"/>
      <c r="Q7053" s="32"/>
      <c r="R7053" s="32"/>
      <c r="S7053" s="32"/>
      <c r="T7053" s="32"/>
    </row>
    <row r="7054" spans="16:20" x14ac:dyDescent="0.35">
      <c r="P7054" s="33"/>
      <c r="Q7054" s="32"/>
      <c r="R7054" s="32"/>
      <c r="S7054" s="32"/>
      <c r="T7054" s="32"/>
    </row>
    <row r="7055" spans="16:20" x14ac:dyDescent="0.35">
      <c r="P7055" s="33"/>
      <c r="Q7055" s="32"/>
      <c r="R7055" s="32"/>
      <c r="S7055" s="32"/>
      <c r="T7055" s="32"/>
    </row>
    <row r="7056" spans="16:20" x14ac:dyDescent="0.35">
      <c r="P7056" s="33"/>
      <c r="Q7056" s="32"/>
      <c r="R7056" s="32"/>
      <c r="S7056" s="32"/>
      <c r="T7056" s="32"/>
    </row>
    <row r="7057" spans="16:20" x14ac:dyDescent="0.35">
      <c r="P7057" s="33"/>
      <c r="Q7057" s="32"/>
      <c r="R7057" s="32"/>
      <c r="S7057" s="32"/>
      <c r="T7057" s="32"/>
    </row>
    <row r="7058" spans="16:20" x14ac:dyDescent="0.35">
      <c r="P7058" s="33"/>
      <c r="Q7058" s="32"/>
      <c r="R7058" s="32"/>
      <c r="S7058" s="32"/>
      <c r="T7058" s="32"/>
    </row>
    <row r="7059" spans="16:20" x14ac:dyDescent="0.35">
      <c r="P7059" s="33"/>
      <c r="Q7059" s="32"/>
      <c r="R7059" s="32"/>
      <c r="S7059" s="32"/>
      <c r="T7059" s="32"/>
    </row>
    <row r="7060" spans="16:20" x14ac:dyDescent="0.35">
      <c r="P7060" s="33"/>
      <c r="Q7060" s="32"/>
      <c r="R7060" s="32"/>
      <c r="S7060" s="32"/>
      <c r="T7060" s="32"/>
    </row>
    <row r="7061" spans="16:20" x14ac:dyDescent="0.35">
      <c r="P7061" s="33"/>
      <c r="Q7061" s="32"/>
      <c r="R7061" s="32"/>
      <c r="S7061" s="32"/>
      <c r="T7061" s="32"/>
    </row>
    <row r="7062" spans="16:20" x14ac:dyDescent="0.35">
      <c r="P7062" s="33"/>
      <c r="Q7062" s="32"/>
      <c r="R7062" s="32"/>
      <c r="S7062" s="32"/>
      <c r="T7062" s="32"/>
    </row>
    <row r="7063" spans="16:20" x14ac:dyDescent="0.35">
      <c r="P7063" s="33"/>
      <c r="Q7063" s="32"/>
      <c r="R7063" s="32"/>
      <c r="S7063" s="32"/>
      <c r="T7063" s="32"/>
    </row>
    <row r="7064" spans="16:20" x14ac:dyDescent="0.35">
      <c r="P7064" s="33"/>
      <c r="Q7064" s="32"/>
      <c r="R7064" s="32"/>
      <c r="S7064" s="32"/>
      <c r="T7064" s="32"/>
    </row>
    <row r="7065" spans="16:20" x14ac:dyDescent="0.35">
      <c r="P7065" s="33"/>
      <c r="Q7065" s="32"/>
      <c r="R7065" s="32"/>
      <c r="S7065" s="32"/>
      <c r="T7065" s="32"/>
    </row>
    <row r="7066" spans="16:20" x14ac:dyDescent="0.35">
      <c r="P7066" s="33"/>
      <c r="Q7066" s="32"/>
      <c r="R7066" s="32"/>
      <c r="S7066" s="32"/>
      <c r="T7066" s="32"/>
    </row>
    <row r="7067" spans="16:20" x14ac:dyDescent="0.35">
      <c r="P7067" s="33"/>
      <c r="Q7067" s="32"/>
      <c r="R7067" s="32"/>
      <c r="S7067" s="32"/>
      <c r="T7067" s="32"/>
    </row>
    <row r="7068" spans="16:20" x14ac:dyDescent="0.35">
      <c r="P7068" s="33"/>
      <c r="Q7068" s="32"/>
      <c r="R7068" s="32"/>
      <c r="S7068" s="32"/>
      <c r="T7068" s="32"/>
    </row>
    <row r="7069" spans="16:20" x14ac:dyDescent="0.35">
      <c r="P7069" s="33"/>
      <c r="Q7069" s="32"/>
      <c r="R7069" s="32"/>
      <c r="S7069" s="32"/>
      <c r="T7069" s="32"/>
    </row>
    <row r="7070" spans="16:20" x14ac:dyDescent="0.35">
      <c r="P7070" s="33"/>
      <c r="Q7070" s="32"/>
      <c r="R7070" s="32"/>
      <c r="S7070" s="32"/>
      <c r="T7070" s="32"/>
    </row>
    <row r="7071" spans="16:20" x14ac:dyDescent="0.35">
      <c r="P7071" s="33"/>
      <c r="Q7071" s="32"/>
      <c r="R7071" s="32"/>
      <c r="S7071" s="32"/>
      <c r="T7071" s="32"/>
    </row>
    <row r="7072" spans="16:20" x14ac:dyDescent="0.35">
      <c r="P7072" s="33"/>
      <c r="Q7072" s="32"/>
      <c r="R7072" s="32"/>
      <c r="S7072" s="32"/>
      <c r="T7072" s="32"/>
    </row>
    <row r="7073" spans="16:20" x14ac:dyDescent="0.35">
      <c r="P7073" s="33"/>
      <c r="Q7073" s="32"/>
      <c r="R7073" s="32"/>
      <c r="S7073" s="32"/>
      <c r="T7073" s="32"/>
    </row>
    <row r="7074" spans="16:20" x14ac:dyDescent="0.35">
      <c r="P7074" s="33"/>
      <c r="Q7074" s="32"/>
      <c r="R7074" s="32"/>
      <c r="S7074" s="32"/>
      <c r="T7074" s="32"/>
    </row>
    <row r="7075" spans="16:20" x14ac:dyDescent="0.35">
      <c r="P7075" s="33"/>
      <c r="Q7075" s="32"/>
      <c r="R7075" s="32"/>
      <c r="S7075" s="32"/>
      <c r="T7075" s="32"/>
    </row>
    <row r="7076" spans="16:20" x14ac:dyDescent="0.35">
      <c r="P7076" s="33"/>
      <c r="Q7076" s="32"/>
      <c r="R7076" s="32"/>
      <c r="S7076" s="32"/>
      <c r="T7076" s="32"/>
    </row>
    <row r="7077" spans="16:20" x14ac:dyDescent="0.35">
      <c r="P7077" s="33"/>
      <c r="Q7077" s="32"/>
      <c r="R7077" s="32"/>
      <c r="S7077" s="32"/>
      <c r="T7077" s="32"/>
    </row>
    <row r="7078" spans="16:20" x14ac:dyDescent="0.35">
      <c r="P7078" s="33"/>
      <c r="Q7078" s="32"/>
      <c r="R7078" s="32"/>
      <c r="S7078" s="32"/>
      <c r="T7078" s="32"/>
    </row>
    <row r="7079" spans="16:20" x14ac:dyDescent="0.35">
      <c r="P7079" s="33"/>
      <c r="Q7079" s="32"/>
      <c r="R7079" s="32"/>
      <c r="S7079" s="32"/>
      <c r="T7079" s="32"/>
    </row>
    <row r="7080" spans="16:20" x14ac:dyDescent="0.35">
      <c r="P7080" s="33"/>
      <c r="Q7080" s="32"/>
      <c r="R7080" s="32"/>
      <c r="S7080" s="32"/>
      <c r="T7080" s="32"/>
    </row>
    <row r="7081" spans="16:20" x14ac:dyDescent="0.35">
      <c r="P7081" s="33"/>
      <c r="Q7081" s="32"/>
      <c r="R7081" s="32"/>
      <c r="S7081" s="32"/>
      <c r="T7081" s="32"/>
    </row>
    <row r="7082" spans="16:20" x14ac:dyDescent="0.35">
      <c r="P7082" s="33"/>
      <c r="Q7082" s="32"/>
      <c r="R7082" s="32"/>
      <c r="S7082" s="32"/>
      <c r="T7082" s="32"/>
    </row>
    <row r="7083" spans="16:20" x14ac:dyDescent="0.35">
      <c r="P7083" s="33"/>
      <c r="Q7083" s="32"/>
      <c r="R7083" s="32"/>
      <c r="S7083" s="32"/>
      <c r="T7083" s="32"/>
    </row>
    <row r="7084" spans="16:20" x14ac:dyDescent="0.35">
      <c r="P7084" s="33"/>
      <c r="Q7084" s="32"/>
      <c r="R7084" s="32"/>
      <c r="S7084" s="32"/>
      <c r="T7084" s="32"/>
    </row>
    <row r="7085" spans="16:20" x14ac:dyDescent="0.35">
      <c r="P7085" s="33"/>
      <c r="Q7085" s="32"/>
      <c r="R7085" s="32"/>
      <c r="S7085" s="32"/>
      <c r="T7085" s="32"/>
    </row>
    <row r="7086" spans="16:20" x14ac:dyDescent="0.35">
      <c r="P7086" s="33"/>
      <c r="Q7086" s="32"/>
      <c r="R7086" s="32"/>
      <c r="S7086" s="32"/>
      <c r="T7086" s="32"/>
    </row>
    <row r="7087" spans="16:20" x14ac:dyDescent="0.35">
      <c r="P7087" s="33"/>
      <c r="Q7087" s="32"/>
      <c r="R7087" s="32"/>
      <c r="S7087" s="32"/>
      <c r="T7087" s="32"/>
    </row>
    <row r="7088" spans="16:20" x14ac:dyDescent="0.35">
      <c r="P7088" s="33"/>
      <c r="Q7088" s="32"/>
      <c r="R7088" s="32"/>
      <c r="S7088" s="32"/>
      <c r="T7088" s="32"/>
    </row>
    <row r="7089" spans="16:20" x14ac:dyDescent="0.35">
      <c r="P7089" s="33"/>
      <c r="Q7089" s="32"/>
      <c r="R7089" s="32"/>
      <c r="S7089" s="32"/>
      <c r="T7089" s="32"/>
    </row>
    <row r="7090" spans="16:20" x14ac:dyDescent="0.35">
      <c r="P7090" s="33"/>
      <c r="Q7090" s="32"/>
      <c r="R7090" s="32"/>
      <c r="S7090" s="32"/>
      <c r="T7090" s="32"/>
    </row>
    <row r="7091" spans="16:20" x14ac:dyDescent="0.35">
      <c r="P7091" s="33"/>
      <c r="Q7091" s="32"/>
      <c r="R7091" s="32"/>
      <c r="S7091" s="32"/>
      <c r="T7091" s="32"/>
    </row>
    <row r="7092" spans="16:20" x14ac:dyDescent="0.35">
      <c r="P7092" s="33"/>
      <c r="Q7092" s="32"/>
      <c r="R7092" s="32"/>
      <c r="S7092" s="32"/>
      <c r="T7092" s="32"/>
    </row>
    <row r="7093" spans="16:20" x14ac:dyDescent="0.35">
      <c r="P7093" s="33"/>
      <c r="Q7093" s="32"/>
      <c r="R7093" s="32"/>
      <c r="S7093" s="32"/>
      <c r="T7093" s="32"/>
    </row>
    <row r="7094" spans="16:20" x14ac:dyDescent="0.35">
      <c r="P7094" s="33"/>
      <c r="Q7094" s="32"/>
      <c r="R7094" s="32"/>
      <c r="S7094" s="32"/>
      <c r="T7094" s="32"/>
    </row>
    <row r="7095" spans="16:20" x14ac:dyDescent="0.35">
      <c r="P7095" s="33"/>
      <c r="Q7095" s="32"/>
      <c r="R7095" s="32"/>
      <c r="S7095" s="32"/>
      <c r="T7095" s="32"/>
    </row>
    <row r="7096" spans="16:20" x14ac:dyDescent="0.35">
      <c r="P7096" s="33"/>
      <c r="Q7096" s="32"/>
      <c r="R7096" s="32"/>
      <c r="S7096" s="32"/>
      <c r="T7096" s="32"/>
    </row>
    <row r="7097" spans="16:20" x14ac:dyDescent="0.35">
      <c r="P7097" s="33"/>
      <c r="Q7097" s="32"/>
      <c r="R7097" s="32"/>
      <c r="S7097" s="32"/>
      <c r="T7097" s="32"/>
    </row>
    <row r="7098" spans="16:20" x14ac:dyDescent="0.35">
      <c r="P7098" s="33"/>
      <c r="Q7098" s="32"/>
      <c r="R7098" s="32"/>
      <c r="S7098" s="32"/>
      <c r="T7098" s="32"/>
    </row>
    <row r="7099" spans="16:20" x14ac:dyDescent="0.35">
      <c r="P7099" s="33"/>
      <c r="Q7099" s="32"/>
      <c r="R7099" s="32"/>
      <c r="S7099" s="32"/>
      <c r="T7099" s="32"/>
    </row>
    <row r="7100" spans="16:20" x14ac:dyDescent="0.35">
      <c r="P7100" s="33"/>
      <c r="Q7100" s="32"/>
      <c r="R7100" s="32"/>
      <c r="S7100" s="32"/>
      <c r="T7100" s="32"/>
    </row>
    <row r="7101" spans="16:20" x14ac:dyDescent="0.35">
      <c r="P7101" s="33"/>
      <c r="Q7101" s="32"/>
      <c r="R7101" s="32"/>
      <c r="S7101" s="32"/>
      <c r="T7101" s="32"/>
    </row>
    <row r="7102" spans="16:20" x14ac:dyDescent="0.35">
      <c r="P7102" s="33"/>
      <c r="Q7102" s="32"/>
      <c r="R7102" s="32"/>
      <c r="S7102" s="32"/>
      <c r="T7102" s="32"/>
    </row>
    <row r="7103" spans="16:20" x14ac:dyDescent="0.35">
      <c r="P7103" s="33"/>
      <c r="Q7103" s="32"/>
      <c r="R7103" s="32"/>
      <c r="S7103" s="32"/>
      <c r="T7103" s="32"/>
    </row>
    <row r="7104" spans="16:20" x14ac:dyDescent="0.35">
      <c r="P7104" s="33"/>
      <c r="Q7104" s="32"/>
      <c r="R7104" s="32"/>
      <c r="S7104" s="32"/>
      <c r="T7104" s="32"/>
    </row>
    <row r="7105" spans="16:20" x14ac:dyDescent="0.35">
      <c r="P7105" s="33"/>
      <c r="Q7105" s="32"/>
      <c r="R7105" s="32"/>
      <c r="S7105" s="32"/>
      <c r="T7105" s="32"/>
    </row>
    <row r="7106" spans="16:20" x14ac:dyDescent="0.35">
      <c r="P7106" s="33"/>
      <c r="Q7106" s="32"/>
      <c r="R7106" s="32"/>
      <c r="S7106" s="32"/>
      <c r="T7106" s="32"/>
    </row>
    <row r="7107" spans="16:20" x14ac:dyDescent="0.35">
      <c r="P7107" s="33"/>
      <c r="Q7107" s="32"/>
      <c r="R7107" s="32"/>
      <c r="S7107" s="32"/>
      <c r="T7107" s="32"/>
    </row>
    <row r="7108" spans="16:20" x14ac:dyDescent="0.35">
      <c r="P7108" s="33"/>
      <c r="Q7108" s="32"/>
      <c r="R7108" s="32"/>
      <c r="S7108" s="32"/>
      <c r="T7108" s="32"/>
    </row>
    <row r="7109" spans="16:20" x14ac:dyDescent="0.35">
      <c r="P7109" s="33"/>
      <c r="Q7109" s="32"/>
      <c r="R7109" s="32"/>
      <c r="S7109" s="32"/>
      <c r="T7109" s="32"/>
    </row>
    <row r="7110" spans="16:20" x14ac:dyDescent="0.35">
      <c r="P7110" s="33"/>
      <c r="Q7110" s="32"/>
      <c r="R7110" s="32"/>
      <c r="S7110" s="32"/>
      <c r="T7110" s="32"/>
    </row>
    <row r="7111" spans="16:20" x14ac:dyDescent="0.35">
      <c r="P7111" s="33"/>
      <c r="Q7111" s="32"/>
      <c r="R7111" s="32"/>
      <c r="S7111" s="32"/>
      <c r="T7111" s="32"/>
    </row>
    <row r="7112" spans="16:20" x14ac:dyDescent="0.35">
      <c r="P7112" s="33"/>
      <c r="Q7112" s="32"/>
      <c r="R7112" s="32"/>
      <c r="S7112" s="32"/>
      <c r="T7112" s="32"/>
    </row>
    <row r="7113" spans="16:20" x14ac:dyDescent="0.35">
      <c r="P7113" s="33"/>
      <c r="Q7113" s="32"/>
      <c r="R7113" s="32"/>
      <c r="S7113" s="32"/>
      <c r="T7113" s="32"/>
    </row>
    <row r="7114" spans="16:20" x14ac:dyDescent="0.35">
      <c r="P7114" s="33"/>
      <c r="Q7114" s="32"/>
      <c r="R7114" s="32"/>
      <c r="S7114" s="32"/>
      <c r="T7114" s="32"/>
    </row>
    <row r="7115" spans="16:20" x14ac:dyDescent="0.35">
      <c r="P7115" s="33"/>
      <c r="Q7115" s="32"/>
      <c r="R7115" s="32"/>
      <c r="S7115" s="32"/>
      <c r="T7115" s="32"/>
    </row>
    <row r="7116" spans="16:20" x14ac:dyDescent="0.35">
      <c r="P7116" s="33"/>
      <c r="Q7116" s="32"/>
      <c r="R7116" s="32"/>
      <c r="S7116" s="32"/>
      <c r="T7116" s="32"/>
    </row>
    <row r="7117" spans="16:20" x14ac:dyDescent="0.35">
      <c r="P7117" s="33"/>
      <c r="Q7117" s="32"/>
      <c r="R7117" s="32"/>
      <c r="S7117" s="32"/>
      <c r="T7117" s="32"/>
    </row>
    <row r="7118" spans="16:20" x14ac:dyDescent="0.35">
      <c r="P7118" s="33"/>
      <c r="Q7118" s="32"/>
      <c r="R7118" s="32"/>
      <c r="S7118" s="32"/>
      <c r="T7118" s="32"/>
    </row>
    <row r="7119" spans="16:20" x14ac:dyDescent="0.35">
      <c r="P7119" s="33"/>
      <c r="Q7119" s="32"/>
      <c r="R7119" s="32"/>
      <c r="S7119" s="32"/>
      <c r="T7119" s="32"/>
    </row>
    <row r="7120" spans="16:20" x14ac:dyDescent="0.35">
      <c r="P7120" s="33"/>
      <c r="Q7120" s="32"/>
      <c r="R7120" s="32"/>
      <c r="S7120" s="32"/>
      <c r="T7120" s="32"/>
    </row>
    <row r="7121" spans="16:20" x14ac:dyDescent="0.35">
      <c r="P7121" s="33"/>
      <c r="Q7121" s="32"/>
      <c r="R7121" s="32"/>
      <c r="S7121" s="32"/>
      <c r="T7121" s="32"/>
    </row>
    <row r="7122" spans="16:20" x14ac:dyDescent="0.35">
      <c r="P7122" s="33"/>
      <c r="Q7122" s="32"/>
      <c r="R7122" s="32"/>
      <c r="S7122" s="32"/>
      <c r="T7122" s="32"/>
    </row>
    <row r="7123" spans="16:20" x14ac:dyDescent="0.35">
      <c r="P7123" s="33"/>
      <c r="Q7123" s="32"/>
      <c r="R7123" s="32"/>
      <c r="S7123" s="32"/>
      <c r="T7123" s="32"/>
    </row>
    <row r="7124" spans="16:20" x14ac:dyDescent="0.35">
      <c r="P7124" s="33"/>
      <c r="Q7124" s="32"/>
      <c r="R7124" s="32"/>
      <c r="S7124" s="32"/>
      <c r="T7124" s="32"/>
    </row>
    <row r="7125" spans="16:20" x14ac:dyDescent="0.35">
      <c r="P7125" s="33"/>
      <c r="Q7125" s="32"/>
      <c r="R7125" s="32"/>
      <c r="S7125" s="32"/>
      <c r="T7125" s="32"/>
    </row>
    <row r="7126" spans="16:20" x14ac:dyDescent="0.35">
      <c r="P7126" s="33"/>
      <c r="Q7126" s="32"/>
      <c r="R7126" s="32"/>
      <c r="S7126" s="32"/>
      <c r="T7126" s="32"/>
    </row>
    <row r="7127" spans="16:20" x14ac:dyDescent="0.35">
      <c r="P7127" s="33"/>
      <c r="Q7127" s="32"/>
      <c r="R7127" s="32"/>
      <c r="S7127" s="32"/>
      <c r="T7127" s="32"/>
    </row>
    <row r="7128" spans="16:20" x14ac:dyDescent="0.35">
      <c r="P7128" s="33"/>
      <c r="Q7128" s="32"/>
      <c r="R7128" s="32"/>
      <c r="S7128" s="32"/>
      <c r="T7128" s="32"/>
    </row>
    <row r="7129" spans="16:20" x14ac:dyDescent="0.35">
      <c r="P7129" s="33"/>
      <c r="Q7129" s="32"/>
      <c r="R7129" s="32"/>
      <c r="S7129" s="32"/>
      <c r="T7129" s="32"/>
    </row>
    <row r="7130" spans="16:20" x14ac:dyDescent="0.35">
      <c r="P7130" s="33"/>
      <c r="Q7130" s="32"/>
      <c r="R7130" s="32"/>
      <c r="S7130" s="32"/>
      <c r="T7130" s="32"/>
    </row>
    <row r="7131" spans="16:20" x14ac:dyDescent="0.35">
      <c r="P7131" s="33"/>
      <c r="Q7131" s="32"/>
      <c r="R7131" s="32"/>
      <c r="S7131" s="32"/>
      <c r="T7131" s="32"/>
    </row>
    <row r="7132" spans="16:20" x14ac:dyDescent="0.35">
      <c r="P7132" s="33"/>
      <c r="Q7132" s="32"/>
      <c r="R7132" s="32"/>
      <c r="S7132" s="32"/>
      <c r="T7132" s="32"/>
    </row>
    <row r="7133" spans="16:20" x14ac:dyDescent="0.35">
      <c r="P7133" s="33"/>
      <c r="Q7133" s="32"/>
      <c r="R7133" s="32"/>
      <c r="S7133" s="32"/>
      <c r="T7133" s="32"/>
    </row>
    <row r="7134" spans="16:20" x14ac:dyDescent="0.35">
      <c r="P7134" s="33"/>
      <c r="Q7134" s="32"/>
      <c r="R7134" s="32"/>
      <c r="S7134" s="32"/>
      <c r="T7134" s="32"/>
    </row>
    <row r="7135" spans="16:20" x14ac:dyDescent="0.35">
      <c r="P7135" s="33"/>
      <c r="Q7135" s="32"/>
      <c r="R7135" s="32"/>
      <c r="S7135" s="32"/>
      <c r="T7135" s="32"/>
    </row>
    <row r="7136" spans="16:20" x14ac:dyDescent="0.35">
      <c r="P7136" s="33"/>
      <c r="Q7136" s="32"/>
      <c r="R7136" s="32"/>
      <c r="S7136" s="32"/>
      <c r="T7136" s="32"/>
    </row>
    <row r="7137" spans="16:20" x14ac:dyDescent="0.35">
      <c r="P7137" s="33"/>
      <c r="Q7137" s="32"/>
      <c r="R7137" s="32"/>
      <c r="S7137" s="32"/>
      <c r="T7137" s="32"/>
    </row>
    <row r="7138" spans="16:20" x14ac:dyDescent="0.35">
      <c r="P7138" s="33"/>
      <c r="Q7138" s="32"/>
      <c r="R7138" s="32"/>
      <c r="S7138" s="32"/>
      <c r="T7138" s="32"/>
    </row>
    <row r="7139" spans="16:20" x14ac:dyDescent="0.35">
      <c r="P7139" s="33"/>
      <c r="Q7139" s="32"/>
      <c r="R7139" s="32"/>
      <c r="S7139" s="32"/>
      <c r="T7139" s="32"/>
    </row>
    <row r="7140" spans="16:20" x14ac:dyDescent="0.35">
      <c r="P7140" s="33"/>
      <c r="Q7140" s="32"/>
      <c r="R7140" s="32"/>
      <c r="S7140" s="32"/>
      <c r="T7140" s="32"/>
    </row>
    <row r="7141" spans="16:20" x14ac:dyDescent="0.35">
      <c r="P7141" s="33"/>
      <c r="Q7141" s="32"/>
      <c r="R7141" s="32"/>
      <c r="S7141" s="32"/>
      <c r="T7141" s="32"/>
    </row>
    <row r="7142" spans="16:20" x14ac:dyDescent="0.35">
      <c r="P7142" s="33"/>
      <c r="Q7142" s="32"/>
      <c r="R7142" s="32"/>
      <c r="S7142" s="32"/>
      <c r="T7142" s="32"/>
    </row>
    <row r="7143" spans="16:20" x14ac:dyDescent="0.35">
      <c r="P7143" s="33"/>
      <c r="Q7143" s="32"/>
      <c r="R7143" s="32"/>
      <c r="S7143" s="32"/>
      <c r="T7143" s="32"/>
    </row>
    <row r="7144" spans="16:20" x14ac:dyDescent="0.35">
      <c r="P7144" s="33"/>
      <c r="Q7144" s="32"/>
      <c r="R7144" s="32"/>
      <c r="S7144" s="32"/>
      <c r="T7144" s="32"/>
    </row>
    <row r="7145" spans="16:20" x14ac:dyDescent="0.35">
      <c r="P7145" s="33"/>
      <c r="Q7145" s="32"/>
      <c r="R7145" s="32"/>
      <c r="S7145" s="32"/>
      <c r="T7145" s="32"/>
    </row>
    <row r="7146" spans="16:20" x14ac:dyDescent="0.35">
      <c r="P7146" s="33"/>
      <c r="Q7146" s="32"/>
      <c r="R7146" s="32"/>
      <c r="S7146" s="32"/>
      <c r="T7146" s="32"/>
    </row>
    <row r="7147" spans="16:20" x14ac:dyDescent="0.35">
      <c r="P7147" s="33"/>
      <c r="Q7147" s="32"/>
      <c r="R7147" s="32"/>
      <c r="S7147" s="32"/>
      <c r="T7147" s="32"/>
    </row>
    <row r="7148" spans="16:20" x14ac:dyDescent="0.35">
      <c r="P7148" s="33"/>
      <c r="Q7148" s="32"/>
      <c r="R7148" s="32"/>
      <c r="S7148" s="32"/>
      <c r="T7148" s="32"/>
    </row>
    <row r="7149" spans="16:20" x14ac:dyDescent="0.35">
      <c r="P7149" s="33"/>
      <c r="Q7149" s="32"/>
      <c r="R7149" s="32"/>
      <c r="S7149" s="32"/>
      <c r="T7149" s="32"/>
    </row>
    <row r="7150" spans="16:20" x14ac:dyDescent="0.35">
      <c r="P7150" s="33"/>
      <c r="Q7150" s="32"/>
      <c r="R7150" s="32"/>
      <c r="S7150" s="32"/>
      <c r="T7150" s="32"/>
    </row>
    <row r="7151" spans="16:20" x14ac:dyDescent="0.35">
      <c r="P7151" s="33"/>
      <c r="Q7151" s="32"/>
      <c r="R7151" s="32"/>
      <c r="S7151" s="32"/>
      <c r="T7151" s="32"/>
    </row>
    <row r="7152" spans="16:20" x14ac:dyDescent="0.35">
      <c r="P7152" s="33"/>
      <c r="Q7152" s="32"/>
      <c r="R7152" s="32"/>
      <c r="S7152" s="32"/>
      <c r="T7152" s="32"/>
    </row>
    <row r="7153" spans="16:20" x14ac:dyDescent="0.35">
      <c r="P7153" s="33"/>
      <c r="Q7153" s="32"/>
      <c r="R7153" s="32"/>
      <c r="S7153" s="32"/>
      <c r="T7153" s="32"/>
    </row>
    <row r="7154" spans="16:20" x14ac:dyDescent="0.35">
      <c r="P7154" s="33"/>
      <c r="Q7154" s="32"/>
      <c r="R7154" s="32"/>
      <c r="S7154" s="32"/>
      <c r="T7154" s="32"/>
    </row>
    <row r="7155" spans="16:20" x14ac:dyDescent="0.35">
      <c r="P7155" s="33"/>
      <c r="Q7155" s="32"/>
      <c r="R7155" s="32"/>
      <c r="S7155" s="32"/>
      <c r="T7155" s="32"/>
    </row>
    <row r="7156" spans="16:20" x14ac:dyDescent="0.35">
      <c r="P7156" s="33"/>
      <c r="Q7156" s="32"/>
      <c r="R7156" s="32"/>
      <c r="S7156" s="32"/>
      <c r="T7156" s="32"/>
    </row>
    <row r="7157" spans="16:20" x14ac:dyDescent="0.35">
      <c r="P7157" s="33"/>
      <c r="Q7157" s="32"/>
      <c r="R7157" s="32"/>
      <c r="S7157" s="32"/>
      <c r="T7157" s="32"/>
    </row>
    <row r="7158" spans="16:20" x14ac:dyDescent="0.35">
      <c r="P7158" s="33"/>
      <c r="Q7158" s="32"/>
      <c r="R7158" s="32"/>
      <c r="S7158" s="32"/>
      <c r="T7158" s="32"/>
    </row>
    <row r="7159" spans="16:20" x14ac:dyDescent="0.35">
      <c r="P7159" s="33"/>
      <c r="Q7159" s="32"/>
      <c r="R7159" s="32"/>
      <c r="S7159" s="32"/>
      <c r="T7159" s="32"/>
    </row>
    <row r="7160" spans="16:20" x14ac:dyDescent="0.35">
      <c r="P7160" s="33"/>
      <c r="Q7160" s="32"/>
      <c r="R7160" s="32"/>
      <c r="S7160" s="32"/>
      <c r="T7160" s="32"/>
    </row>
    <row r="7161" spans="16:20" x14ac:dyDescent="0.35">
      <c r="P7161" s="33"/>
      <c r="Q7161" s="32"/>
      <c r="R7161" s="32"/>
      <c r="S7161" s="32"/>
      <c r="T7161" s="32"/>
    </row>
    <row r="7162" spans="16:20" x14ac:dyDescent="0.35">
      <c r="P7162" s="33"/>
      <c r="Q7162" s="32"/>
      <c r="R7162" s="32"/>
      <c r="S7162" s="32"/>
      <c r="T7162" s="32"/>
    </row>
    <row r="7163" spans="16:20" x14ac:dyDescent="0.35">
      <c r="P7163" s="33"/>
      <c r="Q7163" s="32"/>
      <c r="R7163" s="32"/>
      <c r="S7163" s="32"/>
      <c r="T7163" s="32"/>
    </row>
    <row r="7164" spans="16:20" x14ac:dyDescent="0.35">
      <c r="P7164" s="33"/>
      <c r="Q7164" s="32"/>
      <c r="R7164" s="32"/>
      <c r="S7164" s="32"/>
      <c r="T7164" s="32"/>
    </row>
    <row r="7165" spans="16:20" x14ac:dyDescent="0.35">
      <c r="P7165" s="33"/>
      <c r="Q7165" s="32"/>
      <c r="R7165" s="32"/>
      <c r="S7165" s="32"/>
      <c r="T7165" s="32"/>
    </row>
    <row r="7166" spans="16:20" x14ac:dyDescent="0.35">
      <c r="P7166" s="33"/>
      <c r="Q7166" s="32"/>
      <c r="R7166" s="32"/>
      <c r="S7166" s="32"/>
      <c r="T7166" s="32"/>
    </row>
    <row r="7167" spans="16:20" x14ac:dyDescent="0.35">
      <c r="P7167" s="33"/>
      <c r="Q7167" s="32"/>
      <c r="R7167" s="32"/>
      <c r="S7167" s="32"/>
      <c r="T7167" s="32"/>
    </row>
    <row r="7168" spans="16:20" x14ac:dyDescent="0.35">
      <c r="P7168" s="33"/>
      <c r="Q7168" s="32"/>
      <c r="R7168" s="32"/>
      <c r="S7168" s="32"/>
      <c r="T7168" s="32"/>
    </row>
    <row r="7169" spans="16:20" x14ac:dyDescent="0.35">
      <c r="P7169" s="33"/>
      <c r="Q7169" s="32"/>
      <c r="R7169" s="32"/>
      <c r="S7169" s="32"/>
      <c r="T7169" s="32"/>
    </row>
    <row r="7170" spans="16:20" x14ac:dyDescent="0.35">
      <c r="P7170" s="33"/>
      <c r="Q7170" s="32"/>
      <c r="R7170" s="32"/>
      <c r="S7170" s="32"/>
      <c r="T7170" s="32"/>
    </row>
    <row r="7171" spans="16:20" x14ac:dyDescent="0.35">
      <c r="P7171" s="33"/>
      <c r="Q7171" s="32"/>
      <c r="R7171" s="32"/>
      <c r="S7171" s="32"/>
      <c r="T7171" s="32"/>
    </row>
    <row r="7172" spans="16:20" x14ac:dyDescent="0.35">
      <c r="P7172" s="33"/>
      <c r="Q7172" s="32"/>
      <c r="R7172" s="32"/>
      <c r="S7172" s="32"/>
      <c r="T7172" s="32"/>
    </row>
    <row r="7173" spans="16:20" x14ac:dyDescent="0.35">
      <c r="P7173" s="33"/>
      <c r="Q7173" s="32"/>
      <c r="R7173" s="32"/>
      <c r="S7173" s="32"/>
      <c r="T7173" s="32"/>
    </row>
    <row r="7174" spans="16:20" x14ac:dyDescent="0.35">
      <c r="P7174" s="33"/>
      <c r="Q7174" s="32"/>
      <c r="R7174" s="32"/>
      <c r="S7174" s="32"/>
      <c r="T7174" s="32"/>
    </row>
    <row r="7175" spans="16:20" x14ac:dyDescent="0.35">
      <c r="P7175" s="33"/>
      <c r="Q7175" s="32"/>
      <c r="R7175" s="32"/>
      <c r="S7175" s="32"/>
      <c r="T7175" s="32"/>
    </row>
    <row r="7176" spans="16:20" x14ac:dyDescent="0.35">
      <c r="P7176" s="33"/>
      <c r="Q7176" s="32"/>
      <c r="R7176" s="32"/>
      <c r="S7176" s="32"/>
      <c r="T7176" s="32"/>
    </row>
    <row r="7177" spans="16:20" x14ac:dyDescent="0.35">
      <c r="P7177" s="33"/>
      <c r="Q7177" s="32"/>
      <c r="R7177" s="32"/>
      <c r="S7177" s="32"/>
      <c r="T7177" s="32"/>
    </row>
    <row r="7178" spans="16:20" x14ac:dyDescent="0.35">
      <c r="P7178" s="33"/>
      <c r="Q7178" s="32"/>
      <c r="R7178" s="32"/>
      <c r="S7178" s="32"/>
      <c r="T7178" s="32"/>
    </row>
    <row r="7179" spans="16:20" x14ac:dyDescent="0.35">
      <c r="P7179" s="33"/>
      <c r="Q7179" s="32"/>
      <c r="R7179" s="32"/>
      <c r="S7179" s="32"/>
      <c r="T7179" s="32"/>
    </row>
    <row r="7180" spans="16:20" x14ac:dyDescent="0.35">
      <c r="P7180" s="33"/>
      <c r="Q7180" s="32"/>
      <c r="R7180" s="32"/>
      <c r="S7180" s="32"/>
      <c r="T7180" s="32"/>
    </row>
    <row r="7181" spans="16:20" x14ac:dyDescent="0.35">
      <c r="P7181" s="33"/>
      <c r="Q7181" s="32"/>
      <c r="R7181" s="32"/>
      <c r="S7181" s="32"/>
      <c r="T7181" s="32"/>
    </row>
    <row r="7182" spans="16:20" x14ac:dyDescent="0.35">
      <c r="P7182" s="33"/>
      <c r="Q7182" s="32"/>
      <c r="R7182" s="32"/>
      <c r="S7182" s="32"/>
      <c r="T7182" s="32"/>
    </row>
    <row r="7183" spans="16:20" x14ac:dyDescent="0.35">
      <c r="P7183" s="33"/>
      <c r="Q7183" s="32"/>
      <c r="R7183" s="32"/>
      <c r="S7183" s="32"/>
      <c r="T7183" s="32"/>
    </row>
    <row r="7184" spans="16:20" x14ac:dyDescent="0.35">
      <c r="P7184" s="33"/>
      <c r="Q7184" s="32"/>
      <c r="R7184" s="32"/>
      <c r="S7184" s="32"/>
      <c r="T7184" s="32"/>
    </row>
    <row r="7185" spans="16:20" x14ac:dyDescent="0.35">
      <c r="P7185" s="33"/>
      <c r="Q7185" s="32"/>
      <c r="R7185" s="32"/>
      <c r="S7185" s="32"/>
      <c r="T7185" s="32"/>
    </row>
    <row r="7186" spans="16:20" x14ac:dyDescent="0.35">
      <c r="P7186" s="33"/>
      <c r="Q7186" s="32"/>
      <c r="R7186" s="32"/>
      <c r="S7186" s="32"/>
      <c r="T7186" s="32"/>
    </row>
    <row r="7187" spans="16:20" x14ac:dyDescent="0.35">
      <c r="P7187" s="33"/>
      <c r="Q7187" s="32"/>
      <c r="R7187" s="32"/>
      <c r="S7187" s="32"/>
      <c r="T7187" s="32"/>
    </row>
    <row r="7188" spans="16:20" x14ac:dyDescent="0.35">
      <c r="P7188" s="33"/>
      <c r="Q7188" s="32"/>
      <c r="R7188" s="32"/>
      <c r="S7188" s="32"/>
      <c r="T7188" s="32"/>
    </row>
    <row r="7189" spans="16:20" x14ac:dyDescent="0.35">
      <c r="P7189" s="33"/>
      <c r="Q7189" s="32"/>
      <c r="R7189" s="32"/>
      <c r="S7189" s="32"/>
      <c r="T7189" s="32"/>
    </row>
    <row r="7190" spans="16:20" x14ac:dyDescent="0.35">
      <c r="P7190" s="33"/>
      <c r="Q7190" s="32"/>
      <c r="R7190" s="32"/>
      <c r="S7190" s="32"/>
      <c r="T7190" s="32"/>
    </row>
    <row r="7191" spans="16:20" x14ac:dyDescent="0.35">
      <c r="P7191" s="33"/>
      <c r="Q7191" s="32"/>
      <c r="R7191" s="32"/>
      <c r="S7191" s="32"/>
      <c r="T7191" s="32"/>
    </row>
    <row r="7192" spans="16:20" x14ac:dyDescent="0.35">
      <c r="P7192" s="33"/>
      <c r="Q7192" s="32"/>
      <c r="R7192" s="32"/>
      <c r="S7192" s="32"/>
      <c r="T7192" s="32"/>
    </row>
    <row r="7193" spans="16:20" x14ac:dyDescent="0.35">
      <c r="P7193" s="33"/>
      <c r="Q7193" s="32"/>
      <c r="R7193" s="32"/>
      <c r="S7193" s="32"/>
      <c r="T7193" s="32"/>
    </row>
    <row r="7194" spans="16:20" x14ac:dyDescent="0.35">
      <c r="P7194" s="33"/>
      <c r="Q7194" s="32"/>
      <c r="R7194" s="32"/>
      <c r="S7194" s="32"/>
      <c r="T7194" s="32"/>
    </row>
    <row r="7195" spans="16:20" x14ac:dyDescent="0.35">
      <c r="P7195" s="33"/>
      <c r="Q7195" s="32"/>
      <c r="R7195" s="32"/>
      <c r="S7195" s="32"/>
      <c r="T7195" s="32"/>
    </row>
    <row r="7196" spans="16:20" x14ac:dyDescent="0.35">
      <c r="P7196" s="33"/>
      <c r="Q7196" s="32"/>
      <c r="R7196" s="32"/>
      <c r="S7196" s="32"/>
      <c r="T7196" s="32"/>
    </row>
    <row r="7197" spans="16:20" x14ac:dyDescent="0.35">
      <c r="P7197" s="33"/>
      <c r="Q7197" s="32"/>
      <c r="R7197" s="32"/>
      <c r="S7197" s="32"/>
      <c r="T7197" s="32"/>
    </row>
    <row r="7198" spans="16:20" x14ac:dyDescent="0.35">
      <c r="P7198" s="33"/>
      <c r="Q7198" s="32"/>
      <c r="R7198" s="32"/>
      <c r="S7198" s="32"/>
      <c r="T7198" s="32"/>
    </row>
    <row r="7199" spans="16:20" x14ac:dyDescent="0.35">
      <c r="P7199" s="33"/>
      <c r="Q7199" s="32"/>
      <c r="R7199" s="32"/>
      <c r="S7199" s="32"/>
      <c r="T7199" s="32"/>
    </row>
    <row r="7200" spans="16:20" x14ac:dyDescent="0.35">
      <c r="P7200" s="33"/>
      <c r="Q7200" s="32"/>
      <c r="R7200" s="32"/>
      <c r="S7200" s="32"/>
      <c r="T7200" s="32"/>
    </row>
    <row r="7201" spans="16:20" x14ac:dyDescent="0.35">
      <c r="P7201" s="33"/>
      <c r="Q7201" s="32"/>
      <c r="R7201" s="32"/>
      <c r="S7201" s="32"/>
      <c r="T7201" s="32"/>
    </row>
    <row r="7202" spans="16:20" x14ac:dyDescent="0.35">
      <c r="P7202" s="33"/>
      <c r="Q7202" s="32"/>
      <c r="R7202" s="32"/>
      <c r="S7202" s="32"/>
      <c r="T7202" s="32"/>
    </row>
    <row r="7203" spans="16:20" x14ac:dyDescent="0.35">
      <c r="P7203" s="33"/>
      <c r="Q7203" s="32"/>
      <c r="R7203" s="32"/>
      <c r="S7203" s="32"/>
      <c r="T7203" s="32"/>
    </row>
    <row r="7204" spans="16:20" x14ac:dyDescent="0.35">
      <c r="P7204" s="33"/>
      <c r="Q7204" s="32"/>
      <c r="R7204" s="32"/>
      <c r="S7204" s="32"/>
      <c r="T7204" s="32"/>
    </row>
    <row r="7205" spans="16:20" x14ac:dyDescent="0.35">
      <c r="P7205" s="33"/>
      <c r="Q7205" s="32"/>
      <c r="R7205" s="32"/>
      <c r="S7205" s="32"/>
      <c r="T7205" s="32"/>
    </row>
    <row r="7206" spans="16:20" x14ac:dyDescent="0.35">
      <c r="P7206" s="33"/>
      <c r="Q7206" s="32"/>
      <c r="R7206" s="32"/>
      <c r="S7206" s="32"/>
      <c r="T7206" s="32"/>
    </row>
    <row r="7207" spans="16:20" x14ac:dyDescent="0.35">
      <c r="P7207" s="33"/>
      <c r="Q7207" s="32"/>
      <c r="R7207" s="32"/>
      <c r="S7207" s="32"/>
      <c r="T7207" s="32"/>
    </row>
    <row r="7208" spans="16:20" x14ac:dyDescent="0.35">
      <c r="P7208" s="33"/>
      <c r="Q7208" s="32"/>
      <c r="R7208" s="32"/>
      <c r="S7208" s="32"/>
      <c r="T7208" s="32"/>
    </row>
    <row r="7209" spans="16:20" x14ac:dyDescent="0.35">
      <c r="P7209" s="33"/>
      <c r="Q7209" s="32"/>
      <c r="R7209" s="32"/>
      <c r="S7209" s="32"/>
      <c r="T7209" s="32"/>
    </row>
    <row r="7210" spans="16:20" x14ac:dyDescent="0.35">
      <c r="P7210" s="33"/>
      <c r="Q7210" s="32"/>
      <c r="R7210" s="32"/>
      <c r="S7210" s="32"/>
      <c r="T7210" s="32"/>
    </row>
    <row r="7211" spans="16:20" x14ac:dyDescent="0.35">
      <c r="P7211" s="33"/>
      <c r="Q7211" s="32"/>
      <c r="R7211" s="32"/>
      <c r="S7211" s="32"/>
      <c r="T7211" s="32"/>
    </row>
    <row r="7212" spans="16:20" x14ac:dyDescent="0.35">
      <c r="P7212" s="33"/>
      <c r="Q7212" s="32"/>
      <c r="R7212" s="32"/>
      <c r="S7212" s="32"/>
      <c r="T7212" s="32"/>
    </row>
    <row r="7213" spans="16:20" x14ac:dyDescent="0.35">
      <c r="P7213" s="33"/>
      <c r="Q7213" s="32"/>
      <c r="R7213" s="32"/>
      <c r="S7213" s="32"/>
      <c r="T7213" s="32"/>
    </row>
    <row r="7214" spans="16:20" x14ac:dyDescent="0.35">
      <c r="P7214" s="33"/>
      <c r="Q7214" s="32"/>
      <c r="R7214" s="32"/>
      <c r="S7214" s="32"/>
      <c r="T7214" s="32"/>
    </row>
    <row r="7215" spans="16:20" x14ac:dyDescent="0.35">
      <c r="P7215" s="33"/>
      <c r="Q7215" s="32"/>
      <c r="R7215" s="32"/>
      <c r="S7215" s="32"/>
      <c r="T7215" s="32"/>
    </row>
    <row r="7216" spans="16:20" x14ac:dyDescent="0.35">
      <c r="P7216" s="33"/>
      <c r="Q7216" s="32"/>
      <c r="R7216" s="32"/>
      <c r="S7216" s="32"/>
      <c r="T7216" s="32"/>
    </row>
    <row r="7217" spans="16:20" x14ac:dyDescent="0.35">
      <c r="P7217" s="33"/>
      <c r="Q7217" s="32"/>
      <c r="R7217" s="32"/>
      <c r="S7217" s="32"/>
      <c r="T7217" s="32"/>
    </row>
    <row r="7218" spans="16:20" x14ac:dyDescent="0.35">
      <c r="P7218" s="33"/>
      <c r="Q7218" s="32"/>
      <c r="R7218" s="32"/>
      <c r="S7218" s="32"/>
      <c r="T7218" s="32"/>
    </row>
    <row r="7219" spans="16:20" x14ac:dyDescent="0.35">
      <c r="P7219" s="33"/>
      <c r="Q7219" s="32"/>
      <c r="R7219" s="32"/>
      <c r="S7219" s="32"/>
      <c r="T7219" s="32"/>
    </row>
    <row r="7220" spans="16:20" x14ac:dyDescent="0.35">
      <c r="P7220" s="33"/>
      <c r="Q7220" s="32"/>
      <c r="R7220" s="32"/>
      <c r="S7220" s="32"/>
      <c r="T7220" s="32"/>
    </row>
    <row r="7221" spans="16:20" x14ac:dyDescent="0.35">
      <c r="P7221" s="33"/>
      <c r="Q7221" s="32"/>
      <c r="R7221" s="32"/>
      <c r="S7221" s="32"/>
      <c r="T7221" s="32"/>
    </row>
    <row r="7222" spans="16:20" x14ac:dyDescent="0.35">
      <c r="P7222" s="33"/>
      <c r="Q7222" s="32"/>
      <c r="R7222" s="32"/>
      <c r="S7222" s="32"/>
      <c r="T7222" s="32"/>
    </row>
    <row r="7223" spans="16:20" x14ac:dyDescent="0.35">
      <c r="P7223" s="33"/>
      <c r="Q7223" s="32"/>
      <c r="R7223" s="32"/>
      <c r="S7223" s="32"/>
      <c r="T7223" s="32"/>
    </row>
    <row r="7224" spans="16:20" x14ac:dyDescent="0.35">
      <c r="P7224" s="33"/>
      <c r="Q7224" s="32"/>
      <c r="R7224" s="32"/>
      <c r="S7224" s="32"/>
      <c r="T7224" s="32"/>
    </row>
    <row r="7225" spans="16:20" x14ac:dyDescent="0.35">
      <c r="P7225" s="33"/>
      <c r="Q7225" s="32"/>
      <c r="R7225" s="32"/>
      <c r="S7225" s="32"/>
      <c r="T7225" s="32"/>
    </row>
    <row r="7226" spans="16:20" x14ac:dyDescent="0.35">
      <c r="P7226" s="33"/>
      <c r="Q7226" s="32"/>
      <c r="R7226" s="32"/>
      <c r="S7226" s="32"/>
      <c r="T7226" s="32"/>
    </row>
    <row r="7227" spans="16:20" x14ac:dyDescent="0.35">
      <c r="P7227" s="33"/>
      <c r="Q7227" s="32"/>
      <c r="R7227" s="32"/>
      <c r="S7227" s="32"/>
      <c r="T7227" s="32"/>
    </row>
    <row r="7228" spans="16:20" x14ac:dyDescent="0.35">
      <c r="P7228" s="33"/>
      <c r="Q7228" s="32"/>
      <c r="R7228" s="32"/>
      <c r="S7228" s="32"/>
      <c r="T7228" s="32"/>
    </row>
    <row r="7229" spans="16:20" x14ac:dyDescent="0.35">
      <c r="P7229" s="33"/>
      <c r="Q7229" s="32"/>
      <c r="R7229" s="32"/>
      <c r="S7229" s="32"/>
      <c r="T7229" s="32"/>
    </row>
    <row r="7230" spans="16:20" x14ac:dyDescent="0.35">
      <c r="P7230" s="33"/>
      <c r="Q7230" s="32"/>
      <c r="R7230" s="32"/>
      <c r="S7230" s="32"/>
      <c r="T7230" s="32"/>
    </row>
    <row r="7231" spans="16:20" x14ac:dyDescent="0.35">
      <c r="P7231" s="33"/>
      <c r="Q7231" s="32"/>
      <c r="R7231" s="32"/>
      <c r="S7231" s="32"/>
      <c r="T7231" s="32"/>
    </row>
    <row r="7232" spans="16:20" x14ac:dyDescent="0.35">
      <c r="P7232" s="33"/>
      <c r="Q7232" s="32"/>
      <c r="R7232" s="32"/>
      <c r="S7232" s="32"/>
      <c r="T7232" s="32"/>
    </row>
    <row r="7233" spans="16:20" x14ac:dyDescent="0.35">
      <c r="P7233" s="33"/>
      <c r="Q7233" s="32"/>
      <c r="R7233" s="32"/>
      <c r="S7233" s="32"/>
      <c r="T7233" s="32"/>
    </row>
    <row r="7234" spans="16:20" x14ac:dyDescent="0.35">
      <c r="P7234" s="33"/>
      <c r="Q7234" s="32"/>
      <c r="R7234" s="32"/>
      <c r="S7234" s="32"/>
      <c r="T7234" s="32"/>
    </row>
    <row r="7235" spans="16:20" x14ac:dyDescent="0.35">
      <c r="P7235" s="33"/>
      <c r="Q7235" s="32"/>
      <c r="R7235" s="32"/>
      <c r="S7235" s="32"/>
      <c r="T7235" s="32"/>
    </row>
    <row r="7236" spans="16:20" x14ac:dyDescent="0.35">
      <c r="P7236" s="33"/>
      <c r="Q7236" s="32"/>
      <c r="R7236" s="32"/>
      <c r="S7236" s="32"/>
      <c r="T7236" s="32"/>
    </row>
    <row r="7237" spans="16:20" x14ac:dyDescent="0.35">
      <c r="P7237" s="33"/>
      <c r="Q7237" s="32"/>
      <c r="R7237" s="32"/>
      <c r="S7237" s="32"/>
      <c r="T7237" s="32"/>
    </row>
    <row r="7238" spans="16:20" x14ac:dyDescent="0.35">
      <c r="P7238" s="33"/>
      <c r="Q7238" s="32"/>
      <c r="R7238" s="32"/>
      <c r="S7238" s="32"/>
      <c r="T7238" s="32"/>
    </row>
    <row r="7239" spans="16:20" x14ac:dyDescent="0.35">
      <c r="P7239" s="33"/>
      <c r="Q7239" s="32"/>
      <c r="R7239" s="32"/>
      <c r="S7239" s="32"/>
      <c r="T7239" s="32"/>
    </row>
    <row r="7240" spans="16:20" x14ac:dyDescent="0.35">
      <c r="P7240" s="33"/>
      <c r="Q7240" s="32"/>
      <c r="R7240" s="32"/>
      <c r="S7240" s="32"/>
      <c r="T7240" s="32"/>
    </row>
    <row r="7241" spans="16:20" x14ac:dyDescent="0.35">
      <c r="P7241" s="33"/>
      <c r="Q7241" s="32"/>
      <c r="R7241" s="32"/>
      <c r="S7241" s="32"/>
      <c r="T7241" s="32"/>
    </row>
    <row r="7242" spans="16:20" x14ac:dyDescent="0.35">
      <c r="P7242" s="33"/>
      <c r="Q7242" s="32"/>
      <c r="R7242" s="32"/>
      <c r="S7242" s="32"/>
      <c r="T7242" s="32"/>
    </row>
    <row r="7243" spans="16:20" x14ac:dyDescent="0.35">
      <c r="P7243" s="33"/>
      <c r="Q7243" s="32"/>
      <c r="R7243" s="32"/>
      <c r="S7243" s="32"/>
      <c r="T7243" s="32"/>
    </row>
    <row r="7244" spans="16:20" x14ac:dyDescent="0.35">
      <c r="P7244" s="33"/>
      <c r="Q7244" s="32"/>
      <c r="R7244" s="32"/>
      <c r="S7244" s="32"/>
      <c r="T7244" s="32"/>
    </row>
    <row r="7245" spans="16:20" x14ac:dyDescent="0.35">
      <c r="P7245" s="33"/>
      <c r="Q7245" s="32"/>
      <c r="R7245" s="32"/>
      <c r="S7245" s="32"/>
      <c r="T7245" s="32"/>
    </row>
    <row r="7246" spans="16:20" x14ac:dyDescent="0.35">
      <c r="P7246" s="33"/>
      <c r="Q7246" s="32"/>
      <c r="R7246" s="32"/>
      <c r="S7246" s="32"/>
      <c r="T7246" s="32"/>
    </row>
    <row r="7247" spans="16:20" x14ac:dyDescent="0.35">
      <c r="P7247" s="33"/>
      <c r="Q7247" s="32"/>
      <c r="R7247" s="32"/>
      <c r="S7247" s="32"/>
      <c r="T7247" s="32"/>
    </row>
    <row r="7248" spans="16:20" x14ac:dyDescent="0.35">
      <c r="P7248" s="33"/>
      <c r="Q7248" s="32"/>
      <c r="R7248" s="32"/>
      <c r="S7248" s="32"/>
      <c r="T7248" s="32"/>
    </row>
    <row r="7249" spans="16:20" x14ac:dyDescent="0.35">
      <c r="P7249" s="33"/>
      <c r="Q7249" s="32"/>
      <c r="R7249" s="32"/>
      <c r="S7249" s="32"/>
      <c r="T7249" s="32"/>
    </row>
    <row r="7250" spans="16:20" x14ac:dyDescent="0.35">
      <c r="P7250" s="33"/>
      <c r="Q7250" s="32"/>
      <c r="R7250" s="32"/>
      <c r="S7250" s="32"/>
      <c r="T7250" s="32"/>
    </row>
    <row r="7251" spans="16:20" x14ac:dyDescent="0.35">
      <c r="P7251" s="33"/>
      <c r="Q7251" s="32"/>
      <c r="R7251" s="32"/>
      <c r="S7251" s="32"/>
      <c r="T7251" s="32"/>
    </row>
    <row r="7252" spans="16:20" x14ac:dyDescent="0.35">
      <c r="P7252" s="33"/>
      <c r="Q7252" s="32"/>
      <c r="R7252" s="32"/>
      <c r="S7252" s="32"/>
      <c r="T7252" s="32"/>
    </row>
    <row r="7253" spans="16:20" x14ac:dyDescent="0.35">
      <c r="P7253" s="33"/>
      <c r="Q7253" s="32"/>
      <c r="R7253" s="32"/>
      <c r="S7253" s="32"/>
      <c r="T7253" s="32"/>
    </row>
    <row r="7254" spans="16:20" x14ac:dyDescent="0.35">
      <c r="P7254" s="33"/>
      <c r="Q7254" s="32"/>
      <c r="R7254" s="32"/>
      <c r="S7254" s="32"/>
      <c r="T7254" s="32"/>
    </row>
    <row r="7255" spans="16:20" x14ac:dyDescent="0.35">
      <c r="P7255" s="33"/>
      <c r="Q7255" s="32"/>
      <c r="R7255" s="32"/>
      <c r="S7255" s="32"/>
      <c r="T7255" s="32"/>
    </row>
    <row r="7256" spans="16:20" x14ac:dyDescent="0.35">
      <c r="P7256" s="33"/>
      <c r="Q7256" s="32"/>
      <c r="R7256" s="32"/>
      <c r="S7256" s="32"/>
      <c r="T7256" s="32"/>
    </row>
    <row r="7257" spans="16:20" x14ac:dyDescent="0.35">
      <c r="P7257" s="33"/>
      <c r="Q7257" s="32"/>
      <c r="R7257" s="32"/>
      <c r="S7257" s="32"/>
      <c r="T7257" s="32"/>
    </row>
    <row r="7258" spans="16:20" x14ac:dyDescent="0.35">
      <c r="P7258" s="33"/>
      <c r="Q7258" s="32"/>
      <c r="R7258" s="32"/>
      <c r="S7258" s="32"/>
      <c r="T7258" s="32"/>
    </row>
    <row r="7259" spans="16:20" x14ac:dyDescent="0.35">
      <c r="P7259" s="33"/>
      <c r="Q7259" s="32"/>
      <c r="R7259" s="32"/>
      <c r="S7259" s="32"/>
      <c r="T7259" s="32"/>
    </row>
    <row r="7260" spans="16:20" x14ac:dyDescent="0.35">
      <c r="P7260" s="33"/>
      <c r="Q7260" s="32"/>
      <c r="R7260" s="32"/>
      <c r="S7260" s="32"/>
      <c r="T7260" s="32"/>
    </row>
    <row r="7261" spans="16:20" x14ac:dyDescent="0.35">
      <c r="P7261" s="33"/>
      <c r="Q7261" s="32"/>
      <c r="R7261" s="32"/>
      <c r="S7261" s="32"/>
      <c r="T7261" s="32"/>
    </row>
    <row r="7262" spans="16:20" x14ac:dyDescent="0.35">
      <c r="P7262" s="33"/>
      <c r="Q7262" s="32"/>
      <c r="R7262" s="32"/>
      <c r="S7262" s="32"/>
      <c r="T7262" s="32"/>
    </row>
    <row r="7263" spans="16:20" x14ac:dyDescent="0.35">
      <c r="P7263" s="33"/>
      <c r="Q7263" s="32"/>
      <c r="R7263" s="32"/>
      <c r="S7263" s="32"/>
      <c r="T7263" s="32"/>
    </row>
    <row r="7264" spans="16:20" x14ac:dyDescent="0.35">
      <c r="P7264" s="33"/>
      <c r="Q7264" s="32"/>
      <c r="R7264" s="32"/>
      <c r="S7264" s="32"/>
      <c r="T7264" s="32"/>
    </row>
    <row r="7265" spans="16:20" x14ac:dyDescent="0.35">
      <c r="P7265" s="33"/>
      <c r="Q7265" s="32"/>
      <c r="R7265" s="32"/>
      <c r="S7265" s="32"/>
      <c r="T7265" s="32"/>
    </row>
    <row r="7266" spans="16:20" x14ac:dyDescent="0.35">
      <c r="P7266" s="33"/>
      <c r="Q7266" s="32"/>
      <c r="R7266" s="32"/>
      <c r="S7266" s="32"/>
      <c r="T7266" s="32"/>
    </row>
    <row r="7267" spans="16:20" x14ac:dyDescent="0.35">
      <c r="P7267" s="33"/>
      <c r="Q7267" s="32"/>
      <c r="R7267" s="32"/>
      <c r="S7267" s="32"/>
      <c r="T7267" s="32"/>
    </row>
    <row r="7268" spans="16:20" x14ac:dyDescent="0.35">
      <c r="P7268" s="33"/>
      <c r="Q7268" s="32"/>
      <c r="R7268" s="32"/>
      <c r="S7268" s="32"/>
      <c r="T7268" s="32"/>
    </row>
    <row r="7269" spans="16:20" x14ac:dyDescent="0.35">
      <c r="P7269" s="33"/>
      <c r="Q7269" s="32"/>
      <c r="R7269" s="32"/>
      <c r="S7269" s="32"/>
      <c r="T7269" s="32"/>
    </row>
    <row r="7270" spans="16:20" x14ac:dyDescent="0.35">
      <c r="P7270" s="33"/>
      <c r="Q7270" s="32"/>
      <c r="R7270" s="32"/>
      <c r="S7270" s="32"/>
      <c r="T7270" s="32"/>
    </row>
    <row r="7271" spans="16:20" x14ac:dyDescent="0.35">
      <c r="P7271" s="33"/>
      <c r="Q7271" s="32"/>
      <c r="R7271" s="32"/>
      <c r="S7271" s="32"/>
      <c r="T7271" s="32"/>
    </row>
    <row r="7272" spans="16:20" x14ac:dyDescent="0.35">
      <c r="P7272" s="33"/>
      <c r="Q7272" s="32"/>
      <c r="R7272" s="32"/>
      <c r="S7272" s="32"/>
      <c r="T7272" s="32"/>
    </row>
    <row r="7273" spans="16:20" x14ac:dyDescent="0.35">
      <c r="P7273" s="33"/>
      <c r="Q7273" s="32"/>
      <c r="R7273" s="32"/>
      <c r="S7273" s="32"/>
      <c r="T7273" s="32"/>
    </row>
    <row r="7274" spans="16:20" x14ac:dyDescent="0.35">
      <c r="P7274" s="33"/>
      <c r="Q7274" s="32"/>
      <c r="R7274" s="32"/>
      <c r="S7274" s="32"/>
      <c r="T7274" s="32"/>
    </row>
    <row r="7275" spans="16:20" x14ac:dyDescent="0.35">
      <c r="P7275" s="33"/>
      <c r="Q7275" s="32"/>
      <c r="R7275" s="32"/>
      <c r="S7275" s="32"/>
      <c r="T7275" s="32"/>
    </row>
    <row r="7276" spans="16:20" x14ac:dyDescent="0.35">
      <c r="P7276" s="33"/>
      <c r="Q7276" s="32"/>
      <c r="R7276" s="32"/>
      <c r="S7276" s="32"/>
      <c r="T7276" s="32"/>
    </row>
    <row r="7277" spans="16:20" x14ac:dyDescent="0.35">
      <c r="P7277" s="33"/>
      <c r="Q7277" s="32"/>
      <c r="R7277" s="32"/>
      <c r="S7277" s="32"/>
      <c r="T7277" s="32"/>
    </row>
    <row r="7278" spans="16:20" x14ac:dyDescent="0.35">
      <c r="P7278" s="33"/>
      <c r="Q7278" s="32"/>
      <c r="R7278" s="32"/>
      <c r="S7278" s="32"/>
      <c r="T7278" s="32"/>
    </row>
    <row r="7279" spans="16:20" x14ac:dyDescent="0.35">
      <c r="P7279" s="33"/>
      <c r="Q7279" s="32"/>
      <c r="R7279" s="32"/>
      <c r="S7279" s="32"/>
      <c r="T7279" s="32"/>
    </row>
    <row r="7280" spans="16:20" x14ac:dyDescent="0.35">
      <c r="P7280" s="33"/>
      <c r="Q7280" s="32"/>
      <c r="R7280" s="32"/>
      <c r="S7280" s="32"/>
      <c r="T7280" s="32"/>
    </row>
    <row r="7281" spans="16:20" x14ac:dyDescent="0.35">
      <c r="P7281" s="33"/>
      <c r="Q7281" s="32"/>
      <c r="R7281" s="32"/>
      <c r="S7281" s="32"/>
      <c r="T7281" s="32"/>
    </row>
    <row r="7282" spans="16:20" x14ac:dyDescent="0.35">
      <c r="P7282" s="33"/>
      <c r="Q7282" s="32"/>
      <c r="R7282" s="32"/>
      <c r="S7282" s="32"/>
      <c r="T7282" s="32"/>
    </row>
    <row r="7283" spans="16:20" x14ac:dyDescent="0.35">
      <c r="P7283" s="33"/>
      <c r="Q7283" s="32"/>
      <c r="R7283" s="32"/>
      <c r="S7283" s="32"/>
      <c r="T7283" s="32"/>
    </row>
    <row r="7284" spans="16:20" x14ac:dyDescent="0.35">
      <c r="P7284" s="33"/>
      <c r="Q7284" s="32"/>
      <c r="R7284" s="32"/>
      <c r="S7284" s="32"/>
      <c r="T7284" s="32"/>
    </row>
    <row r="7285" spans="16:20" x14ac:dyDescent="0.35">
      <c r="P7285" s="33"/>
      <c r="Q7285" s="32"/>
      <c r="R7285" s="32"/>
      <c r="S7285" s="32"/>
      <c r="T7285" s="32"/>
    </row>
    <row r="7286" spans="16:20" x14ac:dyDescent="0.35">
      <c r="P7286" s="33"/>
      <c r="Q7286" s="32"/>
      <c r="R7286" s="32"/>
      <c r="S7286" s="32"/>
      <c r="T7286" s="32"/>
    </row>
    <row r="7287" spans="16:20" x14ac:dyDescent="0.35">
      <c r="P7287" s="33"/>
      <c r="Q7287" s="32"/>
      <c r="R7287" s="32"/>
      <c r="S7287" s="32"/>
      <c r="T7287" s="32"/>
    </row>
    <row r="7288" spans="16:20" x14ac:dyDescent="0.35">
      <c r="P7288" s="33"/>
      <c r="Q7288" s="32"/>
      <c r="R7288" s="32"/>
      <c r="S7288" s="32"/>
      <c r="T7288" s="32"/>
    </row>
    <row r="7289" spans="16:20" x14ac:dyDescent="0.35">
      <c r="P7289" s="33"/>
      <c r="Q7289" s="32"/>
      <c r="R7289" s="32"/>
      <c r="S7289" s="32"/>
      <c r="T7289" s="32"/>
    </row>
    <row r="7290" spans="16:20" x14ac:dyDescent="0.35">
      <c r="P7290" s="33"/>
      <c r="Q7290" s="32"/>
      <c r="R7290" s="32"/>
      <c r="S7290" s="32"/>
      <c r="T7290" s="32"/>
    </row>
    <row r="7291" spans="16:20" x14ac:dyDescent="0.35">
      <c r="P7291" s="33"/>
      <c r="Q7291" s="32"/>
      <c r="R7291" s="32"/>
      <c r="S7291" s="32"/>
      <c r="T7291" s="32"/>
    </row>
    <row r="7292" spans="16:20" x14ac:dyDescent="0.35">
      <c r="P7292" s="33"/>
      <c r="Q7292" s="32"/>
      <c r="R7292" s="32"/>
      <c r="S7292" s="32"/>
      <c r="T7292" s="32"/>
    </row>
    <row r="7293" spans="16:20" x14ac:dyDescent="0.35">
      <c r="P7293" s="33"/>
      <c r="Q7293" s="32"/>
      <c r="R7293" s="32"/>
      <c r="S7293" s="32"/>
      <c r="T7293" s="32"/>
    </row>
    <row r="7294" spans="16:20" x14ac:dyDescent="0.35">
      <c r="P7294" s="33"/>
      <c r="Q7294" s="32"/>
      <c r="R7294" s="32"/>
      <c r="S7294" s="32"/>
      <c r="T7294" s="32"/>
    </row>
    <row r="7295" spans="16:20" x14ac:dyDescent="0.35">
      <c r="P7295" s="33"/>
      <c r="Q7295" s="32"/>
      <c r="R7295" s="32"/>
      <c r="S7295" s="32"/>
      <c r="T7295" s="32"/>
    </row>
    <row r="7296" spans="16:20" x14ac:dyDescent="0.35">
      <c r="P7296" s="33"/>
      <c r="Q7296" s="32"/>
      <c r="R7296" s="32"/>
      <c r="S7296" s="32"/>
      <c r="T7296" s="32"/>
    </row>
    <row r="7297" spans="16:20" x14ac:dyDescent="0.35">
      <c r="P7297" s="33"/>
      <c r="Q7297" s="32"/>
      <c r="R7297" s="32"/>
      <c r="S7297" s="32"/>
      <c r="T7297" s="32"/>
    </row>
    <row r="7298" spans="16:20" x14ac:dyDescent="0.35">
      <c r="P7298" s="33"/>
      <c r="Q7298" s="32"/>
      <c r="R7298" s="32"/>
      <c r="S7298" s="32"/>
      <c r="T7298" s="32"/>
    </row>
    <row r="7299" spans="16:20" x14ac:dyDescent="0.35">
      <c r="P7299" s="33"/>
      <c r="Q7299" s="32"/>
      <c r="R7299" s="32"/>
      <c r="S7299" s="32"/>
      <c r="T7299" s="32"/>
    </row>
    <row r="7300" spans="16:20" x14ac:dyDescent="0.35">
      <c r="P7300" s="33"/>
      <c r="Q7300" s="32"/>
      <c r="R7300" s="32"/>
      <c r="S7300" s="32"/>
      <c r="T7300" s="32"/>
    </row>
    <row r="7301" spans="16:20" x14ac:dyDescent="0.35">
      <c r="P7301" s="33"/>
      <c r="Q7301" s="32"/>
      <c r="R7301" s="32"/>
      <c r="S7301" s="32"/>
      <c r="T7301" s="32"/>
    </row>
    <row r="7302" spans="16:20" x14ac:dyDescent="0.35">
      <c r="P7302" s="33"/>
      <c r="Q7302" s="32"/>
      <c r="R7302" s="32"/>
      <c r="S7302" s="32"/>
      <c r="T7302" s="32"/>
    </row>
    <row r="7303" spans="16:20" x14ac:dyDescent="0.35">
      <c r="P7303" s="33"/>
      <c r="Q7303" s="32"/>
      <c r="R7303" s="32"/>
      <c r="S7303" s="32"/>
      <c r="T7303" s="32"/>
    </row>
    <row r="7304" spans="16:20" x14ac:dyDescent="0.35">
      <c r="P7304" s="33"/>
      <c r="Q7304" s="32"/>
      <c r="R7304" s="32"/>
      <c r="S7304" s="32"/>
      <c r="T7304" s="32"/>
    </row>
    <row r="7305" spans="16:20" x14ac:dyDescent="0.35">
      <c r="P7305" s="33"/>
      <c r="Q7305" s="32"/>
      <c r="R7305" s="32"/>
      <c r="S7305" s="32"/>
      <c r="T7305" s="32"/>
    </row>
    <row r="7306" spans="16:20" x14ac:dyDescent="0.35">
      <c r="P7306" s="33"/>
      <c r="Q7306" s="32"/>
      <c r="R7306" s="32"/>
      <c r="S7306" s="32"/>
      <c r="T7306" s="32"/>
    </row>
    <row r="7307" spans="16:20" x14ac:dyDescent="0.35">
      <c r="P7307" s="33"/>
      <c r="Q7307" s="32"/>
      <c r="R7307" s="32"/>
      <c r="S7307" s="32"/>
      <c r="T7307" s="32"/>
    </row>
    <row r="7308" spans="16:20" x14ac:dyDescent="0.35">
      <c r="P7308" s="33"/>
      <c r="Q7308" s="32"/>
      <c r="R7308" s="32"/>
      <c r="S7308" s="32"/>
      <c r="T7308" s="32"/>
    </row>
    <row r="7309" spans="16:20" x14ac:dyDescent="0.35">
      <c r="P7309" s="33"/>
      <c r="Q7309" s="32"/>
      <c r="R7309" s="32"/>
      <c r="S7309" s="32"/>
      <c r="T7309" s="32"/>
    </row>
    <row r="7310" spans="16:20" x14ac:dyDescent="0.35">
      <c r="P7310" s="33"/>
      <c r="Q7310" s="32"/>
      <c r="R7310" s="32"/>
      <c r="S7310" s="32"/>
      <c r="T7310" s="32"/>
    </row>
    <row r="7311" spans="16:20" x14ac:dyDescent="0.35">
      <c r="P7311" s="33"/>
      <c r="Q7311" s="32"/>
      <c r="R7311" s="32"/>
      <c r="S7311" s="32"/>
      <c r="T7311" s="32"/>
    </row>
    <row r="7312" spans="16:20" x14ac:dyDescent="0.35">
      <c r="P7312" s="33"/>
      <c r="Q7312" s="32"/>
      <c r="R7312" s="32"/>
      <c r="S7312" s="32"/>
      <c r="T7312" s="32"/>
    </row>
    <row r="7313" spans="16:20" x14ac:dyDescent="0.35">
      <c r="P7313" s="33"/>
      <c r="Q7313" s="32"/>
      <c r="R7313" s="32"/>
      <c r="S7313" s="32"/>
      <c r="T7313" s="32"/>
    </row>
    <row r="7314" spans="16:20" x14ac:dyDescent="0.35">
      <c r="P7314" s="33"/>
      <c r="Q7314" s="32"/>
      <c r="R7314" s="32"/>
      <c r="S7314" s="32"/>
      <c r="T7314" s="32"/>
    </row>
    <row r="7315" spans="16:20" x14ac:dyDescent="0.35">
      <c r="P7315" s="33"/>
      <c r="Q7315" s="32"/>
      <c r="R7315" s="32"/>
      <c r="S7315" s="32"/>
      <c r="T7315" s="32"/>
    </row>
    <row r="7316" spans="16:20" x14ac:dyDescent="0.35">
      <c r="P7316" s="33"/>
      <c r="Q7316" s="32"/>
      <c r="R7316" s="32"/>
      <c r="S7316" s="32"/>
      <c r="T7316" s="32"/>
    </row>
    <row r="7317" spans="16:20" x14ac:dyDescent="0.35">
      <c r="P7317" s="33"/>
      <c r="Q7317" s="32"/>
      <c r="R7317" s="32"/>
      <c r="S7317" s="32"/>
      <c r="T7317" s="32"/>
    </row>
    <row r="7318" spans="16:20" x14ac:dyDescent="0.35">
      <c r="P7318" s="33"/>
      <c r="Q7318" s="32"/>
      <c r="R7318" s="32"/>
      <c r="S7318" s="32"/>
      <c r="T7318" s="32"/>
    </row>
    <row r="7319" spans="16:20" x14ac:dyDescent="0.35">
      <c r="P7319" s="33"/>
      <c r="Q7319" s="32"/>
      <c r="R7319" s="32"/>
      <c r="S7319" s="32"/>
      <c r="T7319" s="32"/>
    </row>
    <row r="7320" spans="16:20" x14ac:dyDescent="0.35">
      <c r="P7320" s="33"/>
      <c r="Q7320" s="32"/>
      <c r="R7320" s="32"/>
      <c r="S7320" s="32"/>
      <c r="T7320" s="32"/>
    </row>
    <row r="7321" spans="16:20" x14ac:dyDescent="0.35">
      <c r="P7321" s="33"/>
      <c r="Q7321" s="32"/>
      <c r="R7321" s="32"/>
      <c r="S7321" s="32"/>
      <c r="T7321" s="32"/>
    </row>
    <row r="7322" spans="16:20" x14ac:dyDescent="0.35">
      <c r="P7322" s="33"/>
      <c r="Q7322" s="32"/>
      <c r="R7322" s="32"/>
      <c r="S7322" s="32"/>
      <c r="T7322" s="32"/>
    </row>
    <row r="7323" spans="16:20" x14ac:dyDescent="0.35">
      <c r="P7323" s="33"/>
      <c r="Q7323" s="32"/>
      <c r="R7323" s="32"/>
      <c r="S7323" s="32"/>
      <c r="T7323" s="32"/>
    </row>
    <row r="7324" spans="16:20" x14ac:dyDescent="0.35">
      <c r="P7324" s="33"/>
      <c r="Q7324" s="32"/>
      <c r="R7324" s="32"/>
      <c r="S7324" s="32"/>
      <c r="T7324" s="32"/>
    </row>
    <row r="7325" spans="16:20" x14ac:dyDescent="0.35">
      <c r="P7325" s="33"/>
      <c r="Q7325" s="32"/>
      <c r="R7325" s="32"/>
      <c r="S7325" s="32"/>
      <c r="T7325" s="32"/>
    </row>
    <row r="7326" spans="16:20" x14ac:dyDescent="0.35">
      <c r="P7326" s="33"/>
      <c r="Q7326" s="32"/>
      <c r="R7326" s="32"/>
      <c r="S7326" s="32"/>
      <c r="T7326" s="32"/>
    </row>
    <row r="7327" spans="16:20" x14ac:dyDescent="0.35">
      <c r="P7327" s="33"/>
      <c r="Q7327" s="32"/>
      <c r="R7327" s="32"/>
      <c r="S7327" s="32"/>
      <c r="T7327" s="32"/>
    </row>
    <row r="7328" spans="16:20" x14ac:dyDescent="0.35">
      <c r="P7328" s="33"/>
      <c r="Q7328" s="32"/>
      <c r="R7328" s="32"/>
      <c r="S7328" s="32"/>
      <c r="T7328" s="32"/>
    </row>
    <row r="7329" spans="16:20" x14ac:dyDescent="0.35">
      <c r="P7329" s="33"/>
      <c r="Q7329" s="32"/>
      <c r="R7329" s="32"/>
      <c r="S7329" s="32"/>
      <c r="T7329" s="32"/>
    </row>
    <row r="7330" spans="16:20" x14ac:dyDescent="0.35">
      <c r="P7330" s="33"/>
      <c r="Q7330" s="32"/>
      <c r="R7330" s="32"/>
      <c r="S7330" s="32"/>
      <c r="T7330" s="32"/>
    </row>
    <row r="7331" spans="16:20" x14ac:dyDescent="0.35">
      <c r="P7331" s="33"/>
      <c r="Q7331" s="32"/>
      <c r="R7331" s="32"/>
      <c r="S7331" s="32"/>
      <c r="T7331" s="32"/>
    </row>
    <row r="7332" spans="16:20" x14ac:dyDescent="0.35">
      <c r="P7332" s="33"/>
      <c r="Q7332" s="32"/>
      <c r="R7332" s="32"/>
      <c r="S7332" s="32"/>
      <c r="T7332" s="32"/>
    </row>
    <row r="7333" spans="16:20" x14ac:dyDescent="0.35">
      <c r="P7333" s="33"/>
      <c r="Q7333" s="32"/>
      <c r="R7333" s="32"/>
      <c r="S7333" s="32"/>
      <c r="T7333" s="32"/>
    </row>
    <row r="7334" spans="16:20" x14ac:dyDescent="0.35">
      <c r="P7334" s="33"/>
      <c r="Q7334" s="32"/>
      <c r="R7334" s="32"/>
      <c r="S7334" s="32"/>
      <c r="T7334" s="32"/>
    </row>
    <row r="7335" spans="16:20" x14ac:dyDescent="0.35">
      <c r="P7335" s="33"/>
      <c r="Q7335" s="32"/>
      <c r="R7335" s="32"/>
      <c r="S7335" s="32"/>
      <c r="T7335" s="32"/>
    </row>
    <row r="7336" spans="16:20" x14ac:dyDescent="0.35">
      <c r="P7336" s="33"/>
      <c r="Q7336" s="32"/>
      <c r="R7336" s="32"/>
      <c r="S7336" s="32"/>
      <c r="T7336" s="32"/>
    </row>
    <row r="7337" spans="16:20" x14ac:dyDescent="0.35">
      <c r="P7337" s="33"/>
      <c r="Q7337" s="32"/>
      <c r="R7337" s="32"/>
      <c r="S7337" s="32"/>
      <c r="T7337" s="32"/>
    </row>
    <row r="7338" spans="16:20" x14ac:dyDescent="0.35">
      <c r="P7338" s="33"/>
      <c r="Q7338" s="32"/>
      <c r="R7338" s="32"/>
      <c r="S7338" s="32"/>
      <c r="T7338" s="32"/>
    </row>
    <row r="7339" spans="16:20" x14ac:dyDescent="0.35">
      <c r="P7339" s="33"/>
      <c r="Q7339" s="32"/>
      <c r="R7339" s="32"/>
      <c r="S7339" s="32"/>
      <c r="T7339" s="32"/>
    </row>
    <row r="7340" spans="16:20" x14ac:dyDescent="0.35">
      <c r="P7340" s="33"/>
      <c r="Q7340" s="32"/>
      <c r="R7340" s="32"/>
      <c r="S7340" s="32"/>
      <c r="T7340" s="32"/>
    </row>
    <row r="7341" spans="16:20" x14ac:dyDescent="0.35">
      <c r="P7341" s="33"/>
      <c r="Q7341" s="32"/>
      <c r="R7341" s="32"/>
      <c r="S7341" s="32"/>
      <c r="T7341" s="32"/>
    </row>
    <row r="7342" spans="16:20" x14ac:dyDescent="0.35">
      <c r="P7342" s="33"/>
      <c r="Q7342" s="32"/>
      <c r="R7342" s="32"/>
      <c r="S7342" s="32"/>
      <c r="T7342" s="32"/>
    </row>
    <row r="7343" spans="16:20" x14ac:dyDescent="0.35">
      <c r="P7343" s="33"/>
      <c r="Q7343" s="32"/>
      <c r="R7343" s="32"/>
      <c r="S7343" s="32"/>
      <c r="T7343" s="32"/>
    </row>
    <row r="7344" spans="16:20" x14ac:dyDescent="0.35">
      <c r="P7344" s="33"/>
      <c r="Q7344" s="32"/>
      <c r="R7344" s="32"/>
      <c r="S7344" s="32"/>
      <c r="T7344" s="32"/>
    </row>
    <row r="7345" spans="16:20" x14ac:dyDescent="0.35">
      <c r="P7345" s="33"/>
      <c r="Q7345" s="32"/>
      <c r="R7345" s="32"/>
      <c r="S7345" s="32"/>
      <c r="T7345" s="32"/>
    </row>
    <row r="7346" spans="16:20" x14ac:dyDescent="0.35">
      <c r="P7346" s="33"/>
      <c r="Q7346" s="32"/>
      <c r="R7346" s="32"/>
      <c r="S7346" s="32"/>
      <c r="T7346" s="32"/>
    </row>
    <row r="7347" spans="16:20" x14ac:dyDescent="0.35">
      <c r="P7347" s="33"/>
      <c r="Q7347" s="32"/>
      <c r="R7347" s="32"/>
      <c r="S7347" s="32"/>
      <c r="T7347" s="32"/>
    </row>
    <row r="7348" spans="16:20" x14ac:dyDescent="0.35">
      <c r="P7348" s="33"/>
      <c r="Q7348" s="32"/>
      <c r="R7348" s="32"/>
      <c r="S7348" s="32"/>
      <c r="T7348" s="32"/>
    </row>
    <row r="7349" spans="16:20" x14ac:dyDescent="0.35">
      <c r="P7349" s="33"/>
      <c r="Q7349" s="32"/>
      <c r="R7349" s="32"/>
      <c r="S7349" s="32"/>
      <c r="T7349" s="32"/>
    </row>
    <row r="7350" spans="16:20" x14ac:dyDescent="0.35">
      <c r="P7350" s="33"/>
      <c r="Q7350" s="32"/>
      <c r="R7350" s="32"/>
      <c r="S7350" s="32"/>
      <c r="T7350" s="32"/>
    </row>
    <row r="7351" spans="16:20" x14ac:dyDescent="0.35">
      <c r="P7351" s="33"/>
      <c r="Q7351" s="32"/>
      <c r="R7351" s="32"/>
      <c r="S7351" s="32"/>
      <c r="T7351" s="32"/>
    </row>
    <row r="7352" spans="16:20" x14ac:dyDescent="0.35">
      <c r="P7352" s="33"/>
      <c r="Q7352" s="32"/>
      <c r="R7352" s="32"/>
      <c r="S7352" s="32"/>
      <c r="T7352" s="32"/>
    </row>
    <row r="7353" spans="16:20" x14ac:dyDescent="0.35">
      <c r="P7353" s="33"/>
      <c r="Q7353" s="32"/>
      <c r="R7353" s="32"/>
      <c r="S7353" s="32"/>
      <c r="T7353" s="32"/>
    </row>
    <row r="7354" spans="16:20" x14ac:dyDescent="0.35">
      <c r="P7354" s="33"/>
      <c r="Q7354" s="32"/>
      <c r="R7354" s="32"/>
      <c r="S7354" s="32"/>
      <c r="T7354" s="32"/>
    </row>
    <row r="7355" spans="16:20" x14ac:dyDescent="0.35">
      <c r="P7355" s="33"/>
      <c r="Q7355" s="32"/>
      <c r="R7355" s="32"/>
      <c r="S7355" s="32"/>
      <c r="T7355" s="32"/>
    </row>
    <row r="7356" spans="16:20" x14ac:dyDescent="0.35">
      <c r="P7356" s="33"/>
      <c r="Q7356" s="32"/>
      <c r="R7356" s="32"/>
      <c r="S7356" s="32"/>
      <c r="T7356" s="32"/>
    </row>
    <row r="7357" spans="16:20" x14ac:dyDescent="0.35">
      <c r="P7357" s="33"/>
      <c r="Q7357" s="32"/>
      <c r="R7357" s="32"/>
      <c r="S7357" s="32"/>
      <c r="T7357" s="32"/>
    </row>
    <row r="7358" spans="16:20" x14ac:dyDescent="0.35">
      <c r="P7358" s="33"/>
      <c r="Q7358" s="32"/>
      <c r="R7358" s="32"/>
      <c r="S7358" s="32"/>
      <c r="T7358" s="32"/>
    </row>
    <row r="7359" spans="16:20" x14ac:dyDescent="0.35">
      <c r="P7359" s="33"/>
      <c r="Q7359" s="32"/>
      <c r="R7359" s="32"/>
      <c r="S7359" s="32"/>
      <c r="T7359" s="32"/>
    </row>
    <row r="7360" spans="16:20" x14ac:dyDescent="0.35">
      <c r="P7360" s="33"/>
      <c r="Q7360" s="32"/>
      <c r="R7360" s="32"/>
      <c r="S7360" s="32"/>
      <c r="T7360" s="32"/>
    </row>
    <row r="7361" spans="16:20" x14ac:dyDescent="0.35">
      <c r="P7361" s="33"/>
      <c r="Q7361" s="32"/>
      <c r="R7361" s="32"/>
      <c r="S7361" s="32"/>
      <c r="T7361" s="32"/>
    </row>
    <row r="7362" spans="16:20" x14ac:dyDescent="0.35">
      <c r="P7362" s="33"/>
      <c r="Q7362" s="32"/>
      <c r="R7362" s="32"/>
      <c r="S7362" s="32"/>
      <c r="T7362" s="32"/>
    </row>
    <row r="7363" spans="16:20" x14ac:dyDescent="0.35">
      <c r="P7363" s="33"/>
      <c r="Q7363" s="32"/>
      <c r="R7363" s="32"/>
      <c r="S7363" s="32"/>
      <c r="T7363" s="32"/>
    </row>
    <row r="7364" spans="16:20" x14ac:dyDescent="0.35">
      <c r="P7364" s="33"/>
      <c r="Q7364" s="32"/>
      <c r="R7364" s="32"/>
      <c r="S7364" s="32"/>
      <c r="T7364" s="32"/>
    </row>
    <row r="7365" spans="16:20" x14ac:dyDescent="0.35">
      <c r="P7365" s="33"/>
      <c r="Q7365" s="32"/>
      <c r="R7365" s="32"/>
      <c r="S7365" s="32"/>
      <c r="T7365" s="32"/>
    </row>
    <row r="7366" spans="16:20" x14ac:dyDescent="0.35">
      <c r="P7366" s="33"/>
      <c r="Q7366" s="32"/>
      <c r="R7366" s="32"/>
      <c r="S7366" s="32"/>
      <c r="T7366" s="32"/>
    </row>
    <row r="7367" spans="16:20" x14ac:dyDescent="0.35">
      <c r="P7367" s="33"/>
      <c r="Q7367" s="32"/>
      <c r="R7367" s="32"/>
      <c r="S7367" s="32"/>
      <c r="T7367" s="32"/>
    </row>
    <row r="7368" spans="16:20" x14ac:dyDescent="0.35">
      <c r="P7368" s="33"/>
      <c r="Q7368" s="32"/>
      <c r="R7368" s="32"/>
      <c r="S7368" s="32"/>
      <c r="T7368" s="32"/>
    </row>
    <row r="7369" spans="16:20" x14ac:dyDescent="0.35">
      <c r="P7369" s="33"/>
      <c r="Q7369" s="32"/>
      <c r="R7369" s="32"/>
      <c r="S7369" s="32"/>
      <c r="T7369" s="32"/>
    </row>
    <row r="7370" spans="16:20" x14ac:dyDescent="0.35">
      <c r="P7370" s="33"/>
      <c r="Q7370" s="32"/>
      <c r="R7370" s="32"/>
      <c r="S7370" s="32"/>
      <c r="T7370" s="32"/>
    </row>
    <row r="7371" spans="16:20" x14ac:dyDescent="0.35">
      <c r="P7371" s="33"/>
      <c r="Q7371" s="32"/>
      <c r="R7371" s="32"/>
      <c r="S7371" s="32"/>
      <c r="T7371" s="32"/>
    </row>
    <row r="7372" spans="16:20" x14ac:dyDescent="0.35">
      <c r="P7372" s="33"/>
      <c r="Q7372" s="32"/>
      <c r="R7372" s="32"/>
      <c r="S7372" s="32"/>
      <c r="T7372" s="32"/>
    </row>
    <row r="7373" spans="16:20" x14ac:dyDescent="0.35">
      <c r="P7373" s="33"/>
      <c r="Q7373" s="32"/>
      <c r="R7373" s="32"/>
      <c r="S7373" s="32"/>
      <c r="T7373" s="32"/>
    </row>
    <row r="7374" spans="16:20" x14ac:dyDescent="0.35">
      <c r="P7374" s="33"/>
      <c r="Q7374" s="32"/>
      <c r="R7374" s="32"/>
      <c r="S7374" s="32"/>
      <c r="T7374" s="32"/>
    </row>
    <row r="7375" spans="16:20" x14ac:dyDescent="0.35">
      <c r="P7375" s="33"/>
      <c r="Q7375" s="32"/>
      <c r="R7375" s="32"/>
      <c r="S7375" s="32"/>
      <c r="T7375" s="32"/>
    </row>
    <row r="7376" spans="16:20" x14ac:dyDescent="0.35">
      <c r="P7376" s="33"/>
      <c r="Q7376" s="32"/>
      <c r="R7376" s="32"/>
      <c r="S7376" s="32"/>
      <c r="T7376" s="32"/>
    </row>
    <row r="7377" spans="16:20" x14ac:dyDescent="0.35">
      <c r="P7377" s="33"/>
      <c r="Q7377" s="32"/>
      <c r="R7377" s="32"/>
      <c r="S7377" s="32"/>
      <c r="T7377" s="32"/>
    </row>
    <row r="7378" spans="16:20" x14ac:dyDescent="0.35">
      <c r="P7378" s="33"/>
      <c r="Q7378" s="32"/>
      <c r="R7378" s="32"/>
      <c r="S7378" s="32"/>
      <c r="T7378" s="32"/>
    </row>
    <row r="7379" spans="16:20" x14ac:dyDescent="0.35">
      <c r="P7379" s="33"/>
      <c r="Q7379" s="32"/>
      <c r="R7379" s="32"/>
      <c r="S7379" s="32"/>
      <c r="T7379" s="32"/>
    </row>
    <row r="7380" spans="16:20" x14ac:dyDescent="0.35">
      <c r="P7380" s="33"/>
      <c r="Q7380" s="32"/>
      <c r="R7380" s="32"/>
      <c r="S7380" s="32"/>
      <c r="T7380" s="32"/>
    </row>
    <row r="7381" spans="16:20" x14ac:dyDescent="0.35">
      <c r="P7381" s="33"/>
      <c r="Q7381" s="32"/>
      <c r="R7381" s="32"/>
      <c r="S7381" s="32"/>
      <c r="T7381" s="32"/>
    </row>
    <row r="7382" spans="16:20" x14ac:dyDescent="0.35">
      <c r="P7382" s="33"/>
      <c r="Q7382" s="32"/>
      <c r="R7382" s="32"/>
      <c r="S7382" s="32"/>
      <c r="T7382" s="32"/>
    </row>
    <row r="7383" spans="16:20" x14ac:dyDescent="0.35">
      <c r="P7383" s="33"/>
      <c r="Q7383" s="32"/>
      <c r="R7383" s="32"/>
      <c r="S7383" s="32"/>
      <c r="T7383" s="32"/>
    </row>
    <row r="7384" spans="16:20" x14ac:dyDescent="0.35">
      <c r="P7384" s="33"/>
      <c r="Q7384" s="32"/>
      <c r="R7384" s="32"/>
      <c r="S7384" s="32"/>
      <c r="T7384" s="32"/>
    </row>
    <row r="7385" spans="16:20" x14ac:dyDescent="0.35">
      <c r="P7385" s="33"/>
      <c r="Q7385" s="32"/>
      <c r="R7385" s="32"/>
      <c r="S7385" s="32"/>
      <c r="T7385" s="32"/>
    </row>
    <row r="7386" spans="16:20" x14ac:dyDescent="0.35">
      <c r="P7386" s="33"/>
      <c r="Q7386" s="32"/>
      <c r="R7386" s="32"/>
      <c r="S7386" s="32"/>
      <c r="T7386" s="32"/>
    </row>
    <row r="7387" spans="16:20" x14ac:dyDescent="0.35">
      <c r="P7387" s="33"/>
      <c r="Q7387" s="32"/>
      <c r="R7387" s="32"/>
      <c r="S7387" s="32"/>
      <c r="T7387" s="32"/>
    </row>
    <row r="7388" spans="16:20" x14ac:dyDescent="0.35">
      <c r="P7388" s="33"/>
      <c r="Q7388" s="32"/>
      <c r="R7388" s="32"/>
      <c r="S7388" s="32"/>
      <c r="T7388" s="32"/>
    </row>
    <row r="7389" spans="16:20" x14ac:dyDescent="0.35">
      <c r="P7389" s="33"/>
      <c r="Q7389" s="32"/>
      <c r="R7389" s="32"/>
      <c r="S7389" s="32"/>
      <c r="T7389" s="32"/>
    </row>
    <row r="7390" spans="16:20" x14ac:dyDescent="0.35">
      <c r="P7390" s="33"/>
      <c r="Q7390" s="32"/>
      <c r="R7390" s="32"/>
      <c r="S7390" s="32"/>
      <c r="T7390" s="32"/>
    </row>
    <row r="7391" spans="16:20" x14ac:dyDescent="0.35">
      <c r="P7391" s="33"/>
      <c r="Q7391" s="32"/>
      <c r="R7391" s="32"/>
      <c r="S7391" s="32"/>
      <c r="T7391" s="32"/>
    </row>
    <row r="7392" spans="16:20" x14ac:dyDescent="0.35">
      <c r="P7392" s="33"/>
      <c r="Q7392" s="32"/>
      <c r="R7392" s="32"/>
      <c r="S7392" s="32"/>
      <c r="T7392" s="32"/>
    </row>
    <row r="7393" spans="16:20" x14ac:dyDescent="0.35">
      <c r="P7393" s="33"/>
      <c r="Q7393" s="32"/>
      <c r="R7393" s="32"/>
      <c r="S7393" s="32"/>
      <c r="T7393" s="32"/>
    </row>
    <row r="7394" spans="16:20" x14ac:dyDescent="0.35">
      <c r="P7394" s="33"/>
      <c r="Q7394" s="32"/>
      <c r="R7394" s="32"/>
      <c r="S7394" s="32"/>
      <c r="T7394" s="32"/>
    </row>
    <row r="7395" spans="16:20" x14ac:dyDescent="0.35">
      <c r="P7395" s="33"/>
      <c r="Q7395" s="32"/>
      <c r="R7395" s="32"/>
      <c r="S7395" s="32"/>
      <c r="T7395" s="32"/>
    </row>
    <row r="7396" spans="16:20" x14ac:dyDescent="0.35">
      <c r="P7396" s="33"/>
      <c r="Q7396" s="32"/>
      <c r="R7396" s="32"/>
      <c r="S7396" s="32"/>
      <c r="T7396" s="32"/>
    </row>
    <row r="7397" spans="16:20" x14ac:dyDescent="0.35">
      <c r="P7397" s="33"/>
      <c r="Q7397" s="32"/>
      <c r="R7397" s="32"/>
      <c r="S7397" s="32"/>
      <c r="T7397" s="32"/>
    </row>
    <row r="7398" spans="16:20" x14ac:dyDescent="0.35">
      <c r="P7398" s="33"/>
      <c r="Q7398" s="32"/>
      <c r="R7398" s="32"/>
      <c r="S7398" s="32"/>
      <c r="T7398" s="32"/>
    </row>
    <row r="7399" spans="16:20" x14ac:dyDescent="0.35">
      <c r="P7399" s="33"/>
      <c r="Q7399" s="32"/>
      <c r="R7399" s="32"/>
      <c r="S7399" s="32"/>
      <c r="T7399" s="32"/>
    </row>
    <row r="7400" spans="16:20" x14ac:dyDescent="0.35">
      <c r="P7400" s="33"/>
      <c r="Q7400" s="32"/>
      <c r="R7400" s="32"/>
      <c r="S7400" s="32"/>
      <c r="T7400" s="32"/>
    </row>
    <row r="7401" spans="16:20" x14ac:dyDescent="0.35">
      <c r="P7401" s="33"/>
      <c r="Q7401" s="32"/>
      <c r="R7401" s="32"/>
      <c r="S7401" s="32"/>
      <c r="T7401" s="32"/>
    </row>
    <row r="7402" spans="16:20" x14ac:dyDescent="0.35">
      <c r="P7402" s="33"/>
      <c r="Q7402" s="32"/>
      <c r="R7402" s="32"/>
      <c r="S7402" s="32"/>
      <c r="T7402" s="32"/>
    </row>
    <row r="7403" spans="16:20" x14ac:dyDescent="0.35">
      <c r="P7403" s="33"/>
      <c r="Q7403" s="32"/>
      <c r="R7403" s="32"/>
      <c r="S7403" s="32"/>
      <c r="T7403" s="32"/>
    </row>
    <row r="7404" spans="16:20" x14ac:dyDescent="0.35">
      <c r="P7404" s="33"/>
      <c r="Q7404" s="32"/>
      <c r="R7404" s="32"/>
      <c r="S7404" s="32"/>
      <c r="T7404" s="32"/>
    </row>
    <row r="7405" spans="16:20" x14ac:dyDescent="0.35">
      <c r="P7405" s="33"/>
      <c r="Q7405" s="32"/>
      <c r="R7405" s="32"/>
      <c r="S7405" s="32"/>
      <c r="T7405" s="32"/>
    </row>
    <row r="7406" spans="16:20" x14ac:dyDescent="0.35">
      <c r="P7406" s="33"/>
      <c r="Q7406" s="32"/>
      <c r="R7406" s="32"/>
      <c r="S7406" s="32"/>
      <c r="T7406" s="32"/>
    </row>
    <row r="7407" spans="16:20" x14ac:dyDescent="0.35">
      <c r="P7407" s="33"/>
      <c r="Q7407" s="32"/>
      <c r="R7407" s="32"/>
      <c r="S7407" s="32"/>
      <c r="T7407" s="32"/>
    </row>
    <row r="7408" spans="16:20" x14ac:dyDescent="0.35">
      <c r="P7408" s="33"/>
      <c r="Q7408" s="32"/>
      <c r="R7408" s="32"/>
      <c r="S7408" s="32"/>
      <c r="T7408" s="32"/>
    </row>
    <row r="7409" spans="16:20" x14ac:dyDescent="0.35">
      <c r="P7409" s="33"/>
      <c r="Q7409" s="32"/>
      <c r="R7409" s="32"/>
      <c r="S7409" s="32"/>
      <c r="T7409" s="32"/>
    </row>
    <row r="7410" spans="16:20" x14ac:dyDescent="0.35">
      <c r="P7410" s="33"/>
      <c r="Q7410" s="32"/>
      <c r="R7410" s="32"/>
      <c r="S7410" s="32"/>
      <c r="T7410" s="32"/>
    </row>
    <row r="7411" spans="16:20" x14ac:dyDescent="0.35">
      <c r="P7411" s="33"/>
      <c r="Q7411" s="32"/>
      <c r="R7411" s="32"/>
      <c r="S7411" s="32"/>
      <c r="T7411" s="32"/>
    </row>
    <row r="7412" spans="16:20" x14ac:dyDescent="0.35">
      <c r="P7412" s="33"/>
      <c r="Q7412" s="32"/>
      <c r="R7412" s="32"/>
      <c r="S7412" s="32"/>
      <c r="T7412" s="32"/>
    </row>
    <row r="7413" spans="16:20" x14ac:dyDescent="0.35">
      <c r="P7413" s="33"/>
      <c r="Q7413" s="32"/>
      <c r="R7413" s="32"/>
      <c r="S7413" s="32"/>
      <c r="T7413" s="32"/>
    </row>
    <row r="7414" spans="16:20" x14ac:dyDescent="0.35">
      <c r="P7414" s="33"/>
      <c r="Q7414" s="32"/>
      <c r="R7414" s="32"/>
      <c r="S7414" s="32"/>
      <c r="T7414" s="32"/>
    </row>
    <row r="7415" spans="16:20" x14ac:dyDescent="0.35">
      <c r="P7415" s="33"/>
      <c r="Q7415" s="32"/>
      <c r="R7415" s="32"/>
      <c r="S7415" s="32"/>
      <c r="T7415" s="32"/>
    </row>
    <row r="7416" spans="16:20" x14ac:dyDescent="0.35">
      <c r="P7416" s="33"/>
      <c r="Q7416" s="32"/>
      <c r="R7416" s="32"/>
      <c r="S7416" s="32"/>
      <c r="T7416" s="32"/>
    </row>
    <row r="7417" spans="16:20" x14ac:dyDescent="0.35">
      <c r="P7417" s="33"/>
      <c r="Q7417" s="32"/>
      <c r="R7417" s="32"/>
      <c r="S7417" s="32"/>
      <c r="T7417" s="32"/>
    </row>
    <row r="7418" spans="16:20" x14ac:dyDescent="0.35">
      <c r="P7418" s="33"/>
      <c r="Q7418" s="32"/>
      <c r="R7418" s="32"/>
      <c r="S7418" s="32"/>
      <c r="T7418" s="32"/>
    </row>
    <row r="7419" spans="16:20" x14ac:dyDescent="0.35">
      <c r="P7419" s="33"/>
      <c r="Q7419" s="32"/>
      <c r="R7419" s="32"/>
      <c r="S7419" s="32"/>
      <c r="T7419" s="32"/>
    </row>
    <row r="7420" spans="16:20" x14ac:dyDescent="0.35">
      <c r="P7420" s="33"/>
      <c r="Q7420" s="32"/>
      <c r="R7420" s="32"/>
      <c r="S7420" s="32"/>
      <c r="T7420" s="32"/>
    </row>
    <row r="7421" spans="16:20" x14ac:dyDescent="0.35">
      <c r="P7421" s="33"/>
      <c r="Q7421" s="32"/>
      <c r="R7421" s="32"/>
      <c r="S7421" s="32"/>
      <c r="T7421" s="32"/>
    </row>
    <row r="7422" spans="16:20" x14ac:dyDescent="0.35">
      <c r="P7422" s="33"/>
      <c r="Q7422" s="32"/>
      <c r="R7422" s="32"/>
      <c r="S7422" s="32"/>
      <c r="T7422" s="32"/>
    </row>
    <row r="7423" spans="16:20" x14ac:dyDescent="0.35">
      <c r="P7423" s="33"/>
      <c r="Q7423" s="32"/>
      <c r="R7423" s="32"/>
      <c r="S7423" s="32"/>
      <c r="T7423" s="32"/>
    </row>
    <row r="7424" spans="16:20" x14ac:dyDescent="0.35">
      <c r="P7424" s="33"/>
      <c r="Q7424" s="32"/>
      <c r="R7424" s="32"/>
      <c r="S7424" s="32"/>
      <c r="T7424" s="32"/>
    </row>
    <row r="7425" spans="16:20" x14ac:dyDescent="0.35">
      <c r="P7425" s="33"/>
      <c r="Q7425" s="32"/>
      <c r="R7425" s="32"/>
      <c r="S7425" s="32"/>
      <c r="T7425" s="32"/>
    </row>
    <row r="7426" spans="16:20" x14ac:dyDescent="0.35">
      <c r="P7426" s="33"/>
      <c r="Q7426" s="32"/>
      <c r="R7426" s="32"/>
      <c r="S7426" s="32"/>
      <c r="T7426" s="32"/>
    </row>
    <row r="7427" spans="16:20" x14ac:dyDescent="0.35">
      <c r="P7427" s="33"/>
      <c r="Q7427" s="32"/>
      <c r="R7427" s="32"/>
      <c r="S7427" s="32"/>
      <c r="T7427" s="32"/>
    </row>
    <row r="7428" spans="16:20" x14ac:dyDescent="0.35">
      <c r="P7428" s="33"/>
      <c r="Q7428" s="32"/>
      <c r="R7428" s="32"/>
      <c r="S7428" s="32"/>
      <c r="T7428" s="32"/>
    </row>
    <row r="7429" spans="16:20" x14ac:dyDescent="0.35">
      <c r="P7429" s="33"/>
      <c r="Q7429" s="32"/>
      <c r="R7429" s="32"/>
      <c r="S7429" s="32"/>
      <c r="T7429" s="32"/>
    </row>
    <row r="7430" spans="16:20" x14ac:dyDescent="0.35">
      <c r="P7430" s="33"/>
      <c r="Q7430" s="32"/>
      <c r="R7430" s="32"/>
      <c r="S7430" s="32"/>
      <c r="T7430" s="32"/>
    </row>
    <row r="7431" spans="16:20" x14ac:dyDescent="0.35">
      <c r="P7431" s="33"/>
      <c r="Q7431" s="32"/>
      <c r="R7431" s="32"/>
      <c r="S7431" s="32"/>
      <c r="T7431" s="32"/>
    </row>
    <row r="7432" spans="16:20" x14ac:dyDescent="0.35">
      <c r="P7432" s="33"/>
      <c r="Q7432" s="32"/>
      <c r="R7432" s="32"/>
      <c r="S7432" s="32"/>
      <c r="T7432" s="32"/>
    </row>
    <row r="7433" spans="16:20" x14ac:dyDescent="0.35">
      <c r="P7433" s="33"/>
      <c r="Q7433" s="32"/>
      <c r="R7433" s="32"/>
      <c r="S7433" s="32"/>
      <c r="T7433" s="32"/>
    </row>
    <row r="7434" spans="16:20" x14ac:dyDescent="0.35">
      <c r="P7434" s="33"/>
      <c r="Q7434" s="32"/>
      <c r="R7434" s="32"/>
      <c r="S7434" s="32"/>
      <c r="T7434" s="32"/>
    </row>
    <row r="7435" spans="16:20" x14ac:dyDescent="0.35">
      <c r="P7435" s="33"/>
      <c r="Q7435" s="32"/>
      <c r="R7435" s="32"/>
      <c r="S7435" s="32"/>
      <c r="T7435" s="32"/>
    </row>
    <row r="7436" spans="16:20" x14ac:dyDescent="0.35">
      <c r="P7436" s="33"/>
      <c r="Q7436" s="32"/>
      <c r="R7436" s="32"/>
      <c r="S7436" s="32"/>
      <c r="T7436" s="32"/>
    </row>
    <row r="7437" spans="16:20" x14ac:dyDescent="0.35">
      <c r="P7437" s="33"/>
      <c r="Q7437" s="32"/>
      <c r="R7437" s="32"/>
      <c r="S7437" s="32"/>
      <c r="T7437" s="32"/>
    </row>
    <row r="7438" spans="16:20" x14ac:dyDescent="0.35">
      <c r="P7438" s="33"/>
      <c r="Q7438" s="32"/>
      <c r="R7438" s="32"/>
      <c r="S7438" s="32"/>
      <c r="T7438" s="32"/>
    </row>
    <row r="7439" spans="16:20" x14ac:dyDescent="0.35">
      <c r="P7439" s="33"/>
      <c r="Q7439" s="32"/>
      <c r="R7439" s="32"/>
      <c r="S7439" s="32"/>
      <c r="T7439" s="32"/>
    </row>
    <row r="7440" spans="16:20" x14ac:dyDescent="0.35">
      <c r="P7440" s="33"/>
      <c r="Q7440" s="32"/>
      <c r="R7440" s="32"/>
      <c r="S7440" s="32"/>
      <c r="T7440" s="32"/>
    </row>
    <row r="7441" spans="16:20" x14ac:dyDescent="0.35">
      <c r="P7441" s="33"/>
      <c r="Q7441" s="32"/>
      <c r="R7441" s="32"/>
      <c r="S7441" s="32"/>
      <c r="T7441" s="32"/>
    </row>
    <row r="7442" spans="16:20" x14ac:dyDescent="0.35">
      <c r="P7442" s="33"/>
      <c r="Q7442" s="32"/>
      <c r="R7442" s="32"/>
      <c r="S7442" s="32"/>
      <c r="T7442" s="32"/>
    </row>
    <row r="7443" spans="16:20" x14ac:dyDescent="0.35">
      <c r="P7443" s="33"/>
      <c r="Q7443" s="32"/>
      <c r="R7443" s="32"/>
      <c r="S7443" s="32"/>
      <c r="T7443" s="32"/>
    </row>
    <row r="7444" spans="16:20" x14ac:dyDescent="0.35">
      <c r="P7444" s="33"/>
      <c r="Q7444" s="32"/>
      <c r="R7444" s="32"/>
      <c r="S7444" s="32"/>
      <c r="T7444" s="32"/>
    </row>
    <row r="7445" spans="16:20" x14ac:dyDescent="0.35">
      <c r="P7445" s="33"/>
      <c r="Q7445" s="32"/>
      <c r="R7445" s="32"/>
      <c r="S7445" s="32"/>
      <c r="T7445" s="32"/>
    </row>
    <row r="7446" spans="16:20" x14ac:dyDescent="0.35">
      <c r="P7446" s="33"/>
      <c r="Q7446" s="32"/>
      <c r="R7446" s="32"/>
      <c r="S7446" s="32"/>
      <c r="T7446" s="32"/>
    </row>
    <row r="7447" spans="16:20" x14ac:dyDescent="0.35">
      <c r="P7447" s="33"/>
      <c r="Q7447" s="32"/>
      <c r="R7447" s="32"/>
      <c r="S7447" s="32"/>
      <c r="T7447" s="32"/>
    </row>
    <row r="7448" spans="16:20" x14ac:dyDescent="0.35">
      <c r="P7448" s="33"/>
      <c r="Q7448" s="32"/>
      <c r="R7448" s="32"/>
      <c r="S7448" s="32"/>
      <c r="T7448" s="32"/>
    </row>
    <row r="7449" spans="16:20" x14ac:dyDescent="0.35">
      <c r="P7449" s="33"/>
      <c r="Q7449" s="32"/>
      <c r="R7449" s="32"/>
      <c r="S7449" s="32"/>
      <c r="T7449" s="32"/>
    </row>
    <row r="7450" spans="16:20" x14ac:dyDescent="0.35">
      <c r="P7450" s="33"/>
      <c r="Q7450" s="32"/>
      <c r="R7450" s="32"/>
      <c r="S7450" s="32"/>
      <c r="T7450" s="32"/>
    </row>
    <row r="7451" spans="16:20" x14ac:dyDescent="0.35">
      <c r="P7451" s="33"/>
      <c r="Q7451" s="32"/>
      <c r="R7451" s="32"/>
      <c r="S7451" s="32"/>
      <c r="T7451" s="32"/>
    </row>
    <row r="7452" spans="16:20" x14ac:dyDescent="0.35">
      <c r="P7452" s="33"/>
      <c r="Q7452" s="32"/>
      <c r="R7452" s="32"/>
      <c r="S7452" s="32"/>
      <c r="T7452" s="32"/>
    </row>
    <row r="7453" spans="16:20" x14ac:dyDescent="0.35">
      <c r="P7453" s="33"/>
      <c r="Q7453" s="32"/>
      <c r="R7453" s="32"/>
      <c r="S7453" s="32"/>
      <c r="T7453" s="32"/>
    </row>
    <row r="7454" spans="16:20" x14ac:dyDescent="0.35">
      <c r="P7454" s="33"/>
      <c r="Q7454" s="32"/>
      <c r="R7454" s="32"/>
      <c r="S7454" s="32"/>
      <c r="T7454" s="32"/>
    </row>
    <row r="7455" spans="16:20" x14ac:dyDescent="0.35">
      <c r="P7455" s="33"/>
      <c r="Q7455" s="32"/>
      <c r="R7455" s="32"/>
      <c r="S7455" s="32"/>
      <c r="T7455" s="32"/>
    </row>
    <row r="7456" spans="16:20" x14ac:dyDescent="0.35">
      <c r="P7456" s="33"/>
      <c r="Q7456" s="32"/>
      <c r="R7456" s="32"/>
      <c r="S7456" s="32"/>
      <c r="T7456" s="32"/>
    </row>
    <row r="7457" spans="16:20" x14ac:dyDescent="0.35">
      <c r="P7457" s="33"/>
      <c r="Q7457" s="32"/>
      <c r="R7457" s="32"/>
      <c r="S7457" s="32"/>
      <c r="T7457" s="32"/>
    </row>
    <row r="7458" spans="16:20" x14ac:dyDescent="0.35">
      <c r="P7458" s="33"/>
      <c r="Q7458" s="32"/>
      <c r="R7458" s="32"/>
      <c r="S7458" s="32"/>
      <c r="T7458" s="32"/>
    </row>
    <row r="7459" spans="16:20" x14ac:dyDescent="0.35">
      <c r="P7459" s="33"/>
      <c r="Q7459" s="32"/>
      <c r="R7459" s="32"/>
      <c r="S7459" s="32"/>
      <c r="T7459" s="32"/>
    </row>
    <row r="7460" spans="16:20" x14ac:dyDescent="0.35">
      <c r="P7460" s="33"/>
      <c r="Q7460" s="32"/>
      <c r="R7460" s="32"/>
      <c r="S7460" s="32"/>
      <c r="T7460" s="32"/>
    </row>
    <row r="7461" spans="16:20" x14ac:dyDescent="0.35">
      <c r="P7461" s="33"/>
      <c r="Q7461" s="32"/>
      <c r="R7461" s="32"/>
      <c r="S7461" s="32"/>
      <c r="T7461" s="32"/>
    </row>
    <row r="7462" spans="16:20" x14ac:dyDescent="0.35">
      <c r="P7462" s="33"/>
      <c r="Q7462" s="32"/>
      <c r="R7462" s="32"/>
      <c r="S7462" s="32"/>
      <c r="T7462" s="32"/>
    </row>
    <row r="7463" spans="16:20" x14ac:dyDescent="0.35">
      <c r="P7463" s="33"/>
      <c r="Q7463" s="32"/>
      <c r="R7463" s="32"/>
      <c r="S7463" s="32"/>
      <c r="T7463" s="32"/>
    </row>
    <row r="7464" spans="16:20" x14ac:dyDescent="0.35">
      <c r="P7464" s="33"/>
      <c r="Q7464" s="32"/>
      <c r="R7464" s="32"/>
      <c r="S7464" s="32"/>
      <c r="T7464" s="32"/>
    </row>
    <row r="7465" spans="16:20" x14ac:dyDescent="0.35">
      <c r="P7465" s="33"/>
      <c r="Q7465" s="32"/>
      <c r="R7465" s="32"/>
      <c r="S7465" s="32"/>
      <c r="T7465" s="32"/>
    </row>
    <row r="7466" spans="16:20" x14ac:dyDescent="0.35">
      <c r="P7466" s="33"/>
      <c r="Q7466" s="32"/>
      <c r="R7466" s="32"/>
      <c r="S7466" s="32"/>
      <c r="T7466" s="32"/>
    </row>
    <row r="7467" spans="16:20" x14ac:dyDescent="0.35">
      <c r="P7467" s="33"/>
      <c r="Q7467" s="32"/>
      <c r="R7467" s="32"/>
      <c r="S7467" s="32"/>
      <c r="T7467" s="32"/>
    </row>
    <row r="7468" spans="16:20" x14ac:dyDescent="0.35">
      <c r="P7468" s="33"/>
      <c r="Q7468" s="32"/>
      <c r="R7468" s="32"/>
      <c r="S7468" s="32"/>
      <c r="T7468" s="32"/>
    </row>
    <row r="7469" spans="16:20" x14ac:dyDescent="0.35">
      <c r="P7469" s="33"/>
      <c r="Q7469" s="32"/>
      <c r="R7469" s="32"/>
      <c r="S7469" s="32"/>
      <c r="T7469" s="32"/>
    </row>
    <row r="7470" spans="16:20" x14ac:dyDescent="0.35">
      <c r="P7470" s="33"/>
      <c r="Q7470" s="32"/>
      <c r="R7470" s="32"/>
      <c r="S7470" s="32"/>
      <c r="T7470" s="32"/>
    </row>
    <row r="7471" spans="16:20" x14ac:dyDescent="0.35">
      <c r="P7471" s="33"/>
      <c r="Q7471" s="32"/>
      <c r="R7471" s="32"/>
      <c r="S7471" s="32"/>
      <c r="T7471" s="32"/>
    </row>
    <row r="7472" spans="16:20" x14ac:dyDescent="0.35">
      <c r="P7472" s="33"/>
      <c r="Q7472" s="32"/>
      <c r="R7472" s="32"/>
      <c r="S7472" s="32"/>
      <c r="T7472" s="32"/>
    </row>
    <row r="7473" spans="16:20" x14ac:dyDescent="0.35">
      <c r="P7473" s="33"/>
      <c r="Q7473" s="32"/>
      <c r="R7473" s="32"/>
      <c r="S7473" s="32"/>
      <c r="T7473" s="32"/>
    </row>
    <row r="7474" spans="16:20" x14ac:dyDescent="0.35">
      <c r="P7474" s="33"/>
      <c r="Q7474" s="32"/>
      <c r="R7474" s="32"/>
      <c r="S7474" s="32"/>
      <c r="T7474" s="32"/>
    </row>
    <row r="7475" spans="16:20" x14ac:dyDescent="0.35">
      <c r="P7475" s="33"/>
      <c r="Q7475" s="32"/>
      <c r="R7475" s="32"/>
      <c r="S7475" s="32"/>
      <c r="T7475" s="32"/>
    </row>
    <row r="7476" spans="16:20" x14ac:dyDescent="0.35">
      <c r="P7476" s="33"/>
      <c r="Q7476" s="32"/>
      <c r="R7476" s="32"/>
      <c r="S7476" s="32"/>
      <c r="T7476" s="32"/>
    </row>
    <row r="7477" spans="16:20" x14ac:dyDescent="0.35">
      <c r="P7477" s="33"/>
      <c r="Q7477" s="32"/>
      <c r="R7477" s="32"/>
      <c r="S7477" s="32"/>
      <c r="T7477" s="32"/>
    </row>
    <row r="7478" spans="16:20" x14ac:dyDescent="0.35">
      <c r="P7478" s="33"/>
      <c r="Q7478" s="32"/>
      <c r="R7478" s="32"/>
      <c r="S7478" s="32"/>
      <c r="T7478" s="32"/>
    </row>
    <row r="7479" spans="16:20" x14ac:dyDescent="0.35">
      <c r="P7479" s="33"/>
      <c r="Q7479" s="32"/>
      <c r="R7479" s="32"/>
      <c r="S7479" s="32"/>
      <c r="T7479" s="32"/>
    </row>
    <row r="7480" spans="16:20" x14ac:dyDescent="0.35">
      <c r="P7480" s="33"/>
      <c r="Q7480" s="32"/>
      <c r="R7480" s="32"/>
      <c r="S7480" s="32"/>
      <c r="T7480" s="32"/>
    </row>
    <row r="7481" spans="16:20" x14ac:dyDescent="0.35">
      <c r="P7481" s="33"/>
      <c r="Q7481" s="32"/>
      <c r="R7481" s="32"/>
      <c r="S7481" s="32"/>
      <c r="T7481" s="32"/>
    </row>
    <row r="7482" spans="16:20" x14ac:dyDescent="0.35">
      <c r="P7482" s="33"/>
      <c r="Q7482" s="32"/>
      <c r="R7482" s="32"/>
      <c r="S7482" s="32"/>
      <c r="T7482" s="32"/>
    </row>
    <row r="7483" spans="16:20" x14ac:dyDescent="0.35">
      <c r="P7483" s="33"/>
      <c r="Q7483" s="32"/>
      <c r="R7483" s="32"/>
      <c r="S7483" s="32"/>
      <c r="T7483" s="32"/>
    </row>
    <row r="7484" spans="16:20" x14ac:dyDescent="0.35">
      <c r="P7484" s="33"/>
      <c r="Q7484" s="32"/>
      <c r="R7484" s="32"/>
      <c r="S7484" s="32"/>
      <c r="T7484" s="32"/>
    </row>
    <row r="7485" spans="16:20" x14ac:dyDescent="0.35">
      <c r="P7485" s="33"/>
      <c r="Q7485" s="32"/>
      <c r="R7485" s="32"/>
      <c r="S7485" s="32"/>
      <c r="T7485" s="32"/>
    </row>
    <row r="7486" spans="16:20" x14ac:dyDescent="0.35">
      <c r="P7486" s="33"/>
      <c r="Q7486" s="32"/>
      <c r="R7486" s="32"/>
      <c r="S7486" s="32"/>
      <c r="T7486" s="32"/>
    </row>
    <row r="7487" spans="16:20" x14ac:dyDescent="0.35">
      <c r="P7487" s="33"/>
      <c r="Q7487" s="32"/>
      <c r="R7487" s="32"/>
      <c r="S7487" s="32"/>
      <c r="T7487" s="32"/>
    </row>
    <row r="7488" spans="16:20" x14ac:dyDescent="0.35">
      <c r="P7488" s="33"/>
      <c r="Q7488" s="32"/>
      <c r="R7488" s="32"/>
      <c r="S7488" s="32"/>
      <c r="T7488" s="32"/>
    </row>
    <row r="7489" spans="16:20" x14ac:dyDescent="0.35">
      <c r="P7489" s="33"/>
      <c r="Q7489" s="32"/>
      <c r="R7489" s="32"/>
      <c r="S7489" s="32"/>
      <c r="T7489" s="32"/>
    </row>
    <row r="7490" spans="16:20" x14ac:dyDescent="0.35">
      <c r="P7490" s="33"/>
      <c r="Q7490" s="32"/>
      <c r="R7490" s="32"/>
      <c r="S7490" s="32"/>
      <c r="T7490" s="32"/>
    </row>
    <row r="7491" spans="16:20" x14ac:dyDescent="0.35">
      <c r="P7491" s="33"/>
      <c r="Q7491" s="32"/>
      <c r="R7491" s="32"/>
      <c r="S7491" s="32"/>
      <c r="T7491" s="32"/>
    </row>
    <row r="7492" spans="16:20" x14ac:dyDescent="0.35">
      <c r="P7492" s="33"/>
      <c r="Q7492" s="32"/>
      <c r="R7492" s="32"/>
      <c r="S7492" s="32"/>
      <c r="T7492" s="32"/>
    </row>
    <row r="7493" spans="16:20" x14ac:dyDescent="0.35">
      <c r="P7493" s="33"/>
      <c r="Q7493" s="32"/>
      <c r="R7493" s="32"/>
      <c r="S7493" s="32"/>
      <c r="T7493" s="32"/>
    </row>
    <row r="7494" spans="16:20" x14ac:dyDescent="0.35">
      <c r="P7494" s="33"/>
      <c r="Q7494" s="32"/>
      <c r="R7494" s="32"/>
      <c r="S7494" s="32"/>
      <c r="T7494" s="32"/>
    </row>
    <row r="7495" spans="16:20" x14ac:dyDescent="0.35">
      <c r="P7495" s="33"/>
      <c r="Q7495" s="32"/>
      <c r="R7495" s="32"/>
      <c r="S7495" s="32"/>
      <c r="T7495" s="32"/>
    </row>
    <row r="7496" spans="16:20" x14ac:dyDescent="0.35">
      <c r="P7496" s="33"/>
      <c r="Q7496" s="32"/>
      <c r="R7496" s="32"/>
      <c r="S7496" s="32"/>
      <c r="T7496" s="32"/>
    </row>
    <row r="7497" spans="16:20" x14ac:dyDescent="0.35">
      <c r="P7497" s="33"/>
      <c r="Q7497" s="32"/>
      <c r="R7497" s="32"/>
      <c r="S7497" s="32"/>
      <c r="T7497" s="32"/>
    </row>
    <row r="7498" spans="16:20" x14ac:dyDescent="0.35">
      <c r="P7498" s="33"/>
      <c r="Q7498" s="32"/>
      <c r="R7498" s="32"/>
      <c r="S7498" s="32"/>
      <c r="T7498" s="32"/>
    </row>
    <row r="7499" spans="16:20" x14ac:dyDescent="0.35">
      <c r="P7499" s="33"/>
      <c r="Q7499" s="32"/>
      <c r="R7499" s="32"/>
      <c r="S7499" s="32"/>
      <c r="T7499" s="32"/>
    </row>
    <row r="7500" spans="16:20" x14ac:dyDescent="0.35">
      <c r="P7500" s="33"/>
      <c r="Q7500" s="32"/>
      <c r="R7500" s="32"/>
      <c r="S7500" s="32"/>
      <c r="T7500" s="32"/>
    </row>
    <row r="7501" spans="16:20" x14ac:dyDescent="0.35">
      <c r="P7501" s="33"/>
      <c r="Q7501" s="32"/>
      <c r="R7501" s="32"/>
      <c r="S7501" s="32"/>
      <c r="T7501" s="32"/>
    </row>
    <row r="7502" spans="16:20" x14ac:dyDescent="0.35">
      <c r="P7502" s="33"/>
      <c r="Q7502" s="32"/>
      <c r="R7502" s="32"/>
      <c r="S7502" s="32"/>
      <c r="T7502" s="32"/>
    </row>
    <row r="7503" spans="16:20" x14ac:dyDescent="0.35">
      <c r="P7503" s="33"/>
      <c r="Q7503" s="32"/>
      <c r="R7503" s="32"/>
      <c r="S7503" s="32"/>
      <c r="T7503" s="32"/>
    </row>
    <row r="7504" spans="16:20" x14ac:dyDescent="0.35">
      <c r="P7504" s="33"/>
      <c r="Q7504" s="32"/>
      <c r="R7504" s="32"/>
      <c r="S7504" s="32"/>
      <c r="T7504" s="32"/>
    </row>
    <row r="7505" spans="16:20" x14ac:dyDescent="0.35">
      <c r="P7505" s="33"/>
      <c r="Q7505" s="32"/>
      <c r="R7505" s="32"/>
      <c r="S7505" s="32"/>
      <c r="T7505" s="32"/>
    </row>
    <row r="7506" spans="16:20" x14ac:dyDescent="0.35">
      <c r="P7506" s="33"/>
      <c r="Q7506" s="32"/>
      <c r="R7506" s="32"/>
      <c r="S7506" s="32"/>
      <c r="T7506" s="32"/>
    </row>
    <row r="7507" spans="16:20" x14ac:dyDescent="0.35">
      <c r="P7507" s="33"/>
      <c r="Q7507" s="32"/>
      <c r="R7507" s="32"/>
      <c r="S7507" s="32"/>
      <c r="T7507" s="32"/>
    </row>
    <row r="7508" spans="16:20" x14ac:dyDescent="0.35">
      <c r="P7508" s="33"/>
      <c r="Q7508" s="32"/>
      <c r="R7508" s="32"/>
      <c r="S7508" s="32"/>
      <c r="T7508" s="32"/>
    </row>
    <row r="7509" spans="16:20" x14ac:dyDescent="0.35">
      <c r="P7509" s="33"/>
      <c r="Q7509" s="32"/>
      <c r="R7509" s="32"/>
      <c r="S7509" s="32"/>
      <c r="T7509" s="32"/>
    </row>
    <row r="7510" spans="16:20" x14ac:dyDescent="0.35">
      <c r="P7510" s="33"/>
      <c r="Q7510" s="32"/>
      <c r="R7510" s="32"/>
      <c r="S7510" s="32"/>
      <c r="T7510" s="32"/>
    </row>
    <row r="7511" spans="16:20" x14ac:dyDescent="0.35">
      <c r="P7511" s="33"/>
      <c r="Q7511" s="32"/>
      <c r="R7511" s="32"/>
      <c r="S7511" s="32"/>
      <c r="T7511" s="32"/>
    </row>
    <row r="7512" spans="16:20" x14ac:dyDescent="0.35">
      <c r="P7512" s="33"/>
      <c r="Q7512" s="32"/>
      <c r="R7512" s="32"/>
      <c r="S7512" s="32"/>
      <c r="T7512" s="32"/>
    </row>
    <row r="7513" spans="16:20" x14ac:dyDescent="0.35">
      <c r="P7513" s="33"/>
      <c r="Q7513" s="32"/>
      <c r="R7513" s="32"/>
      <c r="S7513" s="32"/>
      <c r="T7513" s="32"/>
    </row>
    <row r="7514" spans="16:20" x14ac:dyDescent="0.35">
      <c r="P7514" s="33"/>
      <c r="Q7514" s="32"/>
      <c r="R7514" s="32"/>
      <c r="S7514" s="32"/>
      <c r="T7514" s="32"/>
    </row>
    <row r="7515" spans="16:20" x14ac:dyDescent="0.35">
      <c r="P7515" s="33"/>
      <c r="Q7515" s="32"/>
      <c r="R7515" s="32"/>
      <c r="S7515" s="32"/>
      <c r="T7515" s="32"/>
    </row>
    <row r="7516" spans="16:20" x14ac:dyDescent="0.35">
      <c r="P7516" s="33"/>
      <c r="Q7516" s="32"/>
      <c r="R7516" s="32"/>
      <c r="S7516" s="32"/>
      <c r="T7516" s="32"/>
    </row>
    <row r="7517" spans="16:20" x14ac:dyDescent="0.35">
      <c r="P7517" s="33"/>
      <c r="Q7517" s="32"/>
      <c r="R7517" s="32"/>
      <c r="S7517" s="32"/>
      <c r="T7517" s="32"/>
    </row>
    <row r="7518" spans="16:20" x14ac:dyDescent="0.35">
      <c r="P7518" s="33"/>
      <c r="Q7518" s="32"/>
      <c r="R7518" s="32"/>
      <c r="S7518" s="32"/>
      <c r="T7518" s="32"/>
    </row>
    <row r="7519" spans="16:20" x14ac:dyDescent="0.35">
      <c r="P7519" s="33"/>
      <c r="Q7519" s="32"/>
      <c r="R7519" s="32"/>
      <c r="S7519" s="32"/>
      <c r="T7519" s="32"/>
    </row>
    <row r="7520" spans="16:20" x14ac:dyDescent="0.35">
      <c r="P7520" s="33"/>
      <c r="Q7520" s="32"/>
      <c r="R7520" s="32"/>
      <c r="S7520" s="32"/>
      <c r="T7520" s="32"/>
    </row>
    <row r="7521" spans="16:20" x14ac:dyDescent="0.35">
      <c r="P7521" s="33"/>
      <c r="Q7521" s="32"/>
      <c r="R7521" s="32"/>
      <c r="S7521" s="32"/>
      <c r="T7521" s="32"/>
    </row>
    <row r="7522" spans="16:20" x14ac:dyDescent="0.35">
      <c r="P7522" s="33"/>
      <c r="Q7522" s="32"/>
      <c r="R7522" s="32"/>
      <c r="S7522" s="32"/>
      <c r="T7522" s="32"/>
    </row>
    <row r="7523" spans="16:20" x14ac:dyDescent="0.35">
      <c r="P7523" s="33"/>
      <c r="Q7523" s="32"/>
      <c r="R7523" s="32"/>
      <c r="S7523" s="32"/>
      <c r="T7523" s="32"/>
    </row>
    <row r="7524" spans="16:20" x14ac:dyDescent="0.35">
      <c r="P7524" s="33"/>
      <c r="Q7524" s="32"/>
      <c r="R7524" s="32"/>
      <c r="S7524" s="32"/>
      <c r="T7524" s="32"/>
    </row>
    <row r="7525" spans="16:20" x14ac:dyDescent="0.35">
      <c r="P7525" s="33"/>
      <c r="Q7525" s="32"/>
      <c r="R7525" s="32"/>
      <c r="S7525" s="32"/>
      <c r="T7525" s="32"/>
    </row>
    <row r="7526" spans="16:20" x14ac:dyDescent="0.35">
      <c r="P7526" s="33"/>
      <c r="Q7526" s="32"/>
      <c r="R7526" s="32"/>
      <c r="S7526" s="32"/>
      <c r="T7526" s="32"/>
    </row>
    <row r="7527" spans="16:20" x14ac:dyDescent="0.35">
      <c r="P7527" s="33"/>
      <c r="Q7527" s="32"/>
      <c r="R7527" s="32"/>
      <c r="S7527" s="32"/>
      <c r="T7527" s="32"/>
    </row>
    <row r="7528" spans="16:20" x14ac:dyDescent="0.35">
      <c r="P7528" s="33"/>
      <c r="Q7528" s="32"/>
      <c r="R7528" s="32"/>
      <c r="S7528" s="32"/>
      <c r="T7528" s="32"/>
    </row>
    <row r="7529" spans="16:20" x14ac:dyDescent="0.35">
      <c r="P7529" s="33"/>
      <c r="Q7529" s="32"/>
      <c r="R7529" s="32"/>
      <c r="S7529" s="32"/>
      <c r="T7529" s="32"/>
    </row>
    <row r="7530" spans="16:20" x14ac:dyDescent="0.35">
      <c r="P7530" s="33"/>
      <c r="Q7530" s="32"/>
      <c r="R7530" s="32"/>
      <c r="S7530" s="32"/>
      <c r="T7530" s="32"/>
    </row>
    <row r="7531" spans="16:20" x14ac:dyDescent="0.35">
      <c r="P7531" s="33"/>
      <c r="Q7531" s="32"/>
      <c r="R7531" s="32"/>
      <c r="S7531" s="32"/>
      <c r="T7531" s="32"/>
    </row>
    <row r="7532" spans="16:20" x14ac:dyDescent="0.35">
      <c r="P7532" s="33"/>
      <c r="Q7532" s="32"/>
      <c r="R7532" s="32"/>
      <c r="S7532" s="32"/>
      <c r="T7532" s="32"/>
    </row>
    <row r="7533" spans="16:20" x14ac:dyDescent="0.35">
      <c r="P7533" s="33"/>
      <c r="Q7533" s="32"/>
      <c r="R7533" s="32"/>
      <c r="S7533" s="32"/>
      <c r="T7533" s="32"/>
    </row>
    <row r="7534" spans="16:20" x14ac:dyDescent="0.35">
      <c r="P7534" s="33"/>
      <c r="Q7534" s="32"/>
      <c r="R7534" s="32"/>
      <c r="S7534" s="32"/>
      <c r="T7534" s="32"/>
    </row>
    <row r="7535" spans="16:20" x14ac:dyDescent="0.35">
      <c r="P7535" s="33"/>
      <c r="Q7535" s="32"/>
      <c r="R7535" s="32"/>
      <c r="S7535" s="32"/>
      <c r="T7535" s="32"/>
    </row>
    <row r="7536" spans="16:20" x14ac:dyDescent="0.35">
      <c r="P7536" s="33"/>
      <c r="Q7536" s="32"/>
      <c r="R7536" s="32"/>
      <c r="S7536" s="32"/>
      <c r="T7536" s="32"/>
    </row>
    <row r="7537" spans="16:20" x14ac:dyDescent="0.35">
      <c r="P7537" s="33"/>
      <c r="Q7537" s="32"/>
      <c r="R7537" s="32"/>
      <c r="S7537" s="32"/>
      <c r="T7537" s="32"/>
    </row>
    <row r="7538" spans="16:20" x14ac:dyDescent="0.35">
      <c r="P7538" s="33"/>
      <c r="Q7538" s="32"/>
      <c r="R7538" s="32"/>
      <c r="S7538" s="32"/>
      <c r="T7538" s="32"/>
    </row>
    <row r="7539" spans="16:20" x14ac:dyDescent="0.35">
      <c r="P7539" s="33"/>
      <c r="Q7539" s="32"/>
      <c r="R7539" s="32"/>
      <c r="S7539" s="32"/>
      <c r="T7539" s="32"/>
    </row>
    <row r="7540" spans="16:20" x14ac:dyDescent="0.35">
      <c r="P7540" s="33"/>
      <c r="Q7540" s="32"/>
      <c r="R7540" s="32"/>
      <c r="S7540" s="32"/>
      <c r="T7540" s="32"/>
    </row>
    <row r="7541" spans="16:20" x14ac:dyDescent="0.35">
      <c r="P7541" s="33"/>
      <c r="Q7541" s="32"/>
      <c r="R7541" s="32"/>
      <c r="S7541" s="32"/>
      <c r="T7541" s="32"/>
    </row>
    <row r="7542" spans="16:20" x14ac:dyDescent="0.35">
      <c r="P7542" s="33"/>
      <c r="Q7542" s="32"/>
      <c r="R7542" s="32"/>
      <c r="S7542" s="32"/>
      <c r="T7542" s="32"/>
    </row>
    <row r="7543" spans="16:20" x14ac:dyDescent="0.35">
      <c r="P7543" s="33"/>
      <c r="Q7543" s="32"/>
      <c r="R7543" s="32"/>
      <c r="S7543" s="32"/>
      <c r="T7543" s="32"/>
    </row>
    <row r="7544" spans="16:20" x14ac:dyDescent="0.35">
      <c r="P7544" s="33"/>
      <c r="Q7544" s="32"/>
      <c r="R7544" s="32"/>
      <c r="S7544" s="32"/>
      <c r="T7544" s="32"/>
    </row>
    <row r="7545" spans="16:20" x14ac:dyDescent="0.35">
      <c r="P7545" s="33"/>
      <c r="Q7545" s="32"/>
      <c r="R7545" s="32"/>
      <c r="S7545" s="32"/>
      <c r="T7545" s="32"/>
    </row>
    <row r="7546" spans="16:20" x14ac:dyDescent="0.35">
      <c r="P7546" s="33"/>
      <c r="Q7546" s="32"/>
      <c r="R7546" s="32"/>
      <c r="S7546" s="32"/>
      <c r="T7546" s="32"/>
    </row>
    <row r="7547" spans="16:20" x14ac:dyDescent="0.35">
      <c r="P7547" s="33"/>
      <c r="Q7547" s="32"/>
      <c r="R7547" s="32"/>
      <c r="S7547" s="32"/>
      <c r="T7547" s="32"/>
    </row>
    <row r="7548" spans="16:20" x14ac:dyDescent="0.35">
      <c r="P7548" s="33"/>
      <c r="Q7548" s="32"/>
      <c r="R7548" s="32"/>
      <c r="S7548" s="32"/>
      <c r="T7548" s="32"/>
    </row>
    <row r="7549" spans="16:20" x14ac:dyDescent="0.35">
      <c r="P7549" s="33"/>
      <c r="Q7549" s="32"/>
      <c r="R7549" s="32"/>
      <c r="S7549" s="32"/>
      <c r="T7549" s="32"/>
    </row>
    <row r="7550" spans="16:20" x14ac:dyDescent="0.35">
      <c r="P7550" s="33"/>
      <c r="Q7550" s="32"/>
      <c r="R7550" s="32"/>
      <c r="S7550" s="32"/>
      <c r="T7550" s="32"/>
    </row>
    <row r="7551" spans="16:20" x14ac:dyDescent="0.35">
      <c r="P7551" s="33"/>
      <c r="Q7551" s="32"/>
      <c r="R7551" s="32"/>
      <c r="S7551" s="32"/>
      <c r="T7551" s="32"/>
    </row>
    <row r="7552" spans="16:20" x14ac:dyDescent="0.35">
      <c r="P7552" s="33"/>
      <c r="Q7552" s="32"/>
      <c r="R7552" s="32"/>
      <c r="S7552" s="32"/>
      <c r="T7552" s="32"/>
    </row>
    <row r="7553" spans="16:20" x14ac:dyDescent="0.35">
      <c r="P7553" s="33"/>
      <c r="Q7553" s="32"/>
      <c r="R7553" s="32"/>
      <c r="S7553" s="32"/>
      <c r="T7553" s="32"/>
    </row>
    <row r="7554" spans="16:20" x14ac:dyDescent="0.35">
      <c r="P7554" s="33"/>
      <c r="Q7554" s="32"/>
      <c r="R7554" s="32"/>
      <c r="S7554" s="32"/>
      <c r="T7554" s="32"/>
    </row>
    <row r="7555" spans="16:20" x14ac:dyDescent="0.35">
      <c r="P7555" s="33"/>
      <c r="Q7555" s="32"/>
      <c r="R7555" s="32"/>
      <c r="S7555" s="32"/>
      <c r="T7555" s="32"/>
    </row>
    <row r="7556" spans="16:20" x14ac:dyDescent="0.35">
      <c r="P7556" s="33"/>
      <c r="Q7556" s="32"/>
      <c r="R7556" s="32"/>
      <c r="S7556" s="32"/>
      <c r="T7556" s="32"/>
    </row>
    <row r="7557" spans="16:20" x14ac:dyDescent="0.35">
      <c r="P7557" s="33"/>
      <c r="Q7557" s="32"/>
      <c r="R7557" s="32"/>
      <c r="S7557" s="32"/>
      <c r="T7557" s="32"/>
    </row>
    <row r="7558" spans="16:20" x14ac:dyDescent="0.35">
      <c r="P7558" s="33"/>
      <c r="Q7558" s="32"/>
      <c r="R7558" s="32"/>
      <c r="S7558" s="32"/>
      <c r="T7558" s="32"/>
    </row>
    <row r="7559" spans="16:20" x14ac:dyDescent="0.35">
      <c r="P7559" s="33"/>
      <c r="Q7559" s="32"/>
      <c r="R7559" s="32"/>
      <c r="S7559" s="32"/>
      <c r="T7559" s="32"/>
    </row>
    <row r="7560" spans="16:20" x14ac:dyDescent="0.35">
      <c r="P7560" s="33"/>
      <c r="Q7560" s="32"/>
      <c r="R7560" s="32"/>
      <c r="S7560" s="32"/>
      <c r="T7560" s="32"/>
    </row>
    <row r="7561" spans="16:20" x14ac:dyDescent="0.35">
      <c r="P7561" s="33"/>
      <c r="Q7561" s="32"/>
      <c r="R7561" s="32"/>
      <c r="S7561" s="32"/>
      <c r="T7561" s="32"/>
    </row>
    <row r="7562" spans="16:20" x14ac:dyDescent="0.35">
      <c r="P7562" s="33"/>
      <c r="Q7562" s="32"/>
      <c r="R7562" s="32"/>
      <c r="S7562" s="32"/>
      <c r="T7562" s="32"/>
    </row>
    <row r="7563" spans="16:20" x14ac:dyDescent="0.35">
      <c r="P7563" s="33"/>
      <c r="Q7563" s="32"/>
      <c r="R7563" s="32"/>
      <c r="S7563" s="32"/>
      <c r="T7563" s="32"/>
    </row>
    <row r="7564" spans="16:20" x14ac:dyDescent="0.35">
      <c r="P7564" s="33"/>
      <c r="Q7564" s="32"/>
      <c r="R7564" s="32"/>
      <c r="S7564" s="32"/>
      <c r="T7564" s="32"/>
    </row>
    <row r="7565" spans="16:20" x14ac:dyDescent="0.35">
      <c r="P7565" s="33"/>
      <c r="Q7565" s="32"/>
      <c r="R7565" s="32"/>
      <c r="S7565" s="32"/>
      <c r="T7565" s="32"/>
    </row>
    <row r="7566" spans="16:20" x14ac:dyDescent="0.35">
      <c r="P7566" s="33"/>
      <c r="Q7566" s="32"/>
      <c r="R7566" s="32"/>
      <c r="S7566" s="32"/>
      <c r="T7566" s="32"/>
    </row>
    <row r="7567" spans="16:20" x14ac:dyDescent="0.35">
      <c r="P7567" s="33"/>
      <c r="Q7567" s="32"/>
      <c r="R7567" s="32"/>
      <c r="S7567" s="32"/>
      <c r="T7567" s="32"/>
    </row>
    <row r="7568" spans="16:20" x14ac:dyDescent="0.35">
      <c r="P7568" s="33"/>
      <c r="Q7568" s="32"/>
      <c r="R7568" s="32"/>
      <c r="S7568" s="32"/>
      <c r="T7568" s="32"/>
    </row>
    <row r="7569" spans="16:20" x14ac:dyDescent="0.35">
      <c r="P7569" s="33"/>
      <c r="Q7569" s="32"/>
      <c r="R7569" s="32"/>
      <c r="S7569" s="32"/>
      <c r="T7569" s="32"/>
    </row>
    <row r="7570" spans="16:20" x14ac:dyDescent="0.35">
      <c r="P7570" s="33"/>
      <c r="Q7570" s="32"/>
      <c r="R7570" s="32"/>
      <c r="S7570" s="32"/>
      <c r="T7570" s="32"/>
    </row>
    <row r="7571" spans="16:20" x14ac:dyDescent="0.35">
      <c r="P7571" s="33"/>
      <c r="Q7571" s="32"/>
      <c r="R7571" s="32"/>
      <c r="S7571" s="32"/>
      <c r="T7571" s="32"/>
    </row>
    <row r="7572" spans="16:20" x14ac:dyDescent="0.35">
      <c r="P7572" s="33"/>
      <c r="Q7572" s="32"/>
      <c r="R7572" s="32"/>
      <c r="S7572" s="32"/>
      <c r="T7572" s="32"/>
    </row>
    <row r="7573" spans="16:20" x14ac:dyDescent="0.35">
      <c r="P7573" s="33"/>
      <c r="Q7573" s="32"/>
      <c r="R7573" s="32"/>
      <c r="S7573" s="32"/>
      <c r="T7573" s="32"/>
    </row>
    <row r="7574" spans="16:20" x14ac:dyDescent="0.35">
      <c r="P7574" s="33"/>
      <c r="Q7574" s="32"/>
      <c r="R7574" s="32"/>
      <c r="S7574" s="32"/>
      <c r="T7574" s="32"/>
    </row>
    <row r="7575" spans="16:20" x14ac:dyDescent="0.35">
      <c r="P7575" s="33"/>
      <c r="Q7575" s="32"/>
      <c r="R7575" s="32"/>
      <c r="S7575" s="32"/>
      <c r="T7575" s="32"/>
    </row>
    <row r="7576" spans="16:20" x14ac:dyDescent="0.35">
      <c r="P7576" s="33"/>
      <c r="Q7576" s="32"/>
      <c r="R7576" s="32"/>
      <c r="S7576" s="32"/>
      <c r="T7576" s="32"/>
    </row>
    <row r="7577" spans="16:20" x14ac:dyDescent="0.35">
      <c r="P7577" s="33"/>
      <c r="Q7577" s="32"/>
      <c r="R7577" s="32"/>
      <c r="S7577" s="32"/>
      <c r="T7577" s="32"/>
    </row>
    <row r="7578" spans="16:20" x14ac:dyDescent="0.35">
      <c r="P7578" s="33"/>
      <c r="Q7578" s="32"/>
      <c r="R7578" s="32"/>
      <c r="S7578" s="32"/>
      <c r="T7578" s="32"/>
    </row>
    <row r="7579" spans="16:20" x14ac:dyDescent="0.35">
      <c r="P7579" s="33"/>
      <c r="Q7579" s="32"/>
      <c r="R7579" s="32"/>
      <c r="S7579" s="32"/>
      <c r="T7579" s="32"/>
    </row>
    <row r="7580" spans="16:20" x14ac:dyDescent="0.35">
      <c r="P7580" s="33"/>
      <c r="Q7580" s="32"/>
      <c r="R7580" s="32"/>
      <c r="S7580" s="32"/>
      <c r="T7580" s="32"/>
    </row>
    <row r="7581" spans="16:20" x14ac:dyDescent="0.35">
      <c r="P7581" s="33"/>
      <c r="Q7581" s="32"/>
      <c r="R7581" s="32"/>
      <c r="S7581" s="32"/>
      <c r="T7581" s="32"/>
    </row>
    <row r="7582" spans="16:20" x14ac:dyDescent="0.35">
      <c r="P7582" s="33"/>
      <c r="Q7582" s="32"/>
      <c r="R7582" s="32"/>
      <c r="S7582" s="32"/>
      <c r="T7582" s="32"/>
    </row>
    <row r="7583" spans="16:20" x14ac:dyDescent="0.35">
      <c r="P7583" s="33"/>
      <c r="Q7583" s="32"/>
      <c r="R7583" s="32"/>
      <c r="S7583" s="32"/>
      <c r="T7583" s="32"/>
    </row>
    <row r="7584" spans="16:20" x14ac:dyDescent="0.35">
      <c r="P7584" s="33"/>
      <c r="Q7584" s="32"/>
      <c r="R7584" s="32"/>
      <c r="S7584" s="32"/>
      <c r="T7584" s="32"/>
    </row>
    <row r="7585" spans="16:20" x14ac:dyDescent="0.35">
      <c r="P7585" s="33"/>
      <c r="Q7585" s="32"/>
      <c r="R7585" s="32"/>
      <c r="S7585" s="32"/>
      <c r="T7585" s="32"/>
    </row>
    <row r="7586" spans="16:20" x14ac:dyDescent="0.35">
      <c r="P7586" s="33"/>
      <c r="Q7586" s="32"/>
      <c r="R7586" s="32"/>
      <c r="S7586" s="32"/>
      <c r="T7586" s="32"/>
    </row>
    <row r="7587" spans="16:20" x14ac:dyDescent="0.35">
      <c r="P7587" s="33"/>
      <c r="Q7587" s="32"/>
      <c r="R7587" s="32"/>
      <c r="S7587" s="32"/>
      <c r="T7587" s="32"/>
    </row>
    <row r="7588" spans="16:20" x14ac:dyDescent="0.35">
      <c r="P7588" s="33"/>
      <c r="Q7588" s="32"/>
      <c r="R7588" s="32"/>
      <c r="S7588" s="32"/>
      <c r="T7588" s="32"/>
    </row>
    <row r="7589" spans="16:20" x14ac:dyDescent="0.35">
      <c r="P7589" s="33"/>
      <c r="Q7589" s="32"/>
      <c r="R7589" s="32"/>
      <c r="S7589" s="32"/>
      <c r="T7589" s="32"/>
    </row>
    <row r="7590" spans="16:20" x14ac:dyDescent="0.35">
      <c r="P7590" s="33"/>
      <c r="Q7590" s="32"/>
      <c r="R7590" s="32"/>
      <c r="S7590" s="32"/>
      <c r="T7590" s="32"/>
    </row>
    <row r="7591" spans="16:20" x14ac:dyDescent="0.35">
      <c r="P7591" s="33"/>
      <c r="Q7591" s="32"/>
      <c r="R7591" s="32"/>
      <c r="S7591" s="32"/>
      <c r="T7591" s="32"/>
    </row>
    <row r="7592" spans="16:20" x14ac:dyDescent="0.35">
      <c r="P7592" s="33"/>
      <c r="Q7592" s="32"/>
      <c r="R7592" s="32"/>
      <c r="S7592" s="32"/>
      <c r="T7592" s="32"/>
    </row>
    <row r="7593" spans="16:20" x14ac:dyDescent="0.35">
      <c r="P7593" s="33"/>
      <c r="Q7593" s="32"/>
      <c r="R7593" s="32"/>
      <c r="S7593" s="32"/>
      <c r="T7593" s="32"/>
    </row>
    <row r="7594" spans="16:20" x14ac:dyDescent="0.35">
      <c r="P7594" s="33"/>
      <c r="Q7594" s="32"/>
      <c r="R7594" s="32"/>
      <c r="S7594" s="32"/>
      <c r="T7594" s="32"/>
    </row>
    <row r="7595" spans="16:20" x14ac:dyDescent="0.35">
      <c r="P7595" s="33"/>
      <c r="Q7595" s="32"/>
      <c r="R7595" s="32"/>
      <c r="S7595" s="32"/>
      <c r="T7595" s="32"/>
    </row>
    <row r="7596" spans="16:20" x14ac:dyDescent="0.35">
      <c r="P7596" s="33"/>
      <c r="Q7596" s="32"/>
      <c r="R7596" s="32"/>
      <c r="S7596" s="32"/>
      <c r="T7596" s="32"/>
    </row>
    <row r="7597" spans="16:20" x14ac:dyDescent="0.35">
      <c r="P7597" s="33"/>
      <c r="Q7597" s="32"/>
      <c r="R7597" s="32"/>
      <c r="S7597" s="32"/>
      <c r="T7597" s="32"/>
    </row>
    <row r="7598" spans="16:20" x14ac:dyDescent="0.35">
      <c r="P7598" s="33"/>
      <c r="Q7598" s="32"/>
      <c r="R7598" s="32"/>
      <c r="S7598" s="32"/>
      <c r="T7598" s="32"/>
    </row>
    <row r="7599" spans="16:20" x14ac:dyDescent="0.35">
      <c r="P7599" s="33"/>
      <c r="Q7599" s="32"/>
      <c r="R7599" s="32"/>
      <c r="S7599" s="32"/>
      <c r="T7599" s="32"/>
    </row>
    <row r="7600" spans="16:20" x14ac:dyDescent="0.35">
      <c r="P7600" s="33"/>
      <c r="Q7600" s="32"/>
      <c r="R7600" s="32"/>
      <c r="S7600" s="32"/>
      <c r="T7600" s="32"/>
    </row>
    <row r="7601" spans="16:20" x14ac:dyDescent="0.35">
      <c r="P7601" s="33"/>
      <c r="Q7601" s="32"/>
      <c r="R7601" s="32"/>
      <c r="S7601" s="32"/>
      <c r="T7601" s="32"/>
    </row>
    <row r="7602" spans="16:20" x14ac:dyDescent="0.35">
      <c r="P7602" s="33"/>
      <c r="Q7602" s="32"/>
      <c r="R7602" s="32"/>
      <c r="S7602" s="32"/>
      <c r="T7602" s="32"/>
    </row>
    <row r="7603" spans="16:20" x14ac:dyDescent="0.35">
      <c r="P7603" s="33"/>
      <c r="Q7603" s="32"/>
      <c r="R7603" s="32"/>
      <c r="S7603" s="32"/>
      <c r="T7603" s="32"/>
    </row>
    <row r="7604" spans="16:20" x14ac:dyDescent="0.35">
      <c r="P7604" s="33"/>
      <c r="Q7604" s="32"/>
      <c r="R7604" s="32"/>
      <c r="S7604" s="32"/>
      <c r="T7604" s="32"/>
    </row>
    <row r="7605" spans="16:20" x14ac:dyDescent="0.35">
      <c r="P7605" s="33"/>
      <c r="Q7605" s="32"/>
      <c r="R7605" s="32"/>
      <c r="S7605" s="32"/>
      <c r="T7605" s="32"/>
    </row>
    <row r="7606" spans="16:20" x14ac:dyDescent="0.35">
      <c r="P7606" s="33"/>
      <c r="Q7606" s="32"/>
      <c r="R7606" s="32"/>
      <c r="S7606" s="32"/>
      <c r="T7606" s="32"/>
    </row>
    <row r="7607" spans="16:20" x14ac:dyDescent="0.35">
      <c r="P7607" s="33"/>
      <c r="Q7607" s="32"/>
      <c r="R7607" s="32"/>
      <c r="S7607" s="32"/>
      <c r="T7607" s="32"/>
    </row>
    <row r="7608" spans="16:20" x14ac:dyDescent="0.35">
      <c r="P7608" s="33"/>
      <c r="Q7608" s="32"/>
      <c r="R7608" s="32"/>
      <c r="S7608" s="32"/>
      <c r="T7608" s="32"/>
    </row>
    <row r="7609" spans="16:20" x14ac:dyDescent="0.35">
      <c r="P7609" s="33"/>
      <c r="Q7609" s="32"/>
      <c r="R7609" s="32"/>
      <c r="S7609" s="32"/>
      <c r="T7609" s="32"/>
    </row>
    <row r="7610" spans="16:20" x14ac:dyDescent="0.35">
      <c r="P7610" s="33"/>
      <c r="Q7610" s="32"/>
      <c r="R7610" s="32"/>
      <c r="S7610" s="32"/>
      <c r="T7610" s="32"/>
    </row>
    <row r="7611" spans="16:20" x14ac:dyDescent="0.35">
      <c r="P7611" s="33"/>
      <c r="Q7611" s="32"/>
      <c r="R7611" s="32"/>
      <c r="S7611" s="32"/>
      <c r="T7611" s="32"/>
    </row>
    <row r="7612" spans="16:20" x14ac:dyDescent="0.35">
      <c r="P7612" s="33"/>
      <c r="Q7612" s="32"/>
      <c r="R7612" s="32"/>
      <c r="S7612" s="32"/>
      <c r="T7612" s="32"/>
    </row>
    <row r="7613" spans="16:20" x14ac:dyDescent="0.35">
      <c r="P7613" s="33"/>
      <c r="Q7613" s="32"/>
      <c r="R7613" s="32"/>
      <c r="S7613" s="32"/>
      <c r="T7613" s="32"/>
    </row>
    <row r="7614" spans="16:20" x14ac:dyDescent="0.35">
      <c r="P7614" s="33"/>
      <c r="Q7614" s="32"/>
      <c r="R7614" s="32"/>
      <c r="S7614" s="32"/>
      <c r="T7614" s="32"/>
    </row>
    <row r="7615" spans="16:20" x14ac:dyDescent="0.35">
      <c r="P7615" s="33"/>
      <c r="Q7615" s="32"/>
      <c r="R7615" s="32"/>
      <c r="S7615" s="32"/>
      <c r="T7615" s="32"/>
    </row>
    <row r="7616" spans="16:20" x14ac:dyDescent="0.35">
      <c r="P7616" s="33"/>
      <c r="Q7616" s="32"/>
      <c r="R7616" s="32"/>
      <c r="S7616" s="32"/>
      <c r="T7616" s="32"/>
    </row>
    <row r="7617" spans="16:20" x14ac:dyDescent="0.35">
      <c r="P7617" s="33"/>
      <c r="Q7617" s="32"/>
      <c r="R7617" s="32"/>
      <c r="S7617" s="32"/>
      <c r="T7617" s="32"/>
    </row>
    <row r="7618" spans="16:20" x14ac:dyDescent="0.35">
      <c r="P7618" s="33"/>
      <c r="Q7618" s="32"/>
      <c r="R7618" s="32"/>
      <c r="S7618" s="32"/>
      <c r="T7618" s="32"/>
    </row>
    <row r="7619" spans="16:20" x14ac:dyDescent="0.35">
      <c r="P7619" s="33"/>
      <c r="Q7619" s="32"/>
      <c r="R7619" s="32"/>
      <c r="S7619" s="32"/>
      <c r="T7619" s="32"/>
    </row>
    <row r="7620" spans="16:20" x14ac:dyDescent="0.35">
      <c r="P7620" s="33"/>
      <c r="Q7620" s="32"/>
      <c r="R7620" s="32"/>
      <c r="S7620" s="32"/>
      <c r="T7620" s="32"/>
    </row>
    <row r="7621" spans="16:20" x14ac:dyDescent="0.35">
      <c r="P7621" s="33"/>
      <c r="Q7621" s="32"/>
      <c r="R7621" s="32"/>
      <c r="S7621" s="32"/>
      <c r="T7621" s="32"/>
    </row>
    <row r="7622" spans="16:20" x14ac:dyDescent="0.35">
      <c r="P7622" s="33"/>
      <c r="Q7622" s="32"/>
      <c r="R7622" s="32"/>
      <c r="S7622" s="32"/>
      <c r="T7622" s="32"/>
    </row>
    <row r="7623" spans="16:20" x14ac:dyDescent="0.35">
      <c r="P7623" s="33"/>
      <c r="Q7623" s="32"/>
      <c r="R7623" s="32"/>
      <c r="S7623" s="32"/>
      <c r="T7623" s="32"/>
    </row>
    <row r="7624" spans="16:20" x14ac:dyDescent="0.35">
      <c r="P7624" s="33"/>
      <c r="Q7624" s="32"/>
      <c r="R7624" s="32"/>
      <c r="S7624" s="32"/>
      <c r="T7624" s="32"/>
    </row>
    <row r="7625" spans="16:20" x14ac:dyDescent="0.35">
      <c r="P7625" s="33"/>
      <c r="Q7625" s="32"/>
      <c r="R7625" s="32"/>
      <c r="S7625" s="32"/>
      <c r="T7625" s="32"/>
    </row>
    <row r="7626" spans="16:20" x14ac:dyDescent="0.35">
      <c r="P7626" s="33"/>
      <c r="Q7626" s="32"/>
      <c r="R7626" s="32"/>
      <c r="S7626" s="32"/>
      <c r="T7626" s="32"/>
    </row>
    <row r="7627" spans="16:20" x14ac:dyDescent="0.35">
      <c r="P7627" s="33"/>
      <c r="Q7627" s="32"/>
      <c r="R7627" s="32"/>
      <c r="S7627" s="32"/>
      <c r="T7627" s="32"/>
    </row>
    <row r="7628" spans="16:20" x14ac:dyDescent="0.35">
      <c r="P7628" s="33"/>
      <c r="Q7628" s="32"/>
      <c r="R7628" s="32"/>
      <c r="S7628" s="32"/>
      <c r="T7628" s="32"/>
    </row>
    <row r="7629" spans="16:20" x14ac:dyDescent="0.35">
      <c r="P7629" s="33"/>
      <c r="Q7629" s="32"/>
      <c r="R7629" s="32"/>
      <c r="S7629" s="32"/>
      <c r="T7629" s="32"/>
    </row>
    <row r="7630" spans="16:20" x14ac:dyDescent="0.35">
      <c r="P7630" s="33"/>
      <c r="Q7630" s="32"/>
      <c r="R7630" s="32"/>
      <c r="S7630" s="32"/>
      <c r="T7630" s="32"/>
    </row>
    <row r="7631" spans="16:20" x14ac:dyDescent="0.35">
      <c r="P7631" s="33"/>
      <c r="Q7631" s="32"/>
      <c r="R7631" s="32"/>
      <c r="S7631" s="32"/>
      <c r="T7631" s="32"/>
    </row>
    <row r="7632" spans="16:20" x14ac:dyDescent="0.35">
      <c r="P7632" s="33"/>
      <c r="Q7632" s="32"/>
      <c r="R7632" s="32"/>
      <c r="S7632" s="32"/>
      <c r="T7632" s="32"/>
    </row>
    <row r="7633" spans="16:20" x14ac:dyDescent="0.35">
      <c r="P7633" s="33"/>
      <c r="Q7633" s="32"/>
      <c r="R7633" s="32"/>
      <c r="S7633" s="32"/>
      <c r="T7633" s="32"/>
    </row>
    <row r="7634" spans="16:20" x14ac:dyDescent="0.35">
      <c r="P7634" s="33"/>
      <c r="Q7634" s="32"/>
      <c r="R7634" s="32"/>
      <c r="S7634" s="32"/>
      <c r="T7634" s="32"/>
    </row>
    <row r="7635" spans="16:20" x14ac:dyDescent="0.35">
      <c r="P7635" s="33"/>
      <c r="Q7635" s="32"/>
      <c r="R7635" s="32"/>
      <c r="S7635" s="32"/>
      <c r="T7635" s="32"/>
    </row>
    <row r="7636" spans="16:20" x14ac:dyDescent="0.35">
      <c r="P7636" s="33"/>
      <c r="Q7636" s="32"/>
      <c r="R7636" s="32"/>
      <c r="S7636" s="32"/>
      <c r="T7636" s="32"/>
    </row>
    <row r="7637" spans="16:20" x14ac:dyDescent="0.35">
      <c r="P7637" s="33"/>
      <c r="Q7637" s="32"/>
      <c r="R7637" s="32"/>
      <c r="S7637" s="32"/>
      <c r="T7637" s="32"/>
    </row>
    <row r="7638" spans="16:20" x14ac:dyDescent="0.35">
      <c r="P7638" s="33"/>
      <c r="Q7638" s="32"/>
      <c r="R7638" s="32"/>
      <c r="S7638" s="32"/>
      <c r="T7638" s="32"/>
    </row>
    <row r="7639" spans="16:20" x14ac:dyDescent="0.35">
      <c r="P7639" s="33"/>
      <c r="Q7639" s="32"/>
      <c r="R7639" s="32"/>
      <c r="S7639" s="32"/>
      <c r="T7639" s="32"/>
    </row>
    <row r="7640" spans="16:20" x14ac:dyDescent="0.35">
      <c r="P7640" s="33"/>
      <c r="Q7640" s="32"/>
      <c r="R7640" s="32"/>
      <c r="S7640" s="32"/>
      <c r="T7640" s="32"/>
    </row>
    <row r="7641" spans="16:20" x14ac:dyDescent="0.35">
      <c r="P7641" s="33"/>
      <c r="Q7641" s="32"/>
      <c r="R7641" s="32"/>
      <c r="S7641" s="32"/>
      <c r="T7641" s="32"/>
    </row>
    <row r="7642" spans="16:20" x14ac:dyDescent="0.35">
      <c r="P7642" s="33"/>
      <c r="Q7642" s="32"/>
      <c r="R7642" s="32"/>
      <c r="S7642" s="32"/>
      <c r="T7642" s="32"/>
    </row>
    <row r="7643" spans="16:20" x14ac:dyDescent="0.35">
      <c r="P7643" s="33"/>
      <c r="Q7643" s="32"/>
      <c r="R7643" s="32"/>
      <c r="S7643" s="32"/>
      <c r="T7643" s="32"/>
    </row>
    <row r="7644" spans="16:20" x14ac:dyDescent="0.35">
      <c r="P7644" s="33"/>
      <c r="Q7644" s="32"/>
      <c r="R7644" s="32"/>
      <c r="S7644" s="32"/>
      <c r="T7644" s="32"/>
    </row>
    <row r="7645" spans="16:20" x14ac:dyDescent="0.35">
      <c r="P7645" s="33"/>
      <c r="Q7645" s="32"/>
      <c r="R7645" s="32"/>
      <c r="S7645" s="32"/>
      <c r="T7645" s="32"/>
    </row>
    <row r="7646" spans="16:20" x14ac:dyDescent="0.35">
      <c r="P7646" s="33"/>
      <c r="Q7646" s="32"/>
      <c r="R7646" s="32"/>
      <c r="S7646" s="32"/>
      <c r="T7646" s="32"/>
    </row>
    <row r="7647" spans="16:20" x14ac:dyDescent="0.35">
      <c r="P7647" s="33"/>
      <c r="Q7647" s="32"/>
      <c r="R7647" s="32"/>
      <c r="S7647" s="32"/>
      <c r="T7647" s="32"/>
    </row>
    <row r="7648" spans="16:20" x14ac:dyDescent="0.35">
      <c r="P7648" s="33"/>
      <c r="Q7648" s="32"/>
      <c r="R7648" s="32"/>
      <c r="S7648" s="32"/>
      <c r="T7648" s="32"/>
    </row>
    <row r="7649" spans="16:20" x14ac:dyDescent="0.35">
      <c r="P7649" s="33"/>
      <c r="Q7649" s="32"/>
      <c r="R7649" s="32"/>
      <c r="S7649" s="32"/>
      <c r="T7649" s="32"/>
    </row>
    <row r="7650" spans="16:20" x14ac:dyDescent="0.35">
      <c r="P7650" s="33"/>
      <c r="Q7650" s="32"/>
      <c r="R7650" s="32"/>
      <c r="S7650" s="32"/>
      <c r="T7650" s="32"/>
    </row>
    <row r="7651" spans="16:20" x14ac:dyDescent="0.35">
      <c r="P7651" s="33"/>
      <c r="Q7651" s="32"/>
      <c r="R7651" s="32"/>
      <c r="S7651" s="32"/>
      <c r="T7651" s="32"/>
    </row>
    <row r="7652" spans="16:20" x14ac:dyDescent="0.35">
      <c r="P7652" s="33"/>
      <c r="Q7652" s="32"/>
      <c r="R7652" s="32"/>
      <c r="S7652" s="32"/>
      <c r="T7652" s="32"/>
    </row>
    <row r="7653" spans="16:20" x14ac:dyDescent="0.35">
      <c r="P7653" s="33"/>
      <c r="Q7653" s="32"/>
      <c r="R7653" s="32"/>
      <c r="S7653" s="32"/>
      <c r="T7653" s="32"/>
    </row>
    <row r="7654" spans="16:20" x14ac:dyDescent="0.35">
      <c r="P7654" s="33"/>
      <c r="Q7654" s="32"/>
      <c r="R7654" s="32"/>
      <c r="S7654" s="32"/>
      <c r="T7654" s="32"/>
    </row>
    <row r="7655" spans="16:20" x14ac:dyDescent="0.35">
      <c r="P7655" s="33"/>
      <c r="Q7655" s="32"/>
      <c r="R7655" s="32"/>
      <c r="S7655" s="32"/>
      <c r="T7655" s="32"/>
    </row>
    <row r="7656" spans="16:20" x14ac:dyDescent="0.35">
      <c r="P7656" s="33"/>
      <c r="Q7656" s="32"/>
      <c r="R7656" s="32"/>
      <c r="S7656" s="32"/>
      <c r="T7656" s="32"/>
    </row>
    <row r="7657" spans="16:20" x14ac:dyDescent="0.35">
      <c r="P7657" s="33"/>
      <c r="Q7657" s="32"/>
      <c r="R7657" s="32"/>
      <c r="S7657" s="32"/>
      <c r="T7657" s="32"/>
    </row>
    <row r="7658" spans="16:20" x14ac:dyDescent="0.35">
      <c r="P7658" s="33"/>
      <c r="Q7658" s="32"/>
      <c r="R7658" s="32"/>
      <c r="S7658" s="32"/>
      <c r="T7658" s="32"/>
    </row>
    <row r="7659" spans="16:20" x14ac:dyDescent="0.35">
      <c r="P7659" s="33"/>
      <c r="Q7659" s="32"/>
      <c r="R7659" s="32"/>
      <c r="S7659" s="32"/>
      <c r="T7659" s="32"/>
    </row>
    <row r="7660" spans="16:20" x14ac:dyDescent="0.35">
      <c r="P7660" s="33"/>
      <c r="Q7660" s="32"/>
      <c r="R7660" s="32"/>
      <c r="S7660" s="32"/>
      <c r="T7660" s="32"/>
    </row>
    <row r="7661" spans="16:20" x14ac:dyDescent="0.35">
      <c r="P7661" s="33"/>
      <c r="Q7661" s="32"/>
      <c r="R7661" s="32"/>
      <c r="S7661" s="32"/>
      <c r="T7661" s="32"/>
    </row>
    <row r="7662" spans="16:20" x14ac:dyDescent="0.35">
      <c r="P7662" s="33"/>
      <c r="Q7662" s="32"/>
      <c r="R7662" s="32"/>
      <c r="S7662" s="32"/>
      <c r="T7662" s="32"/>
    </row>
    <row r="7663" spans="16:20" x14ac:dyDescent="0.35">
      <c r="P7663" s="33"/>
      <c r="Q7663" s="32"/>
      <c r="R7663" s="32"/>
      <c r="S7663" s="32"/>
      <c r="T7663" s="32"/>
    </row>
    <row r="7664" spans="16:20" x14ac:dyDescent="0.35">
      <c r="P7664" s="33"/>
      <c r="Q7664" s="32"/>
      <c r="R7664" s="32"/>
      <c r="S7664" s="32"/>
      <c r="T7664" s="32"/>
    </row>
    <row r="7665" spans="16:20" x14ac:dyDescent="0.35">
      <c r="P7665" s="33"/>
      <c r="Q7665" s="32"/>
      <c r="R7665" s="32"/>
      <c r="S7665" s="32"/>
      <c r="T7665" s="32"/>
    </row>
    <row r="7666" spans="16:20" x14ac:dyDescent="0.35">
      <c r="P7666" s="33"/>
      <c r="Q7666" s="32"/>
      <c r="R7666" s="32"/>
      <c r="S7666" s="32"/>
      <c r="T7666" s="32"/>
    </row>
    <row r="7667" spans="16:20" x14ac:dyDescent="0.35">
      <c r="P7667" s="33"/>
      <c r="Q7667" s="32"/>
      <c r="R7667" s="32"/>
      <c r="S7667" s="32"/>
      <c r="T7667" s="32"/>
    </row>
    <row r="7668" spans="16:20" x14ac:dyDescent="0.35">
      <c r="P7668" s="33"/>
      <c r="Q7668" s="32"/>
      <c r="R7668" s="32"/>
      <c r="S7668" s="32"/>
      <c r="T7668" s="32"/>
    </row>
    <row r="7669" spans="16:20" x14ac:dyDescent="0.35">
      <c r="P7669" s="33"/>
      <c r="Q7669" s="32"/>
      <c r="R7669" s="32"/>
      <c r="S7669" s="32"/>
      <c r="T7669" s="32"/>
    </row>
    <row r="7670" spans="16:20" x14ac:dyDescent="0.35">
      <c r="P7670" s="33"/>
      <c r="Q7670" s="32"/>
      <c r="R7670" s="32"/>
      <c r="S7670" s="32"/>
      <c r="T7670" s="32"/>
    </row>
    <row r="7671" spans="16:20" x14ac:dyDescent="0.35">
      <c r="P7671" s="33"/>
      <c r="Q7671" s="32"/>
      <c r="R7671" s="32"/>
      <c r="S7671" s="32"/>
      <c r="T7671" s="32"/>
    </row>
    <row r="7672" spans="16:20" x14ac:dyDescent="0.35">
      <c r="P7672" s="33"/>
      <c r="Q7672" s="32"/>
      <c r="R7672" s="32"/>
      <c r="S7672" s="32"/>
      <c r="T7672" s="32"/>
    </row>
    <row r="7673" spans="16:20" x14ac:dyDescent="0.35">
      <c r="P7673" s="33"/>
      <c r="Q7673" s="32"/>
      <c r="R7673" s="32"/>
      <c r="S7673" s="32"/>
      <c r="T7673" s="32"/>
    </row>
    <row r="7674" spans="16:20" x14ac:dyDescent="0.35">
      <c r="P7674" s="33"/>
      <c r="Q7674" s="32"/>
      <c r="R7674" s="32"/>
      <c r="S7674" s="32"/>
      <c r="T7674" s="32"/>
    </row>
    <row r="7675" spans="16:20" x14ac:dyDescent="0.35">
      <c r="P7675" s="33"/>
      <c r="Q7675" s="32"/>
      <c r="R7675" s="32"/>
      <c r="S7675" s="32"/>
      <c r="T7675" s="32"/>
    </row>
    <row r="7676" spans="16:20" x14ac:dyDescent="0.35">
      <c r="P7676" s="33"/>
      <c r="Q7676" s="32"/>
      <c r="R7676" s="32"/>
      <c r="S7676" s="32"/>
      <c r="T7676" s="32"/>
    </row>
    <row r="7677" spans="16:20" x14ac:dyDescent="0.35">
      <c r="P7677" s="33"/>
      <c r="Q7677" s="32"/>
      <c r="R7677" s="32"/>
      <c r="S7677" s="32"/>
      <c r="T7677" s="32"/>
    </row>
    <row r="7678" spans="16:20" x14ac:dyDescent="0.35">
      <c r="P7678" s="33"/>
      <c r="Q7678" s="32"/>
      <c r="R7678" s="32"/>
      <c r="S7678" s="32"/>
      <c r="T7678" s="32"/>
    </row>
    <row r="7679" spans="16:20" x14ac:dyDescent="0.35">
      <c r="P7679" s="33"/>
      <c r="Q7679" s="32"/>
      <c r="R7679" s="32"/>
      <c r="S7679" s="32"/>
      <c r="T7679" s="32"/>
    </row>
    <row r="7680" spans="16:20" x14ac:dyDescent="0.35">
      <c r="P7680" s="33"/>
      <c r="Q7680" s="32"/>
      <c r="R7680" s="32"/>
      <c r="S7680" s="32"/>
      <c r="T7680" s="32"/>
    </row>
    <row r="7681" spans="16:20" x14ac:dyDescent="0.35">
      <c r="P7681" s="33"/>
      <c r="Q7681" s="32"/>
      <c r="R7681" s="32"/>
      <c r="S7681" s="32"/>
      <c r="T7681" s="32"/>
    </row>
    <row r="7682" spans="16:20" x14ac:dyDescent="0.35">
      <c r="P7682" s="33"/>
      <c r="Q7682" s="32"/>
      <c r="R7682" s="32"/>
      <c r="S7682" s="32"/>
      <c r="T7682" s="32"/>
    </row>
    <row r="7683" spans="16:20" x14ac:dyDescent="0.35">
      <c r="P7683" s="33"/>
      <c r="Q7683" s="32"/>
      <c r="R7683" s="32"/>
      <c r="S7683" s="32"/>
      <c r="T7683" s="32"/>
    </row>
    <row r="7684" spans="16:20" x14ac:dyDescent="0.35">
      <c r="P7684" s="33"/>
      <c r="Q7684" s="32"/>
      <c r="R7684" s="32"/>
      <c r="S7684" s="32"/>
      <c r="T7684" s="32"/>
    </row>
    <row r="7685" spans="16:20" x14ac:dyDescent="0.35">
      <c r="P7685" s="33"/>
      <c r="Q7685" s="32"/>
      <c r="R7685" s="32"/>
      <c r="S7685" s="32"/>
      <c r="T7685" s="32"/>
    </row>
    <row r="7686" spans="16:20" x14ac:dyDescent="0.35">
      <c r="P7686" s="33"/>
      <c r="Q7686" s="32"/>
      <c r="R7686" s="32"/>
      <c r="S7686" s="32"/>
      <c r="T7686" s="32"/>
    </row>
    <row r="7687" spans="16:20" x14ac:dyDescent="0.35">
      <c r="P7687" s="33"/>
      <c r="Q7687" s="32"/>
      <c r="R7687" s="32"/>
      <c r="S7687" s="32"/>
      <c r="T7687" s="32"/>
    </row>
    <row r="7688" spans="16:20" x14ac:dyDescent="0.35">
      <c r="P7688" s="33"/>
      <c r="Q7688" s="32"/>
      <c r="R7688" s="32"/>
      <c r="S7688" s="32"/>
      <c r="T7688" s="32"/>
    </row>
    <row r="7689" spans="16:20" x14ac:dyDescent="0.35">
      <c r="P7689" s="33"/>
      <c r="Q7689" s="32"/>
      <c r="R7689" s="32"/>
      <c r="S7689" s="32"/>
      <c r="T7689" s="32"/>
    </row>
    <row r="7690" spans="16:20" x14ac:dyDescent="0.35">
      <c r="P7690" s="33"/>
      <c r="Q7690" s="32"/>
      <c r="R7690" s="32"/>
      <c r="S7690" s="32"/>
      <c r="T7690" s="32"/>
    </row>
    <row r="7691" spans="16:20" x14ac:dyDescent="0.35">
      <c r="P7691" s="33"/>
      <c r="Q7691" s="32"/>
      <c r="R7691" s="32"/>
      <c r="S7691" s="32"/>
      <c r="T7691" s="32"/>
    </row>
    <row r="7692" spans="16:20" x14ac:dyDescent="0.35">
      <c r="P7692" s="33"/>
      <c r="Q7692" s="32"/>
      <c r="R7692" s="32"/>
      <c r="S7692" s="32"/>
      <c r="T7692" s="32"/>
    </row>
    <row r="7693" spans="16:20" x14ac:dyDescent="0.35">
      <c r="P7693" s="33"/>
      <c r="Q7693" s="32"/>
      <c r="R7693" s="32"/>
      <c r="S7693" s="32"/>
      <c r="T7693" s="32"/>
    </row>
    <row r="7694" spans="16:20" x14ac:dyDescent="0.35">
      <c r="P7694" s="33"/>
      <c r="Q7694" s="32"/>
      <c r="R7694" s="32"/>
      <c r="S7694" s="32"/>
      <c r="T7694" s="32"/>
    </row>
    <row r="7695" spans="16:20" x14ac:dyDescent="0.35">
      <c r="P7695" s="33"/>
      <c r="Q7695" s="32"/>
      <c r="R7695" s="32"/>
      <c r="S7695" s="32"/>
      <c r="T7695" s="32"/>
    </row>
    <row r="7696" spans="16:20" x14ac:dyDescent="0.35">
      <c r="P7696" s="33"/>
      <c r="Q7696" s="32"/>
      <c r="R7696" s="32"/>
      <c r="S7696" s="32"/>
      <c r="T7696" s="32"/>
    </row>
    <row r="7697" spans="16:20" x14ac:dyDescent="0.35">
      <c r="P7697" s="33"/>
      <c r="Q7697" s="32"/>
      <c r="R7697" s="32"/>
      <c r="S7697" s="32"/>
      <c r="T7697" s="32"/>
    </row>
    <row r="7698" spans="16:20" x14ac:dyDescent="0.35">
      <c r="P7698" s="33"/>
      <c r="Q7698" s="32"/>
      <c r="R7698" s="32"/>
      <c r="S7698" s="32"/>
      <c r="T7698" s="32"/>
    </row>
    <row r="7699" spans="16:20" x14ac:dyDescent="0.35">
      <c r="P7699" s="33"/>
      <c r="Q7699" s="32"/>
      <c r="R7699" s="32"/>
      <c r="S7699" s="32"/>
      <c r="T7699" s="32"/>
    </row>
    <row r="7700" spans="16:20" x14ac:dyDescent="0.35">
      <c r="P7700" s="33"/>
      <c r="Q7700" s="32"/>
      <c r="R7700" s="32"/>
      <c r="S7700" s="32"/>
      <c r="T7700" s="32"/>
    </row>
    <row r="7701" spans="16:20" x14ac:dyDescent="0.35">
      <c r="P7701" s="33"/>
      <c r="Q7701" s="32"/>
      <c r="R7701" s="32"/>
      <c r="S7701" s="32"/>
      <c r="T7701" s="32"/>
    </row>
    <row r="7702" spans="16:20" x14ac:dyDescent="0.35">
      <c r="P7702" s="33"/>
      <c r="Q7702" s="32"/>
      <c r="R7702" s="32"/>
      <c r="S7702" s="32"/>
      <c r="T7702" s="32"/>
    </row>
    <row r="7703" spans="16:20" x14ac:dyDescent="0.35">
      <c r="P7703" s="33"/>
      <c r="Q7703" s="32"/>
      <c r="R7703" s="32"/>
      <c r="S7703" s="32"/>
      <c r="T7703" s="32"/>
    </row>
    <row r="7704" spans="16:20" x14ac:dyDescent="0.35">
      <c r="P7704" s="33"/>
      <c r="Q7704" s="32"/>
      <c r="R7704" s="32"/>
      <c r="S7704" s="32"/>
      <c r="T7704" s="32"/>
    </row>
    <row r="7705" spans="16:20" x14ac:dyDescent="0.35">
      <c r="P7705" s="33"/>
      <c r="Q7705" s="32"/>
      <c r="R7705" s="32"/>
      <c r="S7705" s="32"/>
      <c r="T7705" s="32"/>
    </row>
    <row r="7706" spans="16:20" x14ac:dyDescent="0.35">
      <c r="P7706" s="33"/>
      <c r="Q7706" s="32"/>
      <c r="R7706" s="32"/>
      <c r="S7706" s="32"/>
      <c r="T7706" s="32"/>
    </row>
    <row r="7707" spans="16:20" x14ac:dyDescent="0.35">
      <c r="P7707" s="33"/>
      <c r="Q7707" s="32"/>
      <c r="R7707" s="32"/>
      <c r="S7707" s="32"/>
      <c r="T7707" s="32"/>
    </row>
    <row r="7708" spans="16:20" x14ac:dyDescent="0.35">
      <c r="P7708" s="33"/>
      <c r="Q7708" s="32"/>
      <c r="R7708" s="32"/>
      <c r="S7708" s="32"/>
      <c r="T7708" s="32"/>
    </row>
    <row r="7709" spans="16:20" x14ac:dyDescent="0.35">
      <c r="P7709" s="33"/>
      <c r="Q7709" s="32"/>
      <c r="R7709" s="32"/>
      <c r="S7709" s="32"/>
      <c r="T7709" s="32"/>
    </row>
    <row r="7710" spans="16:20" x14ac:dyDescent="0.35">
      <c r="P7710" s="33"/>
      <c r="Q7710" s="32"/>
      <c r="R7710" s="32"/>
      <c r="S7710" s="32"/>
      <c r="T7710" s="32"/>
    </row>
    <row r="7711" spans="16:20" x14ac:dyDescent="0.35">
      <c r="P7711" s="33"/>
      <c r="Q7711" s="32"/>
      <c r="R7711" s="32"/>
      <c r="S7711" s="32"/>
      <c r="T7711" s="32"/>
    </row>
    <row r="7712" spans="16:20" x14ac:dyDescent="0.35">
      <c r="P7712" s="33"/>
      <c r="Q7712" s="32"/>
      <c r="R7712" s="32"/>
      <c r="S7712" s="32"/>
      <c r="T7712" s="32"/>
    </row>
    <row r="7713" spans="16:20" x14ac:dyDescent="0.35">
      <c r="P7713" s="33"/>
      <c r="Q7713" s="32"/>
      <c r="R7713" s="32"/>
      <c r="S7713" s="32"/>
      <c r="T7713" s="32"/>
    </row>
    <row r="7714" spans="16:20" x14ac:dyDescent="0.35">
      <c r="P7714" s="33"/>
      <c r="Q7714" s="32"/>
      <c r="R7714" s="32"/>
      <c r="S7714" s="32"/>
      <c r="T7714" s="32"/>
    </row>
    <row r="7715" spans="16:20" x14ac:dyDescent="0.35">
      <c r="P7715" s="33"/>
      <c r="Q7715" s="32"/>
      <c r="R7715" s="32"/>
      <c r="S7715" s="32"/>
      <c r="T7715" s="32"/>
    </row>
    <row r="7716" spans="16:20" x14ac:dyDescent="0.35">
      <c r="P7716" s="33"/>
      <c r="Q7716" s="32"/>
      <c r="R7716" s="32"/>
      <c r="S7716" s="32"/>
      <c r="T7716" s="32"/>
    </row>
    <row r="7717" spans="16:20" x14ac:dyDescent="0.35">
      <c r="P7717" s="33"/>
      <c r="Q7717" s="32"/>
      <c r="R7717" s="32"/>
      <c r="S7717" s="32"/>
      <c r="T7717" s="32"/>
    </row>
    <row r="7718" spans="16:20" x14ac:dyDescent="0.35">
      <c r="P7718" s="33"/>
      <c r="Q7718" s="32"/>
      <c r="R7718" s="32"/>
      <c r="S7718" s="32"/>
      <c r="T7718" s="32"/>
    </row>
    <row r="7719" spans="16:20" x14ac:dyDescent="0.35">
      <c r="P7719" s="33"/>
      <c r="Q7719" s="32"/>
      <c r="R7719" s="32"/>
      <c r="S7719" s="32"/>
      <c r="T7719" s="32"/>
    </row>
    <row r="7720" spans="16:20" x14ac:dyDescent="0.35">
      <c r="P7720" s="33"/>
      <c r="Q7720" s="32"/>
      <c r="R7720" s="32"/>
      <c r="S7720" s="32"/>
      <c r="T7720" s="32"/>
    </row>
    <row r="7721" spans="16:20" x14ac:dyDescent="0.35">
      <c r="P7721" s="33"/>
      <c r="Q7721" s="32"/>
      <c r="R7721" s="32"/>
      <c r="S7721" s="32"/>
      <c r="T7721" s="32"/>
    </row>
    <row r="7722" spans="16:20" x14ac:dyDescent="0.35">
      <c r="P7722" s="33"/>
      <c r="Q7722" s="32"/>
      <c r="R7722" s="32"/>
      <c r="S7722" s="32"/>
      <c r="T7722" s="32"/>
    </row>
    <row r="7723" spans="16:20" x14ac:dyDescent="0.35">
      <c r="P7723" s="33"/>
      <c r="Q7723" s="32"/>
      <c r="R7723" s="32"/>
      <c r="S7723" s="32"/>
      <c r="T7723" s="32"/>
    </row>
    <row r="7724" spans="16:20" x14ac:dyDescent="0.35">
      <c r="P7724" s="33"/>
      <c r="Q7724" s="32"/>
      <c r="R7724" s="32"/>
      <c r="S7724" s="32"/>
      <c r="T7724" s="32"/>
    </row>
    <row r="7725" spans="16:20" x14ac:dyDescent="0.35">
      <c r="P7725" s="33"/>
      <c r="Q7725" s="32"/>
      <c r="R7725" s="32"/>
      <c r="S7725" s="32"/>
      <c r="T7725" s="32"/>
    </row>
    <row r="7726" spans="16:20" x14ac:dyDescent="0.35">
      <c r="P7726" s="33"/>
      <c r="Q7726" s="32"/>
      <c r="R7726" s="32"/>
      <c r="S7726" s="32"/>
      <c r="T7726" s="32"/>
    </row>
    <row r="7727" spans="16:20" x14ac:dyDescent="0.35">
      <c r="P7727" s="33"/>
      <c r="Q7727" s="32"/>
      <c r="R7727" s="32"/>
      <c r="S7727" s="32"/>
      <c r="T7727" s="32"/>
    </row>
    <row r="7728" spans="16:20" x14ac:dyDescent="0.35">
      <c r="P7728" s="33"/>
      <c r="Q7728" s="32"/>
      <c r="R7728" s="32"/>
      <c r="S7728" s="32"/>
      <c r="T7728" s="32"/>
    </row>
    <row r="7729" spans="16:20" x14ac:dyDescent="0.35">
      <c r="P7729" s="33"/>
      <c r="Q7729" s="32"/>
      <c r="R7729" s="32"/>
      <c r="S7729" s="32"/>
      <c r="T7729" s="32"/>
    </row>
    <row r="7730" spans="16:20" x14ac:dyDescent="0.35">
      <c r="P7730" s="33"/>
      <c r="Q7730" s="32"/>
      <c r="R7730" s="32"/>
      <c r="S7730" s="32"/>
      <c r="T7730" s="32"/>
    </row>
    <row r="7731" spans="16:20" x14ac:dyDescent="0.35">
      <c r="P7731" s="33"/>
      <c r="Q7731" s="32"/>
      <c r="R7731" s="32"/>
      <c r="S7731" s="32"/>
      <c r="T7731" s="32"/>
    </row>
    <row r="7732" spans="16:20" x14ac:dyDescent="0.35">
      <c r="P7732" s="33"/>
      <c r="Q7732" s="32"/>
      <c r="R7732" s="32"/>
      <c r="S7732" s="32"/>
      <c r="T7732" s="32"/>
    </row>
    <row r="7733" spans="16:20" x14ac:dyDescent="0.35">
      <c r="P7733" s="33"/>
      <c r="Q7733" s="32"/>
      <c r="R7733" s="32"/>
      <c r="S7733" s="32"/>
      <c r="T7733" s="32"/>
    </row>
    <row r="7734" spans="16:20" x14ac:dyDescent="0.35">
      <c r="P7734" s="33"/>
      <c r="Q7734" s="32"/>
      <c r="R7734" s="32"/>
      <c r="S7734" s="32"/>
      <c r="T7734" s="32"/>
    </row>
    <row r="7735" spans="16:20" x14ac:dyDescent="0.35">
      <c r="P7735" s="33"/>
      <c r="Q7735" s="32"/>
      <c r="R7735" s="32"/>
      <c r="S7735" s="32"/>
      <c r="T7735" s="32"/>
    </row>
    <row r="7736" spans="16:20" x14ac:dyDescent="0.35">
      <c r="P7736" s="33"/>
      <c r="Q7736" s="32"/>
      <c r="R7736" s="32"/>
      <c r="S7736" s="32"/>
      <c r="T7736" s="32"/>
    </row>
    <row r="7737" spans="16:20" x14ac:dyDescent="0.35">
      <c r="P7737" s="33"/>
      <c r="Q7737" s="32"/>
      <c r="R7737" s="32"/>
      <c r="S7737" s="32"/>
      <c r="T7737" s="32"/>
    </row>
    <row r="7738" spans="16:20" x14ac:dyDescent="0.35">
      <c r="P7738" s="33"/>
      <c r="Q7738" s="32"/>
      <c r="R7738" s="32"/>
      <c r="S7738" s="32"/>
      <c r="T7738" s="32"/>
    </row>
    <row r="7739" spans="16:20" x14ac:dyDescent="0.35">
      <c r="P7739" s="33"/>
      <c r="Q7739" s="32"/>
      <c r="R7739" s="32"/>
      <c r="S7739" s="32"/>
      <c r="T7739" s="32"/>
    </row>
    <row r="7740" spans="16:20" x14ac:dyDescent="0.35">
      <c r="P7740" s="33"/>
      <c r="Q7740" s="32"/>
      <c r="R7740" s="32"/>
      <c r="S7740" s="32"/>
      <c r="T7740" s="32"/>
    </row>
    <row r="7741" spans="16:20" x14ac:dyDescent="0.35">
      <c r="P7741" s="33"/>
      <c r="Q7741" s="32"/>
      <c r="R7741" s="32"/>
      <c r="S7741" s="32"/>
      <c r="T7741" s="32"/>
    </row>
    <row r="7742" spans="16:20" x14ac:dyDescent="0.35">
      <c r="P7742" s="33"/>
      <c r="Q7742" s="32"/>
      <c r="R7742" s="32"/>
      <c r="S7742" s="32"/>
      <c r="T7742" s="32"/>
    </row>
    <row r="7743" spans="16:20" x14ac:dyDescent="0.35">
      <c r="P7743" s="33"/>
      <c r="Q7743" s="32"/>
      <c r="R7743" s="32"/>
      <c r="S7743" s="32"/>
      <c r="T7743" s="32"/>
    </row>
    <row r="7744" spans="16:20" x14ac:dyDescent="0.35">
      <c r="P7744" s="33"/>
      <c r="Q7744" s="32"/>
      <c r="R7744" s="32"/>
      <c r="S7744" s="32"/>
      <c r="T7744" s="32"/>
    </row>
    <row r="7745" spans="16:20" x14ac:dyDescent="0.35">
      <c r="P7745" s="33"/>
      <c r="Q7745" s="32"/>
      <c r="R7745" s="32"/>
      <c r="S7745" s="32"/>
      <c r="T7745" s="32"/>
    </row>
    <row r="7746" spans="16:20" x14ac:dyDescent="0.35">
      <c r="P7746" s="33"/>
      <c r="Q7746" s="32"/>
      <c r="R7746" s="32"/>
      <c r="S7746" s="32"/>
      <c r="T7746" s="32"/>
    </row>
    <row r="7747" spans="16:20" x14ac:dyDescent="0.35">
      <c r="P7747" s="33"/>
      <c r="Q7747" s="32"/>
      <c r="R7747" s="32"/>
      <c r="S7747" s="32"/>
      <c r="T7747" s="32"/>
    </row>
    <row r="7748" spans="16:20" x14ac:dyDescent="0.35">
      <c r="P7748" s="33"/>
      <c r="Q7748" s="32"/>
      <c r="R7748" s="32"/>
      <c r="S7748" s="32"/>
      <c r="T7748" s="32"/>
    </row>
    <row r="7749" spans="16:20" x14ac:dyDescent="0.35">
      <c r="P7749" s="33"/>
      <c r="Q7749" s="32"/>
      <c r="R7749" s="32"/>
      <c r="S7749" s="32"/>
      <c r="T7749" s="32"/>
    </row>
    <row r="7750" spans="16:20" x14ac:dyDescent="0.35">
      <c r="P7750" s="33"/>
      <c r="Q7750" s="32"/>
      <c r="R7750" s="32"/>
      <c r="S7750" s="32"/>
      <c r="T7750" s="32"/>
    </row>
    <row r="7751" spans="16:20" x14ac:dyDescent="0.35">
      <c r="P7751" s="33"/>
      <c r="Q7751" s="32"/>
      <c r="R7751" s="32"/>
      <c r="S7751" s="32"/>
      <c r="T7751" s="32"/>
    </row>
    <row r="7752" spans="16:20" x14ac:dyDescent="0.35">
      <c r="P7752" s="33"/>
      <c r="Q7752" s="32"/>
      <c r="R7752" s="32"/>
      <c r="S7752" s="32"/>
      <c r="T7752" s="32"/>
    </row>
    <row r="7753" spans="16:20" x14ac:dyDescent="0.35">
      <c r="P7753" s="33"/>
      <c r="Q7753" s="32"/>
      <c r="R7753" s="32"/>
      <c r="S7753" s="32"/>
      <c r="T7753" s="32"/>
    </row>
    <row r="7754" spans="16:20" x14ac:dyDescent="0.35">
      <c r="P7754" s="33"/>
      <c r="Q7754" s="32"/>
      <c r="R7754" s="32"/>
      <c r="S7754" s="32"/>
      <c r="T7754" s="32"/>
    </row>
    <row r="7755" spans="16:20" x14ac:dyDescent="0.35">
      <c r="P7755" s="33"/>
      <c r="Q7755" s="32"/>
      <c r="R7755" s="32"/>
      <c r="S7755" s="32"/>
      <c r="T7755" s="32"/>
    </row>
    <row r="7756" spans="16:20" x14ac:dyDescent="0.35">
      <c r="P7756" s="33"/>
      <c r="Q7756" s="32"/>
      <c r="R7756" s="32"/>
      <c r="S7756" s="32"/>
      <c r="T7756" s="32"/>
    </row>
    <row r="7757" spans="16:20" x14ac:dyDescent="0.35">
      <c r="P7757" s="33"/>
      <c r="Q7757" s="32"/>
      <c r="R7757" s="32"/>
      <c r="S7757" s="32"/>
      <c r="T7757" s="32"/>
    </row>
    <row r="7758" spans="16:20" x14ac:dyDescent="0.35">
      <c r="P7758" s="33"/>
      <c r="Q7758" s="32"/>
      <c r="R7758" s="32"/>
      <c r="S7758" s="32"/>
      <c r="T7758" s="32"/>
    </row>
    <row r="7759" spans="16:20" x14ac:dyDescent="0.35">
      <c r="P7759" s="33"/>
      <c r="Q7759" s="32"/>
      <c r="R7759" s="32"/>
      <c r="S7759" s="32"/>
      <c r="T7759" s="32"/>
    </row>
    <row r="7760" spans="16:20" x14ac:dyDescent="0.35">
      <c r="P7760" s="33"/>
      <c r="Q7760" s="32"/>
      <c r="R7760" s="32"/>
      <c r="S7760" s="32"/>
      <c r="T7760" s="32"/>
    </row>
    <row r="7761" spans="16:20" x14ac:dyDescent="0.35">
      <c r="P7761" s="33"/>
      <c r="Q7761" s="32"/>
      <c r="R7761" s="32"/>
      <c r="S7761" s="32"/>
      <c r="T7761" s="32"/>
    </row>
    <row r="7762" spans="16:20" x14ac:dyDescent="0.35">
      <c r="P7762" s="33"/>
      <c r="Q7762" s="32"/>
      <c r="R7762" s="32"/>
      <c r="S7762" s="32"/>
      <c r="T7762" s="32"/>
    </row>
    <row r="7763" spans="16:20" x14ac:dyDescent="0.35">
      <c r="P7763" s="33"/>
      <c r="Q7763" s="32"/>
      <c r="R7763" s="32"/>
      <c r="S7763" s="32"/>
      <c r="T7763" s="32"/>
    </row>
    <row r="7764" spans="16:20" x14ac:dyDescent="0.35">
      <c r="P7764" s="33"/>
      <c r="Q7764" s="32"/>
      <c r="R7764" s="32"/>
      <c r="S7764" s="32"/>
      <c r="T7764" s="32"/>
    </row>
    <row r="7765" spans="16:20" x14ac:dyDescent="0.35">
      <c r="P7765" s="33"/>
      <c r="Q7765" s="32"/>
      <c r="R7765" s="32"/>
      <c r="S7765" s="32"/>
      <c r="T7765" s="32"/>
    </row>
    <row r="7766" spans="16:20" x14ac:dyDescent="0.35">
      <c r="P7766" s="33"/>
      <c r="Q7766" s="32"/>
      <c r="R7766" s="32"/>
      <c r="S7766" s="32"/>
      <c r="T7766" s="32"/>
    </row>
    <row r="7767" spans="16:20" x14ac:dyDescent="0.35">
      <c r="P7767" s="33"/>
      <c r="Q7767" s="32"/>
      <c r="R7767" s="32"/>
      <c r="S7767" s="32"/>
      <c r="T7767" s="32"/>
    </row>
    <row r="7768" spans="16:20" x14ac:dyDescent="0.35">
      <c r="P7768" s="33"/>
      <c r="Q7768" s="32"/>
      <c r="R7768" s="32"/>
      <c r="S7768" s="32"/>
      <c r="T7768" s="32"/>
    </row>
    <row r="7769" spans="16:20" x14ac:dyDescent="0.35">
      <c r="P7769" s="33"/>
      <c r="Q7769" s="32"/>
      <c r="R7769" s="32"/>
      <c r="S7769" s="32"/>
      <c r="T7769" s="32"/>
    </row>
    <row r="7770" spans="16:20" x14ac:dyDescent="0.35">
      <c r="P7770" s="33"/>
      <c r="Q7770" s="32"/>
      <c r="R7770" s="32"/>
      <c r="S7770" s="32"/>
      <c r="T7770" s="32"/>
    </row>
    <row r="7771" spans="16:20" x14ac:dyDescent="0.35">
      <c r="P7771" s="33"/>
      <c r="Q7771" s="32"/>
      <c r="R7771" s="32"/>
      <c r="S7771" s="32"/>
      <c r="T7771" s="32"/>
    </row>
    <row r="7772" spans="16:20" x14ac:dyDescent="0.35">
      <c r="P7772" s="33"/>
      <c r="Q7772" s="32"/>
      <c r="R7772" s="32"/>
      <c r="S7772" s="32"/>
      <c r="T7772" s="32"/>
    </row>
    <row r="7773" spans="16:20" x14ac:dyDescent="0.35">
      <c r="P7773" s="33"/>
      <c r="Q7773" s="32"/>
      <c r="R7773" s="32"/>
      <c r="S7773" s="32"/>
      <c r="T7773" s="32"/>
    </row>
    <row r="7774" spans="16:20" x14ac:dyDescent="0.35">
      <c r="P7774" s="33"/>
      <c r="Q7774" s="32"/>
      <c r="R7774" s="32"/>
      <c r="S7774" s="32"/>
      <c r="T7774" s="32"/>
    </row>
    <row r="7775" spans="16:20" x14ac:dyDescent="0.35">
      <c r="P7775" s="33"/>
      <c r="Q7775" s="32"/>
      <c r="R7775" s="32"/>
      <c r="S7775" s="32"/>
      <c r="T7775" s="32"/>
    </row>
    <row r="7776" spans="16:20" x14ac:dyDescent="0.35">
      <c r="P7776" s="33"/>
      <c r="Q7776" s="32"/>
      <c r="R7776" s="32"/>
      <c r="S7776" s="32"/>
      <c r="T7776" s="32"/>
    </row>
    <row r="7777" spans="16:20" x14ac:dyDescent="0.35">
      <c r="P7777" s="33"/>
      <c r="Q7777" s="32"/>
      <c r="R7777" s="32"/>
      <c r="S7777" s="32"/>
      <c r="T7777" s="32"/>
    </row>
    <row r="7778" spans="16:20" x14ac:dyDescent="0.35">
      <c r="P7778" s="33"/>
      <c r="Q7778" s="32"/>
      <c r="R7778" s="32"/>
      <c r="S7778" s="32"/>
      <c r="T7778" s="32"/>
    </row>
    <row r="7779" spans="16:20" x14ac:dyDescent="0.35">
      <c r="P7779" s="33"/>
      <c r="Q7779" s="32"/>
      <c r="R7779" s="32"/>
      <c r="S7779" s="32"/>
      <c r="T7779" s="32"/>
    </row>
    <row r="7780" spans="16:20" x14ac:dyDescent="0.35">
      <c r="P7780" s="33"/>
      <c r="Q7780" s="32"/>
      <c r="R7780" s="32"/>
      <c r="S7780" s="32"/>
      <c r="T7780" s="32"/>
    </row>
    <row r="7781" spans="16:20" x14ac:dyDescent="0.35">
      <c r="P7781" s="33"/>
      <c r="Q7781" s="32"/>
      <c r="R7781" s="32"/>
      <c r="S7781" s="32"/>
      <c r="T7781" s="32"/>
    </row>
    <row r="7782" spans="16:20" x14ac:dyDescent="0.35">
      <c r="P7782" s="33"/>
      <c r="Q7782" s="32"/>
      <c r="R7782" s="32"/>
      <c r="S7782" s="32"/>
      <c r="T7782" s="32"/>
    </row>
    <row r="7783" spans="16:20" x14ac:dyDescent="0.35">
      <c r="P7783" s="33"/>
      <c r="Q7783" s="32"/>
      <c r="R7783" s="32"/>
      <c r="S7783" s="32"/>
      <c r="T7783" s="32"/>
    </row>
    <row r="7784" spans="16:20" x14ac:dyDescent="0.35">
      <c r="P7784" s="33"/>
      <c r="Q7784" s="32"/>
      <c r="R7784" s="32"/>
      <c r="S7784" s="32"/>
      <c r="T7784" s="32"/>
    </row>
    <row r="7785" spans="16:20" x14ac:dyDescent="0.35">
      <c r="P7785" s="33"/>
      <c r="Q7785" s="32"/>
      <c r="R7785" s="32"/>
      <c r="S7785" s="32"/>
      <c r="T7785" s="32"/>
    </row>
    <row r="7786" spans="16:20" x14ac:dyDescent="0.35">
      <c r="P7786" s="33"/>
      <c r="Q7786" s="32"/>
      <c r="R7786" s="32"/>
      <c r="S7786" s="32"/>
      <c r="T7786" s="32"/>
    </row>
    <row r="7787" spans="16:20" x14ac:dyDescent="0.35">
      <c r="P7787" s="33"/>
      <c r="Q7787" s="32"/>
      <c r="R7787" s="32"/>
      <c r="S7787" s="32"/>
      <c r="T7787" s="32"/>
    </row>
    <row r="7788" spans="16:20" x14ac:dyDescent="0.35">
      <c r="P7788" s="33"/>
      <c r="Q7788" s="32"/>
      <c r="R7788" s="32"/>
      <c r="S7788" s="32"/>
      <c r="T7788" s="32"/>
    </row>
    <row r="7789" spans="16:20" x14ac:dyDescent="0.35">
      <c r="P7789" s="33"/>
      <c r="Q7789" s="32"/>
      <c r="R7789" s="32"/>
      <c r="S7789" s="32"/>
      <c r="T7789" s="32"/>
    </row>
    <row r="7790" spans="16:20" x14ac:dyDescent="0.35">
      <c r="P7790" s="33"/>
      <c r="Q7790" s="32"/>
      <c r="R7790" s="32"/>
      <c r="S7790" s="32"/>
      <c r="T7790" s="32"/>
    </row>
    <row r="7791" spans="16:20" x14ac:dyDescent="0.35">
      <c r="P7791" s="33"/>
      <c r="Q7791" s="32"/>
      <c r="R7791" s="32"/>
      <c r="S7791" s="32"/>
      <c r="T7791" s="32"/>
    </row>
    <row r="7792" spans="16:20" x14ac:dyDescent="0.35">
      <c r="P7792" s="33"/>
      <c r="Q7792" s="32"/>
      <c r="R7792" s="32"/>
      <c r="S7792" s="32"/>
      <c r="T7792" s="32"/>
    </row>
    <row r="7793" spans="16:20" x14ac:dyDescent="0.35">
      <c r="P7793" s="33"/>
      <c r="Q7793" s="32"/>
      <c r="R7793" s="32"/>
      <c r="S7793" s="32"/>
      <c r="T7793" s="32"/>
    </row>
    <row r="7794" spans="16:20" x14ac:dyDescent="0.35">
      <c r="P7794" s="33"/>
      <c r="Q7794" s="32"/>
      <c r="R7794" s="32"/>
      <c r="S7794" s="32"/>
      <c r="T7794" s="32"/>
    </row>
    <row r="7795" spans="16:20" x14ac:dyDescent="0.35">
      <c r="P7795" s="33"/>
      <c r="Q7795" s="32"/>
      <c r="R7795" s="32"/>
      <c r="S7795" s="32"/>
      <c r="T7795" s="32"/>
    </row>
    <row r="7796" spans="16:20" x14ac:dyDescent="0.35">
      <c r="P7796" s="33"/>
      <c r="Q7796" s="32"/>
      <c r="R7796" s="32"/>
      <c r="S7796" s="32"/>
      <c r="T7796" s="32"/>
    </row>
    <row r="7797" spans="16:20" x14ac:dyDescent="0.35">
      <c r="P7797" s="33"/>
      <c r="Q7797" s="32"/>
      <c r="R7797" s="32"/>
      <c r="S7797" s="32"/>
      <c r="T7797" s="32"/>
    </row>
    <row r="7798" spans="16:20" x14ac:dyDescent="0.35">
      <c r="P7798" s="33"/>
      <c r="Q7798" s="32"/>
      <c r="R7798" s="32"/>
      <c r="S7798" s="32"/>
      <c r="T7798" s="32"/>
    </row>
    <row r="7799" spans="16:20" x14ac:dyDescent="0.35">
      <c r="P7799" s="33"/>
      <c r="Q7799" s="32"/>
      <c r="R7799" s="32"/>
      <c r="S7799" s="32"/>
      <c r="T7799" s="32"/>
    </row>
    <row r="7800" spans="16:20" x14ac:dyDescent="0.35">
      <c r="P7800" s="33"/>
      <c r="Q7800" s="32"/>
      <c r="R7800" s="32"/>
      <c r="S7800" s="32"/>
      <c r="T7800" s="32"/>
    </row>
    <row r="7801" spans="16:20" x14ac:dyDescent="0.35">
      <c r="P7801" s="33"/>
      <c r="Q7801" s="32"/>
      <c r="R7801" s="32"/>
      <c r="S7801" s="32"/>
      <c r="T7801" s="32"/>
    </row>
    <row r="7802" spans="16:20" x14ac:dyDescent="0.35">
      <c r="P7802" s="33"/>
      <c r="Q7802" s="32"/>
      <c r="R7802" s="32"/>
      <c r="S7802" s="32"/>
      <c r="T7802" s="32"/>
    </row>
    <row r="7803" spans="16:20" x14ac:dyDescent="0.35">
      <c r="P7803" s="33"/>
      <c r="Q7803" s="32"/>
      <c r="R7803" s="32"/>
      <c r="S7803" s="32"/>
      <c r="T7803" s="32"/>
    </row>
    <row r="7804" spans="16:20" x14ac:dyDescent="0.35">
      <c r="P7804" s="33"/>
      <c r="Q7804" s="32"/>
      <c r="R7804" s="32"/>
      <c r="S7804" s="32"/>
      <c r="T7804" s="32"/>
    </row>
    <row r="7805" spans="16:20" x14ac:dyDescent="0.35">
      <c r="P7805" s="33"/>
      <c r="Q7805" s="32"/>
      <c r="R7805" s="32"/>
      <c r="S7805" s="32"/>
      <c r="T7805" s="32"/>
    </row>
    <row r="7806" spans="16:20" x14ac:dyDescent="0.35">
      <c r="P7806" s="33"/>
      <c r="Q7806" s="32"/>
      <c r="R7806" s="32"/>
      <c r="S7806" s="32"/>
      <c r="T7806" s="32"/>
    </row>
    <row r="7807" spans="16:20" x14ac:dyDescent="0.35">
      <c r="P7807" s="33"/>
      <c r="Q7807" s="32"/>
      <c r="R7807" s="32"/>
      <c r="S7807" s="32"/>
      <c r="T7807" s="32"/>
    </row>
    <row r="7808" spans="16:20" x14ac:dyDescent="0.35">
      <c r="P7808" s="33"/>
      <c r="Q7808" s="32"/>
      <c r="R7808" s="32"/>
      <c r="S7808" s="32"/>
      <c r="T7808" s="32"/>
    </row>
    <row r="7809" spans="16:20" x14ac:dyDescent="0.35">
      <c r="P7809" s="33"/>
      <c r="Q7809" s="32"/>
      <c r="R7809" s="32"/>
      <c r="S7809" s="32"/>
      <c r="T7809" s="32"/>
    </row>
    <row r="7810" spans="16:20" x14ac:dyDescent="0.35">
      <c r="P7810" s="33"/>
      <c r="Q7810" s="32"/>
      <c r="R7810" s="32"/>
      <c r="S7810" s="32"/>
      <c r="T7810" s="32"/>
    </row>
    <row r="7811" spans="16:20" x14ac:dyDescent="0.35">
      <c r="P7811" s="33"/>
      <c r="Q7811" s="32"/>
      <c r="R7811" s="32"/>
      <c r="S7811" s="32"/>
      <c r="T7811" s="32"/>
    </row>
    <row r="7812" spans="16:20" x14ac:dyDescent="0.35">
      <c r="P7812" s="33"/>
      <c r="Q7812" s="32"/>
      <c r="R7812" s="32"/>
      <c r="S7812" s="32"/>
      <c r="T7812" s="32"/>
    </row>
    <row r="7813" spans="16:20" x14ac:dyDescent="0.35">
      <c r="P7813" s="33"/>
      <c r="Q7813" s="32"/>
      <c r="R7813" s="32"/>
      <c r="S7813" s="32"/>
      <c r="T7813" s="32"/>
    </row>
    <row r="7814" spans="16:20" x14ac:dyDescent="0.35">
      <c r="P7814" s="33"/>
      <c r="Q7814" s="32"/>
      <c r="R7814" s="32"/>
      <c r="S7814" s="32"/>
      <c r="T7814" s="32"/>
    </row>
    <row r="7815" spans="16:20" x14ac:dyDescent="0.35">
      <c r="P7815" s="33"/>
      <c r="Q7815" s="32"/>
      <c r="R7815" s="32"/>
      <c r="S7815" s="32"/>
      <c r="T7815" s="32"/>
    </row>
    <row r="7816" spans="16:20" x14ac:dyDescent="0.35">
      <c r="P7816" s="33"/>
      <c r="Q7816" s="32"/>
      <c r="R7816" s="32"/>
      <c r="S7816" s="32"/>
      <c r="T7816" s="32"/>
    </row>
    <row r="7817" spans="16:20" x14ac:dyDescent="0.35">
      <c r="P7817" s="33"/>
      <c r="Q7817" s="32"/>
      <c r="R7817" s="32"/>
      <c r="S7817" s="32"/>
      <c r="T7817" s="32"/>
    </row>
    <row r="7818" spans="16:20" x14ac:dyDescent="0.35">
      <c r="P7818" s="33"/>
      <c r="Q7818" s="32"/>
      <c r="R7818" s="32"/>
      <c r="S7818" s="32"/>
      <c r="T7818" s="32"/>
    </row>
    <row r="7819" spans="16:20" x14ac:dyDescent="0.35">
      <c r="P7819" s="33"/>
      <c r="Q7819" s="32"/>
      <c r="R7819" s="32"/>
      <c r="S7819" s="32"/>
      <c r="T7819" s="32"/>
    </row>
    <row r="7820" spans="16:20" x14ac:dyDescent="0.35">
      <c r="P7820" s="33"/>
      <c r="Q7820" s="32"/>
      <c r="R7820" s="32"/>
      <c r="S7820" s="32"/>
      <c r="T7820" s="32"/>
    </row>
    <row r="7821" spans="16:20" x14ac:dyDescent="0.35">
      <c r="P7821" s="33"/>
      <c r="Q7821" s="32"/>
      <c r="R7821" s="32"/>
      <c r="S7821" s="32"/>
      <c r="T7821" s="32"/>
    </row>
    <row r="7822" spans="16:20" x14ac:dyDescent="0.35">
      <c r="P7822" s="33"/>
      <c r="Q7822" s="32"/>
      <c r="R7822" s="32"/>
      <c r="S7822" s="32"/>
      <c r="T7822" s="32"/>
    </row>
    <row r="7823" spans="16:20" x14ac:dyDescent="0.35">
      <c r="P7823" s="33"/>
      <c r="Q7823" s="32"/>
      <c r="R7823" s="32"/>
      <c r="S7823" s="32"/>
      <c r="T7823" s="32"/>
    </row>
    <row r="7824" spans="16:20" x14ac:dyDescent="0.35">
      <c r="P7824" s="33"/>
      <c r="Q7824" s="32"/>
      <c r="R7824" s="32"/>
      <c r="S7824" s="32"/>
      <c r="T7824" s="32"/>
    </row>
    <row r="7825" spans="16:20" x14ac:dyDescent="0.35">
      <c r="P7825" s="33"/>
      <c r="Q7825" s="32"/>
      <c r="R7825" s="32"/>
      <c r="S7825" s="32"/>
      <c r="T7825" s="32"/>
    </row>
    <row r="7826" spans="16:20" x14ac:dyDescent="0.35">
      <c r="P7826" s="33"/>
      <c r="Q7826" s="32"/>
      <c r="R7826" s="32"/>
      <c r="S7826" s="32"/>
      <c r="T7826" s="32"/>
    </row>
    <row r="7827" spans="16:20" x14ac:dyDescent="0.35">
      <c r="P7827" s="33"/>
      <c r="Q7827" s="32"/>
      <c r="R7827" s="32"/>
      <c r="S7827" s="32"/>
      <c r="T7827" s="32"/>
    </row>
    <row r="7828" spans="16:20" x14ac:dyDescent="0.35">
      <c r="P7828" s="33"/>
      <c r="Q7828" s="32"/>
      <c r="R7828" s="32"/>
      <c r="S7828" s="32"/>
      <c r="T7828" s="32"/>
    </row>
    <row r="7829" spans="16:20" x14ac:dyDescent="0.35">
      <c r="P7829" s="33"/>
      <c r="Q7829" s="32"/>
      <c r="R7829" s="32"/>
      <c r="S7829" s="32"/>
      <c r="T7829" s="32"/>
    </row>
    <row r="7830" spans="16:20" x14ac:dyDescent="0.35">
      <c r="P7830" s="33"/>
      <c r="Q7830" s="32"/>
      <c r="R7830" s="32"/>
      <c r="S7830" s="32"/>
      <c r="T7830" s="32"/>
    </row>
    <row r="7831" spans="16:20" x14ac:dyDescent="0.35">
      <c r="P7831" s="33"/>
      <c r="Q7831" s="32"/>
      <c r="R7831" s="32"/>
      <c r="S7831" s="32"/>
      <c r="T7831" s="32"/>
    </row>
    <row r="7832" spans="16:20" x14ac:dyDescent="0.35">
      <c r="P7832" s="33"/>
      <c r="Q7832" s="32"/>
      <c r="R7832" s="32"/>
      <c r="S7832" s="32"/>
      <c r="T7832" s="32"/>
    </row>
    <row r="7833" spans="16:20" x14ac:dyDescent="0.35">
      <c r="P7833" s="33"/>
      <c r="Q7833" s="32"/>
      <c r="R7833" s="32"/>
      <c r="S7833" s="32"/>
      <c r="T7833" s="32"/>
    </row>
    <row r="7834" spans="16:20" x14ac:dyDescent="0.35">
      <c r="P7834" s="33"/>
      <c r="Q7834" s="32"/>
      <c r="R7834" s="32"/>
      <c r="S7834" s="32"/>
      <c r="T7834" s="32"/>
    </row>
    <row r="7835" spans="16:20" x14ac:dyDescent="0.35">
      <c r="P7835" s="33"/>
      <c r="Q7835" s="32"/>
      <c r="R7835" s="32"/>
      <c r="S7835" s="32"/>
      <c r="T7835" s="32"/>
    </row>
    <row r="7836" spans="16:20" x14ac:dyDescent="0.35">
      <c r="P7836" s="33"/>
      <c r="Q7836" s="32"/>
      <c r="R7836" s="32"/>
      <c r="S7836" s="32"/>
      <c r="T7836" s="32"/>
    </row>
    <row r="7837" spans="16:20" x14ac:dyDescent="0.35">
      <c r="P7837" s="33"/>
      <c r="Q7837" s="32"/>
      <c r="R7837" s="32"/>
      <c r="S7837" s="32"/>
      <c r="T7837" s="32"/>
    </row>
    <row r="7838" spans="16:20" x14ac:dyDescent="0.35">
      <c r="P7838" s="33"/>
      <c r="Q7838" s="32"/>
      <c r="R7838" s="32"/>
      <c r="S7838" s="32"/>
      <c r="T7838" s="32"/>
    </row>
    <row r="7839" spans="16:20" x14ac:dyDescent="0.35">
      <c r="P7839" s="33"/>
      <c r="Q7839" s="32"/>
      <c r="R7839" s="32"/>
      <c r="S7839" s="32"/>
      <c r="T7839" s="32"/>
    </row>
    <row r="7840" spans="16:20" x14ac:dyDescent="0.35">
      <c r="P7840" s="33"/>
      <c r="Q7840" s="32"/>
      <c r="R7840" s="32"/>
      <c r="S7840" s="32"/>
      <c r="T7840" s="32"/>
    </row>
    <row r="7841" spans="16:20" x14ac:dyDescent="0.35">
      <c r="P7841" s="33"/>
      <c r="Q7841" s="32"/>
      <c r="R7841" s="32"/>
      <c r="S7841" s="32"/>
      <c r="T7841" s="32"/>
    </row>
    <row r="7842" spans="16:20" x14ac:dyDescent="0.35">
      <c r="P7842" s="33"/>
      <c r="Q7842" s="32"/>
      <c r="R7842" s="32"/>
      <c r="S7842" s="32"/>
      <c r="T7842" s="32"/>
    </row>
    <row r="7843" spans="16:20" x14ac:dyDescent="0.35">
      <c r="P7843" s="33"/>
      <c r="Q7843" s="32"/>
      <c r="R7843" s="32"/>
      <c r="S7843" s="32"/>
      <c r="T7843" s="32"/>
    </row>
    <row r="7844" spans="16:20" x14ac:dyDescent="0.35">
      <c r="P7844" s="33"/>
      <c r="Q7844" s="32"/>
      <c r="R7844" s="32"/>
      <c r="S7844" s="32"/>
      <c r="T7844" s="32"/>
    </row>
    <row r="7845" spans="16:20" x14ac:dyDescent="0.35">
      <c r="P7845" s="33"/>
      <c r="Q7845" s="32"/>
      <c r="R7845" s="32"/>
      <c r="S7845" s="32"/>
      <c r="T7845" s="32"/>
    </row>
    <row r="7846" spans="16:20" x14ac:dyDescent="0.35">
      <c r="P7846" s="33"/>
      <c r="Q7846" s="32"/>
      <c r="R7846" s="32"/>
      <c r="S7846" s="32"/>
      <c r="T7846" s="32"/>
    </row>
    <row r="7847" spans="16:20" x14ac:dyDescent="0.35">
      <c r="P7847" s="33"/>
      <c r="Q7847" s="32"/>
      <c r="R7847" s="32"/>
      <c r="S7847" s="32"/>
      <c r="T7847" s="32"/>
    </row>
    <row r="7848" spans="16:20" x14ac:dyDescent="0.35">
      <c r="P7848" s="33"/>
      <c r="Q7848" s="32"/>
      <c r="R7848" s="32"/>
      <c r="S7848" s="32"/>
      <c r="T7848" s="32"/>
    </row>
    <row r="7849" spans="16:20" x14ac:dyDescent="0.35">
      <c r="P7849" s="33"/>
      <c r="Q7849" s="32"/>
      <c r="R7849" s="32"/>
      <c r="S7849" s="32"/>
      <c r="T7849" s="32"/>
    </row>
    <row r="7850" spans="16:20" x14ac:dyDescent="0.35">
      <c r="P7850" s="33"/>
      <c r="Q7850" s="32"/>
      <c r="R7850" s="32"/>
      <c r="S7850" s="32"/>
      <c r="T7850" s="32"/>
    </row>
    <row r="7851" spans="16:20" x14ac:dyDescent="0.35">
      <c r="P7851" s="33"/>
      <c r="Q7851" s="32"/>
      <c r="R7851" s="32"/>
      <c r="S7851" s="32"/>
      <c r="T7851" s="32"/>
    </row>
    <row r="7852" spans="16:20" x14ac:dyDescent="0.35">
      <c r="P7852" s="33"/>
      <c r="Q7852" s="32"/>
      <c r="R7852" s="32"/>
      <c r="S7852" s="32"/>
      <c r="T7852" s="32"/>
    </row>
    <row r="7853" spans="16:20" x14ac:dyDescent="0.35">
      <c r="P7853" s="33"/>
      <c r="Q7853" s="32"/>
      <c r="R7853" s="32"/>
      <c r="S7853" s="32"/>
      <c r="T7853" s="32"/>
    </row>
    <row r="7854" spans="16:20" x14ac:dyDescent="0.35">
      <c r="P7854" s="33"/>
      <c r="Q7854" s="32"/>
      <c r="R7854" s="32"/>
      <c r="S7854" s="32"/>
      <c r="T7854" s="32"/>
    </row>
    <row r="7855" spans="16:20" x14ac:dyDescent="0.35">
      <c r="P7855" s="33"/>
      <c r="Q7855" s="32"/>
      <c r="R7855" s="32"/>
      <c r="S7855" s="32"/>
      <c r="T7855" s="32"/>
    </row>
    <row r="7856" spans="16:20" x14ac:dyDescent="0.35">
      <c r="P7856" s="33"/>
      <c r="Q7856" s="32"/>
      <c r="R7856" s="32"/>
      <c r="S7856" s="32"/>
      <c r="T7856" s="32"/>
    </row>
    <row r="7857" spans="16:20" x14ac:dyDescent="0.35">
      <c r="P7857" s="33"/>
      <c r="Q7857" s="32"/>
      <c r="R7857" s="32"/>
      <c r="S7857" s="32"/>
      <c r="T7857" s="32"/>
    </row>
    <row r="7858" spans="16:20" x14ac:dyDescent="0.35">
      <c r="P7858" s="33"/>
      <c r="Q7858" s="32"/>
      <c r="R7858" s="32"/>
      <c r="S7858" s="32"/>
      <c r="T7858" s="32"/>
    </row>
    <row r="7859" spans="16:20" x14ac:dyDescent="0.35">
      <c r="P7859" s="33"/>
      <c r="Q7859" s="32"/>
      <c r="R7859" s="32"/>
      <c r="S7859" s="32"/>
      <c r="T7859" s="32"/>
    </row>
    <row r="7860" spans="16:20" x14ac:dyDescent="0.35">
      <c r="P7860" s="33"/>
      <c r="Q7860" s="32"/>
      <c r="R7860" s="32"/>
      <c r="S7860" s="32"/>
      <c r="T7860" s="32"/>
    </row>
    <row r="7861" spans="16:20" x14ac:dyDescent="0.35">
      <c r="P7861" s="33"/>
      <c r="Q7861" s="32"/>
      <c r="R7861" s="32"/>
      <c r="S7861" s="32"/>
      <c r="T7861" s="32"/>
    </row>
    <row r="7862" spans="16:20" x14ac:dyDescent="0.35">
      <c r="P7862" s="33"/>
      <c r="Q7862" s="32"/>
      <c r="R7862" s="32"/>
      <c r="S7862" s="32"/>
      <c r="T7862" s="32"/>
    </row>
    <row r="7863" spans="16:20" x14ac:dyDescent="0.35">
      <c r="P7863" s="33"/>
      <c r="Q7863" s="32"/>
      <c r="R7863" s="32"/>
      <c r="S7863" s="32"/>
      <c r="T7863" s="32"/>
    </row>
    <row r="7864" spans="16:20" x14ac:dyDescent="0.35">
      <c r="P7864" s="33"/>
      <c r="Q7864" s="32"/>
      <c r="R7864" s="32"/>
      <c r="S7864" s="32"/>
      <c r="T7864" s="32"/>
    </row>
    <row r="7865" spans="16:20" x14ac:dyDescent="0.35">
      <c r="P7865" s="33"/>
      <c r="Q7865" s="32"/>
      <c r="R7865" s="32"/>
      <c r="S7865" s="32"/>
      <c r="T7865" s="32"/>
    </row>
    <row r="7866" spans="16:20" x14ac:dyDescent="0.35">
      <c r="P7866" s="33"/>
      <c r="Q7866" s="32"/>
      <c r="R7866" s="32"/>
      <c r="S7866" s="32"/>
      <c r="T7866" s="32"/>
    </row>
    <row r="7867" spans="16:20" x14ac:dyDescent="0.35">
      <c r="P7867" s="33"/>
      <c r="Q7867" s="32"/>
      <c r="R7867" s="32"/>
      <c r="S7867" s="32"/>
      <c r="T7867" s="32"/>
    </row>
    <row r="7868" spans="16:20" x14ac:dyDescent="0.35">
      <c r="P7868" s="33"/>
      <c r="Q7868" s="32"/>
      <c r="R7868" s="32"/>
      <c r="S7868" s="32"/>
      <c r="T7868" s="32"/>
    </row>
    <row r="7869" spans="16:20" x14ac:dyDescent="0.35">
      <c r="P7869" s="33"/>
      <c r="Q7869" s="32"/>
      <c r="R7869" s="32"/>
      <c r="S7869" s="32"/>
      <c r="T7869" s="32"/>
    </row>
    <row r="7870" spans="16:20" x14ac:dyDescent="0.35">
      <c r="P7870" s="33"/>
      <c r="Q7870" s="32"/>
      <c r="R7870" s="32"/>
      <c r="S7870" s="32"/>
      <c r="T7870" s="32"/>
    </row>
    <row r="7871" spans="16:20" x14ac:dyDescent="0.35">
      <c r="P7871" s="33"/>
      <c r="Q7871" s="32"/>
      <c r="R7871" s="32"/>
      <c r="S7871" s="32"/>
      <c r="T7871" s="32"/>
    </row>
    <row r="7872" spans="16:20" x14ac:dyDescent="0.35">
      <c r="P7872" s="33"/>
      <c r="Q7872" s="32"/>
      <c r="R7872" s="32"/>
      <c r="S7872" s="32"/>
      <c r="T7872" s="32"/>
    </row>
    <row r="7873" spans="16:20" x14ac:dyDescent="0.35">
      <c r="P7873" s="33"/>
      <c r="Q7873" s="32"/>
      <c r="R7873" s="32"/>
      <c r="S7873" s="32"/>
      <c r="T7873" s="32"/>
    </row>
    <row r="7874" spans="16:20" x14ac:dyDescent="0.35">
      <c r="P7874" s="33"/>
      <c r="Q7874" s="32"/>
      <c r="R7874" s="32"/>
      <c r="S7874" s="32"/>
      <c r="T7874" s="32"/>
    </row>
    <row r="7875" spans="16:20" x14ac:dyDescent="0.35">
      <c r="P7875" s="33"/>
      <c r="Q7875" s="32"/>
      <c r="R7875" s="32"/>
      <c r="S7875" s="32"/>
      <c r="T7875" s="32"/>
    </row>
    <row r="7876" spans="16:20" x14ac:dyDescent="0.35">
      <c r="P7876" s="33"/>
      <c r="Q7876" s="32"/>
      <c r="R7876" s="32"/>
      <c r="S7876" s="32"/>
      <c r="T7876" s="32"/>
    </row>
    <row r="7877" spans="16:20" x14ac:dyDescent="0.35">
      <c r="P7877" s="33"/>
      <c r="Q7877" s="32"/>
      <c r="R7877" s="32"/>
      <c r="S7877" s="32"/>
      <c r="T7877" s="32"/>
    </row>
    <row r="7878" spans="16:20" x14ac:dyDescent="0.35">
      <c r="P7878" s="33"/>
      <c r="Q7878" s="32"/>
      <c r="R7878" s="32"/>
      <c r="S7878" s="32"/>
      <c r="T7878" s="32"/>
    </row>
    <row r="7879" spans="16:20" x14ac:dyDescent="0.35">
      <c r="P7879" s="33"/>
      <c r="Q7879" s="32"/>
      <c r="R7879" s="32"/>
      <c r="S7879" s="32"/>
      <c r="T7879" s="32"/>
    </row>
    <row r="7880" spans="16:20" x14ac:dyDescent="0.35">
      <c r="P7880" s="33"/>
      <c r="Q7880" s="32"/>
      <c r="R7880" s="32"/>
      <c r="S7880" s="32"/>
      <c r="T7880" s="32"/>
    </row>
    <row r="7881" spans="16:20" x14ac:dyDescent="0.35">
      <c r="P7881" s="33"/>
      <c r="Q7881" s="32"/>
      <c r="R7881" s="32"/>
      <c r="S7881" s="32"/>
      <c r="T7881" s="32"/>
    </row>
    <row r="7882" spans="16:20" x14ac:dyDescent="0.35">
      <c r="P7882" s="33"/>
      <c r="Q7882" s="32"/>
      <c r="R7882" s="32"/>
      <c r="S7882" s="32"/>
      <c r="T7882" s="32"/>
    </row>
    <row r="7883" spans="16:20" x14ac:dyDescent="0.35">
      <c r="P7883" s="33"/>
      <c r="Q7883" s="32"/>
      <c r="R7883" s="32"/>
      <c r="S7883" s="32"/>
      <c r="T7883" s="32"/>
    </row>
    <row r="7884" spans="16:20" x14ac:dyDescent="0.35">
      <c r="P7884" s="33"/>
      <c r="Q7884" s="32"/>
      <c r="R7884" s="32"/>
      <c r="S7884" s="32"/>
      <c r="T7884" s="32"/>
    </row>
    <row r="7885" spans="16:20" x14ac:dyDescent="0.35">
      <c r="P7885" s="33"/>
      <c r="Q7885" s="32"/>
      <c r="R7885" s="32"/>
      <c r="S7885" s="32"/>
      <c r="T7885" s="32"/>
    </row>
    <row r="7886" spans="16:20" x14ac:dyDescent="0.35">
      <c r="P7886" s="33"/>
      <c r="Q7886" s="32"/>
      <c r="R7886" s="32"/>
      <c r="S7886" s="32"/>
      <c r="T7886" s="32"/>
    </row>
    <row r="7887" spans="16:20" x14ac:dyDescent="0.35">
      <c r="P7887" s="33"/>
      <c r="Q7887" s="32"/>
      <c r="R7887" s="32"/>
      <c r="S7887" s="32"/>
      <c r="T7887" s="32"/>
    </row>
    <row r="7888" spans="16:20" x14ac:dyDescent="0.35">
      <c r="P7888" s="33"/>
      <c r="Q7888" s="32"/>
      <c r="R7888" s="32"/>
      <c r="S7888" s="32"/>
      <c r="T7888" s="32"/>
    </row>
    <row r="7889" spans="16:20" x14ac:dyDescent="0.35">
      <c r="P7889" s="33"/>
      <c r="Q7889" s="32"/>
      <c r="R7889" s="32"/>
      <c r="S7889" s="32"/>
      <c r="T7889" s="32"/>
    </row>
    <row r="7890" spans="16:20" x14ac:dyDescent="0.35">
      <c r="P7890" s="33"/>
      <c r="Q7890" s="32"/>
      <c r="R7890" s="32"/>
      <c r="S7890" s="32"/>
      <c r="T7890" s="32"/>
    </row>
    <row r="7891" spans="16:20" x14ac:dyDescent="0.35">
      <c r="P7891" s="33"/>
      <c r="Q7891" s="32"/>
      <c r="R7891" s="32"/>
      <c r="S7891" s="32"/>
      <c r="T7891" s="32"/>
    </row>
    <row r="7892" spans="16:20" x14ac:dyDescent="0.35">
      <c r="P7892" s="33"/>
      <c r="Q7892" s="32"/>
      <c r="R7892" s="32"/>
      <c r="S7892" s="32"/>
      <c r="T7892" s="32"/>
    </row>
    <row r="7893" spans="16:20" x14ac:dyDescent="0.35">
      <c r="P7893" s="33"/>
      <c r="Q7893" s="32"/>
      <c r="R7893" s="32"/>
      <c r="S7893" s="32"/>
      <c r="T7893" s="32"/>
    </row>
    <row r="7894" spans="16:20" x14ac:dyDescent="0.35">
      <c r="P7894" s="33"/>
      <c r="Q7894" s="32"/>
      <c r="R7894" s="32"/>
      <c r="S7894" s="32"/>
      <c r="T7894" s="32"/>
    </row>
    <row r="7895" spans="16:20" x14ac:dyDescent="0.35">
      <c r="P7895" s="33"/>
      <c r="Q7895" s="32"/>
      <c r="R7895" s="32"/>
      <c r="S7895" s="32"/>
      <c r="T7895" s="32"/>
    </row>
    <row r="7896" spans="16:20" x14ac:dyDescent="0.35">
      <c r="P7896" s="33"/>
      <c r="Q7896" s="32"/>
      <c r="R7896" s="32"/>
      <c r="S7896" s="32"/>
      <c r="T7896" s="32"/>
    </row>
    <row r="7897" spans="16:20" x14ac:dyDescent="0.35">
      <c r="P7897" s="33"/>
      <c r="Q7897" s="32"/>
      <c r="R7897" s="32"/>
      <c r="S7897" s="32"/>
      <c r="T7897" s="32"/>
    </row>
    <row r="7898" spans="16:20" x14ac:dyDescent="0.35">
      <c r="P7898" s="33"/>
      <c r="Q7898" s="32"/>
      <c r="R7898" s="32"/>
      <c r="S7898" s="32"/>
      <c r="T7898" s="32"/>
    </row>
    <row r="7899" spans="16:20" x14ac:dyDescent="0.35">
      <c r="P7899" s="33"/>
      <c r="Q7899" s="32"/>
      <c r="R7899" s="32"/>
      <c r="S7899" s="32"/>
      <c r="T7899" s="32"/>
    </row>
    <row r="7900" spans="16:20" x14ac:dyDescent="0.35">
      <c r="P7900" s="33"/>
      <c r="Q7900" s="32"/>
      <c r="R7900" s="32"/>
      <c r="S7900" s="32"/>
      <c r="T7900" s="32"/>
    </row>
    <row r="7901" spans="16:20" x14ac:dyDescent="0.35">
      <c r="P7901" s="33"/>
      <c r="Q7901" s="32"/>
      <c r="R7901" s="32"/>
      <c r="S7901" s="32"/>
      <c r="T7901" s="32"/>
    </row>
    <row r="7902" spans="16:20" x14ac:dyDescent="0.35">
      <c r="P7902" s="33"/>
      <c r="Q7902" s="32"/>
      <c r="R7902" s="32"/>
      <c r="S7902" s="32"/>
      <c r="T7902" s="32"/>
    </row>
    <row r="7903" spans="16:20" x14ac:dyDescent="0.35">
      <c r="P7903" s="33"/>
      <c r="Q7903" s="32"/>
      <c r="R7903" s="32"/>
      <c r="S7903" s="32"/>
      <c r="T7903" s="32"/>
    </row>
    <row r="7904" spans="16:20" x14ac:dyDescent="0.35">
      <c r="P7904" s="33"/>
      <c r="Q7904" s="32"/>
      <c r="R7904" s="32"/>
      <c r="S7904" s="32"/>
      <c r="T7904" s="32"/>
    </row>
    <row r="7905" spans="16:20" x14ac:dyDescent="0.35">
      <c r="P7905" s="33"/>
      <c r="Q7905" s="32"/>
      <c r="R7905" s="32"/>
      <c r="S7905" s="32"/>
      <c r="T7905" s="32"/>
    </row>
    <row r="7906" spans="16:20" x14ac:dyDescent="0.35">
      <c r="P7906" s="33"/>
      <c r="Q7906" s="32"/>
      <c r="R7906" s="32"/>
      <c r="S7906" s="32"/>
      <c r="T7906" s="32"/>
    </row>
    <row r="7907" spans="16:20" x14ac:dyDescent="0.35">
      <c r="P7907" s="33"/>
      <c r="Q7907" s="32"/>
      <c r="R7907" s="32"/>
      <c r="S7907" s="32"/>
      <c r="T7907" s="32"/>
    </row>
    <row r="7908" spans="16:20" x14ac:dyDescent="0.35">
      <c r="P7908" s="33"/>
      <c r="Q7908" s="32"/>
      <c r="R7908" s="32"/>
      <c r="S7908" s="32"/>
      <c r="T7908" s="32"/>
    </row>
    <row r="7909" spans="16:20" x14ac:dyDescent="0.35">
      <c r="P7909" s="33"/>
      <c r="Q7909" s="32"/>
      <c r="R7909" s="32"/>
      <c r="S7909" s="32"/>
      <c r="T7909" s="32"/>
    </row>
    <row r="7910" spans="16:20" x14ac:dyDescent="0.35">
      <c r="P7910" s="33"/>
      <c r="Q7910" s="32"/>
      <c r="R7910" s="32"/>
      <c r="S7910" s="32"/>
      <c r="T7910" s="32"/>
    </row>
    <row r="7911" spans="16:20" x14ac:dyDescent="0.35">
      <c r="P7911" s="33"/>
      <c r="Q7911" s="32"/>
      <c r="R7911" s="32"/>
      <c r="S7911" s="32"/>
      <c r="T7911" s="32"/>
    </row>
    <row r="7912" spans="16:20" x14ac:dyDescent="0.35">
      <c r="P7912" s="33"/>
      <c r="Q7912" s="32"/>
      <c r="R7912" s="32"/>
      <c r="S7912" s="32"/>
      <c r="T7912" s="32"/>
    </row>
    <row r="7913" spans="16:20" x14ac:dyDescent="0.35">
      <c r="P7913" s="33"/>
      <c r="Q7913" s="32"/>
      <c r="R7913" s="32"/>
      <c r="S7913" s="32"/>
      <c r="T7913" s="32"/>
    </row>
    <row r="7914" spans="16:20" x14ac:dyDescent="0.35">
      <c r="P7914" s="33"/>
      <c r="Q7914" s="32"/>
      <c r="R7914" s="32"/>
      <c r="S7914" s="32"/>
      <c r="T7914" s="32"/>
    </row>
    <row r="7915" spans="16:20" x14ac:dyDescent="0.35">
      <c r="P7915" s="33"/>
      <c r="Q7915" s="32"/>
      <c r="R7915" s="32"/>
      <c r="S7915" s="32"/>
      <c r="T7915" s="32"/>
    </row>
    <row r="7916" spans="16:20" x14ac:dyDescent="0.35">
      <c r="P7916" s="33"/>
      <c r="Q7916" s="32"/>
      <c r="R7916" s="32"/>
      <c r="S7916" s="32"/>
      <c r="T7916" s="32"/>
    </row>
    <row r="7917" spans="16:20" x14ac:dyDescent="0.35">
      <c r="P7917" s="33"/>
      <c r="Q7917" s="32"/>
      <c r="R7917" s="32"/>
      <c r="S7917" s="32"/>
      <c r="T7917" s="32"/>
    </row>
    <row r="7918" spans="16:20" x14ac:dyDescent="0.35">
      <c r="P7918" s="33"/>
      <c r="Q7918" s="32"/>
      <c r="R7918" s="32"/>
      <c r="S7918" s="32"/>
      <c r="T7918" s="32"/>
    </row>
    <row r="7919" spans="16:20" x14ac:dyDescent="0.35">
      <c r="P7919" s="33"/>
      <c r="Q7919" s="32"/>
      <c r="R7919" s="32"/>
      <c r="S7919" s="32"/>
      <c r="T7919" s="32"/>
    </row>
    <row r="7920" spans="16:20" x14ac:dyDescent="0.35">
      <c r="P7920" s="33"/>
      <c r="Q7920" s="32"/>
      <c r="R7920" s="32"/>
      <c r="S7920" s="32"/>
      <c r="T7920" s="32"/>
    </row>
    <row r="7921" spans="16:20" x14ac:dyDescent="0.35">
      <c r="P7921" s="33"/>
      <c r="Q7921" s="32"/>
      <c r="R7921" s="32"/>
      <c r="S7921" s="32"/>
      <c r="T7921" s="32"/>
    </row>
    <row r="7922" spans="16:20" x14ac:dyDescent="0.35">
      <c r="P7922" s="33"/>
      <c r="Q7922" s="32"/>
      <c r="R7922" s="32"/>
      <c r="S7922" s="32"/>
      <c r="T7922" s="32"/>
    </row>
    <row r="7923" spans="16:20" x14ac:dyDescent="0.35">
      <c r="P7923" s="33"/>
      <c r="Q7923" s="32"/>
      <c r="R7923" s="32"/>
      <c r="S7923" s="32"/>
      <c r="T7923" s="32"/>
    </row>
    <row r="7924" spans="16:20" x14ac:dyDescent="0.35">
      <c r="P7924" s="33"/>
      <c r="Q7924" s="32"/>
      <c r="R7924" s="32"/>
      <c r="S7924" s="32"/>
      <c r="T7924" s="32"/>
    </row>
    <row r="7925" spans="16:20" x14ac:dyDescent="0.35">
      <c r="P7925" s="33"/>
      <c r="Q7925" s="32"/>
      <c r="R7925" s="32"/>
      <c r="S7925" s="32"/>
      <c r="T7925" s="32"/>
    </row>
    <row r="7926" spans="16:20" x14ac:dyDescent="0.35">
      <c r="P7926" s="33"/>
      <c r="Q7926" s="32"/>
      <c r="R7926" s="32"/>
      <c r="S7926" s="32"/>
      <c r="T7926" s="32"/>
    </row>
    <row r="7927" spans="16:20" x14ac:dyDescent="0.35">
      <c r="P7927" s="33"/>
      <c r="Q7927" s="32"/>
      <c r="R7927" s="32"/>
      <c r="S7927" s="32"/>
      <c r="T7927" s="32"/>
    </row>
    <row r="7928" spans="16:20" x14ac:dyDescent="0.35">
      <c r="P7928" s="33"/>
      <c r="Q7928" s="32"/>
      <c r="R7928" s="32"/>
      <c r="S7928" s="32"/>
      <c r="T7928" s="32"/>
    </row>
    <row r="7929" spans="16:20" x14ac:dyDescent="0.35">
      <c r="P7929" s="33"/>
      <c r="Q7929" s="32"/>
      <c r="R7929" s="32"/>
      <c r="S7929" s="32"/>
      <c r="T7929" s="32"/>
    </row>
    <row r="7930" spans="16:20" x14ac:dyDescent="0.35">
      <c r="P7930" s="33"/>
      <c r="Q7930" s="32"/>
      <c r="R7930" s="32"/>
      <c r="S7930" s="32"/>
      <c r="T7930" s="32"/>
    </row>
    <row r="7931" spans="16:20" x14ac:dyDescent="0.35">
      <c r="P7931" s="33"/>
      <c r="Q7931" s="32"/>
      <c r="R7931" s="32"/>
      <c r="S7931" s="32"/>
      <c r="T7931" s="32"/>
    </row>
    <row r="7932" spans="16:20" x14ac:dyDescent="0.35">
      <c r="P7932" s="33"/>
      <c r="Q7932" s="32"/>
      <c r="R7932" s="32"/>
      <c r="S7932" s="32"/>
      <c r="T7932" s="32"/>
    </row>
    <row r="7933" spans="16:20" x14ac:dyDescent="0.35">
      <c r="P7933" s="33"/>
      <c r="Q7933" s="32"/>
      <c r="R7933" s="32"/>
      <c r="S7933" s="32"/>
      <c r="T7933" s="32"/>
    </row>
    <row r="7934" spans="16:20" x14ac:dyDescent="0.35">
      <c r="P7934" s="33"/>
      <c r="Q7934" s="32"/>
      <c r="R7934" s="32"/>
      <c r="S7934" s="32"/>
      <c r="T7934" s="32"/>
    </row>
    <row r="7935" spans="16:20" x14ac:dyDescent="0.35">
      <c r="P7935" s="33"/>
      <c r="Q7935" s="32"/>
      <c r="R7935" s="32"/>
      <c r="S7935" s="32"/>
      <c r="T7935" s="32"/>
    </row>
    <row r="7936" spans="16:20" x14ac:dyDescent="0.35">
      <c r="P7936" s="33"/>
      <c r="Q7936" s="32"/>
      <c r="R7936" s="32"/>
      <c r="S7936" s="32"/>
      <c r="T7936" s="32"/>
    </row>
    <row r="7937" spans="16:20" x14ac:dyDescent="0.35">
      <c r="P7937" s="33"/>
      <c r="Q7937" s="32"/>
      <c r="R7937" s="32"/>
      <c r="S7937" s="32"/>
      <c r="T7937" s="32"/>
    </row>
    <row r="7938" spans="16:20" x14ac:dyDescent="0.35">
      <c r="P7938" s="33"/>
      <c r="Q7938" s="32"/>
      <c r="R7938" s="32"/>
      <c r="S7938" s="32"/>
      <c r="T7938" s="32"/>
    </row>
    <row r="7939" spans="16:20" x14ac:dyDescent="0.35">
      <c r="P7939" s="33"/>
      <c r="Q7939" s="32"/>
      <c r="R7939" s="32"/>
      <c r="S7939" s="32"/>
      <c r="T7939" s="32"/>
    </row>
    <row r="7940" spans="16:20" x14ac:dyDescent="0.35">
      <c r="P7940" s="33"/>
      <c r="Q7940" s="32"/>
      <c r="R7940" s="32"/>
      <c r="S7940" s="32"/>
      <c r="T7940" s="32"/>
    </row>
    <row r="7941" spans="16:20" x14ac:dyDescent="0.35">
      <c r="P7941" s="33"/>
      <c r="Q7941" s="32"/>
      <c r="R7941" s="32"/>
      <c r="S7941" s="32"/>
      <c r="T7941" s="32"/>
    </row>
    <row r="7942" spans="16:20" x14ac:dyDescent="0.35">
      <c r="P7942" s="33"/>
      <c r="Q7942" s="32"/>
      <c r="R7942" s="32"/>
      <c r="S7942" s="32"/>
      <c r="T7942" s="32"/>
    </row>
    <row r="7943" spans="16:20" x14ac:dyDescent="0.35">
      <c r="P7943" s="33"/>
      <c r="Q7943" s="32"/>
      <c r="R7943" s="32"/>
      <c r="S7943" s="32"/>
      <c r="T7943" s="32"/>
    </row>
    <row r="7944" spans="16:20" x14ac:dyDescent="0.35">
      <c r="P7944" s="33"/>
      <c r="Q7944" s="32"/>
      <c r="R7944" s="32"/>
      <c r="S7944" s="32"/>
      <c r="T7944" s="32"/>
    </row>
    <row r="7945" spans="16:20" x14ac:dyDescent="0.35">
      <c r="P7945" s="33"/>
      <c r="Q7945" s="32"/>
      <c r="R7945" s="32"/>
      <c r="S7945" s="32"/>
      <c r="T7945" s="32"/>
    </row>
    <row r="7946" spans="16:20" x14ac:dyDescent="0.35">
      <c r="P7946" s="33"/>
      <c r="Q7946" s="32"/>
      <c r="R7946" s="32"/>
      <c r="S7946" s="32"/>
      <c r="T7946" s="32"/>
    </row>
    <row r="7947" spans="16:20" x14ac:dyDescent="0.35">
      <c r="P7947" s="33"/>
      <c r="Q7947" s="32"/>
      <c r="R7947" s="32"/>
      <c r="S7947" s="32"/>
      <c r="T7947" s="32"/>
    </row>
    <row r="7948" spans="16:20" x14ac:dyDescent="0.35">
      <c r="P7948" s="33"/>
      <c r="Q7948" s="32"/>
      <c r="R7948" s="32"/>
      <c r="S7948" s="32"/>
      <c r="T7948" s="32"/>
    </row>
    <row r="7949" spans="16:20" x14ac:dyDescent="0.35">
      <c r="P7949" s="33"/>
      <c r="Q7949" s="32"/>
      <c r="R7949" s="32"/>
      <c r="S7949" s="32"/>
      <c r="T7949" s="32"/>
    </row>
    <row r="7950" spans="16:20" x14ac:dyDescent="0.35">
      <c r="P7950" s="33"/>
      <c r="Q7950" s="32"/>
      <c r="R7950" s="32"/>
      <c r="S7950" s="32"/>
      <c r="T7950" s="32"/>
    </row>
    <row r="7951" spans="16:20" x14ac:dyDescent="0.35">
      <c r="P7951" s="33"/>
      <c r="Q7951" s="32"/>
      <c r="R7951" s="32"/>
      <c r="S7951" s="32"/>
      <c r="T7951" s="32"/>
    </row>
    <row r="7952" spans="16:20" x14ac:dyDescent="0.35">
      <c r="P7952" s="33"/>
      <c r="Q7952" s="32"/>
      <c r="R7952" s="32"/>
      <c r="S7952" s="32"/>
      <c r="T7952" s="32"/>
    </row>
    <row r="7953" spans="16:20" x14ac:dyDescent="0.35">
      <c r="P7953" s="33"/>
      <c r="Q7953" s="32"/>
      <c r="R7953" s="32"/>
      <c r="S7953" s="32"/>
      <c r="T7953" s="32"/>
    </row>
    <row r="7954" spans="16:20" x14ac:dyDescent="0.35">
      <c r="P7954" s="33"/>
      <c r="Q7954" s="32"/>
      <c r="R7954" s="32"/>
      <c r="S7954" s="32"/>
      <c r="T7954" s="32"/>
    </row>
    <row r="7955" spans="16:20" x14ac:dyDescent="0.35">
      <c r="P7955" s="33"/>
      <c r="Q7955" s="32"/>
      <c r="R7955" s="32"/>
      <c r="S7955" s="32"/>
      <c r="T7955" s="32"/>
    </row>
    <row r="7956" spans="16:20" x14ac:dyDescent="0.35">
      <c r="P7956" s="33"/>
      <c r="Q7956" s="32"/>
      <c r="R7956" s="32"/>
      <c r="S7956" s="32"/>
      <c r="T7956" s="32"/>
    </row>
    <row r="7957" spans="16:20" x14ac:dyDescent="0.35">
      <c r="P7957" s="33"/>
      <c r="Q7957" s="32"/>
      <c r="R7957" s="32"/>
      <c r="S7957" s="32"/>
      <c r="T7957" s="32"/>
    </row>
    <row r="7958" spans="16:20" x14ac:dyDescent="0.35">
      <c r="P7958" s="33"/>
      <c r="Q7958" s="32"/>
      <c r="R7958" s="32"/>
      <c r="S7958" s="32"/>
      <c r="T7958" s="32"/>
    </row>
    <row r="7959" spans="16:20" x14ac:dyDescent="0.35">
      <c r="P7959" s="33"/>
      <c r="Q7959" s="32"/>
      <c r="R7959" s="32"/>
      <c r="S7959" s="32"/>
      <c r="T7959" s="32"/>
    </row>
    <row r="7960" spans="16:20" x14ac:dyDescent="0.35">
      <c r="P7960" s="33"/>
      <c r="Q7960" s="32"/>
      <c r="R7960" s="32"/>
      <c r="S7960" s="32"/>
      <c r="T7960" s="32"/>
    </row>
    <row r="7961" spans="16:20" x14ac:dyDescent="0.35">
      <c r="P7961" s="33"/>
      <c r="Q7961" s="32"/>
      <c r="R7961" s="32"/>
      <c r="S7961" s="32"/>
      <c r="T7961" s="32"/>
    </row>
    <row r="7962" spans="16:20" x14ac:dyDescent="0.35">
      <c r="P7962" s="33"/>
      <c r="Q7962" s="32"/>
      <c r="R7962" s="32"/>
      <c r="S7962" s="32"/>
      <c r="T7962" s="32"/>
    </row>
    <row r="7963" spans="16:20" x14ac:dyDescent="0.35">
      <c r="P7963" s="33"/>
      <c r="Q7963" s="32"/>
      <c r="R7963" s="32"/>
      <c r="S7963" s="32"/>
      <c r="T7963" s="32"/>
    </row>
    <row r="7964" spans="16:20" x14ac:dyDescent="0.35">
      <c r="P7964" s="33"/>
      <c r="Q7964" s="32"/>
      <c r="R7964" s="32"/>
      <c r="S7964" s="32"/>
      <c r="T7964" s="32"/>
    </row>
    <row r="7965" spans="16:20" x14ac:dyDescent="0.35">
      <c r="P7965" s="33"/>
      <c r="Q7965" s="32"/>
      <c r="R7965" s="32"/>
      <c r="S7965" s="32"/>
      <c r="T7965" s="32"/>
    </row>
    <row r="7966" spans="16:20" x14ac:dyDescent="0.35">
      <c r="P7966" s="33"/>
      <c r="Q7966" s="32"/>
      <c r="R7966" s="32"/>
      <c r="S7966" s="32"/>
      <c r="T7966" s="32"/>
    </row>
    <row r="7967" spans="16:20" x14ac:dyDescent="0.35">
      <c r="P7967" s="33"/>
      <c r="Q7967" s="32"/>
      <c r="R7967" s="32"/>
      <c r="S7967" s="32"/>
      <c r="T7967" s="32"/>
    </row>
    <row r="7968" spans="16:20" x14ac:dyDescent="0.35">
      <c r="P7968" s="33"/>
      <c r="Q7968" s="32"/>
      <c r="R7968" s="32"/>
      <c r="S7968" s="32"/>
      <c r="T7968" s="32"/>
    </row>
    <row r="7969" spans="16:20" x14ac:dyDescent="0.35">
      <c r="P7969" s="33"/>
      <c r="Q7969" s="32"/>
      <c r="R7969" s="32"/>
      <c r="S7969" s="32"/>
      <c r="T7969" s="32"/>
    </row>
    <row r="7970" spans="16:20" x14ac:dyDescent="0.35">
      <c r="P7970" s="33"/>
      <c r="Q7970" s="32"/>
      <c r="R7970" s="32"/>
      <c r="S7970" s="32"/>
      <c r="T7970" s="32"/>
    </row>
    <row r="7971" spans="16:20" x14ac:dyDescent="0.35">
      <c r="P7971" s="33"/>
      <c r="Q7971" s="32"/>
      <c r="R7971" s="32"/>
      <c r="S7971" s="32"/>
      <c r="T7971" s="32"/>
    </row>
    <row r="7972" spans="16:20" x14ac:dyDescent="0.35">
      <c r="P7972" s="33"/>
      <c r="Q7972" s="32"/>
      <c r="R7972" s="32"/>
      <c r="S7972" s="32"/>
      <c r="T7972" s="32"/>
    </row>
    <row r="7973" spans="16:20" x14ac:dyDescent="0.35">
      <c r="P7973" s="33"/>
      <c r="Q7973" s="32"/>
      <c r="R7973" s="32"/>
      <c r="S7973" s="32"/>
      <c r="T7973" s="32"/>
    </row>
    <row r="7974" spans="16:20" x14ac:dyDescent="0.35">
      <c r="P7974" s="33"/>
      <c r="Q7974" s="32"/>
      <c r="R7974" s="32"/>
      <c r="S7974" s="32"/>
      <c r="T7974" s="32"/>
    </row>
    <row r="7975" spans="16:20" x14ac:dyDescent="0.35">
      <c r="P7975" s="33"/>
      <c r="Q7975" s="32"/>
      <c r="R7975" s="32"/>
      <c r="S7975" s="32"/>
      <c r="T7975" s="32"/>
    </row>
    <row r="7976" spans="16:20" x14ac:dyDescent="0.35">
      <c r="P7976" s="33"/>
      <c r="Q7976" s="32"/>
      <c r="R7976" s="32"/>
      <c r="S7976" s="32"/>
      <c r="T7976" s="32"/>
    </row>
    <row r="7977" spans="16:20" x14ac:dyDescent="0.35">
      <c r="P7977" s="33"/>
      <c r="Q7977" s="32"/>
      <c r="R7977" s="32"/>
      <c r="S7977" s="32"/>
      <c r="T7977" s="32"/>
    </row>
    <row r="7978" spans="16:20" x14ac:dyDescent="0.35">
      <c r="P7978" s="33"/>
      <c r="Q7978" s="32"/>
      <c r="R7978" s="32"/>
      <c r="S7978" s="32"/>
      <c r="T7978" s="32"/>
    </row>
    <row r="7979" spans="16:20" x14ac:dyDescent="0.35">
      <c r="P7979" s="33"/>
      <c r="Q7979" s="32"/>
      <c r="R7979" s="32"/>
      <c r="S7979" s="32"/>
      <c r="T7979" s="32"/>
    </row>
    <row r="7980" spans="16:20" x14ac:dyDescent="0.35">
      <c r="P7980" s="33"/>
      <c r="Q7980" s="32"/>
      <c r="R7980" s="32"/>
      <c r="S7980" s="32"/>
      <c r="T7980" s="32"/>
    </row>
    <row r="7981" spans="16:20" x14ac:dyDescent="0.35">
      <c r="P7981" s="33"/>
      <c r="Q7981" s="32"/>
      <c r="R7981" s="32"/>
      <c r="S7981" s="32"/>
      <c r="T7981" s="32"/>
    </row>
    <row r="7982" spans="16:20" x14ac:dyDescent="0.35">
      <c r="P7982" s="33"/>
      <c r="Q7982" s="32"/>
      <c r="R7982" s="32"/>
      <c r="S7982" s="32"/>
      <c r="T7982" s="32"/>
    </row>
    <row r="7983" spans="16:20" x14ac:dyDescent="0.35">
      <c r="P7983" s="33"/>
      <c r="Q7983" s="32"/>
      <c r="R7983" s="32"/>
      <c r="S7983" s="32"/>
      <c r="T7983" s="32"/>
    </row>
    <row r="7984" spans="16:20" x14ac:dyDescent="0.35">
      <c r="P7984" s="33"/>
      <c r="Q7984" s="32"/>
      <c r="R7984" s="32"/>
      <c r="S7984" s="32"/>
      <c r="T7984" s="32"/>
    </row>
    <row r="7985" spans="16:20" x14ac:dyDescent="0.35">
      <c r="P7985" s="33"/>
      <c r="Q7985" s="32"/>
      <c r="R7985" s="32"/>
      <c r="S7985" s="32"/>
      <c r="T7985" s="32"/>
    </row>
    <row r="7986" spans="16:20" x14ac:dyDescent="0.35">
      <c r="P7986" s="33"/>
      <c r="Q7986" s="32"/>
      <c r="R7986" s="32"/>
      <c r="S7986" s="32"/>
      <c r="T7986" s="32"/>
    </row>
    <row r="7987" spans="16:20" x14ac:dyDescent="0.35">
      <c r="P7987" s="33"/>
      <c r="Q7987" s="32"/>
      <c r="R7987" s="32"/>
      <c r="S7987" s="32"/>
      <c r="T7987" s="32"/>
    </row>
    <row r="7988" spans="16:20" x14ac:dyDescent="0.35">
      <c r="P7988" s="33"/>
      <c r="Q7988" s="32"/>
      <c r="R7988" s="32"/>
      <c r="S7988" s="32"/>
      <c r="T7988" s="32"/>
    </row>
    <row r="7989" spans="16:20" x14ac:dyDescent="0.35">
      <c r="P7989" s="33"/>
      <c r="Q7989" s="32"/>
      <c r="R7989" s="32"/>
      <c r="S7989" s="32"/>
      <c r="T7989" s="32"/>
    </row>
    <row r="7990" spans="16:20" x14ac:dyDescent="0.35">
      <c r="P7990" s="33"/>
      <c r="Q7990" s="32"/>
      <c r="R7990" s="32"/>
      <c r="S7990" s="32"/>
      <c r="T7990" s="32"/>
    </row>
    <row r="7991" spans="16:20" x14ac:dyDescent="0.35">
      <c r="P7991" s="33"/>
      <c r="Q7991" s="32"/>
      <c r="R7991" s="32"/>
      <c r="S7991" s="32"/>
      <c r="T7991" s="32"/>
    </row>
    <row r="7992" spans="16:20" x14ac:dyDescent="0.35">
      <c r="P7992" s="33"/>
      <c r="Q7992" s="32"/>
      <c r="R7992" s="32"/>
      <c r="S7992" s="32"/>
      <c r="T7992" s="32"/>
    </row>
    <row r="7993" spans="16:20" x14ac:dyDescent="0.35">
      <c r="P7993" s="33"/>
      <c r="Q7993" s="32"/>
      <c r="R7993" s="32"/>
      <c r="S7993" s="32"/>
      <c r="T7993" s="32"/>
    </row>
    <row r="7994" spans="16:20" x14ac:dyDescent="0.35">
      <c r="P7994" s="33"/>
      <c r="Q7994" s="32"/>
      <c r="R7994" s="32"/>
      <c r="S7994" s="32"/>
      <c r="T7994" s="32"/>
    </row>
    <row r="7995" spans="16:20" x14ac:dyDescent="0.35">
      <c r="P7995" s="33"/>
      <c r="Q7995" s="32"/>
      <c r="R7995" s="32"/>
      <c r="S7995" s="32"/>
      <c r="T7995" s="32"/>
    </row>
    <row r="7996" spans="16:20" x14ac:dyDescent="0.35">
      <c r="P7996" s="33"/>
      <c r="Q7996" s="32"/>
      <c r="R7996" s="32"/>
      <c r="S7996" s="32"/>
      <c r="T7996" s="32"/>
    </row>
    <row r="7997" spans="16:20" x14ac:dyDescent="0.35">
      <c r="P7997" s="33"/>
      <c r="Q7997" s="32"/>
      <c r="R7997" s="32"/>
      <c r="S7997" s="32"/>
      <c r="T7997" s="32"/>
    </row>
    <row r="7998" spans="16:20" x14ac:dyDescent="0.35">
      <c r="P7998" s="33"/>
      <c r="Q7998" s="32"/>
      <c r="R7998" s="32"/>
      <c r="S7998" s="32"/>
      <c r="T7998" s="32"/>
    </row>
    <row r="7999" spans="16:20" x14ac:dyDescent="0.35">
      <c r="P7999" s="33"/>
      <c r="Q7999" s="32"/>
      <c r="R7999" s="32"/>
      <c r="S7999" s="32"/>
      <c r="T7999" s="32"/>
    </row>
    <row r="8000" spans="16:20" x14ac:dyDescent="0.35">
      <c r="P8000" s="33"/>
      <c r="Q8000" s="32"/>
      <c r="R8000" s="32"/>
      <c r="S8000" s="32"/>
      <c r="T8000" s="32"/>
    </row>
    <row r="8001" spans="16:20" x14ac:dyDescent="0.35">
      <c r="P8001" s="33"/>
      <c r="Q8001" s="32"/>
      <c r="R8001" s="32"/>
      <c r="S8001" s="32"/>
      <c r="T8001" s="32"/>
    </row>
    <row r="8002" spans="16:20" x14ac:dyDescent="0.35">
      <c r="P8002" s="33"/>
      <c r="Q8002" s="32"/>
      <c r="R8002" s="32"/>
      <c r="S8002" s="32"/>
      <c r="T8002" s="32"/>
    </row>
    <row r="8003" spans="16:20" x14ac:dyDescent="0.35">
      <c r="P8003" s="33"/>
      <c r="Q8003" s="32"/>
      <c r="R8003" s="32"/>
      <c r="S8003" s="32"/>
      <c r="T8003" s="32"/>
    </row>
    <row r="8004" spans="16:20" x14ac:dyDescent="0.35">
      <c r="P8004" s="33"/>
      <c r="Q8004" s="32"/>
      <c r="R8004" s="32"/>
      <c r="S8004" s="32"/>
      <c r="T8004" s="32"/>
    </row>
    <row r="8005" spans="16:20" x14ac:dyDescent="0.35">
      <c r="P8005" s="33"/>
      <c r="Q8005" s="32"/>
      <c r="R8005" s="32"/>
      <c r="S8005" s="32"/>
      <c r="T8005" s="32"/>
    </row>
    <row r="8006" spans="16:20" x14ac:dyDescent="0.35">
      <c r="P8006" s="33"/>
      <c r="Q8006" s="32"/>
      <c r="R8006" s="32"/>
      <c r="S8006" s="32"/>
      <c r="T8006" s="32"/>
    </row>
    <row r="8007" spans="16:20" x14ac:dyDescent="0.35">
      <c r="P8007" s="33"/>
      <c r="Q8007" s="32"/>
      <c r="R8007" s="32"/>
      <c r="S8007" s="32"/>
      <c r="T8007" s="32"/>
    </row>
    <row r="8008" spans="16:20" x14ac:dyDescent="0.35">
      <c r="P8008" s="33"/>
      <c r="Q8008" s="32"/>
      <c r="R8008" s="32"/>
      <c r="S8008" s="32"/>
      <c r="T8008" s="32"/>
    </row>
    <row r="8009" spans="16:20" x14ac:dyDescent="0.35">
      <c r="P8009" s="33"/>
      <c r="Q8009" s="32"/>
      <c r="R8009" s="32"/>
      <c r="S8009" s="32"/>
      <c r="T8009" s="32"/>
    </row>
    <row r="8010" spans="16:20" x14ac:dyDescent="0.35">
      <c r="P8010" s="33"/>
      <c r="Q8010" s="32"/>
      <c r="R8010" s="32"/>
      <c r="S8010" s="32"/>
      <c r="T8010" s="32"/>
    </row>
    <row r="8011" spans="16:20" x14ac:dyDescent="0.35">
      <c r="P8011" s="33"/>
      <c r="Q8011" s="32"/>
      <c r="R8011" s="32"/>
      <c r="S8011" s="32"/>
      <c r="T8011" s="32"/>
    </row>
    <row r="8012" spans="16:20" x14ac:dyDescent="0.35">
      <c r="P8012" s="33"/>
      <c r="Q8012" s="32"/>
      <c r="R8012" s="32"/>
      <c r="S8012" s="32"/>
      <c r="T8012" s="32"/>
    </row>
    <row r="8013" spans="16:20" x14ac:dyDescent="0.35">
      <c r="P8013" s="33"/>
      <c r="Q8013" s="32"/>
      <c r="R8013" s="32"/>
      <c r="S8013" s="32"/>
      <c r="T8013" s="32"/>
    </row>
    <row r="8014" spans="16:20" x14ac:dyDescent="0.35">
      <c r="P8014" s="33"/>
      <c r="Q8014" s="32"/>
      <c r="R8014" s="32"/>
      <c r="S8014" s="32"/>
      <c r="T8014" s="32"/>
    </row>
    <row r="8015" spans="16:20" x14ac:dyDescent="0.35">
      <c r="P8015" s="33"/>
      <c r="Q8015" s="32"/>
      <c r="R8015" s="32"/>
      <c r="S8015" s="32"/>
      <c r="T8015" s="32"/>
    </row>
    <row r="8016" spans="16:20" x14ac:dyDescent="0.35">
      <c r="P8016" s="33"/>
      <c r="Q8016" s="32"/>
      <c r="R8016" s="32"/>
      <c r="S8016" s="32"/>
      <c r="T8016" s="32"/>
    </row>
    <row r="8017" spans="16:20" x14ac:dyDescent="0.35">
      <c r="P8017" s="33"/>
      <c r="Q8017" s="32"/>
      <c r="R8017" s="32"/>
      <c r="S8017" s="32"/>
      <c r="T8017" s="32"/>
    </row>
    <row r="8018" spans="16:20" x14ac:dyDescent="0.35">
      <c r="P8018" s="33"/>
      <c r="Q8018" s="32"/>
      <c r="R8018" s="32"/>
      <c r="S8018" s="32"/>
      <c r="T8018" s="32"/>
    </row>
    <row r="8019" spans="16:20" x14ac:dyDescent="0.35">
      <c r="P8019" s="33"/>
      <c r="Q8019" s="32"/>
      <c r="R8019" s="32"/>
      <c r="S8019" s="32"/>
      <c r="T8019" s="32"/>
    </row>
    <row r="8020" spans="16:20" x14ac:dyDescent="0.35">
      <c r="P8020" s="33"/>
      <c r="Q8020" s="32"/>
      <c r="R8020" s="32"/>
      <c r="S8020" s="32"/>
      <c r="T8020" s="32"/>
    </row>
    <row r="8021" spans="16:20" x14ac:dyDescent="0.35">
      <c r="P8021" s="33"/>
      <c r="Q8021" s="32"/>
      <c r="R8021" s="32"/>
      <c r="S8021" s="32"/>
      <c r="T8021" s="32"/>
    </row>
    <row r="8022" spans="16:20" x14ac:dyDescent="0.35">
      <c r="P8022" s="33"/>
      <c r="Q8022" s="32"/>
      <c r="R8022" s="32"/>
      <c r="S8022" s="32"/>
      <c r="T8022" s="32"/>
    </row>
    <row r="8023" spans="16:20" x14ac:dyDescent="0.35">
      <c r="P8023" s="33"/>
      <c r="Q8023" s="32"/>
      <c r="R8023" s="32"/>
      <c r="S8023" s="32"/>
      <c r="T8023" s="32"/>
    </row>
    <row r="8024" spans="16:20" x14ac:dyDescent="0.35">
      <c r="P8024" s="33"/>
      <c r="Q8024" s="32"/>
      <c r="R8024" s="32"/>
      <c r="S8024" s="32"/>
      <c r="T8024" s="32"/>
    </row>
    <row r="8025" spans="16:20" x14ac:dyDescent="0.35">
      <c r="P8025" s="33"/>
      <c r="Q8025" s="32"/>
      <c r="R8025" s="32"/>
      <c r="S8025" s="32"/>
      <c r="T8025" s="32"/>
    </row>
    <row r="8026" spans="16:20" x14ac:dyDescent="0.35">
      <c r="P8026" s="33"/>
      <c r="Q8026" s="32"/>
      <c r="R8026" s="32"/>
      <c r="S8026" s="32"/>
      <c r="T8026" s="32"/>
    </row>
    <row r="8027" spans="16:20" x14ac:dyDescent="0.35">
      <c r="P8027" s="33"/>
      <c r="Q8027" s="32"/>
      <c r="R8027" s="32"/>
      <c r="S8027" s="32"/>
      <c r="T8027" s="32"/>
    </row>
    <row r="8028" spans="16:20" x14ac:dyDescent="0.35">
      <c r="P8028" s="33"/>
      <c r="Q8028" s="32"/>
      <c r="R8028" s="32"/>
      <c r="S8028" s="32"/>
      <c r="T8028" s="32"/>
    </row>
    <row r="8029" spans="16:20" x14ac:dyDescent="0.35">
      <c r="P8029" s="33"/>
      <c r="Q8029" s="32"/>
      <c r="R8029" s="32"/>
      <c r="S8029" s="32"/>
      <c r="T8029" s="32"/>
    </row>
    <row r="8030" spans="16:20" x14ac:dyDescent="0.35">
      <c r="P8030" s="33"/>
      <c r="Q8030" s="32"/>
      <c r="R8030" s="32"/>
      <c r="S8030" s="32"/>
      <c r="T8030" s="32"/>
    </row>
    <row r="8031" spans="16:20" x14ac:dyDescent="0.35">
      <c r="P8031" s="33"/>
      <c r="Q8031" s="32"/>
      <c r="R8031" s="32"/>
      <c r="S8031" s="32"/>
      <c r="T8031" s="32"/>
    </row>
    <row r="8032" spans="16:20" x14ac:dyDescent="0.35">
      <c r="P8032" s="33"/>
      <c r="Q8032" s="32"/>
      <c r="R8032" s="32"/>
      <c r="S8032" s="32"/>
      <c r="T8032" s="32"/>
    </row>
    <row r="8033" spans="16:20" x14ac:dyDescent="0.35">
      <c r="P8033" s="33"/>
      <c r="Q8033" s="32"/>
      <c r="R8033" s="32"/>
      <c r="S8033" s="32"/>
      <c r="T8033" s="32"/>
    </row>
    <row r="8034" spans="16:20" x14ac:dyDescent="0.35">
      <c r="P8034" s="33"/>
      <c r="Q8034" s="32"/>
      <c r="R8034" s="32"/>
      <c r="S8034" s="32"/>
      <c r="T8034" s="32"/>
    </row>
    <row r="8035" spans="16:20" x14ac:dyDescent="0.35">
      <c r="P8035" s="33"/>
      <c r="Q8035" s="32"/>
      <c r="R8035" s="32"/>
      <c r="S8035" s="32"/>
      <c r="T8035" s="32"/>
    </row>
    <row r="8036" spans="16:20" x14ac:dyDescent="0.35">
      <c r="P8036" s="33"/>
      <c r="Q8036" s="32"/>
      <c r="R8036" s="32"/>
      <c r="S8036" s="32"/>
      <c r="T8036" s="32"/>
    </row>
    <row r="8037" spans="16:20" x14ac:dyDescent="0.35">
      <c r="P8037" s="33"/>
      <c r="Q8037" s="32"/>
      <c r="R8037" s="32"/>
      <c r="S8037" s="32"/>
      <c r="T8037" s="32"/>
    </row>
    <row r="8038" spans="16:20" x14ac:dyDescent="0.35">
      <c r="P8038" s="33"/>
      <c r="Q8038" s="32"/>
      <c r="R8038" s="32"/>
      <c r="S8038" s="32"/>
      <c r="T8038" s="32"/>
    </row>
    <row r="8039" spans="16:20" x14ac:dyDescent="0.35">
      <c r="P8039" s="33"/>
      <c r="Q8039" s="32"/>
      <c r="R8039" s="32"/>
      <c r="S8039" s="32"/>
      <c r="T8039" s="32"/>
    </row>
    <row r="8040" spans="16:20" x14ac:dyDescent="0.35">
      <c r="P8040" s="33"/>
      <c r="Q8040" s="32"/>
      <c r="R8040" s="32"/>
      <c r="S8040" s="32"/>
      <c r="T8040" s="32"/>
    </row>
    <row r="8041" spans="16:20" x14ac:dyDescent="0.35">
      <c r="P8041" s="33"/>
      <c r="Q8041" s="32"/>
      <c r="R8041" s="32"/>
      <c r="S8041" s="32"/>
      <c r="T8041" s="32"/>
    </row>
    <row r="8042" spans="16:20" x14ac:dyDescent="0.35">
      <c r="P8042" s="33"/>
      <c r="Q8042" s="32"/>
      <c r="R8042" s="32"/>
      <c r="S8042" s="32"/>
      <c r="T8042" s="32"/>
    </row>
    <row r="8043" spans="16:20" x14ac:dyDescent="0.35">
      <c r="P8043" s="33"/>
      <c r="Q8043" s="32"/>
      <c r="R8043" s="32"/>
      <c r="S8043" s="32"/>
      <c r="T8043" s="32"/>
    </row>
    <row r="8044" spans="16:20" x14ac:dyDescent="0.35">
      <c r="P8044" s="33"/>
      <c r="Q8044" s="32"/>
      <c r="R8044" s="32"/>
      <c r="S8044" s="32"/>
      <c r="T8044" s="32"/>
    </row>
    <row r="8045" spans="16:20" x14ac:dyDescent="0.35">
      <c r="P8045" s="33"/>
      <c r="Q8045" s="32"/>
      <c r="R8045" s="32"/>
      <c r="S8045" s="32"/>
      <c r="T8045" s="32"/>
    </row>
    <row r="8046" spans="16:20" x14ac:dyDescent="0.35">
      <c r="P8046" s="33"/>
      <c r="Q8046" s="32"/>
      <c r="R8046" s="32"/>
      <c r="S8046" s="32"/>
      <c r="T8046" s="32"/>
    </row>
    <row r="8047" spans="16:20" x14ac:dyDescent="0.35">
      <c r="P8047" s="33"/>
      <c r="Q8047" s="32"/>
      <c r="R8047" s="32"/>
      <c r="S8047" s="32"/>
      <c r="T8047" s="32"/>
    </row>
    <row r="8048" spans="16:20" x14ac:dyDescent="0.35">
      <c r="P8048" s="33"/>
      <c r="Q8048" s="32"/>
      <c r="R8048" s="32"/>
      <c r="S8048" s="32"/>
      <c r="T8048" s="32"/>
    </row>
    <row r="8049" spans="16:20" x14ac:dyDescent="0.35">
      <c r="P8049" s="33"/>
      <c r="Q8049" s="32"/>
      <c r="R8049" s="32"/>
      <c r="S8049" s="32"/>
      <c r="T8049" s="32"/>
    </row>
    <row r="8050" spans="16:20" x14ac:dyDescent="0.35">
      <c r="P8050" s="33"/>
      <c r="Q8050" s="32"/>
      <c r="R8050" s="32"/>
      <c r="S8050" s="32"/>
      <c r="T8050" s="32"/>
    </row>
    <row r="8051" spans="16:20" x14ac:dyDescent="0.35">
      <c r="P8051" s="33"/>
      <c r="Q8051" s="32"/>
      <c r="R8051" s="32"/>
      <c r="S8051" s="32"/>
      <c r="T8051" s="32"/>
    </row>
    <row r="8052" spans="16:20" x14ac:dyDescent="0.35">
      <c r="P8052" s="33"/>
      <c r="Q8052" s="32"/>
      <c r="R8052" s="32"/>
      <c r="S8052" s="32"/>
      <c r="T8052" s="32"/>
    </row>
    <row r="8053" spans="16:20" x14ac:dyDescent="0.35">
      <c r="P8053" s="33"/>
      <c r="Q8053" s="32"/>
      <c r="R8053" s="32"/>
      <c r="S8053" s="32"/>
      <c r="T8053" s="32"/>
    </row>
    <row r="8054" spans="16:20" x14ac:dyDescent="0.35">
      <c r="P8054" s="33"/>
      <c r="Q8054" s="32"/>
      <c r="R8054" s="32"/>
      <c r="S8054" s="32"/>
      <c r="T8054" s="32"/>
    </row>
    <row r="8055" spans="16:20" x14ac:dyDescent="0.35">
      <c r="P8055" s="33"/>
      <c r="Q8055" s="32"/>
      <c r="R8055" s="32"/>
      <c r="S8055" s="32"/>
      <c r="T8055" s="32"/>
    </row>
    <row r="8056" spans="16:20" x14ac:dyDescent="0.35">
      <c r="P8056" s="33"/>
      <c r="Q8056" s="32"/>
      <c r="R8056" s="32"/>
      <c r="S8056" s="32"/>
      <c r="T8056" s="32"/>
    </row>
    <row r="8057" spans="16:20" x14ac:dyDescent="0.35">
      <c r="P8057" s="33"/>
      <c r="Q8057" s="32"/>
      <c r="R8057" s="32"/>
      <c r="S8057" s="32"/>
      <c r="T8057" s="32"/>
    </row>
    <row r="8058" spans="16:20" x14ac:dyDescent="0.35">
      <c r="P8058" s="33"/>
      <c r="Q8058" s="32"/>
      <c r="R8058" s="32"/>
      <c r="S8058" s="32"/>
      <c r="T8058" s="32"/>
    </row>
    <row r="8059" spans="16:20" x14ac:dyDescent="0.35">
      <c r="P8059" s="33"/>
      <c r="Q8059" s="32"/>
      <c r="R8059" s="32"/>
      <c r="S8059" s="32"/>
      <c r="T8059" s="32"/>
    </row>
    <row r="8060" spans="16:20" x14ac:dyDescent="0.35">
      <c r="P8060" s="33"/>
      <c r="Q8060" s="32"/>
      <c r="R8060" s="32"/>
      <c r="S8060" s="32"/>
      <c r="T8060" s="32"/>
    </row>
    <row r="8061" spans="16:20" x14ac:dyDescent="0.35">
      <c r="P8061" s="33"/>
      <c r="Q8061" s="32"/>
      <c r="R8061" s="32"/>
      <c r="S8061" s="32"/>
      <c r="T8061" s="32"/>
    </row>
    <row r="8062" spans="16:20" x14ac:dyDescent="0.35">
      <c r="P8062" s="33"/>
      <c r="Q8062" s="32"/>
      <c r="R8062" s="32"/>
      <c r="S8062" s="32"/>
      <c r="T8062" s="32"/>
    </row>
    <row r="8063" spans="16:20" x14ac:dyDescent="0.35">
      <c r="P8063" s="33"/>
      <c r="Q8063" s="32"/>
      <c r="R8063" s="32"/>
      <c r="S8063" s="32"/>
      <c r="T8063" s="32"/>
    </row>
    <row r="8064" spans="16:20" x14ac:dyDescent="0.35">
      <c r="P8064" s="33"/>
      <c r="Q8064" s="32"/>
      <c r="R8064" s="32"/>
      <c r="S8064" s="32"/>
      <c r="T8064" s="32"/>
    </row>
    <row r="8065" spans="16:20" x14ac:dyDescent="0.35">
      <c r="P8065" s="33"/>
      <c r="Q8065" s="32"/>
      <c r="R8065" s="32"/>
      <c r="S8065" s="32"/>
      <c r="T8065" s="32"/>
    </row>
    <row r="8066" spans="16:20" x14ac:dyDescent="0.35">
      <c r="P8066" s="33"/>
      <c r="Q8066" s="32"/>
      <c r="R8066" s="32"/>
      <c r="S8066" s="32"/>
      <c r="T8066" s="32"/>
    </row>
    <row r="8067" spans="16:20" x14ac:dyDescent="0.35">
      <c r="P8067" s="33"/>
      <c r="Q8067" s="32"/>
      <c r="R8067" s="32"/>
      <c r="S8067" s="32"/>
      <c r="T8067" s="32"/>
    </row>
    <row r="8068" spans="16:20" x14ac:dyDescent="0.35">
      <c r="P8068" s="33"/>
      <c r="Q8068" s="32"/>
      <c r="R8068" s="32"/>
      <c r="S8068" s="32"/>
      <c r="T8068" s="32"/>
    </row>
    <row r="8069" spans="16:20" x14ac:dyDescent="0.35">
      <c r="P8069" s="33"/>
      <c r="Q8069" s="32"/>
      <c r="R8069" s="32"/>
      <c r="S8069" s="32"/>
      <c r="T8069" s="32"/>
    </row>
    <row r="8070" spans="16:20" x14ac:dyDescent="0.35">
      <c r="P8070" s="33"/>
      <c r="Q8070" s="32"/>
      <c r="R8070" s="32"/>
      <c r="S8070" s="32"/>
      <c r="T8070" s="32"/>
    </row>
    <row r="8071" spans="16:20" x14ac:dyDescent="0.35">
      <c r="P8071" s="33"/>
      <c r="Q8071" s="32"/>
      <c r="R8071" s="32"/>
      <c r="S8071" s="32"/>
      <c r="T8071" s="32"/>
    </row>
    <row r="8072" spans="16:20" x14ac:dyDescent="0.35">
      <c r="P8072" s="33"/>
      <c r="Q8072" s="32"/>
      <c r="R8072" s="32"/>
      <c r="S8072" s="32"/>
      <c r="T8072" s="32"/>
    </row>
    <row r="8073" spans="16:20" x14ac:dyDescent="0.35">
      <c r="P8073" s="33"/>
      <c r="Q8073" s="32"/>
      <c r="R8073" s="32"/>
      <c r="S8073" s="32"/>
      <c r="T8073" s="32"/>
    </row>
    <row r="8074" spans="16:20" x14ac:dyDescent="0.35">
      <c r="P8074" s="33"/>
      <c r="Q8074" s="32"/>
      <c r="R8074" s="32"/>
      <c r="S8074" s="32"/>
      <c r="T8074" s="32"/>
    </row>
    <row r="8075" spans="16:20" x14ac:dyDescent="0.35">
      <c r="P8075" s="33"/>
      <c r="Q8075" s="32"/>
      <c r="R8075" s="32"/>
      <c r="S8075" s="32"/>
      <c r="T8075" s="32"/>
    </row>
    <row r="8076" spans="16:20" x14ac:dyDescent="0.35">
      <c r="P8076" s="33"/>
      <c r="Q8076" s="32"/>
      <c r="R8076" s="32"/>
      <c r="S8076" s="32"/>
      <c r="T8076" s="32"/>
    </row>
    <row r="8077" spans="16:20" x14ac:dyDescent="0.35">
      <c r="P8077" s="33"/>
      <c r="Q8077" s="32"/>
      <c r="R8077" s="32"/>
      <c r="S8077" s="32"/>
      <c r="T8077" s="32"/>
    </row>
    <row r="8078" spans="16:20" x14ac:dyDescent="0.35">
      <c r="P8078" s="33"/>
      <c r="Q8078" s="32"/>
      <c r="R8078" s="32"/>
      <c r="S8078" s="32"/>
      <c r="T8078" s="32"/>
    </row>
    <row r="8079" spans="16:20" x14ac:dyDescent="0.35">
      <c r="P8079" s="33"/>
      <c r="Q8079" s="32"/>
      <c r="R8079" s="32"/>
      <c r="S8079" s="32"/>
      <c r="T8079" s="32"/>
    </row>
    <row r="8080" spans="16:20" x14ac:dyDescent="0.35">
      <c r="P8080" s="33"/>
      <c r="Q8080" s="32"/>
      <c r="R8080" s="32"/>
      <c r="S8080" s="32"/>
      <c r="T8080" s="32"/>
    </row>
    <row r="8081" spans="16:20" x14ac:dyDescent="0.35">
      <c r="P8081" s="33"/>
      <c r="Q8081" s="32"/>
      <c r="R8081" s="32"/>
      <c r="S8081" s="32"/>
      <c r="T8081" s="32"/>
    </row>
    <row r="8082" spans="16:20" x14ac:dyDescent="0.35">
      <c r="P8082" s="33"/>
      <c r="Q8082" s="32"/>
      <c r="R8082" s="32"/>
      <c r="S8082" s="32"/>
      <c r="T8082" s="32"/>
    </row>
    <row r="8083" spans="16:20" x14ac:dyDescent="0.35">
      <c r="P8083" s="33"/>
      <c r="Q8083" s="32"/>
      <c r="R8083" s="32"/>
      <c r="S8083" s="32"/>
      <c r="T8083" s="32"/>
    </row>
    <row r="8084" spans="16:20" x14ac:dyDescent="0.35">
      <c r="P8084" s="33"/>
      <c r="Q8084" s="32"/>
      <c r="R8084" s="32"/>
      <c r="S8084" s="32"/>
      <c r="T8084" s="32"/>
    </row>
    <row r="8085" spans="16:20" x14ac:dyDescent="0.35">
      <c r="P8085" s="33"/>
      <c r="Q8085" s="32"/>
      <c r="R8085" s="32"/>
      <c r="S8085" s="32"/>
      <c r="T8085" s="32"/>
    </row>
    <row r="8086" spans="16:20" x14ac:dyDescent="0.35">
      <c r="P8086" s="33"/>
      <c r="Q8086" s="32"/>
      <c r="R8086" s="32"/>
      <c r="S8086" s="32"/>
      <c r="T8086" s="32"/>
    </row>
    <row r="8087" spans="16:20" x14ac:dyDescent="0.35">
      <c r="P8087" s="33"/>
      <c r="Q8087" s="32"/>
      <c r="R8087" s="32"/>
      <c r="S8087" s="32"/>
      <c r="T8087" s="32"/>
    </row>
    <row r="8088" spans="16:20" x14ac:dyDescent="0.35">
      <c r="P8088" s="33"/>
      <c r="Q8088" s="32"/>
      <c r="R8088" s="32"/>
      <c r="S8088" s="32"/>
      <c r="T8088" s="32"/>
    </row>
    <row r="8089" spans="16:20" x14ac:dyDescent="0.35">
      <c r="P8089" s="33"/>
      <c r="Q8089" s="32"/>
      <c r="R8089" s="32"/>
      <c r="S8089" s="32"/>
      <c r="T8089" s="32"/>
    </row>
    <row r="8090" spans="16:20" x14ac:dyDescent="0.35">
      <c r="P8090" s="33"/>
      <c r="Q8090" s="32"/>
      <c r="R8090" s="32"/>
      <c r="S8090" s="32"/>
      <c r="T8090" s="32"/>
    </row>
    <row r="8091" spans="16:20" x14ac:dyDescent="0.35">
      <c r="P8091" s="33"/>
      <c r="Q8091" s="32"/>
      <c r="R8091" s="32"/>
      <c r="S8091" s="32"/>
      <c r="T8091" s="32"/>
    </row>
    <row r="8092" spans="16:20" x14ac:dyDescent="0.35">
      <c r="P8092" s="33"/>
      <c r="Q8092" s="32"/>
      <c r="R8092" s="32"/>
      <c r="S8092" s="32"/>
      <c r="T8092" s="32"/>
    </row>
    <row r="8093" spans="16:20" x14ac:dyDescent="0.35">
      <c r="P8093" s="33"/>
      <c r="Q8093" s="32"/>
      <c r="R8093" s="32"/>
      <c r="S8093" s="32"/>
      <c r="T8093" s="32"/>
    </row>
    <row r="8094" spans="16:20" x14ac:dyDescent="0.35">
      <c r="P8094" s="33"/>
      <c r="Q8094" s="32"/>
      <c r="R8094" s="32"/>
      <c r="S8094" s="32"/>
      <c r="T8094" s="32"/>
    </row>
    <row r="8095" spans="16:20" x14ac:dyDescent="0.35">
      <c r="P8095" s="33"/>
      <c r="Q8095" s="32"/>
      <c r="R8095" s="32"/>
      <c r="S8095" s="32"/>
      <c r="T8095" s="32"/>
    </row>
    <row r="8096" spans="16:20" x14ac:dyDescent="0.35">
      <c r="P8096" s="33"/>
      <c r="Q8096" s="32"/>
      <c r="R8096" s="32"/>
      <c r="S8096" s="32"/>
      <c r="T8096" s="32"/>
    </row>
    <row r="8097" spans="16:20" x14ac:dyDescent="0.35">
      <c r="P8097" s="33"/>
      <c r="Q8097" s="32"/>
      <c r="R8097" s="32"/>
      <c r="S8097" s="32"/>
      <c r="T8097" s="32"/>
    </row>
    <row r="8098" spans="16:20" x14ac:dyDescent="0.35">
      <c r="P8098" s="33"/>
      <c r="Q8098" s="32"/>
      <c r="R8098" s="32"/>
      <c r="S8098" s="32"/>
      <c r="T8098" s="32"/>
    </row>
    <row r="8099" spans="16:20" x14ac:dyDescent="0.35">
      <c r="P8099" s="33"/>
      <c r="Q8099" s="32"/>
      <c r="R8099" s="32"/>
      <c r="S8099" s="32"/>
      <c r="T8099" s="32"/>
    </row>
    <row r="8100" spans="16:20" x14ac:dyDescent="0.35">
      <c r="P8100" s="33"/>
      <c r="Q8100" s="32"/>
      <c r="R8100" s="32"/>
      <c r="S8100" s="32"/>
      <c r="T8100" s="32"/>
    </row>
    <row r="8101" spans="16:20" x14ac:dyDescent="0.35">
      <c r="P8101" s="33"/>
      <c r="Q8101" s="32"/>
      <c r="R8101" s="32"/>
      <c r="S8101" s="32"/>
      <c r="T8101" s="32"/>
    </row>
    <row r="8102" spans="16:20" x14ac:dyDescent="0.35">
      <c r="P8102" s="33"/>
      <c r="Q8102" s="32"/>
      <c r="R8102" s="32"/>
      <c r="S8102" s="32"/>
      <c r="T8102" s="32"/>
    </row>
    <row r="8103" spans="16:20" x14ac:dyDescent="0.35">
      <c r="P8103" s="33"/>
      <c r="Q8103" s="32"/>
      <c r="R8103" s="32"/>
      <c r="S8103" s="32"/>
      <c r="T8103" s="32"/>
    </row>
    <row r="8104" spans="16:20" x14ac:dyDescent="0.35">
      <c r="P8104" s="33"/>
      <c r="Q8104" s="32"/>
      <c r="R8104" s="32"/>
      <c r="S8104" s="32"/>
      <c r="T8104" s="32"/>
    </row>
    <row r="8105" spans="16:20" x14ac:dyDescent="0.35">
      <c r="P8105" s="33"/>
      <c r="Q8105" s="32"/>
      <c r="R8105" s="32"/>
      <c r="S8105" s="32"/>
      <c r="T8105" s="32"/>
    </row>
    <row r="8106" spans="16:20" x14ac:dyDescent="0.35">
      <c r="P8106" s="33"/>
      <c r="Q8106" s="32"/>
      <c r="R8106" s="32"/>
      <c r="S8106" s="32"/>
      <c r="T8106" s="32"/>
    </row>
    <row r="8107" spans="16:20" x14ac:dyDescent="0.35">
      <c r="P8107" s="33"/>
      <c r="Q8107" s="32"/>
      <c r="R8107" s="32"/>
      <c r="S8107" s="32"/>
      <c r="T8107" s="32"/>
    </row>
    <row r="8108" spans="16:20" x14ac:dyDescent="0.35">
      <c r="P8108" s="33"/>
      <c r="Q8108" s="32"/>
      <c r="R8108" s="32"/>
      <c r="S8108" s="32"/>
      <c r="T8108" s="32"/>
    </row>
    <row r="8109" spans="16:20" x14ac:dyDescent="0.35">
      <c r="P8109" s="33"/>
      <c r="Q8109" s="32"/>
      <c r="R8109" s="32"/>
      <c r="S8109" s="32"/>
      <c r="T8109" s="32"/>
    </row>
    <row r="8110" spans="16:20" x14ac:dyDescent="0.35">
      <c r="P8110" s="33"/>
      <c r="Q8110" s="32"/>
      <c r="R8110" s="32"/>
      <c r="S8110" s="32"/>
      <c r="T8110" s="32"/>
    </row>
    <row r="8111" spans="16:20" x14ac:dyDescent="0.35">
      <c r="P8111" s="33"/>
      <c r="Q8111" s="32"/>
      <c r="R8111" s="32"/>
      <c r="S8111" s="32"/>
      <c r="T8111" s="32"/>
    </row>
    <row r="8112" spans="16:20" x14ac:dyDescent="0.35">
      <c r="P8112" s="33"/>
      <c r="Q8112" s="32"/>
      <c r="R8112" s="32"/>
      <c r="S8112" s="32"/>
      <c r="T8112" s="32"/>
    </row>
    <row r="8113" spans="16:20" x14ac:dyDescent="0.35">
      <c r="P8113" s="33"/>
      <c r="Q8113" s="32"/>
      <c r="R8113" s="32"/>
      <c r="S8113" s="32"/>
      <c r="T8113" s="32"/>
    </row>
    <row r="8114" spans="16:20" x14ac:dyDescent="0.35">
      <c r="P8114" s="33"/>
      <c r="Q8114" s="32"/>
      <c r="R8114" s="32"/>
      <c r="S8114" s="32"/>
      <c r="T8114" s="32"/>
    </row>
    <row r="8115" spans="16:20" x14ac:dyDescent="0.35">
      <c r="P8115" s="33"/>
      <c r="Q8115" s="32"/>
      <c r="R8115" s="32"/>
      <c r="S8115" s="32"/>
      <c r="T8115" s="32"/>
    </row>
    <row r="8116" spans="16:20" x14ac:dyDescent="0.35">
      <c r="P8116" s="33"/>
      <c r="Q8116" s="32"/>
      <c r="R8116" s="32"/>
      <c r="S8116" s="32"/>
      <c r="T8116" s="32"/>
    </row>
    <row r="8117" spans="16:20" x14ac:dyDescent="0.35">
      <c r="P8117" s="33"/>
      <c r="Q8117" s="32"/>
      <c r="R8117" s="32"/>
      <c r="S8117" s="32"/>
      <c r="T8117" s="32"/>
    </row>
    <row r="8118" spans="16:20" x14ac:dyDescent="0.35">
      <c r="P8118" s="33"/>
      <c r="Q8118" s="32"/>
      <c r="R8118" s="32"/>
      <c r="S8118" s="32"/>
      <c r="T8118" s="32"/>
    </row>
    <row r="8119" spans="16:20" x14ac:dyDescent="0.35">
      <c r="P8119" s="33"/>
      <c r="Q8119" s="32"/>
      <c r="R8119" s="32"/>
      <c r="S8119" s="32"/>
      <c r="T8119" s="32"/>
    </row>
    <row r="8120" spans="16:20" x14ac:dyDescent="0.35">
      <c r="P8120" s="33"/>
      <c r="Q8120" s="32"/>
      <c r="R8120" s="32"/>
      <c r="S8120" s="32"/>
      <c r="T8120" s="32"/>
    </row>
    <row r="8121" spans="16:20" x14ac:dyDescent="0.35">
      <c r="P8121" s="33"/>
      <c r="Q8121" s="32"/>
      <c r="R8121" s="32"/>
      <c r="S8121" s="32"/>
      <c r="T8121" s="32"/>
    </row>
    <row r="8122" spans="16:20" x14ac:dyDescent="0.35">
      <c r="P8122" s="33"/>
      <c r="Q8122" s="32"/>
      <c r="R8122" s="32"/>
      <c r="S8122" s="32"/>
      <c r="T8122" s="32"/>
    </row>
    <row r="8123" spans="16:20" x14ac:dyDescent="0.35">
      <c r="P8123" s="33"/>
      <c r="Q8123" s="32"/>
      <c r="R8123" s="32"/>
      <c r="S8123" s="32"/>
      <c r="T8123" s="32"/>
    </row>
    <row r="8124" spans="16:20" x14ac:dyDescent="0.35">
      <c r="P8124" s="33"/>
      <c r="Q8124" s="32"/>
      <c r="R8124" s="32"/>
      <c r="S8124" s="32"/>
      <c r="T8124" s="32"/>
    </row>
    <row r="8125" spans="16:20" x14ac:dyDescent="0.35">
      <c r="P8125" s="33"/>
      <c r="Q8125" s="32"/>
      <c r="R8125" s="32"/>
      <c r="S8125" s="32"/>
      <c r="T8125" s="32"/>
    </row>
    <row r="8126" spans="16:20" x14ac:dyDescent="0.35">
      <c r="P8126" s="33"/>
      <c r="Q8126" s="32"/>
      <c r="R8126" s="32"/>
      <c r="S8126" s="32"/>
      <c r="T8126" s="32"/>
    </row>
    <row r="8127" spans="16:20" x14ac:dyDescent="0.35">
      <c r="P8127" s="33"/>
      <c r="Q8127" s="32"/>
      <c r="R8127" s="32"/>
      <c r="S8127" s="32"/>
      <c r="T8127" s="32"/>
    </row>
    <row r="8128" spans="16:20" x14ac:dyDescent="0.35">
      <c r="P8128" s="33"/>
      <c r="Q8128" s="32"/>
      <c r="R8128" s="32"/>
      <c r="S8128" s="32"/>
      <c r="T8128" s="32"/>
    </row>
    <row r="8129" spans="16:20" x14ac:dyDescent="0.35">
      <c r="P8129" s="33"/>
      <c r="Q8129" s="32"/>
      <c r="R8129" s="32"/>
      <c r="S8129" s="32"/>
      <c r="T8129" s="32"/>
    </row>
    <row r="8130" spans="16:20" x14ac:dyDescent="0.35">
      <c r="P8130" s="33"/>
      <c r="Q8130" s="32"/>
      <c r="R8130" s="32"/>
      <c r="S8130" s="32"/>
      <c r="T8130" s="32"/>
    </row>
    <row r="8131" spans="16:20" x14ac:dyDescent="0.35">
      <c r="P8131" s="33"/>
      <c r="Q8131" s="32"/>
      <c r="R8131" s="32"/>
      <c r="S8131" s="32"/>
      <c r="T8131" s="32"/>
    </row>
    <row r="8132" spans="16:20" x14ac:dyDescent="0.35">
      <c r="P8132" s="33"/>
      <c r="Q8132" s="32"/>
      <c r="R8132" s="32"/>
      <c r="S8132" s="32"/>
      <c r="T8132" s="32"/>
    </row>
    <row r="8133" spans="16:20" x14ac:dyDescent="0.35">
      <c r="P8133" s="33"/>
      <c r="Q8133" s="32"/>
      <c r="R8133" s="32"/>
      <c r="S8133" s="32"/>
      <c r="T8133" s="32"/>
    </row>
    <row r="8134" spans="16:20" x14ac:dyDescent="0.35">
      <c r="P8134" s="33"/>
      <c r="Q8134" s="32"/>
      <c r="R8134" s="32"/>
      <c r="S8134" s="32"/>
      <c r="T8134" s="32"/>
    </row>
    <row r="8135" spans="16:20" x14ac:dyDescent="0.35">
      <c r="P8135" s="33"/>
      <c r="Q8135" s="32"/>
      <c r="R8135" s="32"/>
      <c r="S8135" s="32"/>
      <c r="T8135" s="32"/>
    </row>
    <row r="8136" spans="16:20" x14ac:dyDescent="0.35">
      <c r="P8136" s="33"/>
      <c r="Q8136" s="32"/>
      <c r="R8136" s="32"/>
      <c r="S8136" s="32"/>
      <c r="T8136" s="32"/>
    </row>
    <row r="8137" spans="16:20" x14ac:dyDescent="0.35">
      <c r="P8137" s="33"/>
      <c r="Q8137" s="32"/>
      <c r="R8137" s="32"/>
      <c r="S8137" s="32"/>
      <c r="T8137" s="32"/>
    </row>
    <row r="8138" spans="16:20" x14ac:dyDescent="0.35">
      <c r="P8138" s="33"/>
      <c r="Q8138" s="32"/>
      <c r="R8138" s="32"/>
      <c r="S8138" s="32"/>
      <c r="T8138" s="32"/>
    </row>
    <row r="8139" spans="16:20" x14ac:dyDescent="0.35">
      <c r="P8139" s="33"/>
      <c r="Q8139" s="32"/>
      <c r="R8139" s="32"/>
      <c r="S8139" s="32"/>
      <c r="T8139" s="32"/>
    </row>
    <row r="8140" spans="16:20" x14ac:dyDescent="0.35">
      <c r="P8140" s="33"/>
      <c r="Q8140" s="32"/>
      <c r="R8140" s="32"/>
      <c r="S8140" s="32"/>
      <c r="T8140" s="32"/>
    </row>
    <row r="8141" spans="16:20" x14ac:dyDescent="0.35">
      <c r="P8141" s="33"/>
      <c r="Q8141" s="32"/>
      <c r="R8141" s="32"/>
      <c r="S8141" s="32"/>
      <c r="T8141" s="32"/>
    </row>
    <row r="8142" spans="16:20" x14ac:dyDescent="0.35">
      <c r="P8142" s="33"/>
      <c r="Q8142" s="32"/>
      <c r="R8142" s="32"/>
      <c r="S8142" s="32"/>
      <c r="T8142" s="32"/>
    </row>
    <row r="8143" spans="16:20" x14ac:dyDescent="0.35">
      <c r="P8143" s="33"/>
      <c r="Q8143" s="32"/>
      <c r="R8143" s="32"/>
      <c r="S8143" s="32"/>
      <c r="T8143" s="32"/>
    </row>
    <row r="8144" spans="16:20" x14ac:dyDescent="0.35">
      <c r="P8144" s="33"/>
      <c r="Q8144" s="32"/>
      <c r="R8144" s="32"/>
      <c r="S8144" s="32"/>
      <c r="T8144" s="32"/>
    </row>
    <row r="8145" spans="16:20" x14ac:dyDescent="0.35">
      <c r="P8145" s="33"/>
      <c r="Q8145" s="32"/>
      <c r="R8145" s="32"/>
      <c r="S8145" s="32"/>
      <c r="T8145" s="32"/>
    </row>
    <row r="8146" spans="16:20" x14ac:dyDescent="0.35">
      <c r="P8146" s="33"/>
      <c r="Q8146" s="32"/>
      <c r="R8146" s="32"/>
      <c r="S8146" s="32"/>
      <c r="T8146" s="32"/>
    </row>
    <row r="8147" spans="16:20" x14ac:dyDescent="0.35">
      <c r="P8147" s="33"/>
      <c r="Q8147" s="32"/>
      <c r="R8147" s="32"/>
      <c r="S8147" s="32"/>
      <c r="T8147" s="32"/>
    </row>
    <row r="8148" spans="16:20" x14ac:dyDescent="0.35">
      <c r="P8148" s="33"/>
      <c r="Q8148" s="32"/>
      <c r="R8148" s="32"/>
      <c r="S8148" s="32"/>
      <c r="T8148" s="32"/>
    </row>
    <row r="8149" spans="16:20" x14ac:dyDescent="0.35">
      <c r="P8149" s="33"/>
      <c r="Q8149" s="32"/>
      <c r="R8149" s="32"/>
      <c r="S8149" s="32"/>
      <c r="T8149" s="32"/>
    </row>
    <row r="8150" spans="16:20" x14ac:dyDescent="0.35">
      <c r="P8150" s="33"/>
      <c r="Q8150" s="32"/>
      <c r="R8150" s="32"/>
      <c r="S8150" s="32"/>
      <c r="T8150" s="32"/>
    </row>
    <row r="8151" spans="16:20" x14ac:dyDescent="0.35">
      <c r="P8151" s="33"/>
      <c r="Q8151" s="32"/>
      <c r="R8151" s="32"/>
      <c r="S8151" s="32"/>
      <c r="T8151" s="32"/>
    </row>
    <row r="8152" spans="16:20" x14ac:dyDescent="0.35">
      <c r="P8152" s="33"/>
      <c r="Q8152" s="32"/>
      <c r="R8152" s="32"/>
      <c r="S8152" s="32"/>
      <c r="T8152" s="32"/>
    </row>
    <row r="8153" spans="16:20" x14ac:dyDescent="0.35">
      <c r="P8153" s="33"/>
      <c r="Q8153" s="32"/>
      <c r="R8153" s="32"/>
      <c r="S8153" s="32"/>
      <c r="T8153" s="32"/>
    </row>
    <row r="8154" spans="16:20" x14ac:dyDescent="0.35">
      <c r="P8154" s="33"/>
      <c r="Q8154" s="32"/>
      <c r="R8154" s="32"/>
      <c r="S8154" s="32"/>
      <c r="T8154" s="32"/>
    </row>
    <row r="8155" spans="16:20" x14ac:dyDescent="0.35">
      <c r="P8155" s="33"/>
      <c r="Q8155" s="32"/>
      <c r="R8155" s="32"/>
      <c r="S8155" s="32"/>
      <c r="T8155" s="32"/>
    </row>
    <row r="8156" spans="16:20" x14ac:dyDescent="0.35">
      <c r="P8156" s="33"/>
      <c r="Q8156" s="32"/>
      <c r="R8156" s="32"/>
      <c r="S8156" s="32"/>
      <c r="T8156" s="32"/>
    </row>
    <row r="8157" spans="16:20" x14ac:dyDescent="0.35">
      <c r="P8157" s="33"/>
      <c r="Q8157" s="32"/>
      <c r="R8157" s="32"/>
      <c r="S8157" s="32"/>
      <c r="T8157" s="32"/>
    </row>
    <row r="8158" spans="16:20" x14ac:dyDescent="0.35">
      <c r="P8158" s="33"/>
      <c r="Q8158" s="32"/>
      <c r="R8158" s="32"/>
      <c r="S8158" s="32"/>
      <c r="T8158" s="32"/>
    </row>
    <row r="8159" spans="16:20" x14ac:dyDescent="0.35">
      <c r="P8159" s="33"/>
      <c r="Q8159" s="32"/>
      <c r="R8159" s="32"/>
      <c r="S8159" s="32"/>
      <c r="T8159" s="32"/>
    </row>
    <row r="8160" spans="16:20" x14ac:dyDescent="0.35">
      <c r="P8160" s="33"/>
      <c r="Q8160" s="32"/>
      <c r="R8160" s="32"/>
      <c r="S8160" s="32"/>
      <c r="T8160" s="32"/>
    </row>
    <row r="8161" spans="16:20" x14ac:dyDescent="0.35">
      <c r="P8161" s="33"/>
      <c r="Q8161" s="32"/>
      <c r="R8161" s="32"/>
      <c r="S8161" s="32"/>
      <c r="T8161" s="32"/>
    </row>
    <row r="8162" spans="16:20" x14ac:dyDescent="0.35">
      <c r="P8162" s="33"/>
      <c r="Q8162" s="32"/>
      <c r="R8162" s="32"/>
      <c r="S8162" s="32"/>
      <c r="T8162" s="32"/>
    </row>
    <row r="8163" spans="16:20" x14ac:dyDescent="0.35">
      <c r="P8163" s="33"/>
      <c r="Q8163" s="32"/>
      <c r="R8163" s="32"/>
      <c r="S8163" s="32"/>
      <c r="T8163" s="32"/>
    </row>
    <row r="8164" spans="16:20" x14ac:dyDescent="0.35">
      <c r="P8164" s="33"/>
      <c r="Q8164" s="32"/>
      <c r="R8164" s="32"/>
      <c r="S8164" s="32"/>
      <c r="T8164" s="32"/>
    </row>
    <row r="8165" spans="16:20" x14ac:dyDescent="0.35">
      <c r="P8165" s="33"/>
      <c r="Q8165" s="32"/>
      <c r="R8165" s="32"/>
      <c r="S8165" s="32"/>
      <c r="T8165" s="32"/>
    </row>
    <row r="8166" spans="16:20" x14ac:dyDescent="0.35">
      <c r="P8166" s="33"/>
      <c r="Q8166" s="32"/>
      <c r="R8166" s="32"/>
      <c r="S8166" s="32"/>
      <c r="T8166" s="32"/>
    </row>
    <row r="8167" spans="16:20" x14ac:dyDescent="0.35">
      <c r="P8167" s="33"/>
      <c r="Q8167" s="32"/>
      <c r="R8167" s="32"/>
      <c r="S8167" s="32"/>
      <c r="T8167" s="32"/>
    </row>
    <row r="8168" spans="16:20" x14ac:dyDescent="0.35">
      <c r="P8168" s="33"/>
      <c r="Q8168" s="32"/>
      <c r="R8168" s="32"/>
      <c r="S8168" s="32"/>
      <c r="T8168" s="32"/>
    </row>
    <row r="8169" spans="16:20" x14ac:dyDescent="0.35">
      <c r="P8169" s="33"/>
      <c r="Q8169" s="32"/>
      <c r="R8169" s="32"/>
      <c r="S8169" s="32"/>
      <c r="T8169" s="32"/>
    </row>
    <row r="8170" spans="16:20" x14ac:dyDescent="0.35">
      <c r="P8170" s="33"/>
      <c r="Q8170" s="32"/>
      <c r="R8170" s="32"/>
      <c r="S8170" s="32"/>
      <c r="T8170" s="32"/>
    </row>
    <row r="8171" spans="16:20" x14ac:dyDescent="0.35">
      <c r="P8171" s="33"/>
      <c r="Q8171" s="32"/>
      <c r="R8171" s="32"/>
      <c r="S8171" s="32"/>
      <c r="T8171" s="32"/>
    </row>
    <row r="8172" spans="16:20" x14ac:dyDescent="0.35">
      <c r="P8172" s="33"/>
      <c r="Q8172" s="32"/>
      <c r="R8172" s="32"/>
      <c r="S8172" s="32"/>
      <c r="T8172" s="32"/>
    </row>
    <row r="8173" spans="16:20" x14ac:dyDescent="0.35">
      <c r="P8173" s="33"/>
      <c r="Q8173" s="32"/>
      <c r="R8173" s="32"/>
      <c r="S8173" s="32"/>
      <c r="T8173" s="32"/>
    </row>
    <row r="8174" spans="16:20" x14ac:dyDescent="0.35">
      <c r="P8174" s="33"/>
      <c r="Q8174" s="32"/>
      <c r="R8174" s="32"/>
      <c r="S8174" s="32"/>
      <c r="T8174" s="32"/>
    </row>
    <row r="8175" spans="16:20" x14ac:dyDescent="0.35">
      <c r="P8175" s="33"/>
      <c r="Q8175" s="32"/>
      <c r="R8175" s="32"/>
      <c r="S8175" s="32"/>
      <c r="T8175" s="32"/>
    </row>
    <row r="8176" spans="16:20" x14ac:dyDescent="0.35">
      <c r="P8176" s="33"/>
      <c r="Q8176" s="32"/>
      <c r="R8176" s="32"/>
      <c r="S8176" s="32"/>
      <c r="T8176" s="32"/>
    </row>
    <row r="8177" spans="16:20" x14ac:dyDescent="0.35">
      <c r="P8177" s="33"/>
      <c r="Q8177" s="32"/>
      <c r="R8177" s="32"/>
      <c r="S8177" s="32"/>
      <c r="T8177" s="32"/>
    </row>
    <row r="8178" spans="16:20" x14ac:dyDescent="0.35">
      <c r="P8178" s="33"/>
      <c r="Q8178" s="32"/>
      <c r="R8178" s="32"/>
      <c r="S8178" s="32"/>
      <c r="T8178" s="32"/>
    </row>
    <row r="8179" spans="16:20" x14ac:dyDescent="0.35">
      <c r="P8179" s="33"/>
      <c r="Q8179" s="32"/>
      <c r="R8179" s="32"/>
      <c r="S8179" s="32"/>
      <c r="T8179" s="32"/>
    </row>
    <row r="8180" spans="16:20" x14ac:dyDescent="0.35">
      <c r="P8180" s="33"/>
      <c r="Q8180" s="32"/>
      <c r="R8180" s="32"/>
      <c r="S8180" s="32"/>
      <c r="T8180" s="32"/>
    </row>
    <row r="8181" spans="16:20" x14ac:dyDescent="0.35">
      <c r="P8181" s="33"/>
      <c r="Q8181" s="32"/>
      <c r="R8181" s="32"/>
      <c r="S8181" s="32"/>
      <c r="T8181" s="32"/>
    </row>
    <row r="8182" spans="16:20" x14ac:dyDescent="0.35">
      <c r="P8182" s="33"/>
      <c r="Q8182" s="32"/>
      <c r="R8182" s="32"/>
      <c r="S8182" s="32"/>
      <c r="T8182" s="32"/>
    </row>
    <row r="8183" spans="16:20" x14ac:dyDescent="0.35">
      <c r="P8183" s="33"/>
      <c r="Q8183" s="32"/>
      <c r="R8183" s="32"/>
      <c r="S8183" s="32"/>
      <c r="T8183" s="32"/>
    </row>
    <row r="8184" spans="16:20" x14ac:dyDescent="0.35">
      <c r="P8184" s="33"/>
      <c r="Q8184" s="32"/>
      <c r="R8184" s="32"/>
      <c r="S8184" s="32"/>
      <c r="T8184" s="32"/>
    </row>
    <row r="8185" spans="16:20" x14ac:dyDescent="0.35">
      <c r="P8185" s="33"/>
      <c r="Q8185" s="32"/>
      <c r="R8185" s="32"/>
      <c r="S8185" s="32"/>
      <c r="T8185" s="32"/>
    </row>
    <row r="8186" spans="16:20" x14ac:dyDescent="0.35">
      <c r="P8186" s="33"/>
      <c r="Q8186" s="32"/>
      <c r="R8186" s="32"/>
      <c r="S8186" s="32"/>
      <c r="T8186" s="32"/>
    </row>
    <row r="8187" spans="16:20" x14ac:dyDescent="0.35">
      <c r="P8187" s="33"/>
      <c r="Q8187" s="32"/>
      <c r="R8187" s="32"/>
      <c r="S8187" s="32"/>
      <c r="T8187" s="32"/>
    </row>
    <row r="8188" spans="16:20" x14ac:dyDescent="0.35">
      <c r="P8188" s="33"/>
      <c r="Q8188" s="32"/>
      <c r="R8188" s="32"/>
      <c r="S8188" s="32"/>
      <c r="T8188" s="32"/>
    </row>
    <row r="8189" spans="16:20" x14ac:dyDescent="0.35">
      <c r="P8189" s="33"/>
      <c r="Q8189" s="32"/>
      <c r="R8189" s="32"/>
      <c r="S8189" s="32"/>
      <c r="T8189" s="32"/>
    </row>
    <row r="8190" spans="16:20" x14ac:dyDescent="0.35">
      <c r="P8190" s="33"/>
      <c r="Q8190" s="32"/>
      <c r="R8190" s="32"/>
      <c r="S8190" s="32"/>
      <c r="T8190" s="32"/>
    </row>
    <row r="8191" spans="16:20" x14ac:dyDescent="0.35">
      <c r="P8191" s="33"/>
      <c r="Q8191" s="32"/>
      <c r="R8191" s="32"/>
      <c r="S8191" s="32"/>
      <c r="T8191" s="32"/>
    </row>
    <row r="8192" spans="16:20" x14ac:dyDescent="0.35">
      <c r="P8192" s="33"/>
      <c r="Q8192" s="32"/>
      <c r="R8192" s="32"/>
      <c r="S8192" s="32"/>
      <c r="T8192" s="32"/>
    </row>
    <row r="8193" spans="16:20" x14ac:dyDescent="0.35">
      <c r="P8193" s="33"/>
      <c r="Q8193" s="32"/>
      <c r="R8193" s="32"/>
      <c r="S8193" s="32"/>
      <c r="T8193" s="32"/>
    </row>
    <row r="8194" spans="16:20" x14ac:dyDescent="0.35">
      <c r="P8194" s="33"/>
      <c r="Q8194" s="32"/>
      <c r="R8194" s="32"/>
      <c r="S8194" s="32"/>
      <c r="T8194" s="32"/>
    </row>
    <row r="8195" spans="16:20" x14ac:dyDescent="0.35">
      <c r="P8195" s="33"/>
      <c r="Q8195" s="32"/>
      <c r="R8195" s="32"/>
      <c r="S8195" s="32"/>
      <c r="T8195" s="32"/>
    </row>
    <row r="8196" spans="16:20" x14ac:dyDescent="0.35">
      <c r="P8196" s="33"/>
      <c r="Q8196" s="32"/>
      <c r="R8196" s="32"/>
      <c r="S8196" s="32"/>
      <c r="T8196" s="32"/>
    </row>
    <row r="8197" spans="16:20" x14ac:dyDescent="0.35">
      <c r="P8197" s="33"/>
      <c r="Q8197" s="32"/>
      <c r="R8197" s="32"/>
      <c r="S8197" s="32"/>
      <c r="T8197" s="32"/>
    </row>
    <row r="8198" spans="16:20" x14ac:dyDescent="0.35">
      <c r="P8198" s="33"/>
      <c r="Q8198" s="32"/>
      <c r="R8198" s="32"/>
      <c r="S8198" s="32"/>
      <c r="T8198" s="32"/>
    </row>
    <row r="8199" spans="16:20" x14ac:dyDescent="0.35">
      <c r="P8199" s="33"/>
      <c r="Q8199" s="32"/>
      <c r="R8199" s="32"/>
      <c r="S8199" s="32"/>
      <c r="T8199" s="32"/>
    </row>
    <row r="8200" spans="16:20" x14ac:dyDescent="0.35">
      <c r="P8200" s="33"/>
      <c r="Q8200" s="32"/>
      <c r="R8200" s="32"/>
      <c r="S8200" s="32"/>
      <c r="T8200" s="32"/>
    </row>
    <row r="8201" spans="16:20" x14ac:dyDescent="0.35">
      <c r="P8201" s="33"/>
      <c r="Q8201" s="32"/>
      <c r="R8201" s="32"/>
      <c r="S8201" s="32"/>
      <c r="T8201" s="32"/>
    </row>
    <row r="8202" spans="16:20" x14ac:dyDescent="0.35">
      <c r="P8202" s="33"/>
      <c r="Q8202" s="32"/>
      <c r="R8202" s="32"/>
      <c r="S8202" s="32"/>
      <c r="T8202" s="32"/>
    </row>
    <row r="8203" spans="16:20" x14ac:dyDescent="0.35">
      <c r="P8203" s="33"/>
      <c r="Q8203" s="32"/>
      <c r="R8203" s="32"/>
      <c r="S8203" s="32"/>
      <c r="T8203" s="32"/>
    </row>
    <row r="8204" spans="16:20" x14ac:dyDescent="0.35">
      <c r="P8204" s="33"/>
      <c r="Q8204" s="32"/>
      <c r="R8204" s="32"/>
      <c r="S8204" s="32"/>
      <c r="T8204" s="32"/>
    </row>
    <row r="8205" spans="16:20" x14ac:dyDescent="0.35">
      <c r="P8205" s="33"/>
      <c r="Q8205" s="32"/>
      <c r="R8205" s="32"/>
      <c r="S8205" s="32"/>
      <c r="T8205" s="32"/>
    </row>
    <row r="8206" spans="16:20" x14ac:dyDescent="0.35">
      <c r="P8206" s="33"/>
      <c r="Q8206" s="32"/>
      <c r="R8206" s="32"/>
      <c r="S8206" s="32"/>
      <c r="T8206" s="32"/>
    </row>
    <row r="8207" spans="16:20" x14ac:dyDescent="0.35">
      <c r="P8207" s="33"/>
      <c r="Q8207" s="32"/>
      <c r="R8207" s="32"/>
      <c r="S8207" s="32"/>
      <c r="T8207" s="32"/>
    </row>
    <row r="8208" spans="16:20" x14ac:dyDescent="0.35">
      <c r="P8208" s="33"/>
      <c r="Q8208" s="32"/>
      <c r="R8208" s="32"/>
      <c r="S8208" s="32"/>
      <c r="T8208" s="32"/>
    </row>
    <row r="8209" spans="16:20" x14ac:dyDescent="0.35">
      <c r="P8209" s="33"/>
      <c r="Q8209" s="32"/>
      <c r="R8209" s="32"/>
      <c r="S8209" s="32"/>
      <c r="T8209" s="32"/>
    </row>
    <row r="8210" spans="16:20" x14ac:dyDescent="0.35">
      <c r="P8210" s="33"/>
      <c r="Q8210" s="32"/>
      <c r="R8210" s="32"/>
      <c r="S8210" s="32"/>
      <c r="T8210" s="32"/>
    </row>
    <row r="8211" spans="16:20" x14ac:dyDescent="0.35">
      <c r="P8211" s="33"/>
      <c r="Q8211" s="32"/>
      <c r="R8211" s="32"/>
      <c r="S8211" s="32"/>
      <c r="T8211" s="32"/>
    </row>
    <row r="8212" spans="16:20" x14ac:dyDescent="0.35">
      <c r="P8212" s="33"/>
      <c r="Q8212" s="32"/>
      <c r="R8212" s="32"/>
      <c r="S8212" s="32"/>
      <c r="T8212" s="32"/>
    </row>
    <row r="8213" spans="16:20" x14ac:dyDescent="0.35">
      <c r="P8213" s="33"/>
      <c r="Q8213" s="32"/>
      <c r="R8213" s="32"/>
      <c r="S8213" s="32"/>
      <c r="T8213" s="32"/>
    </row>
    <row r="8214" spans="16:20" x14ac:dyDescent="0.35">
      <c r="P8214" s="33"/>
      <c r="Q8214" s="32"/>
      <c r="R8214" s="32"/>
      <c r="S8214" s="32"/>
      <c r="T8214" s="32"/>
    </row>
    <row r="8215" spans="16:20" x14ac:dyDescent="0.35">
      <c r="P8215" s="33"/>
      <c r="Q8215" s="32"/>
      <c r="R8215" s="32"/>
      <c r="S8215" s="32"/>
      <c r="T8215" s="32"/>
    </row>
    <row r="8216" spans="16:20" x14ac:dyDescent="0.35">
      <c r="P8216" s="33"/>
      <c r="Q8216" s="32"/>
      <c r="R8216" s="32"/>
      <c r="S8216" s="32"/>
      <c r="T8216" s="32"/>
    </row>
    <row r="8217" spans="16:20" x14ac:dyDescent="0.35">
      <c r="P8217" s="33"/>
      <c r="Q8217" s="32"/>
      <c r="R8217" s="32"/>
      <c r="S8217" s="32"/>
      <c r="T8217" s="32"/>
    </row>
    <row r="8218" spans="16:20" x14ac:dyDescent="0.35">
      <c r="P8218" s="33"/>
      <c r="Q8218" s="32"/>
      <c r="R8218" s="32"/>
      <c r="S8218" s="32"/>
      <c r="T8218" s="32"/>
    </row>
    <row r="8219" spans="16:20" x14ac:dyDescent="0.35">
      <c r="P8219" s="33"/>
      <c r="Q8219" s="32"/>
      <c r="R8219" s="32"/>
      <c r="S8219" s="32"/>
      <c r="T8219" s="32"/>
    </row>
    <row r="8220" spans="16:20" x14ac:dyDescent="0.35">
      <c r="P8220" s="33"/>
      <c r="Q8220" s="32"/>
      <c r="R8220" s="32"/>
      <c r="S8220" s="32"/>
      <c r="T8220" s="32"/>
    </row>
    <row r="8221" spans="16:20" x14ac:dyDescent="0.35">
      <c r="P8221" s="33"/>
      <c r="Q8221" s="32"/>
      <c r="R8221" s="32"/>
      <c r="S8221" s="32"/>
      <c r="T8221" s="32"/>
    </row>
    <row r="8222" spans="16:20" x14ac:dyDescent="0.35">
      <c r="P8222" s="33"/>
      <c r="Q8222" s="32"/>
      <c r="R8222" s="32"/>
      <c r="S8222" s="32"/>
      <c r="T8222" s="32"/>
    </row>
    <row r="8223" spans="16:20" x14ac:dyDescent="0.35">
      <c r="P8223" s="33"/>
      <c r="Q8223" s="32"/>
      <c r="R8223" s="32"/>
      <c r="S8223" s="32"/>
      <c r="T8223" s="32"/>
    </row>
    <row r="8224" spans="16:20" x14ac:dyDescent="0.35">
      <c r="P8224" s="33"/>
      <c r="Q8224" s="32"/>
      <c r="R8224" s="32"/>
      <c r="S8224" s="32"/>
      <c r="T8224" s="32"/>
    </row>
    <row r="8225" spans="16:20" x14ac:dyDescent="0.35">
      <c r="P8225" s="33"/>
      <c r="Q8225" s="32"/>
      <c r="R8225" s="32"/>
      <c r="S8225" s="32"/>
      <c r="T8225" s="32"/>
    </row>
    <row r="8226" spans="16:20" x14ac:dyDescent="0.35">
      <c r="P8226" s="33"/>
      <c r="Q8226" s="32"/>
      <c r="R8226" s="32"/>
      <c r="S8226" s="32"/>
      <c r="T8226" s="32"/>
    </row>
    <row r="8227" spans="16:20" x14ac:dyDescent="0.35">
      <c r="P8227" s="33"/>
      <c r="Q8227" s="32"/>
      <c r="R8227" s="32"/>
      <c r="S8227" s="32"/>
      <c r="T8227" s="32"/>
    </row>
    <row r="8228" spans="16:20" x14ac:dyDescent="0.35">
      <c r="P8228" s="33"/>
      <c r="Q8228" s="32"/>
      <c r="R8228" s="32"/>
      <c r="S8228" s="32"/>
      <c r="T8228" s="32"/>
    </row>
    <row r="8229" spans="16:20" x14ac:dyDescent="0.35">
      <c r="P8229" s="33"/>
      <c r="Q8229" s="32"/>
      <c r="R8229" s="32"/>
      <c r="S8229" s="32"/>
      <c r="T8229" s="32"/>
    </row>
    <row r="8230" spans="16:20" x14ac:dyDescent="0.35">
      <c r="P8230" s="33"/>
      <c r="Q8230" s="32"/>
      <c r="R8230" s="32"/>
      <c r="S8230" s="32"/>
      <c r="T8230" s="32"/>
    </row>
    <row r="8231" spans="16:20" x14ac:dyDescent="0.35">
      <c r="P8231" s="33"/>
      <c r="Q8231" s="32"/>
      <c r="R8231" s="32"/>
      <c r="S8231" s="32"/>
      <c r="T8231" s="32"/>
    </row>
    <row r="8232" spans="16:20" x14ac:dyDescent="0.35">
      <c r="P8232" s="33"/>
      <c r="Q8232" s="32"/>
      <c r="R8232" s="32"/>
      <c r="S8232" s="32"/>
      <c r="T8232" s="32"/>
    </row>
    <row r="8233" spans="16:20" x14ac:dyDescent="0.35">
      <c r="P8233" s="33"/>
      <c r="Q8233" s="32"/>
      <c r="R8233" s="32"/>
      <c r="S8233" s="32"/>
      <c r="T8233" s="32"/>
    </row>
    <row r="8234" spans="16:20" x14ac:dyDescent="0.35">
      <c r="P8234" s="33"/>
      <c r="Q8234" s="32"/>
      <c r="R8234" s="32"/>
      <c r="S8234" s="32"/>
      <c r="T8234" s="32"/>
    </row>
    <row r="8235" spans="16:20" x14ac:dyDescent="0.35">
      <c r="P8235" s="33"/>
      <c r="Q8235" s="32"/>
      <c r="R8235" s="32"/>
      <c r="S8235" s="32"/>
      <c r="T8235" s="32"/>
    </row>
    <row r="8236" spans="16:20" x14ac:dyDescent="0.35">
      <c r="P8236" s="33"/>
      <c r="Q8236" s="32"/>
      <c r="R8236" s="32"/>
      <c r="S8236" s="32"/>
      <c r="T8236" s="32"/>
    </row>
    <row r="8237" spans="16:20" x14ac:dyDescent="0.35">
      <c r="P8237" s="33"/>
      <c r="Q8237" s="32"/>
      <c r="R8237" s="32"/>
      <c r="S8237" s="32"/>
      <c r="T8237" s="32"/>
    </row>
    <row r="8238" spans="16:20" x14ac:dyDescent="0.35">
      <c r="P8238" s="33"/>
      <c r="Q8238" s="32"/>
      <c r="R8238" s="32"/>
      <c r="S8238" s="32"/>
      <c r="T8238" s="32"/>
    </row>
    <row r="8239" spans="16:20" x14ac:dyDescent="0.35">
      <c r="P8239" s="33"/>
      <c r="Q8239" s="32"/>
      <c r="R8239" s="32"/>
      <c r="S8239" s="32"/>
      <c r="T8239" s="32"/>
    </row>
    <row r="8240" spans="16:20" x14ac:dyDescent="0.35">
      <c r="P8240" s="33"/>
      <c r="Q8240" s="32"/>
      <c r="R8240" s="32"/>
      <c r="S8240" s="32"/>
      <c r="T8240" s="32"/>
    </row>
    <row r="8241" spans="16:20" x14ac:dyDescent="0.35">
      <c r="P8241" s="33"/>
      <c r="Q8241" s="32"/>
      <c r="R8241" s="32"/>
      <c r="S8241" s="32"/>
      <c r="T8241" s="32"/>
    </row>
    <row r="8242" spans="16:20" x14ac:dyDescent="0.35">
      <c r="P8242" s="33"/>
      <c r="Q8242" s="32"/>
      <c r="R8242" s="32"/>
      <c r="S8242" s="32"/>
      <c r="T8242" s="32"/>
    </row>
    <row r="8243" spans="16:20" x14ac:dyDescent="0.35">
      <c r="P8243" s="33"/>
      <c r="Q8243" s="32"/>
      <c r="R8243" s="32"/>
      <c r="S8243" s="32"/>
      <c r="T8243" s="32"/>
    </row>
    <row r="8244" spans="16:20" x14ac:dyDescent="0.35">
      <c r="P8244" s="33"/>
      <c r="Q8244" s="32"/>
      <c r="R8244" s="32"/>
      <c r="S8244" s="32"/>
      <c r="T8244" s="32"/>
    </row>
    <row r="8245" spans="16:20" x14ac:dyDescent="0.35">
      <c r="P8245" s="33"/>
      <c r="Q8245" s="32"/>
      <c r="R8245" s="32"/>
      <c r="S8245" s="32"/>
      <c r="T8245" s="32"/>
    </row>
    <row r="8246" spans="16:20" x14ac:dyDescent="0.35">
      <c r="P8246" s="33"/>
      <c r="Q8246" s="32"/>
      <c r="R8246" s="32"/>
      <c r="S8246" s="32"/>
      <c r="T8246" s="32"/>
    </row>
    <row r="8247" spans="16:20" x14ac:dyDescent="0.35">
      <c r="P8247" s="33"/>
      <c r="Q8247" s="32"/>
      <c r="R8247" s="32"/>
      <c r="S8247" s="32"/>
      <c r="T8247" s="32"/>
    </row>
    <row r="8248" spans="16:20" x14ac:dyDescent="0.35">
      <c r="P8248" s="33"/>
      <c r="Q8248" s="32"/>
      <c r="R8248" s="32"/>
      <c r="S8248" s="32"/>
      <c r="T8248" s="32"/>
    </row>
    <row r="8249" spans="16:20" x14ac:dyDescent="0.35">
      <c r="P8249" s="33"/>
      <c r="Q8249" s="32"/>
      <c r="R8249" s="32"/>
      <c r="S8249" s="32"/>
      <c r="T8249" s="32"/>
    </row>
    <row r="8250" spans="16:20" x14ac:dyDescent="0.35">
      <c r="P8250" s="33"/>
      <c r="Q8250" s="32"/>
      <c r="R8250" s="32"/>
      <c r="S8250" s="32"/>
      <c r="T8250" s="32"/>
    </row>
    <row r="8251" spans="16:20" x14ac:dyDescent="0.35">
      <c r="P8251" s="33"/>
      <c r="Q8251" s="32"/>
      <c r="R8251" s="32"/>
      <c r="S8251" s="32"/>
      <c r="T8251" s="32"/>
    </row>
    <row r="8252" spans="16:20" x14ac:dyDescent="0.35">
      <c r="P8252" s="33"/>
      <c r="Q8252" s="32"/>
      <c r="R8252" s="32"/>
      <c r="S8252" s="32"/>
      <c r="T8252" s="32"/>
    </row>
    <row r="8253" spans="16:20" x14ac:dyDescent="0.35">
      <c r="P8253" s="33"/>
      <c r="Q8253" s="32"/>
      <c r="R8253" s="32"/>
      <c r="S8253" s="32"/>
      <c r="T8253" s="32"/>
    </row>
    <row r="8254" spans="16:20" x14ac:dyDescent="0.35">
      <c r="P8254" s="33"/>
      <c r="Q8254" s="32"/>
      <c r="R8254" s="32"/>
      <c r="S8254" s="32"/>
      <c r="T8254" s="32"/>
    </row>
    <row r="8255" spans="16:20" x14ac:dyDescent="0.35">
      <c r="P8255" s="33"/>
      <c r="Q8255" s="32"/>
      <c r="R8255" s="32"/>
      <c r="S8255" s="32"/>
      <c r="T8255" s="32"/>
    </row>
    <row r="8256" spans="16:20" x14ac:dyDescent="0.35">
      <c r="P8256" s="33"/>
      <c r="Q8256" s="32"/>
      <c r="R8256" s="32"/>
      <c r="S8256" s="32"/>
      <c r="T8256" s="32"/>
    </row>
    <row r="8257" spans="16:20" x14ac:dyDescent="0.35">
      <c r="P8257" s="33"/>
      <c r="Q8257" s="32"/>
      <c r="R8257" s="32"/>
      <c r="S8257" s="32"/>
      <c r="T8257" s="32"/>
    </row>
    <row r="8258" spans="16:20" x14ac:dyDescent="0.35">
      <c r="P8258" s="33"/>
      <c r="Q8258" s="32"/>
      <c r="R8258" s="32"/>
      <c r="S8258" s="32"/>
      <c r="T8258" s="32"/>
    </row>
    <row r="8259" spans="16:20" x14ac:dyDescent="0.35">
      <c r="P8259" s="33"/>
      <c r="Q8259" s="32"/>
      <c r="R8259" s="32"/>
      <c r="S8259" s="32"/>
      <c r="T8259" s="32"/>
    </row>
    <row r="8260" spans="16:20" x14ac:dyDescent="0.35">
      <c r="P8260" s="33"/>
      <c r="Q8260" s="32"/>
      <c r="R8260" s="32"/>
      <c r="S8260" s="32"/>
      <c r="T8260" s="32"/>
    </row>
    <row r="8261" spans="16:20" x14ac:dyDescent="0.35">
      <c r="P8261" s="33"/>
      <c r="Q8261" s="32"/>
      <c r="R8261" s="32"/>
      <c r="S8261" s="32"/>
      <c r="T8261" s="32"/>
    </row>
    <row r="8262" spans="16:20" x14ac:dyDescent="0.35">
      <c r="P8262" s="33"/>
      <c r="Q8262" s="32"/>
      <c r="R8262" s="32"/>
      <c r="S8262" s="32"/>
      <c r="T8262" s="32"/>
    </row>
    <row r="8263" spans="16:20" x14ac:dyDescent="0.35">
      <c r="P8263" s="33"/>
      <c r="Q8263" s="32"/>
      <c r="R8263" s="32"/>
      <c r="S8263" s="32"/>
      <c r="T8263" s="32"/>
    </row>
    <row r="8264" spans="16:20" x14ac:dyDescent="0.35">
      <c r="P8264" s="33"/>
      <c r="Q8264" s="32"/>
      <c r="R8264" s="32"/>
      <c r="S8264" s="32"/>
      <c r="T8264" s="32"/>
    </row>
    <row r="8265" spans="16:20" x14ac:dyDescent="0.35">
      <c r="P8265" s="33"/>
      <c r="Q8265" s="32"/>
      <c r="R8265" s="32"/>
      <c r="S8265" s="32"/>
      <c r="T8265" s="32"/>
    </row>
    <row r="8266" spans="16:20" x14ac:dyDescent="0.35">
      <c r="P8266" s="33"/>
      <c r="Q8266" s="32"/>
      <c r="R8266" s="32"/>
      <c r="S8266" s="32"/>
      <c r="T8266" s="32"/>
    </row>
    <row r="8267" spans="16:20" x14ac:dyDescent="0.35">
      <c r="P8267" s="33"/>
      <c r="Q8267" s="32"/>
      <c r="R8267" s="32"/>
      <c r="S8267" s="32"/>
      <c r="T8267" s="32"/>
    </row>
    <row r="8268" spans="16:20" x14ac:dyDescent="0.35">
      <c r="P8268" s="33"/>
      <c r="Q8268" s="32"/>
      <c r="R8268" s="32"/>
      <c r="S8268" s="32"/>
      <c r="T8268" s="32"/>
    </row>
    <row r="8269" spans="16:20" x14ac:dyDescent="0.35">
      <c r="P8269" s="33"/>
      <c r="Q8269" s="32"/>
      <c r="R8269" s="32"/>
      <c r="S8269" s="32"/>
      <c r="T8269" s="32"/>
    </row>
    <row r="8270" spans="16:20" x14ac:dyDescent="0.35">
      <c r="P8270" s="33"/>
      <c r="Q8270" s="32"/>
      <c r="R8270" s="32"/>
      <c r="S8270" s="32"/>
      <c r="T8270" s="32"/>
    </row>
    <row r="8271" spans="16:20" x14ac:dyDescent="0.35">
      <c r="P8271" s="33"/>
      <c r="Q8271" s="32"/>
      <c r="R8271" s="32"/>
      <c r="S8271" s="32"/>
      <c r="T8271" s="32"/>
    </row>
    <row r="8272" spans="16:20" x14ac:dyDescent="0.35">
      <c r="P8272" s="33"/>
      <c r="Q8272" s="32"/>
      <c r="R8272" s="32"/>
      <c r="S8272" s="32"/>
      <c r="T8272" s="32"/>
    </row>
    <row r="8273" spans="16:20" x14ac:dyDescent="0.35">
      <c r="P8273" s="33"/>
      <c r="Q8273" s="32"/>
      <c r="R8273" s="32"/>
      <c r="S8273" s="32"/>
      <c r="T8273" s="32"/>
    </row>
    <row r="8274" spans="16:20" x14ac:dyDescent="0.35">
      <c r="P8274" s="33"/>
      <c r="Q8274" s="32"/>
      <c r="R8274" s="32"/>
      <c r="S8274" s="32"/>
      <c r="T8274" s="32"/>
    </row>
    <row r="8275" spans="16:20" x14ac:dyDescent="0.35">
      <c r="P8275" s="33"/>
      <c r="Q8275" s="32"/>
      <c r="R8275" s="32"/>
      <c r="S8275" s="32"/>
      <c r="T8275" s="32"/>
    </row>
    <row r="8276" spans="16:20" x14ac:dyDescent="0.35">
      <c r="P8276" s="33"/>
      <c r="Q8276" s="32"/>
      <c r="R8276" s="32"/>
      <c r="S8276" s="32"/>
      <c r="T8276" s="32"/>
    </row>
    <row r="8277" spans="16:20" x14ac:dyDescent="0.35">
      <c r="P8277" s="33"/>
      <c r="Q8277" s="32"/>
      <c r="R8277" s="32"/>
      <c r="S8277" s="32"/>
      <c r="T8277" s="32"/>
    </row>
    <row r="8278" spans="16:20" x14ac:dyDescent="0.35">
      <c r="P8278" s="33"/>
      <c r="Q8278" s="32"/>
      <c r="R8278" s="32"/>
      <c r="S8278" s="32"/>
      <c r="T8278" s="32"/>
    </row>
    <row r="8279" spans="16:20" x14ac:dyDescent="0.35">
      <c r="P8279" s="33"/>
      <c r="Q8279" s="32"/>
      <c r="R8279" s="32"/>
      <c r="S8279" s="32"/>
      <c r="T8279" s="32"/>
    </row>
    <row r="8280" spans="16:20" x14ac:dyDescent="0.35">
      <c r="P8280" s="33"/>
      <c r="Q8280" s="32"/>
      <c r="R8280" s="32"/>
      <c r="S8280" s="32"/>
      <c r="T8280" s="32"/>
    </row>
    <row r="8281" spans="16:20" x14ac:dyDescent="0.35">
      <c r="P8281" s="33"/>
      <c r="Q8281" s="32"/>
      <c r="R8281" s="32"/>
      <c r="S8281" s="32"/>
      <c r="T8281" s="32"/>
    </row>
    <row r="8282" spans="16:20" x14ac:dyDescent="0.35">
      <c r="P8282" s="33"/>
      <c r="Q8282" s="32"/>
      <c r="R8282" s="32"/>
      <c r="S8282" s="32"/>
      <c r="T8282" s="32"/>
    </row>
    <row r="8283" spans="16:20" x14ac:dyDescent="0.35">
      <c r="P8283" s="33"/>
      <c r="Q8283" s="32"/>
      <c r="R8283" s="32"/>
      <c r="S8283" s="32"/>
      <c r="T8283" s="32"/>
    </row>
    <row r="8284" spans="16:20" x14ac:dyDescent="0.35">
      <c r="P8284" s="33"/>
      <c r="Q8284" s="32"/>
      <c r="R8284" s="32"/>
      <c r="S8284" s="32"/>
      <c r="T8284" s="32"/>
    </row>
    <row r="8285" spans="16:20" x14ac:dyDescent="0.35">
      <c r="P8285" s="33"/>
      <c r="Q8285" s="32"/>
      <c r="R8285" s="32"/>
      <c r="S8285" s="32"/>
      <c r="T8285" s="32"/>
    </row>
    <row r="8286" spans="16:20" x14ac:dyDescent="0.35">
      <c r="P8286" s="33"/>
      <c r="Q8286" s="32"/>
      <c r="R8286" s="32"/>
      <c r="S8286" s="32"/>
      <c r="T8286" s="32"/>
    </row>
    <row r="8287" spans="16:20" x14ac:dyDescent="0.35">
      <c r="P8287" s="33"/>
      <c r="Q8287" s="32"/>
      <c r="R8287" s="32"/>
      <c r="S8287" s="32"/>
      <c r="T8287" s="32"/>
    </row>
    <row r="8288" spans="16:20" x14ac:dyDescent="0.35">
      <c r="P8288" s="33"/>
      <c r="Q8288" s="32"/>
      <c r="R8288" s="32"/>
      <c r="S8288" s="32"/>
      <c r="T8288" s="32"/>
    </row>
    <row r="8289" spans="16:20" x14ac:dyDescent="0.35">
      <c r="P8289" s="33"/>
      <c r="Q8289" s="32"/>
      <c r="R8289" s="32"/>
      <c r="S8289" s="32"/>
      <c r="T8289" s="32"/>
    </row>
    <row r="8290" spans="16:20" x14ac:dyDescent="0.35">
      <c r="P8290" s="33"/>
      <c r="Q8290" s="32"/>
      <c r="R8290" s="32"/>
      <c r="S8290" s="32"/>
      <c r="T8290" s="32"/>
    </row>
    <row r="8291" spans="16:20" x14ac:dyDescent="0.35">
      <c r="P8291" s="33"/>
      <c r="Q8291" s="32"/>
      <c r="R8291" s="32"/>
      <c r="S8291" s="32"/>
      <c r="T8291" s="32"/>
    </row>
    <row r="8292" spans="16:20" x14ac:dyDescent="0.35">
      <c r="P8292" s="33"/>
      <c r="Q8292" s="32"/>
      <c r="R8292" s="32"/>
      <c r="S8292" s="32"/>
      <c r="T8292" s="32"/>
    </row>
    <row r="8293" spans="16:20" x14ac:dyDescent="0.35">
      <c r="P8293" s="33"/>
      <c r="Q8293" s="32"/>
      <c r="R8293" s="32"/>
      <c r="S8293" s="32"/>
      <c r="T8293" s="32"/>
    </row>
    <row r="8294" spans="16:20" x14ac:dyDescent="0.35">
      <c r="P8294" s="33"/>
      <c r="Q8294" s="32"/>
      <c r="R8294" s="32"/>
      <c r="S8294" s="32"/>
      <c r="T8294" s="32"/>
    </row>
    <row r="8295" spans="16:20" x14ac:dyDescent="0.35">
      <c r="P8295" s="33"/>
      <c r="Q8295" s="32"/>
      <c r="R8295" s="32"/>
      <c r="S8295" s="32"/>
      <c r="T8295" s="32"/>
    </row>
    <row r="8296" spans="16:20" x14ac:dyDescent="0.35">
      <c r="P8296" s="33"/>
      <c r="Q8296" s="32"/>
      <c r="R8296" s="32"/>
      <c r="S8296" s="32"/>
      <c r="T8296" s="32"/>
    </row>
    <row r="8297" spans="16:20" x14ac:dyDescent="0.35">
      <c r="P8297" s="33"/>
      <c r="Q8297" s="32"/>
      <c r="R8297" s="32"/>
      <c r="S8297" s="32"/>
      <c r="T8297" s="32"/>
    </row>
    <row r="8298" spans="16:20" x14ac:dyDescent="0.35">
      <c r="P8298" s="33"/>
      <c r="Q8298" s="32"/>
      <c r="R8298" s="32"/>
      <c r="S8298" s="32"/>
      <c r="T8298" s="32"/>
    </row>
    <row r="8299" spans="16:20" x14ac:dyDescent="0.35">
      <c r="P8299" s="33"/>
      <c r="Q8299" s="32"/>
      <c r="R8299" s="32"/>
      <c r="S8299" s="32"/>
      <c r="T8299" s="32"/>
    </row>
    <row r="8300" spans="16:20" x14ac:dyDescent="0.35">
      <c r="P8300" s="33"/>
      <c r="Q8300" s="32"/>
      <c r="R8300" s="32"/>
      <c r="S8300" s="32"/>
      <c r="T8300" s="32"/>
    </row>
    <row r="8301" spans="16:20" x14ac:dyDescent="0.35">
      <c r="P8301" s="33"/>
      <c r="Q8301" s="32"/>
      <c r="R8301" s="32"/>
      <c r="S8301" s="32"/>
      <c r="T8301" s="32"/>
    </row>
    <row r="8302" spans="16:20" x14ac:dyDescent="0.35">
      <c r="P8302" s="33"/>
      <c r="Q8302" s="32"/>
      <c r="R8302" s="32"/>
      <c r="S8302" s="32"/>
      <c r="T8302" s="32"/>
    </row>
    <row r="8303" spans="16:20" x14ac:dyDescent="0.35">
      <c r="P8303" s="33"/>
      <c r="Q8303" s="32"/>
      <c r="R8303" s="32"/>
      <c r="S8303" s="32"/>
      <c r="T8303" s="32"/>
    </row>
    <row r="8304" spans="16:20" x14ac:dyDescent="0.35">
      <c r="P8304" s="33"/>
      <c r="Q8304" s="32"/>
      <c r="R8304" s="32"/>
      <c r="S8304" s="32"/>
      <c r="T8304" s="32"/>
    </row>
    <row r="8305" spans="16:20" x14ac:dyDescent="0.35">
      <c r="P8305" s="33"/>
      <c r="Q8305" s="32"/>
      <c r="R8305" s="32"/>
      <c r="S8305" s="32"/>
      <c r="T8305" s="32"/>
    </row>
    <row r="8306" spans="16:20" x14ac:dyDescent="0.35">
      <c r="P8306" s="33"/>
      <c r="Q8306" s="32"/>
      <c r="R8306" s="32"/>
      <c r="S8306" s="32"/>
      <c r="T8306" s="32"/>
    </row>
    <row r="8307" spans="16:20" x14ac:dyDescent="0.35">
      <c r="P8307" s="33"/>
      <c r="Q8307" s="32"/>
      <c r="R8307" s="32"/>
      <c r="S8307" s="32"/>
      <c r="T8307" s="32"/>
    </row>
    <row r="8308" spans="16:20" x14ac:dyDescent="0.35">
      <c r="P8308" s="33"/>
      <c r="Q8308" s="32"/>
      <c r="R8308" s="32"/>
      <c r="S8308" s="32"/>
      <c r="T8308" s="32"/>
    </row>
    <row r="8309" spans="16:20" x14ac:dyDescent="0.35">
      <c r="P8309" s="33"/>
      <c r="Q8309" s="32"/>
      <c r="R8309" s="32"/>
      <c r="S8309" s="32"/>
      <c r="T8309" s="32"/>
    </row>
    <row r="8310" spans="16:20" x14ac:dyDescent="0.35">
      <c r="P8310" s="33"/>
      <c r="Q8310" s="32"/>
      <c r="R8310" s="32"/>
      <c r="S8310" s="32"/>
      <c r="T8310" s="32"/>
    </row>
    <row r="8311" spans="16:20" x14ac:dyDescent="0.35">
      <c r="P8311" s="33"/>
      <c r="Q8311" s="32"/>
      <c r="R8311" s="32"/>
      <c r="S8311" s="32"/>
      <c r="T8311" s="32"/>
    </row>
    <row r="8312" spans="16:20" x14ac:dyDescent="0.35">
      <c r="P8312" s="33"/>
      <c r="Q8312" s="32"/>
      <c r="R8312" s="32"/>
      <c r="S8312" s="32"/>
      <c r="T8312" s="32"/>
    </row>
    <row r="8313" spans="16:20" x14ac:dyDescent="0.35">
      <c r="P8313" s="33"/>
      <c r="Q8313" s="32"/>
      <c r="R8313" s="32"/>
      <c r="S8313" s="32"/>
      <c r="T8313" s="32"/>
    </row>
    <row r="8314" spans="16:20" x14ac:dyDescent="0.35">
      <c r="P8314" s="33"/>
      <c r="Q8314" s="32"/>
      <c r="R8314" s="32"/>
      <c r="S8314" s="32"/>
      <c r="T8314" s="32"/>
    </row>
    <row r="8315" spans="16:20" x14ac:dyDescent="0.35">
      <c r="P8315" s="33"/>
      <c r="Q8315" s="32"/>
      <c r="R8315" s="32"/>
      <c r="S8315" s="32"/>
      <c r="T8315" s="32"/>
    </row>
    <row r="8316" spans="16:20" x14ac:dyDescent="0.35">
      <c r="P8316" s="33"/>
      <c r="Q8316" s="32"/>
      <c r="R8316" s="32"/>
      <c r="S8316" s="32"/>
      <c r="T8316" s="32"/>
    </row>
    <row r="8317" spans="16:20" x14ac:dyDescent="0.35">
      <c r="P8317" s="33"/>
      <c r="Q8317" s="32"/>
      <c r="R8317" s="32"/>
      <c r="S8317" s="32"/>
      <c r="T8317" s="32"/>
    </row>
    <row r="8318" spans="16:20" x14ac:dyDescent="0.35">
      <c r="P8318" s="33"/>
      <c r="Q8318" s="32"/>
      <c r="R8318" s="32"/>
      <c r="S8318" s="32"/>
      <c r="T8318" s="32"/>
    </row>
    <row r="8319" spans="16:20" x14ac:dyDescent="0.35">
      <c r="P8319" s="33"/>
      <c r="Q8319" s="32"/>
      <c r="R8319" s="32"/>
      <c r="S8319" s="32"/>
      <c r="T8319" s="32"/>
    </row>
    <row r="8320" spans="16:20" x14ac:dyDescent="0.35">
      <c r="P8320" s="33"/>
      <c r="Q8320" s="32"/>
      <c r="R8320" s="32"/>
      <c r="S8320" s="32"/>
      <c r="T8320" s="32"/>
    </row>
    <row r="8321" spans="16:20" x14ac:dyDescent="0.35">
      <c r="P8321" s="33"/>
      <c r="Q8321" s="32"/>
      <c r="R8321" s="32"/>
      <c r="S8321" s="32"/>
      <c r="T8321" s="32"/>
    </row>
    <row r="8322" spans="16:20" x14ac:dyDescent="0.35">
      <c r="P8322" s="33"/>
      <c r="Q8322" s="32"/>
      <c r="R8322" s="32"/>
      <c r="S8322" s="32"/>
      <c r="T8322" s="32"/>
    </row>
    <row r="8323" spans="16:20" x14ac:dyDescent="0.35">
      <c r="P8323" s="33"/>
      <c r="Q8323" s="32"/>
      <c r="R8323" s="32"/>
      <c r="S8323" s="32"/>
      <c r="T8323" s="32"/>
    </row>
    <row r="8324" spans="16:20" x14ac:dyDescent="0.35">
      <c r="P8324" s="33"/>
      <c r="Q8324" s="32"/>
      <c r="R8324" s="32"/>
      <c r="S8324" s="32"/>
      <c r="T8324" s="32"/>
    </row>
    <row r="8325" spans="16:20" x14ac:dyDescent="0.35">
      <c r="P8325" s="33"/>
      <c r="Q8325" s="32"/>
      <c r="R8325" s="32"/>
      <c r="S8325" s="32"/>
      <c r="T8325" s="32"/>
    </row>
    <row r="8326" spans="16:20" x14ac:dyDescent="0.35">
      <c r="P8326" s="33"/>
      <c r="Q8326" s="32"/>
      <c r="R8326" s="32"/>
      <c r="S8326" s="32"/>
      <c r="T8326" s="32"/>
    </row>
    <row r="8327" spans="16:20" x14ac:dyDescent="0.35">
      <c r="P8327" s="33"/>
      <c r="Q8327" s="32"/>
      <c r="R8327" s="32"/>
      <c r="S8327" s="32"/>
      <c r="T8327" s="32"/>
    </row>
    <row r="8328" spans="16:20" x14ac:dyDescent="0.35">
      <c r="P8328" s="33"/>
      <c r="Q8328" s="32"/>
      <c r="R8328" s="32"/>
      <c r="S8328" s="32"/>
      <c r="T8328" s="32"/>
    </row>
    <row r="8329" spans="16:20" x14ac:dyDescent="0.35">
      <c r="P8329" s="33"/>
      <c r="Q8329" s="32"/>
      <c r="R8329" s="32"/>
      <c r="S8329" s="32"/>
      <c r="T8329" s="32"/>
    </row>
    <row r="8330" spans="16:20" x14ac:dyDescent="0.35">
      <c r="P8330" s="33"/>
      <c r="Q8330" s="32"/>
      <c r="R8330" s="32"/>
      <c r="S8330" s="32"/>
      <c r="T8330" s="32"/>
    </row>
    <row r="8331" spans="16:20" x14ac:dyDescent="0.35">
      <c r="P8331" s="33"/>
      <c r="Q8331" s="32"/>
      <c r="R8331" s="32"/>
      <c r="S8331" s="32"/>
      <c r="T8331" s="32"/>
    </row>
    <row r="8332" spans="16:20" x14ac:dyDescent="0.35">
      <c r="P8332" s="33"/>
      <c r="Q8332" s="32"/>
      <c r="R8332" s="32"/>
      <c r="S8332" s="32"/>
      <c r="T8332" s="32"/>
    </row>
    <row r="8333" spans="16:20" x14ac:dyDescent="0.35">
      <c r="P8333" s="33"/>
      <c r="Q8333" s="32"/>
      <c r="R8333" s="32"/>
      <c r="S8333" s="32"/>
      <c r="T8333" s="32"/>
    </row>
    <row r="8334" spans="16:20" x14ac:dyDescent="0.35">
      <c r="P8334" s="33"/>
      <c r="Q8334" s="32"/>
      <c r="R8334" s="32"/>
      <c r="S8334" s="32"/>
      <c r="T8334" s="32"/>
    </row>
    <row r="8335" spans="16:20" x14ac:dyDescent="0.35">
      <c r="P8335" s="33"/>
      <c r="Q8335" s="32"/>
      <c r="R8335" s="32"/>
      <c r="S8335" s="32"/>
      <c r="T8335" s="32"/>
    </row>
    <row r="8336" spans="16:20" x14ac:dyDescent="0.35">
      <c r="P8336" s="33"/>
      <c r="Q8336" s="32"/>
      <c r="R8336" s="32"/>
      <c r="S8336" s="32"/>
      <c r="T8336" s="32"/>
    </row>
    <row r="8337" spans="16:20" x14ac:dyDescent="0.35">
      <c r="P8337" s="33"/>
      <c r="Q8337" s="32"/>
      <c r="R8337" s="32"/>
      <c r="S8337" s="32"/>
      <c r="T8337" s="32"/>
    </row>
    <row r="8338" spans="16:20" x14ac:dyDescent="0.35">
      <c r="P8338" s="33"/>
      <c r="Q8338" s="32"/>
      <c r="R8338" s="32"/>
      <c r="S8338" s="32"/>
      <c r="T8338" s="32"/>
    </row>
    <row r="8339" spans="16:20" x14ac:dyDescent="0.35">
      <c r="P8339" s="33"/>
      <c r="Q8339" s="32"/>
      <c r="R8339" s="32"/>
      <c r="S8339" s="32"/>
      <c r="T8339" s="32"/>
    </row>
    <row r="8340" spans="16:20" x14ac:dyDescent="0.35">
      <c r="P8340" s="33"/>
      <c r="Q8340" s="32"/>
      <c r="R8340" s="32"/>
      <c r="S8340" s="32"/>
      <c r="T8340" s="32"/>
    </row>
    <row r="8341" spans="16:20" x14ac:dyDescent="0.35">
      <c r="P8341" s="33"/>
      <c r="Q8341" s="32"/>
      <c r="R8341" s="32"/>
      <c r="S8341" s="32"/>
      <c r="T8341" s="32"/>
    </row>
    <row r="8342" spans="16:20" x14ac:dyDescent="0.35">
      <c r="P8342" s="33"/>
      <c r="Q8342" s="32"/>
      <c r="R8342" s="32"/>
      <c r="S8342" s="32"/>
      <c r="T8342" s="32"/>
    </row>
    <row r="8343" spans="16:20" x14ac:dyDescent="0.35">
      <c r="P8343" s="33"/>
      <c r="Q8343" s="32"/>
      <c r="R8343" s="32"/>
      <c r="S8343" s="32"/>
      <c r="T8343" s="32"/>
    </row>
    <row r="8344" spans="16:20" x14ac:dyDescent="0.35">
      <c r="P8344" s="33"/>
      <c r="Q8344" s="32"/>
      <c r="R8344" s="32"/>
      <c r="S8344" s="32"/>
      <c r="T8344" s="32"/>
    </row>
    <row r="8345" spans="16:20" x14ac:dyDescent="0.35">
      <c r="P8345" s="33"/>
      <c r="Q8345" s="32"/>
      <c r="R8345" s="32"/>
      <c r="S8345" s="32"/>
      <c r="T8345" s="32"/>
    </row>
    <row r="8346" spans="16:20" x14ac:dyDescent="0.35">
      <c r="P8346" s="33"/>
      <c r="Q8346" s="32"/>
      <c r="R8346" s="32"/>
      <c r="S8346" s="32"/>
      <c r="T8346" s="32"/>
    </row>
    <row r="8347" spans="16:20" x14ac:dyDescent="0.35">
      <c r="P8347" s="33"/>
      <c r="Q8347" s="32"/>
      <c r="R8347" s="32"/>
      <c r="S8347" s="32"/>
      <c r="T8347" s="32"/>
    </row>
    <row r="8348" spans="16:20" x14ac:dyDescent="0.35">
      <c r="P8348" s="33"/>
      <c r="Q8348" s="32"/>
      <c r="R8348" s="32"/>
      <c r="S8348" s="32"/>
      <c r="T8348" s="32"/>
    </row>
    <row r="8349" spans="16:20" x14ac:dyDescent="0.35">
      <c r="P8349" s="33"/>
      <c r="Q8349" s="32"/>
      <c r="R8349" s="32"/>
      <c r="S8349" s="32"/>
      <c r="T8349" s="32"/>
    </row>
    <row r="8350" spans="16:20" x14ac:dyDescent="0.35">
      <c r="P8350" s="33"/>
      <c r="Q8350" s="32"/>
      <c r="R8350" s="32"/>
      <c r="S8350" s="32"/>
      <c r="T8350" s="32"/>
    </row>
    <row r="8351" spans="16:20" x14ac:dyDescent="0.35">
      <c r="P8351" s="33"/>
      <c r="Q8351" s="32"/>
      <c r="R8351" s="32"/>
      <c r="S8351" s="32"/>
      <c r="T8351" s="32"/>
    </row>
    <row r="8352" spans="16:20" x14ac:dyDescent="0.35">
      <c r="P8352" s="33"/>
      <c r="Q8352" s="32"/>
      <c r="R8352" s="32"/>
      <c r="S8352" s="32"/>
      <c r="T8352" s="32"/>
    </row>
    <row r="8353" spans="16:20" x14ac:dyDescent="0.35">
      <c r="P8353" s="33"/>
      <c r="Q8353" s="32"/>
      <c r="R8353" s="32"/>
      <c r="S8353" s="32"/>
      <c r="T8353" s="32"/>
    </row>
    <row r="8354" spans="16:20" x14ac:dyDescent="0.35">
      <c r="P8354" s="33"/>
      <c r="Q8354" s="32"/>
      <c r="R8354" s="32"/>
      <c r="S8354" s="32"/>
      <c r="T8354" s="32"/>
    </row>
    <row r="8355" spans="16:20" x14ac:dyDescent="0.35">
      <c r="P8355" s="33"/>
      <c r="Q8355" s="32"/>
      <c r="R8355" s="32"/>
      <c r="S8355" s="32"/>
      <c r="T8355" s="32"/>
    </row>
    <row r="8356" spans="16:20" x14ac:dyDescent="0.35">
      <c r="P8356" s="33"/>
      <c r="Q8356" s="32"/>
      <c r="R8356" s="32"/>
      <c r="S8356" s="32"/>
      <c r="T8356" s="32"/>
    </row>
    <row r="8357" spans="16:20" x14ac:dyDescent="0.35">
      <c r="P8357" s="33"/>
      <c r="Q8357" s="32"/>
      <c r="R8357" s="32"/>
      <c r="S8357" s="32"/>
      <c r="T8357" s="32"/>
    </row>
    <row r="8358" spans="16:20" x14ac:dyDescent="0.35">
      <c r="P8358" s="33"/>
      <c r="Q8358" s="32"/>
      <c r="R8358" s="32"/>
      <c r="S8358" s="32"/>
      <c r="T8358" s="32"/>
    </row>
    <row r="8359" spans="16:20" x14ac:dyDescent="0.35">
      <c r="P8359" s="33"/>
      <c r="Q8359" s="32"/>
      <c r="R8359" s="32"/>
      <c r="S8359" s="32"/>
      <c r="T8359" s="32"/>
    </row>
    <row r="8360" spans="16:20" x14ac:dyDescent="0.35">
      <c r="P8360" s="33"/>
      <c r="Q8360" s="32"/>
      <c r="R8360" s="32"/>
      <c r="S8360" s="32"/>
      <c r="T8360" s="32"/>
    </row>
    <row r="8361" spans="16:20" x14ac:dyDescent="0.35">
      <c r="P8361" s="33"/>
      <c r="Q8361" s="32"/>
      <c r="R8361" s="32"/>
      <c r="S8361" s="32"/>
      <c r="T8361" s="32"/>
    </row>
    <row r="8362" spans="16:20" x14ac:dyDescent="0.35">
      <c r="P8362" s="33"/>
      <c r="Q8362" s="32"/>
      <c r="R8362" s="32"/>
      <c r="S8362" s="32"/>
      <c r="T8362" s="32"/>
    </row>
    <row r="8363" spans="16:20" x14ac:dyDescent="0.35">
      <c r="P8363" s="33"/>
      <c r="Q8363" s="32"/>
      <c r="R8363" s="32"/>
      <c r="S8363" s="32"/>
      <c r="T8363" s="32"/>
    </row>
    <row r="8364" spans="16:20" x14ac:dyDescent="0.35">
      <c r="P8364" s="33"/>
      <c r="Q8364" s="32"/>
      <c r="R8364" s="32"/>
      <c r="S8364" s="32"/>
      <c r="T8364" s="32"/>
    </row>
    <row r="8365" spans="16:20" x14ac:dyDescent="0.35">
      <c r="P8365" s="33"/>
      <c r="Q8365" s="32"/>
      <c r="R8365" s="32"/>
      <c r="S8365" s="32"/>
      <c r="T8365" s="32"/>
    </row>
    <row r="8366" spans="16:20" x14ac:dyDescent="0.35">
      <c r="P8366" s="33"/>
      <c r="Q8366" s="32"/>
      <c r="R8366" s="32"/>
      <c r="S8366" s="32"/>
      <c r="T8366" s="32"/>
    </row>
    <row r="8367" spans="16:20" x14ac:dyDescent="0.35">
      <c r="P8367" s="33"/>
      <c r="Q8367" s="32"/>
      <c r="R8367" s="32"/>
      <c r="S8367" s="32"/>
      <c r="T8367" s="32"/>
    </row>
    <row r="8368" spans="16:20" x14ac:dyDescent="0.35">
      <c r="P8368" s="33"/>
      <c r="Q8368" s="32"/>
      <c r="R8368" s="32"/>
      <c r="S8368" s="32"/>
      <c r="T8368" s="32"/>
    </row>
    <row r="8369" spans="16:20" x14ac:dyDescent="0.35">
      <c r="P8369" s="33"/>
      <c r="Q8369" s="32"/>
      <c r="R8369" s="32"/>
      <c r="S8369" s="32"/>
      <c r="T8369" s="32"/>
    </row>
    <row r="8370" spans="16:20" x14ac:dyDescent="0.35">
      <c r="P8370" s="33"/>
      <c r="Q8370" s="32"/>
      <c r="R8370" s="32"/>
      <c r="S8370" s="32"/>
      <c r="T8370" s="32"/>
    </row>
    <row r="8371" spans="16:20" x14ac:dyDescent="0.35">
      <c r="P8371" s="33"/>
      <c r="Q8371" s="32"/>
      <c r="R8371" s="32"/>
      <c r="S8371" s="32"/>
      <c r="T8371" s="32"/>
    </row>
    <row r="8372" spans="16:20" x14ac:dyDescent="0.35">
      <c r="P8372" s="33"/>
      <c r="Q8372" s="32"/>
      <c r="R8372" s="32"/>
      <c r="S8372" s="32"/>
      <c r="T8372" s="32"/>
    </row>
    <row r="8373" spans="16:20" x14ac:dyDescent="0.35">
      <c r="P8373" s="33"/>
      <c r="Q8373" s="32"/>
      <c r="R8373" s="32"/>
      <c r="S8373" s="32"/>
      <c r="T8373" s="32"/>
    </row>
    <row r="8374" spans="16:20" x14ac:dyDescent="0.35">
      <c r="P8374" s="33"/>
      <c r="Q8374" s="32"/>
      <c r="R8374" s="32"/>
      <c r="S8374" s="32"/>
      <c r="T8374" s="32"/>
    </row>
    <row r="8375" spans="16:20" x14ac:dyDescent="0.35">
      <c r="P8375" s="33"/>
      <c r="Q8375" s="32"/>
      <c r="R8375" s="32"/>
      <c r="S8375" s="32"/>
      <c r="T8375" s="32"/>
    </row>
    <row r="8376" spans="16:20" x14ac:dyDescent="0.35">
      <c r="P8376" s="33"/>
      <c r="Q8376" s="32"/>
      <c r="R8376" s="32"/>
      <c r="S8376" s="32"/>
      <c r="T8376" s="32"/>
    </row>
    <row r="8377" spans="16:20" x14ac:dyDescent="0.35">
      <c r="P8377" s="33"/>
      <c r="Q8377" s="32"/>
      <c r="R8377" s="32"/>
      <c r="S8377" s="32"/>
      <c r="T8377" s="32"/>
    </row>
    <row r="8378" spans="16:20" x14ac:dyDescent="0.35">
      <c r="P8378" s="33"/>
      <c r="Q8378" s="32"/>
      <c r="R8378" s="32"/>
      <c r="S8378" s="32"/>
      <c r="T8378" s="32"/>
    </row>
    <row r="8379" spans="16:20" x14ac:dyDescent="0.35">
      <c r="P8379" s="33"/>
      <c r="Q8379" s="32"/>
      <c r="R8379" s="32"/>
      <c r="S8379" s="32"/>
      <c r="T8379" s="32"/>
    </row>
    <row r="8380" spans="16:20" x14ac:dyDescent="0.35">
      <c r="P8380" s="33"/>
      <c r="Q8380" s="32"/>
      <c r="R8380" s="32"/>
      <c r="S8380" s="32"/>
      <c r="T8380" s="32"/>
    </row>
    <row r="8381" spans="16:20" x14ac:dyDescent="0.35">
      <c r="P8381" s="33"/>
      <c r="Q8381" s="32"/>
      <c r="R8381" s="32"/>
      <c r="S8381" s="32"/>
      <c r="T8381" s="32"/>
    </row>
    <row r="8382" spans="16:20" x14ac:dyDescent="0.35">
      <c r="P8382" s="33"/>
      <c r="Q8382" s="32"/>
      <c r="R8382" s="32"/>
      <c r="S8382" s="32"/>
      <c r="T8382" s="32"/>
    </row>
    <row r="8383" spans="16:20" x14ac:dyDescent="0.35">
      <c r="P8383" s="33"/>
      <c r="Q8383" s="32"/>
      <c r="R8383" s="32"/>
      <c r="S8383" s="32"/>
      <c r="T8383" s="32"/>
    </row>
    <row r="8384" spans="16:20" x14ac:dyDescent="0.35">
      <c r="P8384" s="33"/>
      <c r="Q8384" s="32"/>
      <c r="R8384" s="32"/>
      <c r="S8384" s="32"/>
      <c r="T8384" s="32"/>
    </row>
    <row r="8385" spans="16:20" x14ac:dyDescent="0.35">
      <c r="P8385" s="33"/>
      <c r="Q8385" s="32"/>
      <c r="R8385" s="32"/>
      <c r="S8385" s="32"/>
      <c r="T8385" s="32"/>
    </row>
    <row r="8386" spans="16:20" x14ac:dyDescent="0.35">
      <c r="P8386" s="33"/>
      <c r="Q8386" s="32"/>
      <c r="R8386" s="32"/>
      <c r="S8386" s="32"/>
      <c r="T8386" s="32"/>
    </row>
    <row r="8387" spans="16:20" x14ac:dyDescent="0.35">
      <c r="P8387" s="33"/>
      <c r="Q8387" s="32"/>
      <c r="R8387" s="32"/>
      <c r="S8387" s="32"/>
      <c r="T8387" s="32"/>
    </row>
    <row r="8388" spans="16:20" x14ac:dyDescent="0.35">
      <c r="P8388" s="33"/>
      <c r="Q8388" s="32"/>
      <c r="R8388" s="32"/>
      <c r="S8388" s="32"/>
      <c r="T8388" s="32"/>
    </row>
    <row r="8389" spans="16:20" x14ac:dyDescent="0.35">
      <c r="P8389" s="33"/>
      <c r="Q8389" s="32"/>
      <c r="R8389" s="32"/>
      <c r="S8389" s="32"/>
      <c r="T8389" s="32"/>
    </row>
    <row r="8390" spans="16:20" x14ac:dyDescent="0.35">
      <c r="P8390" s="33"/>
      <c r="Q8390" s="32"/>
      <c r="R8390" s="32"/>
      <c r="S8390" s="32"/>
      <c r="T8390" s="32"/>
    </row>
    <row r="8391" spans="16:20" x14ac:dyDescent="0.35">
      <c r="P8391" s="33"/>
      <c r="Q8391" s="32"/>
      <c r="R8391" s="32"/>
      <c r="S8391" s="32"/>
      <c r="T8391" s="32"/>
    </row>
    <row r="8392" spans="16:20" x14ac:dyDescent="0.35">
      <c r="P8392" s="33"/>
      <c r="Q8392" s="32"/>
      <c r="R8392" s="32"/>
      <c r="S8392" s="32"/>
      <c r="T8392" s="32"/>
    </row>
    <row r="8393" spans="16:20" x14ac:dyDescent="0.35">
      <c r="P8393" s="33"/>
      <c r="Q8393" s="32"/>
      <c r="R8393" s="32"/>
      <c r="S8393" s="32"/>
      <c r="T8393" s="32"/>
    </row>
    <row r="8394" spans="16:20" x14ac:dyDescent="0.35">
      <c r="P8394" s="33"/>
      <c r="Q8394" s="32"/>
      <c r="R8394" s="32"/>
      <c r="S8394" s="32"/>
      <c r="T8394" s="32"/>
    </row>
    <row r="8395" spans="16:20" x14ac:dyDescent="0.35">
      <c r="P8395" s="33"/>
      <c r="Q8395" s="32"/>
      <c r="R8395" s="32"/>
      <c r="S8395" s="32"/>
      <c r="T8395" s="32"/>
    </row>
    <row r="8396" spans="16:20" x14ac:dyDescent="0.35">
      <c r="P8396" s="33"/>
      <c r="Q8396" s="32"/>
      <c r="R8396" s="32"/>
      <c r="S8396" s="32"/>
      <c r="T8396" s="32"/>
    </row>
    <row r="8397" spans="16:20" x14ac:dyDescent="0.35">
      <c r="P8397" s="33"/>
      <c r="Q8397" s="32"/>
      <c r="R8397" s="32"/>
      <c r="S8397" s="32"/>
      <c r="T8397" s="32"/>
    </row>
    <row r="8398" spans="16:20" x14ac:dyDescent="0.35">
      <c r="P8398" s="33"/>
      <c r="Q8398" s="32"/>
      <c r="R8398" s="32"/>
      <c r="S8398" s="32"/>
      <c r="T8398" s="32"/>
    </row>
    <row r="8399" spans="16:20" x14ac:dyDescent="0.35">
      <c r="P8399" s="33"/>
      <c r="Q8399" s="32"/>
      <c r="R8399" s="32"/>
      <c r="S8399" s="32"/>
      <c r="T8399" s="32"/>
    </row>
    <row r="8400" spans="16:20" x14ac:dyDescent="0.35">
      <c r="P8400" s="33"/>
      <c r="Q8400" s="32"/>
      <c r="R8400" s="32"/>
      <c r="S8400" s="32"/>
      <c r="T8400" s="32"/>
    </row>
    <row r="8401" spans="16:20" x14ac:dyDescent="0.35">
      <c r="P8401" s="33"/>
      <c r="Q8401" s="32"/>
      <c r="R8401" s="32"/>
      <c r="S8401" s="32"/>
      <c r="T8401" s="32"/>
    </row>
    <row r="8402" spans="16:20" x14ac:dyDescent="0.35">
      <c r="P8402" s="33"/>
      <c r="Q8402" s="32"/>
      <c r="R8402" s="32"/>
      <c r="S8402" s="32"/>
      <c r="T8402" s="32"/>
    </row>
    <row r="8403" spans="16:20" x14ac:dyDescent="0.35">
      <c r="P8403" s="33"/>
      <c r="Q8403" s="32"/>
      <c r="R8403" s="32"/>
      <c r="S8403" s="32"/>
      <c r="T8403" s="32"/>
    </row>
    <row r="8404" spans="16:20" x14ac:dyDescent="0.35">
      <c r="P8404" s="33"/>
      <c r="Q8404" s="32"/>
      <c r="R8404" s="32"/>
      <c r="S8404" s="32"/>
      <c r="T8404" s="32"/>
    </row>
    <row r="8405" spans="16:20" x14ac:dyDescent="0.35">
      <c r="P8405" s="33"/>
      <c r="Q8405" s="32"/>
      <c r="R8405" s="32"/>
      <c r="S8405" s="32"/>
      <c r="T8405" s="32"/>
    </row>
    <row r="8406" spans="16:20" x14ac:dyDescent="0.35">
      <c r="P8406" s="33"/>
      <c r="Q8406" s="32"/>
      <c r="R8406" s="32"/>
      <c r="S8406" s="32"/>
      <c r="T8406" s="32"/>
    </row>
    <row r="8407" spans="16:20" x14ac:dyDescent="0.35">
      <c r="P8407" s="33"/>
      <c r="Q8407" s="32"/>
      <c r="R8407" s="32"/>
      <c r="S8407" s="32"/>
      <c r="T8407" s="32"/>
    </row>
    <row r="8408" spans="16:20" x14ac:dyDescent="0.35">
      <c r="P8408" s="33"/>
      <c r="Q8408" s="32"/>
      <c r="R8408" s="32"/>
      <c r="S8408" s="32"/>
      <c r="T8408" s="32"/>
    </row>
    <row r="8409" spans="16:20" x14ac:dyDescent="0.35">
      <c r="P8409" s="33"/>
      <c r="Q8409" s="32"/>
      <c r="R8409" s="32"/>
      <c r="S8409" s="32"/>
      <c r="T8409" s="32"/>
    </row>
    <row r="8410" spans="16:20" x14ac:dyDescent="0.35">
      <c r="P8410" s="33"/>
      <c r="Q8410" s="32"/>
      <c r="R8410" s="32"/>
      <c r="S8410" s="32"/>
      <c r="T8410" s="32"/>
    </row>
    <row r="8411" spans="16:20" x14ac:dyDescent="0.35">
      <c r="P8411" s="33"/>
      <c r="Q8411" s="32"/>
      <c r="R8411" s="32"/>
      <c r="S8411" s="32"/>
      <c r="T8411" s="32"/>
    </row>
    <row r="8412" spans="16:20" x14ac:dyDescent="0.35">
      <c r="P8412" s="33"/>
      <c r="Q8412" s="32"/>
      <c r="R8412" s="32"/>
      <c r="S8412" s="32"/>
      <c r="T8412" s="32"/>
    </row>
    <row r="8413" spans="16:20" x14ac:dyDescent="0.35">
      <c r="P8413" s="33"/>
      <c r="Q8413" s="32"/>
      <c r="R8413" s="32"/>
      <c r="S8413" s="32"/>
      <c r="T8413" s="32"/>
    </row>
    <row r="8414" spans="16:20" x14ac:dyDescent="0.35">
      <c r="P8414" s="33"/>
      <c r="Q8414" s="32"/>
      <c r="R8414" s="32"/>
      <c r="S8414" s="32"/>
      <c r="T8414" s="32"/>
    </row>
    <row r="8415" spans="16:20" x14ac:dyDescent="0.35">
      <c r="P8415" s="33"/>
      <c r="Q8415" s="32"/>
      <c r="R8415" s="32"/>
      <c r="S8415" s="32"/>
      <c r="T8415" s="32"/>
    </row>
    <row r="8416" spans="16:20" x14ac:dyDescent="0.35">
      <c r="P8416" s="33"/>
      <c r="Q8416" s="32"/>
      <c r="R8416" s="32"/>
      <c r="S8416" s="32"/>
      <c r="T8416" s="32"/>
    </row>
    <row r="8417" spans="16:20" x14ac:dyDescent="0.35">
      <c r="P8417" s="33"/>
      <c r="Q8417" s="32"/>
      <c r="R8417" s="32"/>
      <c r="S8417" s="32"/>
      <c r="T8417" s="32"/>
    </row>
    <row r="8418" spans="16:20" x14ac:dyDescent="0.35">
      <c r="P8418" s="33"/>
      <c r="Q8418" s="32"/>
      <c r="R8418" s="32"/>
      <c r="S8418" s="32"/>
      <c r="T8418" s="32"/>
    </row>
    <row r="8419" spans="16:20" x14ac:dyDescent="0.35">
      <c r="P8419" s="33"/>
      <c r="Q8419" s="32"/>
      <c r="R8419" s="32"/>
      <c r="S8419" s="32"/>
      <c r="T8419" s="32"/>
    </row>
    <row r="8420" spans="16:20" x14ac:dyDescent="0.35">
      <c r="P8420" s="33"/>
      <c r="Q8420" s="32"/>
      <c r="R8420" s="32"/>
      <c r="S8420" s="32"/>
      <c r="T8420" s="32"/>
    </row>
    <row r="8421" spans="16:20" x14ac:dyDescent="0.35">
      <c r="P8421" s="33"/>
      <c r="Q8421" s="32"/>
      <c r="R8421" s="32"/>
      <c r="S8421" s="32"/>
      <c r="T8421" s="32"/>
    </row>
    <row r="8422" spans="16:20" x14ac:dyDescent="0.35">
      <c r="P8422" s="33"/>
      <c r="Q8422" s="32"/>
      <c r="R8422" s="32"/>
      <c r="S8422" s="32"/>
      <c r="T8422" s="32"/>
    </row>
    <row r="8423" spans="16:20" x14ac:dyDescent="0.35">
      <c r="P8423" s="33"/>
      <c r="Q8423" s="32"/>
      <c r="R8423" s="32"/>
      <c r="S8423" s="32"/>
      <c r="T8423" s="32"/>
    </row>
    <row r="8424" spans="16:20" x14ac:dyDescent="0.35">
      <c r="P8424" s="33"/>
      <c r="Q8424" s="32"/>
      <c r="R8424" s="32"/>
      <c r="S8424" s="32"/>
      <c r="T8424" s="32"/>
    </row>
    <row r="8425" spans="16:20" x14ac:dyDescent="0.35">
      <c r="P8425" s="33"/>
      <c r="Q8425" s="32"/>
      <c r="R8425" s="32"/>
      <c r="S8425" s="32"/>
      <c r="T8425" s="32"/>
    </row>
    <row r="8426" spans="16:20" x14ac:dyDescent="0.35">
      <c r="P8426" s="33"/>
      <c r="Q8426" s="32"/>
      <c r="R8426" s="32"/>
      <c r="S8426" s="32"/>
      <c r="T8426" s="32"/>
    </row>
    <row r="8427" spans="16:20" x14ac:dyDescent="0.35">
      <c r="P8427" s="33"/>
      <c r="Q8427" s="32"/>
      <c r="R8427" s="32"/>
      <c r="S8427" s="32"/>
      <c r="T8427" s="32"/>
    </row>
    <row r="8428" spans="16:20" x14ac:dyDescent="0.35">
      <c r="P8428" s="33"/>
      <c r="Q8428" s="32"/>
      <c r="R8428" s="32"/>
      <c r="S8428" s="32"/>
      <c r="T8428" s="32"/>
    </row>
    <row r="8429" spans="16:20" x14ac:dyDescent="0.35">
      <c r="P8429" s="33"/>
      <c r="Q8429" s="32"/>
      <c r="R8429" s="32"/>
      <c r="S8429" s="32"/>
      <c r="T8429" s="32"/>
    </row>
    <row r="8430" spans="16:20" x14ac:dyDescent="0.35">
      <c r="P8430" s="33"/>
      <c r="Q8430" s="32"/>
      <c r="R8430" s="32"/>
      <c r="S8430" s="32"/>
      <c r="T8430" s="32"/>
    </row>
    <row r="8431" spans="16:20" x14ac:dyDescent="0.35">
      <c r="P8431" s="33"/>
      <c r="Q8431" s="32"/>
      <c r="R8431" s="32"/>
      <c r="S8431" s="32"/>
      <c r="T8431" s="32"/>
    </row>
    <row r="8432" spans="16:20" x14ac:dyDescent="0.35">
      <c r="P8432" s="33"/>
      <c r="Q8432" s="32"/>
      <c r="R8432" s="32"/>
      <c r="S8432" s="32"/>
      <c r="T8432" s="32"/>
    </row>
    <row r="8433" spans="16:20" x14ac:dyDescent="0.35">
      <c r="P8433" s="33"/>
      <c r="Q8433" s="32"/>
      <c r="R8433" s="32"/>
      <c r="S8433" s="32"/>
      <c r="T8433" s="32"/>
    </row>
    <row r="8434" spans="16:20" x14ac:dyDescent="0.35">
      <c r="P8434" s="33"/>
      <c r="Q8434" s="32"/>
      <c r="R8434" s="32"/>
      <c r="S8434" s="32"/>
      <c r="T8434" s="32"/>
    </row>
    <row r="8435" spans="16:20" x14ac:dyDescent="0.35">
      <c r="P8435" s="33"/>
      <c r="Q8435" s="32"/>
      <c r="R8435" s="32"/>
      <c r="S8435" s="32"/>
      <c r="T8435" s="32"/>
    </row>
    <row r="8436" spans="16:20" x14ac:dyDescent="0.35">
      <c r="P8436" s="33"/>
      <c r="Q8436" s="32"/>
      <c r="R8436" s="32"/>
      <c r="S8436" s="32"/>
      <c r="T8436" s="32"/>
    </row>
    <row r="8437" spans="16:20" x14ac:dyDescent="0.35">
      <c r="P8437" s="33"/>
      <c r="Q8437" s="32"/>
      <c r="R8437" s="32"/>
      <c r="S8437" s="32"/>
      <c r="T8437" s="32"/>
    </row>
    <row r="8438" spans="16:20" x14ac:dyDescent="0.35">
      <c r="P8438" s="33"/>
      <c r="Q8438" s="32"/>
      <c r="R8438" s="32"/>
      <c r="S8438" s="32"/>
      <c r="T8438" s="32"/>
    </row>
    <row r="8439" spans="16:20" x14ac:dyDescent="0.35">
      <c r="P8439" s="33"/>
      <c r="Q8439" s="32"/>
      <c r="R8439" s="32"/>
      <c r="S8439" s="32"/>
      <c r="T8439" s="32"/>
    </row>
    <row r="8440" spans="16:20" x14ac:dyDescent="0.35">
      <c r="P8440" s="33"/>
      <c r="Q8440" s="32"/>
      <c r="R8440" s="32"/>
      <c r="S8440" s="32"/>
      <c r="T8440" s="32"/>
    </row>
    <row r="8441" spans="16:20" x14ac:dyDescent="0.35">
      <c r="P8441" s="33"/>
      <c r="Q8441" s="32"/>
      <c r="R8441" s="32"/>
      <c r="S8441" s="32"/>
      <c r="T8441" s="32"/>
    </row>
    <row r="8442" spans="16:20" x14ac:dyDescent="0.35">
      <c r="P8442" s="33"/>
      <c r="Q8442" s="32"/>
      <c r="R8442" s="32"/>
      <c r="S8442" s="32"/>
      <c r="T8442" s="32"/>
    </row>
    <row r="8443" spans="16:20" x14ac:dyDescent="0.35">
      <c r="P8443" s="33"/>
      <c r="Q8443" s="32"/>
      <c r="R8443" s="32"/>
      <c r="S8443" s="32"/>
      <c r="T8443" s="32"/>
    </row>
    <row r="8444" spans="16:20" x14ac:dyDescent="0.35">
      <c r="P8444" s="33"/>
      <c r="Q8444" s="32"/>
      <c r="R8444" s="32"/>
      <c r="S8444" s="32"/>
      <c r="T8444" s="32"/>
    </row>
    <row r="8445" spans="16:20" x14ac:dyDescent="0.35">
      <c r="P8445" s="33"/>
      <c r="Q8445" s="32"/>
      <c r="R8445" s="32"/>
      <c r="S8445" s="32"/>
      <c r="T8445" s="32"/>
    </row>
    <row r="8446" spans="16:20" x14ac:dyDescent="0.35">
      <c r="P8446" s="33"/>
      <c r="Q8446" s="32"/>
      <c r="R8446" s="32"/>
      <c r="S8446" s="32"/>
      <c r="T8446" s="32"/>
    </row>
    <row r="8447" spans="16:20" x14ac:dyDescent="0.35">
      <c r="P8447" s="33"/>
      <c r="Q8447" s="32"/>
      <c r="R8447" s="32"/>
      <c r="S8447" s="32"/>
      <c r="T8447" s="32"/>
    </row>
    <row r="8448" spans="16:20" x14ac:dyDescent="0.35">
      <c r="P8448" s="33"/>
      <c r="Q8448" s="32"/>
      <c r="R8448" s="32"/>
      <c r="S8448" s="32"/>
      <c r="T8448" s="32"/>
    </row>
    <row r="8449" spans="16:20" x14ac:dyDescent="0.35">
      <c r="P8449" s="33"/>
      <c r="Q8449" s="32"/>
      <c r="R8449" s="32"/>
      <c r="S8449" s="32"/>
      <c r="T8449" s="32"/>
    </row>
    <row r="8450" spans="16:20" x14ac:dyDescent="0.35">
      <c r="P8450" s="33"/>
      <c r="Q8450" s="32"/>
      <c r="R8450" s="32"/>
      <c r="S8450" s="32"/>
      <c r="T8450" s="32"/>
    </row>
    <row r="8451" spans="16:20" x14ac:dyDescent="0.35">
      <c r="P8451" s="33"/>
      <c r="Q8451" s="32"/>
      <c r="R8451" s="32"/>
      <c r="S8451" s="32"/>
      <c r="T8451" s="32"/>
    </row>
    <row r="8452" spans="16:20" x14ac:dyDescent="0.35">
      <c r="P8452" s="33"/>
      <c r="Q8452" s="32"/>
      <c r="R8452" s="32"/>
      <c r="S8452" s="32"/>
      <c r="T8452" s="32"/>
    </row>
    <row r="8453" spans="16:20" x14ac:dyDescent="0.35">
      <c r="P8453" s="33"/>
      <c r="Q8453" s="32"/>
      <c r="R8453" s="32"/>
      <c r="S8453" s="32"/>
      <c r="T8453" s="32"/>
    </row>
    <row r="8454" spans="16:20" x14ac:dyDescent="0.35">
      <c r="P8454" s="33"/>
      <c r="Q8454" s="32"/>
      <c r="R8454" s="32"/>
      <c r="S8454" s="32"/>
      <c r="T8454" s="32"/>
    </row>
    <row r="8455" spans="16:20" x14ac:dyDescent="0.35">
      <c r="P8455" s="33"/>
      <c r="Q8455" s="32"/>
      <c r="R8455" s="32"/>
      <c r="S8455" s="32"/>
      <c r="T8455" s="32"/>
    </row>
    <row r="8456" spans="16:20" x14ac:dyDescent="0.35">
      <c r="P8456" s="33"/>
      <c r="Q8456" s="32"/>
      <c r="R8456" s="32"/>
      <c r="S8456" s="32"/>
      <c r="T8456" s="32"/>
    </row>
    <row r="8457" spans="16:20" x14ac:dyDescent="0.35">
      <c r="P8457" s="33"/>
      <c r="Q8457" s="32"/>
      <c r="R8457" s="32"/>
      <c r="S8457" s="32"/>
      <c r="T8457" s="32"/>
    </row>
    <row r="8458" spans="16:20" x14ac:dyDescent="0.35">
      <c r="P8458" s="33"/>
      <c r="Q8458" s="32"/>
      <c r="R8458" s="32"/>
      <c r="S8458" s="32"/>
      <c r="T8458" s="32"/>
    </row>
    <row r="8459" spans="16:20" x14ac:dyDescent="0.35">
      <c r="P8459" s="33"/>
      <c r="Q8459" s="32"/>
      <c r="R8459" s="32"/>
      <c r="S8459" s="32"/>
      <c r="T8459" s="32"/>
    </row>
    <row r="8460" spans="16:20" x14ac:dyDescent="0.35">
      <c r="P8460" s="33"/>
      <c r="Q8460" s="32"/>
      <c r="R8460" s="32"/>
      <c r="S8460" s="32"/>
      <c r="T8460" s="32"/>
    </row>
    <row r="8461" spans="16:20" x14ac:dyDescent="0.35">
      <c r="P8461" s="33"/>
      <c r="Q8461" s="32"/>
      <c r="R8461" s="32"/>
      <c r="S8461" s="32"/>
      <c r="T8461" s="32"/>
    </row>
    <row r="8462" spans="16:20" x14ac:dyDescent="0.35">
      <c r="P8462" s="33"/>
      <c r="Q8462" s="32"/>
      <c r="R8462" s="32"/>
      <c r="S8462" s="32"/>
      <c r="T8462" s="32"/>
    </row>
    <row r="8463" spans="16:20" x14ac:dyDescent="0.35">
      <c r="P8463" s="33"/>
      <c r="Q8463" s="32"/>
      <c r="R8463" s="32"/>
      <c r="S8463" s="32"/>
      <c r="T8463" s="32"/>
    </row>
    <row r="8464" spans="16:20" x14ac:dyDescent="0.35">
      <c r="P8464" s="33"/>
      <c r="Q8464" s="32"/>
      <c r="R8464" s="32"/>
      <c r="S8464" s="32"/>
      <c r="T8464" s="32"/>
    </row>
    <row r="8465" spans="16:20" x14ac:dyDescent="0.35">
      <c r="P8465" s="33"/>
      <c r="Q8465" s="32"/>
      <c r="R8465" s="32"/>
      <c r="S8465" s="32"/>
      <c r="T8465" s="32"/>
    </row>
    <row r="8466" spans="16:20" x14ac:dyDescent="0.35">
      <c r="P8466" s="33"/>
      <c r="Q8466" s="32"/>
      <c r="R8466" s="32"/>
      <c r="S8466" s="32"/>
      <c r="T8466" s="32"/>
    </row>
    <row r="8467" spans="16:20" x14ac:dyDescent="0.35">
      <c r="P8467" s="33"/>
      <c r="Q8467" s="32"/>
      <c r="R8467" s="32"/>
      <c r="S8467" s="32"/>
      <c r="T8467" s="32"/>
    </row>
    <row r="8468" spans="16:20" x14ac:dyDescent="0.35">
      <c r="P8468" s="33"/>
      <c r="Q8468" s="32"/>
      <c r="R8468" s="32"/>
      <c r="S8468" s="32"/>
      <c r="T8468" s="32"/>
    </row>
    <row r="8469" spans="16:20" x14ac:dyDescent="0.35">
      <c r="P8469" s="33"/>
      <c r="Q8469" s="32"/>
      <c r="R8469" s="32"/>
      <c r="S8469" s="32"/>
      <c r="T8469" s="32"/>
    </row>
    <row r="8470" spans="16:20" x14ac:dyDescent="0.35">
      <c r="P8470" s="33"/>
      <c r="Q8470" s="32"/>
      <c r="R8470" s="32"/>
      <c r="S8470" s="32"/>
      <c r="T8470" s="32"/>
    </row>
    <row r="8471" spans="16:20" x14ac:dyDescent="0.35">
      <c r="P8471" s="33"/>
      <c r="Q8471" s="32"/>
      <c r="R8471" s="32"/>
      <c r="S8471" s="32"/>
      <c r="T8471" s="32"/>
    </row>
    <row r="8472" spans="16:20" x14ac:dyDescent="0.35">
      <c r="P8472" s="33"/>
      <c r="Q8472" s="32"/>
      <c r="R8472" s="32"/>
      <c r="S8472" s="32"/>
      <c r="T8472" s="32"/>
    </row>
    <row r="8473" spans="16:20" x14ac:dyDescent="0.35">
      <c r="P8473" s="33"/>
      <c r="Q8473" s="32"/>
      <c r="R8473" s="32"/>
      <c r="S8473" s="32"/>
      <c r="T8473" s="32"/>
    </row>
    <row r="8474" spans="16:20" x14ac:dyDescent="0.35">
      <c r="P8474" s="33"/>
      <c r="Q8474" s="32"/>
      <c r="R8474" s="32"/>
      <c r="S8474" s="32"/>
      <c r="T8474" s="32"/>
    </row>
    <row r="8475" spans="16:20" x14ac:dyDescent="0.35">
      <c r="P8475" s="33"/>
      <c r="Q8475" s="32"/>
      <c r="R8475" s="32"/>
      <c r="S8475" s="32"/>
      <c r="T8475" s="32"/>
    </row>
    <row r="8476" spans="16:20" x14ac:dyDescent="0.35">
      <c r="P8476" s="33"/>
      <c r="Q8476" s="32"/>
      <c r="R8476" s="32"/>
      <c r="S8476" s="32"/>
      <c r="T8476" s="32"/>
    </row>
    <row r="8477" spans="16:20" x14ac:dyDescent="0.35">
      <c r="P8477" s="33"/>
      <c r="Q8477" s="32"/>
      <c r="R8477" s="32"/>
      <c r="S8477" s="32"/>
      <c r="T8477" s="32"/>
    </row>
    <row r="8478" spans="16:20" x14ac:dyDescent="0.35">
      <c r="P8478" s="33"/>
      <c r="Q8478" s="32"/>
      <c r="R8478" s="32"/>
      <c r="S8478" s="32"/>
      <c r="T8478" s="32"/>
    </row>
    <row r="8479" spans="16:20" x14ac:dyDescent="0.35">
      <c r="P8479" s="33"/>
      <c r="Q8479" s="32"/>
      <c r="R8479" s="32"/>
      <c r="S8479" s="32"/>
      <c r="T8479" s="32"/>
    </row>
    <row r="8480" spans="16:20" x14ac:dyDescent="0.35">
      <c r="P8480" s="33"/>
      <c r="Q8480" s="32"/>
      <c r="R8480" s="32"/>
      <c r="S8480" s="32"/>
      <c r="T8480" s="32"/>
    </row>
    <row r="8481" spans="16:20" x14ac:dyDescent="0.35">
      <c r="P8481" s="33"/>
      <c r="Q8481" s="32"/>
      <c r="R8481" s="32"/>
      <c r="S8481" s="32"/>
      <c r="T8481" s="32"/>
    </row>
    <row r="8482" spans="16:20" x14ac:dyDescent="0.35">
      <c r="P8482" s="33"/>
      <c r="Q8482" s="32"/>
      <c r="R8482" s="32"/>
      <c r="S8482" s="32"/>
      <c r="T8482" s="32"/>
    </row>
    <row r="8483" spans="16:20" x14ac:dyDescent="0.35">
      <c r="P8483" s="33"/>
      <c r="Q8483" s="32"/>
      <c r="R8483" s="32"/>
      <c r="S8483" s="32"/>
      <c r="T8483" s="32"/>
    </row>
    <row r="8484" spans="16:20" x14ac:dyDescent="0.35">
      <c r="P8484" s="33"/>
      <c r="Q8484" s="32"/>
      <c r="R8484" s="32"/>
      <c r="S8484" s="32"/>
      <c r="T8484" s="32"/>
    </row>
    <row r="8485" spans="16:20" x14ac:dyDescent="0.35">
      <c r="P8485" s="33"/>
      <c r="Q8485" s="32"/>
      <c r="R8485" s="32"/>
      <c r="S8485" s="32"/>
      <c r="T8485" s="32"/>
    </row>
    <row r="8486" spans="16:20" x14ac:dyDescent="0.35">
      <c r="P8486" s="33"/>
      <c r="Q8486" s="32"/>
      <c r="R8486" s="32"/>
      <c r="S8486" s="32"/>
      <c r="T8486" s="32"/>
    </row>
    <row r="8487" spans="16:20" x14ac:dyDescent="0.35">
      <c r="P8487" s="33"/>
      <c r="Q8487" s="32"/>
      <c r="R8487" s="32"/>
      <c r="S8487" s="32"/>
      <c r="T8487" s="32"/>
    </row>
    <row r="8488" spans="16:20" x14ac:dyDescent="0.35">
      <c r="P8488" s="33"/>
      <c r="Q8488" s="32"/>
      <c r="R8488" s="32"/>
      <c r="S8488" s="32"/>
      <c r="T8488" s="32"/>
    </row>
    <row r="8489" spans="16:20" x14ac:dyDescent="0.35">
      <c r="P8489" s="33"/>
      <c r="Q8489" s="32"/>
      <c r="R8489" s="32"/>
      <c r="S8489" s="32"/>
      <c r="T8489" s="32"/>
    </row>
    <row r="8490" spans="16:20" x14ac:dyDescent="0.35">
      <c r="P8490" s="33"/>
      <c r="Q8490" s="32"/>
      <c r="R8490" s="32"/>
      <c r="S8490" s="32"/>
      <c r="T8490" s="32"/>
    </row>
    <row r="8491" spans="16:20" x14ac:dyDescent="0.35">
      <c r="P8491" s="33"/>
      <c r="Q8491" s="32"/>
      <c r="R8491" s="32"/>
      <c r="S8491" s="32"/>
      <c r="T8491" s="32"/>
    </row>
    <row r="8492" spans="16:20" x14ac:dyDescent="0.35">
      <c r="P8492" s="33"/>
      <c r="Q8492" s="32"/>
      <c r="R8492" s="32"/>
      <c r="S8492" s="32"/>
      <c r="T8492" s="32"/>
    </row>
    <row r="8493" spans="16:20" x14ac:dyDescent="0.35">
      <c r="P8493" s="33"/>
      <c r="Q8493" s="32"/>
      <c r="R8493" s="32"/>
      <c r="S8493" s="32"/>
      <c r="T8493" s="32"/>
    </row>
    <row r="8494" spans="16:20" x14ac:dyDescent="0.35">
      <c r="P8494" s="33"/>
      <c r="Q8494" s="32"/>
      <c r="R8494" s="32"/>
      <c r="S8494" s="32"/>
      <c r="T8494" s="32"/>
    </row>
    <row r="8495" spans="16:20" x14ac:dyDescent="0.35">
      <c r="P8495" s="33"/>
      <c r="Q8495" s="32"/>
      <c r="R8495" s="32"/>
      <c r="S8495" s="32"/>
      <c r="T8495" s="32"/>
    </row>
    <row r="8496" spans="16:20" x14ac:dyDescent="0.35">
      <c r="P8496" s="33"/>
      <c r="Q8496" s="32"/>
      <c r="R8496" s="32"/>
      <c r="S8496" s="32"/>
      <c r="T8496" s="32"/>
    </row>
    <row r="8497" spans="16:20" x14ac:dyDescent="0.35">
      <c r="P8497" s="33"/>
      <c r="Q8497" s="32"/>
      <c r="R8497" s="32"/>
      <c r="S8497" s="32"/>
      <c r="T8497" s="32"/>
    </row>
    <row r="8498" spans="16:20" x14ac:dyDescent="0.35">
      <c r="P8498" s="33"/>
      <c r="Q8498" s="32"/>
      <c r="R8498" s="32"/>
      <c r="S8498" s="32"/>
      <c r="T8498" s="32"/>
    </row>
    <row r="8499" spans="16:20" x14ac:dyDescent="0.35">
      <c r="P8499" s="33"/>
      <c r="Q8499" s="32"/>
      <c r="R8499" s="32"/>
      <c r="S8499" s="32"/>
      <c r="T8499" s="32"/>
    </row>
    <row r="8500" spans="16:20" x14ac:dyDescent="0.35">
      <c r="P8500" s="33"/>
      <c r="Q8500" s="32"/>
      <c r="R8500" s="32"/>
      <c r="S8500" s="32"/>
      <c r="T8500" s="32"/>
    </row>
    <row r="8501" spans="16:20" x14ac:dyDescent="0.35">
      <c r="P8501" s="33"/>
      <c r="Q8501" s="32"/>
      <c r="R8501" s="32"/>
      <c r="S8501" s="32"/>
      <c r="T8501" s="32"/>
    </row>
    <row r="8502" spans="16:20" x14ac:dyDescent="0.35">
      <c r="P8502" s="33"/>
      <c r="Q8502" s="32"/>
      <c r="R8502" s="32"/>
      <c r="S8502" s="32"/>
      <c r="T8502" s="32"/>
    </row>
    <row r="8503" spans="16:20" x14ac:dyDescent="0.35">
      <c r="P8503" s="33"/>
      <c r="Q8503" s="32"/>
      <c r="R8503" s="32"/>
      <c r="S8503" s="32"/>
      <c r="T8503" s="32"/>
    </row>
    <row r="8504" spans="16:20" x14ac:dyDescent="0.35">
      <c r="P8504" s="33"/>
      <c r="Q8504" s="32"/>
      <c r="R8504" s="32"/>
      <c r="S8504" s="32"/>
      <c r="T8504" s="32"/>
    </row>
    <row r="8505" spans="16:20" x14ac:dyDescent="0.35">
      <c r="P8505" s="33"/>
      <c r="Q8505" s="32"/>
      <c r="R8505" s="32"/>
      <c r="S8505" s="32"/>
      <c r="T8505" s="32"/>
    </row>
    <row r="8506" spans="16:20" x14ac:dyDescent="0.35">
      <c r="P8506" s="33"/>
      <c r="Q8506" s="32"/>
      <c r="R8506" s="32"/>
      <c r="S8506" s="32"/>
      <c r="T8506" s="32"/>
    </row>
    <row r="8507" spans="16:20" x14ac:dyDescent="0.35">
      <c r="P8507" s="33"/>
      <c r="Q8507" s="32"/>
      <c r="R8507" s="32"/>
      <c r="S8507" s="32"/>
      <c r="T8507" s="32"/>
    </row>
    <row r="8508" spans="16:20" x14ac:dyDescent="0.35">
      <c r="P8508" s="33"/>
      <c r="Q8508" s="32"/>
      <c r="R8508" s="32"/>
      <c r="S8508" s="32"/>
      <c r="T8508" s="32"/>
    </row>
    <row r="8509" spans="16:20" x14ac:dyDescent="0.35">
      <c r="P8509" s="33"/>
      <c r="Q8509" s="32"/>
      <c r="R8509" s="32"/>
      <c r="S8509" s="32"/>
      <c r="T8509" s="32"/>
    </row>
    <row r="8510" spans="16:20" x14ac:dyDescent="0.35">
      <c r="P8510" s="33"/>
      <c r="Q8510" s="32"/>
      <c r="R8510" s="32"/>
      <c r="S8510" s="32"/>
      <c r="T8510" s="32"/>
    </row>
    <row r="8511" spans="16:20" x14ac:dyDescent="0.35">
      <c r="P8511" s="33"/>
      <c r="Q8511" s="32"/>
      <c r="R8511" s="32"/>
      <c r="S8511" s="32"/>
      <c r="T8511" s="32"/>
    </row>
    <row r="8512" spans="16:20" x14ac:dyDescent="0.35">
      <c r="P8512" s="33"/>
      <c r="Q8512" s="32"/>
      <c r="R8512" s="32"/>
      <c r="S8512" s="32"/>
      <c r="T8512" s="32"/>
    </row>
    <row r="8513" spans="16:20" x14ac:dyDescent="0.35">
      <c r="P8513" s="33"/>
      <c r="Q8513" s="32"/>
      <c r="R8513" s="32"/>
      <c r="S8513" s="32"/>
      <c r="T8513" s="32"/>
    </row>
    <row r="8514" spans="16:20" x14ac:dyDescent="0.35">
      <c r="P8514" s="33"/>
      <c r="Q8514" s="32"/>
      <c r="R8514" s="32"/>
      <c r="S8514" s="32"/>
      <c r="T8514" s="32"/>
    </row>
    <row r="8515" spans="16:20" x14ac:dyDescent="0.35">
      <c r="P8515" s="33"/>
      <c r="Q8515" s="32"/>
      <c r="R8515" s="32"/>
      <c r="S8515" s="32"/>
      <c r="T8515" s="32"/>
    </row>
    <row r="8516" spans="16:20" x14ac:dyDescent="0.35">
      <c r="P8516" s="33"/>
      <c r="Q8516" s="32"/>
      <c r="R8516" s="32"/>
      <c r="S8516" s="32"/>
      <c r="T8516" s="32"/>
    </row>
    <row r="8517" spans="16:20" x14ac:dyDescent="0.35">
      <c r="P8517" s="33"/>
      <c r="Q8517" s="32"/>
      <c r="R8517" s="32"/>
      <c r="S8517" s="32"/>
      <c r="T8517" s="32"/>
    </row>
    <row r="8518" spans="16:20" x14ac:dyDescent="0.35">
      <c r="P8518" s="33"/>
      <c r="Q8518" s="32"/>
      <c r="R8518" s="32"/>
      <c r="S8518" s="32"/>
      <c r="T8518" s="32"/>
    </row>
    <row r="8519" spans="16:20" x14ac:dyDescent="0.35">
      <c r="P8519" s="33"/>
      <c r="Q8519" s="32"/>
      <c r="R8519" s="32"/>
      <c r="S8519" s="32"/>
      <c r="T8519" s="32"/>
    </row>
    <row r="8520" spans="16:20" x14ac:dyDescent="0.35">
      <c r="P8520" s="33"/>
      <c r="Q8520" s="32"/>
      <c r="R8520" s="32"/>
      <c r="S8520" s="32"/>
      <c r="T8520" s="32"/>
    </row>
    <row r="8521" spans="16:20" x14ac:dyDescent="0.35">
      <c r="P8521" s="33"/>
      <c r="Q8521" s="32"/>
      <c r="R8521" s="32"/>
      <c r="S8521" s="32"/>
      <c r="T8521" s="32"/>
    </row>
    <row r="8522" spans="16:20" x14ac:dyDescent="0.35">
      <c r="P8522" s="33"/>
      <c r="Q8522" s="32"/>
      <c r="R8522" s="32"/>
      <c r="S8522" s="32"/>
      <c r="T8522" s="32"/>
    </row>
    <row r="8523" spans="16:20" x14ac:dyDescent="0.35">
      <c r="P8523" s="33"/>
      <c r="Q8523" s="32"/>
      <c r="R8523" s="32"/>
      <c r="S8523" s="32"/>
      <c r="T8523" s="32"/>
    </row>
    <row r="8524" spans="16:20" x14ac:dyDescent="0.35">
      <c r="P8524" s="33"/>
      <c r="Q8524" s="32"/>
      <c r="R8524" s="32"/>
      <c r="S8524" s="32"/>
      <c r="T8524" s="32"/>
    </row>
    <row r="8525" spans="16:20" x14ac:dyDescent="0.35">
      <c r="P8525" s="33"/>
      <c r="Q8525" s="32"/>
      <c r="R8525" s="32"/>
      <c r="S8525" s="32"/>
      <c r="T8525" s="32"/>
    </row>
    <row r="8526" spans="16:20" x14ac:dyDescent="0.35">
      <c r="P8526" s="33"/>
      <c r="Q8526" s="32"/>
      <c r="R8526" s="32"/>
      <c r="S8526" s="32"/>
      <c r="T8526" s="32"/>
    </row>
    <row r="8527" spans="16:20" x14ac:dyDescent="0.35">
      <c r="P8527" s="33"/>
      <c r="Q8527" s="32"/>
      <c r="R8527" s="32"/>
      <c r="S8527" s="32"/>
      <c r="T8527" s="32"/>
    </row>
    <row r="8528" spans="16:20" x14ac:dyDescent="0.35">
      <c r="P8528" s="33"/>
      <c r="Q8528" s="32"/>
      <c r="R8528" s="32"/>
      <c r="S8528" s="32"/>
      <c r="T8528" s="32"/>
    </row>
    <row r="8529" spans="16:20" x14ac:dyDescent="0.35">
      <c r="P8529" s="33"/>
      <c r="Q8529" s="32"/>
      <c r="R8529" s="32"/>
      <c r="S8529" s="32"/>
      <c r="T8529" s="32"/>
    </row>
    <row r="8530" spans="16:20" x14ac:dyDescent="0.35">
      <c r="P8530" s="33"/>
      <c r="Q8530" s="32"/>
      <c r="R8530" s="32"/>
      <c r="S8530" s="32"/>
      <c r="T8530" s="32"/>
    </row>
    <row r="8531" spans="16:20" x14ac:dyDescent="0.35">
      <c r="P8531" s="33"/>
      <c r="Q8531" s="32"/>
      <c r="R8531" s="32"/>
      <c r="S8531" s="32"/>
      <c r="T8531" s="32"/>
    </row>
    <row r="8532" spans="16:20" x14ac:dyDescent="0.35">
      <c r="P8532" s="33"/>
      <c r="Q8532" s="32"/>
      <c r="R8532" s="32"/>
      <c r="S8532" s="32"/>
      <c r="T8532" s="32"/>
    </row>
    <row r="8533" spans="16:20" x14ac:dyDescent="0.35">
      <c r="P8533" s="33"/>
      <c r="Q8533" s="32"/>
      <c r="R8533" s="32"/>
      <c r="S8533" s="32"/>
      <c r="T8533" s="32"/>
    </row>
    <row r="8534" spans="16:20" x14ac:dyDescent="0.35">
      <c r="P8534" s="33"/>
      <c r="Q8534" s="32"/>
      <c r="R8534" s="32"/>
      <c r="S8534" s="32"/>
      <c r="T8534" s="32"/>
    </row>
    <row r="8535" spans="16:20" x14ac:dyDescent="0.35">
      <c r="P8535" s="33"/>
      <c r="Q8535" s="32"/>
      <c r="R8535" s="32"/>
      <c r="S8535" s="32"/>
      <c r="T8535" s="32"/>
    </row>
    <row r="8536" spans="16:20" x14ac:dyDescent="0.35">
      <c r="P8536" s="33"/>
      <c r="Q8536" s="32"/>
      <c r="R8536" s="32"/>
      <c r="S8536" s="32"/>
      <c r="T8536" s="32"/>
    </row>
    <row r="8537" spans="16:20" x14ac:dyDescent="0.35">
      <c r="P8537" s="33"/>
      <c r="Q8537" s="32"/>
      <c r="R8537" s="32"/>
      <c r="S8537" s="32"/>
      <c r="T8537" s="32"/>
    </row>
    <row r="8538" spans="16:20" x14ac:dyDescent="0.35">
      <c r="P8538" s="33"/>
      <c r="Q8538" s="32"/>
      <c r="R8538" s="32"/>
      <c r="S8538" s="32"/>
      <c r="T8538" s="32"/>
    </row>
    <row r="8539" spans="16:20" x14ac:dyDescent="0.35">
      <c r="P8539" s="33"/>
      <c r="Q8539" s="32"/>
      <c r="R8539" s="32"/>
      <c r="S8539" s="32"/>
      <c r="T8539" s="32"/>
    </row>
    <row r="8540" spans="16:20" x14ac:dyDescent="0.35">
      <c r="P8540" s="33"/>
      <c r="Q8540" s="32"/>
      <c r="R8540" s="32"/>
      <c r="S8540" s="32"/>
      <c r="T8540" s="32"/>
    </row>
    <row r="8541" spans="16:20" x14ac:dyDescent="0.35">
      <c r="P8541" s="33"/>
      <c r="Q8541" s="32"/>
      <c r="R8541" s="32"/>
      <c r="S8541" s="32"/>
      <c r="T8541" s="32"/>
    </row>
    <row r="8542" spans="16:20" x14ac:dyDescent="0.35">
      <c r="P8542" s="33"/>
      <c r="Q8542" s="32"/>
      <c r="R8542" s="32"/>
      <c r="S8542" s="32"/>
      <c r="T8542" s="32"/>
    </row>
    <row r="8543" spans="16:20" x14ac:dyDescent="0.35">
      <c r="P8543" s="33"/>
      <c r="Q8543" s="32"/>
      <c r="R8543" s="32"/>
      <c r="S8543" s="32"/>
      <c r="T8543" s="32"/>
    </row>
    <row r="8544" spans="16:20" x14ac:dyDescent="0.35">
      <c r="P8544" s="33"/>
      <c r="Q8544" s="32"/>
      <c r="R8544" s="32"/>
      <c r="S8544" s="32"/>
      <c r="T8544" s="32"/>
    </row>
    <row r="8545" spans="16:20" x14ac:dyDescent="0.35">
      <c r="P8545" s="33"/>
      <c r="Q8545" s="32"/>
      <c r="R8545" s="32"/>
      <c r="S8545" s="32"/>
      <c r="T8545" s="32"/>
    </row>
    <row r="8546" spans="16:20" x14ac:dyDescent="0.35">
      <c r="P8546" s="33"/>
      <c r="Q8546" s="32"/>
      <c r="R8546" s="32"/>
      <c r="S8546" s="32"/>
      <c r="T8546" s="32"/>
    </row>
    <row r="8547" spans="16:20" x14ac:dyDescent="0.35">
      <c r="P8547" s="33"/>
      <c r="Q8547" s="32"/>
      <c r="R8547" s="32"/>
      <c r="S8547" s="32"/>
      <c r="T8547" s="32"/>
    </row>
    <row r="8548" spans="16:20" x14ac:dyDescent="0.35">
      <c r="P8548" s="33"/>
      <c r="Q8548" s="32"/>
      <c r="R8548" s="32"/>
      <c r="S8548" s="32"/>
      <c r="T8548" s="32"/>
    </row>
    <row r="8549" spans="16:20" x14ac:dyDescent="0.35">
      <c r="P8549" s="33"/>
      <c r="Q8549" s="32"/>
      <c r="R8549" s="32"/>
      <c r="S8549" s="32"/>
      <c r="T8549" s="32"/>
    </row>
    <row r="8550" spans="16:20" x14ac:dyDescent="0.35">
      <c r="P8550" s="33"/>
      <c r="Q8550" s="32"/>
      <c r="R8550" s="32"/>
      <c r="S8550" s="32"/>
      <c r="T8550" s="32"/>
    </row>
    <row r="8551" spans="16:20" x14ac:dyDescent="0.35">
      <c r="P8551" s="33"/>
      <c r="Q8551" s="32"/>
      <c r="R8551" s="32"/>
      <c r="S8551" s="32"/>
      <c r="T8551" s="32"/>
    </row>
    <row r="8552" spans="16:20" x14ac:dyDescent="0.35">
      <c r="P8552" s="33"/>
      <c r="Q8552" s="32"/>
      <c r="R8552" s="32"/>
      <c r="S8552" s="32"/>
      <c r="T8552" s="32"/>
    </row>
    <row r="8553" spans="16:20" x14ac:dyDescent="0.35">
      <c r="P8553" s="33"/>
      <c r="Q8553" s="32"/>
      <c r="R8553" s="32"/>
      <c r="S8553" s="32"/>
      <c r="T8553" s="32"/>
    </row>
    <row r="8554" spans="16:20" x14ac:dyDescent="0.35">
      <c r="P8554" s="33"/>
      <c r="Q8554" s="32"/>
      <c r="R8554" s="32"/>
      <c r="S8554" s="32"/>
      <c r="T8554" s="32"/>
    </row>
    <row r="8555" spans="16:20" x14ac:dyDescent="0.35">
      <c r="P8555" s="33"/>
      <c r="Q8555" s="32"/>
      <c r="R8555" s="32"/>
      <c r="S8555" s="32"/>
      <c r="T8555" s="32"/>
    </row>
    <row r="8556" spans="16:20" x14ac:dyDescent="0.35">
      <c r="P8556" s="33"/>
      <c r="Q8556" s="32"/>
      <c r="R8556" s="32"/>
      <c r="S8556" s="32"/>
      <c r="T8556" s="32"/>
    </row>
    <row r="8557" spans="16:20" x14ac:dyDescent="0.35">
      <c r="P8557" s="33"/>
      <c r="Q8557" s="32"/>
      <c r="R8557" s="32"/>
      <c r="S8557" s="32"/>
      <c r="T8557" s="32"/>
    </row>
    <row r="8558" spans="16:20" x14ac:dyDescent="0.35">
      <c r="P8558" s="33"/>
      <c r="Q8558" s="32"/>
      <c r="R8558" s="32"/>
      <c r="S8558" s="32"/>
      <c r="T8558" s="32"/>
    </row>
    <row r="8559" spans="16:20" x14ac:dyDescent="0.35">
      <c r="P8559" s="33"/>
      <c r="Q8559" s="32"/>
      <c r="R8559" s="32"/>
      <c r="S8559" s="32"/>
      <c r="T8559" s="32"/>
    </row>
    <row r="8560" spans="16:20" x14ac:dyDescent="0.35">
      <c r="P8560" s="33"/>
      <c r="Q8560" s="32"/>
      <c r="R8560" s="32"/>
      <c r="S8560" s="32"/>
      <c r="T8560" s="32"/>
    </row>
    <row r="8561" spans="16:20" x14ac:dyDescent="0.35">
      <c r="P8561" s="33"/>
      <c r="Q8561" s="32"/>
      <c r="R8561" s="32"/>
      <c r="S8561" s="32"/>
      <c r="T8561" s="32"/>
    </row>
    <row r="8562" spans="16:20" x14ac:dyDescent="0.35">
      <c r="P8562" s="33"/>
      <c r="Q8562" s="32"/>
      <c r="R8562" s="32"/>
      <c r="S8562" s="32"/>
      <c r="T8562" s="32"/>
    </row>
    <row r="8563" spans="16:20" x14ac:dyDescent="0.35">
      <c r="P8563" s="33"/>
      <c r="Q8563" s="32"/>
      <c r="R8563" s="32"/>
      <c r="S8563" s="32"/>
      <c r="T8563" s="32"/>
    </row>
    <row r="8564" spans="16:20" x14ac:dyDescent="0.35">
      <c r="P8564" s="33"/>
      <c r="Q8564" s="32"/>
      <c r="R8564" s="32"/>
      <c r="S8564" s="32"/>
      <c r="T8564" s="32"/>
    </row>
    <row r="8565" spans="16:20" x14ac:dyDescent="0.35">
      <c r="P8565" s="33"/>
      <c r="Q8565" s="32"/>
      <c r="R8565" s="32"/>
      <c r="S8565" s="32"/>
      <c r="T8565" s="32"/>
    </row>
    <row r="8566" spans="16:20" x14ac:dyDescent="0.35">
      <c r="P8566" s="33"/>
      <c r="Q8566" s="32"/>
      <c r="R8566" s="32"/>
      <c r="S8566" s="32"/>
      <c r="T8566" s="32"/>
    </row>
    <row r="8567" spans="16:20" x14ac:dyDescent="0.35">
      <c r="P8567" s="33"/>
      <c r="Q8567" s="32"/>
      <c r="R8567" s="32"/>
      <c r="S8567" s="32"/>
      <c r="T8567" s="32"/>
    </row>
    <row r="8568" spans="16:20" x14ac:dyDescent="0.35">
      <c r="P8568" s="33"/>
      <c r="Q8568" s="32"/>
      <c r="R8568" s="32"/>
      <c r="S8568" s="32"/>
      <c r="T8568" s="32"/>
    </row>
    <row r="8569" spans="16:20" x14ac:dyDescent="0.35">
      <c r="P8569" s="33"/>
      <c r="Q8569" s="32"/>
      <c r="R8569" s="32"/>
      <c r="S8569" s="32"/>
      <c r="T8569" s="32"/>
    </row>
    <row r="8570" spans="16:20" x14ac:dyDescent="0.35">
      <c r="P8570" s="33"/>
      <c r="Q8570" s="32"/>
      <c r="R8570" s="32"/>
      <c r="S8570" s="32"/>
      <c r="T8570" s="32"/>
    </row>
    <row r="8571" spans="16:20" x14ac:dyDescent="0.35">
      <c r="P8571" s="33"/>
      <c r="Q8571" s="32"/>
      <c r="R8571" s="32"/>
      <c r="S8571" s="32"/>
      <c r="T8571" s="32"/>
    </row>
    <row r="8572" spans="16:20" x14ac:dyDescent="0.35">
      <c r="P8572" s="33"/>
      <c r="Q8572" s="32"/>
      <c r="R8572" s="32"/>
      <c r="S8572" s="32"/>
      <c r="T8572" s="32"/>
    </row>
    <row r="8573" spans="16:20" x14ac:dyDescent="0.35">
      <c r="P8573" s="33"/>
      <c r="Q8573" s="32"/>
      <c r="R8573" s="32"/>
      <c r="S8573" s="32"/>
      <c r="T8573" s="32"/>
    </row>
    <row r="8574" spans="16:20" x14ac:dyDescent="0.35">
      <c r="P8574" s="33"/>
      <c r="Q8574" s="32"/>
      <c r="R8574" s="32"/>
      <c r="S8574" s="32"/>
      <c r="T8574" s="32"/>
    </row>
    <row r="8575" spans="16:20" x14ac:dyDescent="0.35">
      <c r="P8575" s="33"/>
      <c r="Q8575" s="32"/>
      <c r="R8575" s="32"/>
      <c r="S8575" s="32"/>
      <c r="T8575" s="32"/>
    </row>
    <row r="8576" spans="16:20" x14ac:dyDescent="0.35">
      <c r="P8576" s="33"/>
      <c r="Q8576" s="32"/>
      <c r="R8576" s="32"/>
      <c r="S8576" s="32"/>
      <c r="T8576" s="32"/>
    </row>
    <row r="8577" spans="16:20" x14ac:dyDescent="0.35">
      <c r="P8577" s="33"/>
      <c r="Q8577" s="32"/>
      <c r="R8577" s="32"/>
      <c r="S8577" s="32"/>
      <c r="T8577" s="32"/>
    </row>
    <row r="8578" spans="16:20" x14ac:dyDescent="0.35">
      <c r="P8578" s="33"/>
      <c r="Q8578" s="32"/>
      <c r="R8578" s="32"/>
      <c r="S8578" s="32"/>
      <c r="T8578" s="32"/>
    </row>
    <row r="8579" spans="16:20" x14ac:dyDescent="0.35">
      <c r="P8579" s="33"/>
      <c r="Q8579" s="32"/>
      <c r="R8579" s="32"/>
      <c r="S8579" s="32"/>
      <c r="T8579" s="32"/>
    </row>
    <row r="8580" spans="16:20" x14ac:dyDescent="0.35">
      <c r="P8580" s="33"/>
      <c r="Q8580" s="32"/>
      <c r="R8580" s="32"/>
      <c r="S8580" s="32"/>
      <c r="T8580" s="32"/>
    </row>
    <row r="8581" spans="16:20" x14ac:dyDescent="0.35">
      <c r="P8581" s="33"/>
      <c r="Q8581" s="32"/>
      <c r="R8581" s="32"/>
      <c r="S8581" s="32"/>
      <c r="T8581" s="32"/>
    </row>
    <row r="8582" spans="16:20" x14ac:dyDescent="0.35">
      <c r="P8582" s="33"/>
      <c r="Q8582" s="32"/>
      <c r="R8582" s="32"/>
      <c r="S8582" s="32"/>
      <c r="T8582" s="32"/>
    </row>
    <row r="8583" spans="16:20" x14ac:dyDescent="0.35">
      <c r="P8583" s="33"/>
      <c r="Q8583" s="32"/>
      <c r="R8583" s="32"/>
      <c r="S8583" s="32"/>
      <c r="T8583" s="32"/>
    </row>
    <row r="8584" spans="16:20" x14ac:dyDescent="0.35">
      <c r="P8584" s="33"/>
      <c r="Q8584" s="32"/>
      <c r="R8584" s="32"/>
      <c r="S8584" s="32"/>
      <c r="T8584" s="32"/>
    </row>
    <row r="8585" spans="16:20" x14ac:dyDescent="0.35">
      <c r="P8585" s="33"/>
      <c r="Q8585" s="32"/>
      <c r="R8585" s="32"/>
      <c r="S8585" s="32"/>
      <c r="T8585" s="32"/>
    </row>
    <row r="8586" spans="16:20" x14ac:dyDescent="0.35">
      <c r="P8586" s="33"/>
      <c r="Q8586" s="32"/>
      <c r="R8586" s="32"/>
      <c r="S8586" s="32"/>
      <c r="T8586" s="32"/>
    </row>
    <row r="8587" spans="16:20" x14ac:dyDescent="0.35">
      <c r="P8587" s="33"/>
      <c r="Q8587" s="32"/>
      <c r="R8587" s="32"/>
      <c r="S8587" s="32"/>
      <c r="T8587" s="32"/>
    </row>
    <row r="8588" spans="16:20" x14ac:dyDescent="0.35">
      <c r="P8588" s="33"/>
      <c r="Q8588" s="32"/>
      <c r="R8588" s="32"/>
      <c r="S8588" s="32"/>
      <c r="T8588" s="32"/>
    </row>
    <row r="8589" spans="16:20" x14ac:dyDescent="0.35">
      <c r="P8589" s="33"/>
      <c r="Q8589" s="32"/>
      <c r="R8589" s="32"/>
      <c r="S8589" s="32"/>
      <c r="T8589" s="32"/>
    </row>
    <row r="8590" spans="16:20" x14ac:dyDescent="0.35">
      <c r="P8590" s="33"/>
      <c r="Q8590" s="32"/>
      <c r="R8590" s="32"/>
      <c r="S8590" s="32"/>
      <c r="T8590" s="32"/>
    </row>
    <row r="8591" spans="16:20" x14ac:dyDescent="0.35">
      <c r="P8591" s="33"/>
      <c r="Q8591" s="32"/>
      <c r="R8591" s="32"/>
      <c r="S8591" s="32"/>
      <c r="T8591" s="32"/>
    </row>
    <row r="8592" spans="16:20" x14ac:dyDescent="0.35">
      <c r="P8592" s="33"/>
      <c r="Q8592" s="32"/>
      <c r="R8592" s="32"/>
      <c r="S8592" s="32"/>
      <c r="T8592" s="32"/>
    </row>
    <row r="8593" spans="16:20" x14ac:dyDescent="0.35">
      <c r="P8593" s="33"/>
      <c r="Q8593" s="32"/>
      <c r="R8593" s="32"/>
      <c r="S8593" s="32"/>
      <c r="T8593" s="32"/>
    </row>
    <row r="8594" spans="16:20" x14ac:dyDescent="0.35">
      <c r="P8594" s="33"/>
      <c r="Q8594" s="32"/>
      <c r="R8594" s="32"/>
      <c r="S8594" s="32"/>
      <c r="T8594" s="32"/>
    </row>
    <row r="8595" spans="16:20" x14ac:dyDescent="0.35">
      <c r="P8595" s="33"/>
      <c r="Q8595" s="32"/>
      <c r="R8595" s="32"/>
      <c r="S8595" s="32"/>
      <c r="T8595" s="32"/>
    </row>
    <row r="8596" spans="16:20" x14ac:dyDescent="0.35">
      <c r="P8596" s="33"/>
      <c r="Q8596" s="32"/>
      <c r="R8596" s="32"/>
      <c r="S8596" s="32"/>
      <c r="T8596" s="32"/>
    </row>
    <row r="8597" spans="16:20" x14ac:dyDescent="0.35">
      <c r="P8597" s="33"/>
      <c r="Q8597" s="32"/>
      <c r="R8597" s="32"/>
      <c r="S8597" s="32"/>
      <c r="T8597" s="32"/>
    </row>
    <row r="8598" spans="16:20" x14ac:dyDescent="0.35">
      <c r="P8598" s="33"/>
      <c r="Q8598" s="32"/>
      <c r="R8598" s="32"/>
      <c r="S8598" s="32"/>
      <c r="T8598" s="32"/>
    </row>
    <row r="8599" spans="16:20" x14ac:dyDescent="0.35">
      <c r="P8599" s="33"/>
      <c r="Q8599" s="32"/>
      <c r="R8599" s="32"/>
      <c r="S8599" s="32"/>
      <c r="T8599" s="32"/>
    </row>
    <row r="8600" spans="16:20" x14ac:dyDescent="0.35">
      <c r="P8600" s="33"/>
      <c r="Q8600" s="32"/>
      <c r="R8600" s="32"/>
      <c r="S8600" s="32"/>
      <c r="T8600" s="32"/>
    </row>
    <row r="8601" spans="16:20" x14ac:dyDescent="0.35">
      <c r="P8601" s="33"/>
      <c r="Q8601" s="32"/>
      <c r="R8601" s="32"/>
      <c r="S8601" s="32"/>
      <c r="T8601" s="32"/>
    </row>
    <row r="8602" spans="16:20" x14ac:dyDescent="0.35">
      <c r="P8602" s="33"/>
      <c r="Q8602" s="32"/>
      <c r="R8602" s="32"/>
      <c r="S8602" s="32"/>
      <c r="T8602" s="32"/>
    </row>
    <row r="8603" spans="16:20" x14ac:dyDescent="0.35">
      <c r="P8603" s="33"/>
      <c r="Q8603" s="32"/>
      <c r="R8603" s="32"/>
      <c r="S8603" s="32"/>
      <c r="T8603" s="32"/>
    </row>
    <row r="8604" spans="16:20" x14ac:dyDescent="0.35">
      <c r="P8604" s="33"/>
      <c r="Q8604" s="32"/>
      <c r="R8604" s="32"/>
      <c r="S8604" s="32"/>
      <c r="T8604" s="32"/>
    </row>
    <row r="8605" spans="16:20" x14ac:dyDescent="0.35">
      <c r="P8605" s="33"/>
      <c r="Q8605" s="32"/>
      <c r="R8605" s="32"/>
      <c r="S8605" s="32"/>
      <c r="T8605" s="32"/>
    </row>
    <row r="8606" spans="16:20" x14ac:dyDescent="0.35">
      <c r="P8606" s="33"/>
      <c r="Q8606" s="32"/>
      <c r="R8606" s="32"/>
      <c r="S8606" s="32"/>
      <c r="T8606" s="32"/>
    </row>
    <row r="8607" spans="16:20" x14ac:dyDescent="0.35">
      <c r="P8607" s="33"/>
      <c r="Q8607" s="32"/>
      <c r="R8607" s="32"/>
      <c r="S8607" s="32"/>
      <c r="T8607" s="32"/>
    </row>
    <row r="8608" spans="16:20" x14ac:dyDescent="0.35">
      <c r="P8608" s="33"/>
      <c r="Q8608" s="32"/>
      <c r="R8608" s="32"/>
      <c r="S8608" s="32"/>
      <c r="T8608" s="32"/>
    </row>
    <row r="8609" spans="16:20" x14ac:dyDescent="0.35">
      <c r="P8609" s="33"/>
      <c r="Q8609" s="32"/>
      <c r="R8609" s="32"/>
      <c r="S8609" s="32"/>
      <c r="T8609" s="32"/>
    </row>
    <row r="8610" spans="16:20" x14ac:dyDescent="0.35">
      <c r="P8610" s="33"/>
      <c r="Q8610" s="32"/>
      <c r="R8610" s="32"/>
      <c r="S8610" s="32"/>
      <c r="T8610" s="32"/>
    </row>
    <row r="8611" spans="16:20" x14ac:dyDescent="0.35">
      <c r="P8611" s="33"/>
      <c r="Q8611" s="32"/>
      <c r="R8611" s="32"/>
      <c r="S8611" s="32"/>
      <c r="T8611" s="32"/>
    </row>
    <row r="8612" spans="16:20" x14ac:dyDescent="0.35">
      <c r="P8612" s="33"/>
      <c r="Q8612" s="32"/>
      <c r="R8612" s="32"/>
      <c r="S8612" s="32"/>
      <c r="T8612" s="32"/>
    </row>
    <row r="8613" spans="16:20" x14ac:dyDescent="0.35">
      <c r="P8613" s="33"/>
      <c r="Q8613" s="32"/>
      <c r="R8613" s="32"/>
      <c r="S8613" s="32"/>
      <c r="T8613" s="32"/>
    </row>
    <row r="8614" spans="16:20" x14ac:dyDescent="0.35">
      <c r="P8614" s="33"/>
      <c r="Q8614" s="32"/>
      <c r="R8614" s="32"/>
      <c r="S8614" s="32"/>
      <c r="T8614" s="32"/>
    </row>
    <row r="8615" spans="16:20" x14ac:dyDescent="0.35">
      <c r="P8615" s="33"/>
      <c r="Q8615" s="32"/>
      <c r="R8615" s="32"/>
      <c r="S8615" s="32"/>
      <c r="T8615" s="32"/>
    </row>
    <row r="8616" spans="16:20" x14ac:dyDescent="0.35">
      <c r="P8616" s="33"/>
      <c r="Q8616" s="32"/>
      <c r="R8616" s="32"/>
      <c r="S8616" s="32"/>
      <c r="T8616" s="32"/>
    </row>
    <row r="8617" spans="16:20" x14ac:dyDescent="0.35">
      <c r="P8617" s="33"/>
      <c r="Q8617" s="32"/>
      <c r="R8617" s="32"/>
      <c r="S8617" s="32"/>
      <c r="T8617" s="32"/>
    </row>
    <row r="8618" spans="16:20" x14ac:dyDescent="0.35">
      <c r="P8618" s="33"/>
      <c r="Q8618" s="32"/>
      <c r="R8618" s="32"/>
      <c r="S8618" s="32"/>
      <c r="T8618" s="32"/>
    </row>
    <row r="8619" spans="16:20" x14ac:dyDescent="0.35">
      <c r="P8619" s="33"/>
      <c r="Q8619" s="32"/>
      <c r="R8619" s="32"/>
      <c r="S8619" s="32"/>
      <c r="T8619" s="32"/>
    </row>
    <row r="8620" spans="16:20" x14ac:dyDescent="0.35">
      <c r="P8620" s="33"/>
      <c r="Q8620" s="32"/>
      <c r="R8620" s="32"/>
      <c r="S8620" s="32"/>
      <c r="T8620" s="32"/>
    </row>
    <row r="8621" spans="16:20" x14ac:dyDescent="0.35">
      <c r="P8621" s="33"/>
      <c r="Q8621" s="32"/>
      <c r="R8621" s="32"/>
      <c r="S8621" s="32"/>
      <c r="T8621" s="32"/>
    </row>
    <row r="8622" spans="16:20" x14ac:dyDescent="0.35">
      <c r="P8622" s="33"/>
      <c r="Q8622" s="32"/>
      <c r="R8622" s="32"/>
      <c r="S8622" s="32"/>
      <c r="T8622" s="32"/>
    </row>
    <row r="8623" spans="16:20" x14ac:dyDescent="0.35">
      <c r="P8623" s="33"/>
      <c r="Q8623" s="32"/>
      <c r="R8623" s="32"/>
      <c r="S8623" s="32"/>
      <c r="T8623" s="32"/>
    </row>
    <row r="8624" spans="16:20" x14ac:dyDescent="0.35">
      <c r="P8624" s="33"/>
      <c r="Q8624" s="32"/>
      <c r="R8624" s="32"/>
      <c r="S8624" s="32"/>
      <c r="T8624" s="32"/>
    </row>
    <row r="8625" spans="16:20" x14ac:dyDescent="0.35">
      <c r="P8625" s="33"/>
      <c r="Q8625" s="32"/>
      <c r="R8625" s="32"/>
      <c r="S8625" s="32"/>
      <c r="T8625" s="32"/>
    </row>
    <row r="8626" spans="16:20" x14ac:dyDescent="0.35">
      <c r="P8626" s="33"/>
      <c r="Q8626" s="32"/>
      <c r="R8626" s="32"/>
      <c r="S8626" s="32"/>
      <c r="T8626" s="32"/>
    </row>
    <row r="8627" spans="16:20" x14ac:dyDescent="0.35">
      <c r="P8627" s="33"/>
      <c r="Q8627" s="32"/>
      <c r="R8627" s="32"/>
      <c r="S8627" s="32"/>
      <c r="T8627" s="32"/>
    </row>
    <row r="8628" spans="16:20" x14ac:dyDescent="0.35">
      <c r="P8628" s="33"/>
      <c r="Q8628" s="32"/>
      <c r="R8628" s="32"/>
      <c r="S8628" s="32"/>
      <c r="T8628" s="32"/>
    </row>
    <row r="8629" spans="16:20" x14ac:dyDescent="0.35">
      <c r="P8629" s="33"/>
      <c r="Q8629" s="32"/>
      <c r="R8629" s="32"/>
      <c r="S8629" s="32"/>
      <c r="T8629" s="32"/>
    </row>
    <row r="8630" spans="16:20" x14ac:dyDescent="0.35">
      <c r="P8630" s="33"/>
      <c r="Q8630" s="32"/>
      <c r="R8630" s="32"/>
      <c r="S8630" s="32"/>
      <c r="T8630" s="32"/>
    </row>
    <row r="8631" spans="16:20" x14ac:dyDescent="0.35">
      <c r="P8631" s="33"/>
      <c r="Q8631" s="32"/>
      <c r="R8631" s="32"/>
      <c r="S8631" s="32"/>
      <c r="T8631" s="32"/>
    </row>
    <row r="8632" spans="16:20" x14ac:dyDescent="0.35">
      <c r="P8632" s="33"/>
      <c r="Q8632" s="32"/>
      <c r="R8632" s="32"/>
      <c r="S8632" s="32"/>
      <c r="T8632" s="32"/>
    </row>
    <row r="8633" spans="16:20" x14ac:dyDescent="0.35">
      <c r="P8633" s="33"/>
      <c r="Q8633" s="32"/>
      <c r="R8633" s="32"/>
      <c r="S8633" s="32"/>
      <c r="T8633" s="32"/>
    </row>
    <row r="8634" spans="16:20" x14ac:dyDescent="0.35">
      <c r="P8634" s="33"/>
      <c r="Q8634" s="32"/>
      <c r="R8634" s="32"/>
      <c r="S8634" s="32"/>
      <c r="T8634" s="32"/>
    </row>
    <row r="8635" spans="16:20" x14ac:dyDescent="0.35">
      <c r="P8635" s="33"/>
      <c r="Q8635" s="32"/>
      <c r="R8635" s="32"/>
      <c r="S8635" s="32"/>
      <c r="T8635" s="32"/>
    </row>
    <row r="8636" spans="16:20" x14ac:dyDescent="0.35">
      <c r="P8636" s="33"/>
      <c r="Q8636" s="32"/>
      <c r="R8636" s="32"/>
      <c r="S8636" s="32"/>
      <c r="T8636" s="32"/>
    </row>
    <row r="8637" spans="16:20" x14ac:dyDescent="0.35">
      <c r="P8637" s="33"/>
      <c r="Q8637" s="32"/>
      <c r="R8637" s="32"/>
      <c r="S8637" s="32"/>
      <c r="T8637" s="32"/>
    </row>
    <row r="8638" spans="16:20" x14ac:dyDescent="0.35">
      <c r="P8638" s="33"/>
      <c r="Q8638" s="32"/>
      <c r="R8638" s="32"/>
      <c r="S8638" s="32"/>
      <c r="T8638" s="32"/>
    </row>
    <row r="8639" spans="16:20" x14ac:dyDescent="0.35">
      <c r="P8639" s="33"/>
      <c r="Q8639" s="32"/>
      <c r="R8639" s="32"/>
      <c r="S8639" s="32"/>
      <c r="T8639" s="32"/>
    </row>
    <row r="8640" spans="16:20" x14ac:dyDescent="0.35">
      <c r="P8640" s="33"/>
      <c r="Q8640" s="32"/>
      <c r="R8640" s="32"/>
      <c r="S8640" s="32"/>
      <c r="T8640" s="32"/>
    </row>
    <row r="8641" spans="16:20" x14ac:dyDescent="0.35">
      <c r="P8641" s="33"/>
      <c r="Q8641" s="32"/>
      <c r="R8641" s="32"/>
      <c r="S8641" s="32"/>
      <c r="T8641" s="32"/>
    </row>
    <row r="8642" spans="16:20" x14ac:dyDescent="0.35">
      <c r="P8642" s="33"/>
      <c r="Q8642" s="32"/>
      <c r="R8642" s="32"/>
      <c r="S8642" s="32"/>
      <c r="T8642" s="32"/>
    </row>
    <row r="8643" spans="16:20" x14ac:dyDescent="0.35">
      <c r="P8643" s="33"/>
      <c r="Q8643" s="32"/>
      <c r="R8643" s="32"/>
      <c r="S8643" s="32"/>
      <c r="T8643" s="32"/>
    </row>
    <row r="8644" spans="16:20" x14ac:dyDescent="0.35">
      <c r="P8644" s="33"/>
      <c r="Q8644" s="32"/>
      <c r="R8644" s="32"/>
      <c r="S8644" s="32"/>
      <c r="T8644" s="32"/>
    </row>
    <row r="8645" spans="16:20" x14ac:dyDescent="0.35">
      <c r="P8645" s="33"/>
      <c r="Q8645" s="32"/>
      <c r="R8645" s="32"/>
      <c r="S8645" s="32"/>
      <c r="T8645" s="32"/>
    </row>
    <row r="8646" spans="16:20" x14ac:dyDescent="0.35">
      <c r="P8646" s="33"/>
      <c r="Q8646" s="32"/>
      <c r="R8646" s="32"/>
      <c r="S8646" s="32"/>
      <c r="T8646" s="32"/>
    </row>
    <row r="8647" spans="16:20" x14ac:dyDescent="0.35">
      <c r="P8647" s="33"/>
      <c r="Q8647" s="32"/>
      <c r="R8647" s="32"/>
      <c r="S8647" s="32"/>
      <c r="T8647" s="32"/>
    </row>
    <row r="8648" spans="16:20" x14ac:dyDescent="0.35">
      <c r="P8648" s="33"/>
      <c r="Q8648" s="32"/>
      <c r="R8648" s="32"/>
      <c r="S8648" s="32"/>
      <c r="T8648" s="32"/>
    </row>
    <row r="8649" spans="16:20" x14ac:dyDescent="0.35">
      <c r="P8649" s="33"/>
      <c r="Q8649" s="32"/>
      <c r="R8649" s="32"/>
      <c r="S8649" s="32"/>
      <c r="T8649" s="32"/>
    </row>
    <row r="8650" spans="16:20" x14ac:dyDescent="0.35">
      <c r="P8650" s="33"/>
      <c r="Q8650" s="32"/>
      <c r="R8650" s="32"/>
      <c r="S8650" s="32"/>
      <c r="T8650" s="32"/>
    </row>
    <row r="8651" spans="16:20" x14ac:dyDescent="0.35">
      <c r="P8651" s="33"/>
      <c r="Q8651" s="32"/>
      <c r="R8651" s="32"/>
      <c r="S8651" s="32"/>
      <c r="T8651" s="32"/>
    </row>
    <row r="8652" spans="16:20" x14ac:dyDescent="0.35">
      <c r="P8652" s="33"/>
      <c r="Q8652" s="32"/>
      <c r="R8652" s="32"/>
      <c r="S8652" s="32"/>
      <c r="T8652" s="32"/>
    </row>
    <row r="8653" spans="16:20" x14ac:dyDescent="0.35">
      <c r="P8653" s="33"/>
      <c r="Q8653" s="32"/>
      <c r="R8653" s="32"/>
      <c r="S8653" s="32"/>
      <c r="T8653" s="32"/>
    </row>
    <row r="8654" spans="16:20" x14ac:dyDescent="0.35">
      <c r="P8654" s="33"/>
      <c r="Q8654" s="32"/>
      <c r="R8654" s="32"/>
      <c r="S8654" s="32"/>
      <c r="T8654" s="32"/>
    </row>
    <row r="8655" spans="16:20" x14ac:dyDescent="0.35">
      <c r="P8655" s="33"/>
      <c r="Q8655" s="32"/>
      <c r="R8655" s="32"/>
      <c r="S8655" s="32"/>
      <c r="T8655" s="32"/>
    </row>
    <row r="8656" spans="16:20" x14ac:dyDescent="0.35">
      <c r="P8656" s="33"/>
      <c r="Q8656" s="32"/>
      <c r="R8656" s="32"/>
      <c r="S8656" s="32"/>
      <c r="T8656" s="32"/>
    </row>
    <row r="8657" spans="16:20" x14ac:dyDescent="0.35">
      <c r="P8657" s="33"/>
      <c r="Q8657" s="32"/>
      <c r="R8657" s="32"/>
      <c r="S8657" s="32"/>
      <c r="T8657" s="32"/>
    </row>
    <row r="8658" spans="16:20" x14ac:dyDescent="0.35">
      <c r="P8658" s="33"/>
      <c r="Q8658" s="32"/>
      <c r="R8658" s="32"/>
      <c r="S8658" s="32"/>
      <c r="T8658" s="32"/>
    </row>
    <row r="8659" spans="16:20" x14ac:dyDescent="0.35">
      <c r="P8659" s="33"/>
      <c r="Q8659" s="32"/>
      <c r="R8659" s="32"/>
      <c r="S8659" s="32"/>
      <c r="T8659" s="32"/>
    </row>
    <row r="8660" spans="16:20" x14ac:dyDescent="0.35">
      <c r="P8660" s="33"/>
      <c r="Q8660" s="32"/>
      <c r="R8660" s="32"/>
      <c r="S8660" s="32"/>
      <c r="T8660" s="32"/>
    </row>
    <row r="8661" spans="16:20" x14ac:dyDescent="0.35">
      <c r="P8661" s="33"/>
      <c r="Q8661" s="32"/>
      <c r="R8661" s="32"/>
      <c r="S8661" s="32"/>
      <c r="T8661" s="32"/>
    </row>
    <row r="8662" spans="16:20" x14ac:dyDescent="0.35">
      <c r="P8662" s="33"/>
      <c r="Q8662" s="32"/>
      <c r="R8662" s="32"/>
      <c r="S8662" s="32"/>
      <c r="T8662" s="32"/>
    </row>
    <row r="8663" spans="16:20" x14ac:dyDescent="0.35">
      <c r="P8663" s="33"/>
      <c r="Q8663" s="32"/>
      <c r="R8663" s="32"/>
      <c r="S8663" s="32"/>
      <c r="T8663" s="32"/>
    </row>
    <row r="8664" spans="16:20" x14ac:dyDescent="0.35">
      <c r="P8664" s="33"/>
      <c r="Q8664" s="32"/>
      <c r="R8664" s="32"/>
      <c r="S8664" s="32"/>
      <c r="T8664" s="32"/>
    </row>
    <row r="8665" spans="16:20" x14ac:dyDescent="0.35">
      <c r="P8665" s="33"/>
      <c r="Q8665" s="32"/>
      <c r="R8665" s="32"/>
      <c r="S8665" s="32"/>
      <c r="T8665" s="32"/>
    </row>
    <row r="8666" spans="16:20" x14ac:dyDescent="0.35">
      <c r="P8666" s="33"/>
      <c r="Q8666" s="32"/>
      <c r="R8666" s="32"/>
      <c r="S8666" s="32"/>
      <c r="T8666" s="32"/>
    </row>
    <row r="8667" spans="16:20" x14ac:dyDescent="0.35">
      <c r="P8667" s="33"/>
      <c r="Q8667" s="32"/>
      <c r="R8667" s="32"/>
      <c r="S8667" s="32"/>
      <c r="T8667" s="32"/>
    </row>
    <row r="8668" spans="16:20" x14ac:dyDescent="0.35">
      <c r="P8668" s="33"/>
      <c r="Q8668" s="32"/>
      <c r="R8668" s="32"/>
      <c r="S8668" s="32"/>
      <c r="T8668" s="32"/>
    </row>
    <row r="8669" spans="16:20" x14ac:dyDescent="0.35">
      <c r="P8669" s="33"/>
      <c r="Q8669" s="32"/>
      <c r="R8669" s="32"/>
      <c r="S8669" s="32"/>
      <c r="T8669" s="32"/>
    </row>
    <row r="8670" spans="16:20" x14ac:dyDescent="0.35">
      <c r="P8670" s="33"/>
      <c r="Q8670" s="32"/>
      <c r="R8670" s="32"/>
      <c r="S8670" s="32"/>
      <c r="T8670" s="32"/>
    </row>
    <row r="8671" spans="16:20" x14ac:dyDescent="0.35">
      <c r="P8671" s="33"/>
      <c r="Q8671" s="32"/>
      <c r="R8671" s="32"/>
      <c r="S8671" s="32"/>
      <c r="T8671" s="32"/>
    </row>
    <row r="8672" spans="16:20" x14ac:dyDescent="0.35">
      <c r="P8672" s="33"/>
      <c r="Q8672" s="32"/>
      <c r="R8672" s="32"/>
      <c r="S8672" s="32"/>
      <c r="T8672" s="32"/>
    </row>
    <row r="8673" spans="16:20" x14ac:dyDescent="0.35">
      <c r="P8673" s="33"/>
      <c r="Q8673" s="32"/>
      <c r="R8673" s="32"/>
      <c r="S8673" s="32"/>
      <c r="T8673" s="32"/>
    </row>
    <row r="8674" spans="16:20" x14ac:dyDescent="0.35">
      <c r="P8674" s="33"/>
      <c r="Q8674" s="32"/>
      <c r="R8674" s="32"/>
      <c r="S8674" s="32"/>
      <c r="T8674" s="32"/>
    </row>
    <row r="8675" spans="16:20" x14ac:dyDescent="0.35">
      <c r="P8675" s="33"/>
      <c r="Q8675" s="32"/>
      <c r="R8675" s="32"/>
      <c r="S8675" s="32"/>
      <c r="T8675" s="32"/>
    </row>
    <row r="8676" spans="16:20" x14ac:dyDescent="0.35">
      <c r="P8676" s="33"/>
      <c r="Q8676" s="32"/>
      <c r="R8676" s="32"/>
      <c r="S8676" s="32"/>
      <c r="T8676" s="32"/>
    </row>
    <row r="8677" spans="16:20" x14ac:dyDescent="0.35">
      <c r="P8677" s="33"/>
      <c r="Q8677" s="32"/>
      <c r="R8677" s="32"/>
      <c r="S8677" s="32"/>
      <c r="T8677" s="32"/>
    </row>
    <row r="8678" spans="16:20" x14ac:dyDescent="0.35">
      <c r="P8678" s="33"/>
      <c r="Q8678" s="32"/>
      <c r="R8678" s="32"/>
      <c r="S8678" s="32"/>
      <c r="T8678" s="32"/>
    </row>
    <row r="8679" spans="16:20" x14ac:dyDescent="0.35">
      <c r="P8679" s="33"/>
      <c r="Q8679" s="32"/>
      <c r="R8679" s="32"/>
      <c r="S8679" s="32"/>
      <c r="T8679" s="32"/>
    </row>
    <row r="8680" spans="16:20" x14ac:dyDescent="0.35">
      <c r="P8680" s="33"/>
      <c r="Q8680" s="32"/>
      <c r="R8680" s="32"/>
      <c r="S8680" s="32"/>
      <c r="T8680" s="32"/>
    </row>
    <row r="8681" spans="16:20" x14ac:dyDescent="0.35">
      <c r="P8681" s="33"/>
      <c r="Q8681" s="32"/>
      <c r="R8681" s="32"/>
      <c r="S8681" s="32"/>
      <c r="T8681" s="32"/>
    </row>
    <row r="8682" spans="16:20" x14ac:dyDescent="0.35">
      <c r="P8682" s="33"/>
      <c r="Q8682" s="32"/>
      <c r="R8682" s="32"/>
      <c r="S8682" s="32"/>
      <c r="T8682" s="32"/>
    </row>
    <row r="8683" spans="16:20" x14ac:dyDescent="0.35">
      <c r="P8683" s="33"/>
      <c r="Q8683" s="32"/>
      <c r="R8683" s="32"/>
      <c r="S8683" s="32"/>
      <c r="T8683" s="32"/>
    </row>
    <row r="8684" spans="16:20" x14ac:dyDescent="0.35">
      <c r="P8684" s="33"/>
      <c r="Q8684" s="32"/>
      <c r="R8684" s="32"/>
      <c r="S8684" s="32"/>
      <c r="T8684" s="32"/>
    </row>
    <row r="8685" spans="16:20" x14ac:dyDescent="0.35">
      <c r="P8685" s="33"/>
      <c r="Q8685" s="32"/>
      <c r="R8685" s="32"/>
      <c r="S8685" s="32"/>
      <c r="T8685" s="32"/>
    </row>
    <row r="8686" spans="16:20" x14ac:dyDescent="0.35">
      <c r="P8686" s="33"/>
      <c r="Q8686" s="32"/>
      <c r="R8686" s="32"/>
      <c r="S8686" s="32"/>
      <c r="T8686" s="32"/>
    </row>
    <row r="8687" spans="16:20" x14ac:dyDescent="0.35">
      <c r="P8687" s="33"/>
      <c r="Q8687" s="32"/>
      <c r="R8687" s="32"/>
      <c r="S8687" s="32"/>
      <c r="T8687" s="32"/>
    </row>
    <row r="8688" spans="16:20" x14ac:dyDescent="0.35">
      <c r="P8688" s="33"/>
      <c r="Q8688" s="32"/>
      <c r="R8688" s="32"/>
      <c r="S8688" s="32"/>
      <c r="T8688" s="32"/>
    </row>
    <row r="8689" spans="16:20" x14ac:dyDescent="0.35">
      <c r="P8689" s="33"/>
      <c r="Q8689" s="32"/>
      <c r="R8689" s="32"/>
      <c r="S8689" s="32"/>
      <c r="T8689" s="32"/>
    </row>
    <row r="8690" spans="16:20" x14ac:dyDescent="0.35">
      <c r="P8690" s="33"/>
      <c r="Q8690" s="32"/>
      <c r="R8690" s="32"/>
      <c r="S8690" s="32"/>
      <c r="T8690" s="32"/>
    </row>
    <row r="8691" spans="16:20" x14ac:dyDescent="0.35">
      <c r="P8691" s="33"/>
      <c r="Q8691" s="32"/>
      <c r="R8691" s="32"/>
      <c r="S8691" s="32"/>
      <c r="T8691" s="32"/>
    </row>
    <row r="8692" spans="16:20" x14ac:dyDescent="0.35">
      <c r="P8692" s="33"/>
      <c r="Q8692" s="32"/>
      <c r="R8692" s="32"/>
      <c r="S8692" s="32"/>
      <c r="T8692" s="32"/>
    </row>
    <row r="8693" spans="16:20" x14ac:dyDescent="0.35">
      <c r="P8693" s="33"/>
      <c r="Q8693" s="32"/>
      <c r="R8693" s="32"/>
      <c r="S8693" s="32"/>
      <c r="T8693" s="32"/>
    </row>
    <row r="8694" spans="16:20" x14ac:dyDescent="0.35">
      <c r="P8694" s="33"/>
      <c r="Q8694" s="32"/>
      <c r="R8694" s="32"/>
      <c r="S8694" s="32"/>
      <c r="T8694" s="32"/>
    </row>
    <row r="8695" spans="16:20" x14ac:dyDescent="0.35">
      <c r="P8695" s="33"/>
      <c r="Q8695" s="32"/>
      <c r="R8695" s="32"/>
      <c r="S8695" s="32"/>
      <c r="T8695" s="32"/>
    </row>
    <row r="8696" spans="16:20" x14ac:dyDescent="0.35">
      <c r="P8696" s="33"/>
      <c r="Q8696" s="32"/>
      <c r="R8696" s="32"/>
      <c r="S8696" s="32"/>
      <c r="T8696" s="32"/>
    </row>
    <row r="8697" spans="16:20" x14ac:dyDescent="0.35">
      <c r="P8697" s="33"/>
      <c r="Q8697" s="32"/>
      <c r="R8697" s="32"/>
      <c r="S8697" s="32"/>
      <c r="T8697" s="32"/>
    </row>
    <row r="8698" spans="16:20" x14ac:dyDescent="0.35">
      <c r="P8698" s="33"/>
      <c r="Q8698" s="32"/>
      <c r="R8698" s="32"/>
      <c r="S8698" s="32"/>
      <c r="T8698" s="32"/>
    </row>
    <row r="8699" spans="16:20" x14ac:dyDescent="0.35">
      <c r="P8699" s="33"/>
      <c r="Q8699" s="32"/>
      <c r="R8699" s="32"/>
      <c r="S8699" s="32"/>
      <c r="T8699" s="32"/>
    </row>
    <row r="8700" spans="16:20" x14ac:dyDescent="0.35">
      <c r="P8700" s="33"/>
      <c r="Q8700" s="32"/>
      <c r="R8700" s="32"/>
      <c r="S8700" s="32"/>
      <c r="T8700" s="32"/>
    </row>
    <row r="8701" spans="16:20" x14ac:dyDescent="0.35">
      <c r="P8701" s="33"/>
      <c r="Q8701" s="32"/>
      <c r="R8701" s="32"/>
      <c r="S8701" s="32"/>
      <c r="T8701" s="32"/>
    </row>
    <row r="8702" spans="16:20" x14ac:dyDescent="0.35">
      <c r="P8702" s="33"/>
      <c r="Q8702" s="32"/>
      <c r="R8702" s="32"/>
      <c r="S8702" s="32"/>
      <c r="T8702" s="32"/>
    </row>
    <row r="8703" spans="16:20" x14ac:dyDescent="0.35">
      <c r="P8703" s="33"/>
      <c r="Q8703" s="32"/>
      <c r="R8703" s="32"/>
      <c r="S8703" s="32"/>
      <c r="T8703" s="32"/>
    </row>
    <row r="8704" spans="16:20" x14ac:dyDescent="0.35">
      <c r="P8704" s="33"/>
      <c r="Q8704" s="32"/>
      <c r="R8704" s="32"/>
      <c r="S8704" s="32"/>
      <c r="T8704" s="32"/>
    </row>
    <row r="8705" spans="16:20" x14ac:dyDescent="0.35">
      <c r="P8705" s="33"/>
      <c r="Q8705" s="32"/>
      <c r="R8705" s="32"/>
      <c r="S8705" s="32"/>
      <c r="T8705" s="32"/>
    </row>
    <row r="8706" spans="16:20" x14ac:dyDescent="0.35">
      <c r="P8706" s="33"/>
      <c r="Q8706" s="32"/>
      <c r="R8706" s="32"/>
      <c r="S8706" s="32"/>
      <c r="T8706" s="32"/>
    </row>
    <row r="8707" spans="16:20" x14ac:dyDescent="0.35">
      <c r="P8707" s="33"/>
      <c r="Q8707" s="32"/>
      <c r="R8707" s="32"/>
      <c r="S8707" s="32"/>
      <c r="T8707" s="32"/>
    </row>
    <row r="8708" spans="16:20" x14ac:dyDescent="0.35">
      <c r="P8708" s="33"/>
      <c r="Q8708" s="32"/>
      <c r="R8708" s="32"/>
      <c r="S8708" s="32"/>
      <c r="T8708" s="32"/>
    </row>
    <row r="8709" spans="16:20" x14ac:dyDescent="0.35">
      <c r="P8709" s="33"/>
      <c r="Q8709" s="32"/>
      <c r="R8709" s="32"/>
      <c r="S8709" s="32"/>
      <c r="T8709" s="32"/>
    </row>
    <row r="8710" spans="16:20" x14ac:dyDescent="0.35">
      <c r="P8710" s="33"/>
      <c r="Q8710" s="32"/>
      <c r="R8710" s="32"/>
      <c r="S8710" s="32"/>
      <c r="T8710" s="32"/>
    </row>
    <row r="8711" spans="16:20" x14ac:dyDescent="0.35">
      <c r="P8711" s="33"/>
      <c r="Q8711" s="32"/>
      <c r="R8711" s="32"/>
      <c r="S8711" s="32"/>
      <c r="T8711" s="32"/>
    </row>
    <row r="8712" spans="16:20" x14ac:dyDescent="0.35">
      <c r="P8712" s="33"/>
      <c r="Q8712" s="32"/>
      <c r="R8712" s="32"/>
      <c r="S8712" s="32"/>
      <c r="T8712" s="32"/>
    </row>
    <row r="8713" spans="16:20" x14ac:dyDescent="0.35">
      <c r="P8713" s="33"/>
      <c r="Q8713" s="32"/>
      <c r="R8713" s="32"/>
      <c r="S8713" s="32"/>
      <c r="T8713" s="32"/>
    </row>
    <row r="8714" spans="16:20" x14ac:dyDescent="0.35">
      <c r="P8714" s="33"/>
      <c r="Q8714" s="32"/>
      <c r="R8714" s="32"/>
      <c r="S8714" s="32"/>
      <c r="T8714" s="32"/>
    </row>
    <row r="8715" spans="16:20" x14ac:dyDescent="0.35">
      <c r="P8715" s="33"/>
      <c r="Q8715" s="32"/>
      <c r="R8715" s="32"/>
      <c r="S8715" s="32"/>
      <c r="T8715" s="32"/>
    </row>
    <row r="8716" spans="16:20" x14ac:dyDescent="0.35">
      <c r="P8716" s="33"/>
      <c r="Q8716" s="32"/>
      <c r="R8716" s="32"/>
      <c r="S8716" s="32"/>
      <c r="T8716" s="32"/>
    </row>
    <row r="8717" spans="16:20" x14ac:dyDescent="0.35">
      <c r="P8717" s="33"/>
      <c r="Q8717" s="32"/>
      <c r="R8717" s="32"/>
      <c r="S8717" s="32"/>
      <c r="T8717" s="32"/>
    </row>
    <row r="8718" spans="16:20" x14ac:dyDescent="0.35">
      <c r="P8718" s="33"/>
      <c r="Q8718" s="32"/>
      <c r="R8718" s="32"/>
      <c r="S8718" s="32"/>
      <c r="T8718" s="32"/>
    </row>
    <row r="8719" spans="16:20" x14ac:dyDescent="0.35">
      <c r="P8719" s="33"/>
      <c r="Q8719" s="32"/>
      <c r="R8719" s="32"/>
      <c r="S8719" s="32"/>
      <c r="T8719" s="32"/>
    </row>
    <row r="8720" spans="16:20" x14ac:dyDescent="0.35">
      <c r="P8720" s="33"/>
      <c r="Q8720" s="32"/>
      <c r="R8720" s="32"/>
      <c r="S8720" s="32"/>
      <c r="T8720" s="32"/>
    </row>
    <row r="8721" spans="16:20" x14ac:dyDescent="0.35">
      <c r="P8721" s="33"/>
      <c r="Q8721" s="32"/>
      <c r="R8721" s="32"/>
      <c r="S8721" s="32"/>
      <c r="T8721" s="32"/>
    </row>
    <row r="8722" spans="16:20" x14ac:dyDescent="0.35">
      <c r="P8722" s="33"/>
      <c r="Q8722" s="32"/>
      <c r="R8722" s="32"/>
      <c r="S8722" s="32"/>
      <c r="T8722" s="32"/>
    </row>
    <row r="8723" spans="16:20" x14ac:dyDescent="0.35">
      <c r="P8723" s="33"/>
      <c r="Q8723" s="32"/>
      <c r="R8723" s="32"/>
      <c r="S8723" s="32"/>
      <c r="T8723" s="32"/>
    </row>
    <row r="8724" spans="16:20" x14ac:dyDescent="0.35">
      <c r="P8724" s="33"/>
      <c r="Q8724" s="32"/>
      <c r="R8724" s="32"/>
      <c r="S8724" s="32"/>
      <c r="T8724" s="32"/>
    </row>
    <row r="8725" spans="16:20" x14ac:dyDescent="0.35">
      <c r="P8725" s="33"/>
      <c r="Q8725" s="32"/>
      <c r="R8725" s="32"/>
      <c r="S8725" s="32"/>
      <c r="T8725" s="32"/>
    </row>
    <row r="8726" spans="16:20" x14ac:dyDescent="0.35">
      <c r="P8726" s="33"/>
      <c r="Q8726" s="32"/>
      <c r="R8726" s="32"/>
      <c r="S8726" s="32"/>
      <c r="T8726" s="32"/>
    </row>
    <row r="8727" spans="16:20" x14ac:dyDescent="0.35">
      <c r="P8727" s="33"/>
      <c r="Q8727" s="32"/>
      <c r="R8727" s="32"/>
      <c r="S8727" s="32"/>
      <c r="T8727" s="32"/>
    </row>
    <row r="8728" spans="16:20" x14ac:dyDescent="0.35">
      <c r="P8728" s="33"/>
      <c r="Q8728" s="32"/>
      <c r="R8728" s="32"/>
      <c r="S8728" s="32"/>
      <c r="T8728" s="32"/>
    </row>
    <row r="8729" spans="16:20" x14ac:dyDescent="0.35">
      <c r="P8729" s="33"/>
      <c r="Q8729" s="32"/>
      <c r="R8729" s="32"/>
      <c r="S8729" s="32"/>
      <c r="T8729" s="32"/>
    </row>
    <row r="8730" spans="16:20" x14ac:dyDescent="0.35">
      <c r="P8730" s="33"/>
      <c r="Q8730" s="32"/>
      <c r="R8730" s="32"/>
      <c r="S8730" s="32"/>
      <c r="T8730" s="32"/>
    </row>
    <row r="8731" spans="16:20" x14ac:dyDescent="0.35">
      <c r="P8731" s="33"/>
      <c r="Q8731" s="32"/>
      <c r="R8731" s="32"/>
      <c r="S8731" s="32"/>
      <c r="T8731" s="32"/>
    </row>
    <row r="8732" spans="16:20" x14ac:dyDescent="0.35">
      <c r="P8732" s="33"/>
      <c r="Q8732" s="32"/>
      <c r="R8732" s="32"/>
      <c r="S8732" s="32"/>
      <c r="T8732" s="32"/>
    </row>
    <row r="8733" spans="16:20" x14ac:dyDescent="0.35">
      <c r="P8733" s="33"/>
      <c r="Q8733" s="32"/>
      <c r="R8733" s="32"/>
      <c r="S8733" s="32"/>
      <c r="T8733" s="32"/>
    </row>
    <row r="8734" spans="16:20" x14ac:dyDescent="0.35">
      <c r="P8734" s="33"/>
      <c r="Q8734" s="32"/>
      <c r="R8734" s="32"/>
      <c r="S8734" s="32"/>
      <c r="T8734" s="32"/>
    </row>
    <row r="8735" spans="16:20" x14ac:dyDescent="0.35">
      <c r="P8735" s="33"/>
      <c r="Q8735" s="32"/>
      <c r="R8735" s="32"/>
      <c r="S8735" s="32"/>
      <c r="T8735" s="32"/>
    </row>
    <row r="8736" spans="16:20" x14ac:dyDescent="0.35">
      <c r="P8736" s="33"/>
      <c r="Q8736" s="32"/>
      <c r="R8736" s="32"/>
      <c r="S8736" s="32"/>
      <c r="T8736" s="32"/>
    </row>
    <row r="8737" spans="16:20" x14ac:dyDescent="0.35">
      <c r="P8737" s="33"/>
      <c r="Q8737" s="32"/>
      <c r="R8737" s="32"/>
      <c r="S8737" s="32"/>
      <c r="T8737" s="32"/>
    </row>
    <row r="8738" spans="16:20" x14ac:dyDescent="0.35">
      <c r="P8738" s="33"/>
      <c r="Q8738" s="32"/>
      <c r="R8738" s="32"/>
      <c r="S8738" s="32"/>
      <c r="T8738" s="32"/>
    </row>
    <row r="8739" spans="16:20" x14ac:dyDescent="0.35">
      <c r="P8739" s="33"/>
      <c r="Q8739" s="32"/>
      <c r="R8739" s="32"/>
      <c r="S8739" s="32"/>
      <c r="T8739" s="32"/>
    </row>
    <row r="8740" spans="16:20" x14ac:dyDescent="0.35">
      <c r="P8740" s="33"/>
      <c r="Q8740" s="32"/>
      <c r="R8740" s="32"/>
      <c r="S8740" s="32"/>
      <c r="T8740" s="32"/>
    </row>
    <row r="8741" spans="16:20" x14ac:dyDescent="0.35">
      <c r="P8741" s="33"/>
      <c r="Q8741" s="32"/>
      <c r="R8741" s="32"/>
      <c r="S8741" s="32"/>
      <c r="T8741" s="32"/>
    </row>
    <row r="8742" spans="16:20" x14ac:dyDescent="0.35">
      <c r="P8742" s="33"/>
      <c r="Q8742" s="32"/>
      <c r="R8742" s="32"/>
      <c r="S8742" s="32"/>
      <c r="T8742" s="32"/>
    </row>
    <row r="8743" spans="16:20" x14ac:dyDescent="0.35">
      <c r="P8743" s="33"/>
      <c r="Q8743" s="32"/>
      <c r="R8743" s="32"/>
      <c r="S8743" s="32"/>
      <c r="T8743" s="32"/>
    </row>
    <row r="8744" spans="16:20" x14ac:dyDescent="0.35">
      <c r="P8744" s="33"/>
      <c r="Q8744" s="32"/>
      <c r="R8744" s="32"/>
      <c r="S8744" s="32"/>
      <c r="T8744" s="32"/>
    </row>
    <row r="8745" spans="16:20" x14ac:dyDescent="0.35">
      <c r="P8745" s="33"/>
      <c r="Q8745" s="32"/>
      <c r="R8745" s="32"/>
      <c r="S8745" s="32"/>
      <c r="T8745" s="32"/>
    </row>
    <row r="8746" spans="16:20" x14ac:dyDescent="0.35">
      <c r="P8746" s="33"/>
      <c r="Q8746" s="32"/>
      <c r="R8746" s="32"/>
      <c r="S8746" s="32"/>
      <c r="T8746" s="32"/>
    </row>
    <row r="8747" spans="16:20" x14ac:dyDescent="0.35">
      <c r="P8747" s="33"/>
      <c r="Q8747" s="32"/>
      <c r="R8747" s="32"/>
      <c r="S8747" s="32"/>
      <c r="T8747" s="32"/>
    </row>
    <row r="8748" spans="16:20" x14ac:dyDescent="0.35">
      <c r="P8748" s="33"/>
      <c r="Q8748" s="32"/>
      <c r="R8748" s="32"/>
      <c r="S8748" s="32"/>
      <c r="T8748" s="32"/>
    </row>
    <row r="8749" spans="16:20" x14ac:dyDescent="0.35">
      <c r="P8749" s="33"/>
      <c r="Q8749" s="32"/>
      <c r="R8749" s="32"/>
      <c r="S8749" s="32"/>
      <c r="T8749" s="32"/>
    </row>
    <row r="8750" spans="16:20" x14ac:dyDescent="0.35">
      <c r="P8750" s="33"/>
      <c r="Q8750" s="32"/>
      <c r="R8750" s="32"/>
      <c r="S8750" s="32"/>
      <c r="T8750" s="32"/>
    </row>
    <row r="8751" spans="16:20" x14ac:dyDescent="0.35">
      <c r="P8751" s="33"/>
      <c r="Q8751" s="32"/>
      <c r="R8751" s="32"/>
      <c r="S8751" s="32"/>
      <c r="T8751" s="32"/>
    </row>
    <row r="8752" spans="16:20" x14ac:dyDescent="0.35">
      <c r="P8752" s="33"/>
      <c r="Q8752" s="32"/>
      <c r="R8752" s="32"/>
      <c r="S8752" s="32"/>
      <c r="T8752" s="32"/>
    </row>
    <row r="8753" spans="16:20" x14ac:dyDescent="0.35">
      <c r="P8753" s="33"/>
      <c r="Q8753" s="32"/>
      <c r="R8753" s="32"/>
      <c r="S8753" s="32"/>
      <c r="T8753" s="32"/>
    </row>
    <row r="8754" spans="16:20" x14ac:dyDescent="0.35">
      <c r="P8754" s="33"/>
      <c r="Q8754" s="32"/>
      <c r="R8754" s="32"/>
      <c r="S8754" s="32"/>
      <c r="T8754" s="32"/>
    </row>
    <row r="8755" spans="16:20" x14ac:dyDescent="0.35">
      <c r="P8755" s="33"/>
      <c r="Q8755" s="32"/>
      <c r="R8755" s="32"/>
      <c r="S8755" s="32"/>
      <c r="T8755" s="32"/>
    </row>
    <row r="8756" spans="16:20" x14ac:dyDescent="0.35">
      <c r="P8756" s="33"/>
      <c r="Q8756" s="32"/>
      <c r="R8756" s="32"/>
      <c r="S8756" s="32"/>
      <c r="T8756" s="32"/>
    </row>
    <row r="8757" spans="16:20" x14ac:dyDescent="0.35">
      <c r="P8757" s="33"/>
      <c r="Q8757" s="32"/>
      <c r="R8757" s="32"/>
      <c r="S8757" s="32"/>
      <c r="T8757" s="32"/>
    </row>
    <row r="8758" spans="16:20" x14ac:dyDescent="0.35">
      <c r="P8758" s="33"/>
      <c r="Q8758" s="32"/>
      <c r="R8758" s="32"/>
      <c r="S8758" s="32"/>
      <c r="T8758" s="32"/>
    </row>
    <row r="8759" spans="16:20" x14ac:dyDescent="0.35">
      <c r="P8759" s="33"/>
      <c r="Q8759" s="32"/>
      <c r="R8759" s="32"/>
      <c r="S8759" s="32"/>
      <c r="T8759" s="32"/>
    </row>
    <row r="8760" spans="16:20" x14ac:dyDescent="0.35">
      <c r="P8760" s="33"/>
      <c r="Q8760" s="32"/>
      <c r="R8760" s="32"/>
      <c r="S8760" s="32"/>
      <c r="T8760" s="32"/>
    </row>
    <row r="8761" spans="16:20" x14ac:dyDescent="0.35">
      <c r="P8761" s="33"/>
      <c r="Q8761" s="32"/>
      <c r="R8761" s="32"/>
      <c r="S8761" s="32"/>
      <c r="T8761" s="32"/>
    </row>
    <row r="8762" spans="16:20" x14ac:dyDescent="0.35">
      <c r="P8762" s="33"/>
      <c r="Q8762" s="32"/>
      <c r="R8762" s="32"/>
      <c r="S8762" s="32"/>
      <c r="T8762" s="32"/>
    </row>
    <row r="8763" spans="16:20" x14ac:dyDescent="0.35">
      <c r="P8763" s="33"/>
      <c r="Q8763" s="32"/>
      <c r="R8763" s="32"/>
      <c r="S8763" s="32"/>
      <c r="T8763" s="32"/>
    </row>
    <row r="8764" spans="16:20" x14ac:dyDescent="0.35">
      <c r="P8764" s="33"/>
      <c r="Q8764" s="32"/>
      <c r="R8764" s="32"/>
      <c r="S8764" s="32"/>
      <c r="T8764" s="32"/>
    </row>
    <row r="8765" spans="16:20" x14ac:dyDescent="0.35">
      <c r="P8765" s="33"/>
      <c r="Q8765" s="32"/>
      <c r="R8765" s="32"/>
      <c r="S8765" s="32"/>
      <c r="T8765" s="32"/>
    </row>
    <row r="8766" spans="16:20" x14ac:dyDescent="0.35">
      <c r="P8766" s="33"/>
      <c r="Q8766" s="32"/>
      <c r="R8766" s="32"/>
      <c r="S8766" s="32"/>
      <c r="T8766" s="32"/>
    </row>
    <row r="8767" spans="16:20" x14ac:dyDescent="0.35">
      <c r="P8767" s="33"/>
      <c r="Q8767" s="32"/>
      <c r="R8767" s="32"/>
      <c r="S8767" s="32"/>
      <c r="T8767" s="32"/>
    </row>
    <row r="8768" spans="16:20" x14ac:dyDescent="0.35">
      <c r="P8768" s="33"/>
      <c r="Q8768" s="32"/>
      <c r="R8768" s="32"/>
      <c r="S8768" s="32"/>
      <c r="T8768" s="32"/>
    </row>
    <row r="8769" spans="16:20" x14ac:dyDescent="0.35">
      <c r="P8769" s="33"/>
      <c r="Q8769" s="32"/>
      <c r="R8769" s="32"/>
      <c r="S8769" s="32"/>
      <c r="T8769" s="32"/>
    </row>
    <row r="8770" spans="16:20" x14ac:dyDescent="0.35">
      <c r="P8770" s="33"/>
      <c r="Q8770" s="32"/>
      <c r="R8770" s="32"/>
      <c r="S8770" s="32"/>
      <c r="T8770" s="32"/>
    </row>
    <row r="8771" spans="16:20" x14ac:dyDescent="0.35">
      <c r="P8771" s="33"/>
      <c r="Q8771" s="32"/>
      <c r="R8771" s="32"/>
      <c r="S8771" s="32"/>
      <c r="T8771" s="32"/>
    </row>
    <row r="8772" spans="16:20" x14ac:dyDescent="0.35">
      <c r="P8772" s="33"/>
      <c r="Q8772" s="32"/>
      <c r="R8772" s="32"/>
      <c r="S8772" s="32"/>
      <c r="T8772" s="32"/>
    </row>
    <row r="8773" spans="16:20" x14ac:dyDescent="0.35">
      <c r="P8773" s="33"/>
      <c r="Q8773" s="32"/>
      <c r="R8773" s="32"/>
      <c r="S8773" s="32"/>
      <c r="T8773" s="32"/>
    </row>
    <row r="8774" spans="16:20" x14ac:dyDescent="0.35">
      <c r="P8774" s="33"/>
      <c r="Q8774" s="32"/>
      <c r="R8774" s="32"/>
      <c r="S8774" s="32"/>
      <c r="T8774" s="32"/>
    </row>
    <row r="8775" spans="16:20" x14ac:dyDescent="0.35">
      <c r="P8775" s="33"/>
      <c r="Q8775" s="32"/>
      <c r="R8775" s="32"/>
      <c r="S8775" s="32"/>
      <c r="T8775" s="32"/>
    </row>
    <row r="8776" spans="16:20" x14ac:dyDescent="0.35">
      <c r="P8776" s="33"/>
      <c r="Q8776" s="32"/>
      <c r="R8776" s="32"/>
      <c r="S8776" s="32"/>
      <c r="T8776" s="32"/>
    </row>
    <row r="8777" spans="16:20" x14ac:dyDescent="0.35">
      <c r="P8777" s="33"/>
      <c r="Q8777" s="32"/>
      <c r="R8777" s="32"/>
      <c r="S8777" s="32"/>
      <c r="T8777" s="32"/>
    </row>
    <row r="8778" spans="16:20" x14ac:dyDescent="0.35">
      <c r="P8778" s="33"/>
      <c r="Q8778" s="32"/>
      <c r="R8778" s="32"/>
      <c r="S8778" s="32"/>
      <c r="T8778" s="32"/>
    </row>
    <row r="8779" spans="16:20" x14ac:dyDescent="0.35">
      <c r="P8779" s="33"/>
      <c r="Q8779" s="32"/>
      <c r="R8779" s="32"/>
      <c r="S8779" s="32"/>
      <c r="T8779" s="32"/>
    </row>
    <row r="8780" spans="16:20" x14ac:dyDescent="0.35">
      <c r="P8780" s="33"/>
      <c r="Q8780" s="32"/>
      <c r="R8780" s="32"/>
      <c r="S8780" s="32"/>
      <c r="T8780" s="32"/>
    </row>
    <row r="8781" spans="16:20" x14ac:dyDescent="0.35">
      <c r="P8781" s="33"/>
      <c r="Q8781" s="32"/>
      <c r="R8781" s="32"/>
      <c r="S8781" s="32"/>
      <c r="T8781" s="32"/>
    </row>
    <row r="8782" spans="16:20" x14ac:dyDescent="0.35">
      <c r="P8782" s="33"/>
      <c r="Q8782" s="32"/>
      <c r="R8782" s="32"/>
      <c r="S8782" s="32"/>
      <c r="T8782" s="32"/>
    </row>
    <row r="8783" spans="16:20" x14ac:dyDescent="0.35">
      <c r="P8783" s="33"/>
      <c r="Q8783" s="32"/>
      <c r="R8783" s="32"/>
      <c r="S8783" s="32"/>
      <c r="T8783" s="32"/>
    </row>
    <row r="8784" spans="16:20" x14ac:dyDescent="0.35">
      <c r="P8784" s="33"/>
      <c r="Q8784" s="32"/>
      <c r="R8784" s="32"/>
      <c r="S8784" s="32"/>
      <c r="T8784" s="32"/>
    </row>
    <row r="8785" spans="16:20" x14ac:dyDescent="0.35">
      <c r="P8785" s="33"/>
      <c r="Q8785" s="32"/>
      <c r="R8785" s="32"/>
      <c r="S8785" s="32"/>
      <c r="T8785" s="32"/>
    </row>
    <row r="8786" spans="16:20" x14ac:dyDescent="0.35">
      <c r="P8786" s="33"/>
      <c r="Q8786" s="32"/>
      <c r="R8786" s="32"/>
      <c r="S8786" s="32"/>
      <c r="T8786" s="32"/>
    </row>
    <row r="8787" spans="16:20" x14ac:dyDescent="0.35">
      <c r="P8787" s="33"/>
      <c r="Q8787" s="32"/>
      <c r="R8787" s="32"/>
      <c r="S8787" s="32"/>
      <c r="T8787" s="32"/>
    </row>
    <row r="8788" spans="16:20" x14ac:dyDescent="0.35">
      <c r="P8788" s="33"/>
      <c r="Q8788" s="32"/>
      <c r="R8788" s="32"/>
      <c r="S8788" s="32"/>
      <c r="T8788" s="32"/>
    </row>
    <row r="8789" spans="16:20" x14ac:dyDescent="0.35">
      <c r="P8789" s="33"/>
      <c r="Q8789" s="32"/>
      <c r="R8789" s="32"/>
      <c r="S8789" s="32"/>
      <c r="T8789" s="32"/>
    </row>
    <row r="8790" spans="16:20" x14ac:dyDescent="0.35">
      <c r="P8790" s="33"/>
      <c r="Q8790" s="32"/>
      <c r="R8790" s="32"/>
      <c r="S8790" s="32"/>
      <c r="T8790" s="32"/>
    </row>
    <row r="8791" spans="16:20" x14ac:dyDescent="0.35">
      <c r="P8791" s="33"/>
      <c r="Q8791" s="32"/>
      <c r="R8791" s="32"/>
      <c r="S8791" s="32"/>
      <c r="T8791" s="32"/>
    </row>
    <row r="8792" spans="16:20" x14ac:dyDescent="0.35">
      <c r="P8792" s="33"/>
      <c r="Q8792" s="32"/>
      <c r="R8792" s="32"/>
      <c r="S8792" s="32"/>
      <c r="T8792" s="32"/>
    </row>
    <row r="8793" spans="16:20" x14ac:dyDescent="0.35">
      <c r="P8793" s="33"/>
      <c r="Q8793" s="32"/>
      <c r="R8793" s="32"/>
      <c r="S8793" s="32"/>
      <c r="T8793" s="32"/>
    </row>
    <row r="8794" spans="16:20" x14ac:dyDescent="0.35">
      <c r="P8794" s="33"/>
      <c r="Q8794" s="32"/>
      <c r="R8794" s="32"/>
      <c r="S8794" s="32"/>
      <c r="T8794" s="32"/>
    </row>
    <row r="8795" spans="16:20" x14ac:dyDescent="0.35">
      <c r="P8795" s="33"/>
      <c r="Q8795" s="32"/>
      <c r="R8795" s="32"/>
      <c r="S8795" s="32"/>
      <c r="T8795" s="32"/>
    </row>
    <row r="8796" spans="16:20" x14ac:dyDescent="0.35">
      <c r="P8796" s="33"/>
      <c r="Q8796" s="32"/>
      <c r="R8796" s="32"/>
      <c r="S8796" s="32"/>
      <c r="T8796" s="32"/>
    </row>
    <row r="8797" spans="16:20" x14ac:dyDescent="0.35">
      <c r="P8797" s="33"/>
      <c r="Q8797" s="32"/>
      <c r="R8797" s="32"/>
      <c r="S8797" s="32"/>
      <c r="T8797" s="32"/>
    </row>
    <row r="8798" spans="16:20" x14ac:dyDescent="0.35">
      <c r="P8798" s="33"/>
      <c r="Q8798" s="32"/>
      <c r="R8798" s="32"/>
      <c r="S8798" s="32"/>
      <c r="T8798" s="32"/>
    </row>
    <row r="8799" spans="16:20" x14ac:dyDescent="0.35">
      <c r="P8799" s="33"/>
      <c r="Q8799" s="32"/>
      <c r="R8799" s="32"/>
      <c r="S8799" s="32"/>
      <c r="T8799" s="32"/>
    </row>
    <row r="8800" spans="16:20" x14ac:dyDescent="0.35">
      <c r="P8800" s="33"/>
      <c r="Q8800" s="32"/>
      <c r="R8800" s="32"/>
      <c r="S8800" s="32"/>
      <c r="T8800" s="32"/>
    </row>
    <row r="8801" spans="16:20" x14ac:dyDescent="0.35">
      <c r="P8801" s="33"/>
      <c r="Q8801" s="32"/>
      <c r="R8801" s="32"/>
      <c r="S8801" s="32"/>
      <c r="T8801" s="32"/>
    </row>
    <row r="8802" spans="16:20" x14ac:dyDescent="0.35">
      <c r="P8802" s="33"/>
      <c r="Q8802" s="32"/>
      <c r="R8802" s="32"/>
      <c r="S8802" s="32"/>
      <c r="T8802" s="32"/>
    </row>
    <row r="8803" spans="16:20" x14ac:dyDescent="0.35">
      <c r="P8803" s="33"/>
      <c r="Q8803" s="32"/>
      <c r="R8803" s="32"/>
      <c r="S8803" s="32"/>
      <c r="T8803" s="32"/>
    </row>
    <row r="8804" spans="16:20" x14ac:dyDescent="0.35">
      <c r="P8804" s="33"/>
      <c r="Q8804" s="32"/>
      <c r="R8804" s="32"/>
      <c r="S8804" s="32"/>
      <c r="T8804" s="32"/>
    </row>
    <row r="8805" spans="16:20" x14ac:dyDescent="0.35">
      <c r="P8805" s="33"/>
      <c r="Q8805" s="32"/>
      <c r="R8805" s="32"/>
      <c r="S8805" s="32"/>
      <c r="T8805" s="32"/>
    </row>
    <row r="8806" spans="16:20" x14ac:dyDescent="0.35">
      <c r="P8806" s="33"/>
      <c r="Q8806" s="32"/>
      <c r="R8806" s="32"/>
      <c r="S8806" s="32"/>
      <c r="T8806" s="32"/>
    </row>
    <row r="8807" spans="16:20" x14ac:dyDescent="0.35">
      <c r="P8807" s="33"/>
      <c r="Q8807" s="32"/>
      <c r="R8807" s="32"/>
      <c r="S8807" s="32"/>
      <c r="T8807" s="32"/>
    </row>
    <row r="8808" spans="16:20" x14ac:dyDescent="0.35">
      <c r="P8808" s="33"/>
      <c r="Q8808" s="32"/>
      <c r="R8808" s="32"/>
      <c r="S8808" s="32"/>
      <c r="T8808" s="32"/>
    </row>
    <row r="8809" spans="16:20" x14ac:dyDescent="0.35">
      <c r="P8809" s="33"/>
      <c r="Q8809" s="32"/>
      <c r="R8809" s="32"/>
      <c r="S8809" s="32"/>
      <c r="T8809" s="32"/>
    </row>
    <row r="8810" spans="16:20" x14ac:dyDescent="0.35">
      <c r="P8810" s="33"/>
      <c r="Q8810" s="32"/>
      <c r="R8810" s="32"/>
      <c r="S8810" s="32"/>
      <c r="T8810" s="32"/>
    </row>
    <row r="8811" spans="16:20" x14ac:dyDescent="0.35">
      <c r="P8811" s="33"/>
      <c r="Q8811" s="32"/>
      <c r="R8811" s="32"/>
      <c r="S8811" s="32"/>
      <c r="T8811" s="32"/>
    </row>
    <row r="8812" spans="16:20" x14ac:dyDescent="0.35">
      <c r="P8812" s="33"/>
      <c r="Q8812" s="32"/>
      <c r="R8812" s="32"/>
      <c r="S8812" s="32"/>
      <c r="T8812" s="32"/>
    </row>
    <row r="8813" spans="16:20" x14ac:dyDescent="0.35">
      <c r="P8813" s="33"/>
      <c r="Q8813" s="32"/>
      <c r="R8813" s="32"/>
      <c r="S8813" s="32"/>
      <c r="T8813" s="32"/>
    </row>
    <row r="8814" spans="16:20" x14ac:dyDescent="0.35">
      <c r="P8814" s="33"/>
      <c r="Q8814" s="32"/>
      <c r="R8814" s="32"/>
      <c r="S8814" s="32"/>
      <c r="T8814" s="32"/>
    </row>
    <row r="8815" spans="16:20" x14ac:dyDescent="0.35">
      <c r="P8815" s="33"/>
      <c r="Q8815" s="32"/>
      <c r="R8815" s="32"/>
      <c r="S8815" s="32"/>
      <c r="T8815" s="32"/>
    </row>
    <row r="8816" spans="16:20" x14ac:dyDescent="0.35">
      <c r="P8816" s="33"/>
      <c r="Q8816" s="32"/>
      <c r="R8816" s="32"/>
      <c r="S8816" s="32"/>
      <c r="T8816" s="32"/>
    </row>
    <row r="8817" spans="16:20" x14ac:dyDescent="0.35">
      <c r="P8817" s="33"/>
      <c r="Q8817" s="32"/>
      <c r="R8817" s="32"/>
      <c r="S8817" s="32"/>
      <c r="T8817" s="32"/>
    </row>
    <row r="8818" spans="16:20" x14ac:dyDescent="0.35">
      <c r="P8818" s="33"/>
      <c r="Q8818" s="32"/>
      <c r="R8818" s="32"/>
      <c r="S8818" s="32"/>
      <c r="T8818" s="32"/>
    </row>
    <row r="8819" spans="16:20" x14ac:dyDescent="0.35">
      <c r="P8819" s="33"/>
      <c r="Q8819" s="32"/>
      <c r="R8819" s="32"/>
      <c r="S8819" s="32"/>
      <c r="T8819" s="32"/>
    </row>
    <row r="8820" spans="16:20" x14ac:dyDescent="0.35">
      <c r="P8820" s="33"/>
      <c r="Q8820" s="32"/>
      <c r="R8820" s="32"/>
      <c r="S8820" s="32"/>
      <c r="T8820" s="32"/>
    </row>
    <row r="8821" spans="16:20" x14ac:dyDescent="0.35">
      <c r="P8821" s="33"/>
      <c r="Q8821" s="32"/>
      <c r="R8821" s="32"/>
      <c r="S8821" s="32"/>
      <c r="T8821" s="32"/>
    </row>
    <row r="8822" spans="16:20" x14ac:dyDescent="0.35">
      <c r="P8822" s="33"/>
      <c r="Q8822" s="32"/>
      <c r="R8822" s="32"/>
      <c r="S8822" s="32"/>
      <c r="T8822" s="32"/>
    </row>
    <row r="8823" spans="16:20" x14ac:dyDescent="0.35">
      <c r="P8823" s="33"/>
      <c r="Q8823" s="32"/>
      <c r="R8823" s="32"/>
      <c r="S8823" s="32"/>
      <c r="T8823" s="32"/>
    </row>
    <row r="8824" spans="16:20" x14ac:dyDescent="0.35">
      <c r="P8824" s="33"/>
      <c r="Q8824" s="32"/>
      <c r="R8824" s="32"/>
      <c r="S8824" s="32"/>
      <c r="T8824" s="32"/>
    </row>
    <row r="8825" spans="16:20" x14ac:dyDescent="0.35">
      <c r="P8825" s="33"/>
      <c r="Q8825" s="32"/>
      <c r="R8825" s="32"/>
      <c r="S8825" s="32"/>
      <c r="T8825" s="32"/>
    </row>
    <row r="8826" spans="16:20" x14ac:dyDescent="0.35">
      <c r="P8826" s="33"/>
      <c r="Q8826" s="32"/>
      <c r="R8826" s="32"/>
      <c r="S8826" s="32"/>
      <c r="T8826" s="32"/>
    </row>
    <row r="8827" spans="16:20" x14ac:dyDescent="0.35">
      <c r="P8827" s="33"/>
      <c r="Q8827" s="32"/>
      <c r="R8827" s="32"/>
      <c r="S8827" s="32"/>
      <c r="T8827" s="32"/>
    </row>
    <row r="8828" spans="16:20" x14ac:dyDescent="0.35">
      <c r="P8828" s="33"/>
      <c r="Q8828" s="32"/>
      <c r="R8828" s="32"/>
      <c r="S8828" s="32"/>
      <c r="T8828" s="32"/>
    </row>
    <row r="8829" spans="16:20" x14ac:dyDescent="0.35">
      <c r="P8829" s="33"/>
      <c r="Q8829" s="32"/>
      <c r="R8829" s="32"/>
      <c r="S8829" s="32"/>
      <c r="T8829" s="32"/>
    </row>
    <row r="8830" spans="16:20" x14ac:dyDescent="0.35">
      <c r="P8830" s="33"/>
      <c r="Q8830" s="32"/>
      <c r="R8830" s="32"/>
      <c r="S8830" s="32"/>
      <c r="T8830" s="32"/>
    </row>
    <row r="8831" spans="16:20" x14ac:dyDescent="0.35">
      <c r="P8831" s="33"/>
      <c r="Q8831" s="32"/>
      <c r="R8831" s="32"/>
      <c r="S8831" s="32"/>
      <c r="T8831" s="32"/>
    </row>
    <row r="8832" spans="16:20" x14ac:dyDescent="0.35">
      <c r="P8832" s="33"/>
      <c r="Q8832" s="32"/>
      <c r="R8832" s="32"/>
      <c r="S8832" s="32"/>
      <c r="T8832" s="32"/>
    </row>
    <row r="8833" spans="16:20" x14ac:dyDescent="0.35">
      <c r="P8833" s="33"/>
      <c r="Q8833" s="32"/>
      <c r="R8833" s="32"/>
      <c r="S8833" s="32"/>
      <c r="T8833" s="32"/>
    </row>
    <row r="8834" spans="16:20" x14ac:dyDescent="0.35">
      <c r="P8834" s="33"/>
      <c r="Q8834" s="32"/>
      <c r="R8834" s="32"/>
      <c r="S8834" s="32"/>
      <c r="T8834" s="32"/>
    </row>
    <row r="8835" spans="16:20" x14ac:dyDescent="0.35">
      <c r="P8835" s="33"/>
      <c r="Q8835" s="32"/>
      <c r="R8835" s="32"/>
      <c r="S8835" s="32"/>
      <c r="T8835" s="32"/>
    </row>
    <row r="8836" spans="16:20" x14ac:dyDescent="0.35">
      <c r="P8836" s="33"/>
      <c r="Q8836" s="32"/>
      <c r="R8836" s="32"/>
      <c r="S8836" s="32"/>
      <c r="T8836" s="32"/>
    </row>
    <row r="8837" spans="16:20" x14ac:dyDescent="0.35">
      <c r="P8837" s="33"/>
      <c r="Q8837" s="32"/>
      <c r="R8837" s="32"/>
      <c r="S8837" s="32"/>
      <c r="T8837" s="32"/>
    </row>
    <row r="8838" spans="16:20" x14ac:dyDescent="0.35">
      <c r="P8838" s="33"/>
      <c r="Q8838" s="32"/>
      <c r="R8838" s="32"/>
      <c r="S8838" s="32"/>
      <c r="T8838" s="32"/>
    </row>
    <row r="8839" spans="16:20" x14ac:dyDescent="0.35">
      <c r="P8839" s="33"/>
      <c r="Q8839" s="32"/>
      <c r="R8839" s="32"/>
      <c r="S8839" s="32"/>
      <c r="T8839" s="32"/>
    </row>
    <row r="8840" spans="16:20" x14ac:dyDescent="0.35">
      <c r="P8840" s="33"/>
      <c r="Q8840" s="32"/>
      <c r="R8840" s="32"/>
      <c r="S8840" s="32"/>
      <c r="T8840" s="32"/>
    </row>
    <row r="8841" spans="16:20" x14ac:dyDescent="0.35">
      <c r="P8841" s="33"/>
      <c r="Q8841" s="32"/>
      <c r="R8841" s="32"/>
      <c r="S8841" s="32"/>
      <c r="T8841" s="32"/>
    </row>
    <row r="8842" spans="16:20" x14ac:dyDescent="0.35">
      <c r="P8842" s="33"/>
      <c r="Q8842" s="32"/>
      <c r="R8842" s="32"/>
      <c r="S8842" s="32"/>
      <c r="T8842" s="32"/>
    </row>
    <row r="8843" spans="16:20" x14ac:dyDescent="0.35">
      <c r="P8843" s="33"/>
      <c r="Q8843" s="32"/>
      <c r="R8843" s="32"/>
      <c r="S8843" s="32"/>
      <c r="T8843" s="32"/>
    </row>
    <row r="8844" spans="16:20" x14ac:dyDescent="0.35">
      <c r="P8844" s="33"/>
      <c r="Q8844" s="32"/>
      <c r="R8844" s="32"/>
      <c r="S8844" s="32"/>
      <c r="T8844" s="32"/>
    </row>
    <row r="8845" spans="16:20" x14ac:dyDescent="0.35">
      <c r="P8845" s="33"/>
      <c r="Q8845" s="32"/>
      <c r="R8845" s="32"/>
      <c r="S8845" s="32"/>
      <c r="T8845" s="32"/>
    </row>
    <row r="8846" spans="16:20" x14ac:dyDescent="0.35">
      <c r="P8846" s="33"/>
      <c r="Q8846" s="32"/>
      <c r="R8846" s="32"/>
      <c r="S8846" s="32"/>
      <c r="T8846" s="32"/>
    </row>
    <row r="8847" spans="16:20" x14ac:dyDescent="0.35">
      <c r="P8847" s="33"/>
      <c r="Q8847" s="32"/>
      <c r="R8847" s="32"/>
      <c r="S8847" s="32"/>
      <c r="T8847" s="32"/>
    </row>
    <row r="8848" spans="16:20" x14ac:dyDescent="0.35">
      <c r="P8848" s="33"/>
      <c r="Q8848" s="32"/>
      <c r="R8848" s="32"/>
      <c r="S8848" s="32"/>
      <c r="T8848" s="32"/>
    </row>
    <row r="8849" spans="16:20" x14ac:dyDescent="0.35">
      <c r="P8849" s="33"/>
      <c r="Q8849" s="32"/>
      <c r="R8849" s="32"/>
      <c r="S8849" s="32"/>
      <c r="T8849" s="32"/>
    </row>
    <row r="8850" spans="16:20" x14ac:dyDescent="0.35">
      <c r="P8850" s="33"/>
      <c r="Q8850" s="32"/>
      <c r="R8850" s="32"/>
      <c r="S8850" s="32"/>
      <c r="T8850" s="32"/>
    </row>
    <row r="8851" spans="16:20" x14ac:dyDescent="0.35">
      <c r="P8851" s="33"/>
      <c r="Q8851" s="32"/>
      <c r="R8851" s="32"/>
      <c r="S8851" s="32"/>
      <c r="T8851" s="32"/>
    </row>
    <row r="8852" spans="16:20" x14ac:dyDescent="0.35">
      <c r="P8852" s="33"/>
      <c r="Q8852" s="32"/>
      <c r="R8852" s="32"/>
      <c r="S8852" s="32"/>
      <c r="T8852" s="32"/>
    </row>
    <row r="8853" spans="16:20" x14ac:dyDescent="0.35">
      <c r="P8853" s="33"/>
      <c r="Q8853" s="32"/>
      <c r="R8853" s="32"/>
      <c r="S8853" s="32"/>
      <c r="T8853" s="32"/>
    </row>
    <row r="8854" spans="16:20" x14ac:dyDescent="0.35">
      <c r="P8854" s="33"/>
      <c r="Q8854" s="32"/>
      <c r="R8854" s="32"/>
      <c r="S8854" s="32"/>
      <c r="T8854" s="32"/>
    </row>
    <row r="8855" spans="16:20" x14ac:dyDescent="0.35">
      <c r="P8855" s="33"/>
      <c r="Q8855" s="32"/>
      <c r="R8855" s="32"/>
      <c r="S8855" s="32"/>
      <c r="T8855" s="32"/>
    </row>
    <row r="8856" spans="16:20" x14ac:dyDescent="0.35">
      <c r="P8856" s="33"/>
      <c r="Q8856" s="32"/>
      <c r="R8856" s="32"/>
      <c r="S8856" s="32"/>
      <c r="T8856" s="32"/>
    </row>
    <row r="8857" spans="16:20" x14ac:dyDescent="0.35">
      <c r="P8857" s="33"/>
      <c r="Q8857" s="32"/>
      <c r="R8857" s="32"/>
      <c r="S8857" s="32"/>
      <c r="T8857" s="32"/>
    </row>
    <row r="8858" spans="16:20" x14ac:dyDescent="0.35">
      <c r="P8858" s="33"/>
      <c r="Q8858" s="32"/>
      <c r="R8858" s="32"/>
      <c r="S8858" s="32"/>
      <c r="T8858" s="32"/>
    </row>
    <row r="8859" spans="16:20" x14ac:dyDescent="0.35">
      <c r="P8859" s="33"/>
      <c r="Q8859" s="32"/>
      <c r="R8859" s="32"/>
      <c r="S8859" s="32"/>
      <c r="T8859" s="32"/>
    </row>
    <row r="8860" spans="16:20" x14ac:dyDescent="0.35">
      <c r="P8860" s="33"/>
      <c r="Q8860" s="32"/>
      <c r="R8860" s="32"/>
      <c r="S8860" s="32"/>
      <c r="T8860" s="32"/>
    </row>
    <row r="8861" spans="16:20" x14ac:dyDescent="0.35">
      <c r="P8861" s="33"/>
      <c r="Q8861" s="32"/>
      <c r="R8861" s="32"/>
      <c r="S8861" s="32"/>
      <c r="T8861" s="32"/>
    </row>
    <row r="8862" spans="16:20" x14ac:dyDescent="0.35">
      <c r="P8862" s="33"/>
      <c r="Q8862" s="32"/>
      <c r="R8862" s="32"/>
      <c r="S8862" s="32"/>
      <c r="T8862" s="32"/>
    </row>
    <row r="8863" spans="16:20" x14ac:dyDescent="0.35">
      <c r="P8863" s="33"/>
      <c r="Q8863" s="32"/>
      <c r="R8863" s="32"/>
      <c r="S8863" s="32"/>
      <c r="T8863" s="32"/>
    </row>
    <row r="8864" spans="16:20" x14ac:dyDescent="0.35">
      <c r="P8864" s="33"/>
      <c r="Q8864" s="32"/>
      <c r="R8864" s="32"/>
      <c r="S8864" s="32"/>
      <c r="T8864" s="32"/>
    </row>
    <row r="8865" spans="16:20" x14ac:dyDescent="0.35">
      <c r="P8865" s="33"/>
      <c r="Q8865" s="32"/>
      <c r="R8865" s="32"/>
      <c r="S8865" s="32"/>
      <c r="T8865" s="32"/>
    </row>
    <row r="8866" spans="16:20" x14ac:dyDescent="0.35">
      <c r="P8866" s="33"/>
      <c r="Q8866" s="32"/>
      <c r="R8866" s="32"/>
      <c r="S8866" s="32"/>
      <c r="T8866" s="32"/>
    </row>
    <row r="8867" spans="16:20" x14ac:dyDescent="0.35">
      <c r="P8867" s="33"/>
      <c r="Q8867" s="32"/>
      <c r="R8867" s="32"/>
      <c r="S8867" s="32"/>
      <c r="T8867" s="32"/>
    </row>
    <row r="8868" spans="16:20" x14ac:dyDescent="0.35">
      <c r="P8868" s="33"/>
      <c r="Q8868" s="32"/>
      <c r="R8868" s="32"/>
      <c r="S8868" s="32"/>
      <c r="T8868" s="32"/>
    </row>
    <row r="8869" spans="16:20" x14ac:dyDescent="0.35">
      <c r="P8869" s="33"/>
      <c r="Q8869" s="32"/>
      <c r="R8869" s="32"/>
      <c r="S8869" s="32"/>
      <c r="T8869" s="32"/>
    </row>
    <row r="8870" spans="16:20" x14ac:dyDescent="0.35">
      <c r="P8870" s="33"/>
      <c r="Q8870" s="32"/>
      <c r="R8870" s="32"/>
      <c r="S8870" s="32"/>
      <c r="T8870" s="32"/>
    </row>
    <row r="8871" spans="16:20" x14ac:dyDescent="0.35">
      <c r="P8871" s="33"/>
      <c r="Q8871" s="32"/>
      <c r="R8871" s="32"/>
      <c r="S8871" s="32"/>
      <c r="T8871" s="32"/>
    </row>
    <row r="8872" spans="16:20" x14ac:dyDescent="0.35">
      <c r="P8872" s="33"/>
      <c r="Q8872" s="32"/>
      <c r="R8872" s="32"/>
      <c r="S8872" s="32"/>
      <c r="T8872" s="32"/>
    </row>
    <row r="8873" spans="16:20" x14ac:dyDescent="0.35">
      <c r="P8873" s="33"/>
      <c r="Q8873" s="32"/>
      <c r="R8873" s="32"/>
      <c r="S8873" s="32"/>
      <c r="T8873" s="32"/>
    </row>
    <row r="8874" spans="16:20" x14ac:dyDescent="0.35">
      <c r="P8874" s="33"/>
      <c r="Q8874" s="32"/>
      <c r="R8874" s="32"/>
      <c r="S8874" s="32"/>
      <c r="T8874" s="32"/>
    </row>
    <row r="8875" spans="16:20" x14ac:dyDescent="0.35">
      <c r="P8875" s="33"/>
      <c r="Q8875" s="32"/>
      <c r="R8875" s="32"/>
      <c r="S8875" s="32"/>
      <c r="T8875" s="32"/>
    </row>
    <row r="8876" spans="16:20" x14ac:dyDescent="0.35">
      <c r="P8876" s="33"/>
      <c r="Q8876" s="32"/>
      <c r="R8876" s="32"/>
      <c r="S8876" s="32"/>
      <c r="T8876" s="32"/>
    </row>
    <row r="8877" spans="16:20" x14ac:dyDescent="0.35">
      <c r="P8877" s="33"/>
      <c r="Q8877" s="32"/>
      <c r="R8877" s="32"/>
      <c r="S8877" s="32"/>
      <c r="T8877" s="32"/>
    </row>
    <row r="8878" spans="16:20" x14ac:dyDescent="0.35">
      <c r="P8878" s="33"/>
      <c r="Q8878" s="32"/>
      <c r="R8878" s="32"/>
      <c r="S8878" s="32"/>
      <c r="T8878" s="32"/>
    </row>
    <row r="8879" spans="16:20" x14ac:dyDescent="0.35">
      <c r="P8879" s="33"/>
      <c r="Q8879" s="32"/>
      <c r="R8879" s="32"/>
      <c r="S8879" s="32"/>
      <c r="T8879" s="32"/>
    </row>
    <row r="8880" spans="16:20" x14ac:dyDescent="0.35">
      <c r="P8880" s="33"/>
      <c r="Q8880" s="32"/>
      <c r="R8880" s="32"/>
      <c r="S8880" s="32"/>
      <c r="T8880" s="32"/>
    </row>
    <row r="8881" spans="16:20" x14ac:dyDescent="0.35">
      <c r="P8881" s="33"/>
      <c r="Q8881" s="32"/>
      <c r="R8881" s="32"/>
      <c r="S8881" s="32"/>
      <c r="T8881" s="32"/>
    </row>
    <row r="8882" spans="16:20" x14ac:dyDescent="0.35">
      <c r="P8882" s="33"/>
      <c r="Q8882" s="32"/>
      <c r="R8882" s="32"/>
      <c r="S8882" s="32"/>
      <c r="T8882" s="32"/>
    </row>
    <row r="8883" spans="16:20" x14ac:dyDescent="0.35">
      <c r="P8883" s="33"/>
      <c r="Q8883" s="32"/>
      <c r="R8883" s="32"/>
      <c r="S8883" s="32"/>
      <c r="T8883" s="32"/>
    </row>
    <row r="8884" spans="16:20" x14ac:dyDescent="0.35">
      <c r="P8884" s="33"/>
      <c r="Q8884" s="32"/>
      <c r="R8884" s="32"/>
      <c r="S8884" s="32"/>
      <c r="T8884" s="32"/>
    </row>
    <row r="8885" spans="16:20" x14ac:dyDescent="0.35">
      <c r="P8885" s="33"/>
      <c r="Q8885" s="32"/>
      <c r="R8885" s="32"/>
      <c r="S8885" s="32"/>
      <c r="T8885" s="32"/>
    </row>
    <row r="8886" spans="16:20" x14ac:dyDescent="0.35">
      <c r="P8886" s="33"/>
      <c r="Q8886" s="32"/>
      <c r="R8886" s="32"/>
      <c r="S8886" s="32"/>
      <c r="T8886" s="32"/>
    </row>
    <row r="8887" spans="16:20" x14ac:dyDescent="0.35">
      <c r="P8887" s="33"/>
      <c r="Q8887" s="32"/>
      <c r="R8887" s="32"/>
      <c r="S8887" s="32"/>
      <c r="T8887" s="32"/>
    </row>
    <row r="8888" spans="16:20" x14ac:dyDescent="0.35">
      <c r="P8888" s="33"/>
      <c r="Q8888" s="32"/>
      <c r="R8888" s="32"/>
      <c r="S8888" s="32"/>
      <c r="T8888" s="32"/>
    </row>
    <row r="8889" spans="16:20" x14ac:dyDescent="0.35">
      <c r="P8889" s="33"/>
      <c r="Q8889" s="32"/>
      <c r="R8889" s="32"/>
      <c r="S8889" s="32"/>
      <c r="T8889" s="32"/>
    </row>
    <row r="8890" spans="16:20" x14ac:dyDescent="0.35">
      <c r="P8890" s="33"/>
      <c r="Q8890" s="32"/>
      <c r="R8890" s="32"/>
      <c r="S8890" s="32"/>
      <c r="T8890" s="32"/>
    </row>
    <row r="8891" spans="16:20" x14ac:dyDescent="0.35">
      <c r="P8891" s="33"/>
      <c r="Q8891" s="32"/>
      <c r="R8891" s="32"/>
      <c r="S8891" s="32"/>
      <c r="T8891" s="32"/>
    </row>
    <row r="8892" spans="16:20" x14ac:dyDescent="0.35">
      <c r="P8892" s="33"/>
      <c r="Q8892" s="32"/>
      <c r="R8892" s="32"/>
      <c r="S8892" s="32"/>
      <c r="T8892" s="32"/>
    </row>
    <row r="8893" spans="16:20" x14ac:dyDescent="0.35">
      <c r="P8893" s="33"/>
      <c r="Q8893" s="32"/>
      <c r="R8893" s="32"/>
      <c r="S8893" s="32"/>
      <c r="T8893" s="32"/>
    </row>
    <row r="8894" spans="16:20" x14ac:dyDescent="0.35">
      <c r="P8894" s="33"/>
      <c r="Q8894" s="32"/>
      <c r="R8894" s="32"/>
      <c r="S8894" s="32"/>
      <c r="T8894" s="32"/>
    </row>
    <row r="8895" spans="16:20" x14ac:dyDescent="0.35">
      <c r="P8895" s="33"/>
      <c r="Q8895" s="32"/>
      <c r="R8895" s="32"/>
      <c r="S8895" s="32"/>
      <c r="T8895" s="32"/>
    </row>
    <row r="8896" spans="16:20" x14ac:dyDescent="0.35">
      <c r="P8896" s="33"/>
      <c r="Q8896" s="32"/>
      <c r="R8896" s="32"/>
      <c r="S8896" s="32"/>
      <c r="T8896" s="32"/>
    </row>
    <row r="8897" spans="16:20" x14ac:dyDescent="0.35">
      <c r="P8897" s="33"/>
      <c r="Q8897" s="32"/>
      <c r="R8897" s="32"/>
      <c r="S8897" s="32"/>
      <c r="T8897" s="32"/>
    </row>
    <row r="8898" spans="16:20" x14ac:dyDescent="0.35">
      <c r="P8898" s="33"/>
      <c r="Q8898" s="32"/>
      <c r="R8898" s="32"/>
      <c r="S8898" s="32"/>
      <c r="T8898" s="32"/>
    </row>
    <row r="8899" spans="16:20" x14ac:dyDescent="0.35">
      <c r="P8899" s="33"/>
      <c r="Q8899" s="32"/>
      <c r="R8899" s="32"/>
      <c r="S8899" s="32"/>
      <c r="T8899" s="32"/>
    </row>
    <row r="8900" spans="16:20" x14ac:dyDescent="0.35">
      <c r="P8900" s="33"/>
      <c r="Q8900" s="32"/>
      <c r="R8900" s="32"/>
      <c r="S8900" s="32"/>
      <c r="T8900" s="32"/>
    </row>
    <row r="8901" spans="16:20" x14ac:dyDescent="0.35">
      <c r="P8901" s="33"/>
      <c r="Q8901" s="32"/>
      <c r="R8901" s="32"/>
      <c r="S8901" s="32"/>
      <c r="T8901" s="32"/>
    </row>
    <row r="8902" spans="16:20" x14ac:dyDescent="0.35">
      <c r="P8902" s="33"/>
      <c r="Q8902" s="32"/>
      <c r="R8902" s="32"/>
      <c r="S8902" s="32"/>
      <c r="T8902" s="32"/>
    </row>
    <row r="8903" spans="16:20" x14ac:dyDescent="0.35">
      <c r="P8903" s="33"/>
      <c r="Q8903" s="32"/>
      <c r="R8903" s="32"/>
      <c r="S8903" s="32"/>
      <c r="T8903" s="32"/>
    </row>
    <row r="8904" spans="16:20" x14ac:dyDescent="0.35">
      <c r="P8904" s="33"/>
      <c r="Q8904" s="32"/>
      <c r="R8904" s="32"/>
      <c r="S8904" s="32"/>
      <c r="T8904" s="32"/>
    </row>
    <row r="8905" spans="16:20" x14ac:dyDescent="0.35">
      <c r="P8905" s="33"/>
      <c r="Q8905" s="32"/>
      <c r="R8905" s="32"/>
      <c r="S8905" s="32"/>
      <c r="T8905" s="32"/>
    </row>
    <row r="8906" spans="16:20" x14ac:dyDescent="0.35">
      <c r="P8906" s="33"/>
      <c r="Q8906" s="32"/>
      <c r="R8906" s="32"/>
      <c r="S8906" s="32"/>
      <c r="T8906" s="32"/>
    </row>
    <row r="8907" spans="16:20" x14ac:dyDescent="0.35">
      <c r="P8907" s="33"/>
      <c r="Q8907" s="32"/>
      <c r="R8907" s="32"/>
      <c r="S8907" s="32"/>
      <c r="T8907" s="32"/>
    </row>
    <row r="8908" spans="16:20" x14ac:dyDescent="0.35">
      <c r="P8908" s="33"/>
      <c r="Q8908" s="32"/>
      <c r="R8908" s="32"/>
      <c r="S8908" s="32"/>
      <c r="T8908" s="32"/>
    </row>
    <row r="8909" spans="16:20" x14ac:dyDescent="0.35">
      <c r="P8909" s="33"/>
      <c r="Q8909" s="32"/>
      <c r="R8909" s="32"/>
      <c r="S8909" s="32"/>
      <c r="T8909" s="32"/>
    </row>
    <row r="8910" spans="16:20" x14ac:dyDescent="0.35">
      <c r="P8910" s="33"/>
      <c r="Q8910" s="32"/>
      <c r="R8910" s="32"/>
      <c r="S8910" s="32"/>
      <c r="T8910" s="32"/>
    </row>
    <row r="8911" spans="16:20" x14ac:dyDescent="0.35">
      <c r="P8911" s="33"/>
      <c r="Q8911" s="32"/>
      <c r="R8911" s="32"/>
      <c r="S8911" s="32"/>
      <c r="T8911" s="32"/>
    </row>
    <row r="8912" spans="16:20" x14ac:dyDescent="0.35">
      <c r="P8912" s="33"/>
      <c r="Q8912" s="32"/>
      <c r="R8912" s="32"/>
      <c r="S8912" s="32"/>
      <c r="T8912" s="32"/>
    </row>
    <row r="8913" spans="16:20" x14ac:dyDescent="0.35">
      <c r="P8913" s="33"/>
      <c r="Q8913" s="32"/>
      <c r="R8913" s="32"/>
      <c r="S8913" s="32"/>
      <c r="T8913" s="32"/>
    </row>
    <row r="8914" spans="16:20" x14ac:dyDescent="0.35">
      <c r="P8914" s="33"/>
      <c r="Q8914" s="32"/>
      <c r="R8914" s="32"/>
      <c r="S8914" s="32"/>
      <c r="T8914" s="32"/>
    </row>
    <row r="8915" spans="16:20" x14ac:dyDescent="0.35">
      <c r="P8915" s="33"/>
      <c r="Q8915" s="32"/>
      <c r="R8915" s="32"/>
      <c r="S8915" s="32"/>
      <c r="T8915" s="32"/>
    </row>
    <row r="8916" spans="16:20" x14ac:dyDescent="0.35">
      <c r="P8916" s="33"/>
      <c r="Q8916" s="32"/>
      <c r="R8916" s="32"/>
      <c r="S8916" s="32"/>
      <c r="T8916" s="32"/>
    </row>
    <row r="8917" spans="16:20" x14ac:dyDescent="0.35">
      <c r="P8917" s="33"/>
      <c r="Q8917" s="32"/>
      <c r="R8917" s="32"/>
      <c r="S8917" s="32"/>
      <c r="T8917" s="32"/>
    </row>
    <row r="8918" spans="16:20" x14ac:dyDescent="0.35">
      <c r="P8918" s="33"/>
      <c r="Q8918" s="32"/>
      <c r="R8918" s="32"/>
      <c r="S8918" s="32"/>
      <c r="T8918" s="32"/>
    </row>
    <row r="8919" spans="16:20" x14ac:dyDescent="0.35">
      <c r="P8919" s="33"/>
      <c r="Q8919" s="32"/>
      <c r="R8919" s="32"/>
      <c r="S8919" s="32"/>
      <c r="T8919" s="32"/>
    </row>
    <row r="8920" spans="16:20" x14ac:dyDescent="0.35">
      <c r="P8920" s="33"/>
      <c r="Q8920" s="32"/>
      <c r="R8920" s="32"/>
      <c r="S8920" s="32"/>
      <c r="T8920" s="32"/>
    </row>
    <row r="8921" spans="16:20" x14ac:dyDescent="0.35">
      <c r="P8921" s="33"/>
      <c r="Q8921" s="32"/>
      <c r="R8921" s="32"/>
      <c r="S8921" s="32"/>
      <c r="T8921" s="32"/>
    </row>
    <row r="8922" spans="16:20" x14ac:dyDescent="0.35">
      <c r="P8922" s="33"/>
      <c r="Q8922" s="32"/>
      <c r="R8922" s="32"/>
      <c r="S8922" s="32"/>
      <c r="T8922" s="32"/>
    </row>
    <row r="8923" spans="16:20" x14ac:dyDescent="0.35">
      <c r="P8923" s="33"/>
      <c r="Q8923" s="32"/>
      <c r="R8923" s="32"/>
      <c r="S8923" s="32"/>
      <c r="T8923" s="32"/>
    </row>
    <row r="8924" spans="16:20" x14ac:dyDescent="0.35">
      <c r="P8924" s="33"/>
      <c r="Q8924" s="32"/>
      <c r="R8924" s="32"/>
      <c r="S8924" s="32"/>
      <c r="T8924" s="32"/>
    </row>
    <row r="8925" spans="16:20" x14ac:dyDescent="0.35">
      <c r="P8925" s="33"/>
      <c r="Q8925" s="32"/>
      <c r="R8925" s="32"/>
      <c r="S8925" s="32"/>
      <c r="T8925" s="32"/>
    </row>
    <row r="8926" spans="16:20" x14ac:dyDescent="0.35">
      <c r="P8926" s="33"/>
      <c r="Q8926" s="32"/>
      <c r="R8926" s="32"/>
      <c r="S8926" s="32"/>
      <c r="T8926" s="32"/>
    </row>
    <row r="8927" spans="16:20" x14ac:dyDescent="0.35">
      <c r="P8927" s="33"/>
      <c r="Q8927" s="32"/>
      <c r="R8927" s="32"/>
      <c r="S8927" s="32"/>
      <c r="T8927" s="32"/>
    </row>
    <row r="8928" spans="16:20" x14ac:dyDescent="0.35">
      <c r="P8928" s="33"/>
      <c r="Q8928" s="32"/>
      <c r="R8928" s="32"/>
      <c r="S8928" s="32"/>
      <c r="T8928" s="32"/>
    </row>
    <row r="8929" spans="16:20" x14ac:dyDescent="0.35">
      <c r="P8929" s="33"/>
      <c r="Q8929" s="32"/>
      <c r="R8929" s="32"/>
      <c r="S8929" s="32"/>
      <c r="T8929" s="32"/>
    </row>
    <row r="8930" spans="16:20" x14ac:dyDescent="0.35">
      <c r="P8930" s="33"/>
      <c r="Q8930" s="32"/>
      <c r="R8930" s="32"/>
      <c r="S8930" s="32"/>
      <c r="T8930" s="32"/>
    </row>
    <row r="8931" spans="16:20" x14ac:dyDescent="0.35">
      <c r="P8931" s="33"/>
      <c r="Q8931" s="32"/>
      <c r="R8931" s="32"/>
      <c r="S8931" s="32"/>
      <c r="T8931" s="32"/>
    </row>
    <row r="8932" spans="16:20" x14ac:dyDescent="0.35">
      <c r="P8932" s="33"/>
      <c r="Q8932" s="32"/>
      <c r="R8932" s="32"/>
      <c r="S8932" s="32"/>
      <c r="T8932" s="32"/>
    </row>
    <row r="8933" spans="16:20" x14ac:dyDescent="0.35">
      <c r="P8933" s="33"/>
      <c r="Q8933" s="32"/>
      <c r="R8933" s="32"/>
      <c r="S8933" s="32"/>
      <c r="T8933" s="32"/>
    </row>
    <row r="8934" spans="16:20" x14ac:dyDescent="0.35">
      <c r="P8934" s="33"/>
      <c r="Q8934" s="32"/>
      <c r="R8934" s="32"/>
      <c r="S8934" s="32"/>
      <c r="T8934" s="32"/>
    </row>
    <row r="8935" spans="16:20" x14ac:dyDescent="0.35">
      <c r="P8935" s="33"/>
      <c r="Q8935" s="32"/>
      <c r="R8935" s="32"/>
      <c r="S8935" s="32"/>
      <c r="T8935" s="32"/>
    </row>
    <row r="8936" spans="16:20" x14ac:dyDescent="0.35">
      <c r="P8936" s="33"/>
      <c r="Q8936" s="32"/>
      <c r="R8936" s="32"/>
      <c r="S8936" s="32"/>
      <c r="T8936" s="32"/>
    </row>
    <row r="8937" spans="16:20" x14ac:dyDescent="0.35">
      <c r="P8937" s="33"/>
      <c r="Q8937" s="32"/>
      <c r="R8937" s="32"/>
      <c r="S8937" s="32"/>
      <c r="T8937" s="32"/>
    </row>
    <row r="8938" spans="16:20" x14ac:dyDescent="0.35">
      <c r="P8938" s="33"/>
      <c r="Q8938" s="32"/>
      <c r="R8938" s="32"/>
      <c r="S8938" s="32"/>
      <c r="T8938" s="32"/>
    </row>
    <row r="8939" spans="16:20" x14ac:dyDescent="0.35">
      <c r="P8939" s="33"/>
      <c r="Q8939" s="32"/>
      <c r="R8939" s="32"/>
      <c r="S8939" s="32"/>
      <c r="T8939" s="32"/>
    </row>
    <row r="8940" spans="16:20" x14ac:dyDescent="0.35">
      <c r="P8940" s="33"/>
      <c r="Q8940" s="32"/>
      <c r="R8940" s="32"/>
      <c r="S8940" s="32"/>
      <c r="T8940" s="32"/>
    </row>
    <row r="8941" spans="16:20" x14ac:dyDescent="0.35">
      <c r="P8941" s="33"/>
      <c r="Q8941" s="32"/>
      <c r="R8941" s="32"/>
      <c r="S8941" s="32"/>
      <c r="T8941" s="32"/>
    </row>
    <row r="8942" spans="16:20" x14ac:dyDescent="0.35">
      <c r="P8942" s="33"/>
      <c r="Q8942" s="32"/>
      <c r="R8942" s="32"/>
      <c r="S8942" s="32"/>
      <c r="T8942" s="32"/>
    </row>
    <row r="8943" spans="16:20" x14ac:dyDescent="0.35">
      <c r="P8943" s="33"/>
      <c r="Q8943" s="32"/>
      <c r="R8943" s="32"/>
      <c r="S8943" s="32"/>
      <c r="T8943" s="32"/>
    </row>
    <row r="8944" spans="16:20" x14ac:dyDescent="0.35">
      <c r="P8944" s="33"/>
      <c r="Q8944" s="32"/>
      <c r="R8944" s="32"/>
      <c r="S8944" s="32"/>
      <c r="T8944" s="32"/>
    </row>
    <row r="8945" spans="16:20" x14ac:dyDescent="0.35">
      <c r="P8945" s="33"/>
      <c r="Q8945" s="32"/>
      <c r="R8945" s="32"/>
      <c r="S8945" s="32"/>
      <c r="T8945" s="32"/>
    </row>
    <row r="8946" spans="16:20" x14ac:dyDescent="0.35">
      <c r="P8946" s="33"/>
      <c r="Q8946" s="32"/>
      <c r="R8946" s="32"/>
      <c r="S8946" s="32"/>
      <c r="T8946" s="32"/>
    </row>
    <row r="8947" spans="16:20" x14ac:dyDescent="0.35">
      <c r="P8947" s="33"/>
      <c r="Q8947" s="32"/>
      <c r="R8947" s="32"/>
      <c r="S8947" s="32"/>
      <c r="T8947" s="32"/>
    </row>
    <row r="8948" spans="16:20" x14ac:dyDescent="0.35">
      <c r="P8948" s="33"/>
      <c r="Q8948" s="32"/>
      <c r="R8948" s="32"/>
      <c r="S8948" s="32"/>
      <c r="T8948" s="32"/>
    </row>
    <row r="8949" spans="16:20" x14ac:dyDescent="0.35">
      <c r="P8949" s="33"/>
      <c r="Q8949" s="32"/>
      <c r="R8949" s="32"/>
      <c r="S8949" s="32"/>
      <c r="T8949" s="32"/>
    </row>
    <row r="8950" spans="16:20" x14ac:dyDescent="0.35">
      <c r="P8950" s="33"/>
      <c r="Q8950" s="32"/>
      <c r="R8950" s="32"/>
      <c r="S8950" s="32"/>
      <c r="T8950" s="32"/>
    </row>
    <row r="8951" spans="16:20" x14ac:dyDescent="0.35">
      <c r="P8951" s="33"/>
      <c r="Q8951" s="32"/>
      <c r="R8951" s="32"/>
      <c r="S8951" s="32"/>
      <c r="T8951" s="32"/>
    </row>
    <row r="8952" spans="16:20" x14ac:dyDescent="0.35">
      <c r="P8952" s="33"/>
      <c r="Q8952" s="32"/>
      <c r="R8952" s="32"/>
      <c r="S8952" s="32"/>
      <c r="T8952" s="32"/>
    </row>
    <row r="8953" spans="16:20" x14ac:dyDescent="0.35">
      <c r="P8953" s="33"/>
      <c r="Q8953" s="32"/>
      <c r="R8953" s="32"/>
      <c r="S8953" s="32"/>
      <c r="T8953" s="32"/>
    </row>
    <row r="8954" spans="16:20" x14ac:dyDescent="0.35">
      <c r="P8954" s="33"/>
      <c r="Q8954" s="32"/>
      <c r="R8954" s="32"/>
      <c r="S8954" s="32"/>
      <c r="T8954" s="32"/>
    </row>
    <row r="8955" spans="16:20" x14ac:dyDescent="0.35">
      <c r="P8955" s="33"/>
      <c r="Q8955" s="32"/>
      <c r="R8955" s="32"/>
      <c r="S8955" s="32"/>
      <c r="T8955" s="32"/>
    </row>
    <row r="8956" spans="16:20" x14ac:dyDescent="0.35">
      <c r="P8956" s="33"/>
      <c r="Q8956" s="32"/>
      <c r="R8956" s="32"/>
      <c r="S8956" s="32"/>
      <c r="T8956" s="32"/>
    </row>
    <row r="8957" spans="16:20" x14ac:dyDescent="0.35">
      <c r="P8957" s="33"/>
      <c r="Q8957" s="32"/>
      <c r="R8957" s="32"/>
      <c r="S8957" s="32"/>
      <c r="T8957" s="32"/>
    </row>
    <row r="8958" spans="16:20" x14ac:dyDescent="0.35">
      <c r="P8958" s="33"/>
      <c r="Q8958" s="32"/>
      <c r="R8958" s="32"/>
      <c r="S8958" s="32"/>
      <c r="T8958" s="32"/>
    </row>
    <row r="8959" spans="16:20" x14ac:dyDescent="0.35">
      <c r="P8959" s="33"/>
      <c r="Q8959" s="32"/>
      <c r="R8959" s="32"/>
      <c r="S8959" s="32"/>
      <c r="T8959" s="32"/>
    </row>
    <row r="8960" spans="16:20" x14ac:dyDescent="0.35">
      <c r="P8960" s="33"/>
      <c r="Q8960" s="32"/>
      <c r="R8960" s="32"/>
      <c r="S8960" s="32"/>
      <c r="T8960" s="32"/>
    </row>
    <row r="8961" spans="16:20" x14ac:dyDescent="0.35">
      <c r="P8961" s="33"/>
      <c r="Q8961" s="32"/>
      <c r="R8961" s="32"/>
      <c r="S8961" s="32"/>
      <c r="T8961" s="32"/>
    </row>
    <row r="8962" spans="16:20" x14ac:dyDescent="0.35">
      <c r="P8962" s="33"/>
      <c r="Q8962" s="32"/>
      <c r="R8962" s="32"/>
      <c r="S8962" s="32"/>
      <c r="T8962" s="32"/>
    </row>
    <row r="8963" spans="16:20" x14ac:dyDescent="0.35">
      <c r="P8963" s="33"/>
      <c r="Q8963" s="32"/>
      <c r="R8963" s="32"/>
      <c r="S8963" s="32"/>
      <c r="T8963" s="32"/>
    </row>
    <row r="8964" spans="16:20" x14ac:dyDescent="0.35">
      <c r="P8964" s="33"/>
      <c r="Q8964" s="32"/>
      <c r="R8964" s="32"/>
      <c r="S8964" s="32"/>
      <c r="T8964" s="32"/>
    </row>
    <row r="8965" spans="16:20" x14ac:dyDescent="0.35">
      <c r="P8965" s="33"/>
      <c r="Q8965" s="32"/>
      <c r="R8965" s="32"/>
      <c r="S8965" s="32"/>
      <c r="T8965" s="32"/>
    </row>
    <row r="8966" spans="16:20" x14ac:dyDescent="0.35">
      <c r="P8966" s="33"/>
      <c r="Q8966" s="32"/>
      <c r="R8966" s="32"/>
      <c r="S8966" s="32"/>
      <c r="T8966" s="32"/>
    </row>
    <row r="8967" spans="16:20" x14ac:dyDescent="0.35">
      <c r="P8967" s="33"/>
      <c r="Q8967" s="32"/>
      <c r="R8967" s="32"/>
      <c r="S8967" s="32"/>
      <c r="T8967" s="32"/>
    </row>
    <row r="8968" spans="16:20" x14ac:dyDescent="0.35">
      <c r="P8968" s="33"/>
      <c r="Q8968" s="32"/>
      <c r="R8968" s="32"/>
      <c r="S8968" s="32"/>
      <c r="T8968" s="32"/>
    </row>
    <row r="8969" spans="16:20" x14ac:dyDescent="0.35">
      <c r="P8969" s="33"/>
      <c r="Q8969" s="32"/>
      <c r="R8969" s="32"/>
      <c r="S8969" s="32"/>
      <c r="T8969" s="32"/>
    </row>
    <row r="8970" spans="16:20" x14ac:dyDescent="0.35">
      <c r="P8970" s="33"/>
      <c r="Q8970" s="32"/>
      <c r="R8970" s="32"/>
      <c r="S8970" s="32"/>
      <c r="T8970" s="32"/>
    </row>
    <row r="8971" spans="16:20" x14ac:dyDescent="0.35">
      <c r="P8971" s="33"/>
      <c r="Q8971" s="32"/>
      <c r="R8971" s="32"/>
      <c r="S8971" s="32"/>
      <c r="T8971" s="32"/>
    </row>
    <row r="8972" spans="16:20" x14ac:dyDescent="0.35">
      <c r="P8972" s="33"/>
      <c r="Q8972" s="32"/>
      <c r="R8972" s="32"/>
      <c r="S8972" s="32"/>
      <c r="T8972" s="32"/>
    </row>
    <row r="8973" spans="16:20" x14ac:dyDescent="0.35">
      <c r="P8973" s="33"/>
      <c r="Q8973" s="32"/>
      <c r="R8973" s="32"/>
      <c r="S8973" s="32"/>
      <c r="T8973" s="32"/>
    </row>
    <row r="8974" spans="16:20" x14ac:dyDescent="0.35">
      <c r="P8974" s="33"/>
      <c r="Q8974" s="32"/>
      <c r="R8974" s="32"/>
      <c r="S8974" s="32"/>
      <c r="T8974" s="32"/>
    </row>
    <row r="8975" spans="16:20" x14ac:dyDescent="0.35">
      <c r="P8975" s="33"/>
      <c r="Q8975" s="32"/>
      <c r="R8975" s="32"/>
      <c r="S8975" s="32"/>
      <c r="T8975" s="32"/>
    </row>
    <row r="8976" spans="16:20" x14ac:dyDescent="0.35">
      <c r="P8976" s="33"/>
      <c r="Q8976" s="32"/>
      <c r="R8976" s="32"/>
      <c r="S8976" s="32"/>
      <c r="T8976" s="32"/>
    </row>
    <row r="8977" spans="16:20" x14ac:dyDescent="0.35">
      <c r="P8977" s="33"/>
      <c r="Q8977" s="32"/>
      <c r="R8977" s="32"/>
      <c r="S8977" s="32"/>
      <c r="T8977" s="32"/>
    </row>
    <row r="8978" spans="16:20" x14ac:dyDescent="0.35">
      <c r="P8978" s="33"/>
      <c r="Q8978" s="32"/>
      <c r="R8978" s="32"/>
      <c r="S8978" s="32"/>
      <c r="T8978" s="32"/>
    </row>
    <row r="8979" spans="16:20" x14ac:dyDescent="0.35">
      <c r="P8979" s="33"/>
      <c r="Q8979" s="32"/>
      <c r="R8979" s="32"/>
      <c r="S8979" s="32"/>
      <c r="T8979" s="32"/>
    </row>
    <row r="8980" spans="16:20" x14ac:dyDescent="0.35">
      <c r="P8980" s="33"/>
      <c r="Q8980" s="32"/>
      <c r="R8980" s="32"/>
      <c r="S8980" s="32"/>
      <c r="T8980" s="32"/>
    </row>
    <row r="8981" spans="16:20" x14ac:dyDescent="0.35">
      <c r="P8981" s="33"/>
      <c r="Q8981" s="32"/>
      <c r="R8981" s="32"/>
      <c r="S8981" s="32"/>
      <c r="T8981" s="32"/>
    </row>
    <row r="8982" spans="16:20" x14ac:dyDescent="0.35">
      <c r="P8982" s="33"/>
      <c r="Q8982" s="32"/>
      <c r="R8982" s="32"/>
      <c r="S8982" s="32"/>
      <c r="T8982" s="32"/>
    </row>
    <row r="8983" spans="16:20" x14ac:dyDescent="0.35">
      <c r="P8983" s="33"/>
      <c r="Q8983" s="32"/>
      <c r="R8983" s="32"/>
      <c r="S8983" s="32"/>
      <c r="T8983" s="32"/>
    </row>
    <row r="8984" spans="16:20" x14ac:dyDescent="0.35">
      <c r="P8984" s="33"/>
      <c r="Q8984" s="32"/>
      <c r="R8984" s="32"/>
      <c r="S8984" s="32"/>
      <c r="T8984" s="32"/>
    </row>
    <row r="8985" spans="16:20" x14ac:dyDescent="0.35">
      <c r="P8985" s="33"/>
      <c r="Q8985" s="32"/>
      <c r="R8985" s="32"/>
      <c r="S8985" s="32"/>
      <c r="T8985" s="32"/>
    </row>
    <row r="8986" spans="16:20" x14ac:dyDescent="0.35">
      <c r="P8986" s="33"/>
      <c r="Q8986" s="32"/>
      <c r="R8986" s="32"/>
      <c r="S8986" s="32"/>
      <c r="T8986" s="32"/>
    </row>
    <row r="8987" spans="16:20" x14ac:dyDescent="0.35">
      <c r="P8987" s="33"/>
      <c r="Q8987" s="32"/>
      <c r="R8987" s="32"/>
      <c r="S8987" s="32"/>
      <c r="T8987" s="32"/>
    </row>
    <row r="8988" spans="16:20" x14ac:dyDescent="0.35">
      <c r="P8988" s="33"/>
      <c r="Q8988" s="32"/>
      <c r="R8988" s="32"/>
      <c r="S8988" s="32"/>
      <c r="T8988" s="32"/>
    </row>
    <row r="8989" spans="16:20" x14ac:dyDescent="0.35">
      <c r="P8989" s="33"/>
      <c r="Q8989" s="32"/>
      <c r="R8989" s="32"/>
      <c r="S8989" s="32"/>
      <c r="T8989" s="32"/>
    </row>
    <row r="8990" spans="16:20" x14ac:dyDescent="0.35">
      <c r="P8990" s="33"/>
      <c r="Q8990" s="32"/>
      <c r="R8990" s="32"/>
      <c r="S8990" s="32"/>
      <c r="T8990" s="32"/>
    </row>
    <row r="8991" spans="16:20" x14ac:dyDescent="0.35">
      <c r="P8991" s="33"/>
      <c r="Q8991" s="32"/>
      <c r="R8991" s="32"/>
      <c r="S8991" s="32"/>
      <c r="T8991" s="32"/>
    </row>
    <row r="8992" spans="16:20" x14ac:dyDescent="0.35">
      <c r="P8992" s="33"/>
      <c r="Q8992" s="32"/>
      <c r="R8992" s="32"/>
      <c r="S8992" s="32"/>
      <c r="T8992" s="32"/>
    </row>
    <row r="8993" spans="16:20" x14ac:dyDescent="0.35">
      <c r="P8993" s="33"/>
      <c r="Q8993" s="32"/>
      <c r="R8993" s="32"/>
      <c r="S8993" s="32"/>
      <c r="T8993" s="32"/>
    </row>
    <row r="8994" spans="16:20" x14ac:dyDescent="0.35">
      <c r="P8994" s="33"/>
      <c r="Q8994" s="32"/>
      <c r="R8994" s="32"/>
      <c r="S8994" s="32"/>
      <c r="T8994" s="32"/>
    </row>
    <row r="8995" spans="16:20" x14ac:dyDescent="0.35">
      <c r="P8995" s="33"/>
      <c r="Q8995" s="32"/>
      <c r="R8995" s="32"/>
      <c r="S8995" s="32"/>
      <c r="T8995" s="32"/>
    </row>
    <row r="8996" spans="16:20" x14ac:dyDescent="0.35">
      <c r="P8996" s="33"/>
      <c r="Q8996" s="32"/>
      <c r="R8996" s="32"/>
      <c r="S8996" s="32"/>
      <c r="T8996" s="32"/>
    </row>
    <row r="8997" spans="16:20" x14ac:dyDescent="0.35">
      <c r="P8997" s="33"/>
      <c r="Q8997" s="32"/>
      <c r="R8997" s="32"/>
      <c r="S8997" s="32"/>
      <c r="T8997" s="32"/>
    </row>
    <row r="8998" spans="16:20" x14ac:dyDescent="0.35">
      <c r="P8998" s="33"/>
      <c r="Q8998" s="32"/>
      <c r="R8998" s="32"/>
      <c r="S8998" s="32"/>
      <c r="T8998" s="32"/>
    </row>
    <row r="8999" spans="16:20" x14ac:dyDescent="0.35">
      <c r="P8999" s="33"/>
      <c r="Q8999" s="32"/>
      <c r="R8999" s="32"/>
      <c r="S8999" s="32"/>
      <c r="T8999" s="32"/>
    </row>
    <row r="9000" spans="16:20" x14ac:dyDescent="0.35">
      <c r="P9000" s="33"/>
      <c r="Q9000" s="32"/>
      <c r="R9000" s="32"/>
      <c r="S9000" s="32"/>
      <c r="T9000" s="32"/>
    </row>
    <row r="9001" spans="16:20" x14ac:dyDescent="0.35">
      <c r="P9001" s="33"/>
      <c r="Q9001" s="32"/>
      <c r="R9001" s="32"/>
      <c r="S9001" s="32"/>
      <c r="T9001" s="32"/>
    </row>
    <row r="9002" spans="16:20" x14ac:dyDescent="0.35">
      <c r="P9002" s="33"/>
      <c r="Q9002" s="32"/>
      <c r="R9002" s="32"/>
      <c r="S9002" s="32"/>
      <c r="T9002" s="32"/>
    </row>
    <row r="9003" spans="16:20" x14ac:dyDescent="0.35">
      <c r="P9003" s="33"/>
      <c r="Q9003" s="32"/>
      <c r="R9003" s="32"/>
      <c r="S9003" s="32"/>
      <c r="T9003" s="32"/>
    </row>
    <row r="9004" spans="16:20" x14ac:dyDescent="0.35">
      <c r="P9004" s="33"/>
      <c r="Q9004" s="32"/>
      <c r="R9004" s="32"/>
      <c r="S9004" s="32"/>
      <c r="T9004" s="32"/>
    </row>
    <row r="9005" spans="16:20" x14ac:dyDescent="0.35">
      <c r="P9005" s="33"/>
      <c r="Q9005" s="32"/>
      <c r="R9005" s="32"/>
      <c r="S9005" s="32"/>
      <c r="T9005" s="32"/>
    </row>
    <row r="9006" spans="16:20" x14ac:dyDescent="0.35">
      <c r="P9006" s="33"/>
      <c r="Q9006" s="32"/>
      <c r="R9006" s="32"/>
      <c r="S9006" s="32"/>
      <c r="T9006" s="32"/>
    </row>
    <row r="9007" spans="16:20" x14ac:dyDescent="0.35">
      <c r="P9007" s="33"/>
      <c r="Q9007" s="32"/>
      <c r="R9007" s="32"/>
      <c r="S9007" s="32"/>
      <c r="T9007" s="32"/>
    </row>
    <row r="9008" spans="16:20" x14ac:dyDescent="0.35">
      <c r="P9008" s="33"/>
      <c r="Q9008" s="32"/>
      <c r="R9008" s="32"/>
      <c r="S9008" s="32"/>
      <c r="T9008" s="32"/>
    </row>
    <row r="9009" spans="16:20" x14ac:dyDescent="0.35">
      <c r="P9009" s="33"/>
      <c r="Q9009" s="32"/>
      <c r="R9009" s="32"/>
      <c r="S9009" s="32"/>
      <c r="T9009" s="32"/>
    </row>
    <row r="9010" spans="16:20" x14ac:dyDescent="0.35">
      <c r="P9010" s="33"/>
      <c r="Q9010" s="32"/>
      <c r="R9010" s="32"/>
      <c r="S9010" s="32"/>
      <c r="T9010" s="32"/>
    </row>
    <row r="9011" spans="16:20" x14ac:dyDescent="0.35">
      <c r="P9011" s="33"/>
      <c r="Q9011" s="32"/>
      <c r="R9011" s="32"/>
      <c r="S9011" s="32"/>
      <c r="T9011" s="32"/>
    </row>
    <row r="9012" spans="16:20" x14ac:dyDescent="0.35">
      <c r="P9012" s="33"/>
      <c r="Q9012" s="32"/>
      <c r="R9012" s="32"/>
      <c r="S9012" s="32"/>
      <c r="T9012" s="32"/>
    </row>
    <row r="9013" spans="16:20" x14ac:dyDescent="0.35">
      <c r="P9013" s="33"/>
      <c r="Q9013" s="32"/>
      <c r="R9013" s="32"/>
      <c r="S9013" s="32"/>
      <c r="T9013" s="32"/>
    </row>
    <row r="9014" spans="16:20" x14ac:dyDescent="0.35">
      <c r="P9014" s="33"/>
      <c r="Q9014" s="32"/>
      <c r="R9014" s="32"/>
      <c r="S9014" s="32"/>
      <c r="T9014" s="32"/>
    </row>
    <row r="9015" spans="16:20" x14ac:dyDescent="0.35">
      <c r="P9015" s="33"/>
      <c r="Q9015" s="32"/>
      <c r="R9015" s="32"/>
      <c r="S9015" s="32"/>
      <c r="T9015" s="32"/>
    </row>
    <row r="9016" spans="16:20" x14ac:dyDescent="0.35">
      <c r="P9016" s="33"/>
      <c r="Q9016" s="32"/>
      <c r="R9016" s="32"/>
      <c r="S9016" s="32"/>
      <c r="T9016" s="32"/>
    </row>
    <row r="9017" spans="16:20" x14ac:dyDescent="0.35">
      <c r="P9017" s="33"/>
      <c r="Q9017" s="32"/>
      <c r="R9017" s="32"/>
      <c r="S9017" s="32"/>
      <c r="T9017" s="32"/>
    </row>
    <row r="9018" spans="16:20" x14ac:dyDescent="0.35">
      <c r="P9018" s="33"/>
      <c r="Q9018" s="32"/>
      <c r="R9018" s="32"/>
      <c r="S9018" s="32"/>
      <c r="T9018" s="32"/>
    </row>
    <row r="9019" spans="16:20" x14ac:dyDescent="0.35">
      <c r="P9019" s="33"/>
      <c r="Q9019" s="32"/>
      <c r="R9019" s="32"/>
      <c r="S9019" s="32"/>
      <c r="T9019" s="32"/>
    </row>
    <row r="9020" spans="16:20" x14ac:dyDescent="0.35">
      <c r="P9020" s="33"/>
      <c r="Q9020" s="32"/>
      <c r="R9020" s="32"/>
      <c r="S9020" s="32"/>
      <c r="T9020" s="32"/>
    </row>
    <row r="9021" spans="16:20" x14ac:dyDescent="0.35">
      <c r="P9021" s="33"/>
      <c r="Q9021" s="32"/>
      <c r="R9021" s="32"/>
      <c r="S9021" s="32"/>
      <c r="T9021" s="32"/>
    </row>
    <row r="9022" spans="16:20" x14ac:dyDescent="0.35">
      <c r="P9022" s="33"/>
      <c r="Q9022" s="32"/>
      <c r="R9022" s="32"/>
      <c r="S9022" s="32"/>
      <c r="T9022" s="32"/>
    </row>
    <row r="9023" spans="16:20" x14ac:dyDescent="0.35">
      <c r="P9023" s="33"/>
      <c r="Q9023" s="32"/>
      <c r="R9023" s="32"/>
      <c r="S9023" s="32"/>
      <c r="T9023" s="32"/>
    </row>
    <row r="9024" spans="16:20" x14ac:dyDescent="0.35">
      <c r="P9024" s="33"/>
      <c r="Q9024" s="32"/>
      <c r="R9024" s="32"/>
      <c r="S9024" s="32"/>
      <c r="T9024" s="32"/>
    </row>
    <row r="9025" spans="16:20" x14ac:dyDescent="0.35">
      <c r="P9025" s="33"/>
      <c r="Q9025" s="32"/>
      <c r="R9025" s="32"/>
      <c r="S9025" s="32"/>
      <c r="T9025" s="32"/>
    </row>
    <row r="9026" spans="16:20" x14ac:dyDescent="0.35">
      <c r="P9026" s="33"/>
      <c r="Q9026" s="32"/>
      <c r="R9026" s="32"/>
      <c r="S9026" s="32"/>
      <c r="T9026" s="32"/>
    </row>
    <row r="9027" spans="16:20" x14ac:dyDescent="0.35">
      <c r="P9027" s="33"/>
      <c r="Q9027" s="32"/>
      <c r="R9027" s="32"/>
      <c r="S9027" s="32"/>
      <c r="T9027" s="32"/>
    </row>
    <row r="9028" spans="16:20" x14ac:dyDescent="0.35">
      <c r="P9028" s="33"/>
      <c r="Q9028" s="32"/>
      <c r="R9028" s="32"/>
      <c r="S9028" s="32"/>
      <c r="T9028" s="32"/>
    </row>
    <row r="9029" spans="16:20" x14ac:dyDescent="0.35">
      <c r="P9029" s="33"/>
      <c r="Q9029" s="32"/>
      <c r="R9029" s="32"/>
      <c r="S9029" s="32"/>
      <c r="T9029" s="32"/>
    </row>
    <row r="9030" spans="16:20" x14ac:dyDescent="0.35">
      <c r="P9030" s="33"/>
      <c r="Q9030" s="32"/>
      <c r="R9030" s="32"/>
      <c r="S9030" s="32"/>
      <c r="T9030" s="32"/>
    </row>
    <row r="9031" spans="16:20" x14ac:dyDescent="0.35">
      <c r="P9031" s="33"/>
      <c r="Q9031" s="32"/>
      <c r="R9031" s="32"/>
      <c r="S9031" s="32"/>
      <c r="T9031" s="32"/>
    </row>
    <row r="9032" spans="16:20" x14ac:dyDescent="0.35">
      <c r="P9032" s="33"/>
      <c r="Q9032" s="32"/>
      <c r="R9032" s="32"/>
      <c r="S9032" s="32"/>
      <c r="T9032" s="32"/>
    </row>
    <row r="9033" spans="16:20" x14ac:dyDescent="0.35">
      <c r="P9033" s="33"/>
      <c r="Q9033" s="32"/>
      <c r="R9033" s="32"/>
      <c r="S9033" s="32"/>
      <c r="T9033" s="32"/>
    </row>
    <row r="9034" spans="16:20" x14ac:dyDescent="0.35">
      <c r="P9034" s="33"/>
      <c r="Q9034" s="32"/>
      <c r="R9034" s="32"/>
      <c r="S9034" s="32"/>
      <c r="T9034" s="32"/>
    </row>
    <row r="9035" spans="16:20" x14ac:dyDescent="0.35">
      <c r="P9035" s="33"/>
      <c r="Q9035" s="32"/>
      <c r="R9035" s="32"/>
      <c r="S9035" s="32"/>
      <c r="T9035" s="32"/>
    </row>
    <row r="9036" spans="16:20" x14ac:dyDescent="0.35">
      <c r="P9036" s="33"/>
      <c r="Q9036" s="32"/>
      <c r="R9036" s="32"/>
      <c r="S9036" s="32"/>
      <c r="T9036" s="32"/>
    </row>
    <row r="9037" spans="16:20" x14ac:dyDescent="0.35">
      <c r="P9037" s="33"/>
      <c r="Q9037" s="32"/>
      <c r="R9037" s="32"/>
      <c r="S9037" s="32"/>
      <c r="T9037" s="32"/>
    </row>
    <row r="9038" spans="16:20" x14ac:dyDescent="0.35">
      <c r="P9038" s="33"/>
      <c r="Q9038" s="32"/>
      <c r="R9038" s="32"/>
      <c r="S9038" s="32"/>
      <c r="T9038" s="32"/>
    </row>
    <row r="9039" spans="16:20" x14ac:dyDescent="0.35">
      <c r="P9039" s="33"/>
      <c r="Q9039" s="32"/>
      <c r="R9039" s="32"/>
      <c r="S9039" s="32"/>
      <c r="T9039" s="32"/>
    </row>
    <row r="9040" spans="16:20" x14ac:dyDescent="0.35">
      <c r="P9040" s="33"/>
      <c r="Q9040" s="32"/>
      <c r="R9040" s="32"/>
      <c r="S9040" s="32"/>
      <c r="T9040" s="32"/>
    </row>
    <row r="9041" spans="16:20" x14ac:dyDescent="0.35">
      <c r="P9041" s="33"/>
      <c r="Q9041" s="32"/>
      <c r="R9041" s="32"/>
      <c r="S9041" s="32"/>
      <c r="T9041" s="32"/>
    </row>
    <row r="9042" spans="16:20" x14ac:dyDescent="0.35">
      <c r="P9042" s="33"/>
      <c r="Q9042" s="32"/>
      <c r="R9042" s="32"/>
      <c r="S9042" s="32"/>
      <c r="T9042" s="32"/>
    </row>
    <row r="9043" spans="16:20" x14ac:dyDescent="0.35">
      <c r="P9043" s="33"/>
      <c r="Q9043" s="32"/>
      <c r="R9043" s="32"/>
      <c r="S9043" s="32"/>
      <c r="T9043" s="32"/>
    </row>
    <row r="9044" spans="16:20" x14ac:dyDescent="0.35">
      <c r="P9044" s="33"/>
      <c r="Q9044" s="32"/>
      <c r="R9044" s="32"/>
      <c r="S9044" s="32"/>
      <c r="T9044" s="32"/>
    </row>
    <row r="9045" spans="16:20" x14ac:dyDescent="0.35">
      <c r="P9045" s="33"/>
      <c r="Q9045" s="32"/>
      <c r="R9045" s="32"/>
      <c r="S9045" s="32"/>
      <c r="T9045" s="32"/>
    </row>
    <row r="9046" spans="16:20" x14ac:dyDescent="0.35">
      <c r="P9046" s="33"/>
      <c r="Q9046" s="32"/>
      <c r="R9046" s="32"/>
      <c r="S9046" s="32"/>
      <c r="T9046" s="32"/>
    </row>
    <row r="9047" spans="16:20" x14ac:dyDescent="0.35">
      <c r="P9047" s="33"/>
      <c r="Q9047" s="32"/>
      <c r="R9047" s="32"/>
      <c r="S9047" s="32"/>
      <c r="T9047" s="32"/>
    </row>
    <row r="9048" spans="16:20" x14ac:dyDescent="0.35">
      <c r="P9048" s="33"/>
      <c r="Q9048" s="32"/>
      <c r="R9048" s="32"/>
      <c r="S9048" s="32"/>
      <c r="T9048" s="32"/>
    </row>
    <row r="9049" spans="16:20" x14ac:dyDescent="0.35">
      <c r="P9049" s="33"/>
      <c r="Q9049" s="32"/>
      <c r="R9049" s="32"/>
      <c r="S9049" s="32"/>
      <c r="T9049" s="32"/>
    </row>
    <row r="9050" spans="16:20" x14ac:dyDescent="0.35">
      <c r="P9050" s="33"/>
      <c r="Q9050" s="32"/>
      <c r="R9050" s="32"/>
      <c r="S9050" s="32"/>
      <c r="T9050" s="32"/>
    </row>
    <row r="9051" spans="16:20" x14ac:dyDescent="0.35">
      <c r="P9051" s="33"/>
      <c r="Q9051" s="32"/>
      <c r="R9051" s="32"/>
      <c r="S9051" s="32"/>
      <c r="T9051" s="32"/>
    </row>
    <row r="9052" spans="16:20" x14ac:dyDescent="0.35">
      <c r="P9052" s="33"/>
      <c r="Q9052" s="32"/>
      <c r="R9052" s="32"/>
      <c r="S9052" s="32"/>
      <c r="T9052" s="32"/>
    </row>
    <row r="9053" spans="16:20" x14ac:dyDescent="0.35">
      <c r="P9053" s="33"/>
      <c r="Q9053" s="32"/>
      <c r="R9053" s="32"/>
      <c r="S9053" s="32"/>
      <c r="T9053" s="32"/>
    </row>
    <row r="9054" spans="16:20" x14ac:dyDescent="0.35">
      <c r="P9054" s="33"/>
      <c r="Q9054" s="32"/>
      <c r="R9054" s="32"/>
      <c r="S9054" s="32"/>
      <c r="T9054" s="32"/>
    </row>
    <row r="9055" spans="16:20" x14ac:dyDescent="0.35">
      <c r="P9055" s="33"/>
      <c r="Q9055" s="32"/>
      <c r="R9055" s="32"/>
      <c r="S9055" s="32"/>
      <c r="T9055" s="32"/>
    </row>
    <row r="9056" spans="16:20" x14ac:dyDescent="0.35">
      <c r="P9056" s="33"/>
      <c r="Q9056" s="32"/>
      <c r="R9056" s="32"/>
      <c r="S9056" s="32"/>
      <c r="T9056" s="32"/>
    </row>
    <row r="9057" spans="16:20" x14ac:dyDescent="0.35">
      <c r="P9057" s="33"/>
      <c r="Q9057" s="32"/>
      <c r="R9057" s="32"/>
      <c r="S9057" s="32"/>
      <c r="T9057" s="32"/>
    </row>
    <row r="9058" spans="16:20" x14ac:dyDescent="0.35">
      <c r="P9058" s="33"/>
      <c r="Q9058" s="32"/>
      <c r="R9058" s="32"/>
      <c r="S9058" s="32"/>
      <c r="T9058" s="32"/>
    </row>
    <row r="9059" spans="16:20" x14ac:dyDescent="0.35">
      <c r="P9059" s="33"/>
      <c r="Q9059" s="32"/>
      <c r="R9059" s="32"/>
      <c r="S9059" s="32"/>
      <c r="T9059" s="32"/>
    </row>
    <row r="9060" spans="16:20" x14ac:dyDescent="0.35">
      <c r="P9060" s="33"/>
      <c r="Q9060" s="32"/>
      <c r="R9060" s="32"/>
      <c r="S9060" s="32"/>
      <c r="T9060" s="32"/>
    </row>
    <row r="9061" spans="16:20" x14ac:dyDescent="0.35">
      <c r="P9061" s="33"/>
      <c r="Q9061" s="32"/>
      <c r="R9061" s="32"/>
      <c r="S9061" s="32"/>
      <c r="T9061" s="32"/>
    </row>
    <row r="9062" spans="16:20" x14ac:dyDescent="0.35">
      <c r="P9062" s="33"/>
      <c r="Q9062" s="32"/>
      <c r="R9062" s="32"/>
      <c r="S9062" s="32"/>
      <c r="T9062" s="32"/>
    </row>
    <row r="9063" spans="16:20" x14ac:dyDescent="0.35">
      <c r="P9063" s="33"/>
      <c r="Q9063" s="32"/>
      <c r="R9063" s="32"/>
      <c r="S9063" s="32"/>
      <c r="T9063" s="32"/>
    </row>
    <row r="9064" spans="16:20" x14ac:dyDescent="0.35">
      <c r="P9064" s="33"/>
      <c r="Q9064" s="32"/>
      <c r="R9064" s="32"/>
      <c r="S9064" s="32"/>
      <c r="T9064" s="32"/>
    </row>
    <row r="9065" spans="16:20" x14ac:dyDescent="0.35">
      <c r="P9065" s="33"/>
      <c r="Q9065" s="32"/>
      <c r="R9065" s="32"/>
      <c r="S9065" s="32"/>
      <c r="T9065" s="32"/>
    </row>
    <row r="9066" spans="16:20" x14ac:dyDescent="0.35">
      <c r="P9066" s="33"/>
      <c r="Q9066" s="32"/>
      <c r="R9066" s="32"/>
      <c r="S9066" s="32"/>
      <c r="T9066" s="32"/>
    </row>
    <row r="9067" spans="16:20" x14ac:dyDescent="0.35">
      <c r="P9067" s="33"/>
      <c r="Q9067" s="32"/>
      <c r="R9067" s="32"/>
      <c r="S9067" s="32"/>
      <c r="T9067" s="32"/>
    </row>
    <row r="9068" spans="16:20" x14ac:dyDescent="0.35">
      <c r="P9068" s="33"/>
      <c r="Q9068" s="32"/>
      <c r="R9068" s="32"/>
      <c r="S9068" s="32"/>
      <c r="T9068" s="32"/>
    </row>
    <row r="9069" spans="16:20" x14ac:dyDescent="0.35">
      <c r="P9069" s="33"/>
      <c r="Q9069" s="32"/>
      <c r="R9069" s="32"/>
      <c r="S9069" s="32"/>
      <c r="T9069" s="32"/>
    </row>
    <row r="9070" spans="16:20" x14ac:dyDescent="0.35">
      <c r="P9070" s="33"/>
      <c r="Q9070" s="32"/>
      <c r="R9070" s="32"/>
      <c r="S9070" s="32"/>
      <c r="T9070" s="32"/>
    </row>
    <row r="9071" spans="16:20" x14ac:dyDescent="0.35">
      <c r="P9071" s="33"/>
      <c r="Q9071" s="32"/>
      <c r="R9071" s="32"/>
      <c r="S9071" s="32"/>
      <c r="T9071" s="32"/>
    </row>
    <row r="9072" spans="16:20" x14ac:dyDescent="0.35">
      <c r="P9072" s="33"/>
      <c r="Q9072" s="32"/>
      <c r="R9072" s="32"/>
      <c r="S9072" s="32"/>
      <c r="T9072" s="32"/>
    </row>
    <row r="9073" spans="16:20" x14ac:dyDescent="0.35">
      <c r="P9073" s="33"/>
      <c r="Q9073" s="32"/>
      <c r="R9073" s="32"/>
      <c r="S9073" s="32"/>
      <c r="T9073" s="32"/>
    </row>
    <row r="9074" spans="16:20" x14ac:dyDescent="0.35">
      <c r="P9074" s="33"/>
      <c r="Q9074" s="32"/>
      <c r="R9074" s="32"/>
      <c r="S9074" s="32"/>
      <c r="T9074" s="32"/>
    </row>
    <row r="9075" spans="16:20" x14ac:dyDescent="0.35">
      <c r="P9075" s="33"/>
      <c r="Q9075" s="32"/>
      <c r="R9075" s="32"/>
      <c r="S9075" s="32"/>
      <c r="T9075" s="32"/>
    </row>
    <row r="9076" spans="16:20" x14ac:dyDescent="0.35">
      <c r="P9076" s="33"/>
      <c r="Q9076" s="32"/>
      <c r="R9076" s="32"/>
      <c r="S9076" s="32"/>
      <c r="T9076" s="32"/>
    </row>
    <row r="9077" spans="16:20" x14ac:dyDescent="0.35">
      <c r="P9077" s="33"/>
      <c r="Q9077" s="32"/>
      <c r="R9077" s="32"/>
      <c r="S9077" s="32"/>
      <c r="T9077" s="32"/>
    </row>
    <row r="9078" spans="16:20" x14ac:dyDescent="0.35">
      <c r="P9078" s="33"/>
      <c r="Q9078" s="32"/>
      <c r="R9078" s="32"/>
      <c r="S9078" s="32"/>
      <c r="T9078" s="32"/>
    </row>
    <row r="9079" spans="16:20" x14ac:dyDescent="0.35">
      <c r="P9079" s="33"/>
      <c r="Q9079" s="32"/>
      <c r="R9079" s="32"/>
      <c r="S9079" s="32"/>
      <c r="T9079" s="32"/>
    </row>
    <row r="9080" spans="16:20" x14ac:dyDescent="0.35">
      <c r="P9080" s="33"/>
      <c r="Q9080" s="32"/>
      <c r="R9080" s="32"/>
      <c r="S9080" s="32"/>
      <c r="T9080" s="32"/>
    </row>
    <row r="9081" spans="16:20" x14ac:dyDescent="0.35">
      <c r="P9081" s="33"/>
      <c r="Q9081" s="32"/>
      <c r="R9081" s="32"/>
      <c r="S9081" s="32"/>
      <c r="T9081" s="32"/>
    </row>
    <row r="9082" spans="16:20" x14ac:dyDescent="0.35">
      <c r="P9082" s="33"/>
      <c r="Q9082" s="32"/>
      <c r="R9082" s="32"/>
      <c r="S9082" s="32"/>
      <c r="T9082" s="32"/>
    </row>
    <row r="9083" spans="16:20" x14ac:dyDescent="0.35">
      <c r="P9083" s="33"/>
      <c r="Q9083" s="32"/>
      <c r="R9083" s="32"/>
      <c r="S9083" s="32"/>
      <c r="T9083" s="32"/>
    </row>
    <row r="9084" spans="16:20" x14ac:dyDescent="0.35">
      <c r="P9084" s="33"/>
      <c r="Q9084" s="32"/>
      <c r="R9084" s="32"/>
      <c r="S9084" s="32"/>
      <c r="T9084" s="32"/>
    </row>
    <row r="9085" spans="16:20" x14ac:dyDescent="0.35">
      <c r="P9085" s="33"/>
      <c r="Q9085" s="32"/>
      <c r="R9085" s="32"/>
      <c r="S9085" s="32"/>
      <c r="T9085" s="32"/>
    </row>
    <row r="9086" spans="16:20" x14ac:dyDescent="0.35">
      <c r="P9086" s="33"/>
      <c r="Q9086" s="32"/>
      <c r="R9086" s="32"/>
      <c r="S9086" s="32"/>
      <c r="T9086" s="32"/>
    </row>
    <row r="9087" spans="16:20" x14ac:dyDescent="0.35">
      <c r="P9087" s="33"/>
      <c r="Q9087" s="32"/>
      <c r="R9087" s="32"/>
      <c r="S9087" s="32"/>
      <c r="T9087" s="32"/>
    </row>
    <row r="9088" spans="16:20" x14ac:dyDescent="0.35">
      <c r="P9088" s="33"/>
      <c r="Q9088" s="32"/>
      <c r="R9088" s="32"/>
      <c r="S9088" s="32"/>
      <c r="T9088" s="32"/>
    </row>
    <row r="9089" spans="16:20" x14ac:dyDescent="0.35">
      <c r="P9089" s="33"/>
      <c r="Q9089" s="32"/>
      <c r="R9089" s="32"/>
      <c r="S9089" s="32"/>
      <c r="T9089" s="32"/>
    </row>
    <row r="9090" spans="16:20" x14ac:dyDescent="0.35">
      <c r="P9090" s="33"/>
      <c r="Q9090" s="32"/>
      <c r="R9090" s="32"/>
      <c r="S9090" s="32"/>
      <c r="T9090" s="32"/>
    </row>
    <row r="9091" spans="16:20" x14ac:dyDescent="0.35">
      <c r="P9091" s="33"/>
      <c r="Q9091" s="32"/>
      <c r="R9091" s="32"/>
      <c r="S9091" s="32"/>
      <c r="T9091" s="32"/>
    </row>
    <row r="9092" spans="16:20" x14ac:dyDescent="0.35">
      <c r="P9092" s="33"/>
      <c r="Q9092" s="32"/>
      <c r="R9092" s="32"/>
      <c r="S9092" s="32"/>
      <c r="T9092" s="32"/>
    </row>
    <row r="9093" spans="16:20" x14ac:dyDescent="0.35">
      <c r="P9093" s="33"/>
      <c r="Q9093" s="32"/>
      <c r="R9093" s="32"/>
      <c r="S9093" s="32"/>
      <c r="T9093" s="32"/>
    </row>
    <row r="9094" spans="16:20" x14ac:dyDescent="0.35">
      <c r="P9094" s="33"/>
      <c r="Q9094" s="32"/>
      <c r="R9094" s="32"/>
      <c r="S9094" s="32"/>
      <c r="T9094" s="32"/>
    </row>
    <row r="9095" spans="16:20" x14ac:dyDescent="0.35">
      <c r="P9095" s="33"/>
      <c r="Q9095" s="32"/>
      <c r="R9095" s="32"/>
      <c r="S9095" s="32"/>
      <c r="T9095" s="32"/>
    </row>
    <row r="9096" spans="16:20" x14ac:dyDescent="0.35">
      <c r="P9096" s="33"/>
      <c r="Q9096" s="32"/>
      <c r="R9096" s="32"/>
      <c r="S9096" s="32"/>
      <c r="T9096" s="32"/>
    </row>
    <row r="9097" spans="16:20" x14ac:dyDescent="0.35">
      <c r="P9097" s="33"/>
      <c r="Q9097" s="32"/>
      <c r="R9097" s="32"/>
      <c r="S9097" s="32"/>
      <c r="T9097" s="32"/>
    </row>
    <row r="9098" spans="16:20" x14ac:dyDescent="0.35">
      <c r="P9098" s="33"/>
      <c r="Q9098" s="32"/>
      <c r="R9098" s="32"/>
      <c r="S9098" s="32"/>
      <c r="T9098" s="32"/>
    </row>
    <row r="9099" spans="16:20" x14ac:dyDescent="0.35">
      <c r="P9099" s="33"/>
      <c r="Q9099" s="32"/>
      <c r="R9099" s="32"/>
      <c r="S9099" s="32"/>
      <c r="T9099" s="32"/>
    </row>
    <row r="9100" spans="16:20" x14ac:dyDescent="0.35">
      <c r="P9100" s="33"/>
      <c r="Q9100" s="32"/>
      <c r="R9100" s="32"/>
      <c r="S9100" s="32"/>
      <c r="T9100" s="32"/>
    </row>
    <row r="9101" spans="16:20" x14ac:dyDescent="0.35">
      <c r="P9101" s="33"/>
      <c r="Q9101" s="32"/>
      <c r="R9101" s="32"/>
      <c r="S9101" s="32"/>
      <c r="T9101" s="32"/>
    </row>
    <row r="9102" spans="16:20" x14ac:dyDescent="0.35">
      <c r="P9102" s="33"/>
      <c r="Q9102" s="32"/>
      <c r="R9102" s="32"/>
      <c r="S9102" s="32"/>
      <c r="T9102" s="32"/>
    </row>
    <row r="9103" spans="16:20" x14ac:dyDescent="0.35">
      <c r="P9103" s="33"/>
      <c r="Q9103" s="32"/>
      <c r="R9103" s="32"/>
      <c r="S9103" s="32"/>
      <c r="T9103" s="32"/>
    </row>
    <row r="9104" spans="16:20" x14ac:dyDescent="0.35">
      <c r="P9104" s="33"/>
      <c r="Q9104" s="32"/>
      <c r="R9104" s="32"/>
      <c r="S9104" s="32"/>
      <c r="T9104" s="32"/>
    </row>
    <row r="9105" spans="16:20" x14ac:dyDescent="0.35">
      <c r="P9105" s="33"/>
      <c r="Q9105" s="32"/>
      <c r="R9105" s="32"/>
      <c r="S9105" s="32"/>
      <c r="T9105" s="32"/>
    </row>
    <row r="9106" spans="16:20" x14ac:dyDescent="0.35">
      <c r="P9106" s="33"/>
      <c r="Q9106" s="32"/>
      <c r="R9106" s="32"/>
      <c r="S9106" s="32"/>
      <c r="T9106" s="32"/>
    </row>
    <row r="9107" spans="16:20" x14ac:dyDescent="0.35">
      <c r="P9107" s="33"/>
      <c r="Q9107" s="32"/>
      <c r="R9107" s="32"/>
      <c r="S9107" s="32"/>
      <c r="T9107" s="32"/>
    </row>
    <row r="9108" spans="16:20" x14ac:dyDescent="0.35">
      <c r="P9108" s="33"/>
      <c r="Q9108" s="32"/>
      <c r="R9108" s="32"/>
      <c r="S9108" s="32"/>
      <c r="T9108" s="32"/>
    </row>
    <row r="9109" spans="16:20" x14ac:dyDescent="0.35">
      <c r="P9109" s="33"/>
      <c r="Q9109" s="32"/>
      <c r="R9109" s="32"/>
      <c r="S9109" s="32"/>
      <c r="T9109" s="32"/>
    </row>
    <row r="9110" spans="16:20" x14ac:dyDescent="0.35">
      <c r="P9110" s="33"/>
      <c r="Q9110" s="32"/>
      <c r="R9110" s="32"/>
      <c r="S9110" s="32"/>
      <c r="T9110" s="32"/>
    </row>
    <row r="9111" spans="16:20" x14ac:dyDescent="0.35">
      <c r="P9111" s="33"/>
      <c r="Q9111" s="32"/>
      <c r="R9111" s="32"/>
      <c r="S9111" s="32"/>
      <c r="T9111" s="32"/>
    </row>
    <row r="9112" spans="16:20" x14ac:dyDescent="0.35">
      <c r="P9112" s="33"/>
      <c r="Q9112" s="32"/>
      <c r="R9112" s="32"/>
      <c r="S9112" s="32"/>
      <c r="T9112" s="32"/>
    </row>
    <row r="9113" spans="16:20" x14ac:dyDescent="0.35">
      <c r="P9113" s="33"/>
      <c r="Q9113" s="32"/>
      <c r="R9113" s="32"/>
      <c r="S9113" s="32"/>
      <c r="T9113" s="32"/>
    </row>
    <row r="9114" spans="16:20" x14ac:dyDescent="0.35">
      <c r="P9114" s="33"/>
      <c r="Q9114" s="32"/>
      <c r="R9114" s="32"/>
      <c r="S9114" s="32"/>
      <c r="T9114" s="32"/>
    </row>
    <row r="9115" spans="16:20" x14ac:dyDescent="0.35">
      <c r="P9115" s="33"/>
      <c r="Q9115" s="32"/>
      <c r="R9115" s="32"/>
      <c r="S9115" s="32"/>
      <c r="T9115" s="32"/>
    </row>
    <row r="9116" spans="16:20" x14ac:dyDescent="0.35">
      <c r="P9116" s="33"/>
      <c r="Q9116" s="32"/>
      <c r="R9116" s="32"/>
      <c r="S9116" s="32"/>
      <c r="T9116" s="32"/>
    </row>
    <row r="9117" spans="16:20" x14ac:dyDescent="0.35">
      <c r="P9117" s="33"/>
      <c r="Q9117" s="32"/>
      <c r="R9117" s="32"/>
      <c r="S9117" s="32"/>
      <c r="T9117" s="32"/>
    </row>
    <row r="9118" spans="16:20" x14ac:dyDescent="0.35">
      <c r="P9118" s="33"/>
      <c r="Q9118" s="32"/>
      <c r="R9118" s="32"/>
      <c r="S9118" s="32"/>
      <c r="T9118" s="32"/>
    </row>
    <row r="9119" spans="16:20" x14ac:dyDescent="0.35">
      <c r="P9119" s="33"/>
      <c r="Q9119" s="32"/>
      <c r="R9119" s="32"/>
      <c r="S9119" s="32"/>
      <c r="T9119" s="32"/>
    </row>
    <row r="9120" spans="16:20" x14ac:dyDescent="0.35">
      <c r="P9120" s="33"/>
      <c r="Q9120" s="32"/>
      <c r="R9120" s="32"/>
      <c r="S9120" s="32"/>
      <c r="T9120" s="32"/>
    </row>
    <row r="9121" spans="16:20" x14ac:dyDescent="0.35">
      <c r="P9121" s="33"/>
      <c r="Q9121" s="32"/>
      <c r="R9121" s="32"/>
      <c r="S9121" s="32"/>
      <c r="T9121" s="32"/>
    </row>
    <row r="9122" spans="16:20" x14ac:dyDescent="0.35">
      <c r="P9122" s="33"/>
      <c r="Q9122" s="32"/>
      <c r="R9122" s="32"/>
      <c r="S9122" s="32"/>
      <c r="T9122" s="32"/>
    </row>
    <row r="9123" spans="16:20" x14ac:dyDescent="0.35">
      <c r="P9123" s="33"/>
      <c r="Q9123" s="32"/>
      <c r="R9123" s="32"/>
      <c r="S9123" s="32"/>
      <c r="T9123" s="32"/>
    </row>
    <row r="9124" spans="16:20" x14ac:dyDescent="0.35">
      <c r="P9124" s="33"/>
      <c r="Q9124" s="32"/>
      <c r="R9124" s="32"/>
      <c r="S9124" s="32"/>
      <c r="T9124" s="32"/>
    </row>
    <row r="9125" spans="16:20" x14ac:dyDescent="0.35">
      <c r="P9125" s="33"/>
      <c r="Q9125" s="32"/>
      <c r="R9125" s="32"/>
      <c r="S9125" s="32"/>
      <c r="T9125" s="32"/>
    </row>
    <row r="9126" spans="16:20" x14ac:dyDescent="0.35">
      <c r="P9126" s="33"/>
      <c r="Q9126" s="32"/>
      <c r="R9126" s="32"/>
      <c r="S9126" s="32"/>
      <c r="T9126" s="32"/>
    </row>
    <row r="9127" spans="16:20" x14ac:dyDescent="0.35">
      <c r="P9127" s="33"/>
      <c r="Q9127" s="32"/>
      <c r="R9127" s="32"/>
      <c r="S9127" s="32"/>
      <c r="T9127" s="32"/>
    </row>
    <row r="9128" spans="16:20" x14ac:dyDescent="0.35">
      <c r="P9128" s="33"/>
      <c r="Q9128" s="32"/>
      <c r="R9128" s="32"/>
      <c r="S9128" s="32"/>
      <c r="T9128" s="32"/>
    </row>
    <row r="9129" spans="16:20" x14ac:dyDescent="0.35">
      <c r="P9129" s="33"/>
      <c r="Q9129" s="32"/>
      <c r="R9129" s="32"/>
      <c r="S9129" s="32"/>
      <c r="T9129" s="32"/>
    </row>
    <row r="9130" spans="16:20" x14ac:dyDescent="0.35">
      <c r="P9130" s="33"/>
      <c r="Q9130" s="32"/>
      <c r="R9130" s="32"/>
      <c r="S9130" s="32"/>
      <c r="T9130" s="32"/>
    </row>
    <row r="9131" spans="16:20" x14ac:dyDescent="0.35">
      <c r="P9131" s="33"/>
      <c r="Q9131" s="32"/>
      <c r="R9131" s="32"/>
      <c r="S9131" s="32"/>
      <c r="T9131" s="32"/>
    </row>
    <row r="9132" spans="16:20" x14ac:dyDescent="0.35">
      <c r="P9132" s="33"/>
      <c r="Q9132" s="32"/>
      <c r="R9132" s="32"/>
      <c r="S9132" s="32"/>
      <c r="T9132" s="32"/>
    </row>
    <row r="9133" spans="16:20" x14ac:dyDescent="0.35">
      <c r="P9133" s="33"/>
      <c r="Q9133" s="32"/>
      <c r="R9133" s="32"/>
      <c r="S9133" s="32"/>
      <c r="T9133" s="32"/>
    </row>
    <row r="9134" spans="16:20" x14ac:dyDescent="0.35">
      <c r="P9134" s="33"/>
      <c r="Q9134" s="32"/>
      <c r="R9134" s="32"/>
      <c r="S9134" s="32"/>
      <c r="T9134" s="32"/>
    </row>
    <row r="9135" spans="16:20" x14ac:dyDescent="0.35">
      <c r="P9135" s="33"/>
      <c r="Q9135" s="32"/>
      <c r="R9135" s="32"/>
      <c r="S9135" s="32"/>
      <c r="T9135" s="32"/>
    </row>
    <row r="9136" spans="16:20" x14ac:dyDescent="0.35">
      <c r="P9136" s="33"/>
      <c r="Q9136" s="32"/>
      <c r="R9136" s="32"/>
      <c r="S9136" s="32"/>
      <c r="T9136" s="32"/>
    </row>
    <row r="9137" spans="16:20" x14ac:dyDescent="0.35">
      <c r="P9137" s="33"/>
      <c r="Q9137" s="32"/>
      <c r="R9137" s="32"/>
      <c r="S9137" s="32"/>
      <c r="T9137" s="32"/>
    </row>
    <row r="9138" spans="16:20" x14ac:dyDescent="0.35">
      <c r="P9138" s="33"/>
      <c r="Q9138" s="32"/>
      <c r="R9138" s="32"/>
      <c r="S9138" s="32"/>
      <c r="T9138" s="32"/>
    </row>
    <row r="9139" spans="16:20" x14ac:dyDescent="0.35">
      <c r="P9139" s="33"/>
      <c r="Q9139" s="32"/>
      <c r="R9139" s="32"/>
      <c r="S9139" s="32"/>
      <c r="T9139" s="32"/>
    </row>
    <row r="9140" spans="16:20" x14ac:dyDescent="0.35">
      <c r="P9140" s="33"/>
      <c r="Q9140" s="32"/>
      <c r="R9140" s="32"/>
      <c r="S9140" s="32"/>
      <c r="T9140" s="32"/>
    </row>
    <row r="9141" spans="16:20" x14ac:dyDescent="0.35">
      <c r="P9141" s="33"/>
      <c r="Q9141" s="32"/>
      <c r="R9141" s="32"/>
      <c r="S9141" s="32"/>
      <c r="T9141" s="32"/>
    </row>
    <row r="9142" spans="16:20" x14ac:dyDescent="0.35">
      <c r="P9142" s="33"/>
      <c r="Q9142" s="32"/>
      <c r="R9142" s="32"/>
      <c r="S9142" s="32"/>
      <c r="T9142" s="32"/>
    </row>
    <row r="9143" spans="16:20" x14ac:dyDescent="0.35">
      <c r="P9143" s="33"/>
      <c r="Q9143" s="32"/>
      <c r="R9143" s="32"/>
      <c r="S9143" s="32"/>
      <c r="T9143" s="32"/>
    </row>
    <row r="9144" spans="16:20" x14ac:dyDescent="0.35">
      <c r="P9144" s="33"/>
      <c r="Q9144" s="32"/>
      <c r="R9144" s="32"/>
      <c r="S9144" s="32"/>
      <c r="T9144" s="32"/>
    </row>
    <row r="9145" spans="16:20" x14ac:dyDescent="0.35">
      <c r="P9145" s="33"/>
      <c r="Q9145" s="32"/>
      <c r="R9145" s="32"/>
      <c r="S9145" s="32"/>
      <c r="T9145" s="32"/>
    </row>
    <row r="9146" spans="16:20" x14ac:dyDescent="0.35">
      <c r="P9146" s="33"/>
      <c r="Q9146" s="32"/>
      <c r="R9146" s="32"/>
      <c r="S9146" s="32"/>
      <c r="T9146" s="32"/>
    </row>
    <row r="9147" spans="16:20" x14ac:dyDescent="0.35">
      <c r="P9147" s="33"/>
      <c r="Q9147" s="32"/>
      <c r="R9147" s="32"/>
      <c r="S9147" s="32"/>
      <c r="T9147" s="32"/>
    </row>
    <row r="9148" spans="16:20" x14ac:dyDescent="0.35">
      <c r="P9148" s="33"/>
      <c r="Q9148" s="32"/>
      <c r="R9148" s="32"/>
      <c r="S9148" s="32"/>
      <c r="T9148" s="32"/>
    </row>
    <row r="9149" spans="16:20" x14ac:dyDescent="0.35">
      <c r="P9149" s="33"/>
      <c r="Q9149" s="32"/>
      <c r="R9149" s="32"/>
      <c r="S9149" s="32"/>
      <c r="T9149" s="32"/>
    </row>
    <row r="9150" spans="16:20" x14ac:dyDescent="0.35">
      <c r="P9150" s="33"/>
      <c r="Q9150" s="32"/>
      <c r="R9150" s="32"/>
      <c r="S9150" s="32"/>
      <c r="T9150" s="32"/>
    </row>
    <row r="9151" spans="16:20" x14ac:dyDescent="0.35">
      <c r="P9151" s="33"/>
      <c r="Q9151" s="32"/>
      <c r="R9151" s="32"/>
      <c r="S9151" s="32"/>
      <c r="T9151" s="32"/>
    </row>
    <row r="9152" spans="16:20" x14ac:dyDescent="0.35">
      <c r="P9152" s="33"/>
      <c r="Q9152" s="32"/>
      <c r="R9152" s="32"/>
      <c r="S9152" s="32"/>
      <c r="T9152" s="32"/>
    </row>
    <row r="9153" spans="16:20" x14ac:dyDescent="0.35">
      <c r="P9153" s="33"/>
      <c r="Q9153" s="32"/>
      <c r="R9153" s="32"/>
      <c r="S9153" s="32"/>
      <c r="T9153" s="32"/>
    </row>
    <row r="9154" spans="16:20" x14ac:dyDescent="0.35">
      <c r="P9154" s="33"/>
      <c r="Q9154" s="32"/>
      <c r="R9154" s="32"/>
      <c r="S9154" s="32"/>
      <c r="T9154" s="32"/>
    </row>
    <row r="9155" spans="16:20" x14ac:dyDescent="0.35">
      <c r="P9155" s="33"/>
      <c r="Q9155" s="32"/>
      <c r="R9155" s="32"/>
      <c r="S9155" s="32"/>
      <c r="T9155" s="32"/>
    </row>
    <row r="9156" spans="16:20" x14ac:dyDescent="0.35">
      <c r="P9156" s="33"/>
      <c r="Q9156" s="32"/>
      <c r="R9156" s="32"/>
      <c r="S9156" s="32"/>
      <c r="T9156" s="32"/>
    </row>
    <row r="9157" spans="16:20" x14ac:dyDescent="0.35">
      <c r="P9157" s="33"/>
      <c r="Q9157" s="32"/>
      <c r="R9157" s="32"/>
      <c r="S9157" s="32"/>
      <c r="T9157" s="32"/>
    </row>
    <row r="9158" spans="16:20" x14ac:dyDescent="0.35">
      <c r="P9158" s="33"/>
      <c r="Q9158" s="32"/>
      <c r="R9158" s="32"/>
      <c r="S9158" s="32"/>
      <c r="T9158" s="32"/>
    </row>
    <row r="9159" spans="16:20" x14ac:dyDescent="0.35">
      <c r="P9159" s="33"/>
      <c r="Q9159" s="32"/>
      <c r="R9159" s="32"/>
      <c r="S9159" s="32"/>
      <c r="T9159" s="32"/>
    </row>
    <row r="9160" spans="16:20" x14ac:dyDescent="0.35">
      <c r="P9160" s="33"/>
      <c r="Q9160" s="32"/>
      <c r="R9160" s="32"/>
      <c r="S9160" s="32"/>
      <c r="T9160" s="32"/>
    </row>
    <row r="9161" spans="16:20" x14ac:dyDescent="0.35">
      <c r="P9161" s="33"/>
      <c r="Q9161" s="32"/>
      <c r="R9161" s="32"/>
      <c r="S9161" s="32"/>
      <c r="T9161" s="32"/>
    </row>
    <row r="9162" spans="16:20" x14ac:dyDescent="0.35">
      <c r="P9162" s="33"/>
      <c r="Q9162" s="32"/>
      <c r="R9162" s="32"/>
      <c r="S9162" s="32"/>
      <c r="T9162" s="32"/>
    </row>
    <row r="9163" spans="16:20" x14ac:dyDescent="0.35">
      <c r="P9163" s="33"/>
      <c r="Q9163" s="32"/>
      <c r="R9163" s="32"/>
      <c r="S9163" s="32"/>
      <c r="T9163" s="32"/>
    </row>
    <row r="9164" spans="16:20" x14ac:dyDescent="0.35">
      <c r="P9164" s="33"/>
      <c r="Q9164" s="32"/>
      <c r="R9164" s="32"/>
      <c r="S9164" s="32"/>
      <c r="T9164" s="32"/>
    </row>
    <row r="9165" spans="16:20" x14ac:dyDescent="0.35">
      <c r="P9165" s="33"/>
      <c r="Q9165" s="32"/>
      <c r="R9165" s="32"/>
      <c r="S9165" s="32"/>
      <c r="T9165" s="32"/>
    </row>
    <row r="9166" spans="16:20" x14ac:dyDescent="0.35">
      <c r="P9166" s="33"/>
      <c r="Q9166" s="32"/>
      <c r="R9166" s="32"/>
      <c r="S9166" s="32"/>
      <c r="T9166" s="32"/>
    </row>
    <row r="9167" spans="16:20" x14ac:dyDescent="0.35">
      <c r="P9167" s="33"/>
      <c r="Q9167" s="32"/>
      <c r="R9167" s="32"/>
      <c r="S9167" s="32"/>
      <c r="T9167" s="32"/>
    </row>
    <row r="9168" spans="16:20" x14ac:dyDescent="0.35">
      <c r="P9168" s="33"/>
      <c r="Q9168" s="32"/>
      <c r="R9168" s="32"/>
      <c r="S9168" s="32"/>
      <c r="T9168" s="32"/>
    </row>
    <row r="9169" spans="16:20" x14ac:dyDescent="0.35">
      <c r="P9169" s="33"/>
      <c r="Q9169" s="32"/>
      <c r="R9169" s="32"/>
      <c r="S9169" s="32"/>
      <c r="T9169" s="32"/>
    </row>
    <row r="9170" spans="16:20" x14ac:dyDescent="0.35">
      <c r="P9170" s="33"/>
      <c r="Q9170" s="32"/>
      <c r="R9170" s="32"/>
      <c r="S9170" s="32"/>
      <c r="T9170" s="32"/>
    </row>
    <row r="9171" spans="16:20" x14ac:dyDescent="0.35">
      <c r="P9171" s="33"/>
      <c r="Q9171" s="32"/>
      <c r="R9171" s="32"/>
      <c r="S9171" s="32"/>
      <c r="T9171" s="32"/>
    </row>
    <row r="9172" spans="16:20" x14ac:dyDescent="0.35">
      <c r="P9172" s="33"/>
      <c r="Q9172" s="32"/>
      <c r="R9172" s="32"/>
      <c r="S9172" s="32"/>
      <c r="T9172" s="32"/>
    </row>
    <row r="9173" spans="16:20" x14ac:dyDescent="0.35">
      <c r="P9173" s="33"/>
      <c r="Q9173" s="32"/>
      <c r="R9173" s="32"/>
      <c r="S9173" s="32"/>
      <c r="T9173" s="32"/>
    </row>
    <row r="9174" spans="16:20" x14ac:dyDescent="0.35">
      <c r="P9174" s="33"/>
      <c r="Q9174" s="32"/>
      <c r="R9174" s="32"/>
      <c r="S9174" s="32"/>
      <c r="T9174" s="32"/>
    </row>
    <row r="9175" spans="16:20" x14ac:dyDescent="0.35">
      <c r="P9175" s="33"/>
      <c r="Q9175" s="32"/>
      <c r="R9175" s="32"/>
      <c r="S9175" s="32"/>
      <c r="T9175" s="32"/>
    </row>
    <row r="9176" spans="16:20" x14ac:dyDescent="0.35">
      <c r="P9176" s="33"/>
      <c r="Q9176" s="32"/>
      <c r="R9176" s="32"/>
      <c r="S9176" s="32"/>
      <c r="T9176" s="32"/>
    </row>
    <row r="9177" spans="16:20" x14ac:dyDescent="0.35">
      <c r="P9177" s="33"/>
      <c r="Q9177" s="32"/>
      <c r="R9177" s="32"/>
      <c r="S9177" s="32"/>
      <c r="T9177" s="32"/>
    </row>
    <row r="9178" spans="16:20" x14ac:dyDescent="0.35">
      <c r="P9178" s="33"/>
      <c r="Q9178" s="32"/>
      <c r="R9178" s="32"/>
      <c r="S9178" s="32"/>
      <c r="T9178" s="32"/>
    </row>
    <row r="9179" spans="16:20" x14ac:dyDescent="0.35">
      <c r="P9179" s="33"/>
      <c r="Q9179" s="32"/>
      <c r="R9179" s="32"/>
      <c r="S9179" s="32"/>
      <c r="T9179" s="32"/>
    </row>
    <row r="9180" spans="16:20" x14ac:dyDescent="0.35">
      <c r="P9180" s="33"/>
      <c r="Q9180" s="32"/>
      <c r="R9180" s="32"/>
      <c r="S9180" s="32"/>
      <c r="T9180" s="32"/>
    </row>
    <row r="9181" spans="16:20" x14ac:dyDescent="0.35">
      <c r="P9181" s="33"/>
      <c r="Q9181" s="32"/>
      <c r="R9181" s="32"/>
      <c r="S9181" s="32"/>
      <c r="T9181" s="32"/>
    </row>
    <row r="9182" spans="16:20" x14ac:dyDescent="0.35">
      <c r="P9182" s="33"/>
      <c r="Q9182" s="32"/>
      <c r="R9182" s="32"/>
      <c r="S9182" s="32"/>
      <c r="T9182" s="32"/>
    </row>
    <row r="9183" spans="16:20" x14ac:dyDescent="0.35">
      <c r="P9183" s="33"/>
      <c r="Q9183" s="32"/>
      <c r="R9183" s="32"/>
      <c r="S9183" s="32"/>
      <c r="T9183" s="32"/>
    </row>
    <row r="9184" spans="16:20" x14ac:dyDescent="0.35">
      <c r="P9184" s="33"/>
      <c r="Q9184" s="32"/>
      <c r="R9184" s="32"/>
      <c r="S9184" s="32"/>
      <c r="T9184" s="32"/>
    </row>
    <row r="9185" spans="16:20" x14ac:dyDescent="0.35">
      <c r="P9185" s="33"/>
      <c r="Q9185" s="32"/>
      <c r="R9185" s="32"/>
      <c r="S9185" s="32"/>
      <c r="T9185" s="32"/>
    </row>
    <row r="9186" spans="16:20" x14ac:dyDescent="0.35">
      <c r="P9186" s="33"/>
      <c r="Q9186" s="32"/>
      <c r="R9186" s="32"/>
      <c r="S9186" s="32"/>
      <c r="T9186" s="32"/>
    </row>
    <row r="9187" spans="16:20" x14ac:dyDescent="0.35">
      <c r="P9187" s="33"/>
      <c r="Q9187" s="32"/>
      <c r="R9187" s="32"/>
      <c r="S9187" s="32"/>
      <c r="T9187" s="32"/>
    </row>
    <row r="9188" spans="16:20" x14ac:dyDescent="0.35">
      <c r="P9188" s="33"/>
      <c r="Q9188" s="32"/>
      <c r="R9188" s="32"/>
      <c r="S9188" s="32"/>
      <c r="T9188" s="32"/>
    </row>
    <row r="9189" spans="16:20" x14ac:dyDescent="0.35">
      <c r="P9189" s="33"/>
      <c r="Q9189" s="32"/>
      <c r="R9189" s="32"/>
      <c r="S9189" s="32"/>
      <c r="T9189" s="32"/>
    </row>
    <row r="9190" spans="16:20" x14ac:dyDescent="0.35">
      <c r="P9190" s="33"/>
      <c r="Q9190" s="32"/>
      <c r="R9190" s="32"/>
      <c r="S9190" s="32"/>
      <c r="T9190" s="32"/>
    </row>
    <row r="9191" spans="16:20" x14ac:dyDescent="0.35">
      <c r="P9191" s="33"/>
      <c r="Q9191" s="32"/>
      <c r="R9191" s="32"/>
      <c r="S9191" s="32"/>
      <c r="T9191" s="32"/>
    </row>
    <row r="9192" spans="16:20" x14ac:dyDescent="0.35">
      <c r="P9192" s="33"/>
      <c r="Q9192" s="32"/>
      <c r="R9192" s="32"/>
      <c r="S9192" s="32"/>
      <c r="T9192" s="32"/>
    </row>
    <row r="9193" spans="16:20" x14ac:dyDescent="0.35">
      <c r="P9193" s="33"/>
      <c r="Q9193" s="32"/>
      <c r="R9193" s="32"/>
      <c r="S9193" s="32"/>
      <c r="T9193" s="32"/>
    </row>
    <row r="9194" spans="16:20" x14ac:dyDescent="0.35">
      <c r="P9194" s="33"/>
      <c r="Q9194" s="32"/>
      <c r="R9194" s="32"/>
      <c r="S9194" s="32"/>
      <c r="T9194" s="32"/>
    </row>
    <row r="9195" spans="16:20" x14ac:dyDescent="0.35">
      <c r="P9195" s="33"/>
      <c r="Q9195" s="32"/>
      <c r="R9195" s="32"/>
      <c r="S9195" s="32"/>
      <c r="T9195" s="32"/>
    </row>
    <row r="9196" spans="16:20" x14ac:dyDescent="0.35">
      <c r="P9196" s="33"/>
      <c r="Q9196" s="32"/>
      <c r="R9196" s="32"/>
      <c r="S9196" s="32"/>
      <c r="T9196" s="32"/>
    </row>
    <row r="9197" spans="16:20" x14ac:dyDescent="0.35">
      <c r="P9197" s="33"/>
      <c r="Q9197" s="32"/>
      <c r="R9197" s="32"/>
      <c r="S9197" s="32"/>
      <c r="T9197" s="32"/>
    </row>
    <row r="9198" spans="16:20" x14ac:dyDescent="0.35">
      <c r="P9198" s="33"/>
      <c r="Q9198" s="32"/>
      <c r="R9198" s="32"/>
      <c r="S9198" s="32"/>
      <c r="T9198" s="32"/>
    </row>
    <row r="9199" spans="16:20" x14ac:dyDescent="0.35">
      <c r="P9199" s="33"/>
      <c r="Q9199" s="32"/>
      <c r="R9199" s="32"/>
      <c r="S9199" s="32"/>
      <c r="T9199" s="32"/>
    </row>
    <row r="9200" spans="16:20" x14ac:dyDescent="0.35">
      <c r="P9200" s="33"/>
      <c r="Q9200" s="32"/>
      <c r="R9200" s="32"/>
      <c r="S9200" s="32"/>
      <c r="T9200" s="32"/>
    </row>
    <row r="9201" spans="16:20" x14ac:dyDescent="0.35">
      <c r="P9201" s="33"/>
      <c r="Q9201" s="32"/>
      <c r="R9201" s="32"/>
      <c r="S9201" s="32"/>
      <c r="T9201" s="32"/>
    </row>
    <row r="9202" spans="16:20" x14ac:dyDescent="0.35">
      <c r="P9202" s="33"/>
      <c r="Q9202" s="32"/>
      <c r="R9202" s="32"/>
      <c r="S9202" s="32"/>
      <c r="T9202" s="32"/>
    </row>
    <row r="9203" spans="16:20" x14ac:dyDescent="0.35">
      <c r="P9203" s="33"/>
      <c r="Q9203" s="32"/>
      <c r="R9203" s="32"/>
      <c r="S9203" s="32"/>
      <c r="T9203" s="32"/>
    </row>
    <row r="9204" spans="16:20" x14ac:dyDescent="0.35">
      <c r="P9204" s="33"/>
      <c r="Q9204" s="32"/>
      <c r="R9204" s="32"/>
      <c r="S9204" s="32"/>
      <c r="T9204" s="32"/>
    </row>
    <row r="9205" spans="16:20" x14ac:dyDescent="0.35">
      <c r="P9205" s="33"/>
      <c r="Q9205" s="32"/>
      <c r="R9205" s="32"/>
      <c r="S9205" s="32"/>
      <c r="T9205" s="32"/>
    </row>
    <row r="9206" spans="16:20" x14ac:dyDescent="0.35">
      <c r="P9206" s="33"/>
      <c r="Q9206" s="32"/>
      <c r="R9206" s="32"/>
      <c r="S9206" s="32"/>
      <c r="T9206" s="32"/>
    </row>
    <row r="9207" spans="16:20" x14ac:dyDescent="0.35">
      <c r="P9207" s="33"/>
      <c r="Q9207" s="32"/>
      <c r="R9207" s="32"/>
      <c r="S9207" s="32"/>
      <c r="T9207" s="32"/>
    </row>
    <row r="9208" spans="16:20" x14ac:dyDescent="0.35">
      <c r="P9208" s="33"/>
      <c r="Q9208" s="32"/>
      <c r="R9208" s="32"/>
      <c r="S9208" s="32"/>
      <c r="T9208" s="32"/>
    </row>
    <row r="9209" spans="16:20" x14ac:dyDescent="0.35">
      <c r="P9209" s="33"/>
      <c r="Q9209" s="32"/>
      <c r="R9209" s="32"/>
      <c r="S9209" s="32"/>
      <c r="T9209" s="32"/>
    </row>
    <row r="9210" spans="16:20" x14ac:dyDescent="0.35">
      <c r="P9210" s="33"/>
      <c r="Q9210" s="32"/>
      <c r="R9210" s="32"/>
      <c r="S9210" s="32"/>
      <c r="T9210" s="32"/>
    </row>
    <row r="9211" spans="16:20" x14ac:dyDescent="0.35">
      <c r="P9211" s="33"/>
      <c r="Q9211" s="32"/>
      <c r="R9211" s="32"/>
      <c r="S9211" s="32"/>
      <c r="T9211" s="32"/>
    </row>
    <row r="9212" spans="16:20" x14ac:dyDescent="0.35">
      <c r="P9212" s="33"/>
      <c r="Q9212" s="32"/>
      <c r="R9212" s="32"/>
      <c r="S9212" s="32"/>
      <c r="T9212" s="32"/>
    </row>
    <row r="9213" spans="16:20" x14ac:dyDescent="0.35">
      <c r="P9213" s="33"/>
      <c r="Q9213" s="32"/>
      <c r="R9213" s="32"/>
      <c r="S9213" s="32"/>
      <c r="T9213" s="32"/>
    </row>
    <row r="9214" spans="16:20" x14ac:dyDescent="0.35">
      <c r="P9214" s="33"/>
      <c r="Q9214" s="32"/>
      <c r="R9214" s="32"/>
      <c r="S9214" s="32"/>
      <c r="T9214" s="32"/>
    </row>
    <row r="9215" spans="16:20" x14ac:dyDescent="0.35">
      <c r="P9215" s="33"/>
      <c r="Q9215" s="32"/>
      <c r="R9215" s="32"/>
      <c r="S9215" s="32"/>
      <c r="T9215" s="32"/>
    </row>
    <row r="9216" spans="16:20" x14ac:dyDescent="0.35">
      <c r="P9216" s="33"/>
      <c r="Q9216" s="32"/>
      <c r="R9216" s="32"/>
      <c r="S9216" s="32"/>
      <c r="T9216" s="32"/>
    </row>
    <row r="9217" spans="16:20" x14ac:dyDescent="0.35">
      <c r="P9217" s="33"/>
      <c r="Q9217" s="32"/>
      <c r="R9217" s="32"/>
      <c r="S9217" s="32"/>
      <c r="T9217" s="32"/>
    </row>
    <row r="9218" spans="16:20" x14ac:dyDescent="0.35">
      <c r="P9218" s="33"/>
      <c r="Q9218" s="32"/>
      <c r="R9218" s="32"/>
      <c r="S9218" s="32"/>
      <c r="T9218" s="32"/>
    </row>
    <row r="9219" spans="16:20" x14ac:dyDescent="0.35">
      <c r="P9219" s="33"/>
      <c r="Q9219" s="32"/>
      <c r="R9219" s="32"/>
      <c r="S9219" s="32"/>
      <c r="T9219" s="32"/>
    </row>
    <row r="9220" spans="16:20" x14ac:dyDescent="0.35">
      <c r="P9220" s="33"/>
      <c r="Q9220" s="32"/>
      <c r="R9220" s="32"/>
      <c r="S9220" s="32"/>
      <c r="T9220" s="32"/>
    </row>
    <row r="9221" spans="16:20" x14ac:dyDescent="0.35">
      <c r="P9221" s="33"/>
      <c r="Q9221" s="32"/>
      <c r="R9221" s="32"/>
      <c r="S9221" s="32"/>
      <c r="T9221" s="32"/>
    </row>
    <row r="9222" spans="16:20" x14ac:dyDescent="0.35">
      <c r="P9222" s="33"/>
      <c r="Q9222" s="32"/>
      <c r="R9222" s="32"/>
      <c r="S9222" s="32"/>
      <c r="T9222" s="32"/>
    </row>
    <row r="9223" spans="16:20" x14ac:dyDescent="0.35">
      <c r="P9223" s="33"/>
      <c r="Q9223" s="32"/>
      <c r="R9223" s="32"/>
      <c r="S9223" s="32"/>
      <c r="T9223" s="32"/>
    </row>
    <row r="9224" spans="16:20" x14ac:dyDescent="0.35">
      <c r="P9224" s="33"/>
      <c r="Q9224" s="32"/>
      <c r="R9224" s="32"/>
      <c r="S9224" s="32"/>
      <c r="T9224" s="32"/>
    </row>
    <row r="9225" spans="16:20" x14ac:dyDescent="0.35">
      <c r="P9225" s="33"/>
      <c r="Q9225" s="32"/>
      <c r="R9225" s="32"/>
      <c r="S9225" s="32"/>
      <c r="T9225" s="32"/>
    </row>
    <row r="9226" spans="16:20" x14ac:dyDescent="0.35">
      <c r="P9226" s="33"/>
      <c r="Q9226" s="32"/>
      <c r="R9226" s="32"/>
      <c r="S9226" s="32"/>
      <c r="T9226" s="32"/>
    </row>
    <row r="9227" spans="16:20" x14ac:dyDescent="0.35">
      <c r="P9227" s="33"/>
      <c r="Q9227" s="32"/>
      <c r="R9227" s="32"/>
      <c r="S9227" s="32"/>
      <c r="T9227" s="32"/>
    </row>
    <row r="9228" spans="16:20" x14ac:dyDescent="0.35">
      <c r="P9228" s="33"/>
      <c r="Q9228" s="32"/>
      <c r="R9228" s="32"/>
      <c r="S9228" s="32"/>
      <c r="T9228" s="32"/>
    </row>
    <row r="9229" spans="16:20" x14ac:dyDescent="0.35">
      <c r="P9229" s="33"/>
      <c r="Q9229" s="32"/>
      <c r="R9229" s="32"/>
      <c r="S9229" s="32"/>
      <c r="T9229" s="32"/>
    </row>
    <row r="9230" spans="16:20" x14ac:dyDescent="0.35">
      <c r="P9230" s="33"/>
      <c r="Q9230" s="32"/>
      <c r="R9230" s="32"/>
      <c r="S9230" s="32"/>
      <c r="T9230" s="32"/>
    </row>
    <row r="9231" spans="16:20" x14ac:dyDescent="0.35">
      <c r="P9231" s="33"/>
      <c r="Q9231" s="32"/>
      <c r="R9231" s="32"/>
      <c r="S9231" s="32"/>
      <c r="T9231" s="32"/>
    </row>
    <row r="9232" spans="16:20" x14ac:dyDescent="0.35">
      <c r="P9232" s="33"/>
      <c r="Q9232" s="32"/>
      <c r="R9232" s="32"/>
      <c r="S9232" s="32"/>
      <c r="T9232" s="32"/>
    </row>
    <row r="9233" spans="16:20" x14ac:dyDescent="0.35">
      <c r="P9233" s="33"/>
      <c r="Q9233" s="32"/>
      <c r="R9233" s="32"/>
      <c r="S9233" s="32"/>
      <c r="T9233" s="32"/>
    </row>
    <row r="9234" spans="16:20" x14ac:dyDescent="0.35">
      <c r="P9234" s="33"/>
      <c r="Q9234" s="32"/>
      <c r="R9234" s="32"/>
      <c r="S9234" s="32"/>
      <c r="T9234" s="32"/>
    </row>
    <row r="9235" spans="16:20" x14ac:dyDescent="0.35">
      <c r="P9235" s="33"/>
      <c r="Q9235" s="32"/>
      <c r="R9235" s="32"/>
      <c r="S9235" s="32"/>
      <c r="T9235" s="32"/>
    </row>
    <row r="9236" spans="16:20" x14ac:dyDescent="0.35">
      <c r="P9236" s="33"/>
      <c r="Q9236" s="32"/>
      <c r="R9236" s="32"/>
      <c r="S9236" s="32"/>
      <c r="T9236" s="32"/>
    </row>
    <row r="9237" spans="16:20" x14ac:dyDescent="0.35">
      <c r="P9237" s="33"/>
      <c r="Q9237" s="32"/>
      <c r="R9237" s="32"/>
      <c r="S9237" s="32"/>
      <c r="T9237" s="32"/>
    </row>
    <row r="9238" spans="16:20" x14ac:dyDescent="0.35">
      <c r="P9238" s="33"/>
      <c r="Q9238" s="32"/>
      <c r="R9238" s="32"/>
      <c r="S9238" s="32"/>
      <c r="T9238" s="32"/>
    </row>
    <row r="9239" spans="16:20" x14ac:dyDescent="0.35">
      <c r="P9239" s="33"/>
      <c r="Q9239" s="32"/>
      <c r="R9239" s="32"/>
      <c r="S9239" s="32"/>
      <c r="T9239" s="32"/>
    </row>
    <row r="9240" spans="16:20" x14ac:dyDescent="0.35">
      <c r="P9240" s="33"/>
      <c r="Q9240" s="32"/>
      <c r="R9240" s="32"/>
      <c r="S9240" s="32"/>
      <c r="T9240" s="32"/>
    </row>
    <row r="9241" spans="16:20" x14ac:dyDescent="0.35">
      <c r="P9241" s="33"/>
      <c r="Q9241" s="32"/>
      <c r="R9241" s="32"/>
      <c r="S9241" s="32"/>
      <c r="T9241" s="32"/>
    </row>
    <row r="9242" spans="16:20" x14ac:dyDescent="0.35">
      <c r="P9242" s="33"/>
      <c r="Q9242" s="32"/>
      <c r="R9242" s="32"/>
      <c r="S9242" s="32"/>
      <c r="T9242" s="32"/>
    </row>
    <row r="9243" spans="16:20" x14ac:dyDescent="0.35">
      <c r="P9243" s="33"/>
      <c r="Q9243" s="32"/>
      <c r="R9243" s="32"/>
      <c r="S9243" s="32"/>
      <c r="T9243" s="32"/>
    </row>
    <row r="9244" spans="16:20" x14ac:dyDescent="0.35">
      <c r="P9244" s="33"/>
      <c r="Q9244" s="32"/>
      <c r="R9244" s="32"/>
      <c r="S9244" s="32"/>
      <c r="T9244" s="32"/>
    </row>
    <row r="9245" spans="16:20" x14ac:dyDescent="0.35">
      <c r="P9245" s="33"/>
      <c r="Q9245" s="32"/>
      <c r="R9245" s="32"/>
      <c r="S9245" s="32"/>
      <c r="T9245" s="32"/>
    </row>
    <row r="9246" spans="16:20" x14ac:dyDescent="0.35">
      <c r="P9246" s="33"/>
      <c r="Q9246" s="32"/>
      <c r="R9246" s="32"/>
      <c r="S9246" s="32"/>
      <c r="T9246" s="32"/>
    </row>
    <row r="9247" spans="16:20" x14ac:dyDescent="0.35">
      <c r="P9247" s="33"/>
      <c r="Q9247" s="32"/>
      <c r="R9247" s="32"/>
      <c r="S9247" s="32"/>
      <c r="T9247" s="32"/>
    </row>
    <row r="9248" spans="16:20" x14ac:dyDescent="0.35">
      <c r="P9248" s="33"/>
      <c r="Q9248" s="32"/>
      <c r="R9248" s="32"/>
      <c r="S9248" s="32"/>
      <c r="T9248" s="32"/>
    </row>
    <row r="9249" spans="16:20" x14ac:dyDescent="0.35">
      <c r="P9249" s="33"/>
      <c r="Q9249" s="32"/>
      <c r="R9249" s="32"/>
      <c r="S9249" s="32"/>
      <c r="T9249" s="32"/>
    </row>
    <row r="9250" spans="16:20" x14ac:dyDescent="0.35">
      <c r="P9250" s="33"/>
      <c r="Q9250" s="32"/>
      <c r="R9250" s="32"/>
      <c r="S9250" s="32"/>
      <c r="T9250" s="32"/>
    </row>
    <row r="9251" spans="16:20" x14ac:dyDescent="0.35">
      <c r="P9251" s="33"/>
      <c r="Q9251" s="32"/>
      <c r="R9251" s="32"/>
      <c r="S9251" s="32"/>
      <c r="T9251" s="32"/>
    </row>
    <row r="9252" spans="16:20" x14ac:dyDescent="0.35">
      <c r="P9252" s="33"/>
      <c r="Q9252" s="32"/>
      <c r="R9252" s="32"/>
      <c r="S9252" s="32"/>
      <c r="T9252" s="32"/>
    </row>
    <row r="9253" spans="16:20" x14ac:dyDescent="0.35">
      <c r="P9253" s="33"/>
      <c r="Q9253" s="32"/>
      <c r="R9253" s="32"/>
      <c r="S9253" s="32"/>
      <c r="T9253" s="32"/>
    </row>
    <row r="9254" spans="16:20" x14ac:dyDescent="0.35">
      <c r="P9254" s="33"/>
      <c r="Q9254" s="32"/>
      <c r="R9254" s="32"/>
      <c r="S9254" s="32"/>
      <c r="T9254" s="32"/>
    </row>
    <row r="9255" spans="16:20" x14ac:dyDescent="0.35">
      <c r="P9255" s="33"/>
      <c r="Q9255" s="32"/>
      <c r="R9255" s="32"/>
      <c r="S9255" s="32"/>
      <c r="T9255" s="32"/>
    </row>
    <row r="9256" spans="16:20" x14ac:dyDescent="0.35">
      <c r="P9256" s="33"/>
      <c r="Q9256" s="32"/>
      <c r="R9256" s="32"/>
      <c r="S9256" s="32"/>
      <c r="T9256" s="32"/>
    </row>
    <row r="9257" spans="16:20" x14ac:dyDescent="0.35">
      <c r="P9257" s="33"/>
      <c r="Q9257" s="32"/>
      <c r="R9257" s="32"/>
      <c r="S9257" s="32"/>
      <c r="T9257" s="32"/>
    </row>
    <row r="9258" spans="16:20" x14ac:dyDescent="0.35">
      <c r="P9258" s="33"/>
      <c r="Q9258" s="32"/>
      <c r="R9258" s="32"/>
      <c r="S9258" s="32"/>
      <c r="T9258" s="32"/>
    </row>
    <row r="9259" spans="16:20" x14ac:dyDescent="0.35">
      <c r="P9259" s="33"/>
      <c r="Q9259" s="32"/>
      <c r="R9259" s="32"/>
      <c r="S9259" s="32"/>
      <c r="T9259" s="32"/>
    </row>
    <row r="9260" spans="16:20" x14ac:dyDescent="0.35">
      <c r="P9260" s="33"/>
      <c r="Q9260" s="32"/>
      <c r="R9260" s="32"/>
      <c r="S9260" s="32"/>
      <c r="T9260" s="32"/>
    </row>
    <row r="9261" spans="16:20" x14ac:dyDescent="0.35">
      <c r="P9261" s="33"/>
      <c r="Q9261" s="32"/>
      <c r="R9261" s="32"/>
      <c r="S9261" s="32"/>
      <c r="T9261" s="32"/>
    </row>
    <row r="9262" spans="16:20" x14ac:dyDescent="0.35">
      <c r="P9262" s="33"/>
      <c r="Q9262" s="32"/>
      <c r="R9262" s="32"/>
      <c r="S9262" s="32"/>
      <c r="T9262" s="32"/>
    </row>
    <row r="9263" spans="16:20" x14ac:dyDescent="0.35">
      <c r="P9263" s="33"/>
      <c r="Q9263" s="32"/>
      <c r="R9263" s="32"/>
      <c r="S9263" s="32"/>
      <c r="T9263" s="32"/>
    </row>
    <row r="9264" spans="16:20" x14ac:dyDescent="0.35">
      <c r="P9264" s="33"/>
      <c r="Q9264" s="32"/>
      <c r="R9264" s="32"/>
      <c r="S9264" s="32"/>
      <c r="T9264" s="32"/>
    </row>
    <row r="9265" spans="16:20" x14ac:dyDescent="0.35">
      <c r="P9265" s="33"/>
      <c r="Q9265" s="32"/>
      <c r="R9265" s="32"/>
      <c r="S9265" s="32"/>
      <c r="T9265" s="32"/>
    </row>
    <row r="9266" spans="16:20" x14ac:dyDescent="0.35">
      <c r="P9266" s="33"/>
      <c r="Q9266" s="32"/>
      <c r="R9266" s="32"/>
      <c r="S9266" s="32"/>
      <c r="T9266" s="32"/>
    </row>
    <row r="9267" spans="16:20" x14ac:dyDescent="0.35">
      <c r="P9267" s="33"/>
      <c r="Q9267" s="32"/>
      <c r="R9267" s="32"/>
      <c r="S9267" s="32"/>
      <c r="T9267" s="32"/>
    </row>
    <row r="9268" spans="16:20" x14ac:dyDescent="0.35">
      <c r="P9268" s="33"/>
      <c r="Q9268" s="32"/>
      <c r="R9268" s="32"/>
      <c r="S9268" s="32"/>
      <c r="T9268" s="32"/>
    </row>
    <row r="9269" spans="16:20" x14ac:dyDescent="0.35">
      <c r="P9269" s="33"/>
      <c r="Q9269" s="32"/>
      <c r="R9269" s="32"/>
      <c r="S9269" s="32"/>
      <c r="T9269" s="32"/>
    </row>
    <row r="9270" spans="16:20" x14ac:dyDescent="0.35">
      <c r="P9270" s="33"/>
      <c r="Q9270" s="32"/>
      <c r="R9270" s="32"/>
      <c r="S9270" s="32"/>
      <c r="T9270" s="32"/>
    </row>
    <row r="9271" spans="16:20" x14ac:dyDescent="0.35">
      <c r="P9271" s="33"/>
      <c r="Q9271" s="32"/>
      <c r="R9271" s="32"/>
      <c r="S9271" s="32"/>
      <c r="T9271" s="32"/>
    </row>
    <row r="9272" spans="16:20" x14ac:dyDescent="0.35">
      <c r="P9272" s="33"/>
      <c r="Q9272" s="32"/>
      <c r="R9272" s="32"/>
      <c r="S9272" s="32"/>
      <c r="T9272" s="32"/>
    </row>
    <row r="9273" spans="16:20" x14ac:dyDescent="0.35">
      <c r="P9273" s="33"/>
      <c r="Q9273" s="32"/>
      <c r="R9273" s="32"/>
      <c r="S9273" s="32"/>
      <c r="T9273" s="32"/>
    </row>
    <row r="9274" spans="16:20" x14ac:dyDescent="0.35">
      <c r="P9274" s="33"/>
      <c r="Q9274" s="32"/>
      <c r="R9274" s="32"/>
      <c r="S9274" s="32"/>
      <c r="T9274" s="32"/>
    </row>
    <row r="9275" spans="16:20" x14ac:dyDescent="0.35">
      <c r="P9275" s="33"/>
      <c r="Q9275" s="32"/>
      <c r="R9275" s="32"/>
      <c r="S9275" s="32"/>
      <c r="T9275" s="32"/>
    </row>
    <row r="9276" spans="16:20" x14ac:dyDescent="0.35">
      <c r="P9276" s="33"/>
      <c r="Q9276" s="32"/>
      <c r="R9276" s="32"/>
      <c r="S9276" s="32"/>
      <c r="T9276" s="32"/>
    </row>
    <row r="9277" spans="16:20" x14ac:dyDescent="0.35">
      <c r="P9277" s="33"/>
      <c r="Q9277" s="32"/>
      <c r="R9277" s="32"/>
      <c r="S9277" s="32"/>
      <c r="T9277" s="32"/>
    </row>
    <row r="9278" spans="16:20" x14ac:dyDescent="0.35">
      <c r="P9278" s="33"/>
      <c r="Q9278" s="32"/>
      <c r="R9278" s="32"/>
      <c r="S9278" s="32"/>
      <c r="T9278" s="32"/>
    </row>
    <row r="9279" spans="16:20" x14ac:dyDescent="0.35">
      <c r="P9279" s="33"/>
      <c r="Q9279" s="32"/>
      <c r="R9279" s="32"/>
      <c r="S9279" s="32"/>
      <c r="T9279" s="32"/>
    </row>
    <row r="9280" spans="16:20" x14ac:dyDescent="0.35">
      <c r="P9280" s="33"/>
      <c r="Q9280" s="32"/>
      <c r="R9280" s="32"/>
      <c r="S9280" s="32"/>
      <c r="T9280" s="32"/>
    </row>
    <row r="9281" spans="16:20" x14ac:dyDescent="0.35">
      <c r="P9281" s="33"/>
      <c r="Q9281" s="32"/>
      <c r="R9281" s="32"/>
      <c r="S9281" s="32"/>
      <c r="T9281" s="32"/>
    </row>
    <row r="9282" spans="16:20" x14ac:dyDescent="0.35">
      <c r="P9282" s="33"/>
      <c r="Q9282" s="32"/>
      <c r="R9282" s="32"/>
      <c r="S9282" s="32"/>
      <c r="T9282" s="32"/>
    </row>
    <row r="9283" spans="16:20" x14ac:dyDescent="0.35">
      <c r="P9283" s="33"/>
      <c r="Q9283" s="32"/>
      <c r="R9283" s="32"/>
      <c r="S9283" s="32"/>
      <c r="T9283" s="32"/>
    </row>
    <row r="9284" spans="16:20" x14ac:dyDescent="0.35">
      <c r="P9284" s="33"/>
      <c r="Q9284" s="32"/>
      <c r="R9284" s="32"/>
      <c r="S9284" s="32"/>
      <c r="T9284" s="32"/>
    </row>
    <row r="9285" spans="16:20" x14ac:dyDescent="0.35">
      <c r="P9285" s="33"/>
      <c r="Q9285" s="32"/>
      <c r="R9285" s="32"/>
      <c r="S9285" s="32"/>
      <c r="T9285" s="32"/>
    </row>
    <row r="9286" spans="16:20" x14ac:dyDescent="0.35">
      <c r="P9286" s="33"/>
      <c r="Q9286" s="32"/>
      <c r="R9286" s="32"/>
      <c r="S9286" s="32"/>
      <c r="T9286" s="32"/>
    </row>
    <row r="9287" spans="16:20" x14ac:dyDescent="0.35">
      <c r="P9287" s="33"/>
      <c r="Q9287" s="32"/>
      <c r="R9287" s="32"/>
      <c r="S9287" s="32"/>
      <c r="T9287" s="32"/>
    </row>
    <row r="9288" spans="16:20" x14ac:dyDescent="0.35">
      <c r="P9288" s="33"/>
      <c r="Q9288" s="32"/>
      <c r="R9288" s="32"/>
      <c r="S9288" s="32"/>
      <c r="T9288" s="32"/>
    </row>
    <row r="9289" spans="16:20" x14ac:dyDescent="0.35">
      <c r="P9289" s="33"/>
      <c r="Q9289" s="32"/>
      <c r="R9289" s="32"/>
      <c r="S9289" s="32"/>
      <c r="T9289" s="32"/>
    </row>
    <row r="9290" spans="16:20" x14ac:dyDescent="0.35">
      <c r="P9290" s="33"/>
      <c r="Q9290" s="32"/>
      <c r="R9290" s="32"/>
      <c r="S9290" s="32"/>
      <c r="T9290" s="32"/>
    </row>
    <row r="9291" spans="16:20" x14ac:dyDescent="0.35">
      <c r="P9291" s="33"/>
      <c r="Q9291" s="32"/>
      <c r="R9291" s="32"/>
      <c r="S9291" s="32"/>
      <c r="T9291" s="32"/>
    </row>
    <row r="9292" spans="16:20" x14ac:dyDescent="0.35">
      <c r="P9292" s="33"/>
      <c r="Q9292" s="32"/>
      <c r="R9292" s="32"/>
      <c r="S9292" s="32"/>
      <c r="T9292" s="32"/>
    </row>
    <row r="9293" spans="16:20" x14ac:dyDescent="0.35">
      <c r="P9293" s="33"/>
      <c r="Q9293" s="32"/>
      <c r="R9293" s="32"/>
      <c r="S9293" s="32"/>
      <c r="T9293" s="32"/>
    </row>
    <row r="9294" spans="16:20" x14ac:dyDescent="0.35">
      <c r="P9294" s="33"/>
      <c r="Q9294" s="32"/>
      <c r="R9294" s="32"/>
      <c r="S9294" s="32"/>
      <c r="T9294" s="32"/>
    </row>
    <row r="9295" spans="16:20" x14ac:dyDescent="0.35">
      <c r="P9295" s="33"/>
      <c r="Q9295" s="32"/>
      <c r="R9295" s="32"/>
      <c r="S9295" s="32"/>
      <c r="T9295" s="32"/>
    </row>
    <row r="9296" spans="16:20" x14ac:dyDescent="0.35">
      <c r="P9296" s="33"/>
      <c r="Q9296" s="32"/>
      <c r="R9296" s="32"/>
      <c r="S9296" s="32"/>
      <c r="T9296" s="32"/>
    </row>
    <row r="9297" spans="16:20" x14ac:dyDescent="0.35">
      <c r="P9297" s="33"/>
      <c r="Q9297" s="32"/>
      <c r="R9297" s="32"/>
      <c r="S9297" s="32"/>
      <c r="T9297" s="32"/>
    </row>
    <row r="9298" spans="16:20" x14ac:dyDescent="0.35">
      <c r="P9298" s="33"/>
      <c r="Q9298" s="32"/>
      <c r="R9298" s="32"/>
      <c r="S9298" s="32"/>
      <c r="T9298" s="32"/>
    </row>
    <row r="9299" spans="16:20" x14ac:dyDescent="0.35">
      <c r="P9299" s="33"/>
      <c r="Q9299" s="32"/>
      <c r="R9299" s="32"/>
      <c r="S9299" s="32"/>
      <c r="T9299" s="32"/>
    </row>
    <row r="9300" spans="16:20" x14ac:dyDescent="0.35">
      <c r="P9300" s="33"/>
      <c r="Q9300" s="32"/>
      <c r="R9300" s="32"/>
      <c r="S9300" s="32"/>
      <c r="T9300" s="32"/>
    </row>
    <row r="9301" spans="16:20" x14ac:dyDescent="0.35">
      <c r="P9301" s="33"/>
      <c r="Q9301" s="32"/>
      <c r="R9301" s="32"/>
      <c r="S9301" s="32"/>
      <c r="T9301" s="32"/>
    </row>
    <row r="9302" spans="16:20" x14ac:dyDescent="0.35">
      <c r="P9302" s="33"/>
      <c r="Q9302" s="32"/>
      <c r="R9302" s="32"/>
      <c r="S9302" s="32"/>
      <c r="T9302" s="32"/>
    </row>
    <row r="9303" spans="16:20" x14ac:dyDescent="0.35">
      <c r="P9303" s="33"/>
      <c r="Q9303" s="32"/>
      <c r="R9303" s="32"/>
      <c r="S9303" s="32"/>
      <c r="T9303" s="32"/>
    </row>
    <row r="9304" spans="16:20" x14ac:dyDescent="0.35">
      <c r="P9304" s="33"/>
      <c r="Q9304" s="32"/>
      <c r="R9304" s="32"/>
      <c r="S9304" s="32"/>
      <c r="T9304" s="32"/>
    </row>
    <row r="9305" spans="16:20" x14ac:dyDescent="0.35">
      <c r="P9305" s="33"/>
      <c r="Q9305" s="32"/>
      <c r="R9305" s="32"/>
      <c r="S9305" s="32"/>
      <c r="T9305" s="32"/>
    </row>
    <row r="9306" spans="16:20" x14ac:dyDescent="0.35">
      <c r="P9306" s="33"/>
      <c r="Q9306" s="32"/>
      <c r="R9306" s="32"/>
      <c r="S9306" s="32"/>
      <c r="T9306" s="32"/>
    </row>
    <row r="9307" spans="16:20" x14ac:dyDescent="0.35">
      <c r="P9307" s="33"/>
      <c r="Q9307" s="32"/>
      <c r="R9307" s="32"/>
      <c r="S9307" s="32"/>
      <c r="T9307" s="32"/>
    </row>
    <row r="9308" spans="16:20" x14ac:dyDescent="0.35">
      <c r="P9308" s="33"/>
      <c r="Q9308" s="32"/>
      <c r="R9308" s="32"/>
      <c r="S9308" s="32"/>
      <c r="T9308" s="32"/>
    </row>
    <row r="9309" spans="16:20" x14ac:dyDescent="0.35">
      <c r="P9309" s="33"/>
      <c r="Q9309" s="32"/>
      <c r="R9309" s="32"/>
      <c r="S9309" s="32"/>
      <c r="T9309" s="32"/>
    </row>
    <row r="9310" spans="16:20" x14ac:dyDescent="0.35">
      <c r="P9310" s="33"/>
      <c r="Q9310" s="32"/>
      <c r="R9310" s="32"/>
      <c r="S9310" s="32"/>
      <c r="T9310" s="32"/>
    </row>
    <row r="9311" spans="16:20" x14ac:dyDescent="0.35">
      <c r="P9311" s="33"/>
      <c r="Q9311" s="32"/>
      <c r="R9311" s="32"/>
      <c r="S9311" s="32"/>
      <c r="T9311" s="32"/>
    </row>
    <row r="9312" spans="16:20" x14ac:dyDescent="0.35">
      <c r="P9312" s="33"/>
      <c r="Q9312" s="32"/>
      <c r="R9312" s="32"/>
      <c r="S9312" s="32"/>
      <c r="T9312" s="32"/>
    </row>
    <row r="9313" spans="16:20" x14ac:dyDescent="0.35">
      <c r="P9313" s="33"/>
      <c r="Q9313" s="32"/>
      <c r="R9313" s="32"/>
      <c r="S9313" s="32"/>
      <c r="T9313" s="32"/>
    </row>
    <row r="9314" spans="16:20" x14ac:dyDescent="0.35">
      <c r="P9314" s="33"/>
      <c r="Q9314" s="32"/>
      <c r="R9314" s="32"/>
      <c r="S9314" s="32"/>
      <c r="T9314" s="32"/>
    </row>
    <row r="9315" spans="16:20" x14ac:dyDescent="0.35">
      <c r="P9315" s="33"/>
      <c r="Q9315" s="32"/>
      <c r="R9315" s="32"/>
      <c r="S9315" s="32"/>
      <c r="T9315" s="32"/>
    </row>
    <row r="9316" spans="16:20" x14ac:dyDescent="0.35">
      <c r="P9316" s="33"/>
      <c r="Q9316" s="32"/>
      <c r="R9316" s="32"/>
      <c r="S9316" s="32"/>
      <c r="T9316" s="32"/>
    </row>
    <row r="9317" spans="16:20" x14ac:dyDescent="0.35">
      <c r="P9317" s="33"/>
      <c r="Q9317" s="32"/>
      <c r="R9317" s="32"/>
      <c r="S9317" s="32"/>
      <c r="T9317" s="32"/>
    </row>
    <row r="9318" spans="16:20" x14ac:dyDescent="0.35">
      <c r="P9318" s="33"/>
      <c r="Q9318" s="32"/>
      <c r="R9318" s="32"/>
      <c r="S9318" s="32"/>
      <c r="T9318" s="32"/>
    </row>
    <row r="9319" spans="16:20" x14ac:dyDescent="0.35">
      <c r="P9319" s="33"/>
      <c r="Q9319" s="32"/>
      <c r="R9319" s="32"/>
      <c r="S9319" s="32"/>
      <c r="T9319" s="32"/>
    </row>
    <row r="9320" spans="16:20" x14ac:dyDescent="0.35">
      <c r="P9320" s="33"/>
      <c r="Q9320" s="32"/>
      <c r="R9320" s="32"/>
      <c r="S9320" s="32"/>
      <c r="T9320" s="32"/>
    </row>
    <row r="9321" spans="16:20" x14ac:dyDescent="0.35">
      <c r="P9321" s="33"/>
      <c r="Q9321" s="32"/>
      <c r="R9321" s="32"/>
      <c r="S9321" s="32"/>
      <c r="T9321" s="32"/>
    </row>
    <row r="9322" spans="16:20" x14ac:dyDescent="0.35">
      <c r="P9322" s="33"/>
      <c r="Q9322" s="32"/>
      <c r="R9322" s="32"/>
      <c r="S9322" s="32"/>
      <c r="T9322" s="32"/>
    </row>
    <row r="9323" spans="16:20" x14ac:dyDescent="0.35">
      <c r="P9323" s="33"/>
      <c r="Q9323" s="32"/>
      <c r="R9323" s="32"/>
      <c r="S9323" s="32"/>
      <c r="T9323" s="32"/>
    </row>
    <row r="9324" spans="16:20" x14ac:dyDescent="0.35">
      <c r="P9324" s="33"/>
      <c r="Q9324" s="32"/>
      <c r="R9324" s="32"/>
      <c r="S9324" s="32"/>
      <c r="T9324" s="32"/>
    </row>
    <row r="9325" spans="16:20" x14ac:dyDescent="0.35">
      <c r="P9325" s="33"/>
      <c r="Q9325" s="32"/>
      <c r="R9325" s="32"/>
      <c r="S9325" s="32"/>
      <c r="T9325" s="32"/>
    </row>
    <row r="9326" spans="16:20" x14ac:dyDescent="0.35">
      <c r="P9326" s="33"/>
      <c r="Q9326" s="32"/>
      <c r="R9326" s="32"/>
      <c r="S9326" s="32"/>
      <c r="T9326" s="32"/>
    </row>
    <row r="9327" spans="16:20" x14ac:dyDescent="0.35">
      <c r="P9327" s="33"/>
      <c r="Q9327" s="32"/>
      <c r="R9327" s="32"/>
      <c r="S9327" s="32"/>
      <c r="T9327" s="32"/>
    </row>
    <row r="9328" spans="16:20" x14ac:dyDescent="0.35">
      <c r="P9328" s="33"/>
      <c r="Q9328" s="32"/>
      <c r="R9328" s="32"/>
      <c r="S9328" s="32"/>
      <c r="T9328" s="32"/>
    </row>
    <row r="9329" spans="16:20" x14ac:dyDescent="0.35">
      <c r="P9329" s="33"/>
      <c r="Q9329" s="32"/>
      <c r="R9329" s="32"/>
      <c r="S9329" s="32"/>
      <c r="T9329" s="32"/>
    </row>
    <row r="9330" spans="16:20" x14ac:dyDescent="0.35">
      <c r="P9330" s="33"/>
      <c r="Q9330" s="32"/>
      <c r="R9330" s="32"/>
      <c r="S9330" s="32"/>
      <c r="T9330" s="32"/>
    </row>
    <row r="9331" spans="16:20" x14ac:dyDescent="0.35">
      <c r="P9331" s="33"/>
      <c r="Q9331" s="32"/>
      <c r="R9331" s="32"/>
      <c r="S9331" s="32"/>
      <c r="T9331" s="32"/>
    </row>
    <row r="9332" spans="16:20" x14ac:dyDescent="0.35">
      <c r="P9332" s="33"/>
      <c r="Q9332" s="32"/>
      <c r="R9332" s="32"/>
      <c r="S9332" s="32"/>
      <c r="T9332" s="32"/>
    </row>
    <row r="9333" spans="16:20" x14ac:dyDescent="0.35">
      <c r="P9333" s="33"/>
      <c r="Q9333" s="32"/>
      <c r="R9333" s="32"/>
      <c r="S9333" s="32"/>
      <c r="T9333" s="32"/>
    </row>
    <row r="9334" spans="16:20" x14ac:dyDescent="0.35">
      <c r="P9334" s="33"/>
      <c r="Q9334" s="32"/>
      <c r="R9334" s="32"/>
      <c r="S9334" s="32"/>
      <c r="T9334" s="32"/>
    </row>
    <row r="9335" spans="16:20" x14ac:dyDescent="0.35">
      <c r="P9335" s="33"/>
      <c r="Q9335" s="32"/>
      <c r="R9335" s="32"/>
      <c r="S9335" s="32"/>
      <c r="T9335" s="32"/>
    </row>
    <row r="9336" spans="16:20" x14ac:dyDescent="0.35">
      <c r="P9336" s="33"/>
      <c r="Q9336" s="32"/>
      <c r="R9336" s="32"/>
      <c r="S9336" s="32"/>
      <c r="T9336" s="32"/>
    </row>
    <row r="9337" spans="16:20" x14ac:dyDescent="0.35">
      <c r="P9337" s="33"/>
      <c r="Q9337" s="32"/>
      <c r="R9337" s="32"/>
      <c r="S9337" s="32"/>
      <c r="T9337" s="32"/>
    </row>
    <row r="9338" spans="16:20" x14ac:dyDescent="0.35">
      <c r="P9338" s="33"/>
      <c r="Q9338" s="32"/>
      <c r="R9338" s="32"/>
      <c r="S9338" s="32"/>
      <c r="T9338" s="32"/>
    </row>
    <row r="9339" spans="16:20" x14ac:dyDescent="0.35">
      <c r="P9339" s="33"/>
      <c r="Q9339" s="32"/>
      <c r="R9339" s="32"/>
      <c r="S9339" s="32"/>
      <c r="T9339" s="32"/>
    </row>
    <row r="9340" spans="16:20" x14ac:dyDescent="0.35">
      <c r="P9340" s="33"/>
      <c r="Q9340" s="32"/>
      <c r="R9340" s="32"/>
      <c r="S9340" s="32"/>
      <c r="T9340" s="32"/>
    </row>
    <row r="9341" spans="16:20" x14ac:dyDescent="0.35">
      <c r="P9341" s="33"/>
      <c r="Q9341" s="32"/>
      <c r="R9341" s="32"/>
      <c r="S9341" s="32"/>
      <c r="T9341" s="32"/>
    </row>
    <row r="9342" spans="16:20" x14ac:dyDescent="0.35">
      <c r="P9342" s="33"/>
      <c r="Q9342" s="32"/>
      <c r="R9342" s="32"/>
      <c r="S9342" s="32"/>
      <c r="T9342" s="32"/>
    </row>
    <row r="9343" spans="16:20" x14ac:dyDescent="0.35">
      <c r="P9343" s="33"/>
      <c r="Q9343" s="32"/>
      <c r="R9343" s="32"/>
      <c r="S9343" s="32"/>
      <c r="T9343" s="32"/>
    </row>
    <row r="9344" spans="16:20" x14ac:dyDescent="0.35">
      <c r="P9344" s="33"/>
      <c r="Q9344" s="32"/>
      <c r="R9344" s="32"/>
      <c r="S9344" s="32"/>
      <c r="T9344" s="32"/>
    </row>
    <row r="9345" spans="16:20" x14ac:dyDescent="0.35">
      <c r="P9345" s="33"/>
      <c r="Q9345" s="32"/>
      <c r="R9345" s="32"/>
      <c r="S9345" s="32"/>
      <c r="T9345" s="32"/>
    </row>
    <row r="9346" spans="16:20" x14ac:dyDescent="0.35">
      <c r="P9346" s="33"/>
      <c r="Q9346" s="32"/>
      <c r="R9346" s="32"/>
      <c r="S9346" s="32"/>
      <c r="T9346" s="32"/>
    </row>
    <row r="9347" spans="16:20" x14ac:dyDescent="0.35">
      <c r="P9347" s="33"/>
      <c r="Q9347" s="32"/>
      <c r="R9347" s="32"/>
      <c r="S9347" s="32"/>
      <c r="T9347" s="32"/>
    </row>
    <row r="9348" spans="16:20" x14ac:dyDescent="0.35">
      <c r="P9348" s="33"/>
      <c r="Q9348" s="32"/>
      <c r="R9348" s="32"/>
      <c r="S9348" s="32"/>
      <c r="T9348" s="32"/>
    </row>
    <row r="9349" spans="16:20" x14ac:dyDescent="0.35">
      <c r="P9349" s="33"/>
      <c r="Q9349" s="32"/>
      <c r="R9349" s="32"/>
      <c r="S9349" s="32"/>
      <c r="T9349" s="32"/>
    </row>
    <row r="9350" spans="16:20" x14ac:dyDescent="0.35">
      <c r="P9350" s="33"/>
      <c r="Q9350" s="32"/>
      <c r="R9350" s="32"/>
      <c r="S9350" s="32"/>
      <c r="T9350" s="32"/>
    </row>
    <row r="9351" spans="16:20" x14ac:dyDescent="0.35">
      <c r="P9351" s="33"/>
      <c r="Q9351" s="32"/>
      <c r="R9351" s="32"/>
      <c r="S9351" s="32"/>
      <c r="T9351" s="32"/>
    </row>
    <row r="9352" spans="16:20" x14ac:dyDescent="0.35">
      <c r="P9352" s="33"/>
      <c r="Q9352" s="32"/>
      <c r="R9352" s="32"/>
      <c r="S9352" s="32"/>
      <c r="T9352" s="32"/>
    </row>
    <row r="9353" spans="16:20" x14ac:dyDescent="0.35">
      <c r="P9353" s="33"/>
      <c r="Q9353" s="32"/>
      <c r="R9353" s="32"/>
      <c r="S9353" s="32"/>
      <c r="T9353" s="32"/>
    </row>
    <row r="9354" spans="16:20" x14ac:dyDescent="0.35">
      <c r="P9354" s="33"/>
      <c r="Q9354" s="32"/>
      <c r="R9354" s="32"/>
      <c r="S9354" s="32"/>
      <c r="T9354" s="32"/>
    </row>
    <row r="9355" spans="16:20" x14ac:dyDescent="0.35">
      <c r="P9355" s="33"/>
      <c r="Q9355" s="32"/>
      <c r="R9355" s="32"/>
      <c r="S9355" s="32"/>
      <c r="T9355" s="32"/>
    </row>
    <row r="9356" spans="16:20" x14ac:dyDescent="0.35">
      <c r="P9356" s="33"/>
      <c r="Q9356" s="32"/>
      <c r="R9356" s="32"/>
      <c r="S9356" s="32"/>
      <c r="T9356" s="32"/>
    </row>
    <row r="9357" spans="16:20" x14ac:dyDescent="0.35">
      <c r="P9357" s="33"/>
      <c r="Q9357" s="32"/>
      <c r="R9357" s="32"/>
      <c r="S9357" s="32"/>
      <c r="T9357" s="32"/>
    </row>
    <row r="9358" spans="16:20" x14ac:dyDescent="0.35">
      <c r="P9358" s="33"/>
      <c r="Q9358" s="32"/>
      <c r="R9358" s="32"/>
      <c r="S9358" s="32"/>
      <c r="T9358" s="32"/>
    </row>
    <row r="9359" spans="16:20" x14ac:dyDescent="0.35">
      <c r="P9359" s="33"/>
      <c r="Q9359" s="32"/>
      <c r="R9359" s="32"/>
      <c r="S9359" s="32"/>
      <c r="T9359" s="32"/>
    </row>
    <row r="9360" spans="16:20" x14ac:dyDescent="0.35">
      <c r="P9360" s="33"/>
      <c r="Q9360" s="32"/>
      <c r="R9360" s="32"/>
      <c r="S9360" s="32"/>
      <c r="T9360" s="32"/>
    </row>
    <row r="9361" spans="16:20" x14ac:dyDescent="0.35">
      <c r="P9361" s="33"/>
      <c r="Q9361" s="32"/>
      <c r="R9361" s="32"/>
      <c r="S9361" s="32"/>
      <c r="T9361" s="32"/>
    </row>
    <row r="9362" spans="16:20" x14ac:dyDescent="0.35">
      <c r="P9362" s="33"/>
      <c r="Q9362" s="32"/>
      <c r="R9362" s="32"/>
      <c r="S9362" s="32"/>
      <c r="T9362" s="32"/>
    </row>
    <row r="9363" spans="16:20" x14ac:dyDescent="0.35">
      <c r="P9363" s="33"/>
      <c r="Q9363" s="32"/>
      <c r="R9363" s="32"/>
      <c r="S9363" s="32"/>
      <c r="T9363" s="32"/>
    </row>
    <row r="9364" spans="16:20" x14ac:dyDescent="0.35">
      <c r="P9364" s="33"/>
      <c r="Q9364" s="32"/>
      <c r="R9364" s="32"/>
      <c r="S9364" s="32"/>
      <c r="T9364" s="32"/>
    </row>
    <row r="9365" spans="16:20" x14ac:dyDescent="0.35">
      <c r="P9365" s="33"/>
      <c r="Q9365" s="32"/>
      <c r="R9365" s="32"/>
      <c r="S9365" s="32"/>
      <c r="T9365" s="32"/>
    </row>
    <row r="9366" spans="16:20" x14ac:dyDescent="0.35">
      <c r="P9366" s="33"/>
      <c r="Q9366" s="32"/>
      <c r="R9366" s="32"/>
      <c r="S9366" s="32"/>
      <c r="T9366" s="32"/>
    </row>
    <row r="9367" spans="16:20" x14ac:dyDescent="0.35">
      <c r="P9367" s="33"/>
      <c r="Q9367" s="32"/>
      <c r="R9367" s="32"/>
      <c r="S9367" s="32"/>
      <c r="T9367" s="32"/>
    </row>
    <row r="9368" spans="16:20" x14ac:dyDescent="0.35">
      <c r="P9368" s="33"/>
      <c r="Q9368" s="32"/>
      <c r="R9368" s="32"/>
      <c r="S9368" s="32"/>
      <c r="T9368" s="32"/>
    </row>
    <row r="9369" spans="16:20" x14ac:dyDescent="0.35">
      <c r="P9369" s="33"/>
      <c r="Q9369" s="32"/>
      <c r="R9369" s="32"/>
      <c r="S9369" s="32"/>
      <c r="T9369" s="32"/>
    </row>
    <row r="9370" spans="16:20" x14ac:dyDescent="0.35">
      <c r="P9370" s="33"/>
      <c r="Q9370" s="32"/>
      <c r="R9370" s="32"/>
      <c r="S9370" s="32"/>
      <c r="T9370" s="32"/>
    </row>
    <row r="9371" spans="16:20" x14ac:dyDescent="0.35">
      <c r="P9371" s="33"/>
      <c r="Q9371" s="32"/>
      <c r="R9371" s="32"/>
      <c r="S9371" s="32"/>
      <c r="T9371" s="32"/>
    </row>
    <row r="9372" spans="16:20" x14ac:dyDescent="0.35">
      <c r="P9372" s="33"/>
      <c r="Q9372" s="32"/>
      <c r="R9372" s="32"/>
      <c r="S9372" s="32"/>
      <c r="T9372" s="32"/>
    </row>
    <row r="9373" spans="16:20" x14ac:dyDescent="0.35">
      <c r="P9373" s="33"/>
      <c r="Q9373" s="32"/>
      <c r="R9373" s="32"/>
      <c r="S9373" s="32"/>
      <c r="T9373" s="32"/>
    </row>
    <row r="9374" spans="16:20" x14ac:dyDescent="0.35">
      <c r="P9374" s="33"/>
      <c r="Q9374" s="32"/>
      <c r="R9374" s="32"/>
      <c r="S9374" s="32"/>
      <c r="T9374" s="32"/>
    </row>
    <row r="9375" spans="16:20" x14ac:dyDescent="0.35">
      <c r="P9375" s="33"/>
      <c r="Q9375" s="32"/>
      <c r="R9375" s="32"/>
      <c r="S9375" s="32"/>
      <c r="T9375" s="32"/>
    </row>
    <row r="9376" spans="16:20" x14ac:dyDescent="0.35">
      <c r="P9376" s="33"/>
      <c r="Q9376" s="32"/>
      <c r="R9376" s="32"/>
      <c r="S9376" s="32"/>
      <c r="T9376" s="32"/>
    </row>
    <row r="9377" spans="16:20" x14ac:dyDescent="0.35">
      <c r="P9377" s="33"/>
      <c r="Q9377" s="32"/>
      <c r="R9377" s="32"/>
      <c r="S9377" s="32"/>
      <c r="T9377" s="32"/>
    </row>
    <row r="9378" spans="16:20" x14ac:dyDescent="0.35">
      <c r="P9378" s="33"/>
      <c r="Q9378" s="32"/>
      <c r="R9378" s="32"/>
      <c r="S9378" s="32"/>
      <c r="T9378" s="32"/>
    </row>
    <row r="9379" spans="16:20" x14ac:dyDescent="0.35">
      <c r="P9379" s="33"/>
      <c r="Q9379" s="32"/>
      <c r="R9379" s="32"/>
      <c r="S9379" s="32"/>
      <c r="T9379" s="32"/>
    </row>
    <row r="9380" spans="16:20" x14ac:dyDescent="0.35">
      <c r="P9380" s="33"/>
      <c r="Q9380" s="32"/>
      <c r="R9380" s="32"/>
      <c r="S9380" s="32"/>
      <c r="T9380" s="32"/>
    </row>
    <row r="9381" spans="16:20" x14ac:dyDescent="0.35">
      <c r="P9381" s="33"/>
      <c r="Q9381" s="32"/>
      <c r="R9381" s="32"/>
      <c r="S9381" s="32"/>
      <c r="T9381" s="32"/>
    </row>
    <row r="9382" spans="16:20" x14ac:dyDescent="0.35">
      <c r="P9382" s="33"/>
      <c r="Q9382" s="32"/>
      <c r="R9382" s="32"/>
      <c r="S9382" s="32"/>
      <c r="T9382" s="32"/>
    </row>
    <row r="9383" spans="16:20" x14ac:dyDescent="0.35">
      <c r="P9383" s="33"/>
      <c r="Q9383" s="32"/>
      <c r="R9383" s="32"/>
      <c r="S9383" s="32"/>
      <c r="T9383" s="32"/>
    </row>
    <row r="9384" spans="16:20" x14ac:dyDescent="0.35">
      <c r="P9384" s="33"/>
      <c r="Q9384" s="32"/>
      <c r="R9384" s="32"/>
      <c r="S9384" s="32"/>
      <c r="T9384" s="32"/>
    </row>
    <row r="9385" spans="16:20" x14ac:dyDescent="0.35">
      <c r="P9385" s="33"/>
      <c r="Q9385" s="32"/>
      <c r="R9385" s="32"/>
      <c r="S9385" s="32"/>
      <c r="T9385" s="32"/>
    </row>
    <row r="9386" spans="16:20" x14ac:dyDescent="0.35">
      <c r="P9386" s="33"/>
      <c r="Q9386" s="32"/>
      <c r="R9386" s="32"/>
      <c r="S9386" s="32"/>
      <c r="T9386" s="32"/>
    </row>
    <row r="9387" spans="16:20" x14ac:dyDescent="0.35">
      <c r="P9387" s="33"/>
      <c r="Q9387" s="32"/>
      <c r="R9387" s="32"/>
      <c r="S9387" s="32"/>
      <c r="T9387" s="32"/>
    </row>
    <row r="9388" spans="16:20" x14ac:dyDescent="0.35">
      <c r="P9388" s="33"/>
      <c r="Q9388" s="32"/>
      <c r="R9388" s="32"/>
      <c r="S9388" s="32"/>
      <c r="T9388" s="32"/>
    </row>
    <row r="9389" spans="16:20" x14ac:dyDescent="0.35">
      <c r="P9389" s="33"/>
      <c r="Q9389" s="32"/>
      <c r="R9389" s="32"/>
      <c r="S9389" s="32"/>
      <c r="T9389" s="32"/>
    </row>
    <row r="9390" spans="16:20" x14ac:dyDescent="0.35">
      <c r="P9390" s="33"/>
      <c r="Q9390" s="32"/>
      <c r="R9390" s="32"/>
      <c r="S9390" s="32"/>
      <c r="T9390" s="32"/>
    </row>
    <row r="9391" spans="16:20" x14ac:dyDescent="0.35">
      <c r="P9391" s="33"/>
      <c r="Q9391" s="32"/>
      <c r="R9391" s="32"/>
      <c r="S9391" s="32"/>
      <c r="T9391" s="32"/>
    </row>
    <row r="9392" spans="16:20" x14ac:dyDescent="0.35">
      <c r="P9392" s="33"/>
      <c r="Q9392" s="32"/>
      <c r="R9392" s="32"/>
      <c r="S9392" s="32"/>
      <c r="T9392" s="32"/>
    </row>
    <row r="9393" spans="16:20" x14ac:dyDescent="0.35">
      <c r="P9393" s="33"/>
      <c r="Q9393" s="32"/>
      <c r="R9393" s="32"/>
      <c r="S9393" s="32"/>
      <c r="T9393" s="32"/>
    </row>
    <row r="9394" spans="16:20" x14ac:dyDescent="0.35">
      <c r="P9394" s="33"/>
      <c r="Q9394" s="32"/>
      <c r="R9394" s="32"/>
      <c r="S9394" s="32"/>
      <c r="T9394" s="32"/>
    </row>
    <row r="9395" spans="16:20" x14ac:dyDescent="0.35">
      <c r="P9395" s="33"/>
      <c r="Q9395" s="32"/>
      <c r="R9395" s="32"/>
      <c r="S9395" s="32"/>
      <c r="T9395" s="32"/>
    </row>
    <row r="9396" spans="16:20" x14ac:dyDescent="0.35">
      <c r="P9396" s="33"/>
      <c r="Q9396" s="32"/>
      <c r="R9396" s="32"/>
      <c r="S9396" s="32"/>
      <c r="T9396" s="32"/>
    </row>
    <row r="9397" spans="16:20" x14ac:dyDescent="0.35">
      <c r="P9397" s="33"/>
      <c r="Q9397" s="32"/>
      <c r="R9397" s="32"/>
      <c r="S9397" s="32"/>
      <c r="T9397" s="32"/>
    </row>
    <row r="9398" spans="16:20" x14ac:dyDescent="0.35">
      <c r="P9398" s="33"/>
      <c r="Q9398" s="32"/>
      <c r="R9398" s="32"/>
      <c r="S9398" s="32"/>
      <c r="T9398" s="32"/>
    </row>
    <row r="9399" spans="16:20" x14ac:dyDescent="0.35">
      <c r="P9399" s="33"/>
      <c r="Q9399" s="32"/>
      <c r="R9399" s="32"/>
      <c r="S9399" s="32"/>
      <c r="T9399" s="32"/>
    </row>
    <row r="9400" spans="16:20" x14ac:dyDescent="0.35">
      <c r="P9400" s="33"/>
      <c r="Q9400" s="32"/>
      <c r="R9400" s="32"/>
      <c r="S9400" s="32"/>
      <c r="T9400" s="32"/>
    </row>
    <row r="9401" spans="16:20" x14ac:dyDescent="0.35">
      <c r="P9401" s="33"/>
      <c r="Q9401" s="32"/>
      <c r="R9401" s="32"/>
      <c r="S9401" s="32"/>
      <c r="T9401" s="32"/>
    </row>
    <row r="9402" spans="16:20" x14ac:dyDescent="0.35">
      <c r="P9402" s="33"/>
      <c r="Q9402" s="32"/>
      <c r="R9402" s="32"/>
      <c r="S9402" s="32"/>
      <c r="T9402" s="32"/>
    </row>
    <row r="9403" spans="16:20" x14ac:dyDescent="0.35">
      <c r="P9403" s="33"/>
      <c r="Q9403" s="32"/>
      <c r="R9403" s="32"/>
      <c r="S9403" s="32"/>
      <c r="T9403" s="32"/>
    </row>
    <row r="9404" spans="16:20" x14ac:dyDescent="0.35">
      <c r="P9404" s="33"/>
      <c r="Q9404" s="32"/>
      <c r="R9404" s="32"/>
      <c r="S9404" s="32"/>
      <c r="T9404" s="32"/>
    </row>
    <row r="9405" spans="16:20" x14ac:dyDescent="0.35">
      <c r="P9405" s="33"/>
      <c r="Q9405" s="32"/>
      <c r="R9405" s="32"/>
      <c r="S9405" s="32"/>
      <c r="T9405" s="32"/>
    </row>
    <row r="9406" spans="16:20" x14ac:dyDescent="0.35">
      <c r="P9406" s="33"/>
      <c r="Q9406" s="32"/>
      <c r="R9406" s="32"/>
      <c r="S9406" s="32"/>
      <c r="T9406" s="32"/>
    </row>
    <row r="9407" spans="16:20" x14ac:dyDescent="0.35">
      <c r="P9407" s="33"/>
      <c r="Q9407" s="32"/>
      <c r="R9407" s="32"/>
      <c r="S9407" s="32"/>
      <c r="T9407" s="32"/>
    </row>
    <row r="9408" spans="16:20" x14ac:dyDescent="0.35">
      <c r="P9408" s="33"/>
      <c r="Q9408" s="32"/>
      <c r="R9408" s="32"/>
      <c r="S9408" s="32"/>
      <c r="T9408" s="32"/>
    </row>
    <row r="9409" spans="16:20" x14ac:dyDescent="0.35">
      <c r="P9409" s="33"/>
      <c r="Q9409" s="32"/>
      <c r="R9409" s="32"/>
      <c r="S9409" s="32"/>
      <c r="T9409" s="32"/>
    </row>
    <row r="9410" spans="16:20" x14ac:dyDescent="0.35">
      <c r="P9410" s="33"/>
      <c r="Q9410" s="32"/>
      <c r="R9410" s="32"/>
      <c r="S9410" s="32"/>
      <c r="T9410" s="32"/>
    </row>
    <row r="9411" spans="16:20" x14ac:dyDescent="0.35">
      <c r="P9411" s="33"/>
      <c r="Q9411" s="32"/>
      <c r="R9411" s="32"/>
      <c r="S9411" s="32"/>
      <c r="T9411" s="32"/>
    </row>
    <row r="9412" spans="16:20" x14ac:dyDescent="0.35">
      <c r="P9412" s="33"/>
      <c r="Q9412" s="32"/>
      <c r="R9412" s="32"/>
      <c r="S9412" s="32"/>
      <c r="T9412" s="32"/>
    </row>
    <row r="9413" spans="16:20" x14ac:dyDescent="0.35">
      <c r="P9413" s="33"/>
      <c r="Q9413" s="32"/>
      <c r="R9413" s="32"/>
      <c r="S9413" s="32"/>
      <c r="T9413" s="32"/>
    </row>
    <row r="9414" spans="16:20" x14ac:dyDescent="0.35">
      <c r="P9414" s="33"/>
      <c r="Q9414" s="32"/>
      <c r="R9414" s="32"/>
      <c r="S9414" s="32"/>
      <c r="T9414" s="32"/>
    </row>
    <row r="9415" spans="16:20" x14ac:dyDescent="0.35">
      <c r="P9415" s="33"/>
      <c r="Q9415" s="32"/>
      <c r="R9415" s="32"/>
      <c r="S9415" s="32"/>
      <c r="T9415" s="32"/>
    </row>
    <row r="9416" spans="16:20" x14ac:dyDescent="0.35">
      <c r="P9416" s="33"/>
      <c r="Q9416" s="32"/>
      <c r="R9416" s="32"/>
      <c r="S9416" s="32"/>
      <c r="T9416" s="32"/>
    </row>
    <row r="9417" spans="16:20" x14ac:dyDescent="0.35">
      <c r="P9417" s="33"/>
      <c r="Q9417" s="32"/>
      <c r="R9417" s="32"/>
      <c r="S9417" s="32"/>
      <c r="T9417" s="32"/>
    </row>
    <row r="9418" spans="16:20" x14ac:dyDescent="0.35">
      <c r="P9418" s="33"/>
      <c r="Q9418" s="32"/>
      <c r="R9418" s="32"/>
      <c r="S9418" s="32"/>
      <c r="T9418" s="32"/>
    </row>
    <row r="9419" spans="16:20" x14ac:dyDescent="0.35">
      <c r="P9419" s="33"/>
      <c r="Q9419" s="32"/>
      <c r="R9419" s="32"/>
      <c r="S9419" s="32"/>
      <c r="T9419" s="32"/>
    </row>
    <row r="9420" spans="16:20" x14ac:dyDescent="0.35">
      <c r="P9420" s="33"/>
      <c r="Q9420" s="32"/>
      <c r="R9420" s="32"/>
      <c r="S9420" s="32"/>
      <c r="T9420" s="32"/>
    </row>
    <row r="9421" spans="16:20" x14ac:dyDescent="0.35">
      <c r="P9421" s="33"/>
      <c r="Q9421" s="32"/>
      <c r="R9421" s="32"/>
      <c r="S9421" s="32"/>
      <c r="T9421" s="32"/>
    </row>
    <row r="9422" spans="16:20" x14ac:dyDescent="0.35">
      <c r="P9422" s="33"/>
      <c r="Q9422" s="32"/>
      <c r="R9422" s="32"/>
      <c r="S9422" s="32"/>
      <c r="T9422" s="32"/>
    </row>
    <row r="9423" spans="16:20" x14ac:dyDescent="0.35">
      <c r="P9423" s="33"/>
      <c r="Q9423" s="32"/>
      <c r="R9423" s="32"/>
      <c r="S9423" s="32"/>
      <c r="T9423" s="32"/>
    </row>
    <row r="9424" spans="16:20" x14ac:dyDescent="0.35">
      <c r="P9424" s="33"/>
      <c r="Q9424" s="32"/>
      <c r="R9424" s="32"/>
      <c r="S9424" s="32"/>
      <c r="T9424" s="32"/>
    </row>
    <row r="9425" spans="16:20" x14ac:dyDescent="0.35">
      <c r="P9425" s="33"/>
      <c r="Q9425" s="32"/>
      <c r="R9425" s="32"/>
      <c r="S9425" s="32"/>
      <c r="T9425" s="32"/>
    </row>
    <row r="9426" spans="16:20" x14ac:dyDescent="0.35">
      <c r="P9426" s="33"/>
      <c r="Q9426" s="32"/>
      <c r="R9426" s="32"/>
      <c r="S9426" s="32"/>
      <c r="T9426" s="32"/>
    </row>
    <row r="9427" spans="16:20" x14ac:dyDescent="0.35">
      <c r="P9427" s="33"/>
      <c r="Q9427" s="32"/>
      <c r="R9427" s="32"/>
      <c r="S9427" s="32"/>
      <c r="T9427" s="32"/>
    </row>
    <row r="9428" spans="16:20" x14ac:dyDescent="0.35">
      <c r="P9428" s="33"/>
      <c r="Q9428" s="32"/>
      <c r="R9428" s="32"/>
      <c r="S9428" s="32"/>
      <c r="T9428" s="32"/>
    </row>
    <row r="9429" spans="16:20" x14ac:dyDescent="0.35">
      <c r="P9429" s="33"/>
      <c r="Q9429" s="32"/>
      <c r="R9429" s="32"/>
      <c r="S9429" s="32"/>
      <c r="T9429" s="32"/>
    </row>
    <row r="9430" spans="16:20" x14ac:dyDescent="0.35">
      <c r="P9430" s="33"/>
      <c r="Q9430" s="32"/>
      <c r="R9430" s="32"/>
      <c r="S9430" s="32"/>
      <c r="T9430" s="32"/>
    </row>
    <row r="9431" spans="16:20" x14ac:dyDescent="0.35">
      <c r="P9431" s="33"/>
      <c r="Q9431" s="32"/>
      <c r="R9431" s="32"/>
      <c r="S9431" s="32"/>
      <c r="T9431" s="32"/>
    </row>
    <row r="9432" spans="16:20" x14ac:dyDescent="0.35">
      <c r="P9432" s="33"/>
      <c r="Q9432" s="32"/>
      <c r="R9432" s="32"/>
      <c r="S9432" s="32"/>
      <c r="T9432" s="32"/>
    </row>
    <row r="9433" spans="16:20" x14ac:dyDescent="0.35">
      <c r="P9433" s="33"/>
      <c r="Q9433" s="32"/>
      <c r="R9433" s="32"/>
      <c r="S9433" s="32"/>
      <c r="T9433" s="32"/>
    </row>
    <row r="9434" spans="16:20" x14ac:dyDescent="0.35">
      <c r="P9434" s="33"/>
      <c r="Q9434" s="32"/>
      <c r="R9434" s="32"/>
      <c r="S9434" s="32"/>
      <c r="T9434" s="32"/>
    </row>
    <row r="9435" spans="16:20" x14ac:dyDescent="0.35">
      <c r="P9435" s="33"/>
      <c r="Q9435" s="32"/>
      <c r="R9435" s="32"/>
      <c r="S9435" s="32"/>
      <c r="T9435" s="32"/>
    </row>
    <row r="9436" spans="16:20" x14ac:dyDescent="0.35">
      <c r="P9436" s="33"/>
      <c r="Q9436" s="32"/>
      <c r="R9436" s="32"/>
      <c r="S9436" s="32"/>
      <c r="T9436" s="32"/>
    </row>
    <row r="9437" spans="16:20" x14ac:dyDescent="0.35">
      <c r="P9437" s="33"/>
      <c r="Q9437" s="32"/>
      <c r="R9437" s="32"/>
      <c r="S9437" s="32"/>
      <c r="T9437" s="32"/>
    </row>
    <row r="9438" spans="16:20" x14ac:dyDescent="0.35">
      <c r="P9438" s="33"/>
      <c r="Q9438" s="32"/>
      <c r="R9438" s="32"/>
      <c r="S9438" s="32"/>
      <c r="T9438" s="32"/>
    </row>
    <row r="9439" spans="16:20" x14ac:dyDescent="0.35">
      <c r="P9439" s="33"/>
      <c r="Q9439" s="32"/>
      <c r="R9439" s="32"/>
      <c r="S9439" s="32"/>
      <c r="T9439" s="32"/>
    </row>
    <row r="9440" spans="16:20" x14ac:dyDescent="0.35">
      <c r="P9440" s="33"/>
      <c r="Q9440" s="32"/>
      <c r="R9440" s="32"/>
      <c r="S9440" s="32"/>
      <c r="T9440" s="32"/>
    </row>
    <row r="9441" spans="16:20" x14ac:dyDescent="0.35">
      <c r="P9441" s="33"/>
      <c r="Q9441" s="32"/>
      <c r="R9441" s="32"/>
      <c r="S9441" s="32"/>
      <c r="T9441" s="32"/>
    </row>
    <row r="9442" spans="16:20" x14ac:dyDescent="0.35">
      <c r="P9442" s="33"/>
      <c r="Q9442" s="32"/>
      <c r="R9442" s="32"/>
      <c r="S9442" s="32"/>
      <c r="T9442" s="32"/>
    </row>
    <row r="9443" spans="16:20" x14ac:dyDescent="0.35">
      <c r="P9443" s="33"/>
      <c r="Q9443" s="32"/>
      <c r="R9443" s="32"/>
      <c r="S9443" s="32"/>
      <c r="T9443" s="32"/>
    </row>
    <row r="9444" spans="16:20" x14ac:dyDescent="0.35">
      <c r="P9444" s="33"/>
      <c r="Q9444" s="32"/>
      <c r="R9444" s="32"/>
      <c r="S9444" s="32"/>
      <c r="T9444" s="32"/>
    </row>
    <row r="9445" spans="16:20" x14ac:dyDescent="0.35">
      <c r="P9445" s="33"/>
      <c r="Q9445" s="32"/>
      <c r="R9445" s="32"/>
      <c r="S9445" s="32"/>
      <c r="T9445" s="32"/>
    </row>
    <row r="9446" spans="16:20" x14ac:dyDescent="0.35">
      <c r="P9446" s="33"/>
      <c r="Q9446" s="32"/>
      <c r="R9446" s="32"/>
      <c r="S9446" s="32"/>
      <c r="T9446" s="32"/>
    </row>
    <row r="9447" spans="16:20" x14ac:dyDescent="0.35">
      <c r="P9447" s="33"/>
      <c r="Q9447" s="32"/>
      <c r="R9447" s="32"/>
      <c r="S9447" s="32"/>
      <c r="T9447" s="32"/>
    </row>
    <row r="9448" spans="16:20" x14ac:dyDescent="0.35">
      <c r="P9448" s="33"/>
      <c r="Q9448" s="32"/>
      <c r="R9448" s="32"/>
      <c r="S9448" s="32"/>
      <c r="T9448" s="32"/>
    </row>
    <row r="9449" spans="16:20" x14ac:dyDescent="0.35">
      <c r="P9449" s="33"/>
      <c r="Q9449" s="32"/>
      <c r="R9449" s="32"/>
      <c r="S9449" s="32"/>
      <c r="T9449" s="32"/>
    </row>
    <row r="9450" spans="16:20" x14ac:dyDescent="0.35">
      <c r="P9450" s="33"/>
      <c r="Q9450" s="32"/>
      <c r="R9450" s="32"/>
      <c r="S9450" s="32"/>
      <c r="T9450" s="32"/>
    </row>
    <row r="9451" spans="16:20" x14ac:dyDescent="0.35">
      <c r="P9451" s="33"/>
      <c r="Q9451" s="32"/>
      <c r="R9451" s="32"/>
      <c r="S9451" s="32"/>
      <c r="T9451" s="32"/>
    </row>
    <row r="9452" spans="16:20" x14ac:dyDescent="0.35">
      <c r="P9452" s="33"/>
      <c r="Q9452" s="32"/>
      <c r="R9452" s="32"/>
      <c r="S9452" s="32"/>
      <c r="T9452" s="32"/>
    </row>
    <row r="9453" spans="16:20" x14ac:dyDescent="0.35">
      <c r="P9453" s="33"/>
      <c r="Q9453" s="32"/>
      <c r="R9453" s="32"/>
      <c r="S9453" s="32"/>
      <c r="T9453" s="32"/>
    </row>
    <row r="9454" spans="16:20" x14ac:dyDescent="0.35">
      <c r="P9454" s="33"/>
      <c r="Q9454" s="32"/>
      <c r="R9454" s="32"/>
      <c r="S9454" s="32"/>
      <c r="T9454" s="32"/>
    </row>
    <row r="9455" spans="16:20" x14ac:dyDescent="0.35">
      <c r="P9455" s="33"/>
      <c r="Q9455" s="32"/>
      <c r="R9455" s="32"/>
      <c r="S9455" s="32"/>
      <c r="T9455" s="32"/>
    </row>
    <row r="9456" spans="16:20" x14ac:dyDescent="0.35">
      <c r="P9456" s="33"/>
      <c r="Q9456" s="32"/>
      <c r="R9456" s="32"/>
      <c r="S9456" s="32"/>
      <c r="T9456" s="32"/>
    </row>
    <row r="9457" spans="16:20" x14ac:dyDescent="0.35">
      <c r="P9457" s="33"/>
      <c r="Q9457" s="32"/>
      <c r="R9457" s="32"/>
      <c r="S9457" s="32"/>
      <c r="T9457" s="32"/>
    </row>
    <row r="9458" spans="16:20" x14ac:dyDescent="0.35">
      <c r="P9458" s="33"/>
      <c r="Q9458" s="32"/>
      <c r="R9458" s="32"/>
      <c r="S9458" s="32"/>
      <c r="T9458" s="32"/>
    </row>
    <row r="9459" spans="16:20" x14ac:dyDescent="0.35">
      <c r="P9459" s="33"/>
      <c r="Q9459" s="32"/>
      <c r="R9459" s="32"/>
      <c r="S9459" s="32"/>
      <c r="T9459" s="32"/>
    </row>
    <row r="9460" spans="16:20" x14ac:dyDescent="0.35">
      <c r="P9460" s="33"/>
      <c r="Q9460" s="32"/>
      <c r="R9460" s="32"/>
      <c r="S9460" s="32"/>
      <c r="T9460" s="32"/>
    </row>
    <row r="9461" spans="16:20" x14ac:dyDescent="0.35">
      <c r="P9461" s="33"/>
      <c r="Q9461" s="32"/>
      <c r="R9461" s="32"/>
      <c r="S9461" s="32"/>
      <c r="T9461" s="32"/>
    </row>
    <row r="9462" spans="16:20" x14ac:dyDescent="0.35">
      <c r="P9462" s="33"/>
      <c r="Q9462" s="32"/>
      <c r="R9462" s="32"/>
      <c r="S9462" s="32"/>
      <c r="T9462" s="32"/>
    </row>
    <row r="9463" spans="16:20" x14ac:dyDescent="0.35">
      <c r="P9463" s="33"/>
      <c r="Q9463" s="32"/>
      <c r="R9463" s="32"/>
      <c r="S9463" s="32"/>
      <c r="T9463" s="32"/>
    </row>
    <row r="9464" spans="16:20" x14ac:dyDescent="0.35">
      <c r="P9464" s="33"/>
      <c r="Q9464" s="32"/>
      <c r="R9464" s="32"/>
      <c r="S9464" s="32"/>
      <c r="T9464" s="32"/>
    </row>
    <row r="9465" spans="16:20" x14ac:dyDescent="0.35">
      <c r="P9465" s="33"/>
      <c r="Q9465" s="32"/>
      <c r="R9465" s="32"/>
      <c r="S9465" s="32"/>
      <c r="T9465" s="32"/>
    </row>
    <row r="9466" spans="16:20" x14ac:dyDescent="0.35">
      <c r="P9466" s="33"/>
      <c r="Q9466" s="32"/>
      <c r="R9466" s="32"/>
      <c r="S9466" s="32"/>
      <c r="T9466" s="32"/>
    </row>
    <row r="9467" spans="16:20" x14ac:dyDescent="0.35">
      <c r="P9467" s="33"/>
      <c r="Q9467" s="32"/>
      <c r="R9467" s="32"/>
      <c r="S9467" s="32"/>
      <c r="T9467" s="32"/>
    </row>
    <row r="9468" spans="16:20" x14ac:dyDescent="0.35">
      <c r="P9468" s="33"/>
      <c r="Q9468" s="32"/>
      <c r="R9468" s="32"/>
      <c r="S9468" s="32"/>
      <c r="T9468" s="32"/>
    </row>
    <row r="9469" spans="16:20" x14ac:dyDescent="0.35">
      <c r="P9469" s="33"/>
      <c r="Q9469" s="32"/>
      <c r="R9469" s="32"/>
      <c r="S9469" s="32"/>
      <c r="T9469" s="32"/>
    </row>
    <row r="9470" spans="16:20" x14ac:dyDescent="0.35">
      <c r="P9470" s="33"/>
      <c r="Q9470" s="32"/>
      <c r="R9470" s="32"/>
      <c r="S9470" s="32"/>
      <c r="T9470" s="32"/>
    </row>
    <row r="9471" spans="16:20" x14ac:dyDescent="0.35">
      <c r="P9471" s="33"/>
      <c r="Q9471" s="32"/>
      <c r="R9471" s="32"/>
      <c r="S9471" s="32"/>
      <c r="T9471" s="32"/>
    </row>
    <row r="9472" spans="16:20" x14ac:dyDescent="0.35">
      <c r="P9472" s="33"/>
      <c r="Q9472" s="32"/>
      <c r="R9472" s="32"/>
      <c r="S9472" s="32"/>
      <c r="T9472" s="32"/>
    </row>
    <row r="9473" spans="16:20" x14ac:dyDescent="0.35">
      <c r="P9473" s="33"/>
      <c r="Q9473" s="32"/>
      <c r="R9473" s="32"/>
      <c r="S9473" s="32"/>
      <c r="T9473" s="32"/>
    </row>
    <row r="9474" spans="16:20" x14ac:dyDescent="0.35">
      <c r="P9474" s="33"/>
      <c r="Q9474" s="32"/>
      <c r="R9474" s="32"/>
      <c r="S9474" s="32"/>
      <c r="T9474" s="32"/>
    </row>
    <row r="9475" spans="16:20" x14ac:dyDescent="0.35">
      <c r="P9475" s="33"/>
      <c r="Q9475" s="32"/>
      <c r="R9475" s="32"/>
      <c r="S9475" s="32"/>
      <c r="T9475" s="32"/>
    </row>
    <row r="9476" spans="16:20" x14ac:dyDescent="0.35">
      <c r="P9476" s="33"/>
      <c r="Q9476" s="32"/>
      <c r="R9476" s="32"/>
      <c r="S9476" s="32"/>
      <c r="T9476" s="32"/>
    </row>
    <row r="9477" spans="16:20" x14ac:dyDescent="0.35">
      <c r="P9477" s="33"/>
      <c r="Q9477" s="32"/>
      <c r="R9477" s="32"/>
      <c r="S9477" s="32"/>
      <c r="T9477" s="32"/>
    </row>
    <row r="9478" spans="16:20" x14ac:dyDescent="0.35">
      <c r="P9478" s="33"/>
      <c r="Q9478" s="32"/>
      <c r="R9478" s="32"/>
      <c r="S9478" s="32"/>
      <c r="T9478" s="32"/>
    </row>
    <row r="9479" spans="16:20" x14ac:dyDescent="0.35">
      <c r="P9479" s="33"/>
      <c r="Q9479" s="32"/>
      <c r="R9479" s="32"/>
      <c r="S9479" s="32"/>
      <c r="T9479" s="32"/>
    </row>
    <row r="9480" spans="16:20" x14ac:dyDescent="0.35">
      <c r="P9480" s="33"/>
      <c r="Q9480" s="32"/>
      <c r="R9480" s="32"/>
      <c r="S9480" s="32"/>
      <c r="T9480" s="32"/>
    </row>
    <row r="9481" spans="16:20" x14ac:dyDescent="0.35">
      <c r="P9481" s="33"/>
      <c r="Q9481" s="32"/>
      <c r="R9481" s="32"/>
      <c r="S9481" s="32"/>
      <c r="T9481" s="32"/>
    </row>
    <row r="9482" spans="16:20" x14ac:dyDescent="0.35">
      <c r="P9482" s="33"/>
      <c r="Q9482" s="32"/>
      <c r="R9482" s="32"/>
      <c r="S9482" s="32"/>
      <c r="T9482" s="32"/>
    </row>
    <row r="9483" spans="16:20" x14ac:dyDescent="0.35">
      <c r="P9483" s="33"/>
      <c r="Q9483" s="32"/>
      <c r="R9483" s="32"/>
      <c r="S9483" s="32"/>
      <c r="T9483" s="32"/>
    </row>
    <row r="9484" spans="16:20" x14ac:dyDescent="0.35">
      <c r="P9484" s="33"/>
      <c r="Q9484" s="32"/>
      <c r="R9484" s="32"/>
      <c r="S9484" s="32"/>
      <c r="T9484" s="32"/>
    </row>
    <row r="9485" spans="16:20" x14ac:dyDescent="0.35">
      <c r="P9485" s="33"/>
      <c r="Q9485" s="32"/>
      <c r="R9485" s="32"/>
      <c r="S9485" s="32"/>
      <c r="T9485" s="32"/>
    </row>
    <row r="9486" spans="16:20" x14ac:dyDescent="0.35">
      <c r="P9486" s="33"/>
      <c r="Q9486" s="32"/>
      <c r="R9486" s="32"/>
      <c r="S9486" s="32"/>
      <c r="T9486" s="32"/>
    </row>
    <row r="9487" spans="16:20" x14ac:dyDescent="0.35">
      <c r="P9487" s="33"/>
      <c r="Q9487" s="32"/>
      <c r="R9487" s="32"/>
      <c r="S9487" s="32"/>
      <c r="T9487" s="32"/>
    </row>
    <row r="9488" spans="16:20" x14ac:dyDescent="0.35">
      <c r="P9488" s="33"/>
      <c r="Q9488" s="32"/>
      <c r="R9488" s="32"/>
      <c r="S9488" s="32"/>
      <c r="T9488" s="32"/>
    </row>
    <row r="9489" spans="16:20" x14ac:dyDescent="0.35">
      <c r="P9489" s="33"/>
      <c r="Q9489" s="32"/>
      <c r="R9489" s="32"/>
      <c r="S9489" s="32"/>
      <c r="T9489" s="32"/>
    </row>
    <row r="9490" spans="16:20" x14ac:dyDescent="0.35">
      <c r="P9490" s="33"/>
      <c r="Q9490" s="32"/>
      <c r="R9490" s="32"/>
      <c r="S9490" s="32"/>
      <c r="T9490" s="32"/>
    </row>
    <row r="9491" spans="16:20" x14ac:dyDescent="0.35">
      <c r="P9491" s="33"/>
      <c r="Q9491" s="32"/>
      <c r="R9491" s="32"/>
      <c r="S9491" s="32"/>
      <c r="T9491" s="32"/>
    </row>
    <row r="9492" spans="16:20" x14ac:dyDescent="0.35">
      <c r="P9492" s="33"/>
      <c r="Q9492" s="32"/>
      <c r="R9492" s="32"/>
      <c r="S9492" s="32"/>
      <c r="T9492" s="32"/>
    </row>
    <row r="9493" spans="16:20" x14ac:dyDescent="0.35">
      <c r="P9493" s="33"/>
      <c r="Q9493" s="32"/>
      <c r="R9493" s="32"/>
      <c r="S9493" s="32"/>
      <c r="T9493" s="32"/>
    </row>
    <row r="9494" spans="16:20" x14ac:dyDescent="0.35">
      <c r="P9494" s="33"/>
      <c r="Q9494" s="32"/>
      <c r="R9494" s="32"/>
      <c r="S9494" s="32"/>
      <c r="T9494" s="32"/>
    </row>
    <row r="9495" spans="16:20" x14ac:dyDescent="0.35">
      <c r="P9495" s="33"/>
      <c r="Q9495" s="32"/>
      <c r="R9495" s="32"/>
      <c r="S9495" s="32"/>
      <c r="T9495" s="32"/>
    </row>
    <row r="9496" spans="16:20" x14ac:dyDescent="0.35">
      <c r="P9496" s="33"/>
      <c r="Q9496" s="32"/>
      <c r="R9496" s="32"/>
      <c r="S9496" s="32"/>
      <c r="T9496" s="32"/>
    </row>
    <row r="9497" spans="16:20" x14ac:dyDescent="0.35">
      <c r="P9497" s="33"/>
      <c r="Q9497" s="32"/>
      <c r="R9497" s="32"/>
      <c r="S9497" s="32"/>
      <c r="T9497" s="32"/>
    </row>
    <row r="9498" spans="16:20" x14ac:dyDescent="0.35">
      <c r="P9498" s="33"/>
      <c r="Q9498" s="32"/>
      <c r="R9498" s="32"/>
      <c r="S9498" s="32"/>
      <c r="T9498" s="32"/>
    </row>
    <row r="9499" spans="16:20" x14ac:dyDescent="0.35">
      <c r="P9499" s="33"/>
      <c r="Q9499" s="32"/>
      <c r="R9499" s="32"/>
      <c r="S9499" s="32"/>
      <c r="T9499" s="32"/>
    </row>
    <row r="9500" spans="16:20" x14ac:dyDescent="0.35">
      <c r="P9500" s="33"/>
      <c r="Q9500" s="32"/>
      <c r="R9500" s="32"/>
      <c r="S9500" s="32"/>
      <c r="T9500" s="32"/>
    </row>
    <row r="9501" spans="16:20" x14ac:dyDescent="0.35">
      <c r="P9501" s="33"/>
      <c r="Q9501" s="32"/>
      <c r="R9501" s="32"/>
      <c r="S9501" s="32"/>
      <c r="T9501" s="32"/>
    </row>
    <row r="9502" spans="16:20" x14ac:dyDescent="0.35">
      <c r="P9502" s="33"/>
      <c r="Q9502" s="32"/>
      <c r="R9502" s="32"/>
      <c r="S9502" s="32"/>
      <c r="T9502" s="32"/>
    </row>
    <row r="9503" spans="16:20" x14ac:dyDescent="0.35">
      <c r="P9503" s="33"/>
      <c r="Q9503" s="32"/>
      <c r="R9503" s="32"/>
      <c r="S9503" s="32"/>
      <c r="T9503" s="32"/>
    </row>
    <row r="9504" spans="16:20" x14ac:dyDescent="0.35">
      <c r="P9504" s="33"/>
      <c r="Q9504" s="32"/>
      <c r="R9504" s="32"/>
      <c r="S9504" s="32"/>
      <c r="T9504" s="32"/>
    </row>
    <row r="9505" spans="16:20" x14ac:dyDescent="0.35">
      <c r="P9505" s="33"/>
      <c r="Q9505" s="32"/>
      <c r="R9505" s="32"/>
      <c r="S9505" s="32"/>
      <c r="T9505" s="32"/>
    </row>
    <row r="9506" spans="16:20" x14ac:dyDescent="0.35">
      <c r="P9506" s="33"/>
      <c r="Q9506" s="32"/>
      <c r="R9506" s="32"/>
      <c r="S9506" s="32"/>
      <c r="T9506" s="32"/>
    </row>
    <row r="9507" spans="16:20" x14ac:dyDescent="0.35">
      <c r="P9507" s="33"/>
      <c r="Q9507" s="32"/>
      <c r="R9507" s="32"/>
      <c r="S9507" s="32"/>
      <c r="T9507" s="32"/>
    </row>
    <row r="9508" spans="16:20" x14ac:dyDescent="0.35">
      <c r="P9508" s="33"/>
      <c r="Q9508" s="32"/>
      <c r="R9508" s="32"/>
      <c r="S9508" s="32"/>
      <c r="T9508" s="32"/>
    </row>
    <row r="9509" spans="16:20" x14ac:dyDescent="0.35">
      <c r="P9509" s="33"/>
      <c r="Q9509" s="32"/>
      <c r="R9509" s="32"/>
      <c r="S9509" s="32"/>
      <c r="T9509" s="32"/>
    </row>
    <row r="9510" spans="16:20" x14ac:dyDescent="0.35">
      <c r="P9510" s="33"/>
      <c r="Q9510" s="32"/>
      <c r="R9510" s="32"/>
      <c r="S9510" s="32"/>
      <c r="T9510" s="32"/>
    </row>
    <row r="9511" spans="16:20" x14ac:dyDescent="0.35">
      <c r="P9511" s="33"/>
      <c r="Q9511" s="32"/>
      <c r="R9511" s="32"/>
      <c r="S9511" s="32"/>
      <c r="T9511" s="32"/>
    </row>
    <row r="9512" spans="16:20" x14ac:dyDescent="0.35">
      <c r="P9512" s="33"/>
      <c r="Q9512" s="32"/>
      <c r="R9512" s="32"/>
      <c r="S9512" s="32"/>
      <c r="T9512" s="32"/>
    </row>
    <row r="9513" spans="16:20" x14ac:dyDescent="0.35">
      <c r="P9513" s="33"/>
      <c r="Q9513" s="32"/>
      <c r="R9513" s="32"/>
      <c r="S9513" s="32"/>
      <c r="T9513" s="32"/>
    </row>
    <row r="9514" spans="16:20" x14ac:dyDescent="0.35">
      <c r="P9514" s="33"/>
      <c r="Q9514" s="32"/>
      <c r="R9514" s="32"/>
      <c r="S9514" s="32"/>
      <c r="T9514" s="32"/>
    </row>
    <row r="9515" spans="16:20" x14ac:dyDescent="0.35">
      <c r="P9515" s="33"/>
      <c r="Q9515" s="32"/>
      <c r="R9515" s="32"/>
      <c r="S9515" s="32"/>
      <c r="T9515" s="32"/>
    </row>
    <row r="9516" spans="16:20" x14ac:dyDescent="0.35">
      <c r="P9516" s="33"/>
      <c r="Q9516" s="32"/>
      <c r="R9516" s="32"/>
      <c r="S9516" s="32"/>
      <c r="T9516" s="32"/>
    </row>
    <row r="9517" spans="16:20" x14ac:dyDescent="0.35">
      <c r="P9517" s="33"/>
      <c r="Q9517" s="32"/>
      <c r="R9517" s="32"/>
      <c r="S9517" s="32"/>
      <c r="T9517" s="32"/>
    </row>
    <row r="9518" spans="16:20" x14ac:dyDescent="0.35">
      <c r="P9518" s="33"/>
      <c r="Q9518" s="32"/>
      <c r="R9518" s="32"/>
      <c r="S9518" s="32"/>
      <c r="T9518" s="32"/>
    </row>
    <row r="9519" spans="16:20" x14ac:dyDescent="0.35">
      <c r="P9519" s="33"/>
      <c r="Q9519" s="32"/>
      <c r="R9519" s="32"/>
      <c r="S9519" s="32"/>
      <c r="T9519" s="32"/>
    </row>
    <row r="9520" spans="16:20" x14ac:dyDescent="0.35">
      <c r="P9520" s="33"/>
      <c r="Q9520" s="32"/>
      <c r="R9520" s="32"/>
      <c r="S9520" s="32"/>
      <c r="T9520" s="32"/>
    </row>
    <row r="9521" spans="16:20" x14ac:dyDescent="0.35">
      <c r="P9521" s="33"/>
      <c r="Q9521" s="32"/>
      <c r="R9521" s="32"/>
      <c r="S9521" s="32"/>
      <c r="T9521" s="32"/>
    </row>
    <row r="9522" spans="16:20" x14ac:dyDescent="0.35">
      <c r="P9522" s="33"/>
      <c r="Q9522" s="32"/>
      <c r="R9522" s="32"/>
      <c r="S9522" s="32"/>
      <c r="T9522" s="32"/>
    </row>
    <row r="9523" spans="16:20" x14ac:dyDescent="0.35">
      <c r="P9523" s="33"/>
      <c r="Q9523" s="32"/>
      <c r="R9523" s="32"/>
      <c r="S9523" s="32"/>
      <c r="T9523" s="32"/>
    </row>
    <row r="9524" spans="16:20" x14ac:dyDescent="0.35">
      <c r="P9524" s="33"/>
      <c r="Q9524" s="32"/>
      <c r="R9524" s="32"/>
      <c r="S9524" s="32"/>
      <c r="T9524" s="32"/>
    </row>
    <row r="9525" spans="16:20" x14ac:dyDescent="0.35">
      <c r="P9525" s="33"/>
      <c r="Q9525" s="32"/>
      <c r="R9525" s="32"/>
      <c r="S9525" s="32"/>
      <c r="T9525" s="32"/>
    </row>
    <row r="9526" spans="16:20" x14ac:dyDescent="0.35">
      <c r="P9526" s="33"/>
      <c r="Q9526" s="32"/>
      <c r="R9526" s="32"/>
      <c r="S9526" s="32"/>
      <c r="T9526" s="32"/>
    </row>
    <row r="9527" spans="16:20" x14ac:dyDescent="0.35">
      <c r="P9527" s="33"/>
      <c r="Q9527" s="32"/>
      <c r="R9527" s="32"/>
      <c r="S9527" s="32"/>
      <c r="T9527" s="32"/>
    </row>
    <row r="9528" spans="16:20" x14ac:dyDescent="0.35">
      <c r="P9528" s="33"/>
      <c r="Q9528" s="32"/>
      <c r="R9528" s="32"/>
      <c r="S9528" s="32"/>
      <c r="T9528" s="32"/>
    </row>
    <row r="9529" spans="16:20" x14ac:dyDescent="0.35">
      <c r="P9529" s="33"/>
      <c r="Q9529" s="32"/>
      <c r="R9529" s="32"/>
      <c r="S9529" s="32"/>
      <c r="T9529" s="32"/>
    </row>
    <row r="9530" spans="16:20" x14ac:dyDescent="0.35">
      <c r="P9530" s="33"/>
      <c r="Q9530" s="32"/>
      <c r="R9530" s="32"/>
      <c r="S9530" s="32"/>
      <c r="T9530" s="32"/>
    </row>
    <row r="9531" spans="16:20" x14ac:dyDescent="0.35">
      <c r="P9531" s="33"/>
      <c r="Q9531" s="32"/>
      <c r="R9531" s="32"/>
      <c r="S9531" s="32"/>
      <c r="T9531" s="32"/>
    </row>
    <row r="9532" spans="16:20" x14ac:dyDescent="0.35">
      <c r="P9532" s="33"/>
      <c r="Q9532" s="32"/>
      <c r="R9532" s="32"/>
      <c r="S9532" s="32"/>
      <c r="T9532" s="32"/>
    </row>
    <row r="9533" spans="16:20" x14ac:dyDescent="0.35">
      <c r="P9533" s="33"/>
      <c r="Q9533" s="32"/>
      <c r="R9533" s="32"/>
      <c r="S9533" s="32"/>
      <c r="T9533" s="32"/>
    </row>
    <row r="9534" spans="16:20" x14ac:dyDescent="0.35">
      <c r="P9534" s="33"/>
      <c r="Q9534" s="32"/>
      <c r="R9534" s="32"/>
      <c r="S9534" s="32"/>
      <c r="T9534" s="32"/>
    </row>
    <row r="9535" spans="16:20" x14ac:dyDescent="0.35">
      <c r="P9535" s="33"/>
      <c r="Q9535" s="32"/>
      <c r="R9535" s="32"/>
      <c r="S9535" s="32"/>
      <c r="T9535" s="32"/>
    </row>
    <row r="9536" spans="16:20" x14ac:dyDescent="0.35">
      <c r="P9536" s="33"/>
      <c r="Q9536" s="32"/>
      <c r="R9536" s="32"/>
      <c r="S9536" s="32"/>
      <c r="T9536" s="32"/>
    </row>
    <row r="9537" spans="16:20" x14ac:dyDescent="0.35">
      <c r="P9537" s="33"/>
      <c r="Q9537" s="32"/>
      <c r="R9537" s="32"/>
      <c r="S9537" s="32"/>
      <c r="T9537" s="32"/>
    </row>
    <row r="9538" spans="16:20" x14ac:dyDescent="0.35">
      <c r="P9538" s="33"/>
      <c r="Q9538" s="32"/>
      <c r="R9538" s="32"/>
      <c r="S9538" s="32"/>
      <c r="T9538" s="32"/>
    </row>
    <row r="9539" spans="16:20" x14ac:dyDescent="0.35">
      <c r="P9539" s="33"/>
      <c r="Q9539" s="32"/>
      <c r="R9539" s="32"/>
      <c r="S9539" s="32"/>
      <c r="T9539" s="32"/>
    </row>
    <row r="9540" spans="16:20" x14ac:dyDescent="0.35">
      <c r="P9540" s="33"/>
      <c r="Q9540" s="32"/>
      <c r="R9540" s="32"/>
      <c r="S9540" s="32"/>
      <c r="T9540" s="32"/>
    </row>
    <row r="9541" spans="16:20" x14ac:dyDescent="0.35">
      <c r="P9541" s="33"/>
      <c r="Q9541" s="32"/>
      <c r="R9541" s="32"/>
      <c r="S9541" s="32"/>
      <c r="T9541" s="32"/>
    </row>
    <row r="9542" spans="16:20" x14ac:dyDescent="0.35">
      <c r="P9542" s="33"/>
      <c r="Q9542" s="32"/>
      <c r="R9542" s="32"/>
      <c r="S9542" s="32"/>
      <c r="T9542" s="32"/>
    </row>
    <row r="9543" spans="16:20" x14ac:dyDescent="0.35">
      <c r="P9543" s="33"/>
      <c r="Q9543" s="32"/>
      <c r="R9543" s="32"/>
      <c r="S9543" s="32"/>
      <c r="T9543" s="32"/>
    </row>
    <row r="9544" spans="16:20" x14ac:dyDescent="0.35">
      <c r="P9544" s="33"/>
      <c r="Q9544" s="32"/>
      <c r="R9544" s="32"/>
      <c r="S9544" s="32"/>
      <c r="T9544" s="32"/>
    </row>
    <row r="9545" spans="16:20" x14ac:dyDescent="0.35">
      <c r="P9545" s="33"/>
      <c r="Q9545" s="32"/>
      <c r="R9545" s="32"/>
      <c r="S9545" s="32"/>
      <c r="T9545" s="32"/>
    </row>
    <row r="9546" spans="16:20" x14ac:dyDescent="0.35">
      <c r="P9546" s="33"/>
      <c r="Q9546" s="32"/>
      <c r="R9546" s="32"/>
      <c r="S9546" s="32"/>
      <c r="T9546" s="32"/>
    </row>
    <row r="9547" spans="16:20" x14ac:dyDescent="0.35">
      <c r="P9547" s="33"/>
      <c r="Q9547" s="32"/>
      <c r="R9547" s="32"/>
      <c r="S9547" s="32"/>
      <c r="T9547" s="32"/>
    </row>
    <row r="9548" spans="16:20" x14ac:dyDescent="0.35">
      <c r="P9548" s="33"/>
      <c r="Q9548" s="32"/>
      <c r="R9548" s="32"/>
      <c r="S9548" s="32"/>
      <c r="T9548" s="32"/>
    </row>
    <row r="9549" spans="16:20" x14ac:dyDescent="0.35">
      <c r="P9549" s="33"/>
      <c r="Q9549" s="32"/>
      <c r="R9549" s="32"/>
      <c r="S9549" s="32"/>
      <c r="T9549" s="32"/>
    </row>
    <row r="9550" spans="16:20" x14ac:dyDescent="0.35">
      <c r="P9550" s="33"/>
      <c r="Q9550" s="32"/>
      <c r="R9550" s="32"/>
      <c r="S9550" s="32"/>
      <c r="T9550" s="32"/>
    </row>
    <row r="9551" spans="16:20" x14ac:dyDescent="0.35">
      <c r="P9551" s="33"/>
      <c r="Q9551" s="32"/>
      <c r="R9551" s="32"/>
      <c r="S9551" s="32"/>
      <c r="T9551" s="32"/>
    </row>
    <row r="9552" spans="16:20" x14ac:dyDescent="0.35">
      <c r="P9552" s="33"/>
      <c r="Q9552" s="32"/>
      <c r="R9552" s="32"/>
      <c r="S9552" s="32"/>
      <c r="T9552" s="32"/>
    </row>
    <row r="9553" spans="16:20" x14ac:dyDescent="0.35">
      <c r="P9553" s="33"/>
      <c r="Q9553" s="32"/>
      <c r="R9553" s="32"/>
      <c r="S9553" s="32"/>
      <c r="T9553" s="32"/>
    </row>
    <row r="9554" spans="16:20" x14ac:dyDescent="0.35">
      <c r="P9554" s="33"/>
      <c r="Q9554" s="32"/>
      <c r="R9554" s="32"/>
      <c r="S9554" s="32"/>
      <c r="T9554" s="32"/>
    </row>
    <row r="9555" spans="16:20" x14ac:dyDescent="0.35">
      <c r="P9555" s="33"/>
      <c r="Q9555" s="32"/>
      <c r="R9555" s="32"/>
      <c r="S9555" s="32"/>
      <c r="T9555" s="32"/>
    </row>
    <row r="9556" spans="16:20" x14ac:dyDescent="0.35">
      <c r="P9556" s="33"/>
      <c r="Q9556" s="32"/>
      <c r="R9556" s="32"/>
      <c r="S9556" s="32"/>
      <c r="T9556" s="32"/>
    </row>
    <row r="9557" spans="16:20" x14ac:dyDescent="0.35">
      <c r="P9557" s="33"/>
      <c r="Q9557" s="32"/>
      <c r="R9557" s="32"/>
      <c r="S9557" s="32"/>
      <c r="T9557" s="32"/>
    </row>
    <row r="9558" spans="16:20" x14ac:dyDescent="0.35">
      <c r="P9558" s="33"/>
      <c r="Q9558" s="32"/>
      <c r="R9558" s="32"/>
      <c r="S9558" s="32"/>
      <c r="T9558" s="32"/>
    </row>
    <row r="9559" spans="16:20" x14ac:dyDescent="0.35">
      <c r="P9559" s="33"/>
      <c r="Q9559" s="32"/>
      <c r="R9559" s="32"/>
      <c r="S9559" s="32"/>
      <c r="T9559" s="32"/>
    </row>
    <row r="9560" spans="16:20" x14ac:dyDescent="0.35">
      <c r="P9560" s="33"/>
      <c r="Q9560" s="32"/>
      <c r="R9560" s="32"/>
      <c r="S9560" s="32"/>
      <c r="T9560" s="32"/>
    </row>
    <row r="9561" spans="16:20" x14ac:dyDescent="0.35">
      <c r="P9561" s="33"/>
      <c r="Q9561" s="32"/>
      <c r="R9561" s="32"/>
      <c r="S9561" s="32"/>
      <c r="T9561" s="32"/>
    </row>
    <row r="9562" spans="16:20" x14ac:dyDescent="0.35">
      <c r="P9562" s="33"/>
      <c r="Q9562" s="32"/>
      <c r="R9562" s="32"/>
      <c r="S9562" s="32"/>
      <c r="T9562" s="32"/>
    </row>
    <row r="9563" spans="16:20" x14ac:dyDescent="0.35">
      <c r="P9563" s="33"/>
      <c r="Q9563" s="32"/>
      <c r="R9563" s="32"/>
      <c r="S9563" s="32"/>
      <c r="T9563" s="32"/>
    </row>
    <row r="9564" spans="16:20" x14ac:dyDescent="0.35">
      <c r="P9564" s="33"/>
      <c r="Q9564" s="32"/>
      <c r="R9564" s="32"/>
      <c r="S9564" s="32"/>
      <c r="T9564" s="32"/>
    </row>
    <row r="9565" spans="16:20" x14ac:dyDescent="0.35">
      <c r="P9565" s="33"/>
      <c r="Q9565" s="32"/>
      <c r="R9565" s="32"/>
      <c r="S9565" s="32"/>
      <c r="T9565" s="32"/>
    </row>
    <row r="9566" spans="16:20" x14ac:dyDescent="0.35">
      <c r="P9566" s="33"/>
      <c r="Q9566" s="32"/>
      <c r="R9566" s="32"/>
      <c r="S9566" s="32"/>
      <c r="T9566" s="32"/>
    </row>
    <row r="9567" spans="16:20" x14ac:dyDescent="0.35">
      <c r="P9567" s="33"/>
      <c r="Q9567" s="32"/>
      <c r="R9567" s="32"/>
      <c r="S9567" s="32"/>
      <c r="T9567" s="32"/>
    </row>
    <row r="9568" spans="16:20" x14ac:dyDescent="0.35">
      <c r="P9568" s="33"/>
      <c r="Q9568" s="32"/>
      <c r="R9568" s="32"/>
      <c r="S9568" s="32"/>
      <c r="T9568" s="32"/>
    </row>
    <row r="9569" spans="16:20" x14ac:dyDescent="0.35">
      <c r="P9569" s="33"/>
      <c r="Q9569" s="32"/>
      <c r="R9569" s="32"/>
      <c r="S9569" s="32"/>
      <c r="T9569" s="32"/>
    </row>
    <row r="9570" spans="16:20" x14ac:dyDescent="0.35">
      <c r="P9570" s="33"/>
      <c r="Q9570" s="32"/>
      <c r="R9570" s="32"/>
      <c r="S9570" s="32"/>
      <c r="T9570" s="32"/>
    </row>
    <row r="9571" spans="16:20" x14ac:dyDescent="0.35">
      <c r="P9571" s="33"/>
      <c r="Q9571" s="32"/>
      <c r="R9571" s="32"/>
      <c r="S9571" s="32"/>
      <c r="T9571" s="32"/>
    </row>
    <row r="9572" spans="16:20" x14ac:dyDescent="0.35">
      <c r="P9572" s="33"/>
      <c r="Q9572" s="32"/>
      <c r="R9572" s="32"/>
      <c r="S9572" s="32"/>
      <c r="T9572" s="32"/>
    </row>
    <row r="9573" spans="16:20" x14ac:dyDescent="0.35">
      <c r="P9573" s="33"/>
      <c r="Q9573" s="32"/>
      <c r="R9573" s="32"/>
      <c r="S9573" s="32"/>
      <c r="T9573" s="32"/>
    </row>
    <row r="9574" spans="16:20" x14ac:dyDescent="0.35">
      <c r="P9574" s="33"/>
      <c r="Q9574" s="32"/>
      <c r="R9574" s="32"/>
      <c r="S9574" s="32"/>
      <c r="T9574" s="32"/>
    </row>
    <row r="9575" spans="16:20" x14ac:dyDescent="0.35">
      <c r="P9575" s="33"/>
      <c r="Q9575" s="32"/>
      <c r="R9575" s="32"/>
      <c r="S9575" s="32"/>
      <c r="T9575" s="32"/>
    </row>
    <row r="9576" spans="16:20" x14ac:dyDescent="0.35">
      <c r="P9576" s="33"/>
      <c r="Q9576" s="32"/>
      <c r="R9576" s="32"/>
      <c r="S9576" s="32"/>
      <c r="T9576" s="32"/>
    </row>
    <row r="9577" spans="16:20" x14ac:dyDescent="0.35">
      <c r="P9577" s="33"/>
      <c r="Q9577" s="32"/>
      <c r="R9577" s="32"/>
      <c r="S9577" s="32"/>
      <c r="T9577" s="32"/>
    </row>
    <row r="9578" spans="16:20" x14ac:dyDescent="0.35">
      <c r="P9578" s="33"/>
      <c r="Q9578" s="32"/>
      <c r="R9578" s="32"/>
      <c r="S9578" s="32"/>
      <c r="T9578" s="32"/>
    </row>
    <row r="9579" spans="16:20" x14ac:dyDescent="0.35">
      <c r="P9579" s="33"/>
      <c r="Q9579" s="32"/>
      <c r="R9579" s="32"/>
      <c r="S9579" s="32"/>
      <c r="T9579" s="32"/>
    </row>
    <row r="9580" spans="16:20" x14ac:dyDescent="0.35">
      <c r="P9580" s="33"/>
      <c r="Q9580" s="32"/>
      <c r="R9580" s="32"/>
      <c r="S9580" s="32"/>
      <c r="T9580" s="32"/>
    </row>
    <row r="9581" spans="16:20" x14ac:dyDescent="0.35">
      <c r="P9581" s="33"/>
      <c r="Q9581" s="32"/>
      <c r="R9581" s="32"/>
      <c r="S9581" s="32"/>
      <c r="T9581" s="32"/>
    </row>
    <row r="9582" spans="16:20" x14ac:dyDescent="0.35">
      <c r="P9582" s="33"/>
      <c r="Q9582" s="32"/>
      <c r="R9582" s="32"/>
      <c r="S9582" s="32"/>
      <c r="T9582" s="32"/>
    </row>
    <row r="9583" spans="16:20" x14ac:dyDescent="0.35">
      <c r="P9583" s="33"/>
      <c r="Q9583" s="32"/>
      <c r="R9583" s="32"/>
      <c r="S9583" s="32"/>
      <c r="T9583" s="32"/>
    </row>
    <row r="9584" spans="16:20" x14ac:dyDescent="0.35">
      <c r="P9584" s="33"/>
      <c r="Q9584" s="32"/>
      <c r="R9584" s="32"/>
      <c r="S9584" s="32"/>
      <c r="T9584" s="32"/>
    </row>
    <row r="9585" spans="16:20" x14ac:dyDescent="0.35">
      <c r="P9585" s="33"/>
      <c r="Q9585" s="32"/>
      <c r="R9585" s="32"/>
      <c r="S9585" s="32"/>
      <c r="T9585" s="32"/>
    </row>
    <row r="9586" spans="16:20" x14ac:dyDescent="0.35">
      <c r="P9586" s="33"/>
      <c r="Q9586" s="32"/>
      <c r="R9586" s="32"/>
      <c r="S9586" s="32"/>
      <c r="T9586" s="32"/>
    </row>
    <row r="9587" spans="16:20" x14ac:dyDescent="0.35">
      <c r="P9587" s="33"/>
      <c r="Q9587" s="32"/>
      <c r="R9587" s="32"/>
      <c r="S9587" s="32"/>
      <c r="T9587" s="32"/>
    </row>
    <row r="9588" spans="16:20" x14ac:dyDescent="0.35">
      <c r="P9588" s="33"/>
      <c r="Q9588" s="32"/>
      <c r="R9588" s="32"/>
      <c r="S9588" s="32"/>
      <c r="T9588" s="32"/>
    </row>
    <row r="9589" spans="16:20" x14ac:dyDescent="0.35">
      <c r="P9589" s="33"/>
      <c r="Q9589" s="32"/>
      <c r="R9589" s="32"/>
      <c r="S9589" s="32"/>
      <c r="T9589" s="32"/>
    </row>
    <row r="9590" spans="16:20" x14ac:dyDescent="0.35">
      <c r="P9590" s="33"/>
      <c r="Q9590" s="32"/>
      <c r="R9590" s="32"/>
      <c r="S9590" s="32"/>
      <c r="T9590" s="32"/>
    </row>
    <row r="9591" spans="16:20" x14ac:dyDescent="0.35">
      <c r="P9591" s="33"/>
      <c r="Q9591" s="32"/>
      <c r="R9591" s="32"/>
      <c r="S9591" s="32"/>
      <c r="T9591" s="32"/>
    </row>
    <row r="9592" spans="16:20" x14ac:dyDescent="0.35">
      <c r="P9592" s="33"/>
      <c r="Q9592" s="32"/>
      <c r="R9592" s="32"/>
      <c r="S9592" s="32"/>
      <c r="T9592" s="32"/>
    </row>
    <row r="9593" spans="16:20" x14ac:dyDescent="0.35">
      <c r="P9593" s="33"/>
      <c r="Q9593" s="32"/>
      <c r="R9593" s="32"/>
      <c r="S9593" s="32"/>
      <c r="T9593" s="32"/>
    </row>
    <row r="9594" spans="16:20" x14ac:dyDescent="0.35">
      <c r="P9594" s="33"/>
      <c r="Q9594" s="32"/>
      <c r="R9594" s="32"/>
      <c r="S9594" s="32"/>
      <c r="T9594" s="32"/>
    </row>
    <row r="9595" spans="16:20" x14ac:dyDescent="0.35">
      <c r="P9595" s="33"/>
      <c r="Q9595" s="32"/>
      <c r="R9595" s="32"/>
      <c r="S9595" s="32"/>
      <c r="T9595" s="32"/>
    </row>
    <row r="9596" spans="16:20" x14ac:dyDescent="0.35">
      <c r="P9596" s="33"/>
      <c r="Q9596" s="32"/>
      <c r="R9596" s="32"/>
      <c r="S9596" s="32"/>
      <c r="T9596" s="32"/>
    </row>
    <row r="9597" spans="16:20" x14ac:dyDescent="0.35">
      <c r="P9597" s="33"/>
      <c r="Q9597" s="32"/>
      <c r="R9597" s="32"/>
      <c r="S9597" s="32"/>
      <c r="T9597" s="32"/>
    </row>
    <row r="9598" spans="16:20" x14ac:dyDescent="0.35">
      <c r="P9598" s="33"/>
      <c r="Q9598" s="32"/>
      <c r="R9598" s="32"/>
      <c r="S9598" s="32"/>
      <c r="T9598" s="32"/>
    </row>
    <row r="9599" spans="16:20" x14ac:dyDescent="0.35">
      <c r="P9599" s="33"/>
      <c r="Q9599" s="32"/>
      <c r="R9599" s="32"/>
      <c r="S9599" s="32"/>
      <c r="T9599" s="32"/>
    </row>
    <row r="9600" spans="16:20" x14ac:dyDescent="0.35">
      <c r="P9600" s="33"/>
      <c r="Q9600" s="32"/>
      <c r="R9600" s="32"/>
      <c r="S9600" s="32"/>
      <c r="T9600" s="32"/>
    </row>
    <row r="9601" spans="16:20" x14ac:dyDescent="0.35">
      <c r="P9601" s="33"/>
      <c r="Q9601" s="32"/>
      <c r="R9601" s="32"/>
      <c r="S9601" s="32"/>
      <c r="T9601" s="32"/>
    </row>
    <row r="9602" spans="16:20" x14ac:dyDescent="0.35">
      <c r="P9602" s="33"/>
      <c r="Q9602" s="32"/>
      <c r="R9602" s="32"/>
      <c r="S9602" s="32"/>
      <c r="T9602" s="32"/>
    </row>
    <row r="9603" spans="16:20" x14ac:dyDescent="0.35">
      <c r="P9603" s="33"/>
      <c r="Q9603" s="32"/>
      <c r="R9603" s="32"/>
      <c r="S9603" s="32"/>
      <c r="T9603" s="32"/>
    </row>
    <row r="9604" spans="16:20" x14ac:dyDescent="0.35">
      <c r="P9604" s="33"/>
      <c r="Q9604" s="32"/>
      <c r="R9604" s="32"/>
      <c r="S9604" s="32"/>
      <c r="T9604" s="32"/>
    </row>
    <row r="9605" spans="16:20" x14ac:dyDescent="0.35">
      <c r="P9605" s="33"/>
      <c r="Q9605" s="32"/>
      <c r="R9605" s="32"/>
      <c r="S9605" s="32"/>
      <c r="T9605" s="32"/>
    </row>
    <row r="9606" spans="16:20" x14ac:dyDescent="0.35">
      <c r="P9606" s="33"/>
      <c r="Q9606" s="32"/>
      <c r="R9606" s="32"/>
      <c r="S9606" s="32"/>
      <c r="T9606" s="32"/>
    </row>
    <row r="9607" spans="16:20" x14ac:dyDescent="0.35">
      <c r="P9607" s="33"/>
      <c r="Q9607" s="32"/>
      <c r="R9607" s="32"/>
      <c r="S9607" s="32"/>
      <c r="T9607" s="32"/>
    </row>
    <row r="9608" spans="16:20" x14ac:dyDescent="0.35">
      <c r="P9608" s="33"/>
      <c r="Q9608" s="32"/>
      <c r="R9608" s="32"/>
      <c r="S9608" s="32"/>
      <c r="T9608" s="32"/>
    </row>
    <row r="9609" spans="16:20" x14ac:dyDescent="0.35">
      <c r="P9609" s="33"/>
      <c r="Q9609" s="32"/>
      <c r="R9609" s="32"/>
      <c r="S9609" s="32"/>
      <c r="T9609" s="32"/>
    </row>
    <row r="9610" spans="16:20" x14ac:dyDescent="0.35">
      <c r="P9610" s="33"/>
      <c r="Q9610" s="32"/>
      <c r="R9610" s="32"/>
      <c r="S9610" s="32"/>
      <c r="T9610" s="32"/>
    </row>
    <row r="9611" spans="16:20" x14ac:dyDescent="0.35">
      <c r="P9611" s="33"/>
      <c r="Q9611" s="32"/>
      <c r="R9611" s="32"/>
      <c r="S9611" s="32"/>
      <c r="T9611" s="32"/>
    </row>
    <row r="9612" spans="16:20" x14ac:dyDescent="0.35">
      <c r="P9612" s="33"/>
      <c r="Q9612" s="32"/>
      <c r="R9612" s="32"/>
      <c r="S9612" s="32"/>
      <c r="T9612" s="32"/>
    </row>
    <row r="9613" spans="16:20" x14ac:dyDescent="0.35">
      <c r="P9613" s="33"/>
      <c r="Q9613" s="32"/>
      <c r="R9613" s="32"/>
      <c r="S9613" s="32"/>
      <c r="T9613" s="32"/>
    </row>
    <row r="9614" spans="16:20" x14ac:dyDescent="0.35">
      <c r="P9614" s="33"/>
      <c r="Q9614" s="32"/>
      <c r="R9614" s="32"/>
      <c r="S9614" s="32"/>
      <c r="T9614" s="32"/>
    </row>
    <row r="9615" spans="16:20" x14ac:dyDescent="0.35">
      <c r="P9615" s="33"/>
      <c r="Q9615" s="32"/>
      <c r="R9615" s="32"/>
      <c r="S9615" s="32"/>
      <c r="T9615" s="32"/>
    </row>
    <row r="9616" spans="16:20" x14ac:dyDescent="0.35">
      <c r="P9616" s="33"/>
      <c r="Q9616" s="32"/>
      <c r="R9616" s="32"/>
      <c r="S9616" s="32"/>
      <c r="T9616" s="32"/>
    </row>
    <row r="9617" spans="16:20" x14ac:dyDescent="0.35">
      <c r="P9617" s="33"/>
      <c r="Q9617" s="32"/>
      <c r="R9617" s="32"/>
      <c r="S9617" s="32"/>
      <c r="T9617" s="32"/>
    </row>
    <row r="9618" spans="16:20" x14ac:dyDescent="0.35">
      <c r="P9618" s="33"/>
      <c r="Q9618" s="32"/>
      <c r="R9618" s="32"/>
      <c r="S9618" s="32"/>
      <c r="T9618" s="32"/>
    </row>
    <row r="9619" spans="16:20" x14ac:dyDescent="0.35">
      <c r="P9619" s="33"/>
      <c r="Q9619" s="32"/>
      <c r="R9619" s="32"/>
      <c r="S9619" s="32"/>
      <c r="T9619" s="32"/>
    </row>
    <row r="9620" spans="16:20" x14ac:dyDescent="0.35">
      <c r="P9620" s="33"/>
      <c r="Q9620" s="32"/>
      <c r="R9620" s="32"/>
      <c r="S9620" s="32"/>
      <c r="T9620" s="32"/>
    </row>
    <row r="9621" spans="16:20" x14ac:dyDescent="0.35">
      <c r="P9621" s="33"/>
      <c r="Q9621" s="32"/>
      <c r="R9621" s="32"/>
      <c r="S9621" s="32"/>
      <c r="T9621" s="32"/>
    </row>
    <row r="9622" spans="16:20" x14ac:dyDescent="0.35">
      <c r="P9622" s="33"/>
      <c r="Q9622" s="32"/>
      <c r="R9622" s="32"/>
      <c r="S9622" s="32"/>
      <c r="T9622" s="32"/>
    </row>
    <row r="9623" spans="16:20" x14ac:dyDescent="0.35">
      <c r="P9623" s="33"/>
      <c r="Q9623" s="32"/>
      <c r="R9623" s="32"/>
      <c r="S9623" s="32"/>
      <c r="T9623" s="32"/>
    </row>
    <row r="9624" spans="16:20" x14ac:dyDescent="0.35">
      <c r="P9624" s="33"/>
      <c r="Q9624" s="32"/>
      <c r="R9624" s="32"/>
      <c r="S9624" s="32"/>
      <c r="T9624" s="32"/>
    </row>
    <row r="9625" spans="16:20" x14ac:dyDescent="0.35">
      <c r="P9625" s="33"/>
      <c r="Q9625" s="32"/>
      <c r="R9625" s="32"/>
      <c r="S9625" s="32"/>
      <c r="T9625" s="32"/>
    </row>
    <row r="9626" spans="16:20" x14ac:dyDescent="0.35">
      <c r="P9626" s="33"/>
      <c r="Q9626" s="32"/>
      <c r="R9626" s="32"/>
      <c r="S9626" s="32"/>
      <c r="T9626" s="32"/>
    </row>
    <row r="9627" spans="16:20" x14ac:dyDescent="0.35">
      <c r="P9627" s="33"/>
      <c r="Q9627" s="32"/>
      <c r="R9627" s="32"/>
      <c r="S9627" s="32"/>
      <c r="T9627" s="32"/>
    </row>
    <row r="9628" spans="16:20" x14ac:dyDescent="0.35">
      <c r="P9628" s="33"/>
      <c r="Q9628" s="32"/>
      <c r="R9628" s="32"/>
      <c r="S9628" s="32"/>
      <c r="T9628" s="32"/>
    </row>
    <row r="9629" spans="16:20" x14ac:dyDescent="0.35">
      <c r="P9629" s="33"/>
      <c r="Q9629" s="32"/>
      <c r="R9629" s="32"/>
      <c r="S9629" s="32"/>
      <c r="T9629" s="32"/>
    </row>
    <row r="9630" spans="16:20" x14ac:dyDescent="0.35">
      <c r="P9630" s="33"/>
      <c r="Q9630" s="32"/>
      <c r="R9630" s="32"/>
      <c r="S9630" s="32"/>
      <c r="T9630" s="32"/>
    </row>
    <row r="9631" spans="16:20" x14ac:dyDescent="0.35">
      <c r="P9631" s="33"/>
      <c r="Q9631" s="32"/>
      <c r="R9631" s="32"/>
      <c r="S9631" s="32"/>
      <c r="T9631" s="32"/>
    </row>
    <row r="9632" spans="16:20" x14ac:dyDescent="0.35">
      <c r="P9632" s="33"/>
      <c r="Q9632" s="32"/>
      <c r="R9632" s="32"/>
      <c r="S9632" s="32"/>
      <c r="T9632" s="32"/>
    </row>
    <row r="9633" spans="16:20" x14ac:dyDescent="0.35">
      <c r="P9633" s="33"/>
      <c r="Q9633" s="32"/>
      <c r="R9633" s="32"/>
      <c r="S9633" s="32"/>
      <c r="T9633" s="32"/>
    </row>
    <row r="9634" spans="16:20" x14ac:dyDescent="0.35">
      <c r="P9634" s="33"/>
      <c r="Q9634" s="32"/>
      <c r="R9634" s="32"/>
      <c r="S9634" s="32"/>
      <c r="T9634" s="32"/>
    </row>
    <row r="9635" spans="16:20" x14ac:dyDescent="0.35">
      <c r="P9635" s="33"/>
      <c r="Q9635" s="32"/>
      <c r="R9635" s="32"/>
      <c r="S9635" s="32"/>
      <c r="T9635" s="32"/>
    </row>
    <row r="9636" spans="16:20" x14ac:dyDescent="0.35">
      <c r="P9636" s="33"/>
      <c r="Q9636" s="32"/>
      <c r="R9636" s="32"/>
      <c r="S9636" s="32"/>
      <c r="T9636" s="32"/>
    </row>
    <row r="9637" spans="16:20" x14ac:dyDescent="0.35">
      <c r="P9637" s="33"/>
      <c r="Q9637" s="32"/>
      <c r="R9637" s="32"/>
      <c r="S9637" s="32"/>
      <c r="T9637" s="32"/>
    </row>
    <row r="9638" spans="16:20" x14ac:dyDescent="0.35">
      <c r="P9638" s="33"/>
      <c r="Q9638" s="32"/>
      <c r="R9638" s="32"/>
      <c r="S9638" s="32"/>
      <c r="T9638" s="32"/>
    </row>
    <row r="9639" spans="16:20" x14ac:dyDescent="0.35">
      <c r="P9639" s="33"/>
      <c r="Q9639" s="32"/>
      <c r="R9639" s="32"/>
      <c r="S9639" s="32"/>
      <c r="T9639" s="32"/>
    </row>
    <row r="9640" spans="16:20" x14ac:dyDescent="0.35">
      <c r="P9640" s="33"/>
      <c r="Q9640" s="32"/>
      <c r="R9640" s="32"/>
      <c r="S9640" s="32"/>
      <c r="T9640" s="32"/>
    </row>
    <row r="9641" spans="16:20" x14ac:dyDescent="0.35">
      <c r="P9641" s="33"/>
      <c r="Q9641" s="32"/>
      <c r="R9641" s="32"/>
      <c r="S9641" s="32"/>
      <c r="T9641" s="32"/>
    </row>
    <row r="9642" spans="16:20" x14ac:dyDescent="0.35">
      <c r="P9642" s="33"/>
      <c r="Q9642" s="32"/>
      <c r="R9642" s="32"/>
      <c r="S9642" s="32"/>
      <c r="T9642" s="32"/>
    </row>
    <row r="9643" spans="16:20" x14ac:dyDescent="0.35">
      <c r="P9643" s="33"/>
      <c r="Q9643" s="32"/>
      <c r="R9643" s="32"/>
      <c r="S9643" s="32"/>
      <c r="T9643" s="32"/>
    </row>
    <row r="9644" spans="16:20" x14ac:dyDescent="0.35">
      <c r="P9644" s="33"/>
      <c r="Q9644" s="32"/>
      <c r="R9644" s="32"/>
      <c r="S9644" s="32"/>
      <c r="T9644" s="32"/>
    </row>
    <row r="9645" spans="16:20" x14ac:dyDescent="0.35">
      <c r="P9645" s="33"/>
      <c r="Q9645" s="32"/>
      <c r="R9645" s="32"/>
      <c r="S9645" s="32"/>
      <c r="T9645" s="32"/>
    </row>
    <row r="9646" spans="16:20" x14ac:dyDescent="0.35">
      <c r="P9646" s="33"/>
      <c r="Q9646" s="32"/>
      <c r="R9646" s="32"/>
      <c r="S9646" s="32"/>
      <c r="T9646" s="32"/>
    </row>
    <row r="9647" spans="16:20" x14ac:dyDescent="0.35">
      <c r="P9647" s="33"/>
      <c r="Q9647" s="32"/>
      <c r="R9647" s="32"/>
      <c r="S9647" s="32"/>
      <c r="T9647" s="32"/>
    </row>
    <row r="9648" spans="16:20" x14ac:dyDescent="0.35">
      <c r="P9648" s="33"/>
      <c r="Q9648" s="32"/>
      <c r="R9648" s="32"/>
      <c r="S9648" s="32"/>
      <c r="T9648" s="32"/>
    </row>
    <row r="9649" spans="16:20" x14ac:dyDescent="0.35">
      <c r="P9649" s="33"/>
      <c r="Q9649" s="32"/>
      <c r="R9649" s="32"/>
      <c r="S9649" s="32"/>
      <c r="T9649" s="32"/>
    </row>
    <row r="9650" spans="16:20" x14ac:dyDescent="0.35">
      <c r="P9650" s="33"/>
      <c r="Q9650" s="32"/>
      <c r="R9650" s="32"/>
      <c r="S9650" s="32"/>
      <c r="T9650" s="32"/>
    </row>
    <row r="9651" spans="16:20" x14ac:dyDescent="0.35">
      <c r="P9651" s="33"/>
      <c r="Q9651" s="32"/>
      <c r="R9651" s="32"/>
      <c r="S9651" s="32"/>
      <c r="T9651" s="32"/>
    </row>
    <row r="9652" spans="16:20" x14ac:dyDescent="0.35">
      <c r="P9652" s="33"/>
      <c r="Q9652" s="32"/>
      <c r="R9652" s="32"/>
      <c r="S9652" s="32"/>
      <c r="T9652" s="32"/>
    </row>
    <row r="9653" spans="16:20" x14ac:dyDescent="0.35">
      <c r="P9653" s="33"/>
      <c r="Q9653" s="32"/>
      <c r="R9653" s="32"/>
      <c r="S9653" s="32"/>
      <c r="T9653" s="32"/>
    </row>
    <row r="9654" spans="16:20" x14ac:dyDescent="0.35">
      <c r="P9654" s="33"/>
      <c r="Q9654" s="32"/>
      <c r="R9654" s="32"/>
      <c r="S9654" s="32"/>
      <c r="T9654" s="32"/>
    </row>
    <row r="9655" spans="16:20" x14ac:dyDescent="0.35">
      <c r="P9655" s="33"/>
      <c r="Q9655" s="32"/>
      <c r="R9655" s="32"/>
      <c r="S9655" s="32"/>
      <c r="T9655" s="32"/>
    </row>
    <row r="9656" spans="16:20" x14ac:dyDescent="0.35">
      <c r="P9656" s="33"/>
      <c r="Q9656" s="32"/>
      <c r="R9656" s="32"/>
      <c r="S9656" s="32"/>
      <c r="T9656" s="32"/>
    </row>
    <row r="9657" spans="16:20" x14ac:dyDescent="0.35">
      <c r="P9657" s="33"/>
      <c r="Q9657" s="32"/>
      <c r="R9657" s="32"/>
      <c r="S9657" s="32"/>
      <c r="T9657" s="32"/>
    </row>
    <row r="9658" spans="16:20" x14ac:dyDescent="0.35">
      <c r="P9658" s="33"/>
      <c r="Q9658" s="32"/>
      <c r="R9658" s="32"/>
      <c r="S9658" s="32"/>
      <c r="T9658" s="32"/>
    </row>
    <row r="9659" spans="16:20" x14ac:dyDescent="0.35">
      <c r="P9659" s="33"/>
      <c r="Q9659" s="32"/>
      <c r="R9659" s="32"/>
      <c r="S9659" s="32"/>
      <c r="T9659" s="32"/>
    </row>
    <row r="9660" spans="16:20" x14ac:dyDescent="0.35">
      <c r="P9660" s="33"/>
      <c r="Q9660" s="32"/>
      <c r="R9660" s="32"/>
      <c r="S9660" s="32"/>
      <c r="T9660" s="32"/>
    </row>
    <row r="9661" spans="16:20" x14ac:dyDescent="0.35">
      <c r="P9661" s="33"/>
      <c r="Q9661" s="32"/>
      <c r="R9661" s="32"/>
      <c r="S9661" s="32"/>
      <c r="T9661" s="32"/>
    </row>
    <row r="9662" spans="16:20" x14ac:dyDescent="0.35">
      <c r="P9662" s="33"/>
      <c r="Q9662" s="32"/>
      <c r="R9662" s="32"/>
      <c r="S9662" s="32"/>
      <c r="T9662" s="32"/>
    </row>
    <row r="9663" spans="16:20" x14ac:dyDescent="0.35">
      <c r="P9663" s="33"/>
      <c r="Q9663" s="32"/>
      <c r="R9663" s="32"/>
      <c r="S9663" s="32"/>
      <c r="T9663" s="32"/>
    </row>
    <row r="9664" spans="16:20" x14ac:dyDescent="0.35">
      <c r="P9664" s="33"/>
      <c r="Q9664" s="32"/>
      <c r="R9664" s="32"/>
      <c r="S9664" s="32"/>
      <c r="T9664" s="32"/>
    </row>
    <row r="9665" spans="16:20" x14ac:dyDescent="0.35">
      <c r="P9665" s="33"/>
      <c r="Q9665" s="32"/>
      <c r="R9665" s="32"/>
      <c r="S9665" s="32"/>
      <c r="T9665" s="32"/>
    </row>
    <row r="9666" spans="16:20" x14ac:dyDescent="0.35">
      <c r="P9666" s="33"/>
      <c r="Q9666" s="32"/>
      <c r="R9666" s="32"/>
      <c r="S9666" s="32"/>
      <c r="T9666" s="32"/>
    </row>
    <row r="9667" spans="16:20" x14ac:dyDescent="0.35">
      <c r="P9667" s="33"/>
      <c r="Q9667" s="32"/>
      <c r="R9667" s="32"/>
      <c r="S9667" s="32"/>
      <c r="T9667" s="32"/>
    </row>
    <row r="9668" spans="16:20" x14ac:dyDescent="0.35">
      <c r="P9668" s="33"/>
      <c r="Q9668" s="32"/>
      <c r="R9668" s="32"/>
      <c r="S9668" s="32"/>
      <c r="T9668" s="32"/>
    </row>
    <row r="9669" spans="16:20" x14ac:dyDescent="0.35">
      <c r="P9669" s="33"/>
      <c r="Q9669" s="32"/>
      <c r="R9669" s="32"/>
      <c r="S9669" s="32"/>
      <c r="T9669" s="32"/>
    </row>
    <row r="9670" spans="16:20" x14ac:dyDescent="0.35">
      <c r="P9670" s="33"/>
      <c r="Q9670" s="32"/>
      <c r="R9670" s="32"/>
      <c r="S9670" s="32"/>
      <c r="T9670" s="32"/>
    </row>
    <row r="9671" spans="16:20" x14ac:dyDescent="0.35">
      <c r="P9671" s="33"/>
      <c r="Q9671" s="32"/>
      <c r="R9671" s="32"/>
      <c r="S9671" s="32"/>
      <c r="T9671" s="32"/>
    </row>
    <row r="9672" spans="16:20" x14ac:dyDescent="0.35">
      <c r="P9672" s="33"/>
      <c r="Q9672" s="32"/>
      <c r="R9672" s="32"/>
      <c r="S9672" s="32"/>
      <c r="T9672" s="32"/>
    </row>
    <row r="9673" spans="16:20" x14ac:dyDescent="0.35">
      <c r="P9673" s="33"/>
      <c r="Q9673" s="32"/>
      <c r="R9673" s="32"/>
      <c r="S9673" s="32"/>
      <c r="T9673" s="32"/>
    </row>
    <row r="9674" spans="16:20" x14ac:dyDescent="0.35">
      <c r="P9674" s="33"/>
      <c r="Q9674" s="32"/>
      <c r="R9674" s="32"/>
      <c r="S9674" s="32"/>
      <c r="T9674" s="32"/>
    </row>
    <row r="9675" spans="16:20" x14ac:dyDescent="0.35">
      <c r="P9675" s="33"/>
      <c r="Q9675" s="32"/>
      <c r="R9675" s="32"/>
      <c r="S9675" s="32"/>
      <c r="T9675" s="32"/>
    </row>
    <row r="9676" spans="16:20" x14ac:dyDescent="0.35">
      <c r="P9676" s="33"/>
      <c r="Q9676" s="32"/>
      <c r="R9676" s="32"/>
      <c r="S9676" s="32"/>
      <c r="T9676" s="32"/>
    </row>
    <row r="9677" spans="16:20" x14ac:dyDescent="0.35">
      <c r="P9677" s="33"/>
      <c r="Q9677" s="32"/>
      <c r="R9677" s="32"/>
      <c r="S9677" s="32"/>
      <c r="T9677" s="32"/>
    </row>
    <row r="9678" spans="16:20" x14ac:dyDescent="0.35">
      <c r="P9678" s="33"/>
      <c r="Q9678" s="32"/>
      <c r="R9678" s="32"/>
      <c r="S9678" s="32"/>
      <c r="T9678" s="32"/>
    </row>
    <row r="9679" spans="16:20" x14ac:dyDescent="0.35">
      <c r="P9679" s="33"/>
      <c r="Q9679" s="32"/>
      <c r="R9679" s="32"/>
      <c r="S9679" s="32"/>
      <c r="T9679" s="32"/>
    </row>
    <row r="9680" spans="16:20" x14ac:dyDescent="0.35">
      <c r="P9680" s="33"/>
      <c r="Q9680" s="32"/>
      <c r="R9680" s="32"/>
      <c r="S9680" s="32"/>
      <c r="T9680" s="32"/>
    </row>
    <row r="9681" spans="16:20" x14ac:dyDescent="0.35">
      <c r="P9681" s="33"/>
      <c r="Q9681" s="32"/>
      <c r="R9681" s="32"/>
      <c r="S9681" s="32"/>
      <c r="T9681" s="32"/>
    </row>
    <row r="9682" spans="16:20" x14ac:dyDescent="0.35">
      <c r="P9682" s="33"/>
      <c r="Q9682" s="32"/>
      <c r="R9682" s="32"/>
      <c r="S9682" s="32"/>
      <c r="T9682" s="32"/>
    </row>
    <row r="9683" spans="16:20" x14ac:dyDescent="0.35">
      <c r="P9683" s="33"/>
      <c r="Q9683" s="32"/>
      <c r="R9683" s="32"/>
      <c r="S9683" s="32"/>
      <c r="T9683" s="32"/>
    </row>
    <row r="9684" spans="16:20" x14ac:dyDescent="0.35">
      <c r="P9684" s="33"/>
      <c r="Q9684" s="32"/>
      <c r="R9684" s="32"/>
      <c r="S9684" s="32"/>
      <c r="T9684" s="32"/>
    </row>
    <row r="9685" spans="16:20" x14ac:dyDescent="0.35">
      <c r="P9685" s="33"/>
      <c r="Q9685" s="32"/>
      <c r="R9685" s="32"/>
      <c r="S9685" s="32"/>
      <c r="T9685" s="32"/>
    </row>
    <row r="9686" spans="16:20" x14ac:dyDescent="0.35">
      <c r="P9686" s="33"/>
      <c r="Q9686" s="32"/>
      <c r="R9686" s="32"/>
      <c r="S9686" s="32"/>
      <c r="T9686" s="32"/>
    </row>
    <row r="9687" spans="16:20" x14ac:dyDescent="0.35">
      <c r="P9687" s="33"/>
      <c r="Q9687" s="32"/>
      <c r="R9687" s="32"/>
      <c r="S9687" s="32"/>
      <c r="T9687" s="32"/>
    </row>
    <row r="9688" spans="16:20" x14ac:dyDescent="0.35">
      <c r="P9688" s="33"/>
      <c r="Q9688" s="32"/>
      <c r="R9688" s="32"/>
      <c r="S9688" s="32"/>
      <c r="T9688" s="32"/>
    </row>
    <row r="9689" spans="16:20" x14ac:dyDescent="0.35">
      <c r="P9689" s="33"/>
      <c r="Q9689" s="32"/>
      <c r="R9689" s="32"/>
      <c r="S9689" s="32"/>
      <c r="T9689" s="32"/>
    </row>
    <row r="9690" spans="16:20" x14ac:dyDescent="0.35">
      <c r="P9690" s="33"/>
      <c r="Q9690" s="32"/>
      <c r="R9690" s="32"/>
      <c r="S9690" s="32"/>
      <c r="T9690" s="32"/>
    </row>
    <row r="9691" spans="16:20" x14ac:dyDescent="0.35">
      <c r="P9691" s="33"/>
      <c r="Q9691" s="32"/>
      <c r="R9691" s="32"/>
      <c r="S9691" s="32"/>
      <c r="T9691" s="32"/>
    </row>
    <row r="9692" spans="16:20" x14ac:dyDescent="0.35">
      <c r="P9692" s="33"/>
      <c r="Q9692" s="32"/>
      <c r="R9692" s="32"/>
      <c r="S9692" s="32"/>
      <c r="T9692" s="32"/>
    </row>
    <row r="9693" spans="16:20" x14ac:dyDescent="0.35">
      <c r="P9693" s="33"/>
      <c r="Q9693" s="32"/>
      <c r="R9693" s="32"/>
      <c r="S9693" s="32"/>
      <c r="T9693" s="32"/>
    </row>
    <row r="9694" spans="16:20" x14ac:dyDescent="0.35">
      <c r="P9694" s="33"/>
      <c r="Q9694" s="32"/>
      <c r="R9694" s="32"/>
      <c r="S9694" s="32"/>
      <c r="T9694" s="32"/>
    </row>
    <row r="9695" spans="16:20" x14ac:dyDescent="0.35">
      <c r="P9695" s="33"/>
      <c r="Q9695" s="32"/>
      <c r="R9695" s="32"/>
      <c r="S9695" s="32"/>
      <c r="T9695" s="32"/>
    </row>
    <row r="9696" spans="16:20" x14ac:dyDescent="0.35">
      <c r="P9696" s="33"/>
      <c r="Q9696" s="32"/>
      <c r="R9696" s="32"/>
      <c r="S9696" s="32"/>
      <c r="T9696" s="32"/>
    </row>
    <row r="9697" spans="16:20" x14ac:dyDescent="0.35">
      <c r="P9697" s="33"/>
      <c r="Q9697" s="32"/>
      <c r="R9697" s="32"/>
      <c r="S9697" s="32"/>
      <c r="T9697" s="32"/>
    </row>
    <row r="9698" spans="16:20" x14ac:dyDescent="0.35">
      <c r="P9698" s="33"/>
      <c r="Q9698" s="32"/>
      <c r="R9698" s="32"/>
      <c r="S9698" s="32"/>
      <c r="T9698" s="32"/>
    </row>
    <row r="9699" spans="16:20" x14ac:dyDescent="0.35">
      <c r="P9699" s="33"/>
      <c r="Q9699" s="32"/>
      <c r="R9699" s="32"/>
      <c r="S9699" s="32"/>
      <c r="T9699" s="32"/>
    </row>
    <row r="9700" spans="16:20" x14ac:dyDescent="0.35">
      <c r="P9700" s="33"/>
      <c r="Q9700" s="32"/>
      <c r="R9700" s="32"/>
      <c r="S9700" s="32"/>
      <c r="T9700" s="32"/>
    </row>
    <row r="9701" spans="16:20" x14ac:dyDescent="0.35">
      <c r="P9701" s="33"/>
      <c r="Q9701" s="32"/>
      <c r="R9701" s="32"/>
      <c r="S9701" s="32"/>
      <c r="T9701" s="32"/>
    </row>
    <row r="9702" spans="16:20" x14ac:dyDescent="0.35">
      <c r="P9702" s="33"/>
      <c r="Q9702" s="32"/>
      <c r="R9702" s="32"/>
      <c r="S9702" s="32"/>
      <c r="T9702" s="32"/>
    </row>
    <row r="9703" spans="16:20" x14ac:dyDescent="0.35">
      <c r="P9703" s="33"/>
      <c r="Q9703" s="32"/>
      <c r="R9703" s="32"/>
      <c r="S9703" s="32"/>
      <c r="T9703" s="32"/>
    </row>
    <row r="9704" spans="16:20" x14ac:dyDescent="0.35">
      <c r="P9704" s="33"/>
      <c r="Q9704" s="32"/>
      <c r="R9704" s="32"/>
      <c r="S9704" s="32"/>
      <c r="T9704" s="32"/>
    </row>
    <row r="9705" spans="16:20" x14ac:dyDescent="0.35">
      <c r="P9705" s="33"/>
      <c r="Q9705" s="32"/>
      <c r="R9705" s="32"/>
      <c r="S9705" s="32"/>
      <c r="T9705" s="32"/>
    </row>
    <row r="9706" spans="16:20" x14ac:dyDescent="0.35">
      <c r="P9706" s="33"/>
      <c r="Q9706" s="32"/>
      <c r="R9706" s="32"/>
      <c r="S9706" s="32"/>
      <c r="T9706" s="32"/>
    </row>
    <row r="9707" spans="16:20" x14ac:dyDescent="0.35">
      <c r="P9707" s="33"/>
      <c r="Q9707" s="32"/>
      <c r="R9707" s="32"/>
      <c r="S9707" s="32"/>
      <c r="T9707" s="32"/>
    </row>
    <row r="9708" spans="16:20" x14ac:dyDescent="0.35">
      <c r="P9708" s="33"/>
      <c r="Q9708" s="32"/>
      <c r="R9708" s="32"/>
      <c r="S9708" s="32"/>
      <c r="T9708" s="32"/>
    </row>
    <row r="9709" spans="16:20" x14ac:dyDescent="0.35">
      <c r="P9709" s="33"/>
      <c r="Q9709" s="32"/>
      <c r="R9709" s="32"/>
      <c r="S9709" s="32"/>
      <c r="T9709" s="32"/>
    </row>
    <row r="9710" spans="16:20" x14ac:dyDescent="0.35">
      <c r="P9710" s="33"/>
      <c r="Q9710" s="32"/>
      <c r="R9710" s="32"/>
      <c r="S9710" s="32"/>
      <c r="T9710" s="32"/>
    </row>
    <row r="9711" spans="16:20" x14ac:dyDescent="0.35">
      <c r="P9711" s="33"/>
      <c r="Q9711" s="32"/>
      <c r="R9711" s="32"/>
      <c r="S9711" s="32"/>
      <c r="T9711" s="32"/>
    </row>
    <row r="9712" spans="16:20" x14ac:dyDescent="0.35">
      <c r="P9712" s="33"/>
      <c r="Q9712" s="32"/>
      <c r="R9712" s="32"/>
      <c r="S9712" s="32"/>
      <c r="T9712" s="32"/>
    </row>
    <row r="9713" spans="16:20" x14ac:dyDescent="0.35">
      <c r="P9713" s="33"/>
      <c r="Q9713" s="32"/>
      <c r="R9713" s="32"/>
      <c r="S9713" s="32"/>
      <c r="T9713" s="32"/>
    </row>
    <row r="9714" spans="16:20" x14ac:dyDescent="0.35">
      <c r="P9714" s="33"/>
      <c r="Q9714" s="32"/>
      <c r="R9714" s="32"/>
      <c r="S9714" s="32"/>
      <c r="T9714" s="32"/>
    </row>
    <row r="9715" spans="16:20" x14ac:dyDescent="0.35">
      <c r="P9715" s="33"/>
      <c r="Q9715" s="32"/>
      <c r="R9715" s="32"/>
      <c r="S9715" s="32"/>
      <c r="T9715" s="32"/>
    </row>
    <row r="9716" spans="16:20" x14ac:dyDescent="0.35">
      <c r="P9716" s="33"/>
      <c r="Q9716" s="32"/>
      <c r="R9716" s="32"/>
      <c r="S9716" s="32"/>
      <c r="T9716" s="32"/>
    </row>
    <row r="9717" spans="16:20" x14ac:dyDescent="0.35">
      <c r="P9717" s="33"/>
      <c r="Q9717" s="32"/>
      <c r="R9717" s="32"/>
      <c r="S9717" s="32"/>
      <c r="T9717" s="32"/>
    </row>
    <row r="9718" spans="16:20" x14ac:dyDescent="0.35">
      <c r="P9718" s="33"/>
      <c r="Q9718" s="32"/>
      <c r="R9718" s="32"/>
      <c r="S9718" s="32"/>
      <c r="T9718" s="32"/>
    </row>
    <row r="9719" spans="16:20" x14ac:dyDescent="0.35">
      <c r="P9719" s="33"/>
      <c r="Q9719" s="32"/>
      <c r="R9719" s="32"/>
      <c r="S9719" s="32"/>
      <c r="T9719" s="32"/>
    </row>
    <row r="9720" spans="16:20" x14ac:dyDescent="0.35">
      <c r="P9720" s="33"/>
      <c r="Q9720" s="32"/>
      <c r="R9720" s="32"/>
      <c r="S9720" s="32"/>
      <c r="T9720" s="32"/>
    </row>
    <row r="9721" spans="16:20" x14ac:dyDescent="0.35">
      <c r="P9721" s="33"/>
      <c r="Q9721" s="32"/>
      <c r="R9721" s="32"/>
      <c r="S9721" s="32"/>
      <c r="T9721" s="32"/>
    </row>
    <row r="9722" spans="16:20" x14ac:dyDescent="0.35">
      <c r="P9722" s="33"/>
      <c r="Q9722" s="32"/>
      <c r="R9722" s="32"/>
      <c r="S9722" s="32"/>
      <c r="T9722" s="32"/>
    </row>
    <row r="9723" spans="16:20" x14ac:dyDescent="0.35">
      <c r="P9723" s="33"/>
      <c r="Q9723" s="32"/>
      <c r="R9723" s="32"/>
      <c r="S9723" s="32"/>
      <c r="T9723" s="32"/>
    </row>
    <row r="9724" spans="16:20" x14ac:dyDescent="0.35">
      <c r="P9724" s="33"/>
      <c r="Q9724" s="32"/>
      <c r="R9724" s="32"/>
      <c r="S9724" s="32"/>
      <c r="T9724" s="32"/>
    </row>
    <row r="9725" spans="16:20" x14ac:dyDescent="0.35">
      <c r="P9725" s="33"/>
      <c r="Q9725" s="32"/>
      <c r="R9725" s="32"/>
      <c r="S9725" s="32"/>
      <c r="T9725" s="32"/>
    </row>
    <row r="9726" spans="16:20" x14ac:dyDescent="0.35">
      <c r="P9726" s="33"/>
      <c r="Q9726" s="32"/>
      <c r="R9726" s="32"/>
      <c r="S9726" s="32"/>
      <c r="T9726" s="32"/>
    </row>
    <row r="9727" spans="16:20" x14ac:dyDescent="0.35">
      <c r="P9727" s="33"/>
      <c r="Q9727" s="32"/>
      <c r="R9727" s="32"/>
      <c r="S9727" s="32"/>
      <c r="T9727" s="32"/>
    </row>
    <row r="9728" spans="16:20" x14ac:dyDescent="0.35">
      <c r="P9728" s="33"/>
      <c r="Q9728" s="32"/>
      <c r="R9728" s="32"/>
      <c r="S9728" s="32"/>
      <c r="T9728" s="32"/>
    </row>
    <row r="9729" spans="16:20" x14ac:dyDescent="0.35">
      <c r="P9729" s="33"/>
      <c r="Q9729" s="32"/>
      <c r="R9729" s="32"/>
      <c r="S9729" s="32"/>
      <c r="T9729" s="32"/>
    </row>
    <row r="9730" spans="16:20" x14ac:dyDescent="0.35">
      <c r="P9730" s="33"/>
      <c r="Q9730" s="32"/>
      <c r="R9730" s="32"/>
      <c r="S9730" s="32"/>
      <c r="T9730" s="32"/>
    </row>
    <row r="9731" spans="16:20" x14ac:dyDescent="0.35">
      <c r="P9731" s="33"/>
      <c r="Q9731" s="32"/>
      <c r="R9731" s="32"/>
      <c r="S9731" s="32"/>
      <c r="T9731" s="32"/>
    </row>
    <row r="9732" spans="16:20" x14ac:dyDescent="0.35">
      <c r="P9732" s="33"/>
      <c r="Q9732" s="32"/>
      <c r="R9732" s="32"/>
      <c r="S9732" s="32"/>
      <c r="T9732" s="32"/>
    </row>
    <row r="9733" spans="16:20" x14ac:dyDescent="0.35">
      <c r="P9733" s="33"/>
      <c r="Q9733" s="32"/>
      <c r="R9733" s="32"/>
      <c r="S9733" s="32"/>
      <c r="T9733" s="32"/>
    </row>
    <row r="9734" spans="16:20" x14ac:dyDescent="0.35">
      <c r="P9734" s="33"/>
      <c r="Q9734" s="32"/>
      <c r="R9734" s="32"/>
      <c r="S9734" s="32"/>
      <c r="T9734" s="32"/>
    </row>
    <row r="9735" spans="16:20" x14ac:dyDescent="0.35">
      <c r="P9735" s="33"/>
      <c r="Q9735" s="32"/>
      <c r="R9735" s="32"/>
      <c r="S9735" s="32"/>
      <c r="T9735" s="32"/>
    </row>
    <row r="9736" spans="16:20" x14ac:dyDescent="0.35">
      <c r="P9736" s="33"/>
      <c r="Q9736" s="32"/>
      <c r="R9736" s="32"/>
      <c r="S9736" s="32"/>
      <c r="T9736" s="32"/>
    </row>
    <row r="9737" spans="16:20" x14ac:dyDescent="0.35">
      <c r="P9737" s="33"/>
      <c r="Q9737" s="32"/>
      <c r="R9737" s="32"/>
      <c r="S9737" s="32"/>
      <c r="T9737" s="32"/>
    </row>
    <row r="9738" spans="16:20" x14ac:dyDescent="0.35">
      <c r="P9738" s="33"/>
      <c r="Q9738" s="32"/>
      <c r="R9738" s="32"/>
      <c r="S9738" s="32"/>
      <c r="T9738" s="32"/>
    </row>
    <row r="9739" spans="16:20" x14ac:dyDescent="0.35">
      <c r="P9739" s="33"/>
      <c r="Q9739" s="32"/>
      <c r="R9739" s="32"/>
      <c r="S9739" s="32"/>
      <c r="T9739" s="32"/>
    </row>
    <row r="9740" spans="16:20" x14ac:dyDescent="0.35">
      <c r="P9740" s="33"/>
      <c r="Q9740" s="32"/>
      <c r="R9740" s="32"/>
      <c r="S9740" s="32"/>
      <c r="T9740" s="32"/>
    </row>
    <row r="9741" spans="16:20" x14ac:dyDescent="0.35">
      <c r="P9741" s="33"/>
      <c r="Q9741" s="32"/>
      <c r="R9741" s="32"/>
      <c r="S9741" s="32"/>
      <c r="T9741" s="32"/>
    </row>
    <row r="9742" spans="16:20" x14ac:dyDescent="0.35">
      <c r="P9742" s="33"/>
      <c r="Q9742" s="32"/>
      <c r="R9742" s="32"/>
      <c r="S9742" s="32"/>
      <c r="T9742" s="32"/>
    </row>
    <row r="9743" spans="16:20" x14ac:dyDescent="0.35">
      <c r="P9743" s="33"/>
      <c r="Q9743" s="32"/>
      <c r="R9743" s="32"/>
      <c r="S9743" s="32"/>
      <c r="T9743" s="32"/>
    </row>
    <row r="9744" spans="16:20" x14ac:dyDescent="0.35">
      <c r="P9744" s="33"/>
      <c r="Q9744" s="32"/>
      <c r="R9744" s="32"/>
      <c r="S9744" s="32"/>
      <c r="T9744" s="32"/>
    </row>
    <row r="9745" spans="16:20" x14ac:dyDescent="0.35">
      <c r="P9745" s="33"/>
      <c r="Q9745" s="32"/>
      <c r="R9745" s="32"/>
      <c r="S9745" s="32"/>
      <c r="T9745" s="32"/>
    </row>
    <row r="9746" spans="16:20" x14ac:dyDescent="0.35">
      <c r="P9746" s="33"/>
      <c r="Q9746" s="32"/>
      <c r="R9746" s="32"/>
      <c r="S9746" s="32"/>
      <c r="T9746" s="32"/>
    </row>
    <row r="9747" spans="16:20" x14ac:dyDescent="0.35">
      <c r="P9747" s="33"/>
      <c r="Q9747" s="32"/>
      <c r="R9747" s="32"/>
      <c r="S9747" s="32"/>
      <c r="T9747" s="32"/>
    </row>
    <row r="9748" spans="16:20" x14ac:dyDescent="0.35">
      <c r="P9748" s="33"/>
      <c r="Q9748" s="32"/>
      <c r="R9748" s="32"/>
      <c r="S9748" s="32"/>
      <c r="T9748" s="32"/>
    </row>
    <row r="9749" spans="16:20" x14ac:dyDescent="0.35">
      <c r="P9749" s="33"/>
      <c r="Q9749" s="32"/>
      <c r="R9749" s="32"/>
      <c r="S9749" s="32"/>
      <c r="T9749" s="32"/>
    </row>
    <row r="9750" spans="16:20" x14ac:dyDescent="0.35">
      <c r="P9750" s="33"/>
      <c r="Q9750" s="32"/>
      <c r="R9750" s="32"/>
      <c r="S9750" s="32"/>
      <c r="T9750" s="32"/>
    </row>
    <row r="9751" spans="16:20" x14ac:dyDescent="0.35">
      <c r="P9751" s="33"/>
      <c r="Q9751" s="32"/>
      <c r="R9751" s="32"/>
      <c r="S9751" s="32"/>
      <c r="T9751" s="32"/>
    </row>
    <row r="9752" spans="16:20" x14ac:dyDescent="0.35">
      <c r="P9752" s="33"/>
      <c r="Q9752" s="32"/>
      <c r="R9752" s="32"/>
      <c r="S9752" s="32"/>
      <c r="T9752" s="32"/>
    </row>
    <row r="9753" spans="16:20" x14ac:dyDescent="0.35">
      <c r="P9753" s="33"/>
      <c r="Q9753" s="32"/>
      <c r="R9753" s="32"/>
      <c r="S9753" s="32"/>
      <c r="T9753" s="32"/>
    </row>
    <row r="9754" spans="16:20" x14ac:dyDescent="0.35">
      <c r="P9754" s="33"/>
      <c r="Q9754" s="32"/>
      <c r="R9754" s="32"/>
      <c r="S9754" s="32"/>
      <c r="T9754" s="32"/>
    </row>
    <row r="9755" spans="16:20" x14ac:dyDescent="0.35">
      <c r="P9755" s="33"/>
      <c r="Q9755" s="32"/>
      <c r="R9755" s="32"/>
      <c r="S9755" s="32"/>
      <c r="T9755" s="32"/>
    </row>
    <row r="9756" spans="16:20" x14ac:dyDescent="0.35">
      <c r="P9756" s="33"/>
      <c r="Q9756" s="32"/>
      <c r="R9756" s="32"/>
      <c r="S9756" s="32"/>
      <c r="T9756" s="32"/>
    </row>
    <row r="9757" spans="16:20" x14ac:dyDescent="0.35">
      <c r="P9757" s="33"/>
      <c r="Q9757" s="32"/>
      <c r="R9757" s="32"/>
      <c r="S9757" s="32"/>
      <c r="T9757" s="32"/>
    </row>
    <row r="9758" spans="16:20" x14ac:dyDescent="0.35">
      <c r="P9758" s="33"/>
      <c r="Q9758" s="32"/>
      <c r="R9758" s="32"/>
      <c r="S9758" s="32"/>
      <c r="T9758" s="32"/>
    </row>
    <row r="9759" spans="16:20" x14ac:dyDescent="0.35">
      <c r="P9759" s="33"/>
      <c r="Q9759" s="32"/>
      <c r="R9759" s="32"/>
      <c r="S9759" s="32"/>
      <c r="T9759" s="32"/>
    </row>
    <row r="9760" spans="16:20" x14ac:dyDescent="0.35">
      <c r="P9760" s="33"/>
      <c r="Q9760" s="32"/>
      <c r="R9760" s="32"/>
      <c r="S9760" s="32"/>
      <c r="T9760" s="32"/>
    </row>
    <row r="9761" spans="16:20" x14ac:dyDescent="0.35">
      <c r="P9761" s="33"/>
      <c r="Q9761" s="32"/>
      <c r="R9761" s="32"/>
      <c r="S9761" s="32"/>
      <c r="T9761" s="32"/>
    </row>
    <row r="9762" spans="16:20" x14ac:dyDescent="0.35">
      <c r="P9762" s="33"/>
      <c r="Q9762" s="32"/>
      <c r="R9762" s="32"/>
      <c r="S9762" s="32"/>
      <c r="T9762" s="32"/>
    </row>
    <row r="9763" spans="16:20" x14ac:dyDescent="0.35">
      <c r="P9763" s="33"/>
      <c r="Q9763" s="32"/>
      <c r="R9763" s="32"/>
      <c r="S9763" s="32"/>
      <c r="T9763" s="32"/>
    </row>
    <row r="9764" spans="16:20" x14ac:dyDescent="0.35">
      <c r="P9764" s="33"/>
      <c r="Q9764" s="32"/>
      <c r="R9764" s="32"/>
      <c r="S9764" s="32"/>
      <c r="T9764" s="32"/>
    </row>
    <row r="9765" spans="16:20" x14ac:dyDescent="0.35">
      <c r="P9765" s="33"/>
      <c r="Q9765" s="32"/>
      <c r="R9765" s="32"/>
      <c r="S9765" s="32"/>
      <c r="T9765" s="32"/>
    </row>
    <row r="9766" spans="16:20" x14ac:dyDescent="0.35">
      <c r="P9766" s="33"/>
      <c r="Q9766" s="32"/>
      <c r="R9766" s="32"/>
      <c r="S9766" s="32"/>
      <c r="T9766" s="32"/>
    </row>
    <row r="9767" spans="16:20" x14ac:dyDescent="0.35">
      <c r="P9767" s="33"/>
      <c r="Q9767" s="32"/>
      <c r="R9767" s="32"/>
      <c r="S9767" s="32"/>
      <c r="T9767" s="32"/>
    </row>
    <row r="9768" spans="16:20" x14ac:dyDescent="0.35">
      <c r="P9768" s="33"/>
      <c r="Q9768" s="32"/>
      <c r="R9768" s="32"/>
      <c r="S9768" s="32"/>
      <c r="T9768" s="32"/>
    </row>
    <row r="9769" spans="16:20" x14ac:dyDescent="0.35">
      <c r="P9769" s="33"/>
      <c r="Q9769" s="32"/>
      <c r="R9769" s="32"/>
      <c r="S9769" s="32"/>
      <c r="T9769" s="32"/>
    </row>
    <row r="9770" spans="16:20" x14ac:dyDescent="0.35">
      <c r="P9770" s="33"/>
      <c r="Q9770" s="32"/>
      <c r="R9770" s="32"/>
      <c r="S9770" s="32"/>
      <c r="T9770" s="32"/>
    </row>
    <row r="9771" spans="16:20" x14ac:dyDescent="0.35">
      <c r="P9771" s="33"/>
      <c r="Q9771" s="32"/>
      <c r="R9771" s="32"/>
      <c r="S9771" s="32"/>
      <c r="T9771" s="32"/>
    </row>
    <row r="9772" spans="16:20" x14ac:dyDescent="0.35">
      <c r="P9772" s="33"/>
      <c r="Q9772" s="32"/>
      <c r="R9772" s="32"/>
      <c r="S9772" s="32"/>
      <c r="T9772" s="32"/>
    </row>
    <row r="9773" spans="16:20" x14ac:dyDescent="0.35">
      <c r="P9773" s="33"/>
      <c r="Q9773" s="32"/>
      <c r="R9773" s="32"/>
      <c r="S9773" s="32"/>
      <c r="T9773" s="32"/>
    </row>
    <row r="9774" spans="16:20" x14ac:dyDescent="0.35">
      <c r="P9774" s="33"/>
      <c r="Q9774" s="32"/>
      <c r="R9774" s="32"/>
      <c r="S9774" s="32"/>
      <c r="T9774" s="32"/>
    </row>
    <row r="9775" spans="16:20" x14ac:dyDescent="0.35">
      <c r="P9775" s="33"/>
      <c r="Q9775" s="32"/>
      <c r="R9775" s="32"/>
      <c r="S9775" s="32"/>
      <c r="T9775" s="32"/>
    </row>
    <row r="9776" spans="16:20" x14ac:dyDescent="0.35">
      <c r="P9776" s="33"/>
      <c r="Q9776" s="32"/>
      <c r="R9776" s="32"/>
      <c r="S9776" s="32"/>
      <c r="T9776" s="32"/>
    </row>
    <row r="9777" spans="16:20" x14ac:dyDescent="0.35">
      <c r="P9777" s="33"/>
      <c r="Q9777" s="32"/>
      <c r="R9777" s="32"/>
      <c r="S9777" s="32"/>
      <c r="T9777" s="32"/>
    </row>
    <row r="9778" spans="16:20" x14ac:dyDescent="0.35">
      <c r="P9778" s="33"/>
      <c r="Q9778" s="32"/>
      <c r="R9778" s="32"/>
      <c r="S9778" s="32"/>
      <c r="T9778" s="32"/>
    </row>
    <row r="9779" spans="16:20" x14ac:dyDescent="0.35">
      <c r="P9779" s="33"/>
      <c r="Q9779" s="32"/>
      <c r="R9779" s="32"/>
      <c r="S9779" s="32"/>
      <c r="T9779" s="32"/>
    </row>
    <row r="9780" spans="16:20" x14ac:dyDescent="0.35">
      <c r="P9780" s="33"/>
      <c r="Q9780" s="32"/>
      <c r="R9780" s="32"/>
      <c r="S9780" s="32"/>
      <c r="T9780" s="32"/>
    </row>
    <row r="9781" spans="16:20" x14ac:dyDescent="0.35">
      <c r="P9781" s="33"/>
      <c r="Q9781" s="32"/>
      <c r="R9781" s="32"/>
      <c r="S9781" s="32"/>
      <c r="T9781" s="32"/>
    </row>
    <row r="9782" spans="16:20" x14ac:dyDescent="0.35">
      <c r="P9782" s="33"/>
      <c r="Q9782" s="32"/>
      <c r="R9782" s="32"/>
      <c r="S9782" s="32"/>
      <c r="T9782" s="32"/>
    </row>
    <row r="9783" spans="16:20" x14ac:dyDescent="0.35">
      <c r="P9783" s="33"/>
      <c r="Q9783" s="32"/>
      <c r="R9783" s="32"/>
      <c r="S9783" s="32"/>
      <c r="T9783" s="32"/>
    </row>
    <row r="9784" spans="16:20" x14ac:dyDescent="0.35">
      <c r="P9784" s="33"/>
      <c r="Q9784" s="32"/>
      <c r="R9784" s="32"/>
      <c r="S9784" s="32"/>
      <c r="T9784" s="32"/>
    </row>
    <row r="9785" spans="16:20" x14ac:dyDescent="0.35">
      <c r="P9785" s="33"/>
      <c r="Q9785" s="32"/>
      <c r="R9785" s="32"/>
      <c r="S9785" s="32"/>
      <c r="T9785" s="32"/>
    </row>
    <row r="9786" spans="16:20" x14ac:dyDescent="0.35">
      <c r="P9786" s="33"/>
      <c r="Q9786" s="32"/>
      <c r="R9786" s="32"/>
      <c r="S9786" s="32"/>
      <c r="T9786" s="32"/>
    </row>
    <row r="9787" spans="16:20" x14ac:dyDescent="0.35">
      <c r="P9787" s="33"/>
      <c r="Q9787" s="32"/>
      <c r="R9787" s="32"/>
      <c r="S9787" s="32"/>
      <c r="T9787" s="32"/>
    </row>
    <row r="9788" spans="16:20" x14ac:dyDescent="0.35">
      <c r="P9788" s="33"/>
      <c r="Q9788" s="32"/>
      <c r="R9788" s="32"/>
      <c r="S9788" s="32"/>
      <c r="T9788" s="32"/>
    </row>
    <row r="9789" spans="16:20" x14ac:dyDescent="0.35">
      <c r="P9789" s="33"/>
      <c r="Q9789" s="32"/>
      <c r="R9789" s="32"/>
      <c r="S9789" s="32"/>
      <c r="T9789" s="32"/>
    </row>
    <row r="9790" spans="16:20" x14ac:dyDescent="0.35">
      <c r="P9790" s="33"/>
      <c r="Q9790" s="32"/>
      <c r="R9790" s="32"/>
      <c r="S9790" s="32"/>
      <c r="T9790" s="32"/>
    </row>
    <row r="9791" spans="16:20" x14ac:dyDescent="0.35">
      <c r="P9791" s="33"/>
      <c r="Q9791" s="32"/>
      <c r="R9791" s="32"/>
      <c r="S9791" s="32"/>
      <c r="T9791" s="32"/>
    </row>
    <row r="9792" spans="16:20" x14ac:dyDescent="0.35">
      <c r="P9792" s="33"/>
      <c r="Q9792" s="32"/>
      <c r="R9792" s="32"/>
      <c r="S9792" s="32"/>
      <c r="T9792" s="32"/>
    </row>
    <row r="9793" spans="16:20" x14ac:dyDescent="0.35">
      <c r="P9793" s="33"/>
      <c r="Q9793" s="32"/>
      <c r="R9793" s="32"/>
      <c r="S9793" s="32"/>
      <c r="T9793" s="32"/>
    </row>
    <row r="9794" spans="16:20" x14ac:dyDescent="0.35">
      <c r="P9794" s="33"/>
      <c r="Q9794" s="32"/>
      <c r="R9794" s="32"/>
      <c r="S9794" s="32"/>
      <c r="T9794" s="32"/>
    </row>
    <row r="9795" spans="16:20" x14ac:dyDescent="0.35">
      <c r="P9795" s="33"/>
      <c r="Q9795" s="32"/>
      <c r="R9795" s="32"/>
      <c r="S9795" s="32"/>
      <c r="T9795" s="32"/>
    </row>
    <row r="9796" spans="16:20" x14ac:dyDescent="0.35">
      <c r="P9796" s="33"/>
      <c r="Q9796" s="32"/>
      <c r="R9796" s="32"/>
      <c r="S9796" s="32"/>
      <c r="T9796" s="32"/>
    </row>
    <row r="9797" spans="16:20" x14ac:dyDescent="0.35">
      <c r="P9797" s="33"/>
      <c r="Q9797" s="32"/>
      <c r="R9797" s="32"/>
      <c r="S9797" s="32"/>
      <c r="T9797" s="32"/>
    </row>
    <row r="9798" spans="16:20" x14ac:dyDescent="0.35">
      <c r="P9798" s="33"/>
      <c r="Q9798" s="32"/>
      <c r="R9798" s="32"/>
      <c r="S9798" s="32"/>
      <c r="T9798" s="32"/>
    </row>
    <row r="9799" spans="16:20" x14ac:dyDescent="0.35">
      <c r="P9799" s="33"/>
      <c r="Q9799" s="32"/>
      <c r="R9799" s="32"/>
      <c r="S9799" s="32"/>
      <c r="T9799" s="32"/>
    </row>
    <row r="9800" spans="16:20" x14ac:dyDescent="0.35">
      <c r="P9800" s="33"/>
      <c r="Q9800" s="32"/>
      <c r="R9800" s="32"/>
      <c r="S9800" s="32"/>
      <c r="T9800" s="32"/>
    </row>
    <row r="9801" spans="16:20" x14ac:dyDescent="0.35">
      <c r="P9801" s="33"/>
      <c r="Q9801" s="32"/>
      <c r="R9801" s="32"/>
      <c r="S9801" s="32"/>
      <c r="T9801" s="32"/>
    </row>
    <row r="9802" spans="16:20" x14ac:dyDescent="0.35">
      <c r="P9802" s="33"/>
      <c r="Q9802" s="32"/>
      <c r="R9802" s="32"/>
      <c r="S9802" s="32"/>
      <c r="T9802" s="32"/>
    </row>
    <row r="9803" spans="16:20" x14ac:dyDescent="0.35">
      <c r="P9803" s="33"/>
      <c r="Q9803" s="32"/>
      <c r="R9803" s="32"/>
      <c r="S9803" s="32"/>
      <c r="T9803" s="32"/>
    </row>
    <row r="9804" spans="16:20" x14ac:dyDescent="0.35">
      <c r="P9804" s="33"/>
      <c r="Q9804" s="32"/>
      <c r="R9804" s="32"/>
      <c r="S9804" s="32"/>
      <c r="T9804" s="32"/>
    </row>
    <row r="9805" spans="16:20" x14ac:dyDescent="0.35">
      <c r="P9805" s="33"/>
      <c r="Q9805" s="32"/>
      <c r="R9805" s="32"/>
      <c r="S9805" s="32"/>
      <c r="T9805" s="32"/>
    </row>
    <row r="9806" spans="16:20" x14ac:dyDescent="0.35">
      <c r="P9806" s="33"/>
      <c r="Q9806" s="32"/>
      <c r="R9806" s="32"/>
      <c r="S9806" s="32"/>
      <c r="T9806" s="32"/>
    </row>
    <row r="9807" spans="16:20" x14ac:dyDescent="0.35">
      <c r="P9807" s="33"/>
      <c r="Q9807" s="32"/>
      <c r="R9807" s="32"/>
      <c r="S9807" s="32"/>
      <c r="T9807" s="32"/>
    </row>
    <row r="9808" spans="16:20" x14ac:dyDescent="0.35">
      <c r="P9808" s="33"/>
      <c r="Q9808" s="32"/>
      <c r="R9808" s="32"/>
      <c r="S9808" s="32"/>
      <c r="T9808" s="32"/>
    </row>
    <row r="9809" spans="16:20" x14ac:dyDescent="0.35">
      <c r="P9809" s="33"/>
      <c r="Q9809" s="32"/>
      <c r="R9809" s="32"/>
      <c r="S9809" s="32"/>
      <c r="T9809" s="32"/>
    </row>
    <row r="9810" spans="16:20" x14ac:dyDescent="0.35">
      <c r="P9810" s="33"/>
      <c r="Q9810" s="32"/>
      <c r="R9810" s="32"/>
      <c r="S9810" s="32"/>
      <c r="T9810" s="32"/>
    </row>
    <row r="9811" spans="16:20" x14ac:dyDescent="0.35">
      <c r="P9811" s="33"/>
      <c r="Q9811" s="32"/>
      <c r="R9811" s="32"/>
      <c r="S9811" s="32"/>
      <c r="T9811" s="32"/>
    </row>
    <row r="9812" spans="16:20" x14ac:dyDescent="0.35">
      <c r="P9812" s="33"/>
      <c r="Q9812" s="32"/>
      <c r="R9812" s="32"/>
      <c r="S9812" s="32"/>
      <c r="T9812" s="32"/>
    </row>
    <row r="9813" spans="16:20" x14ac:dyDescent="0.35">
      <c r="P9813" s="33"/>
      <c r="Q9813" s="32"/>
      <c r="R9813" s="32"/>
      <c r="S9813" s="32"/>
      <c r="T9813" s="32"/>
    </row>
    <row r="9814" spans="16:20" x14ac:dyDescent="0.35">
      <c r="P9814" s="33"/>
      <c r="Q9814" s="32"/>
      <c r="R9814" s="32"/>
      <c r="S9814" s="32"/>
      <c r="T9814" s="32"/>
    </row>
    <row r="9815" spans="16:20" x14ac:dyDescent="0.35">
      <c r="P9815" s="33"/>
      <c r="Q9815" s="32"/>
      <c r="R9815" s="32"/>
      <c r="S9815" s="32"/>
      <c r="T9815" s="32"/>
    </row>
    <row r="9816" spans="16:20" x14ac:dyDescent="0.35">
      <c r="P9816" s="33"/>
      <c r="Q9816" s="32"/>
      <c r="R9816" s="32"/>
      <c r="S9816" s="32"/>
      <c r="T9816" s="32"/>
    </row>
    <row r="9817" spans="16:20" x14ac:dyDescent="0.35">
      <c r="P9817" s="33"/>
      <c r="Q9817" s="32"/>
      <c r="R9817" s="32"/>
      <c r="S9817" s="32"/>
      <c r="T9817" s="32"/>
    </row>
    <row r="9818" spans="16:20" x14ac:dyDescent="0.35">
      <c r="P9818" s="33"/>
      <c r="Q9818" s="32"/>
      <c r="R9818" s="32"/>
      <c r="S9818" s="32"/>
      <c r="T9818" s="32"/>
    </row>
    <row r="9819" spans="16:20" x14ac:dyDescent="0.35">
      <c r="P9819" s="33"/>
      <c r="Q9819" s="32"/>
      <c r="R9819" s="32"/>
      <c r="S9819" s="32"/>
      <c r="T9819" s="32"/>
    </row>
    <row r="9820" spans="16:20" x14ac:dyDescent="0.35">
      <c r="P9820" s="33"/>
      <c r="Q9820" s="32"/>
      <c r="R9820" s="32"/>
      <c r="S9820" s="32"/>
      <c r="T9820" s="32"/>
    </row>
    <row r="9821" spans="16:20" x14ac:dyDescent="0.35">
      <c r="P9821" s="33"/>
      <c r="Q9821" s="32"/>
      <c r="R9821" s="32"/>
      <c r="S9821" s="32"/>
      <c r="T9821" s="32"/>
    </row>
    <row r="9822" spans="16:20" x14ac:dyDescent="0.35">
      <c r="P9822" s="33"/>
      <c r="Q9822" s="32"/>
      <c r="R9822" s="32"/>
      <c r="S9822" s="32"/>
      <c r="T9822" s="32"/>
    </row>
    <row r="9823" spans="16:20" x14ac:dyDescent="0.35">
      <c r="P9823" s="33"/>
      <c r="Q9823" s="32"/>
      <c r="R9823" s="32"/>
      <c r="S9823" s="32"/>
      <c r="T9823" s="32"/>
    </row>
    <row r="9824" spans="16:20" x14ac:dyDescent="0.35">
      <c r="P9824" s="33"/>
      <c r="Q9824" s="32"/>
      <c r="R9824" s="32"/>
      <c r="S9824" s="32"/>
      <c r="T9824" s="32"/>
    </row>
    <row r="9825" spans="16:20" x14ac:dyDescent="0.35">
      <c r="P9825" s="33"/>
      <c r="Q9825" s="32"/>
      <c r="R9825" s="32"/>
      <c r="S9825" s="32"/>
      <c r="T9825" s="32"/>
    </row>
    <row r="9826" spans="16:20" x14ac:dyDescent="0.35">
      <c r="P9826" s="33"/>
      <c r="Q9826" s="32"/>
      <c r="R9826" s="32"/>
      <c r="S9826" s="32"/>
      <c r="T9826" s="32"/>
    </row>
    <row r="9827" spans="16:20" x14ac:dyDescent="0.35">
      <c r="P9827" s="33"/>
      <c r="Q9827" s="32"/>
      <c r="R9827" s="32"/>
      <c r="S9827" s="32"/>
      <c r="T9827" s="32"/>
    </row>
    <row r="9828" spans="16:20" x14ac:dyDescent="0.35">
      <c r="P9828" s="33"/>
      <c r="Q9828" s="32"/>
      <c r="R9828" s="32"/>
      <c r="S9828" s="32"/>
      <c r="T9828" s="32"/>
    </row>
    <row r="9829" spans="16:20" x14ac:dyDescent="0.35">
      <c r="P9829" s="33"/>
      <c r="Q9829" s="32"/>
      <c r="R9829" s="32"/>
      <c r="S9829" s="32"/>
      <c r="T9829" s="32"/>
    </row>
    <row r="9830" spans="16:20" x14ac:dyDescent="0.35">
      <c r="P9830" s="33"/>
      <c r="Q9830" s="32"/>
      <c r="R9830" s="32"/>
      <c r="S9830" s="32"/>
      <c r="T9830" s="32"/>
    </row>
    <row r="9831" spans="16:20" x14ac:dyDescent="0.35">
      <c r="P9831" s="33"/>
      <c r="Q9831" s="32"/>
      <c r="R9831" s="32"/>
      <c r="S9831" s="32"/>
      <c r="T9831" s="32"/>
    </row>
    <row r="9832" spans="16:20" x14ac:dyDescent="0.35">
      <c r="P9832" s="33"/>
      <c r="Q9832" s="32"/>
      <c r="R9832" s="32"/>
      <c r="S9832" s="32"/>
      <c r="T9832" s="32"/>
    </row>
    <row r="9833" spans="16:20" x14ac:dyDescent="0.35">
      <c r="P9833" s="33"/>
      <c r="Q9833" s="32"/>
      <c r="R9833" s="32"/>
      <c r="S9833" s="32"/>
      <c r="T9833" s="32"/>
    </row>
    <row r="9834" spans="16:20" x14ac:dyDescent="0.35">
      <c r="P9834" s="33"/>
      <c r="Q9834" s="32"/>
      <c r="R9834" s="32"/>
      <c r="S9834" s="32"/>
      <c r="T9834" s="32"/>
    </row>
    <row r="9835" spans="16:20" x14ac:dyDescent="0.35">
      <c r="P9835" s="33"/>
      <c r="Q9835" s="32"/>
      <c r="R9835" s="32"/>
      <c r="S9835" s="32"/>
      <c r="T9835" s="32"/>
    </row>
    <row r="9836" spans="16:20" x14ac:dyDescent="0.35">
      <c r="P9836" s="33"/>
      <c r="Q9836" s="32"/>
      <c r="R9836" s="32"/>
      <c r="S9836" s="32"/>
      <c r="T9836" s="32"/>
    </row>
    <row r="9837" spans="16:20" x14ac:dyDescent="0.35">
      <c r="P9837" s="33"/>
      <c r="Q9837" s="32"/>
      <c r="R9837" s="32"/>
      <c r="S9837" s="32"/>
      <c r="T9837" s="32"/>
    </row>
    <row r="9838" spans="16:20" x14ac:dyDescent="0.35">
      <c r="P9838" s="33"/>
      <c r="Q9838" s="32"/>
      <c r="R9838" s="32"/>
      <c r="S9838" s="32"/>
      <c r="T9838" s="32"/>
    </row>
    <row r="9839" spans="16:20" x14ac:dyDescent="0.35">
      <c r="P9839" s="33"/>
      <c r="Q9839" s="32"/>
      <c r="R9839" s="32"/>
      <c r="S9839" s="32"/>
      <c r="T9839" s="32"/>
    </row>
    <row r="9840" spans="16:20" x14ac:dyDescent="0.35">
      <c r="P9840" s="33"/>
      <c r="Q9840" s="32"/>
      <c r="R9840" s="32"/>
      <c r="S9840" s="32"/>
      <c r="T9840" s="32"/>
    </row>
    <row r="9841" spans="16:20" x14ac:dyDescent="0.35">
      <c r="P9841" s="33"/>
      <c r="Q9841" s="32"/>
      <c r="R9841" s="32"/>
      <c r="S9841" s="32"/>
      <c r="T9841" s="32"/>
    </row>
    <row r="9842" spans="16:20" x14ac:dyDescent="0.35">
      <c r="P9842" s="33"/>
      <c r="Q9842" s="32"/>
      <c r="R9842" s="32"/>
      <c r="S9842" s="32"/>
      <c r="T9842" s="32"/>
    </row>
    <row r="9843" spans="16:20" x14ac:dyDescent="0.35">
      <c r="P9843" s="33"/>
      <c r="Q9843" s="32"/>
      <c r="R9843" s="32"/>
      <c r="S9843" s="32"/>
      <c r="T9843" s="32"/>
    </row>
    <row r="9844" spans="16:20" x14ac:dyDescent="0.35">
      <c r="P9844" s="33"/>
      <c r="Q9844" s="32"/>
      <c r="R9844" s="32"/>
      <c r="S9844" s="32"/>
      <c r="T9844" s="32"/>
    </row>
    <row r="9845" spans="16:20" x14ac:dyDescent="0.35">
      <c r="P9845" s="33"/>
      <c r="Q9845" s="32"/>
      <c r="R9845" s="32"/>
      <c r="S9845" s="32"/>
      <c r="T9845" s="32"/>
    </row>
    <row r="9846" spans="16:20" x14ac:dyDescent="0.35">
      <c r="P9846" s="33"/>
      <c r="Q9846" s="32"/>
      <c r="R9846" s="32"/>
      <c r="S9846" s="32"/>
      <c r="T9846" s="32"/>
    </row>
    <row r="9847" spans="16:20" x14ac:dyDescent="0.35">
      <c r="P9847" s="33"/>
      <c r="Q9847" s="32"/>
      <c r="R9847" s="32"/>
      <c r="S9847" s="32"/>
      <c r="T9847" s="32"/>
    </row>
    <row r="9848" spans="16:20" x14ac:dyDescent="0.35">
      <c r="P9848" s="33"/>
      <c r="Q9848" s="32"/>
      <c r="R9848" s="32"/>
      <c r="S9848" s="32"/>
      <c r="T9848" s="32"/>
    </row>
    <row r="9849" spans="16:20" x14ac:dyDescent="0.35">
      <c r="P9849" s="33"/>
      <c r="Q9849" s="32"/>
      <c r="R9849" s="32"/>
      <c r="S9849" s="32"/>
      <c r="T9849" s="32"/>
    </row>
    <row r="9850" spans="16:20" x14ac:dyDescent="0.35">
      <c r="P9850" s="33"/>
      <c r="Q9850" s="32"/>
      <c r="R9850" s="32"/>
      <c r="S9850" s="32"/>
      <c r="T9850" s="32"/>
    </row>
    <row r="9851" spans="16:20" x14ac:dyDescent="0.35">
      <c r="P9851" s="33"/>
      <c r="Q9851" s="32"/>
      <c r="R9851" s="32"/>
      <c r="S9851" s="32"/>
      <c r="T9851" s="32"/>
    </row>
    <row r="9852" spans="16:20" x14ac:dyDescent="0.35">
      <c r="P9852" s="33"/>
      <c r="Q9852" s="32"/>
      <c r="R9852" s="32"/>
      <c r="S9852" s="32"/>
      <c r="T9852" s="32"/>
    </row>
    <row r="9853" spans="16:20" x14ac:dyDescent="0.35">
      <c r="P9853" s="33"/>
      <c r="Q9853" s="32"/>
      <c r="R9853" s="32"/>
      <c r="S9853" s="32"/>
      <c r="T9853" s="32"/>
    </row>
    <row r="9854" spans="16:20" x14ac:dyDescent="0.35">
      <c r="P9854" s="33"/>
      <c r="Q9854" s="32"/>
      <c r="R9854" s="32"/>
      <c r="S9854" s="32"/>
      <c r="T9854" s="32"/>
    </row>
    <row r="9855" spans="16:20" x14ac:dyDescent="0.35">
      <c r="P9855" s="33"/>
      <c r="Q9855" s="32"/>
      <c r="R9855" s="32"/>
      <c r="S9855" s="32"/>
      <c r="T9855" s="32"/>
    </row>
    <row r="9856" spans="16:20" x14ac:dyDescent="0.35">
      <c r="P9856" s="33"/>
      <c r="Q9856" s="32"/>
      <c r="R9856" s="32"/>
      <c r="S9856" s="32"/>
      <c r="T9856" s="32"/>
    </row>
    <row r="9857" spans="16:20" x14ac:dyDescent="0.35">
      <c r="P9857" s="33"/>
      <c r="Q9857" s="32"/>
      <c r="R9857" s="32"/>
      <c r="S9857" s="32"/>
      <c r="T9857" s="32"/>
    </row>
    <row r="9858" spans="16:20" x14ac:dyDescent="0.35">
      <c r="P9858" s="33"/>
      <c r="Q9858" s="32"/>
      <c r="R9858" s="32"/>
      <c r="S9858" s="32"/>
      <c r="T9858" s="32"/>
    </row>
    <row r="9859" spans="16:20" x14ac:dyDescent="0.35">
      <c r="P9859" s="33"/>
      <c r="Q9859" s="32"/>
      <c r="R9859" s="32"/>
      <c r="S9859" s="32"/>
      <c r="T9859" s="32"/>
    </row>
    <row r="9860" spans="16:20" x14ac:dyDescent="0.35">
      <c r="P9860" s="33"/>
      <c r="Q9860" s="32"/>
      <c r="R9860" s="32"/>
      <c r="S9860" s="32"/>
      <c r="T9860" s="32"/>
    </row>
    <row r="9861" spans="16:20" x14ac:dyDescent="0.35">
      <c r="P9861" s="33"/>
      <c r="Q9861" s="32"/>
      <c r="R9861" s="32"/>
      <c r="S9861" s="32"/>
      <c r="T9861" s="32"/>
    </row>
    <row r="9862" spans="16:20" x14ac:dyDescent="0.35">
      <c r="P9862" s="33"/>
      <c r="Q9862" s="32"/>
      <c r="R9862" s="32"/>
      <c r="S9862" s="32"/>
      <c r="T9862" s="32"/>
    </row>
    <row r="9863" spans="16:20" x14ac:dyDescent="0.35">
      <c r="P9863" s="33"/>
      <c r="Q9863" s="32"/>
      <c r="R9863" s="32"/>
      <c r="S9863" s="32"/>
      <c r="T9863" s="32"/>
    </row>
    <row r="9864" spans="16:20" x14ac:dyDescent="0.35">
      <c r="P9864" s="33"/>
      <c r="Q9864" s="32"/>
      <c r="R9864" s="32"/>
      <c r="S9864" s="32"/>
      <c r="T9864" s="32"/>
    </row>
    <row r="9865" spans="16:20" x14ac:dyDescent="0.35">
      <c r="P9865" s="33"/>
      <c r="Q9865" s="32"/>
      <c r="R9865" s="32"/>
      <c r="S9865" s="32"/>
      <c r="T9865" s="32"/>
    </row>
    <row r="9866" spans="16:20" x14ac:dyDescent="0.35">
      <c r="P9866" s="33"/>
      <c r="Q9866" s="32"/>
      <c r="R9866" s="32"/>
      <c r="S9866" s="32"/>
      <c r="T9866" s="32"/>
    </row>
    <row r="9867" spans="16:20" x14ac:dyDescent="0.35">
      <c r="P9867" s="33"/>
      <c r="Q9867" s="32"/>
      <c r="R9867" s="32"/>
      <c r="S9867" s="32"/>
      <c r="T9867" s="32"/>
    </row>
    <row r="9868" spans="16:20" x14ac:dyDescent="0.35">
      <c r="P9868" s="33"/>
      <c r="Q9868" s="32"/>
      <c r="R9868" s="32"/>
      <c r="S9868" s="32"/>
      <c r="T9868" s="32"/>
    </row>
    <row r="9869" spans="16:20" x14ac:dyDescent="0.35">
      <c r="P9869" s="33"/>
      <c r="Q9869" s="32"/>
      <c r="R9869" s="32"/>
      <c r="S9869" s="32"/>
      <c r="T9869" s="32"/>
    </row>
    <row r="9870" spans="16:20" x14ac:dyDescent="0.35">
      <c r="P9870" s="33"/>
      <c r="Q9870" s="32"/>
      <c r="R9870" s="32"/>
      <c r="S9870" s="32"/>
      <c r="T9870" s="32"/>
    </row>
    <row r="9871" spans="16:20" x14ac:dyDescent="0.35">
      <c r="P9871" s="33"/>
      <c r="Q9871" s="32"/>
      <c r="R9871" s="32"/>
      <c r="S9871" s="32"/>
      <c r="T9871" s="32"/>
    </row>
    <row r="9872" spans="16:20" x14ac:dyDescent="0.35">
      <c r="P9872" s="33"/>
      <c r="Q9872" s="32"/>
      <c r="R9872" s="32"/>
      <c r="S9872" s="32"/>
      <c r="T9872" s="32"/>
    </row>
    <row r="9873" spans="16:20" x14ac:dyDescent="0.35">
      <c r="P9873" s="33"/>
      <c r="Q9873" s="32"/>
      <c r="R9873" s="32"/>
      <c r="S9873" s="32"/>
      <c r="T9873" s="32"/>
    </row>
    <row r="9874" spans="16:20" x14ac:dyDescent="0.35">
      <c r="P9874" s="33"/>
      <c r="Q9874" s="32"/>
      <c r="R9874" s="32"/>
      <c r="S9874" s="32"/>
      <c r="T9874" s="32"/>
    </row>
    <row r="9875" spans="16:20" x14ac:dyDescent="0.35">
      <c r="P9875" s="33"/>
      <c r="Q9875" s="32"/>
      <c r="R9875" s="32"/>
      <c r="S9875" s="32"/>
      <c r="T9875" s="32"/>
    </row>
    <row r="9876" spans="16:20" x14ac:dyDescent="0.35">
      <c r="P9876" s="33"/>
      <c r="Q9876" s="32"/>
      <c r="R9876" s="32"/>
      <c r="S9876" s="32"/>
      <c r="T9876" s="32"/>
    </row>
    <row r="9877" spans="16:20" x14ac:dyDescent="0.35">
      <c r="P9877" s="33"/>
      <c r="Q9877" s="32"/>
      <c r="R9877" s="32"/>
      <c r="S9877" s="32"/>
      <c r="T9877" s="32"/>
    </row>
    <row r="9878" spans="16:20" x14ac:dyDescent="0.35">
      <c r="P9878" s="33"/>
      <c r="Q9878" s="32"/>
      <c r="R9878" s="32"/>
      <c r="S9878" s="32"/>
      <c r="T9878" s="32"/>
    </row>
    <row r="9879" spans="16:20" x14ac:dyDescent="0.35">
      <c r="P9879" s="33"/>
      <c r="Q9879" s="32"/>
      <c r="R9879" s="32"/>
      <c r="S9879" s="32"/>
      <c r="T9879" s="32"/>
    </row>
    <row r="9880" spans="16:20" x14ac:dyDescent="0.35">
      <c r="P9880" s="33"/>
      <c r="Q9880" s="32"/>
      <c r="R9880" s="32"/>
      <c r="S9880" s="32"/>
      <c r="T9880" s="32"/>
    </row>
    <row r="9881" spans="16:20" x14ac:dyDescent="0.35">
      <c r="P9881" s="33"/>
      <c r="Q9881" s="32"/>
      <c r="R9881" s="32"/>
      <c r="S9881" s="32"/>
      <c r="T9881" s="32"/>
    </row>
    <row r="9882" spans="16:20" x14ac:dyDescent="0.35">
      <c r="P9882" s="33"/>
      <c r="Q9882" s="32"/>
      <c r="R9882" s="32"/>
      <c r="S9882" s="32"/>
      <c r="T9882" s="32"/>
    </row>
    <row r="9883" spans="16:20" x14ac:dyDescent="0.35">
      <c r="P9883" s="33"/>
      <c r="Q9883" s="32"/>
      <c r="R9883" s="32"/>
      <c r="S9883" s="32"/>
      <c r="T9883" s="32"/>
    </row>
    <row r="9884" spans="16:20" x14ac:dyDescent="0.35">
      <c r="P9884" s="33"/>
      <c r="Q9884" s="32"/>
      <c r="R9884" s="32"/>
      <c r="S9884" s="32"/>
      <c r="T9884" s="32"/>
    </row>
    <row r="9885" spans="16:20" x14ac:dyDescent="0.35">
      <c r="P9885" s="33"/>
      <c r="Q9885" s="32"/>
      <c r="R9885" s="32"/>
      <c r="S9885" s="32"/>
      <c r="T9885" s="32"/>
    </row>
    <row r="9886" spans="16:20" x14ac:dyDescent="0.35">
      <c r="P9886" s="33"/>
      <c r="Q9886" s="32"/>
      <c r="R9886" s="32"/>
      <c r="S9886" s="32"/>
      <c r="T9886" s="32"/>
    </row>
    <row r="9887" spans="16:20" x14ac:dyDescent="0.35">
      <c r="P9887" s="33"/>
      <c r="Q9887" s="32"/>
      <c r="R9887" s="32"/>
      <c r="S9887" s="32"/>
      <c r="T9887" s="32"/>
    </row>
    <row r="9888" spans="16:20" x14ac:dyDescent="0.35">
      <c r="P9888" s="33"/>
      <c r="Q9888" s="32"/>
      <c r="R9888" s="32"/>
      <c r="S9888" s="32"/>
      <c r="T9888" s="32"/>
    </row>
    <row r="9889" spans="16:20" x14ac:dyDescent="0.35">
      <c r="P9889" s="33"/>
      <c r="Q9889" s="32"/>
      <c r="R9889" s="32"/>
      <c r="S9889" s="32"/>
      <c r="T9889" s="32"/>
    </row>
    <row r="9890" spans="16:20" x14ac:dyDescent="0.35">
      <c r="P9890" s="33"/>
      <c r="Q9890" s="32"/>
      <c r="R9890" s="32"/>
      <c r="S9890" s="32"/>
      <c r="T9890" s="32"/>
    </row>
    <row r="9891" spans="16:20" x14ac:dyDescent="0.35">
      <c r="P9891" s="33"/>
      <c r="Q9891" s="32"/>
      <c r="R9891" s="32"/>
      <c r="S9891" s="32"/>
      <c r="T9891" s="32"/>
    </row>
    <row r="9892" spans="16:20" x14ac:dyDescent="0.35">
      <c r="P9892" s="33"/>
      <c r="Q9892" s="32"/>
      <c r="R9892" s="32"/>
      <c r="S9892" s="32"/>
      <c r="T9892" s="32"/>
    </row>
    <row r="9893" spans="16:20" x14ac:dyDescent="0.35">
      <c r="P9893" s="33"/>
      <c r="Q9893" s="32"/>
      <c r="R9893" s="32"/>
      <c r="S9893" s="32"/>
      <c r="T9893" s="32"/>
    </row>
    <row r="9894" spans="16:20" x14ac:dyDescent="0.35">
      <c r="P9894" s="33"/>
      <c r="Q9894" s="32"/>
      <c r="R9894" s="32"/>
      <c r="S9894" s="32"/>
      <c r="T9894" s="32"/>
    </row>
    <row r="9895" spans="16:20" x14ac:dyDescent="0.35">
      <c r="P9895" s="33"/>
      <c r="Q9895" s="32"/>
      <c r="R9895" s="32"/>
      <c r="S9895" s="32"/>
      <c r="T9895" s="32"/>
    </row>
    <row r="9896" spans="16:20" x14ac:dyDescent="0.35">
      <c r="P9896" s="33"/>
      <c r="Q9896" s="32"/>
      <c r="R9896" s="32"/>
      <c r="S9896" s="32"/>
      <c r="T9896" s="32"/>
    </row>
    <row r="9897" spans="16:20" x14ac:dyDescent="0.35">
      <c r="P9897" s="33"/>
      <c r="Q9897" s="32"/>
      <c r="R9897" s="32"/>
      <c r="S9897" s="32"/>
      <c r="T9897" s="32"/>
    </row>
    <row r="9898" spans="16:20" x14ac:dyDescent="0.35">
      <c r="P9898" s="33"/>
      <c r="Q9898" s="32"/>
      <c r="R9898" s="32"/>
      <c r="S9898" s="32"/>
      <c r="T9898" s="32"/>
    </row>
    <row r="9899" spans="16:20" x14ac:dyDescent="0.35">
      <c r="P9899" s="33"/>
      <c r="Q9899" s="32"/>
      <c r="R9899" s="32"/>
      <c r="S9899" s="32"/>
      <c r="T9899" s="32"/>
    </row>
    <row r="9900" spans="16:20" x14ac:dyDescent="0.35">
      <c r="P9900" s="33"/>
      <c r="Q9900" s="32"/>
      <c r="R9900" s="32"/>
      <c r="S9900" s="32"/>
      <c r="T9900" s="32"/>
    </row>
    <row r="9901" spans="16:20" x14ac:dyDescent="0.35">
      <c r="P9901" s="33"/>
      <c r="Q9901" s="32"/>
      <c r="R9901" s="32"/>
      <c r="S9901" s="32"/>
      <c r="T9901" s="32"/>
    </row>
    <row r="9902" spans="16:20" x14ac:dyDescent="0.35">
      <c r="P9902" s="33"/>
      <c r="Q9902" s="32"/>
      <c r="R9902" s="32"/>
      <c r="S9902" s="32"/>
      <c r="T9902" s="32"/>
    </row>
    <row r="9903" spans="16:20" x14ac:dyDescent="0.35">
      <c r="P9903" s="33"/>
      <c r="Q9903" s="32"/>
      <c r="R9903" s="32"/>
      <c r="S9903" s="32"/>
      <c r="T9903" s="32"/>
    </row>
    <row r="9904" spans="16:20" x14ac:dyDescent="0.35">
      <c r="P9904" s="33"/>
      <c r="Q9904" s="32"/>
      <c r="R9904" s="32"/>
      <c r="S9904" s="32"/>
      <c r="T9904" s="32"/>
    </row>
    <row r="9905" spans="16:20" x14ac:dyDescent="0.35">
      <c r="P9905" s="33"/>
      <c r="Q9905" s="32"/>
      <c r="R9905" s="32"/>
      <c r="S9905" s="32"/>
      <c r="T9905" s="32"/>
    </row>
    <row r="9906" spans="16:20" x14ac:dyDescent="0.35">
      <c r="P9906" s="33"/>
      <c r="Q9906" s="32"/>
      <c r="R9906" s="32"/>
      <c r="S9906" s="32"/>
      <c r="T9906" s="32"/>
    </row>
    <row r="9907" spans="16:20" x14ac:dyDescent="0.35">
      <c r="P9907" s="33"/>
      <c r="Q9907" s="32"/>
      <c r="R9907" s="32"/>
      <c r="S9907" s="32"/>
      <c r="T9907" s="32"/>
    </row>
    <row r="9908" spans="16:20" x14ac:dyDescent="0.35">
      <c r="P9908" s="33"/>
      <c r="Q9908" s="32"/>
      <c r="R9908" s="32"/>
      <c r="S9908" s="32"/>
      <c r="T9908" s="32"/>
    </row>
    <row r="9909" spans="16:20" x14ac:dyDescent="0.35">
      <c r="P9909" s="33"/>
      <c r="Q9909" s="32"/>
      <c r="R9909" s="32"/>
      <c r="S9909" s="32"/>
      <c r="T9909" s="32"/>
    </row>
    <row r="9910" spans="16:20" x14ac:dyDescent="0.35">
      <c r="P9910" s="33"/>
      <c r="Q9910" s="32"/>
      <c r="R9910" s="32"/>
      <c r="S9910" s="32"/>
      <c r="T9910" s="32"/>
    </row>
    <row r="9911" spans="16:20" x14ac:dyDescent="0.35">
      <c r="P9911" s="33"/>
      <c r="Q9911" s="32"/>
      <c r="R9911" s="32"/>
      <c r="S9911" s="32"/>
      <c r="T9911" s="32"/>
    </row>
    <row r="9912" spans="16:20" x14ac:dyDescent="0.35">
      <c r="P9912" s="33"/>
      <c r="Q9912" s="32"/>
      <c r="R9912" s="32"/>
      <c r="S9912" s="32"/>
      <c r="T9912" s="32"/>
    </row>
    <row r="9913" spans="16:20" x14ac:dyDescent="0.35">
      <c r="P9913" s="33"/>
      <c r="Q9913" s="32"/>
      <c r="R9913" s="32"/>
      <c r="S9913" s="32"/>
      <c r="T9913" s="32"/>
    </row>
    <row r="9914" spans="16:20" x14ac:dyDescent="0.35">
      <c r="P9914" s="33"/>
      <c r="Q9914" s="32"/>
      <c r="R9914" s="32"/>
      <c r="S9914" s="32"/>
      <c r="T9914" s="32"/>
    </row>
    <row r="9915" spans="16:20" x14ac:dyDescent="0.35">
      <c r="P9915" s="33"/>
      <c r="Q9915" s="32"/>
      <c r="R9915" s="32"/>
      <c r="S9915" s="32"/>
      <c r="T9915" s="32"/>
    </row>
    <row r="9916" spans="16:20" x14ac:dyDescent="0.35">
      <c r="P9916" s="33"/>
      <c r="Q9916" s="32"/>
      <c r="R9916" s="32"/>
      <c r="S9916" s="32"/>
      <c r="T9916" s="32"/>
    </row>
    <row r="9917" spans="16:20" x14ac:dyDescent="0.35">
      <c r="P9917" s="33"/>
      <c r="Q9917" s="32"/>
      <c r="R9917" s="32"/>
      <c r="S9917" s="32"/>
      <c r="T9917" s="32"/>
    </row>
    <row r="9918" spans="16:20" x14ac:dyDescent="0.35">
      <c r="P9918" s="33"/>
      <c r="Q9918" s="32"/>
      <c r="R9918" s="32"/>
      <c r="S9918" s="32"/>
      <c r="T9918" s="32"/>
    </row>
    <row r="9919" spans="16:20" x14ac:dyDescent="0.35">
      <c r="P9919" s="33"/>
      <c r="Q9919" s="32"/>
      <c r="R9919" s="32"/>
      <c r="S9919" s="32"/>
      <c r="T9919" s="32"/>
    </row>
    <row r="9920" spans="16:20" x14ac:dyDescent="0.35">
      <c r="P9920" s="33"/>
      <c r="Q9920" s="32"/>
      <c r="R9920" s="32"/>
      <c r="S9920" s="32"/>
      <c r="T9920" s="32"/>
    </row>
    <row r="9921" spans="16:20" x14ac:dyDescent="0.35">
      <c r="P9921" s="33"/>
      <c r="Q9921" s="32"/>
      <c r="R9921" s="32"/>
      <c r="S9921" s="32"/>
      <c r="T9921" s="32"/>
    </row>
    <row r="9922" spans="16:20" x14ac:dyDescent="0.35">
      <c r="P9922" s="33"/>
      <c r="Q9922" s="32"/>
      <c r="R9922" s="32"/>
      <c r="S9922" s="32"/>
      <c r="T9922" s="32"/>
    </row>
    <row r="9923" spans="16:20" x14ac:dyDescent="0.35">
      <c r="P9923" s="33"/>
      <c r="Q9923" s="32"/>
      <c r="R9923" s="32"/>
      <c r="S9923" s="32"/>
      <c r="T9923" s="32"/>
    </row>
    <row r="9924" spans="16:20" x14ac:dyDescent="0.35">
      <c r="P9924" s="33"/>
      <c r="Q9924" s="32"/>
      <c r="R9924" s="32"/>
      <c r="S9924" s="32"/>
      <c r="T9924" s="32"/>
    </row>
    <row r="9925" spans="16:20" x14ac:dyDescent="0.35">
      <c r="P9925" s="33"/>
      <c r="Q9925" s="32"/>
      <c r="R9925" s="32"/>
      <c r="S9925" s="32"/>
      <c r="T9925" s="32"/>
    </row>
    <row r="9926" spans="16:20" x14ac:dyDescent="0.35">
      <c r="P9926" s="33"/>
      <c r="Q9926" s="32"/>
      <c r="R9926" s="32"/>
      <c r="S9926" s="32"/>
      <c r="T9926" s="32"/>
    </row>
    <row r="9927" spans="16:20" x14ac:dyDescent="0.35">
      <c r="P9927" s="33"/>
      <c r="Q9927" s="32"/>
      <c r="R9927" s="32"/>
      <c r="S9927" s="32"/>
      <c r="T9927" s="32"/>
    </row>
    <row r="9928" spans="16:20" x14ac:dyDescent="0.35">
      <c r="P9928" s="33"/>
      <c r="Q9928" s="32"/>
      <c r="R9928" s="32"/>
      <c r="S9928" s="32"/>
      <c r="T9928" s="32"/>
    </row>
    <row r="9929" spans="16:20" x14ac:dyDescent="0.35">
      <c r="P9929" s="33"/>
      <c r="Q9929" s="32"/>
      <c r="R9929" s="32"/>
      <c r="S9929" s="32"/>
      <c r="T9929" s="32"/>
    </row>
    <row r="9930" spans="16:20" x14ac:dyDescent="0.35">
      <c r="P9930" s="33"/>
      <c r="Q9930" s="32"/>
      <c r="R9930" s="32"/>
      <c r="S9930" s="32"/>
      <c r="T9930" s="32"/>
    </row>
    <row r="9931" spans="16:20" x14ac:dyDescent="0.35">
      <c r="P9931" s="33"/>
      <c r="Q9931" s="32"/>
      <c r="R9931" s="32"/>
      <c r="S9931" s="32"/>
      <c r="T9931" s="32"/>
    </row>
    <row r="9932" spans="16:20" x14ac:dyDescent="0.35">
      <c r="P9932" s="33"/>
      <c r="Q9932" s="32"/>
      <c r="R9932" s="32"/>
      <c r="S9932" s="32"/>
      <c r="T9932" s="32"/>
    </row>
    <row r="9933" spans="16:20" x14ac:dyDescent="0.35">
      <c r="P9933" s="33"/>
      <c r="Q9933" s="32"/>
      <c r="R9933" s="32"/>
      <c r="S9933" s="32"/>
      <c r="T9933" s="32"/>
    </row>
    <row r="9934" spans="16:20" x14ac:dyDescent="0.35">
      <c r="P9934" s="33"/>
      <c r="Q9934" s="32"/>
      <c r="R9934" s="32"/>
      <c r="S9934" s="32"/>
      <c r="T9934" s="32"/>
    </row>
    <row r="9935" spans="16:20" x14ac:dyDescent="0.35">
      <c r="P9935" s="33"/>
      <c r="Q9935" s="32"/>
      <c r="R9935" s="32"/>
      <c r="S9935" s="32"/>
      <c r="T9935" s="32"/>
    </row>
    <row r="9936" spans="16:20" x14ac:dyDescent="0.35">
      <c r="P9936" s="33"/>
      <c r="Q9936" s="32"/>
      <c r="R9936" s="32"/>
      <c r="S9936" s="32"/>
      <c r="T9936" s="32"/>
    </row>
    <row r="9937" spans="16:20" x14ac:dyDescent="0.35">
      <c r="P9937" s="33"/>
      <c r="Q9937" s="32"/>
      <c r="R9937" s="32"/>
      <c r="S9937" s="32"/>
      <c r="T9937" s="32"/>
    </row>
    <row r="9938" spans="16:20" x14ac:dyDescent="0.35">
      <c r="P9938" s="33"/>
      <c r="Q9938" s="32"/>
      <c r="R9938" s="32"/>
      <c r="S9938" s="32"/>
      <c r="T9938" s="32"/>
    </row>
    <row r="9939" spans="16:20" x14ac:dyDescent="0.35">
      <c r="P9939" s="33"/>
      <c r="Q9939" s="32"/>
      <c r="R9939" s="32"/>
      <c r="S9939" s="32"/>
      <c r="T9939" s="32"/>
    </row>
    <row r="9940" spans="16:20" x14ac:dyDescent="0.35">
      <c r="P9940" s="33"/>
      <c r="Q9940" s="32"/>
      <c r="R9940" s="32"/>
      <c r="S9940" s="32"/>
      <c r="T9940" s="32"/>
    </row>
    <row r="9941" spans="16:20" x14ac:dyDescent="0.35">
      <c r="P9941" s="33"/>
      <c r="Q9941" s="32"/>
      <c r="R9941" s="32"/>
      <c r="S9941" s="32"/>
      <c r="T9941" s="32"/>
    </row>
    <row r="9942" spans="16:20" x14ac:dyDescent="0.35">
      <c r="P9942" s="33"/>
      <c r="Q9942" s="32"/>
      <c r="R9942" s="32"/>
      <c r="S9942" s="32"/>
      <c r="T9942" s="32"/>
    </row>
    <row r="9943" spans="16:20" x14ac:dyDescent="0.35">
      <c r="P9943" s="33"/>
      <c r="Q9943" s="32"/>
      <c r="R9943" s="32"/>
      <c r="S9943" s="32"/>
      <c r="T9943" s="32"/>
    </row>
    <row r="9944" spans="16:20" x14ac:dyDescent="0.35">
      <c r="P9944" s="33"/>
      <c r="Q9944" s="32"/>
      <c r="R9944" s="32"/>
      <c r="S9944" s="32"/>
      <c r="T9944" s="32"/>
    </row>
    <row r="9945" spans="16:20" x14ac:dyDescent="0.35">
      <c r="P9945" s="33"/>
      <c r="Q9945" s="32"/>
      <c r="R9945" s="32"/>
      <c r="S9945" s="32"/>
      <c r="T9945" s="32"/>
    </row>
    <row r="9946" spans="16:20" x14ac:dyDescent="0.35">
      <c r="P9946" s="33"/>
      <c r="Q9946" s="32"/>
      <c r="R9946" s="32"/>
      <c r="S9946" s="32"/>
      <c r="T9946" s="32"/>
    </row>
    <row r="9947" spans="16:20" x14ac:dyDescent="0.35">
      <c r="P9947" s="33"/>
      <c r="Q9947" s="32"/>
      <c r="R9947" s="32"/>
      <c r="S9947" s="32"/>
      <c r="T9947" s="32"/>
    </row>
    <row r="9948" spans="16:20" x14ac:dyDescent="0.35">
      <c r="P9948" s="33"/>
      <c r="Q9948" s="32"/>
      <c r="R9948" s="32"/>
      <c r="S9948" s="32"/>
      <c r="T9948" s="32"/>
    </row>
    <row r="9949" spans="16:20" x14ac:dyDescent="0.35">
      <c r="P9949" s="33"/>
      <c r="Q9949" s="32"/>
      <c r="R9949" s="32"/>
      <c r="S9949" s="32"/>
      <c r="T9949" s="32"/>
    </row>
    <row r="9950" spans="16:20" x14ac:dyDescent="0.35">
      <c r="P9950" s="33"/>
      <c r="Q9950" s="32"/>
      <c r="R9950" s="32"/>
      <c r="S9950" s="32"/>
      <c r="T9950" s="32"/>
    </row>
    <row r="9951" spans="16:20" x14ac:dyDescent="0.35">
      <c r="P9951" s="33"/>
      <c r="Q9951" s="32"/>
      <c r="R9951" s="32"/>
      <c r="S9951" s="32"/>
      <c r="T9951" s="32"/>
    </row>
    <row r="9952" spans="16:20" x14ac:dyDescent="0.35">
      <c r="P9952" s="33"/>
      <c r="Q9952" s="32"/>
      <c r="R9952" s="32"/>
      <c r="S9952" s="32"/>
      <c r="T9952" s="32"/>
    </row>
    <row r="9953" spans="16:20" x14ac:dyDescent="0.35">
      <c r="P9953" s="33"/>
      <c r="Q9953" s="32"/>
      <c r="R9953" s="32"/>
      <c r="S9953" s="32"/>
      <c r="T9953" s="32"/>
    </row>
    <row r="9954" spans="16:20" x14ac:dyDescent="0.35">
      <c r="P9954" s="33"/>
      <c r="Q9954" s="32"/>
      <c r="R9954" s="32"/>
      <c r="S9954" s="32"/>
      <c r="T9954" s="32"/>
    </row>
    <row r="9955" spans="16:20" x14ac:dyDescent="0.35">
      <c r="P9955" s="33"/>
      <c r="Q9955" s="32"/>
      <c r="R9955" s="32"/>
      <c r="S9955" s="32"/>
      <c r="T9955" s="32"/>
    </row>
    <row r="9956" spans="16:20" x14ac:dyDescent="0.35">
      <c r="P9956" s="33"/>
      <c r="Q9956" s="32"/>
      <c r="R9956" s="32"/>
      <c r="S9956" s="32"/>
      <c r="T9956" s="32"/>
    </row>
    <row r="9957" spans="16:20" x14ac:dyDescent="0.35">
      <c r="P9957" s="33"/>
      <c r="Q9957" s="32"/>
      <c r="R9957" s="32"/>
      <c r="S9957" s="32"/>
      <c r="T9957" s="32"/>
    </row>
    <row r="9958" spans="16:20" x14ac:dyDescent="0.35">
      <c r="P9958" s="33"/>
      <c r="Q9958" s="32"/>
      <c r="R9958" s="32"/>
      <c r="S9958" s="32"/>
      <c r="T9958" s="32"/>
    </row>
    <row r="9959" spans="16:20" x14ac:dyDescent="0.35">
      <c r="P9959" s="33"/>
      <c r="Q9959" s="32"/>
      <c r="R9959" s="32"/>
      <c r="S9959" s="32"/>
      <c r="T9959" s="32"/>
    </row>
    <row r="9960" spans="16:20" x14ac:dyDescent="0.35">
      <c r="P9960" s="33"/>
      <c r="Q9960" s="32"/>
      <c r="R9960" s="32"/>
      <c r="S9960" s="32"/>
      <c r="T9960" s="32"/>
    </row>
    <row r="9961" spans="16:20" x14ac:dyDescent="0.35">
      <c r="P9961" s="33"/>
      <c r="Q9961" s="32"/>
      <c r="R9961" s="32"/>
      <c r="S9961" s="32"/>
      <c r="T9961" s="32"/>
    </row>
    <row r="9962" spans="16:20" x14ac:dyDescent="0.35">
      <c r="P9962" s="33"/>
      <c r="Q9962" s="32"/>
      <c r="R9962" s="32"/>
      <c r="S9962" s="32"/>
      <c r="T9962" s="32"/>
    </row>
    <row r="9963" spans="16:20" x14ac:dyDescent="0.35">
      <c r="P9963" s="33"/>
      <c r="Q9963" s="32"/>
      <c r="R9963" s="32"/>
      <c r="S9963" s="32"/>
      <c r="T9963" s="32"/>
    </row>
    <row r="9964" spans="16:20" x14ac:dyDescent="0.35">
      <c r="P9964" s="33"/>
      <c r="Q9964" s="32"/>
      <c r="R9964" s="32"/>
      <c r="S9964" s="32"/>
      <c r="T9964" s="32"/>
    </row>
    <row r="9965" spans="16:20" x14ac:dyDescent="0.35">
      <c r="P9965" s="33"/>
      <c r="Q9965" s="32"/>
      <c r="R9965" s="32"/>
      <c r="S9965" s="32"/>
      <c r="T9965" s="32"/>
    </row>
    <row r="9966" spans="16:20" x14ac:dyDescent="0.35">
      <c r="P9966" s="33"/>
      <c r="Q9966" s="32"/>
      <c r="R9966" s="32"/>
      <c r="S9966" s="32"/>
      <c r="T9966" s="32"/>
    </row>
    <row r="9967" spans="16:20" x14ac:dyDescent="0.35">
      <c r="P9967" s="33"/>
      <c r="Q9967" s="32"/>
      <c r="R9967" s="32"/>
      <c r="S9967" s="32"/>
      <c r="T9967" s="32"/>
    </row>
    <row r="9968" spans="16:20" x14ac:dyDescent="0.35">
      <c r="P9968" s="33"/>
      <c r="Q9968" s="32"/>
      <c r="R9968" s="32"/>
      <c r="S9968" s="32"/>
      <c r="T9968" s="32"/>
    </row>
    <row r="9969" spans="16:20" x14ac:dyDescent="0.35">
      <c r="P9969" s="33"/>
      <c r="Q9969" s="32"/>
      <c r="R9969" s="32"/>
      <c r="S9969" s="32"/>
      <c r="T9969" s="32"/>
    </row>
    <row r="9970" spans="16:20" x14ac:dyDescent="0.35">
      <c r="P9970" s="33"/>
      <c r="Q9970" s="32"/>
      <c r="R9970" s="32"/>
      <c r="S9970" s="32"/>
      <c r="T9970" s="32"/>
    </row>
    <row r="9971" spans="16:20" x14ac:dyDescent="0.35">
      <c r="P9971" s="33"/>
      <c r="Q9971" s="32"/>
      <c r="R9971" s="32"/>
      <c r="S9971" s="32"/>
      <c r="T9971" s="32"/>
    </row>
    <row r="9972" spans="16:20" x14ac:dyDescent="0.35">
      <c r="P9972" s="33"/>
      <c r="Q9972" s="32"/>
      <c r="R9972" s="32"/>
      <c r="S9972" s="32"/>
      <c r="T9972" s="32"/>
    </row>
    <row r="9973" spans="16:20" x14ac:dyDescent="0.35">
      <c r="P9973" s="33"/>
      <c r="Q9973" s="32"/>
      <c r="R9973" s="32"/>
      <c r="S9973" s="32"/>
      <c r="T9973" s="32"/>
    </row>
    <row r="9974" spans="16:20" x14ac:dyDescent="0.35">
      <c r="P9974" s="33"/>
      <c r="Q9974" s="32"/>
      <c r="R9974" s="32"/>
      <c r="S9974" s="32"/>
      <c r="T9974" s="32"/>
    </row>
    <row r="9975" spans="16:20" x14ac:dyDescent="0.35">
      <c r="P9975" s="33"/>
      <c r="Q9975" s="32"/>
      <c r="R9975" s="32"/>
      <c r="S9975" s="32"/>
      <c r="T9975" s="32"/>
    </row>
    <row r="9976" spans="16:20" x14ac:dyDescent="0.35">
      <c r="P9976" s="33"/>
      <c r="Q9976" s="32"/>
      <c r="R9976" s="32"/>
      <c r="S9976" s="32"/>
      <c r="T9976" s="32"/>
    </row>
    <row r="9977" spans="16:20" x14ac:dyDescent="0.35">
      <c r="P9977" s="33"/>
      <c r="Q9977" s="32"/>
      <c r="R9977" s="32"/>
      <c r="S9977" s="32"/>
      <c r="T9977" s="32"/>
    </row>
    <row r="9978" spans="16:20" x14ac:dyDescent="0.35">
      <c r="P9978" s="33"/>
      <c r="Q9978" s="32"/>
      <c r="R9978" s="32"/>
      <c r="S9978" s="32"/>
      <c r="T9978" s="32"/>
    </row>
    <row r="9979" spans="16:20" x14ac:dyDescent="0.35">
      <c r="P9979" s="33"/>
      <c r="Q9979" s="32"/>
      <c r="R9979" s="32"/>
      <c r="S9979" s="32"/>
      <c r="T9979" s="32"/>
    </row>
    <row r="9980" spans="16:20" x14ac:dyDescent="0.35">
      <c r="P9980" s="33"/>
      <c r="Q9980" s="32"/>
      <c r="R9980" s="32"/>
      <c r="S9980" s="32"/>
      <c r="T9980" s="32"/>
    </row>
    <row r="9981" spans="16:20" x14ac:dyDescent="0.35">
      <c r="P9981" s="33"/>
      <c r="Q9981" s="32"/>
      <c r="R9981" s="32"/>
      <c r="S9981" s="32"/>
      <c r="T9981" s="32"/>
    </row>
    <row r="9982" spans="16:20" x14ac:dyDescent="0.35">
      <c r="P9982" s="33"/>
      <c r="Q9982" s="32"/>
      <c r="R9982" s="32"/>
      <c r="S9982" s="32"/>
      <c r="T9982" s="32"/>
    </row>
    <row r="9983" spans="16:20" x14ac:dyDescent="0.35">
      <c r="P9983" s="33"/>
      <c r="Q9983" s="32"/>
      <c r="R9983" s="32"/>
      <c r="S9983" s="32"/>
      <c r="T9983" s="32"/>
    </row>
    <row r="9984" spans="16:20" x14ac:dyDescent="0.35">
      <c r="P9984" s="33"/>
      <c r="Q9984" s="32"/>
      <c r="R9984" s="32"/>
      <c r="S9984" s="32"/>
      <c r="T9984" s="32"/>
    </row>
    <row r="9985" spans="16:20" x14ac:dyDescent="0.35">
      <c r="P9985" s="33"/>
      <c r="Q9985" s="32"/>
      <c r="R9985" s="32"/>
      <c r="S9985" s="32"/>
      <c r="T9985" s="32"/>
    </row>
    <row r="9986" spans="16:20" x14ac:dyDescent="0.35">
      <c r="P9986" s="33"/>
      <c r="Q9986" s="32"/>
      <c r="R9986" s="32"/>
      <c r="S9986" s="32"/>
      <c r="T9986" s="32"/>
    </row>
    <row r="9987" spans="16:20" x14ac:dyDescent="0.35">
      <c r="P9987" s="33"/>
      <c r="Q9987" s="32"/>
      <c r="R9987" s="32"/>
      <c r="S9987" s="32"/>
      <c r="T9987" s="32"/>
    </row>
    <row r="9988" spans="16:20" x14ac:dyDescent="0.35">
      <c r="P9988" s="33"/>
      <c r="Q9988" s="32"/>
      <c r="R9988" s="32"/>
      <c r="S9988" s="32"/>
      <c r="T9988" s="32"/>
    </row>
    <row r="9989" spans="16:20" x14ac:dyDescent="0.35">
      <c r="P9989" s="33"/>
      <c r="Q9989" s="32"/>
      <c r="R9989" s="32"/>
      <c r="S9989" s="32"/>
      <c r="T9989" s="32"/>
    </row>
    <row r="9990" spans="16:20" x14ac:dyDescent="0.35">
      <c r="P9990" s="33"/>
      <c r="Q9990" s="32"/>
      <c r="R9990" s="32"/>
      <c r="S9990" s="32"/>
      <c r="T9990" s="32"/>
    </row>
    <row r="9991" spans="16:20" x14ac:dyDescent="0.35">
      <c r="P9991" s="33"/>
      <c r="Q9991" s="32"/>
      <c r="R9991" s="32"/>
      <c r="S9991" s="32"/>
      <c r="T9991" s="32"/>
    </row>
    <row r="9992" spans="16:20" x14ac:dyDescent="0.35">
      <c r="P9992" s="33"/>
      <c r="Q9992" s="32"/>
      <c r="R9992" s="32"/>
      <c r="S9992" s="32"/>
      <c r="T9992" s="32"/>
    </row>
    <row r="9993" spans="16:20" x14ac:dyDescent="0.35">
      <c r="P9993" s="33"/>
      <c r="Q9993" s="32"/>
      <c r="R9993" s="32"/>
      <c r="S9993" s="32"/>
      <c r="T9993" s="32"/>
    </row>
    <row r="9994" spans="16:20" x14ac:dyDescent="0.35">
      <c r="P9994" s="33"/>
      <c r="Q9994" s="32"/>
      <c r="R9994" s="32"/>
      <c r="S9994" s="32"/>
      <c r="T9994" s="32"/>
    </row>
    <row r="9995" spans="16:20" x14ac:dyDescent="0.35">
      <c r="P9995" s="33"/>
      <c r="Q9995" s="32"/>
      <c r="R9995" s="32"/>
      <c r="S9995" s="32"/>
      <c r="T9995" s="32"/>
    </row>
    <row r="9996" spans="16:20" x14ac:dyDescent="0.35">
      <c r="P9996" s="33"/>
      <c r="Q9996" s="32"/>
      <c r="R9996" s="32"/>
      <c r="S9996" s="32"/>
      <c r="T9996" s="32"/>
    </row>
    <row r="9997" spans="16:20" x14ac:dyDescent="0.35">
      <c r="P9997" s="33"/>
      <c r="Q9997" s="32"/>
      <c r="R9997" s="32"/>
      <c r="S9997" s="32"/>
      <c r="T9997" s="32"/>
    </row>
    <row r="9998" spans="16:20" x14ac:dyDescent="0.35">
      <c r="P9998" s="33"/>
      <c r="Q9998" s="32"/>
      <c r="R9998" s="32"/>
      <c r="S9998" s="32"/>
      <c r="T9998" s="32"/>
    </row>
    <row r="9999" spans="16:20" x14ac:dyDescent="0.35">
      <c r="P9999" s="33"/>
      <c r="Q9999" s="32"/>
      <c r="R9999" s="32"/>
      <c r="S9999" s="32"/>
      <c r="T9999" s="32"/>
    </row>
    <row r="10000" spans="16:20" x14ac:dyDescent="0.35">
      <c r="P10000" s="33"/>
      <c r="Q10000" s="32"/>
      <c r="R10000" s="32"/>
      <c r="S10000" s="32"/>
      <c r="T10000" s="32"/>
    </row>
    <row r="10001" spans="16:20" x14ac:dyDescent="0.35">
      <c r="P10001" s="33"/>
      <c r="Q10001" s="32"/>
      <c r="R10001" s="32"/>
      <c r="S10001" s="32"/>
      <c r="T10001" s="32"/>
    </row>
    <row r="10002" spans="16:20" x14ac:dyDescent="0.35">
      <c r="P10002" s="33"/>
      <c r="Q10002" s="32"/>
      <c r="R10002" s="32"/>
      <c r="S10002" s="32"/>
      <c r="T10002" s="32"/>
    </row>
    <row r="10003" spans="16:20" x14ac:dyDescent="0.35">
      <c r="P10003" s="33"/>
      <c r="Q10003" s="32"/>
      <c r="R10003" s="32"/>
      <c r="S10003" s="32"/>
      <c r="T10003" s="32"/>
    </row>
    <row r="10004" spans="16:20" x14ac:dyDescent="0.35">
      <c r="P10004" s="33"/>
      <c r="Q10004" s="32"/>
      <c r="R10004" s="32"/>
      <c r="S10004" s="32"/>
      <c r="T10004" s="32"/>
    </row>
    <row r="10005" spans="16:20" x14ac:dyDescent="0.35">
      <c r="P10005" s="33"/>
      <c r="Q10005" s="32"/>
      <c r="R10005" s="32"/>
      <c r="S10005" s="32"/>
      <c r="T10005" s="32"/>
    </row>
    <row r="10006" spans="16:20" x14ac:dyDescent="0.35">
      <c r="P10006" s="33"/>
      <c r="Q10006" s="32"/>
      <c r="R10006" s="32"/>
      <c r="S10006" s="32"/>
      <c r="T10006" s="32"/>
    </row>
    <row r="10007" spans="16:20" x14ac:dyDescent="0.35">
      <c r="P10007" s="33"/>
      <c r="Q10007" s="32"/>
      <c r="R10007" s="32"/>
      <c r="S10007" s="32"/>
      <c r="T10007" s="32"/>
    </row>
    <row r="10008" spans="16:20" x14ac:dyDescent="0.35">
      <c r="P10008" s="33"/>
      <c r="Q10008" s="32"/>
      <c r="R10008" s="32"/>
      <c r="S10008" s="32"/>
      <c r="T10008" s="32"/>
    </row>
    <row r="10009" spans="16:20" x14ac:dyDescent="0.35">
      <c r="P10009" s="33"/>
      <c r="Q10009" s="32"/>
      <c r="R10009" s="32"/>
      <c r="S10009" s="32"/>
      <c r="T10009" s="32"/>
    </row>
    <row r="10010" spans="16:20" x14ac:dyDescent="0.35">
      <c r="P10010" s="33"/>
      <c r="Q10010" s="32"/>
      <c r="R10010" s="32"/>
      <c r="S10010" s="32"/>
      <c r="T10010" s="32"/>
    </row>
    <row r="10011" spans="16:20" x14ac:dyDescent="0.35">
      <c r="P10011" s="33"/>
      <c r="Q10011" s="32"/>
      <c r="R10011" s="32"/>
      <c r="S10011" s="32"/>
      <c r="T10011" s="32"/>
    </row>
    <row r="10012" spans="16:20" x14ac:dyDescent="0.35">
      <c r="P10012" s="33"/>
      <c r="Q10012" s="32"/>
      <c r="R10012" s="32"/>
      <c r="S10012" s="32"/>
      <c r="T10012" s="32"/>
    </row>
    <row r="10013" spans="16:20" x14ac:dyDescent="0.35">
      <c r="P10013" s="33"/>
      <c r="Q10013" s="32"/>
      <c r="R10013" s="32"/>
      <c r="S10013" s="32"/>
      <c r="T10013" s="32"/>
    </row>
    <row r="10014" spans="16:20" x14ac:dyDescent="0.35">
      <c r="P10014" s="33"/>
      <c r="Q10014" s="32"/>
      <c r="R10014" s="32"/>
      <c r="S10014" s="32"/>
      <c r="T10014" s="32"/>
    </row>
    <row r="10015" spans="16:20" x14ac:dyDescent="0.35">
      <c r="P10015" s="33"/>
      <c r="Q10015" s="32"/>
      <c r="R10015" s="32"/>
      <c r="S10015" s="32"/>
      <c r="T10015" s="32"/>
    </row>
    <row r="10016" spans="16:20" x14ac:dyDescent="0.35">
      <c r="P10016" s="33"/>
      <c r="Q10016" s="32"/>
      <c r="R10016" s="32"/>
      <c r="S10016" s="32"/>
      <c r="T10016" s="32"/>
    </row>
    <row r="10017" spans="16:20" x14ac:dyDescent="0.35">
      <c r="P10017" s="33"/>
      <c r="Q10017" s="32"/>
      <c r="R10017" s="32"/>
      <c r="S10017" s="32"/>
      <c r="T10017" s="32"/>
    </row>
    <row r="10018" spans="16:20" x14ac:dyDescent="0.35">
      <c r="P10018" s="33"/>
      <c r="Q10018" s="32"/>
      <c r="R10018" s="32"/>
      <c r="S10018" s="32"/>
      <c r="T10018" s="32"/>
    </row>
    <row r="10019" spans="16:20" x14ac:dyDescent="0.35">
      <c r="P10019" s="33"/>
      <c r="Q10019" s="32"/>
      <c r="R10019" s="32"/>
      <c r="S10019" s="32"/>
      <c r="T10019" s="32"/>
    </row>
    <row r="10020" spans="16:20" x14ac:dyDescent="0.35">
      <c r="P10020" s="33"/>
      <c r="Q10020" s="32"/>
      <c r="R10020" s="32"/>
      <c r="S10020" s="32"/>
      <c r="T10020" s="32"/>
    </row>
    <row r="10021" spans="16:20" x14ac:dyDescent="0.35">
      <c r="P10021" s="33"/>
      <c r="Q10021" s="32"/>
      <c r="R10021" s="32"/>
      <c r="S10021" s="32"/>
      <c r="T10021" s="32"/>
    </row>
    <row r="10022" spans="16:20" x14ac:dyDescent="0.35">
      <c r="P10022" s="33"/>
      <c r="Q10022" s="32"/>
      <c r="R10022" s="32"/>
      <c r="S10022" s="32"/>
      <c r="T10022" s="32"/>
    </row>
    <row r="10023" spans="16:20" x14ac:dyDescent="0.35">
      <c r="P10023" s="33"/>
      <c r="Q10023" s="32"/>
      <c r="R10023" s="32"/>
      <c r="S10023" s="32"/>
      <c r="T10023" s="32"/>
    </row>
    <row r="10024" spans="16:20" x14ac:dyDescent="0.35">
      <c r="P10024" s="33"/>
      <c r="Q10024" s="32"/>
      <c r="R10024" s="32"/>
      <c r="S10024" s="32"/>
      <c r="T10024" s="32"/>
    </row>
    <row r="10025" spans="16:20" x14ac:dyDescent="0.35">
      <c r="P10025" s="33"/>
      <c r="Q10025" s="32"/>
      <c r="R10025" s="32"/>
      <c r="S10025" s="32"/>
      <c r="T10025" s="32"/>
    </row>
    <row r="10026" spans="16:20" x14ac:dyDescent="0.35">
      <c r="P10026" s="33"/>
      <c r="Q10026" s="32"/>
      <c r="R10026" s="32"/>
      <c r="S10026" s="32"/>
      <c r="T10026" s="32"/>
    </row>
    <row r="10027" spans="16:20" x14ac:dyDescent="0.35">
      <c r="P10027" s="33"/>
      <c r="Q10027" s="32"/>
      <c r="R10027" s="32"/>
      <c r="S10027" s="32"/>
      <c r="T10027" s="32"/>
    </row>
    <row r="10028" spans="16:20" x14ac:dyDescent="0.35">
      <c r="P10028" s="33"/>
      <c r="Q10028" s="32"/>
      <c r="R10028" s="32"/>
      <c r="S10028" s="32"/>
      <c r="T10028" s="32"/>
    </row>
    <row r="10029" spans="16:20" x14ac:dyDescent="0.35">
      <c r="P10029" s="33"/>
      <c r="Q10029" s="32"/>
      <c r="R10029" s="32"/>
      <c r="S10029" s="32"/>
      <c r="T10029" s="32"/>
    </row>
    <row r="10030" spans="16:20" x14ac:dyDescent="0.35">
      <c r="P10030" s="33"/>
      <c r="Q10030" s="32"/>
      <c r="R10030" s="32"/>
      <c r="S10030" s="32"/>
      <c r="T10030" s="32"/>
    </row>
    <row r="10031" spans="16:20" x14ac:dyDescent="0.35">
      <c r="P10031" s="33"/>
      <c r="Q10031" s="32"/>
      <c r="R10031" s="32"/>
      <c r="S10031" s="32"/>
      <c r="T10031" s="32"/>
    </row>
    <row r="10032" spans="16:20" x14ac:dyDescent="0.35">
      <c r="P10032" s="33"/>
      <c r="Q10032" s="32"/>
      <c r="R10032" s="32"/>
      <c r="S10032" s="32"/>
      <c r="T10032" s="32"/>
    </row>
    <row r="10033" spans="16:20" x14ac:dyDescent="0.35">
      <c r="P10033" s="33"/>
      <c r="Q10033" s="32"/>
      <c r="R10033" s="32"/>
      <c r="S10033" s="32"/>
      <c r="T10033" s="32"/>
    </row>
    <row r="10034" spans="16:20" x14ac:dyDescent="0.35">
      <c r="P10034" s="33"/>
      <c r="Q10034" s="32"/>
      <c r="R10034" s="32"/>
      <c r="S10034" s="32"/>
      <c r="T10034" s="32"/>
    </row>
    <row r="10035" spans="16:20" x14ac:dyDescent="0.35">
      <c r="P10035" s="33"/>
      <c r="Q10035" s="32"/>
      <c r="R10035" s="32"/>
      <c r="S10035" s="32"/>
      <c r="T10035" s="32"/>
    </row>
    <row r="10036" spans="16:20" x14ac:dyDescent="0.35">
      <c r="P10036" s="33"/>
      <c r="Q10036" s="32"/>
      <c r="R10036" s="32"/>
      <c r="S10036" s="32"/>
      <c r="T10036" s="32"/>
    </row>
    <row r="10037" spans="16:20" x14ac:dyDescent="0.35">
      <c r="P10037" s="33"/>
      <c r="Q10037" s="32"/>
      <c r="R10037" s="32"/>
      <c r="S10037" s="32"/>
      <c r="T10037" s="32"/>
    </row>
    <row r="10038" spans="16:20" x14ac:dyDescent="0.35">
      <c r="P10038" s="33"/>
      <c r="Q10038" s="32"/>
      <c r="R10038" s="32"/>
      <c r="S10038" s="32"/>
      <c r="T10038" s="32"/>
    </row>
    <row r="10039" spans="16:20" x14ac:dyDescent="0.35">
      <c r="P10039" s="33"/>
      <c r="Q10039" s="32"/>
      <c r="R10039" s="32"/>
      <c r="S10039" s="32"/>
      <c r="T10039" s="32"/>
    </row>
    <row r="10040" spans="16:20" x14ac:dyDescent="0.35">
      <c r="P10040" s="33"/>
      <c r="Q10040" s="32"/>
      <c r="R10040" s="32"/>
      <c r="S10040" s="32"/>
      <c r="T10040" s="32"/>
    </row>
    <row r="10041" spans="16:20" x14ac:dyDescent="0.35">
      <c r="P10041" s="33"/>
      <c r="Q10041" s="32"/>
      <c r="R10041" s="32"/>
      <c r="S10041" s="32"/>
      <c r="T10041" s="32"/>
    </row>
    <row r="10042" spans="16:20" x14ac:dyDescent="0.35">
      <c r="P10042" s="33"/>
      <c r="Q10042" s="32"/>
      <c r="R10042" s="32"/>
      <c r="S10042" s="32"/>
      <c r="T10042" s="32"/>
    </row>
    <row r="10043" spans="16:20" x14ac:dyDescent="0.35">
      <c r="P10043" s="33"/>
      <c r="Q10043" s="32"/>
      <c r="R10043" s="32"/>
      <c r="S10043" s="32"/>
      <c r="T10043" s="32"/>
    </row>
    <row r="10044" spans="16:20" x14ac:dyDescent="0.35">
      <c r="P10044" s="33"/>
      <c r="Q10044" s="32"/>
      <c r="R10044" s="32"/>
      <c r="S10044" s="32"/>
      <c r="T10044" s="32"/>
    </row>
    <row r="10045" spans="16:20" x14ac:dyDescent="0.35">
      <c r="P10045" s="33"/>
      <c r="Q10045" s="32"/>
      <c r="R10045" s="32"/>
      <c r="S10045" s="32"/>
      <c r="T10045" s="32"/>
    </row>
    <row r="10046" spans="16:20" x14ac:dyDescent="0.35">
      <c r="P10046" s="33"/>
      <c r="Q10046" s="32"/>
      <c r="R10046" s="32"/>
      <c r="S10046" s="32"/>
      <c r="T10046" s="32"/>
    </row>
    <row r="10047" spans="16:20" x14ac:dyDescent="0.35">
      <c r="P10047" s="33"/>
      <c r="Q10047" s="32"/>
      <c r="R10047" s="32"/>
      <c r="S10047" s="32"/>
      <c r="T10047" s="32"/>
    </row>
    <row r="10048" spans="16:20" x14ac:dyDescent="0.35">
      <c r="P10048" s="33"/>
      <c r="Q10048" s="32"/>
      <c r="R10048" s="32"/>
      <c r="S10048" s="32"/>
      <c r="T10048" s="32"/>
    </row>
    <row r="10049" spans="16:20" x14ac:dyDescent="0.35">
      <c r="P10049" s="33"/>
      <c r="Q10049" s="32"/>
      <c r="R10049" s="32"/>
      <c r="S10049" s="32"/>
      <c r="T10049" s="32"/>
    </row>
    <row r="10050" spans="16:20" x14ac:dyDescent="0.35">
      <c r="P10050" s="33"/>
      <c r="Q10050" s="32"/>
      <c r="R10050" s="32"/>
      <c r="S10050" s="32"/>
      <c r="T10050" s="32"/>
    </row>
    <row r="10051" spans="16:20" x14ac:dyDescent="0.35">
      <c r="P10051" s="33"/>
      <c r="Q10051" s="32"/>
      <c r="R10051" s="32"/>
      <c r="S10051" s="32"/>
      <c r="T10051" s="32"/>
    </row>
    <row r="10052" spans="16:20" x14ac:dyDescent="0.35">
      <c r="P10052" s="33"/>
      <c r="Q10052" s="32"/>
      <c r="R10052" s="32"/>
      <c r="S10052" s="32"/>
      <c r="T10052" s="32"/>
    </row>
    <row r="10053" spans="16:20" x14ac:dyDescent="0.35">
      <c r="P10053" s="33"/>
      <c r="Q10053" s="32"/>
      <c r="R10053" s="32"/>
      <c r="S10053" s="32"/>
      <c r="T10053" s="32"/>
    </row>
    <row r="10054" spans="16:20" x14ac:dyDescent="0.35">
      <c r="P10054" s="33"/>
      <c r="Q10054" s="32"/>
      <c r="R10054" s="32"/>
      <c r="S10054" s="32"/>
      <c r="T10054" s="32"/>
    </row>
    <row r="10055" spans="16:20" x14ac:dyDescent="0.35">
      <c r="P10055" s="33"/>
      <c r="Q10055" s="32"/>
      <c r="R10055" s="32"/>
      <c r="S10055" s="32"/>
      <c r="T10055" s="32"/>
    </row>
    <row r="10056" spans="16:20" x14ac:dyDescent="0.35">
      <c r="P10056" s="33"/>
      <c r="Q10056" s="32"/>
      <c r="R10056" s="32"/>
      <c r="S10056" s="32"/>
      <c r="T10056" s="32"/>
    </row>
    <row r="10057" spans="16:20" x14ac:dyDescent="0.35">
      <c r="P10057" s="33"/>
      <c r="Q10057" s="32"/>
      <c r="R10057" s="32"/>
      <c r="S10057" s="32"/>
      <c r="T10057" s="32"/>
    </row>
    <row r="10058" spans="16:20" x14ac:dyDescent="0.35">
      <c r="P10058" s="33"/>
      <c r="Q10058" s="32"/>
      <c r="R10058" s="32"/>
      <c r="S10058" s="32"/>
      <c r="T10058" s="32"/>
    </row>
    <row r="10059" spans="16:20" x14ac:dyDescent="0.35">
      <c r="P10059" s="33"/>
      <c r="Q10059" s="32"/>
      <c r="R10059" s="32"/>
      <c r="S10059" s="32"/>
      <c r="T10059" s="32"/>
    </row>
    <row r="10060" spans="16:20" x14ac:dyDescent="0.35">
      <c r="P10060" s="33"/>
      <c r="Q10060" s="32"/>
      <c r="R10060" s="32"/>
      <c r="S10060" s="32"/>
      <c r="T10060" s="32"/>
    </row>
    <row r="10061" spans="16:20" x14ac:dyDescent="0.35">
      <c r="P10061" s="33"/>
      <c r="Q10061" s="32"/>
      <c r="R10061" s="32"/>
      <c r="S10061" s="32"/>
      <c r="T10061" s="32"/>
    </row>
    <row r="10062" spans="16:20" x14ac:dyDescent="0.35">
      <c r="P10062" s="33"/>
      <c r="Q10062" s="32"/>
      <c r="R10062" s="32"/>
      <c r="S10062" s="32"/>
      <c r="T10062" s="32"/>
    </row>
    <row r="10063" spans="16:20" x14ac:dyDescent="0.35">
      <c r="P10063" s="33"/>
      <c r="Q10063" s="32"/>
      <c r="R10063" s="32"/>
      <c r="S10063" s="32"/>
      <c r="T10063" s="32"/>
    </row>
    <row r="10064" spans="16:20" x14ac:dyDescent="0.35">
      <c r="P10064" s="33"/>
      <c r="Q10064" s="32"/>
      <c r="R10064" s="32"/>
      <c r="S10064" s="32"/>
      <c r="T10064" s="32"/>
    </row>
    <row r="10065" spans="16:20" x14ac:dyDescent="0.35">
      <c r="P10065" s="33"/>
      <c r="Q10065" s="32"/>
      <c r="R10065" s="32"/>
      <c r="S10065" s="32"/>
      <c r="T10065" s="32"/>
    </row>
    <row r="10066" spans="16:20" x14ac:dyDescent="0.35">
      <c r="P10066" s="33"/>
      <c r="Q10066" s="32"/>
      <c r="R10066" s="32"/>
      <c r="S10066" s="32"/>
      <c r="T10066" s="32"/>
    </row>
    <row r="10067" spans="16:20" x14ac:dyDescent="0.35">
      <c r="P10067" s="33"/>
      <c r="Q10067" s="32"/>
      <c r="R10067" s="32"/>
      <c r="S10067" s="32"/>
      <c r="T10067" s="32"/>
    </row>
    <row r="10068" spans="16:20" x14ac:dyDescent="0.35">
      <c r="P10068" s="33"/>
      <c r="Q10068" s="32"/>
      <c r="R10068" s="32"/>
      <c r="S10068" s="32"/>
      <c r="T10068" s="32"/>
    </row>
    <row r="10069" spans="16:20" x14ac:dyDescent="0.35">
      <c r="P10069" s="33"/>
      <c r="Q10069" s="32"/>
      <c r="R10069" s="32"/>
      <c r="S10069" s="32"/>
      <c r="T10069" s="32"/>
    </row>
    <row r="10070" spans="16:20" x14ac:dyDescent="0.35">
      <c r="P10070" s="33"/>
      <c r="Q10070" s="32"/>
      <c r="R10070" s="32"/>
      <c r="S10070" s="32"/>
      <c r="T10070" s="32"/>
    </row>
    <row r="10071" spans="16:20" x14ac:dyDescent="0.35">
      <c r="P10071" s="33"/>
      <c r="Q10071" s="32"/>
      <c r="R10071" s="32"/>
      <c r="S10071" s="32"/>
      <c r="T10071" s="32"/>
    </row>
    <row r="10072" spans="16:20" x14ac:dyDescent="0.35">
      <c r="P10072" s="33"/>
      <c r="Q10072" s="32"/>
      <c r="R10072" s="32"/>
      <c r="S10072" s="32"/>
      <c r="T10072" s="32"/>
    </row>
    <row r="10073" spans="16:20" x14ac:dyDescent="0.35">
      <c r="P10073" s="33"/>
      <c r="Q10073" s="32"/>
      <c r="R10073" s="32"/>
      <c r="S10073" s="32"/>
      <c r="T10073" s="32"/>
    </row>
    <row r="10074" spans="16:20" x14ac:dyDescent="0.35">
      <c r="P10074" s="33"/>
      <c r="Q10074" s="32"/>
      <c r="R10074" s="32"/>
      <c r="S10074" s="32"/>
      <c r="T10074" s="32"/>
    </row>
    <row r="10075" spans="16:20" x14ac:dyDescent="0.35">
      <c r="P10075" s="33"/>
      <c r="Q10075" s="32"/>
      <c r="R10075" s="32"/>
      <c r="S10075" s="32"/>
      <c r="T10075" s="32"/>
    </row>
    <row r="10076" spans="16:20" x14ac:dyDescent="0.35">
      <c r="P10076" s="33"/>
      <c r="Q10076" s="32"/>
      <c r="R10076" s="32"/>
      <c r="S10076" s="32"/>
      <c r="T10076" s="32"/>
    </row>
    <row r="10077" spans="16:20" x14ac:dyDescent="0.35">
      <c r="P10077" s="33"/>
      <c r="Q10077" s="32"/>
      <c r="R10077" s="32"/>
      <c r="S10077" s="32"/>
      <c r="T10077" s="32"/>
    </row>
    <row r="10078" spans="16:20" x14ac:dyDescent="0.35">
      <c r="P10078" s="33"/>
      <c r="Q10078" s="32"/>
      <c r="R10078" s="32"/>
      <c r="S10078" s="32"/>
      <c r="T10078" s="32"/>
    </row>
    <row r="10079" spans="16:20" x14ac:dyDescent="0.35">
      <c r="P10079" s="33"/>
      <c r="Q10079" s="32"/>
      <c r="R10079" s="32"/>
      <c r="S10079" s="32"/>
      <c r="T10079" s="32"/>
    </row>
    <row r="10080" spans="16:20" x14ac:dyDescent="0.35">
      <c r="P10080" s="33"/>
      <c r="Q10080" s="32"/>
      <c r="R10080" s="32"/>
      <c r="S10080" s="32"/>
      <c r="T10080" s="32"/>
    </row>
    <row r="10081" spans="16:20" x14ac:dyDescent="0.35">
      <c r="P10081" s="33"/>
      <c r="Q10081" s="32"/>
      <c r="R10081" s="32"/>
      <c r="S10081" s="32"/>
      <c r="T10081" s="32"/>
    </row>
    <row r="10082" spans="16:20" x14ac:dyDescent="0.35">
      <c r="P10082" s="33"/>
      <c r="Q10082" s="32"/>
      <c r="R10082" s="32"/>
      <c r="S10082" s="32"/>
      <c r="T10082" s="32"/>
    </row>
    <row r="10083" spans="16:20" x14ac:dyDescent="0.35">
      <c r="P10083" s="33"/>
      <c r="Q10083" s="32"/>
      <c r="R10083" s="32"/>
      <c r="S10083" s="32"/>
      <c r="T10083" s="32"/>
    </row>
    <row r="10084" spans="16:20" x14ac:dyDescent="0.35">
      <c r="P10084" s="33"/>
      <c r="Q10084" s="32"/>
      <c r="R10084" s="32"/>
      <c r="S10084" s="32"/>
      <c r="T10084" s="32"/>
    </row>
    <row r="10085" spans="16:20" x14ac:dyDescent="0.35">
      <c r="P10085" s="33"/>
      <c r="Q10085" s="32"/>
      <c r="R10085" s="32"/>
      <c r="S10085" s="32"/>
      <c r="T10085" s="32"/>
    </row>
    <row r="10086" spans="16:20" x14ac:dyDescent="0.35">
      <c r="P10086" s="33"/>
      <c r="Q10086" s="32"/>
      <c r="R10086" s="32"/>
      <c r="S10086" s="32"/>
      <c r="T10086" s="32"/>
    </row>
    <row r="10087" spans="16:20" x14ac:dyDescent="0.35">
      <c r="P10087" s="33"/>
      <c r="Q10087" s="32"/>
      <c r="R10087" s="32"/>
      <c r="S10087" s="32"/>
      <c r="T10087" s="32"/>
    </row>
    <row r="10088" spans="16:20" x14ac:dyDescent="0.35">
      <c r="P10088" s="33"/>
      <c r="Q10088" s="32"/>
      <c r="R10088" s="32"/>
      <c r="S10088" s="32"/>
      <c r="T10088" s="32"/>
    </row>
    <row r="10089" spans="16:20" x14ac:dyDescent="0.35">
      <c r="P10089" s="33"/>
      <c r="Q10089" s="32"/>
      <c r="R10089" s="32"/>
      <c r="S10089" s="32"/>
      <c r="T10089" s="32"/>
    </row>
    <row r="10090" spans="16:20" x14ac:dyDescent="0.35">
      <c r="P10090" s="33"/>
      <c r="Q10090" s="32"/>
      <c r="R10090" s="32"/>
      <c r="S10090" s="32"/>
      <c r="T10090" s="32"/>
    </row>
    <row r="10091" spans="16:20" x14ac:dyDescent="0.35">
      <c r="P10091" s="33"/>
      <c r="Q10091" s="32"/>
      <c r="R10091" s="32"/>
      <c r="S10091" s="32"/>
      <c r="T10091" s="32"/>
    </row>
    <row r="10092" spans="16:20" x14ac:dyDescent="0.35">
      <c r="P10092" s="33"/>
      <c r="Q10092" s="32"/>
      <c r="R10092" s="32"/>
      <c r="S10092" s="32"/>
      <c r="T10092" s="32"/>
    </row>
    <row r="10093" spans="16:20" x14ac:dyDescent="0.35">
      <c r="P10093" s="33"/>
      <c r="Q10093" s="32"/>
      <c r="R10093" s="32"/>
      <c r="S10093" s="32"/>
      <c r="T10093" s="32"/>
    </row>
    <row r="10094" spans="16:20" x14ac:dyDescent="0.35">
      <c r="P10094" s="33"/>
      <c r="Q10094" s="32"/>
      <c r="R10094" s="32"/>
      <c r="S10094" s="32"/>
      <c r="T10094" s="32"/>
    </row>
    <row r="10095" spans="16:20" x14ac:dyDescent="0.35">
      <c r="P10095" s="33"/>
      <c r="Q10095" s="32"/>
      <c r="R10095" s="32"/>
      <c r="S10095" s="32"/>
      <c r="T10095" s="32"/>
    </row>
    <row r="10096" spans="16:20" x14ac:dyDescent="0.35">
      <c r="P10096" s="33"/>
      <c r="Q10096" s="32"/>
      <c r="R10096" s="32"/>
      <c r="S10096" s="32"/>
      <c r="T10096" s="32"/>
    </row>
    <row r="10097" spans="16:20" x14ac:dyDescent="0.35">
      <c r="P10097" s="33"/>
      <c r="Q10097" s="32"/>
      <c r="R10097" s="32"/>
      <c r="S10097" s="32"/>
      <c r="T10097" s="32"/>
    </row>
    <row r="10098" spans="16:20" x14ac:dyDescent="0.35">
      <c r="P10098" s="33"/>
      <c r="Q10098" s="32"/>
      <c r="R10098" s="32"/>
      <c r="S10098" s="32"/>
      <c r="T10098" s="32"/>
    </row>
    <row r="10099" spans="16:20" x14ac:dyDescent="0.35">
      <c r="P10099" s="33"/>
      <c r="Q10099" s="32"/>
      <c r="R10099" s="32"/>
      <c r="S10099" s="32"/>
      <c r="T10099" s="32"/>
    </row>
    <row r="10100" spans="16:20" x14ac:dyDescent="0.35">
      <c r="P10100" s="33"/>
      <c r="Q10100" s="32"/>
      <c r="R10100" s="32"/>
      <c r="S10100" s="32"/>
      <c r="T10100" s="32"/>
    </row>
    <row r="10101" spans="16:20" x14ac:dyDescent="0.35">
      <c r="P10101" s="33"/>
      <c r="Q10101" s="32"/>
      <c r="R10101" s="32"/>
      <c r="S10101" s="32"/>
      <c r="T10101" s="32"/>
    </row>
    <row r="10102" spans="16:20" x14ac:dyDescent="0.35">
      <c r="P10102" s="33"/>
      <c r="Q10102" s="32"/>
      <c r="R10102" s="32"/>
      <c r="S10102" s="32"/>
      <c r="T10102" s="32"/>
    </row>
    <row r="10103" spans="16:20" x14ac:dyDescent="0.35">
      <c r="P10103" s="33"/>
      <c r="Q10103" s="32"/>
      <c r="R10103" s="32"/>
      <c r="S10103" s="32"/>
      <c r="T10103" s="32"/>
    </row>
    <row r="10104" spans="16:20" x14ac:dyDescent="0.35">
      <c r="P10104" s="33"/>
      <c r="Q10104" s="32"/>
      <c r="R10104" s="32"/>
      <c r="S10104" s="32"/>
      <c r="T10104" s="32"/>
    </row>
    <row r="10105" spans="16:20" x14ac:dyDescent="0.35">
      <c r="P10105" s="33"/>
      <c r="Q10105" s="32"/>
      <c r="R10105" s="32"/>
      <c r="S10105" s="32"/>
      <c r="T10105" s="32"/>
    </row>
    <row r="10106" spans="16:20" x14ac:dyDescent="0.35">
      <c r="P10106" s="33"/>
      <c r="Q10106" s="32"/>
      <c r="R10106" s="32"/>
      <c r="S10106" s="32"/>
      <c r="T10106" s="32"/>
    </row>
    <row r="10107" spans="16:20" x14ac:dyDescent="0.35">
      <c r="P10107" s="33"/>
      <c r="Q10107" s="32"/>
      <c r="R10107" s="32"/>
      <c r="S10107" s="32"/>
      <c r="T10107" s="32"/>
    </row>
    <row r="10108" spans="16:20" x14ac:dyDescent="0.35">
      <c r="P10108" s="33"/>
      <c r="Q10108" s="32"/>
      <c r="R10108" s="32"/>
      <c r="S10108" s="32"/>
      <c r="T10108" s="32"/>
    </row>
    <row r="10109" spans="16:20" x14ac:dyDescent="0.35">
      <c r="P10109" s="33"/>
      <c r="Q10109" s="32"/>
      <c r="R10109" s="32"/>
      <c r="S10109" s="32"/>
      <c r="T10109" s="32"/>
    </row>
    <row r="10110" spans="16:20" x14ac:dyDescent="0.35">
      <c r="P10110" s="33"/>
      <c r="Q10110" s="32"/>
      <c r="R10110" s="32"/>
      <c r="S10110" s="32"/>
      <c r="T10110" s="32"/>
    </row>
    <row r="10111" spans="16:20" x14ac:dyDescent="0.35">
      <c r="P10111" s="33"/>
      <c r="Q10111" s="32"/>
      <c r="R10111" s="32"/>
      <c r="S10111" s="32"/>
      <c r="T10111" s="32"/>
    </row>
    <row r="10112" spans="16:20" x14ac:dyDescent="0.35">
      <c r="P10112" s="33"/>
      <c r="Q10112" s="32"/>
      <c r="R10112" s="32"/>
      <c r="S10112" s="32"/>
      <c r="T10112" s="32"/>
    </row>
    <row r="10113" spans="16:20" x14ac:dyDescent="0.35">
      <c r="P10113" s="33"/>
      <c r="Q10113" s="32"/>
      <c r="R10113" s="32"/>
      <c r="S10113" s="32"/>
      <c r="T10113" s="32"/>
    </row>
    <row r="10114" spans="16:20" x14ac:dyDescent="0.35">
      <c r="P10114" s="33"/>
      <c r="Q10114" s="32"/>
      <c r="R10114" s="32"/>
      <c r="S10114" s="32"/>
      <c r="T10114" s="32"/>
    </row>
    <row r="10115" spans="16:20" x14ac:dyDescent="0.35">
      <c r="P10115" s="33"/>
      <c r="Q10115" s="32"/>
      <c r="R10115" s="32"/>
      <c r="S10115" s="32"/>
      <c r="T10115" s="32"/>
    </row>
    <row r="10116" spans="16:20" x14ac:dyDescent="0.35">
      <c r="P10116" s="33"/>
      <c r="Q10116" s="32"/>
      <c r="R10116" s="32"/>
      <c r="S10116" s="32"/>
      <c r="T10116" s="32"/>
    </row>
    <row r="10117" spans="16:20" x14ac:dyDescent="0.35">
      <c r="P10117" s="33"/>
      <c r="Q10117" s="32"/>
      <c r="R10117" s="32"/>
      <c r="S10117" s="32"/>
      <c r="T10117" s="32"/>
    </row>
    <row r="10118" spans="16:20" x14ac:dyDescent="0.35">
      <c r="P10118" s="33"/>
      <c r="Q10118" s="32"/>
      <c r="R10118" s="32"/>
      <c r="S10118" s="32"/>
      <c r="T10118" s="32"/>
    </row>
    <row r="10119" spans="16:20" x14ac:dyDescent="0.35">
      <c r="P10119" s="33"/>
      <c r="Q10119" s="32"/>
      <c r="R10119" s="32"/>
      <c r="S10119" s="32"/>
      <c r="T10119" s="32"/>
    </row>
    <row r="10120" spans="16:20" x14ac:dyDescent="0.35">
      <c r="P10120" s="33"/>
      <c r="Q10120" s="32"/>
      <c r="R10120" s="32"/>
      <c r="S10120" s="32"/>
      <c r="T10120" s="32"/>
    </row>
    <row r="10121" spans="16:20" x14ac:dyDescent="0.35">
      <c r="P10121" s="33"/>
      <c r="Q10121" s="32"/>
      <c r="R10121" s="32"/>
      <c r="S10121" s="32"/>
      <c r="T10121" s="32"/>
    </row>
    <row r="10122" spans="16:20" x14ac:dyDescent="0.35">
      <c r="P10122" s="33"/>
      <c r="Q10122" s="32"/>
      <c r="R10122" s="32"/>
      <c r="S10122" s="32"/>
      <c r="T10122" s="32"/>
    </row>
    <row r="10123" spans="16:20" x14ac:dyDescent="0.35">
      <c r="P10123" s="33"/>
      <c r="Q10123" s="32"/>
      <c r="R10123" s="32"/>
      <c r="S10123" s="32"/>
      <c r="T10123" s="32"/>
    </row>
    <row r="10124" spans="16:20" x14ac:dyDescent="0.35">
      <c r="P10124" s="33"/>
      <c r="Q10124" s="32"/>
      <c r="R10124" s="32"/>
      <c r="S10124" s="32"/>
      <c r="T10124" s="32"/>
    </row>
    <row r="10125" spans="16:20" x14ac:dyDescent="0.35">
      <c r="P10125" s="33"/>
      <c r="Q10125" s="32"/>
      <c r="R10125" s="32"/>
      <c r="S10125" s="32"/>
      <c r="T10125" s="32"/>
    </row>
    <row r="10126" spans="16:20" x14ac:dyDescent="0.35">
      <c r="P10126" s="33"/>
      <c r="Q10126" s="32"/>
      <c r="R10126" s="32"/>
      <c r="S10126" s="32"/>
      <c r="T10126" s="32"/>
    </row>
    <row r="10127" spans="16:20" x14ac:dyDescent="0.35">
      <c r="P10127" s="33"/>
      <c r="Q10127" s="32"/>
      <c r="R10127" s="32"/>
      <c r="S10127" s="32"/>
      <c r="T10127" s="32"/>
    </row>
    <row r="10128" spans="16:20" x14ac:dyDescent="0.35">
      <c r="P10128" s="33"/>
      <c r="Q10128" s="32"/>
      <c r="R10128" s="32"/>
      <c r="S10128" s="32"/>
      <c r="T10128" s="32"/>
    </row>
    <row r="10129" spans="16:20" x14ac:dyDescent="0.35">
      <c r="P10129" s="33"/>
      <c r="Q10129" s="32"/>
      <c r="R10129" s="32"/>
      <c r="S10129" s="32"/>
      <c r="T10129" s="32"/>
    </row>
    <row r="10130" spans="16:20" x14ac:dyDescent="0.35">
      <c r="P10130" s="33"/>
      <c r="Q10130" s="32"/>
      <c r="R10130" s="32"/>
      <c r="S10130" s="32"/>
      <c r="T10130" s="32"/>
    </row>
    <row r="10131" spans="16:20" x14ac:dyDescent="0.35">
      <c r="P10131" s="33"/>
      <c r="Q10131" s="32"/>
      <c r="R10131" s="32"/>
      <c r="S10131" s="32"/>
      <c r="T10131" s="32"/>
    </row>
    <row r="10132" spans="16:20" x14ac:dyDescent="0.35">
      <c r="P10132" s="33"/>
      <c r="Q10132" s="32"/>
      <c r="R10132" s="32"/>
      <c r="S10132" s="32"/>
      <c r="T10132" s="32"/>
    </row>
    <row r="10133" spans="16:20" x14ac:dyDescent="0.35">
      <c r="P10133" s="33"/>
      <c r="Q10133" s="32"/>
      <c r="R10133" s="32"/>
      <c r="S10133" s="32"/>
      <c r="T10133" s="32"/>
    </row>
    <row r="10134" spans="16:20" x14ac:dyDescent="0.35">
      <c r="P10134" s="33"/>
      <c r="Q10134" s="32"/>
      <c r="R10134" s="32"/>
      <c r="S10134" s="32"/>
      <c r="T10134" s="32"/>
    </row>
    <row r="10135" spans="16:20" x14ac:dyDescent="0.35">
      <c r="P10135" s="33"/>
      <c r="Q10135" s="32"/>
      <c r="R10135" s="32"/>
      <c r="S10135" s="32"/>
      <c r="T10135" s="32"/>
    </row>
    <row r="10136" spans="16:20" x14ac:dyDescent="0.35">
      <c r="P10136" s="33"/>
      <c r="Q10136" s="32"/>
      <c r="R10136" s="32"/>
      <c r="S10136" s="32"/>
      <c r="T10136" s="32"/>
    </row>
    <row r="10137" spans="16:20" x14ac:dyDescent="0.35">
      <c r="P10137" s="33"/>
      <c r="Q10137" s="32"/>
      <c r="R10137" s="32"/>
      <c r="S10137" s="32"/>
      <c r="T10137" s="32"/>
    </row>
    <row r="10138" spans="16:20" x14ac:dyDescent="0.35">
      <c r="P10138" s="33"/>
      <c r="Q10138" s="32"/>
      <c r="R10138" s="32"/>
      <c r="S10138" s="32"/>
      <c r="T10138" s="32"/>
    </row>
    <row r="10139" spans="16:20" x14ac:dyDescent="0.35">
      <c r="P10139" s="33"/>
      <c r="Q10139" s="32"/>
      <c r="R10139" s="32"/>
      <c r="S10139" s="32"/>
      <c r="T10139" s="32"/>
    </row>
    <row r="10140" spans="16:20" x14ac:dyDescent="0.35">
      <c r="P10140" s="33"/>
      <c r="Q10140" s="32"/>
      <c r="R10140" s="32"/>
      <c r="S10140" s="32"/>
      <c r="T10140" s="32"/>
    </row>
    <row r="10141" spans="16:20" x14ac:dyDescent="0.35">
      <c r="P10141" s="33"/>
      <c r="Q10141" s="32"/>
      <c r="R10141" s="32"/>
      <c r="S10141" s="32"/>
      <c r="T10141" s="32"/>
    </row>
    <row r="10142" spans="16:20" x14ac:dyDescent="0.35">
      <c r="P10142" s="33"/>
      <c r="Q10142" s="32"/>
      <c r="R10142" s="32"/>
      <c r="S10142" s="32"/>
      <c r="T10142" s="32"/>
    </row>
    <row r="10143" spans="16:20" x14ac:dyDescent="0.35">
      <c r="P10143" s="33"/>
      <c r="Q10143" s="32"/>
      <c r="R10143" s="32"/>
      <c r="S10143" s="32"/>
      <c r="T10143" s="32"/>
    </row>
    <row r="10144" spans="16:20" x14ac:dyDescent="0.35">
      <c r="P10144" s="33"/>
      <c r="Q10144" s="32"/>
      <c r="R10144" s="32"/>
      <c r="S10144" s="32"/>
      <c r="T10144" s="32"/>
    </row>
    <row r="10145" spans="16:20" x14ac:dyDescent="0.35">
      <c r="P10145" s="33"/>
      <c r="Q10145" s="32"/>
      <c r="R10145" s="32"/>
      <c r="S10145" s="32"/>
      <c r="T10145" s="32"/>
    </row>
    <row r="10146" spans="16:20" x14ac:dyDescent="0.35">
      <c r="P10146" s="33"/>
      <c r="Q10146" s="32"/>
      <c r="R10146" s="32"/>
      <c r="S10146" s="32"/>
      <c r="T10146" s="32"/>
    </row>
    <row r="10147" spans="16:20" x14ac:dyDescent="0.35">
      <c r="P10147" s="33"/>
      <c r="Q10147" s="32"/>
      <c r="R10147" s="32"/>
      <c r="S10147" s="32"/>
      <c r="T10147" s="32"/>
    </row>
    <row r="10148" spans="16:20" x14ac:dyDescent="0.35">
      <c r="P10148" s="33"/>
      <c r="Q10148" s="32"/>
      <c r="R10148" s="32"/>
      <c r="S10148" s="32"/>
      <c r="T10148" s="32"/>
    </row>
    <row r="10149" spans="16:20" x14ac:dyDescent="0.35">
      <c r="P10149" s="33"/>
      <c r="Q10149" s="32"/>
      <c r="R10149" s="32"/>
      <c r="S10149" s="32"/>
      <c r="T10149" s="32"/>
    </row>
    <row r="10150" spans="16:20" x14ac:dyDescent="0.35">
      <c r="P10150" s="33"/>
      <c r="Q10150" s="32"/>
      <c r="R10150" s="32"/>
      <c r="S10150" s="32"/>
      <c r="T10150" s="32"/>
    </row>
    <row r="10151" spans="16:20" x14ac:dyDescent="0.35">
      <c r="P10151" s="33"/>
      <c r="Q10151" s="32"/>
      <c r="R10151" s="32"/>
      <c r="S10151" s="32"/>
      <c r="T10151" s="32"/>
    </row>
    <row r="10152" spans="16:20" x14ac:dyDescent="0.35">
      <c r="P10152" s="33"/>
      <c r="Q10152" s="32"/>
      <c r="R10152" s="32"/>
      <c r="S10152" s="32"/>
      <c r="T10152" s="32"/>
    </row>
    <row r="10153" spans="16:20" x14ac:dyDescent="0.35">
      <c r="P10153" s="33"/>
      <c r="Q10153" s="32"/>
      <c r="R10153" s="32"/>
      <c r="S10153" s="32"/>
      <c r="T10153" s="32"/>
    </row>
    <row r="10154" spans="16:20" x14ac:dyDescent="0.35">
      <c r="P10154" s="33"/>
      <c r="Q10154" s="32"/>
      <c r="R10154" s="32"/>
      <c r="S10154" s="32"/>
      <c r="T10154" s="32"/>
    </row>
    <row r="10155" spans="16:20" x14ac:dyDescent="0.35">
      <c r="P10155" s="33"/>
      <c r="Q10155" s="32"/>
      <c r="R10155" s="32"/>
      <c r="S10155" s="32"/>
      <c r="T10155" s="32"/>
    </row>
    <row r="10156" spans="16:20" x14ac:dyDescent="0.35">
      <c r="P10156" s="33"/>
      <c r="Q10156" s="32"/>
      <c r="R10156" s="32"/>
      <c r="S10156" s="32"/>
      <c r="T10156" s="32"/>
    </row>
    <row r="10157" spans="16:20" x14ac:dyDescent="0.35">
      <c r="P10157" s="33"/>
      <c r="Q10157" s="32"/>
      <c r="R10157" s="32"/>
      <c r="S10157" s="32"/>
      <c r="T10157" s="32"/>
    </row>
    <row r="10158" spans="16:20" x14ac:dyDescent="0.35">
      <c r="P10158" s="33"/>
      <c r="Q10158" s="32"/>
      <c r="R10158" s="32"/>
      <c r="S10158" s="32"/>
      <c r="T10158" s="32"/>
    </row>
    <row r="10159" spans="16:20" x14ac:dyDescent="0.35">
      <c r="P10159" s="33"/>
      <c r="Q10159" s="32"/>
      <c r="R10159" s="32"/>
      <c r="S10159" s="32"/>
      <c r="T10159" s="32"/>
    </row>
    <row r="10160" spans="16:20" x14ac:dyDescent="0.35">
      <c r="P10160" s="33"/>
      <c r="Q10160" s="32"/>
      <c r="R10160" s="32"/>
      <c r="S10160" s="32"/>
      <c r="T10160" s="32"/>
    </row>
    <row r="10161" spans="16:20" x14ac:dyDescent="0.35">
      <c r="P10161" s="33"/>
      <c r="Q10161" s="32"/>
      <c r="R10161" s="32"/>
      <c r="S10161" s="32"/>
      <c r="T10161" s="32"/>
    </row>
    <row r="10162" spans="16:20" x14ac:dyDescent="0.35">
      <c r="P10162" s="33"/>
      <c r="Q10162" s="32"/>
      <c r="R10162" s="32"/>
      <c r="S10162" s="32"/>
      <c r="T10162" s="32"/>
    </row>
    <row r="10163" spans="16:20" x14ac:dyDescent="0.35">
      <c r="P10163" s="33"/>
      <c r="Q10163" s="32"/>
      <c r="R10163" s="32"/>
      <c r="S10163" s="32"/>
      <c r="T10163" s="32"/>
    </row>
    <row r="10164" spans="16:20" x14ac:dyDescent="0.35">
      <c r="P10164" s="33"/>
      <c r="Q10164" s="32"/>
      <c r="R10164" s="32"/>
      <c r="S10164" s="32"/>
      <c r="T10164" s="32"/>
    </row>
    <row r="10165" spans="16:20" x14ac:dyDescent="0.35">
      <c r="P10165" s="33"/>
      <c r="Q10165" s="32"/>
      <c r="R10165" s="32"/>
      <c r="S10165" s="32"/>
      <c r="T10165" s="32"/>
    </row>
    <row r="10166" spans="16:20" x14ac:dyDescent="0.35">
      <c r="P10166" s="33"/>
      <c r="Q10166" s="32"/>
      <c r="R10166" s="32"/>
      <c r="S10166" s="32"/>
      <c r="T10166" s="32"/>
    </row>
    <row r="10167" spans="16:20" x14ac:dyDescent="0.35">
      <c r="P10167" s="33"/>
      <c r="Q10167" s="32"/>
      <c r="R10167" s="32"/>
      <c r="S10167" s="32"/>
      <c r="T10167" s="32"/>
    </row>
    <row r="10168" spans="16:20" x14ac:dyDescent="0.35">
      <c r="P10168" s="33"/>
      <c r="Q10168" s="32"/>
      <c r="R10168" s="32"/>
      <c r="S10168" s="32"/>
      <c r="T10168" s="32"/>
    </row>
    <row r="10169" spans="16:20" x14ac:dyDescent="0.35">
      <c r="P10169" s="33"/>
      <c r="Q10169" s="32"/>
      <c r="R10169" s="32"/>
      <c r="S10169" s="32"/>
      <c r="T10169" s="32"/>
    </row>
    <row r="10170" spans="16:20" x14ac:dyDescent="0.35">
      <c r="P10170" s="33"/>
      <c r="Q10170" s="32"/>
      <c r="R10170" s="32"/>
      <c r="S10170" s="32"/>
      <c r="T10170" s="32"/>
    </row>
    <row r="10171" spans="16:20" x14ac:dyDescent="0.35">
      <c r="P10171" s="33"/>
      <c r="Q10171" s="32"/>
      <c r="R10171" s="32"/>
      <c r="S10171" s="32"/>
      <c r="T10171" s="32"/>
    </row>
    <row r="10172" spans="16:20" x14ac:dyDescent="0.35">
      <c r="P10172" s="33"/>
      <c r="Q10172" s="32"/>
      <c r="R10172" s="32"/>
      <c r="S10172" s="32"/>
      <c r="T10172" s="32"/>
    </row>
    <row r="10173" spans="16:20" x14ac:dyDescent="0.35">
      <c r="P10173" s="33"/>
      <c r="Q10173" s="32"/>
      <c r="R10173" s="32"/>
      <c r="S10173" s="32"/>
      <c r="T10173" s="32"/>
    </row>
    <row r="10174" spans="16:20" x14ac:dyDescent="0.35">
      <c r="P10174" s="33"/>
      <c r="Q10174" s="32"/>
      <c r="R10174" s="32"/>
      <c r="S10174" s="32"/>
      <c r="T10174" s="32"/>
    </row>
    <row r="10175" spans="16:20" x14ac:dyDescent="0.35">
      <c r="P10175" s="33"/>
      <c r="Q10175" s="32"/>
      <c r="R10175" s="32"/>
      <c r="S10175" s="32"/>
      <c r="T10175" s="32"/>
    </row>
    <row r="10176" spans="16:20" x14ac:dyDescent="0.35">
      <c r="P10176" s="33"/>
      <c r="Q10176" s="32"/>
      <c r="R10176" s="32"/>
      <c r="S10176" s="32"/>
      <c r="T10176" s="32"/>
    </row>
    <row r="10177" spans="16:20" x14ac:dyDescent="0.35">
      <c r="P10177" s="33"/>
      <c r="Q10177" s="32"/>
      <c r="R10177" s="32"/>
      <c r="S10177" s="32"/>
      <c r="T10177" s="32"/>
    </row>
    <row r="10178" spans="16:20" x14ac:dyDescent="0.35">
      <c r="P10178" s="33"/>
      <c r="Q10178" s="32"/>
      <c r="R10178" s="32"/>
      <c r="S10178" s="32"/>
      <c r="T10178" s="32"/>
    </row>
    <row r="10179" spans="16:20" x14ac:dyDescent="0.35">
      <c r="P10179" s="33"/>
      <c r="Q10179" s="32"/>
      <c r="R10179" s="32"/>
      <c r="S10179" s="32"/>
      <c r="T10179" s="32"/>
    </row>
    <row r="10180" spans="16:20" x14ac:dyDescent="0.35">
      <c r="P10180" s="33"/>
      <c r="Q10180" s="32"/>
      <c r="R10180" s="32"/>
      <c r="S10180" s="32"/>
      <c r="T10180" s="32"/>
    </row>
    <row r="10181" spans="16:20" x14ac:dyDescent="0.35">
      <c r="P10181" s="33"/>
      <c r="Q10181" s="32"/>
      <c r="R10181" s="32"/>
      <c r="S10181" s="32"/>
      <c r="T10181" s="32"/>
    </row>
    <row r="10182" spans="16:20" x14ac:dyDescent="0.35">
      <c r="P10182" s="33"/>
      <c r="Q10182" s="32"/>
      <c r="R10182" s="32"/>
      <c r="S10182" s="32"/>
      <c r="T10182" s="32"/>
    </row>
    <row r="10183" spans="16:20" x14ac:dyDescent="0.35">
      <c r="P10183" s="33"/>
      <c r="Q10183" s="32"/>
      <c r="R10183" s="32"/>
      <c r="S10183" s="32"/>
      <c r="T10183" s="32"/>
    </row>
    <row r="10184" spans="16:20" x14ac:dyDescent="0.35">
      <c r="P10184" s="33"/>
      <c r="Q10184" s="32"/>
      <c r="R10184" s="32"/>
      <c r="S10184" s="32"/>
      <c r="T10184" s="32"/>
    </row>
    <row r="10185" spans="16:20" x14ac:dyDescent="0.35">
      <c r="P10185" s="33"/>
      <c r="Q10185" s="32"/>
      <c r="R10185" s="32"/>
      <c r="S10185" s="32"/>
      <c r="T10185" s="32"/>
    </row>
    <row r="10186" spans="16:20" x14ac:dyDescent="0.35">
      <c r="P10186" s="33"/>
      <c r="Q10186" s="32"/>
      <c r="R10186" s="32"/>
      <c r="S10186" s="32"/>
      <c r="T10186" s="32"/>
    </row>
    <row r="10187" spans="16:20" x14ac:dyDescent="0.35">
      <c r="P10187" s="33"/>
      <c r="Q10187" s="32"/>
      <c r="R10187" s="32"/>
      <c r="S10187" s="32"/>
      <c r="T10187" s="32"/>
    </row>
    <row r="10188" spans="16:20" x14ac:dyDescent="0.35">
      <c r="P10188" s="33"/>
      <c r="Q10188" s="32"/>
      <c r="R10188" s="32"/>
      <c r="S10188" s="32"/>
      <c r="T10188" s="32"/>
    </row>
    <row r="10189" spans="16:20" x14ac:dyDescent="0.35">
      <c r="P10189" s="33"/>
      <c r="Q10189" s="32"/>
      <c r="R10189" s="32"/>
      <c r="S10189" s="32"/>
      <c r="T10189" s="32"/>
    </row>
    <row r="10190" spans="16:20" x14ac:dyDescent="0.35">
      <c r="P10190" s="33"/>
      <c r="Q10190" s="32"/>
      <c r="R10190" s="32"/>
      <c r="S10190" s="32"/>
      <c r="T10190" s="32"/>
    </row>
    <row r="10191" spans="16:20" x14ac:dyDescent="0.35">
      <c r="P10191" s="33"/>
      <c r="Q10191" s="32"/>
      <c r="R10191" s="32"/>
      <c r="S10191" s="32"/>
      <c r="T10191" s="32"/>
    </row>
    <row r="10192" spans="16:20" x14ac:dyDescent="0.35">
      <c r="P10192" s="33"/>
      <c r="Q10192" s="32"/>
      <c r="R10192" s="32"/>
      <c r="S10192" s="32"/>
      <c r="T10192" s="32"/>
    </row>
    <row r="10193" spans="16:20" x14ac:dyDescent="0.35">
      <c r="P10193" s="33"/>
      <c r="Q10193" s="32"/>
      <c r="R10193" s="32"/>
      <c r="S10193" s="32"/>
      <c r="T10193" s="32"/>
    </row>
    <row r="10194" spans="16:20" x14ac:dyDescent="0.35">
      <c r="P10194" s="33"/>
      <c r="Q10194" s="32"/>
      <c r="R10194" s="32"/>
      <c r="S10194" s="32"/>
      <c r="T10194" s="32"/>
    </row>
    <row r="10195" spans="16:20" x14ac:dyDescent="0.35">
      <c r="P10195" s="33"/>
      <c r="Q10195" s="32"/>
      <c r="R10195" s="32"/>
      <c r="S10195" s="32"/>
      <c r="T10195" s="32"/>
    </row>
    <row r="10196" spans="16:20" x14ac:dyDescent="0.35">
      <c r="P10196" s="33"/>
      <c r="Q10196" s="32"/>
      <c r="R10196" s="32"/>
      <c r="S10196" s="32"/>
      <c r="T10196" s="32"/>
    </row>
    <row r="10197" spans="16:20" x14ac:dyDescent="0.35">
      <c r="P10197" s="33"/>
      <c r="Q10197" s="32"/>
      <c r="R10197" s="32"/>
      <c r="S10197" s="32"/>
      <c r="T10197" s="32"/>
    </row>
    <row r="10198" spans="16:20" x14ac:dyDescent="0.35">
      <c r="P10198" s="33"/>
      <c r="Q10198" s="32"/>
      <c r="R10198" s="32"/>
      <c r="S10198" s="32"/>
      <c r="T10198" s="32"/>
    </row>
    <row r="10199" spans="16:20" x14ac:dyDescent="0.35">
      <c r="P10199" s="33"/>
      <c r="Q10199" s="32"/>
      <c r="R10199" s="32"/>
      <c r="S10199" s="32"/>
      <c r="T10199" s="32"/>
    </row>
    <row r="10200" spans="16:20" x14ac:dyDescent="0.35">
      <c r="P10200" s="33"/>
      <c r="Q10200" s="32"/>
      <c r="R10200" s="32"/>
      <c r="S10200" s="32"/>
      <c r="T10200" s="32"/>
    </row>
    <row r="10201" spans="16:20" x14ac:dyDescent="0.35">
      <c r="P10201" s="33"/>
      <c r="Q10201" s="32"/>
      <c r="R10201" s="32"/>
      <c r="S10201" s="32"/>
      <c r="T10201" s="32"/>
    </row>
    <row r="10202" spans="16:20" x14ac:dyDescent="0.35">
      <c r="P10202" s="33"/>
      <c r="Q10202" s="32"/>
      <c r="R10202" s="32"/>
      <c r="S10202" s="32"/>
      <c r="T10202" s="32"/>
    </row>
    <row r="10203" spans="16:20" x14ac:dyDescent="0.35">
      <c r="P10203" s="33"/>
      <c r="Q10203" s="32"/>
      <c r="R10203" s="32"/>
      <c r="S10203" s="32"/>
      <c r="T10203" s="32"/>
    </row>
    <row r="10204" spans="16:20" x14ac:dyDescent="0.35">
      <c r="P10204" s="33"/>
      <c r="Q10204" s="32"/>
      <c r="R10204" s="32"/>
      <c r="S10204" s="32"/>
      <c r="T10204" s="32"/>
    </row>
    <row r="10205" spans="16:20" x14ac:dyDescent="0.35">
      <c r="P10205" s="33"/>
      <c r="Q10205" s="32"/>
      <c r="R10205" s="32"/>
      <c r="S10205" s="32"/>
      <c r="T10205" s="32"/>
    </row>
    <row r="10206" spans="16:20" x14ac:dyDescent="0.35">
      <c r="P10206" s="33"/>
      <c r="Q10206" s="32"/>
      <c r="R10206" s="32"/>
      <c r="S10206" s="32"/>
      <c r="T10206" s="32"/>
    </row>
    <row r="10207" spans="16:20" x14ac:dyDescent="0.35">
      <c r="P10207" s="33"/>
      <c r="Q10207" s="32"/>
      <c r="R10207" s="32"/>
      <c r="S10207" s="32"/>
      <c r="T10207" s="32"/>
    </row>
    <row r="10208" spans="16:20" x14ac:dyDescent="0.35">
      <c r="P10208" s="33"/>
      <c r="Q10208" s="32"/>
      <c r="R10208" s="32"/>
      <c r="S10208" s="32"/>
      <c r="T10208" s="32"/>
    </row>
    <row r="10209" spans="16:20" x14ac:dyDescent="0.35">
      <c r="P10209" s="33"/>
      <c r="Q10209" s="32"/>
      <c r="R10209" s="32"/>
      <c r="S10209" s="32"/>
      <c r="T10209" s="32"/>
    </row>
    <row r="10210" spans="16:20" x14ac:dyDescent="0.35">
      <c r="P10210" s="33"/>
      <c r="Q10210" s="32"/>
      <c r="R10210" s="32"/>
      <c r="S10210" s="32"/>
      <c r="T10210" s="32"/>
    </row>
    <row r="10211" spans="16:20" x14ac:dyDescent="0.35">
      <c r="P10211" s="33"/>
      <c r="Q10211" s="32"/>
      <c r="R10211" s="32"/>
      <c r="S10211" s="32"/>
      <c r="T10211" s="32"/>
    </row>
    <row r="10212" spans="16:20" x14ac:dyDescent="0.35">
      <c r="P10212" s="33"/>
      <c r="Q10212" s="32"/>
      <c r="R10212" s="32"/>
      <c r="S10212" s="32"/>
      <c r="T10212" s="32"/>
    </row>
    <row r="10213" spans="16:20" x14ac:dyDescent="0.35">
      <c r="P10213" s="33"/>
      <c r="Q10213" s="32"/>
      <c r="R10213" s="32"/>
      <c r="S10213" s="32"/>
      <c r="T10213" s="32"/>
    </row>
    <row r="10214" spans="16:20" x14ac:dyDescent="0.35">
      <c r="P10214" s="33"/>
      <c r="Q10214" s="32"/>
      <c r="R10214" s="32"/>
      <c r="S10214" s="32"/>
      <c r="T10214" s="32"/>
    </row>
    <row r="10215" spans="16:20" x14ac:dyDescent="0.35">
      <c r="P10215" s="33"/>
      <c r="Q10215" s="32"/>
      <c r="R10215" s="32"/>
      <c r="S10215" s="32"/>
      <c r="T10215" s="32"/>
    </row>
    <row r="10216" spans="16:20" x14ac:dyDescent="0.35">
      <c r="P10216" s="33"/>
      <c r="Q10216" s="32"/>
      <c r="R10216" s="32"/>
      <c r="S10216" s="32"/>
      <c r="T10216" s="32"/>
    </row>
    <row r="10217" spans="16:20" x14ac:dyDescent="0.35">
      <c r="P10217" s="33"/>
      <c r="Q10217" s="32"/>
      <c r="R10217" s="32"/>
      <c r="S10217" s="32"/>
      <c r="T10217" s="32"/>
    </row>
    <row r="10218" spans="16:20" x14ac:dyDescent="0.35">
      <c r="P10218" s="33"/>
      <c r="Q10218" s="32"/>
      <c r="R10218" s="32"/>
      <c r="S10218" s="32"/>
      <c r="T10218" s="32"/>
    </row>
    <row r="10219" spans="16:20" x14ac:dyDescent="0.35">
      <c r="P10219" s="33"/>
      <c r="Q10219" s="32"/>
      <c r="R10219" s="32"/>
      <c r="S10219" s="32"/>
      <c r="T10219" s="32"/>
    </row>
    <row r="10220" spans="16:20" x14ac:dyDescent="0.35">
      <c r="P10220" s="33"/>
      <c r="Q10220" s="32"/>
      <c r="R10220" s="32"/>
      <c r="S10220" s="32"/>
      <c r="T10220" s="32"/>
    </row>
    <row r="10221" spans="16:20" x14ac:dyDescent="0.35">
      <c r="P10221" s="33"/>
      <c r="Q10221" s="32"/>
      <c r="R10221" s="32"/>
      <c r="S10221" s="32"/>
      <c r="T10221" s="32"/>
    </row>
    <row r="10222" spans="16:20" x14ac:dyDescent="0.35">
      <c r="P10222" s="33"/>
      <c r="Q10222" s="32"/>
      <c r="R10222" s="32"/>
      <c r="S10222" s="32"/>
      <c r="T10222" s="32"/>
    </row>
    <row r="10223" spans="16:20" x14ac:dyDescent="0.35">
      <c r="P10223" s="33"/>
      <c r="Q10223" s="32"/>
      <c r="R10223" s="32"/>
      <c r="S10223" s="32"/>
      <c r="T10223" s="32"/>
    </row>
    <row r="10224" spans="16:20" x14ac:dyDescent="0.35">
      <c r="P10224" s="33"/>
      <c r="Q10224" s="32"/>
      <c r="R10224" s="32"/>
      <c r="S10224" s="32"/>
      <c r="T10224" s="32"/>
    </row>
    <row r="10225" spans="16:20" x14ac:dyDescent="0.35">
      <c r="P10225" s="33"/>
      <c r="Q10225" s="32"/>
      <c r="R10225" s="32"/>
      <c r="S10225" s="32"/>
      <c r="T10225" s="32"/>
    </row>
    <row r="10226" spans="16:20" x14ac:dyDescent="0.35">
      <c r="P10226" s="33"/>
      <c r="Q10226" s="32"/>
      <c r="R10226" s="32"/>
      <c r="S10226" s="32"/>
      <c r="T10226" s="32"/>
    </row>
    <row r="10227" spans="16:20" x14ac:dyDescent="0.35">
      <c r="P10227" s="33"/>
      <c r="Q10227" s="32"/>
      <c r="R10227" s="32"/>
      <c r="S10227" s="32"/>
      <c r="T10227" s="32"/>
    </row>
    <row r="10228" spans="16:20" x14ac:dyDescent="0.35">
      <c r="P10228" s="33"/>
      <c r="Q10228" s="32"/>
      <c r="R10228" s="32"/>
      <c r="S10228" s="32"/>
      <c r="T10228" s="32"/>
    </row>
    <row r="10229" spans="16:20" x14ac:dyDescent="0.35">
      <c r="P10229" s="33"/>
      <c r="Q10229" s="32"/>
      <c r="R10229" s="32"/>
      <c r="S10229" s="32"/>
      <c r="T10229" s="32"/>
    </row>
    <row r="10230" spans="16:20" x14ac:dyDescent="0.35">
      <c r="P10230" s="33"/>
      <c r="Q10230" s="32"/>
      <c r="R10230" s="32"/>
      <c r="S10230" s="32"/>
      <c r="T10230" s="32"/>
    </row>
    <row r="10231" spans="16:20" x14ac:dyDescent="0.35">
      <c r="P10231" s="33"/>
      <c r="Q10231" s="32"/>
      <c r="R10231" s="32"/>
      <c r="S10231" s="32"/>
      <c r="T10231" s="32"/>
    </row>
    <row r="10232" spans="16:20" x14ac:dyDescent="0.35">
      <c r="P10232" s="33"/>
      <c r="Q10232" s="32"/>
      <c r="R10232" s="32"/>
      <c r="S10232" s="32"/>
      <c r="T10232" s="32"/>
    </row>
    <row r="10233" spans="16:20" x14ac:dyDescent="0.35">
      <c r="P10233" s="33"/>
      <c r="Q10233" s="32"/>
      <c r="R10233" s="32"/>
      <c r="S10233" s="32"/>
      <c r="T10233" s="32"/>
    </row>
    <row r="10234" spans="16:20" x14ac:dyDescent="0.35">
      <c r="P10234" s="33"/>
      <c r="Q10234" s="32"/>
      <c r="R10234" s="32"/>
      <c r="S10234" s="32"/>
      <c r="T10234" s="32"/>
    </row>
    <row r="10235" spans="16:20" x14ac:dyDescent="0.35">
      <c r="P10235" s="33"/>
      <c r="Q10235" s="32"/>
      <c r="R10235" s="32"/>
      <c r="S10235" s="32"/>
      <c r="T10235" s="32"/>
    </row>
    <row r="10236" spans="16:20" x14ac:dyDescent="0.35">
      <c r="P10236" s="33"/>
      <c r="Q10236" s="32"/>
      <c r="R10236" s="32"/>
      <c r="S10236" s="32"/>
      <c r="T10236" s="32"/>
    </row>
    <row r="10237" spans="16:20" x14ac:dyDescent="0.35">
      <c r="P10237" s="33"/>
      <c r="Q10237" s="32"/>
      <c r="R10237" s="32"/>
      <c r="S10237" s="32"/>
      <c r="T10237" s="32"/>
    </row>
    <row r="10238" spans="16:20" x14ac:dyDescent="0.35">
      <c r="P10238" s="33"/>
      <c r="Q10238" s="32"/>
      <c r="R10238" s="32"/>
      <c r="S10238" s="32"/>
      <c r="T10238" s="32"/>
    </row>
    <row r="10239" spans="16:20" x14ac:dyDescent="0.35">
      <c r="P10239" s="33"/>
      <c r="Q10239" s="32"/>
      <c r="R10239" s="32"/>
      <c r="S10239" s="32"/>
      <c r="T10239" s="32"/>
    </row>
    <row r="10240" spans="16:20" x14ac:dyDescent="0.35">
      <c r="P10240" s="33"/>
      <c r="Q10240" s="32"/>
      <c r="R10240" s="32"/>
      <c r="S10240" s="32"/>
      <c r="T10240" s="32"/>
    </row>
    <row r="10241" spans="16:20" x14ac:dyDescent="0.35">
      <c r="P10241" s="33"/>
      <c r="Q10241" s="32"/>
      <c r="R10241" s="32"/>
      <c r="S10241" s="32"/>
      <c r="T10241" s="32"/>
    </row>
    <row r="10242" spans="16:20" x14ac:dyDescent="0.35">
      <c r="P10242" s="33"/>
      <c r="Q10242" s="32"/>
      <c r="R10242" s="32"/>
      <c r="S10242" s="32"/>
      <c r="T10242" s="32"/>
    </row>
    <row r="10243" spans="16:20" x14ac:dyDescent="0.35">
      <c r="P10243" s="33"/>
      <c r="Q10243" s="32"/>
      <c r="R10243" s="32"/>
      <c r="S10243" s="32"/>
      <c r="T10243" s="32"/>
    </row>
    <row r="10244" spans="16:20" x14ac:dyDescent="0.35">
      <c r="P10244" s="33"/>
      <c r="Q10244" s="32"/>
      <c r="R10244" s="32"/>
      <c r="S10244" s="32"/>
      <c r="T10244" s="32"/>
    </row>
    <row r="10245" spans="16:20" x14ac:dyDescent="0.35">
      <c r="P10245" s="33"/>
      <c r="Q10245" s="32"/>
      <c r="R10245" s="32"/>
      <c r="S10245" s="32"/>
      <c r="T10245" s="32"/>
    </row>
    <row r="10246" spans="16:20" x14ac:dyDescent="0.35">
      <c r="P10246" s="33"/>
      <c r="Q10246" s="32"/>
      <c r="R10246" s="32"/>
      <c r="S10246" s="32"/>
      <c r="T10246" s="32"/>
    </row>
    <row r="10247" spans="16:20" x14ac:dyDescent="0.35">
      <c r="P10247" s="33"/>
      <c r="Q10247" s="32"/>
      <c r="R10247" s="32"/>
      <c r="S10247" s="32"/>
      <c r="T10247" s="32"/>
    </row>
    <row r="10248" spans="16:20" x14ac:dyDescent="0.35">
      <c r="P10248" s="33"/>
      <c r="Q10248" s="32"/>
      <c r="R10248" s="32"/>
      <c r="S10248" s="32"/>
      <c r="T10248" s="32"/>
    </row>
    <row r="10249" spans="16:20" x14ac:dyDescent="0.35">
      <c r="P10249" s="33"/>
      <c r="Q10249" s="32"/>
      <c r="R10249" s="32"/>
      <c r="S10249" s="32"/>
      <c r="T10249" s="32"/>
    </row>
    <row r="10250" spans="16:20" x14ac:dyDescent="0.35">
      <c r="P10250" s="33"/>
      <c r="Q10250" s="32"/>
      <c r="R10250" s="32"/>
      <c r="S10250" s="32"/>
      <c r="T10250" s="32"/>
    </row>
    <row r="10251" spans="16:20" x14ac:dyDescent="0.35">
      <c r="P10251" s="33"/>
      <c r="Q10251" s="32"/>
      <c r="R10251" s="32"/>
      <c r="S10251" s="32"/>
      <c r="T10251" s="32"/>
    </row>
    <row r="10252" spans="16:20" x14ac:dyDescent="0.35">
      <c r="P10252" s="33"/>
      <c r="Q10252" s="32"/>
      <c r="R10252" s="32"/>
      <c r="S10252" s="32"/>
      <c r="T10252" s="32"/>
    </row>
    <row r="10253" spans="16:20" x14ac:dyDescent="0.35">
      <c r="P10253" s="33"/>
      <c r="Q10253" s="32"/>
      <c r="R10253" s="32"/>
      <c r="S10253" s="32"/>
      <c r="T10253" s="32"/>
    </row>
    <row r="10254" spans="16:20" x14ac:dyDescent="0.35">
      <c r="P10254" s="33"/>
      <c r="Q10254" s="32"/>
      <c r="R10254" s="32"/>
      <c r="S10254" s="32"/>
      <c r="T10254" s="32"/>
    </row>
    <row r="10255" spans="16:20" x14ac:dyDescent="0.35">
      <c r="P10255" s="33"/>
      <c r="Q10255" s="32"/>
      <c r="R10255" s="32"/>
      <c r="S10255" s="32"/>
      <c r="T10255" s="32"/>
    </row>
    <row r="10256" spans="16:20" x14ac:dyDescent="0.35">
      <c r="P10256" s="33"/>
      <c r="Q10256" s="32"/>
      <c r="R10256" s="32"/>
      <c r="S10256" s="32"/>
      <c r="T10256" s="32"/>
    </row>
    <row r="10257" spans="16:20" x14ac:dyDescent="0.35">
      <c r="P10257" s="33"/>
      <c r="Q10257" s="32"/>
      <c r="R10257" s="32"/>
      <c r="S10257" s="32"/>
      <c r="T10257" s="32"/>
    </row>
    <row r="10258" spans="16:20" x14ac:dyDescent="0.35">
      <c r="P10258" s="33"/>
      <c r="Q10258" s="32"/>
      <c r="R10258" s="32"/>
      <c r="S10258" s="32"/>
      <c r="T10258" s="32"/>
    </row>
    <row r="10259" spans="16:20" x14ac:dyDescent="0.35">
      <c r="P10259" s="33"/>
      <c r="Q10259" s="32"/>
      <c r="R10259" s="32"/>
      <c r="S10259" s="32"/>
      <c r="T10259" s="32"/>
    </row>
    <row r="10260" spans="16:20" x14ac:dyDescent="0.35">
      <c r="P10260" s="33"/>
      <c r="Q10260" s="32"/>
      <c r="R10260" s="32"/>
      <c r="S10260" s="32"/>
      <c r="T10260" s="32"/>
    </row>
    <row r="10261" spans="16:20" x14ac:dyDescent="0.35">
      <c r="P10261" s="33"/>
      <c r="Q10261" s="32"/>
      <c r="R10261" s="32"/>
      <c r="S10261" s="32"/>
      <c r="T10261" s="32"/>
    </row>
    <row r="10262" spans="16:20" x14ac:dyDescent="0.35">
      <c r="P10262" s="33"/>
      <c r="Q10262" s="32"/>
      <c r="R10262" s="32"/>
      <c r="S10262" s="32"/>
      <c r="T10262" s="32"/>
    </row>
    <row r="10263" spans="16:20" x14ac:dyDescent="0.35">
      <c r="P10263" s="33"/>
      <c r="Q10263" s="32"/>
      <c r="R10263" s="32"/>
      <c r="S10263" s="32"/>
      <c r="T10263" s="32"/>
    </row>
    <row r="10264" spans="16:20" x14ac:dyDescent="0.35">
      <c r="P10264" s="33"/>
      <c r="Q10264" s="32"/>
      <c r="R10264" s="32"/>
      <c r="S10264" s="32"/>
      <c r="T10264" s="32"/>
    </row>
    <row r="10265" spans="16:20" x14ac:dyDescent="0.35">
      <c r="P10265" s="33"/>
      <c r="Q10265" s="32"/>
      <c r="R10265" s="32"/>
      <c r="S10265" s="32"/>
      <c r="T10265" s="32"/>
    </row>
    <row r="10266" spans="16:20" x14ac:dyDescent="0.35">
      <c r="P10266" s="33"/>
      <c r="Q10266" s="32"/>
      <c r="R10266" s="32"/>
      <c r="S10266" s="32"/>
      <c r="T10266" s="32"/>
    </row>
    <row r="10267" spans="16:20" x14ac:dyDescent="0.35">
      <c r="P10267" s="33"/>
      <c r="Q10267" s="32"/>
      <c r="R10267" s="32"/>
      <c r="S10267" s="32"/>
      <c r="T10267" s="32"/>
    </row>
    <row r="10268" spans="16:20" x14ac:dyDescent="0.35">
      <c r="P10268" s="33"/>
      <c r="Q10268" s="32"/>
      <c r="R10268" s="32"/>
      <c r="S10268" s="32"/>
      <c r="T10268" s="32"/>
    </row>
    <row r="10269" spans="16:20" x14ac:dyDescent="0.35">
      <c r="P10269" s="33"/>
      <c r="Q10269" s="32"/>
      <c r="R10269" s="32"/>
      <c r="S10269" s="32"/>
      <c r="T10269" s="32"/>
    </row>
    <row r="10270" spans="16:20" x14ac:dyDescent="0.35">
      <c r="P10270" s="33"/>
      <c r="Q10270" s="32"/>
      <c r="R10270" s="32"/>
      <c r="S10270" s="32"/>
      <c r="T10270" s="32"/>
    </row>
    <row r="10271" spans="16:20" x14ac:dyDescent="0.35">
      <c r="P10271" s="33"/>
      <c r="Q10271" s="32"/>
      <c r="R10271" s="32"/>
      <c r="S10271" s="32"/>
      <c r="T10271" s="32"/>
    </row>
    <row r="10272" spans="16:20" x14ac:dyDescent="0.35">
      <c r="P10272" s="33"/>
      <c r="Q10272" s="32"/>
      <c r="R10272" s="32"/>
      <c r="S10272" s="32"/>
      <c r="T10272" s="32"/>
    </row>
    <row r="10273" spans="16:20" x14ac:dyDescent="0.35">
      <c r="P10273" s="33"/>
      <c r="Q10273" s="32"/>
      <c r="R10273" s="32"/>
      <c r="S10273" s="32"/>
      <c r="T10273" s="32"/>
    </row>
    <row r="10274" spans="16:20" x14ac:dyDescent="0.35">
      <c r="P10274" s="33"/>
      <c r="Q10274" s="32"/>
      <c r="R10274" s="32"/>
      <c r="S10274" s="32"/>
      <c r="T10274" s="32"/>
    </row>
    <row r="10275" spans="16:20" x14ac:dyDescent="0.35">
      <c r="P10275" s="33"/>
      <c r="Q10275" s="32"/>
      <c r="R10275" s="32"/>
      <c r="S10275" s="32"/>
      <c r="T10275" s="32"/>
    </row>
    <row r="10276" spans="16:20" x14ac:dyDescent="0.35">
      <c r="P10276" s="33"/>
      <c r="Q10276" s="32"/>
      <c r="R10276" s="32"/>
      <c r="S10276" s="32"/>
      <c r="T10276" s="32"/>
    </row>
    <row r="10277" spans="16:20" x14ac:dyDescent="0.35">
      <c r="P10277" s="33"/>
      <c r="Q10277" s="32"/>
      <c r="R10277" s="32"/>
      <c r="S10277" s="32"/>
      <c r="T10277" s="32"/>
    </row>
    <row r="10278" spans="16:20" x14ac:dyDescent="0.35">
      <c r="P10278" s="33"/>
      <c r="Q10278" s="32"/>
      <c r="R10278" s="32"/>
      <c r="S10278" s="32"/>
      <c r="T10278" s="32"/>
    </row>
    <row r="10279" spans="16:20" x14ac:dyDescent="0.35">
      <c r="P10279" s="33"/>
      <c r="Q10279" s="32"/>
      <c r="R10279" s="32"/>
      <c r="S10279" s="32"/>
      <c r="T10279" s="32"/>
    </row>
    <row r="10280" spans="16:20" x14ac:dyDescent="0.35">
      <c r="P10280" s="33"/>
      <c r="Q10280" s="32"/>
      <c r="R10280" s="32"/>
      <c r="S10280" s="32"/>
      <c r="T10280" s="32"/>
    </row>
    <row r="10281" spans="16:20" x14ac:dyDescent="0.35">
      <c r="P10281" s="33"/>
      <c r="Q10281" s="32"/>
      <c r="R10281" s="32"/>
      <c r="S10281" s="32"/>
      <c r="T10281" s="32"/>
    </row>
    <row r="10282" spans="16:20" x14ac:dyDescent="0.35">
      <c r="P10282" s="33"/>
      <c r="Q10282" s="32"/>
      <c r="R10282" s="32"/>
      <c r="S10282" s="32"/>
      <c r="T10282" s="32"/>
    </row>
    <row r="10283" spans="16:20" x14ac:dyDescent="0.35">
      <c r="P10283" s="33"/>
      <c r="Q10283" s="32"/>
      <c r="R10283" s="32"/>
      <c r="S10283" s="32"/>
      <c r="T10283" s="32"/>
    </row>
    <row r="10284" spans="16:20" x14ac:dyDescent="0.35">
      <c r="P10284" s="33"/>
      <c r="Q10284" s="32"/>
      <c r="R10284" s="32"/>
      <c r="S10284" s="32"/>
      <c r="T10284" s="32"/>
    </row>
    <row r="10285" spans="16:20" x14ac:dyDescent="0.35">
      <c r="P10285" s="33"/>
      <c r="Q10285" s="32"/>
      <c r="R10285" s="32"/>
      <c r="S10285" s="32"/>
      <c r="T10285" s="32"/>
    </row>
    <row r="10286" spans="16:20" x14ac:dyDescent="0.35">
      <c r="P10286" s="33"/>
      <c r="Q10286" s="32"/>
      <c r="R10286" s="32"/>
      <c r="S10286" s="32"/>
      <c r="T10286" s="32"/>
    </row>
    <row r="10287" spans="16:20" x14ac:dyDescent="0.35">
      <c r="P10287" s="33"/>
      <c r="Q10287" s="32"/>
      <c r="R10287" s="32"/>
      <c r="S10287" s="32"/>
      <c r="T10287" s="32"/>
    </row>
    <row r="10288" spans="16:20" x14ac:dyDescent="0.35">
      <c r="P10288" s="33"/>
      <c r="Q10288" s="32"/>
      <c r="R10288" s="32"/>
      <c r="S10288" s="32"/>
      <c r="T10288" s="32"/>
    </row>
    <row r="10289" spans="16:20" x14ac:dyDescent="0.35">
      <c r="P10289" s="33"/>
      <c r="Q10289" s="32"/>
      <c r="R10289" s="32"/>
      <c r="S10289" s="32"/>
      <c r="T10289" s="32"/>
    </row>
    <row r="10290" spans="16:20" x14ac:dyDescent="0.35">
      <c r="P10290" s="33"/>
      <c r="Q10290" s="32"/>
      <c r="R10290" s="32"/>
      <c r="S10290" s="32"/>
      <c r="T10290" s="32"/>
    </row>
    <row r="10291" spans="16:20" x14ac:dyDescent="0.35">
      <c r="P10291" s="33"/>
      <c r="Q10291" s="32"/>
      <c r="R10291" s="32"/>
      <c r="S10291" s="32"/>
      <c r="T10291" s="32"/>
    </row>
    <row r="10292" spans="16:20" x14ac:dyDescent="0.35">
      <c r="P10292" s="33"/>
      <c r="Q10292" s="32"/>
      <c r="R10292" s="32"/>
      <c r="S10292" s="32"/>
      <c r="T10292" s="32"/>
    </row>
    <row r="10293" spans="16:20" x14ac:dyDescent="0.35">
      <c r="P10293" s="33"/>
      <c r="Q10293" s="32"/>
      <c r="R10293" s="32"/>
      <c r="S10293" s="32"/>
      <c r="T10293" s="32"/>
    </row>
    <row r="10294" spans="16:20" x14ac:dyDescent="0.35">
      <c r="P10294" s="33"/>
      <c r="Q10294" s="32"/>
      <c r="R10294" s="32"/>
      <c r="S10294" s="32"/>
      <c r="T10294" s="32"/>
    </row>
    <row r="10295" spans="16:20" x14ac:dyDescent="0.35">
      <c r="P10295" s="33"/>
      <c r="Q10295" s="32"/>
      <c r="R10295" s="32"/>
      <c r="S10295" s="32"/>
      <c r="T10295" s="32"/>
    </row>
    <row r="10296" spans="16:20" x14ac:dyDescent="0.35">
      <c r="P10296" s="33"/>
      <c r="Q10296" s="32"/>
      <c r="R10296" s="32"/>
      <c r="S10296" s="32"/>
      <c r="T10296" s="32"/>
    </row>
    <row r="10297" spans="16:20" x14ac:dyDescent="0.35">
      <c r="P10297" s="33"/>
      <c r="Q10297" s="32"/>
      <c r="R10297" s="32"/>
      <c r="S10297" s="32"/>
      <c r="T10297" s="32"/>
    </row>
    <row r="10298" spans="16:20" x14ac:dyDescent="0.35">
      <c r="P10298" s="33"/>
      <c r="Q10298" s="32"/>
      <c r="R10298" s="32"/>
      <c r="S10298" s="32"/>
      <c r="T10298" s="32"/>
    </row>
    <row r="10299" spans="16:20" x14ac:dyDescent="0.35">
      <c r="P10299" s="33"/>
      <c r="Q10299" s="32"/>
      <c r="R10299" s="32"/>
      <c r="S10299" s="32"/>
      <c r="T10299" s="32"/>
    </row>
    <row r="10300" spans="16:20" x14ac:dyDescent="0.35">
      <c r="P10300" s="33"/>
      <c r="Q10300" s="32"/>
      <c r="R10300" s="32"/>
      <c r="S10300" s="32"/>
      <c r="T10300" s="32"/>
    </row>
    <row r="10301" spans="16:20" x14ac:dyDescent="0.35">
      <c r="P10301" s="33"/>
      <c r="Q10301" s="32"/>
      <c r="R10301" s="32"/>
      <c r="S10301" s="32"/>
      <c r="T10301" s="32"/>
    </row>
    <row r="10302" spans="16:20" x14ac:dyDescent="0.35">
      <c r="P10302" s="33"/>
      <c r="Q10302" s="32"/>
      <c r="R10302" s="32"/>
      <c r="S10302" s="32"/>
      <c r="T10302" s="32"/>
    </row>
    <row r="10303" spans="16:20" x14ac:dyDescent="0.35">
      <c r="P10303" s="33"/>
      <c r="Q10303" s="32"/>
      <c r="R10303" s="32"/>
      <c r="S10303" s="32"/>
      <c r="T10303" s="32"/>
    </row>
    <row r="10304" spans="16:20" x14ac:dyDescent="0.35">
      <c r="P10304" s="33"/>
      <c r="Q10304" s="32"/>
      <c r="R10304" s="32"/>
      <c r="S10304" s="32"/>
      <c r="T10304" s="32"/>
    </row>
    <row r="10305" spans="16:20" x14ac:dyDescent="0.35">
      <c r="P10305" s="33"/>
      <c r="Q10305" s="32"/>
      <c r="R10305" s="32"/>
      <c r="S10305" s="32"/>
      <c r="T10305" s="32"/>
    </row>
    <row r="10306" spans="16:20" x14ac:dyDescent="0.35">
      <c r="P10306" s="33"/>
      <c r="Q10306" s="32"/>
      <c r="R10306" s="32"/>
      <c r="S10306" s="32"/>
      <c r="T10306" s="32"/>
    </row>
    <row r="10307" spans="16:20" x14ac:dyDescent="0.35">
      <c r="P10307" s="33"/>
      <c r="Q10307" s="32"/>
      <c r="R10307" s="32"/>
      <c r="S10307" s="32"/>
      <c r="T10307" s="32"/>
    </row>
    <row r="10308" spans="16:20" x14ac:dyDescent="0.35">
      <c r="P10308" s="33"/>
      <c r="Q10308" s="32"/>
      <c r="R10308" s="32"/>
      <c r="S10308" s="32"/>
      <c r="T10308" s="32"/>
    </row>
    <row r="10309" spans="16:20" x14ac:dyDescent="0.35">
      <c r="P10309" s="33"/>
      <c r="Q10309" s="32"/>
      <c r="R10309" s="32"/>
      <c r="S10309" s="32"/>
      <c r="T10309" s="32"/>
    </row>
    <row r="10310" spans="16:20" x14ac:dyDescent="0.35">
      <c r="P10310" s="33"/>
      <c r="Q10310" s="32"/>
      <c r="R10310" s="32"/>
      <c r="S10310" s="32"/>
      <c r="T10310" s="32"/>
    </row>
    <row r="10311" spans="16:20" x14ac:dyDescent="0.35">
      <c r="P10311" s="33"/>
      <c r="Q10311" s="32"/>
      <c r="R10311" s="32"/>
      <c r="S10311" s="32"/>
      <c r="T10311" s="32"/>
    </row>
    <row r="10312" spans="16:20" x14ac:dyDescent="0.35">
      <c r="P10312" s="33"/>
      <c r="Q10312" s="32"/>
      <c r="R10312" s="32"/>
      <c r="S10312" s="32"/>
      <c r="T10312" s="32"/>
    </row>
    <row r="10313" spans="16:20" x14ac:dyDescent="0.35">
      <c r="P10313" s="33"/>
      <c r="Q10313" s="32"/>
      <c r="R10313" s="32"/>
      <c r="S10313" s="32"/>
      <c r="T10313" s="32"/>
    </row>
    <row r="10314" spans="16:20" x14ac:dyDescent="0.35">
      <c r="P10314" s="33"/>
      <c r="Q10314" s="32"/>
      <c r="R10314" s="32"/>
      <c r="S10314" s="32"/>
      <c r="T10314" s="32"/>
    </row>
    <row r="10315" spans="16:20" x14ac:dyDescent="0.35">
      <c r="P10315" s="33"/>
      <c r="Q10315" s="32"/>
      <c r="R10315" s="32"/>
      <c r="S10315" s="32"/>
      <c r="T10315" s="32"/>
    </row>
    <row r="10316" spans="16:20" x14ac:dyDescent="0.35">
      <c r="P10316" s="33"/>
      <c r="Q10316" s="32"/>
      <c r="R10316" s="32"/>
      <c r="S10316" s="32"/>
      <c r="T10316" s="32"/>
    </row>
    <row r="10317" spans="16:20" x14ac:dyDescent="0.35">
      <c r="P10317" s="33"/>
      <c r="Q10317" s="32"/>
      <c r="R10317" s="32"/>
      <c r="S10317" s="32"/>
      <c r="T10317" s="32"/>
    </row>
    <row r="10318" spans="16:20" x14ac:dyDescent="0.35">
      <c r="P10318" s="33"/>
      <c r="Q10318" s="32"/>
      <c r="R10318" s="32"/>
      <c r="S10318" s="32"/>
      <c r="T10318" s="32"/>
    </row>
    <row r="10319" spans="16:20" x14ac:dyDescent="0.35">
      <c r="P10319" s="33"/>
      <c r="Q10319" s="32"/>
      <c r="R10319" s="32"/>
      <c r="S10319" s="32"/>
      <c r="T10319" s="32"/>
    </row>
    <row r="10320" spans="16:20" x14ac:dyDescent="0.35">
      <c r="P10320" s="33"/>
      <c r="Q10320" s="32"/>
      <c r="R10320" s="32"/>
      <c r="S10320" s="32"/>
      <c r="T10320" s="32"/>
    </row>
    <row r="10321" spans="16:20" x14ac:dyDescent="0.35">
      <c r="P10321" s="33"/>
      <c r="Q10321" s="32"/>
      <c r="R10321" s="32"/>
      <c r="S10321" s="32"/>
      <c r="T10321" s="32"/>
    </row>
    <row r="10322" spans="16:20" x14ac:dyDescent="0.35">
      <c r="P10322" s="33"/>
      <c r="Q10322" s="32"/>
      <c r="R10322" s="32"/>
      <c r="S10322" s="32"/>
      <c r="T10322" s="32"/>
    </row>
    <row r="10323" spans="16:20" x14ac:dyDescent="0.35">
      <c r="P10323" s="33"/>
      <c r="Q10323" s="32"/>
      <c r="R10323" s="32"/>
      <c r="S10323" s="32"/>
      <c r="T10323" s="32"/>
    </row>
    <row r="10324" spans="16:20" x14ac:dyDescent="0.35">
      <c r="P10324" s="33"/>
      <c r="Q10324" s="32"/>
      <c r="R10324" s="32"/>
      <c r="S10324" s="32"/>
      <c r="T10324" s="32"/>
    </row>
    <row r="10325" spans="16:20" x14ac:dyDescent="0.35">
      <c r="P10325" s="33"/>
      <c r="Q10325" s="32"/>
      <c r="R10325" s="32"/>
      <c r="S10325" s="32"/>
      <c r="T10325" s="32"/>
    </row>
    <row r="10326" spans="16:20" x14ac:dyDescent="0.35">
      <c r="P10326" s="33"/>
      <c r="Q10326" s="32"/>
      <c r="R10326" s="32"/>
      <c r="S10326" s="32"/>
      <c r="T10326" s="32"/>
    </row>
    <row r="10327" spans="16:20" x14ac:dyDescent="0.35">
      <c r="P10327" s="33"/>
      <c r="Q10327" s="32"/>
      <c r="R10327" s="32"/>
      <c r="S10327" s="32"/>
      <c r="T10327" s="32"/>
    </row>
    <row r="10328" spans="16:20" x14ac:dyDescent="0.35">
      <c r="P10328" s="33"/>
      <c r="Q10328" s="32"/>
      <c r="R10328" s="32"/>
      <c r="S10328" s="32"/>
      <c r="T10328" s="32"/>
    </row>
    <row r="10329" spans="16:20" x14ac:dyDescent="0.35">
      <c r="P10329" s="33"/>
      <c r="Q10329" s="32"/>
      <c r="R10329" s="32"/>
      <c r="S10329" s="32"/>
      <c r="T10329" s="32"/>
    </row>
    <row r="10330" spans="16:20" x14ac:dyDescent="0.35">
      <c r="P10330" s="33"/>
      <c r="Q10330" s="32"/>
      <c r="R10330" s="32"/>
      <c r="S10330" s="32"/>
      <c r="T10330" s="32"/>
    </row>
    <row r="10331" spans="16:20" x14ac:dyDescent="0.35">
      <c r="P10331" s="33"/>
      <c r="Q10331" s="32"/>
      <c r="R10331" s="32"/>
      <c r="S10331" s="32"/>
      <c r="T10331" s="32"/>
    </row>
    <row r="10332" spans="16:20" x14ac:dyDescent="0.35">
      <c r="P10332" s="33"/>
      <c r="Q10332" s="32"/>
      <c r="R10332" s="32"/>
      <c r="S10332" s="32"/>
      <c r="T10332" s="32"/>
    </row>
    <row r="10333" spans="16:20" x14ac:dyDescent="0.35">
      <c r="P10333" s="33"/>
      <c r="Q10333" s="32"/>
      <c r="R10333" s="32"/>
      <c r="S10333" s="32"/>
      <c r="T10333" s="32"/>
    </row>
    <row r="10334" spans="16:20" x14ac:dyDescent="0.35">
      <c r="P10334" s="33"/>
      <c r="Q10334" s="32"/>
      <c r="R10334" s="32"/>
      <c r="S10334" s="32"/>
      <c r="T10334" s="32"/>
    </row>
    <row r="10335" spans="16:20" x14ac:dyDescent="0.35">
      <c r="P10335" s="33"/>
      <c r="Q10335" s="32"/>
      <c r="R10335" s="32"/>
      <c r="S10335" s="32"/>
      <c r="T10335" s="32"/>
    </row>
    <row r="10336" spans="16:20" x14ac:dyDescent="0.35">
      <c r="P10336" s="33"/>
      <c r="Q10336" s="32"/>
      <c r="R10336" s="32"/>
      <c r="S10336" s="32"/>
      <c r="T10336" s="32"/>
    </row>
    <row r="10337" spans="16:20" x14ac:dyDescent="0.35">
      <c r="P10337" s="33"/>
      <c r="Q10337" s="32"/>
      <c r="R10337" s="32"/>
      <c r="S10337" s="32"/>
      <c r="T10337" s="32"/>
    </row>
    <row r="10338" spans="16:20" x14ac:dyDescent="0.35">
      <c r="P10338" s="33"/>
      <c r="Q10338" s="32"/>
      <c r="R10338" s="32"/>
      <c r="S10338" s="32"/>
      <c r="T10338" s="32"/>
    </row>
    <row r="10339" spans="16:20" x14ac:dyDescent="0.35">
      <c r="P10339" s="33"/>
      <c r="Q10339" s="32"/>
      <c r="R10339" s="32"/>
      <c r="S10339" s="32"/>
      <c r="T10339" s="32"/>
    </row>
    <row r="10340" spans="16:20" x14ac:dyDescent="0.35">
      <c r="P10340" s="33"/>
      <c r="Q10340" s="32"/>
      <c r="R10340" s="32"/>
      <c r="S10340" s="32"/>
      <c r="T10340" s="32"/>
    </row>
    <row r="10341" spans="16:20" x14ac:dyDescent="0.35">
      <c r="P10341" s="33"/>
      <c r="Q10341" s="32"/>
      <c r="R10341" s="32"/>
      <c r="S10341" s="32"/>
      <c r="T10341" s="32"/>
    </row>
    <row r="10342" spans="16:20" x14ac:dyDescent="0.35">
      <c r="P10342" s="33"/>
      <c r="Q10342" s="32"/>
      <c r="R10342" s="32"/>
      <c r="S10342" s="32"/>
      <c r="T10342" s="32"/>
    </row>
    <row r="10343" spans="16:20" x14ac:dyDescent="0.35">
      <c r="P10343" s="33"/>
      <c r="Q10343" s="32"/>
      <c r="R10343" s="32"/>
      <c r="S10343" s="32"/>
      <c r="T10343" s="32"/>
    </row>
    <row r="10344" spans="16:20" x14ac:dyDescent="0.35">
      <c r="P10344" s="33"/>
      <c r="Q10344" s="32"/>
      <c r="R10344" s="32"/>
      <c r="S10344" s="32"/>
      <c r="T10344" s="32"/>
    </row>
    <row r="10345" spans="16:20" x14ac:dyDescent="0.35">
      <c r="P10345" s="33"/>
      <c r="Q10345" s="32"/>
      <c r="R10345" s="32"/>
      <c r="S10345" s="32"/>
      <c r="T10345" s="32"/>
    </row>
    <row r="10346" spans="16:20" x14ac:dyDescent="0.35">
      <c r="P10346" s="33"/>
      <c r="Q10346" s="32"/>
      <c r="R10346" s="32"/>
      <c r="S10346" s="32"/>
      <c r="T10346" s="32"/>
    </row>
    <row r="10347" spans="16:20" x14ac:dyDescent="0.35">
      <c r="P10347" s="33"/>
      <c r="Q10347" s="32"/>
      <c r="R10347" s="32"/>
      <c r="S10347" s="32"/>
      <c r="T10347" s="32"/>
    </row>
    <row r="10348" spans="16:20" x14ac:dyDescent="0.35">
      <c r="P10348" s="33"/>
      <c r="Q10348" s="32"/>
      <c r="R10348" s="32"/>
      <c r="S10348" s="32"/>
      <c r="T10348" s="32"/>
    </row>
    <row r="10349" spans="16:20" x14ac:dyDescent="0.35">
      <c r="P10349" s="33"/>
      <c r="Q10349" s="32"/>
      <c r="R10349" s="32"/>
      <c r="S10349" s="32"/>
      <c r="T10349" s="32"/>
    </row>
    <row r="10350" spans="16:20" x14ac:dyDescent="0.35">
      <c r="P10350" s="33"/>
      <c r="Q10350" s="32"/>
      <c r="R10350" s="32"/>
      <c r="S10350" s="32"/>
      <c r="T10350" s="32"/>
    </row>
    <row r="10351" spans="16:20" x14ac:dyDescent="0.35">
      <c r="P10351" s="33"/>
      <c r="Q10351" s="32"/>
      <c r="R10351" s="32"/>
      <c r="S10351" s="32"/>
      <c r="T10351" s="32"/>
    </row>
    <row r="10352" spans="16:20" x14ac:dyDescent="0.35">
      <c r="P10352" s="33"/>
      <c r="Q10352" s="32"/>
      <c r="R10352" s="32"/>
      <c r="S10352" s="32"/>
      <c r="T10352" s="32"/>
    </row>
    <row r="10353" spans="16:20" x14ac:dyDescent="0.35">
      <c r="P10353" s="33"/>
      <c r="Q10353" s="32"/>
      <c r="R10353" s="32"/>
      <c r="S10353" s="32"/>
      <c r="T10353" s="32"/>
    </row>
    <row r="10354" spans="16:20" x14ac:dyDescent="0.35">
      <c r="P10354" s="33"/>
      <c r="Q10354" s="32"/>
      <c r="R10354" s="32"/>
      <c r="S10354" s="32"/>
      <c r="T10354" s="32"/>
    </row>
    <row r="10355" spans="16:20" x14ac:dyDescent="0.35">
      <c r="P10355" s="33"/>
      <c r="Q10355" s="32"/>
      <c r="R10355" s="32"/>
      <c r="S10355" s="32"/>
      <c r="T10355" s="32"/>
    </row>
    <row r="10356" spans="16:20" x14ac:dyDescent="0.35">
      <c r="P10356" s="33"/>
      <c r="Q10356" s="32"/>
      <c r="R10356" s="32"/>
      <c r="S10356" s="32"/>
      <c r="T10356" s="32"/>
    </row>
    <row r="10357" spans="16:20" x14ac:dyDescent="0.35">
      <c r="P10357" s="33"/>
      <c r="Q10357" s="32"/>
      <c r="R10357" s="32"/>
      <c r="S10357" s="32"/>
      <c r="T10357" s="32"/>
    </row>
    <row r="10358" spans="16:20" x14ac:dyDescent="0.35">
      <c r="P10358" s="33"/>
      <c r="Q10358" s="32"/>
      <c r="R10358" s="32"/>
      <c r="S10358" s="32"/>
      <c r="T10358" s="32"/>
    </row>
    <row r="10359" spans="16:20" x14ac:dyDescent="0.35">
      <c r="P10359" s="33"/>
      <c r="Q10359" s="32"/>
      <c r="R10359" s="32"/>
      <c r="S10359" s="32"/>
      <c r="T10359" s="32"/>
    </row>
    <row r="10360" spans="16:20" x14ac:dyDescent="0.35">
      <c r="P10360" s="33"/>
      <c r="Q10360" s="32"/>
      <c r="R10360" s="32"/>
      <c r="S10360" s="32"/>
      <c r="T10360" s="32"/>
    </row>
    <row r="10361" spans="16:20" x14ac:dyDescent="0.35">
      <c r="P10361" s="33"/>
      <c r="Q10361" s="32"/>
      <c r="R10361" s="32"/>
      <c r="S10361" s="32"/>
      <c r="T10361" s="32"/>
    </row>
    <row r="10362" spans="16:20" x14ac:dyDescent="0.35">
      <c r="P10362" s="33"/>
      <c r="Q10362" s="32"/>
      <c r="R10362" s="32"/>
      <c r="S10362" s="32"/>
      <c r="T10362" s="32"/>
    </row>
    <row r="10363" spans="16:20" x14ac:dyDescent="0.35">
      <c r="P10363" s="33"/>
      <c r="Q10363" s="32"/>
      <c r="R10363" s="32"/>
      <c r="S10363" s="32"/>
      <c r="T10363" s="32"/>
    </row>
    <row r="10364" spans="16:20" x14ac:dyDescent="0.35">
      <c r="P10364" s="33"/>
      <c r="Q10364" s="32"/>
      <c r="R10364" s="32"/>
      <c r="S10364" s="32"/>
      <c r="T10364" s="32"/>
    </row>
    <row r="10365" spans="16:20" x14ac:dyDescent="0.35">
      <c r="P10365" s="33"/>
      <c r="Q10365" s="32"/>
      <c r="R10365" s="32"/>
      <c r="S10365" s="32"/>
      <c r="T10365" s="32"/>
    </row>
    <row r="10366" spans="16:20" x14ac:dyDescent="0.35">
      <c r="P10366" s="33"/>
      <c r="Q10366" s="32"/>
      <c r="R10366" s="32"/>
      <c r="S10366" s="32"/>
      <c r="T10366" s="32"/>
    </row>
    <row r="10367" spans="16:20" x14ac:dyDescent="0.35">
      <c r="P10367" s="33"/>
      <c r="Q10367" s="32"/>
      <c r="R10367" s="32"/>
      <c r="S10367" s="32"/>
      <c r="T10367" s="32"/>
    </row>
    <row r="10368" spans="16:20" x14ac:dyDescent="0.35">
      <c r="P10368" s="33"/>
      <c r="Q10368" s="32"/>
      <c r="R10368" s="32"/>
      <c r="S10368" s="32"/>
      <c r="T10368" s="32"/>
    </row>
    <row r="10369" spans="16:20" x14ac:dyDescent="0.35">
      <c r="P10369" s="33"/>
      <c r="Q10369" s="32"/>
      <c r="R10369" s="32"/>
      <c r="S10369" s="32"/>
      <c r="T10369" s="32"/>
    </row>
    <row r="10370" spans="16:20" x14ac:dyDescent="0.35">
      <c r="P10370" s="33"/>
      <c r="Q10370" s="32"/>
      <c r="R10370" s="32"/>
      <c r="S10370" s="32"/>
      <c r="T10370" s="32"/>
    </row>
    <row r="10371" spans="16:20" x14ac:dyDescent="0.35">
      <c r="P10371" s="33"/>
      <c r="Q10371" s="32"/>
      <c r="R10371" s="32"/>
      <c r="S10371" s="32"/>
      <c r="T10371" s="32"/>
    </row>
    <row r="10372" spans="16:20" x14ac:dyDescent="0.35">
      <c r="P10372" s="33"/>
      <c r="Q10372" s="32"/>
      <c r="R10372" s="32"/>
      <c r="S10372" s="32"/>
      <c r="T10372" s="32"/>
    </row>
    <row r="10373" spans="16:20" x14ac:dyDescent="0.35">
      <c r="P10373" s="33"/>
      <c r="Q10373" s="32"/>
      <c r="R10373" s="32"/>
      <c r="S10373" s="32"/>
      <c r="T10373" s="32"/>
    </row>
    <row r="10374" spans="16:20" x14ac:dyDescent="0.35">
      <c r="P10374" s="33"/>
      <c r="Q10374" s="32"/>
      <c r="R10374" s="32"/>
      <c r="S10374" s="32"/>
      <c r="T10374" s="32"/>
    </row>
    <row r="10375" spans="16:20" x14ac:dyDescent="0.35">
      <c r="P10375" s="33"/>
      <c r="Q10375" s="32"/>
      <c r="R10375" s="32"/>
      <c r="S10375" s="32"/>
      <c r="T10375" s="32"/>
    </row>
    <row r="10376" spans="16:20" x14ac:dyDescent="0.35">
      <c r="P10376" s="33"/>
      <c r="Q10376" s="32"/>
      <c r="R10376" s="32"/>
      <c r="S10376" s="32"/>
      <c r="T10376" s="32"/>
    </row>
    <row r="10377" spans="16:20" x14ac:dyDescent="0.35">
      <c r="P10377" s="33"/>
      <c r="Q10377" s="32"/>
      <c r="R10377" s="32"/>
      <c r="S10377" s="32"/>
      <c r="T10377" s="32"/>
    </row>
    <row r="10378" spans="16:20" x14ac:dyDescent="0.35">
      <c r="P10378" s="33"/>
      <c r="Q10378" s="32"/>
      <c r="R10378" s="32"/>
      <c r="S10378" s="32"/>
      <c r="T10378" s="32"/>
    </row>
    <row r="10379" spans="16:20" x14ac:dyDescent="0.35">
      <c r="P10379" s="33"/>
      <c r="Q10379" s="32"/>
      <c r="R10379" s="32"/>
      <c r="S10379" s="32"/>
      <c r="T10379" s="32"/>
    </row>
    <row r="10380" spans="16:20" x14ac:dyDescent="0.35">
      <c r="P10380" s="33"/>
      <c r="Q10380" s="32"/>
      <c r="R10380" s="32"/>
      <c r="S10380" s="32"/>
      <c r="T10380" s="32"/>
    </row>
    <row r="10381" spans="16:20" x14ac:dyDescent="0.35">
      <c r="P10381" s="33"/>
      <c r="Q10381" s="32"/>
      <c r="R10381" s="32"/>
      <c r="S10381" s="32"/>
      <c r="T10381" s="32"/>
    </row>
    <row r="10382" spans="16:20" x14ac:dyDescent="0.35">
      <c r="P10382" s="33"/>
      <c r="Q10382" s="32"/>
      <c r="R10382" s="32"/>
      <c r="S10382" s="32"/>
      <c r="T10382" s="32"/>
    </row>
    <row r="10383" spans="16:20" x14ac:dyDescent="0.35">
      <c r="P10383" s="33"/>
      <c r="Q10383" s="32"/>
      <c r="R10383" s="32"/>
      <c r="S10383" s="32"/>
      <c r="T10383" s="32"/>
    </row>
    <row r="10384" spans="16:20" x14ac:dyDescent="0.35">
      <c r="P10384" s="33"/>
      <c r="Q10384" s="32"/>
      <c r="R10384" s="32"/>
      <c r="S10384" s="32"/>
      <c r="T10384" s="32"/>
    </row>
    <row r="10385" spans="16:20" x14ac:dyDescent="0.35">
      <c r="P10385" s="33"/>
      <c r="Q10385" s="32"/>
      <c r="R10385" s="32"/>
      <c r="S10385" s="32"/>
      <c r="T10385" s="32"/>
    </row>
    <row r="10386" spans="16:20" x14ac:dyDescent="0.35">
      <c r="P10386" s="33"/>
      <c r="Q10386" s="32"/>
      <c r="R10386" s="32"/>
      <c r="S10386" s="32"/>
      <c r="T10386" s="32"/>
    </row>
    <row r="10387" spans="16:20" x14ac:dyDescent="0.35">
      <c r="P10387" s="33"/>
      <c r="Q10387" s="32"/>
      <c r="R10387" s="32"/>
      <c r="S10387" s="32"/>
      <c r="T10387" s="32"/>
    </row>
    <row r="10388" spans="16:20" x14ac:dyDescent="0.35">
      <c r="P10388" s="33"/>
      <c r="Q10388" s="32"/>
      <c r="R10388" s="32"/>
      <c r="S10388" s="32"/>
      <c r="T10388" s="32"/>
    </row>
    <row r="10389" spans="16:20" x14ac:dyDescent="0.35">
      <c r="P10389" s="33"/>
      <c r="Q10389" s="32"/>
      <c r="R10389" s="32"/>
      <c r="S10389" s="32"/>
      <c r="T10389" s="32"/>
    </row>
    <row r="10390" spans="16:20" x14ac:dyDescent="0.35">
      <c r="P10390" s="33"/>
      <c r="Q10390" s="32"/>
      <c r="R10390" s="32"/>
      <c r="S10390" s="32"/>
      <c r="T10390" s="32"/>
    </row>
    <row r="10391" spans="16:20" x14ac:dyDescent="0.35">
      <c r="P10391" s="33"/>
      <c r="Q10391" s="32"/>
      <c r="R10391" s="32"/>
      <c r="S10391" s="32"/>
      <c r="T10391" s="32"/>
    </row>
    <row r="10392" spans="16:20" x14ac:dyDescent="0.35">
      <c r="P10392" s="33"/>
      <c r="Q10392" s="32"/>
      <c r="R10392" s="32"/>
      <c r="S10392" s="32"/>
      <c r="T10392" s="32"/>
    </row>
    <row r="10393" spans="16:20" x14ac:dyDescent="0.35">
      <c r="P10393" s="33"/>
      <c r="Q10393" s="32"/>
      <c r="R10393" s="32"/>
      <c r="S10393" s="32"/>
      <c r="T10393" s="32"/>
    </row>
    <row r="10394" spans="16:20" x14ac:dyDescent="0.35">
      <c r="P10394" s="33"/>
      <c r="Q10394" s="32"/>
      <c r="R10394" s="32"/>
      <c r="S10394" s="32"/>
      <c r="T10394" s="32"/>
    </row>
    <row r="10395" spans="16:20" x14ac:dyDescent="0.35">
      <c r="P10395" s="33"/>
      <c r="Q10395" s="32"/>
      <c r="R10395" s="32"/>
      <c r="S10395" s="32"/>
      <c r="T10395" s="32"/>
    </row>
    <row r="10396" spans="16:20" x14ac:dyDescent="0.35">
      <c r="P10396" s="33"/>
      <c r="Q10396" s="32"/>
      <c r="R10396" s="32"/>
      <c r="S10396" s="32"/>
      <c r="T10396" s="32"/>
    </row>
    <row r="10397" spans="16:20" x14ac:dyDescent="0.35">
      <c r="P10397" s="33"/>
      <c r="Q10397" s="32"/>
      <c r="R10397" s="32"/>
      <c r="S10397" s="32"/>
      <c r="T10397" s="32"/>
    </row>
    <row r="10398" spans="16:20" x14ac:dyDescent="0.35">
      <c r="P10398" s="33"/>
      <c r="Q10398" s="32"/>
      <c r="R10398" s="32"/>
      <c r="S10398" s="32"/>
      <c r="T10398" s="32"/>
    </row>
    <row r="10399" spans="16:20" x14ac:dyDescent="0.35">
      <c r="P10399" s="33"/>
      <c r="Q10399" s="32"/>
      <c r="R10399" s="32"/>
      <c r="S10399" s="32"/>
      <c r="T10399" s="32"/>
    </row>
    <row r="10400" spans="16:20" x14ac:dyDescent="0.35">
      <c r="P10400" s="33"/>
      <c r="Q10400" s="32"/>
      <c r="R10400" s="32"/>
      <c r="S10400" s="32"/>
      <c r="T10400" s="32"/>
    </row>
    <row r="10401" spans="16:20" x14ac:dyDescent="0.35">
      <c r="P10401" s="33"/>
      <c r="Q10401" s="32"/>
      <c r="R10401" s="32"/>
      <c r="S10401" s="32"/>
      <c r="T10401" s="32"/>
    </row>
    <row r="10402" spans="16:20" x14ac:dyDescent="0.35">
      <c r="P10402" s="33"/>
      <c r="Q10402" s="32"/>
      <c r="R10402" s="32"/>
      <c r="S10402" s="32"/>
      <c r="T10402" s="32"/>
    </row>
    <row r="10403" spans="16:20" x14ac:dyDescent="0.35">
      <c r="P10403" s="33"/>
      <c r="Q10403" s="32"/>
      <c r="R10403" s="32"/>
      <c r="S10403" s="32"/>
      <c r="T10403" s="32"/>
    </row>
    <row r="10404" spans="16:20" x14ac:dyDescent="0.35">
      <c r="P10404" s="33"/>
      <c r="Q10404" s="32"/>
      <c r="R10404" s="32"/>
      <c r="S10404" s="32"/>
      <c r="T10404" s="32"/>
    </row>
    <row r="10405" spans="16:20" x14ac:dyDescent="0.35">
      <c r="P10405" s="33"/>
      <c r="Q10405" s="32"/>
      <c r="R10405" s="32"/>
      <c r="S10405" s="32"/>
      <c r="T10405" s="32"/>
    </row>
    <row r="10406" spans="16:20" x14ac:dyDescent="0.35">
      <c r="P10406" s="33"/>
      <c r="Q10406" s="32"/>
      <c r="R10406" s="32"/>
      <c r="S10406" s="32"/>
      <c r="T10406" s="32"/>
    </row>
    <row r="10407" spans="16:20" x14ac:dyDescent="0.35">
      <c r="P10407" s="33"/>
      <c r="Q10407" s="32"/>
      <c r="R10407" s="32"/>
      <c r="S10407" s="32"/>
      <c r="T10407" s="32"/>
    </row>
    <row r="10408" spans="16:20" x14ac:dyDescent="0.35">
      <c r="P10408" s="33"/>
      <c r="Q10408" s="32"/>
      <c r="R10408" s="32"/>
      <c r="S10408" s="32"/>
      <c r="T10408" s="32"/>
    </row>
    <row r="10409" spans="16:20" x14ac:dyDescent="0.35">
      <c r="P10409" s="33"/>
      <c r="Q10409" s="32"/>
      <c r="R10409" s="32"/>
      <c r="S10409" s="32"/>
      <c r="T10409" s="32"/>
    </row>
    <row r="10410" spans="16:20" x14ac:dyDescent="0.35">
      <c r="P10410" s="33"/>
      <c r="Q10410" s="32"/>
      <c r="R10410" s="32"/>
      <c r="S10410" s="32"/>
      <c r="T10410" s="32"/>
    </row>
    <row r="10411" spans="16:20" x14ac:dyDescent="0.35">
      <c r="P10411" s="33"/>
      <c r="Q10411" s="32"/>
      <c r="R10411" s="32"/>
      <c r="S10411" s="32"/>
      <c r="T10411" s="32"/>
    </row>
    <row r="10412" spans="16:20" x14ac:dyDescent="0.35">
      <c r="P10412" s="33"/>
      <c r="Q10412" s="32"/>
      <c r="R10412" s="32"/>
      <c r="S10412" s="32"/>
      <c r="T10412" s="32"/>
    </row>
    <row r="10413" spans="16:20" x14ac:dyDescent="0.35">
      <c r="P10413" s="33"/>
      <c r="Q10413" s="32"/>
      <c r="R10413" s="32"/>
      <c r="S10413" s="32"/>
      <c r="T10413" s="32"/>
    </row>
    <row r="10414" spans="16:20" x14ac:dyDescent="0.35">
      <c r="P10414" s="33"/>
      <c r="Q10414" s="32"/>
      <c r="R10414" s="32"/>
      <c r="S10414" s="32"/>
      <c r="T10414" s="32"/>
    </row>
    <row r="10415" spans="16:20" x14ac:dyDescent="0.35">
      <c r="P10415" s="33"/>
      <c r="Q10415" s="32"/>
      <c r="R10415" s="32"/>
      <c r="S10415" s="32"/>
      <c r="T10415" s="32"/>
    </row>
    <row r="10416" spans="16:20" x14ac:dyDescent="0.35">
      <c r="P10416" s="33"/>
      <c r="Q10416" s="32"/>
      <c r="R10416" s="32"/>
      <c r="S10416" s="32"/>
      <c r="T10416" s="32"/>
    </row>
    <row r="10417" spans="16:20" x14ac:dyDescent="0.35">
      <c r="P10417" s="33"/>
      <c r="Q10417" s="32"/>
      <c r="R10417" s="32"/>
      <c r="S10417" s="32"/>
      <c r="T10417" s="32"/>
    </row>
    <row r="10418" spans="16:20" x14ac:dyDescent="0.35">
      <c r="P10418" s="33"/>
      <c r="Q10418" s="32"/>
      <c r="R10418" s="32"/>
      <c r="S10418" s="32"/>
      <c r="T10418" s="32"/>
    </row>
    <row r="10419" spans="16:20" x14ac:dyDescent="0.35">
      <c r="P10419" s="33"/>
      <c r="Q10419" s="32"/>
      <c r="R10419" s="32"/>
      <c r="S10419" s="32"/>
      <c r="T10419" s="32"/>
    </row>
    <row r="10420" spans="16:20" x14ac:dyDescent="0.35">
      <c r="P10420" s="33"/>
      <c r="Q10420" s="32"/>
      <c r="R10420" s="32"/>
      <c r="S10420" s="32"/>
      <c r="T10420" s="32"/>
    </row>
    <row r="10421" spans="16:20" x14ac:dyDescent="0.35">
      <c r="P10421" s="33"/>
      <c r="Q10421" s="32"/>
      <c r="R10421" s="32"/>
      <c r="S10421" s="32"/>
      <c r="T10421" s="32"/>
    </row>
    <row r="10422" spans="16:20" x14ac:dyDescent="0.35">
      <c r="P10422" s="33"/>
      <c r="Q10422" s="32"/>
      <c r="R10422" s="32"/>
      <c r="S10422" s="32"/>
      <c r="T10422" s="32"/>
    </row>
    <row r="10423" spans="16:20" x14ac:dyDescent="0.35">
      <c r="P10423" s="33"/>
      <c r="Q10423" s="32"/>
      <c r="R10423" s="32"/>
      <c r="S10423" s="32"/>
      <c r="T10423" s="32"/>
    </row>
    <row r="10424" spans="16:20" x14ac:dyDescent="0.35">
      <c r="P10424" s="33"/>
      <c r="Q10424" s="32"/>
      <c r="R10424" s="32"/>
      <c r="S10424" s="32"/>
      <c r="T10424" s="32"/>
    </row>
    <row r="10425" spans="16:20" x14ac:dyDescent="0.35">
      <c r="P10425" s="33"/>
      <c r="Q10425" s="32"/>
      <c r="R10425" s="32"/>
      <c r="S10425" s="32"/>
      <c r="T10425" s="32"/>
    </row>
    <row r="10426" spans="16:20" x14ac:dyDescent="0.35">
      <c r="P10426" s="33"/>
      <c r="Q10426" s="32"/>
      <c r="R10426" s="32"/>
      <c r="S10426" s="32"/>
      <c r="T10426" s="32"/>
    </row>
    <row r="10427" spans="16:20" x14ac:dyDescent="0.35">
      <c r="P10427" s="33"/>
      <c r="Q10427" s="32"/>
      <c r="R10427" s="32"/>
      <c r="S10427" s="32"/>
      <c r="T10427" s="32"/>
    </row>
    <row r="10428" spans="16:20" x14ac:dyDescent="0.35">
      <c r="P10428" s="33"/>
      <c r="Q10428" s="32"/>
      <c r="R10428" s="32"/>
      <c r="S10428" s="32"/>
      <c r="T10428" s="32"/>
    </row>
    <row r="10429" spans="16:20" x14ac:dyDescent="0.35">
      <c r="P10429" s="33"/>
      <c r="Q10429" s="32"/>
      <c r="R10429" s="32"/>
      <c r="S10429" s="32"/>
      <c r="T10429" s="32"/>
    </row>
    <row r="10430" spans="16:20" x14ac:dyDescent="0.35">
      <c r="P10430" s="33"/>
      <c r="Q10430" s="32"/>
      <c r="R10430" s="32"/>
      <c r="S10430" s="32"/>
      <c r="T10430" s="32"/>
    </row>
    <row r="10431" spans="16:20" x14ac:dyDescent="0.35">
      <c r="P10431" s="33"/>
      <c r="Q10431" s="32"/>
      <c r="R10431" s="32"/>
      <c r="S10431" s="32"/>
      <c r="T10431" s="32"/>
    </row>
    <row r="10432" spans="16:20" x14ac:dyDescent="0.35">
      <c r="P10432" s="33"/>
      <c r="Q10432" s="32"/>
      <c r="R10432" s="32"/>
      <c r="S10432" s="32"/>
      <c r="T10432" s="32"/>
    </row>
    <row r="10433" spans="16:20" x14ac:dyDescent="0.35">
      <c r="P10433" s="33"/>
      <c r="Q10433" s="32"/>
      <c r="R10433" s="32"/>
      <c r="S10433" s="32"/>
      <c r="T10433" s="32"/>
    </row>
    <row r="10434" spans="16:20" x14ac:dyDescent="0.35">
      <c r="P10434" s="33"/>
      <c r="Q10434" s="32"/>
      <c r="R10434" s="32"/>
      <c r="S10434" s="32"/>
      <c r="T10434" s="32"/>
    </row>
    <row r="10435" spans="16:20" x14ac:dyDescent="0.35">
      <c r="P10435" s="33"/>
      <c r="Q10435" s="32"/>
      <c r="R10435" s="32"/>
      <c r="S10435" s="32"/>
      <c r="T10435" s="32"/>
    </row>
    <row r="10436" spans="16:20" x14ac:dyDescent="0.35">
      <c r="P10436" s="33"/>
      <c r="Q10436" s="32"/>
      <c r="R10436" s="32"/>
      <c r="S10436" s="32"/>
      <c r="T10436" s="32"/>
    </row>
    <row r="10437" spans="16:20" x14ac:dyDescent="0.35">
      <c r="P10437" s="33"/>
      <c r="Q10437" s="32"/>
      <c r="R10437" s="32"/>
      <c r="S10437" s="32"/>
      <c r="T10437" s="32"/>
    </row>
    <row r="10438" spans="16:20" x14ac:dyDescent="0.35">
      <c r="P10438" s="33"/>
      <c r="Q10438" s="32"/>
      <c r="R10438" s="32"/>
      <c r="S10438" s="32"/>
      <c r="T10438" s="32"/>
    </row>
    <row r="10439" spans="16:20" x14ac:dyDescent="0.35">
      <c r="P10439" s="33"/>
      <c r="Q10439" s="32"/>
      <c r="R10439" s="32"/>
      <c r="S10439" s="32"/>
      <c r="T10439" s="32"/>
    </row>
    <row r="10440" spans="16:20" x14ac:dyDescent="0.35">
      <c r="P10440" s="33"/>
      <c r="Q10440" s="32"/>
      <c r="R10440" s="32"/>
      <c r="S10440" s="32"/>
      <c r="T10440" s="32"/>
    </row>
    <row r="10441" spans="16:20" x14ac:dyDescent="0.35">
      <c r="P10441" s="33"/>
      <c r="Q10441" s="32"/>
      <c r="R10441" s="32"/>
      <c r="S10441" s="32"/>
      <c r="T10441" s="32"/>
    </row>
    <row r="10442" spans="16:20" x14ac:dyDescent="0.35">
      <c r="P10442" s="33"/>
      <c r="Q10442" s="32"/>
      <c r="R10442" s="32"/>
      <c r="S10442" s="32"/>
      <c r="T10442" s="32"/>
    </row>
    <row r="10443" spans="16:20" x14ac:dyDescent="0.35">
      <c r="P10443" s="33"/>
      <c r="Q10443" s="32"/>
      <c r="R10443" s="32"/>
      <c r="S10443" s="32"/>
      <c r="T10443" s="32"/>
    </row>
    <row r="10444" spans="16:20" x14ac:dyDescent="0.35">
      <c r="P10444" s="33"/>
      <c r="Q10444" s="32"/>
      <c r="R10444" s="32"/>
      <c r="S10444" s="32"/>
      <c r="T10444" s="32"/>
    </row>
    <row r="10445" spans="16:20" x14ac:dyDescent="0.35">
      <c r="P10445" s="33"/>
      <c r="Q10445" s="32"/>
      <c r="R10445" s="32"/>
      <c r="S10445" s="32"/>
      <c r="T10445" s="32"/>
    </row>
    <row r="10446" spans="16:20" x14ac:dyDescent="0.35">
      <c r="P10446" s="33"/>
      <c r="Q10446" s="32"/>
      <c r="R10446" s="32"/>
      <c r="S10446" s="32"/>
      <c r="T10446" s="32"/>
    </row>
    <row r="10447" spans="16:20" x14ac:dyDescent="0.35">
      <c r="P10447" s="33"/>
      <c r="Q10447" s="32"/>
      <c r="R10447" s="32"/>
      <c r="S10447" s="32"/>
      <c r="T10447" s="32"/>
    </row>
    <row r="10448" spans="16:20" x14ac:dyDescent="0.35">
      <c r="P10448" s="33"/>
      <c r="Q10448" s="32"/>
      <c r="R10448" s="32"/>
      <c r="S10448" s="32"/>
      <c r="T10448" s="32"/>
    </row>
    <row r="10449" spans="16:20" x14ac:dyDescent="0.35">
      <c r="P10449" s="33"/>
      <c r="Q10449" s="32"/>
      <c r="R10449" s="32"/>
      <c r="S10449" s="32"/>
      <c r="T10449" s="32"/>
    </row>
    <row r="10450" spans="16:20" x14ac:dyDescent="0.35">
      <c r="P10450" s="33"/>
      <c r="Q10450" s="32"/>
      <c r="R10450" s="32"/>
      <c r="S10450" s="32"/>
      <c r="T10450" s="32"/>
    </row>
    <row r="10451" spans="16:20" x14ac:dyDescent="0.35">
      <c r="P10451" s="33"/>
      <c r="Q10451" s="32"/>
      <c r="R10451" s="32"/>
      <c r="S10451" s="32"/>
      <c r="T10451" s="32"/>
    </row>
    <row r="10452" spans="16:20" x14ac:dyDescent="0.35">
      <c r="P10452" s="33"/>
      <c r="Q10452" s="32"/>
      <c r="R10452" s="32"/>
      <c r="S10452" s="32"/>
      <c r="T10452" s="32"/>
    </row>
    <row r="10453" spans="16:20" x14ac:dyDescent="0.35">
      <c r="P10453" s="33"/>
      <c r="Q10453" s="32"/>
      <c r="R10453" s="32"/>
      <c r="S10453" s="32"/>
      <c r="T10453" s="32"/>
    </row>
    <row r="10454" spans="16:20" x14ac:dyDescent="0.35">
      <c r="P10454" s="33"/>
      <c r="Q10454" s="32"/>
      <c r="R10454" s="32"/>
      <c r="S10454" s="32"/>
      <c r="T10454" s="32"/>
    </row>
    <row r="10455" spans="16:20" x14ac:dyDescent="0.35">
      <c r="P10455" s="33"/>
      <c r="Q10455" s="32"/>
      <c r="R10455" s="32"/>
      <c r="S10455" s="32"/>
      <c r="T10455" s="32"/>
    </row>
    <row r="10456" spans="16:20" x14ac:dyDescent="0.35">
      <c r="P10456" s="33"/>
      <c r="Q10456" s="32"/>
      <c r="R10456" s="32"/>
      <c r="S10456" s="32"/>
      <c r="T10456" s="32"/>
    </row>
    <row r="10457" spans="16:20" x14ac:dyDescent="0.35">
      <c r="P10457" s="33"/>
      <c r="Q10457" s="32"/>
      <c r="R10457" s="32"/>
      <c r="S10457" s="32"/>
      <c r="T10457" s="32"/>
    </row>
    <row r="10458" spans="16:20" x14ac:dyDescent="0.35">
      <c r="P10458" s="33"/>
      <c r="Q10458" s="32"/>
      <c r="R10458" s="32"/>
      <c r="S10458" s="32"/>
      <c r="T10458" s="32"/>
    </row>
    <row r="10459" spans="16:20" x14ac:dyDescent="0.35">
      <c r="P10459" s="33"/>
      <c r="Q10459" s="32"/>
      <c r="R10459" s="32"/>
      <c r="S10459" s="32"/>
      <c r="T10459" s="32"/>
    </row>
    <row r="10460" spans="16:20" x14ac:dyDescent="0.35">
      <c r="P10460" s="33"/>
      <c r="Q10460" s="32"/>
      <c r="R10460" s="32"/>
      <c r="S10460" s="32"/>
      <c r="T10460" s="32"/>
    </row>
    <row r="10461" spans="16:20" x14ac:dyDescent="0.35">
      <c r="P10461" s="33"/>
      <c r="Q10461" s="32"/>
      <c r="R10461" s="32"/>
      <c r="S10461" s="32"/>
      <c r="T10461" s="32"/>
    </row>
    <row r="10462" spans="16:20" x14ac:dyDescent="0.35">
      <c r="P10462" s="33"/>
      <c r="Q10462" s="32"/>
      <c r="R10462" s="32"/>
      <c r="S10462" s="32"/>
      <c r="T10462" s="32"/>
    </row>
    <row r="10463" spans="16:20" x14ac:dyDescent="0.35">
      <c r="P10463" s="33"/>
      <c r="Q10463" s="32"/>
      <c r="R10463" s="32"/>
      <c r="S10463" s="32"/>
      <c r="T10463" s="32"/>
    </row>
    <row r="10464" spans="16:20" x14ac:dyDescent="0.35">
      <c r="P10464" s="33"/>
      <c r="Q10464" s="32"/>
      <c r="R10464" s="32"/>
      <c r="S10464" s="32"/>
      <c r="T10464" s="32"/>
    </row>
    <row r="10465" spans="16:20" x14ac:dyDescent="0.35">
      <c r="P10465" s="33"/>
      <c r="Q10465" s="32"/>
      <c r="R10465" s="32"/>
      <c r="S10465" s="32"/>
      <c r="T10465" s="32"/>
    </row>
    <row r="10466" spans="16:20" x14ac:dyDescent="0.35">
      <c r="P10466" s="33"/>
      <c r="Q10466" s="32"/>
      <c r="R10466" s="32"/>
      <c r="S10466" s="32"/>
      <c r="T10466" s="32"/>
    </row>
    <row r="10467" spans="16:20" x14ac:dyDescent="0.35">
      <c r="P10467" s="33"/>
      <c r="Q10467" s="32"/>
      <c r="R10467" s="32"/>
      <c r="S10467" s="32"/>
      <c r="T10467" s="32"/>
    </row>
    <row r="10468" spans="16:20" x14ac:dyDescent="0.35">
      <c r="P10468" s="33"/>
      <c r="Q10468" s="32"/>
      <c r="R10468" s="32"/>
      <c r="S10468" s="32"/>
      <c r="T10468" s="32"/>
    </row>
    <row r="10469" spans="16:20" x14ac:dyDescent="0.35">
      <c r="P10469" s="33"/>
      <c r="Q10469" s="32"/>
      <c r="R10469" s="32"/>
      <c r="S10469" s="32"/>
      <c r="T10469" s="32"/>
    </row>
    <row r="10470" spans="16:20" x14ac:dyDescent="0.35">
      <c r="P10470" s="33"/>
      <c r="Q10470" s="32"/>
      <c r="R10470" s="32"/>
      <c r="S10470" s="32"/>
      <c r="T10470" s="32"/>
    </row>
    <row r="10471" spans="16:20" x14ac:dyDescent="0.35">
      <c r="P10471" s="33"/>
      <c r="Q10471" s="32"/>
      <c r="R10471" s="32"/>
      <c r="S10471" s="32"/>
      <c r="T10471" s="32"/>
    </row>
    <row r="10472" spans="16:20" x14ac:dyDescent="0.35">
      <c r="P10472" s="33"/>
      <c r="Q10472" s="32"/>
      <c r="R10472" s="32"/>
      <c r="S10472" s="32"/>
      <c r="T10472" s="32"/>
    </row>
    <row r="10473" spans="16:20" x14ac:dyDescent="0.35">
      <c r="P10473" s="33"/>
      <c r="Q10473" s="32"/>
      <c r="R10473" s="32"/>
      <c r="S10473" s="32"/>
      <c r="T10473" s="32"/>
    </row>
    <row r="10474" spans="16:20" x14ac:dyDescent="0.35">
      <c r="P10474" s="33"/>
      <c r="Q10474" s="32"/>
      <c r="R10474" s="32"/>
      <c r="S10474" s="32"/>
      <c r="T10474" s="32"/>
    </row>
    <row r="10475" spans="16:20" x14ac:dyDescent="0.35">
      <c r="P10475" s="33"/>
      <c r="Q10475" s="32"/>
      <c r="R10475" s="32"/>
      <c r="S10475" s="32"/>
      <c r="T10475" s="32"/>
    </row>
    <row r="10476" spans="16:20" x14ac:dyDescent="0.35">
      <c r="P10476" s="33"/>
      <c r="Q10476" s="32"/>
      <c r="R10476" s="32"/>
      <c r="S10476" s="32"/>
      <c r="T10476" s="32"/>
    </row>
    <row r="10477" spans="16:20" x14ac:dyDescent="0.35">
      <c r="P10477" s="33"/>
      <c r="Q10477" s="32"/>
      <c r="R10477" s="32"/>
      <c r="S10477" s="32"/>
      <c r="T10477" s="32"/>
    </row>
    <row r="10478" spans="16:20" x14ac:dyDescent="0.35">
      <c r="P10478" s="33"/>
      <c r="Q10478" s="32"/>
      <c r="R10478" s="32"/>
      <c r="S10478" s="32"/>
      <c r="T10478" s="32"/>
    </row>
    <row r="10479" spans="16:20" x14ac:dyDescent="0.35">
      <c r="P10479" s="33"/>
      <c r="Q10479" s="32"/>
      <c r="R10479" s="32"/>
      <c r="S10479" s="32"/>
      <c r="T10479" s="32"/>
    </row>
    <row r="10480" spans="16:20" x14ac:dyDescent="0.35">
      <c r="P10480" s="33"/>
      <c r="Q10480" s="32"/>
      <c r="R10480" s="32"/>
      <c r="S10480" s="32"/>
      <c r="T10480" s="32"/>
    </row>
    <row r="10481" spans="16:20" x14ac:dyDescent="0.35">
      <c r="P10481" s="33"/>
      <c r="Q10481" s="32"/>
      <c r="R10481" s="32"/>
      <c r="S10481" s="32"/>
      <c r="T10481" s="32"/>
    </row>
    <row r="10482" spans="16:20" x14ac:dyDescent="0.35">
      <c r="P10482" s="33"/>
      <c r="Q10482" s="32"/>
      <c r="R10482" s="32"/>
      <c r="S10482" s="32"/>
      <c r="T10482" s="32"/>
    </row>
    <row r="10483" spans="16:20" x14ac:dyDescent="0.35">
      <c r="P10483" s="33"/>
      <c r="Q10483" s="32"/>
      <c r="R10483" s="32"/>
      <c r="S10483" s="32"/>
      <c r="T10483" s="32"/>
    </row>
    <row r="10484" spans="16:20" x14ac:dyDescent="0.35">
      <c r="P10484" s="33"/>
      <c r="Q10484" s="32"/>
      <c r="R10484" s="32"/>
      <c r="S10484" s="32"/>
      <c r="T10484" s="32"/>
    </row>
    <row r="10485" spans="16:20" x14ac:dyDescent="0.35">
      <c r="P10485" s="33"/>
      <c r="Q10485" s="32"/>
      <c r="R10485" s="32"/>
      <c r="S10485" s="32"/>
      <c r="T10485" s="32"/>
    </row>
    <row r="10486" spans="16:20" x14ac:dyDescent="0.35">
      <c r="P10486" s="33"/>
      <c r="Q10486" s="32"/>
      <c r="R10486" s="32"/>
      <c r="S10486" s="32"/>
      <c r="T10486" s="32"/>
    </row>
    <row r="10487" spans="16:20" x14ac:dyDescent="0.35">
      <c r="P10487" s="33"/>
      <c r="Q10487" s="32"/>
      <c r="R10487" s="32"/>
      <c r="S10487" s="32"/>
      <c r="T10487" s="32"/>
    </row>
    <row r="10488" spans="16:20" x14ac:dyDescent="0.35">
      <c r="P10488" s="33"/>
      <c r="Q10488" s="32"/>
      <c r="R10488" s="32"/>
      <c r="S10488" s="32"/>
      <c r="T10488" s="32"/>
    </row>
    <row r="10489" spans="16:20" x14ac:dyDescent="0.35">
      <c r="P10489" s="33"/>
      <c r="Q10489" s="32"/>
      <c r="R10489" s="32"/>
      <c r="S10489" s="32"/>
      <c r="T10489" s="32"/>
    </row>
    <row r="10490" spans="16:20" x14ac:dyDescent="0.35">
      <c r="P10490" s="33"/>
      <c r="Q10490" s="32"/>
      <c r="R10490" s="32"/>
      <c r="S10490" s="32"/>
      <c r="T10490" s="32"/>
    </row>
    <row r="10491" spans="16:20" x14ac:dyDescent="0.35">
      <c r="P10491" s="33"/>
      <c r="Q10491" s="32"/>
      <c r="R10491" s="32"/>
      <c r="S10491" s="32"/>
      <c r="T10491" s="32"/>
    </row>
    <row r="10492" spans="16:20" x14ac:dyDescent="0.35">
      <c r="P10492" s="33"/>
      <c r="Q10492" s="32"/>
      <c r="R10492" s="32"/>
      <c r="S10492" s="32"/>
      <c r="T10492" s="32"/>
    </row>
    <row r="10493" spans="16:20" x14ac:dyDescent="0.35">
      <c r="P10493" s="33"/>
      <c r="Q10493" s="32"/>
      <c r="R10493" s="32"/>
      <c r="S10493" s="32"/>
      <c r="T10493" s="32"/>
    </row>
    <row r="10494" spans="16:20" x14ac:dyDescent="0.35">
      <c r="P10494" s="33"/>
      <c r="Q10494" s="32"/>
      <c r="R10494" s="32"/>
      <c r="S10494" s="32"/>
      <c r="T10494" s="32"/>
    </row>
    <row r="10495" spans="16:20" x14ac:dyDescent="0.35">
      <c r="P10495" s="33"/>
      <c r="Q10495" s="32"/>
      <c r="R10495" s="32"/>
      <c r="S10495" s="32"/>
      <c r="T10495" s="32"/>
    </row>
    <row r="10496" spans="16:20" x14ac:dyDescent="0.35">
      <c r="P10496" s="33"/>
      <c r="Q10496" s="32"/>
      <c r="R10496" s="32"/>
      <c r="S10496" s="32"/>
      <c r="T10496" s="32"/>
    </row>
    <row r="10497" spans="16:20" x14ac:dyDescent="0.35">
      <c r="P10497" s="33"/>
      <c r="Q10497" s="32"/>
      <c r="R10497" s="32"/>
      <c r="S10497" s="32"/>
      <c r="T10497" s="32"/>
    </row>
    <row r="10498" spans="16:20" x14ac:dyDescent="0.35">
      <c r="P10498" s="33"/>
      <c r="Q10498" s="32"/>
      <c r="R10498" s="32"/>
      <c r="S10498" s="32"/>
      <c r="T10498" s="32"/>
    </row>
    <row r="10499" spans="16:20" x14ac:dyDescent="0.35">
      <c r="P10499" s="33"/>
      <c r="Q10499" s="32"/>
      <c r="R10499" s="32"/>
      <c r="S10499" s="32"/>
      <c r="T10499" s="32"/>
    </row>
    <row r="10500" spans="16:20" x14ac:dyDescent="0.35">
      <c r="P10500" s="33"/>
      <c r="Q10500" s="32"/>
      <c r="R10500" s="32"/>
      <c r="S10500" s="32"/>
      <c r="T10500" s="32"/>
    </row>
    <row r="10501" spans="16:20" x14ac:dyDescent="0.35">
      <c r="P10501" s="33"/>
      <c r="Q10501" s="32"/>
      <c r="R10501" s="32"/>
      <c r="S10501" s="32"/>
      <c r="T10501" s="32"/>
    </row>
    <row r="10502" spans="16:20" x14ac:dyDescent="0.35">
      <c r="P10502" s="33"/>
      <c r="Q10502" s="32"/>
      <c r="R10502" s="32"/>
      <c r="S10502" s="32"/>
      <c r="T10502" s="32"/>
    </row>
    <row r="10503" spans="16:20" x14ac:dyDescent="0.35">
      <c r="P10503" s="33"/>
      <c r="Q10503" s="32"/>
      <c r="R10503" s="32"/>
      <c r="S10503" s="32"/>
      <c r="T10503" s="32"/>
    </row>
    <row r="10504" spans="16:20" x14ac:dyDescent="0.35">
      <c r="P10504" s="33"/>
      <c r="Q10504" s="32"/>
      <c r="R10504" s="32"/>
      <c r="S10504" s="32"/>
      <c r="T10504" s="32"/>
    </row>
    <row r="10505" spans="16:20" x14ac:dyDescent="0.35">
      <c r="P10505" s="33"/>
      <c r="Q10505" s="32"/>
      <c r="R10505" s="32"/>
      <c r="S10505" s="32"/>
      <c r="T10505" s="32"/>
    </row>
    <row r="10506" spans="16:20" x14ac:dyDescent="0.35">
      <c r="P10506" s="33"/>
      <c r="Q10506" s="32"/>
      <c r="R10506" s="32"/>
      <c r="S10506" s="32"/>
      <c r="T10506" s="32"/>
    </row>
    <row r="10507" spans="16:20" x14ac:dyDescent="0.35">
      <c r="P10507" s="33"/>
      <c r="Q10507" s="32"/>
      <c r="R10507" s="32"/>
      <c r="S10507" s="32"/>
      <c r="T10507" s="32"/>
    </row>
    <row r="10508" spans="16:20" x14ac:dyDescent="0.35">
      <c r="P10508" s="33"/>
      <c r="Q10508" s="32"/>
      <c r="R10508" s="32"/>
      <c r="S10508" s="32"/>
      <c r="T10508" s="32"/>
    </row>
    <row r="10509" spans="16:20" x14ac:dyDescent="0.35">
      <c r="P10509" s="33"/>
      <c r="Q10509" s="32"/>
      <c r="R10509" s="32"/>
      <c r="S10509" s="32"/>
      <c r="T10509" s="32"/>
    </row>
    <row r="10510" spans="16:20" x14ac:dyDescent="0.35">
      <c r="P10510" s="33"/>
      <c r="Q10510" s="32"/>
      <c r="R10510" s="32"/>
      <c r="S10510" s="32"/>
      <c r="T10510" s="32"/>
    </row>
    <row r="10511" spans="16:20" x14ac:dyDescent="0.35">
      <c r="P10511" s="33"/>
      <c r="Q10511" s="32"/>
      <c r="R10511" s="32"/>
      <c r="S10511" s="32"/>
      <c r="T10511" s="32"/>
    </row>
    <row r="10512" spans="16:20" x14ac:dyDescent="0.35">
      <c r="P10512" s="33"/>
      <c r="Q10512" s="32"/>
      <c r="R10512" s="32"/>
      <c r="S10512" s="32"/>
      <c r="T10512" s="32"/>
    </row>
    <row r="10513" spans="16:20" x14ac:dyDescent="0.35">
      <c r="P10513" s="33"/>
      <c r="Q10513" s="32"/>
      <c r="R10513" s="32"/>
      <c r="S10513" s="32"/>
      <c r="T10513" s="32"/>
    </row>
    <row r="10514" spans="16:20" x14ac:dyDescent="0.35">
      <c r="P10514" s="33"/>
      <c r="Q10514" s="32"/>
      <c r="R10514" s="32"/>
      <c r="S10514" s="32"/>
      <c r="T10514" s="32"/>
    </row>
    <row r="10515" spans="16:20" x14ac:dyDescent="0.35">
      <c r="P10515" s="33"/>
      <c r="Q10515" s="32"/>
      <c r="R10515" s="32"/>
      <c r="S10515" s="32"/>
      <c r="T10515" s="32"/>
    </row>
    <row r="10516" spans="16:20" x14ac:dyDescent="0.35">
      <c r="P10516" s="33"/>
      <c r="Q10516" s="32"/>
      <c r="R10516" s="32"/>
      <c r="S10516" s="32"/>
      <c r="T10516" s="32"/>
    </row>
    <row r="10517" spans="16:20" x14ac:dyDescent="0.35">
      <c r="P10517" s="33"/>
      <c r="Q10517" s="32"/>
      <c r="R10517" s="32"/>
      <c r="S10517" s="32"/>
      <c r="T10517" s="32"/>
    </row>
    <row r="10518" spans="16:20" x14ac:dyDescent="0.35">
      <c r="P10518" s="33"/>
      <c r="Q10518" s="32"/>
      <c r="R10518" s="32"/>
      <c r="S10518" s="32"/>
      <c r="T10518" s="32"/>
    </row>
    <row r="10519" spans="16:20" x14ac:dyDescent="0.35">
      <c r="P10519" s="33"/>
      <c r="Q10519" s="32"/>
      <c r="R10519" s="32"/>
      <c r="S10519" s="32"/>
      <c r="T10519" s="32"/>
    </row>
    <row r="10520" spans="16:20" x14ac:dyDescent="0.35">
      <c r="P10520" s="33"/>
      <c r="Q10520" s="32"/>
      <c r="R10520" s="32"/>
      <c r="S10520" s="32"/>
      <c r="T10520" s="32"/>
    </row>
    <row r="10521" spans="16:20" x14ac:dyDescent="0.35">
      <c r="P10521" s="33"/>
      <c r="Q10521" s="32"/>
      <c r="R10521" s="32"/>
      <c r="S10521" s="32"/>
      <c r="T10521" s="32"/>
    </row>
    <row r="10522" spans="16:20" x14ac:dyDescent="0.35">
      <c r="P10522" s="33"/>
      <c r="Q10522" s="32"/>
      <c r="R10522" s="32"/>
      <c r="S10522" s="32"/>
      <c r="T10522" s="32"/>
    </row>
    <row r="10523" spans="16:20" x14ac:dyDescent="0.35">
      <c r="P10523" s="33"/>
      <c r="Q10523" s="32"/>
      <c r="R10523" s="32"/>
      <c r="S10523" s="32"/>
      <c r="T10523" s="32"/>
    </row>
    <row r="10524" spans="16:20" x14ac:dyDescent="0.35">
      <c r="P10524" s="33"/>
      <c r="Q10524" s="32"/>
      <c r="R10524" s="32"/>
      <c r="S10524" s="32"/>
      <c r="T10524" s="32"/>
    </row>
    <row r="10525" spans="16:20" x14ac:dyDescent="0.35">
      <c r="P10525" s="33"/>
      <c r="Q10525" s="32"/>
      <c r="R10525" s="32"/>
      <c r="S10525" s="32"/>
      <c r="T10525" s="32"/>
    </row>
    <row r="10526" spans="16:20" x14ac:dyDescent="0.35">
      <c r="P10526" s="33"/>
      <c r="Q10526" s="32"/>
      <c r="R10526" s="32"/>
      <c r="S10526" s="32"/>
      <c r="T10526" s="32"/>
    </row>
    <row r="10527" spans="16:20" x14ac:dyDescent="0.35">
      <c r="P10527" s="33"/>
      <c r="Q10527" s="32"/>
      <c r="R10527" s="32"/>
      <c r="S10527" s="32"/>
      <c r="T10527" s="32"/>
    </row>
    <row r="10528" spans="16:20" x14ac:dyDescent="0.35">
      <c r="P10528" s="33"/>
      <c r="Q10528" s="32"/>
      <c r="R10528" s="32"/>
      <c r="S10528" s="32"/>
      <c r="T10528" s="32"/>
    </row>
    <row r="10529" spans="16:20" x14ac:dyDescent="0.35">
      <c r="P10529" s="33"/>
      <c r="Q10529" s="32"/>
      <c r="R10529" s="32"/>
      <c r="S10529" s="32"/>
      <c r="T10529" s="32"/>
    </row>
    <row r="10530" spans="16:20" x14ac:dyDescent="0.35">
      <c r="P10530" s="33"/>
      <c r="Q10530" s="32"/>
      <c r="R10530" s="32"/>
      <c r="S10530" s="32"/>
      <c r="T10530" s="32"/>
    </row>
    <row r="10531" spans="16:20" x14ac:dyDescent="0.35">
      <c r="P10531" s="33"/>
      <c r="Q10531" s="32"/>
      <c r="R10531" s="32"/>
      <c r="S10531" s="32"/>
      <c r="T10531" s="32"/>
    </row>
    <row r="10532" spans="16:20" x14ac:dyDescent="0.35">
      <c r="P10532" s="33"/>
      <c r="Q10532" s="32"/>
      <c r="R10532" s="32"/>
      <c r="S10532" s="32"/>
      <c r="T10532" s="32"/>
    </row>
    <row r="10533" spans="16:20" x14ac:dyDescent="0.35">
      <c r="P10533" s="33"/>
      <c r="Q10533" s="32"/>
      <c r="R10533" s="32"/>
      <c r="S10533" s="32"/>
      <c r="T10533" s="32"/>
    </row>
    <row r="10534" spans="16:20" x14ac:dyDescent="0.35">
      <c r="P10534" s="33"/>
      <c r="Q10534" s="32"/>
      <c r="R10534" s="32"/>
      <c r="S10534" s="32"/>
      <c r="T10534" s="32"/>
    </row>
    <row r="10535" spans="16:20" x14ac:dyDescent="0.35">
      <c r="P10535" s="33"/>
      <c r="Q10535" s="32"/>
      <c r="R10535" s="32"/>
      <c r="S10535" s="32"/>
      <c r="T10535" s="32"/>
    </row>
    <row r="10536" spans="16:20" x14ac:dyDescent="0.35">
      <c r="P10536" s="33"/>
      <c r="Q10536" s="32"/>
      <c r="R10536" s="32"/>
      <c r="S10536" s="32"/>
      <c r="T10536" s="32"/>
    </row>
    <row r="10537" spans="16:20" x14ac:dyDescent="0.35">
      <c r="P10537" s="33"/>
      <c r="Q10537" s="32"/>
      <c r="R10537" s="32"/>
      <c r="S10537" s="32"/>
      <c r="T10537" s="32"/>
    </row>
    <row r="10538" spans="16:20" x14ac:dyDescent="0.35">
      <c r="P10538" s="33"/>
      <c r="Q10538" s="32"/>
      <c r="R10538" s="32"/>
      <c r="S10538" s="32"/>
      <c r="T10538" s="32"/>
    </row>
    <row r="10539" spans="16:20" x14ac:dyDescent="0.35">
      <c r="P10539" s="33"/>
      <c r="Q10539" s="32"/>
      <c r="R10539" s="32"/>
      <c r="S10539" s="32"/>
      <c r="T10539" s="32"/>
    </row>
    <row r="10540" spans="16:20" x14ac:dyDescent="0.35">
      <c r="P10540" s="33"/>
      <c r="Q10540" s="32"/>
      <c r="R10540" s="32"/>
      <c r="S10540" s="32"/>
      <c r="T10540" s="32"/>
    </row>
    <row r="10541" spans="16:20" x14ac:dyDescent="0.35">
      <c r="P10541" s="33"/>
      <c r="Q10541" s="32"/>
      <c r="R10541" s="32"/>
      <c r="S10541" s="32"/>
      <c r="T10541" s="32"/>
    </row>
    <row r="10542" spans="16:20" x14ac:dyDescent="0.35">
      <c r="P10542" s="33"/>
      <c r="Q10542" s="32"/>
      <c r="R10542" s="32"/>
      <c r="S10542" s="32"/>
      <c r="T10542" s="32"/>
    </row>
    <row r="10543" spans="16:20" x14ac:dyDescent="0.35">
      <c r="P10543" s="33"/>
      <c r="Q10543" s="32"/>
      <c r="R10543" s="32"/>
      <c r="S10543" s="32"/>
      <c r="T10543" s="32"/>
    </row>
    <row r="10544" spans="16:20" x14ac:dyDescent="0.35">
      <c r="P10544" s="33"/>
      <c r="Q10544" s="32"/>
      <c r="R10544" s="32"/>
      <c r="S10544" s="32"/>
      <c r="T10544" s="32"/>
    </row>
    <row r="10545" spans="16:20" x14ac:dyDescent="0.35">
      <c r="P10545" s="33"/>
      <c r="Q10545" s="32"/>
      <c r="R10545" s="32"/>
      <c r="S10545" s="32"/>
      <c r="T10545" s="32"/>
    </row>
    <row r="10546" spans="16:20" x14ac:dyDescent="0.35">
      <c r="P10546" s="33"/>
      <c r="Q10546" s="32"/>
      <c r="R10546" s="32"/>
      <c r="S10546" s="32"/>
      <c r="T10546" s="32"/>
    </row>
    <row r="10547" spans="16:20" x14ac:dyDescent="0.35">
      <c r="P10547" s="33"/>
      <c r="Q10547" s="32"/>
      <c r="R10547" s="32"/>
      <c r="S10547" s="32"/>
      <c r="T10547" s="32"/>
    </row>
    <row r="10548" spans="16:20" x14ac:dyDescent="0.35">
      <c r="P10548" s="33"/>
      <c r="Q10548" s="32"/>
      <c r="R10548" s="32"/>
      <c r="S10548" s="32"/>
      <c r="T10548" s="32"/>
    </row>
    <row r="10549" spans="16:20" x14ac:dyDescent="0.35">
      <c r="P10549" s="33"/>
      <c r="Q10549" s="32"/>
      <c r="R10549" s="32"/>
      <c r="S10549" s="32"/>
      <c r="T10549" s="32"/>
    </row>
    <row r="10550" spans="16:20" x14ac:dyDescent="0.35">
      <c r="P10550" s="33"/>
      <c r="Q10550" s="32"/>
      <c r="R10550" s="32"/>
      <c r="S10550" s="32"/>
      <c r="T10550" s="32"/>
    </row>
    <row r="10551" spans="16:20" x14ac:dyDescent="0.35">
      <c r="P10551" s="33"/>
      <c r="Q10551" s="32"/>
      <c r="R10551" s="32"/>
      <c r="S10551" s="32"/>
      <c r="T10551" s="32"/>
    </row>
    <row r="10552" spans="16:20" x14ac:dyDescent="0.35">
      <c r="P10552" s="33"/>
      <c r="Q10552" s="32"/>
      <c r="R10552" s="32"/>
      <c r="S10552" s="32"/>
      <c r="T10552" s="32"/>
    </row>
    <row r="10553" spans="16:20" x14ac:dyDescent="0.35">
      <c r="P10553" s="33"/>
      <c r="Q10553" s="32"/>
      <c r="R10553" s="32"/>
      <c r="S10553" s="32"/>
      <c r="T10553" s="32"/>
    </row>
    <row r="10554" spans="16:20" x14ac:dyDescent="0.35">
      <c r="P10554" s="33"/>
      <c r="Q10554" s="32"/>
      <c r="R10554" s="32"/>
      <c r="S10554" s="32"/>
      <c r="T10554" s="32"/>
    </row>
    <row r="10555" spans="16:20" x14ac:dyDescent="0.35">
      <c r="P10555" s="33"/>
      <c r="Q10555" s="32"/>
      <c r="R10555" s="32"/>
      <c r="S10555" s="32"/>
      <c r="T10555" s="32"/>
    </row>
    <row r="10556" spans="16:20" x14ac:dyDescent="0.35">
      <c r="P10556" s="33"/>
      <c r="Q10556" s="32"/>
      <c r="R10556" s="32"/>
      <c r="S10556" s="32"/>
      <c r="T10556" s="32"/>
    </row>
    <row r="10557" spans="16:20" x14ac:dyDescent="0.35">
      <c r="P10557" s="33"/>
      <c r="Q10557" s="32"/>
      <c r="R10557" s="32"/>
      <c r="S10557" s="32"/>
      <c r="T10557" s="32"/>
    </row>
    <row r="10558" spans="16:20" x14ac:dyDescent="0.35">
      <c r="P10558" s="33"/>
      <c r="Q10558" s="32"/>
      <c r="R10558" s="32"/>
      <c r="S10558" s="32"/>
      <c r="T10558" s="32"/>
    </row>
    <row r="10559" spans="16:20" x14ac:dyDescent="0.35">
      <c r="P10559" s="33"/>
      <c r="Q10559" s="32"/>
      <c r="R10559" s="32"/>
      <c r="S10559" s="32"/>
      <c r="T10559" s="32"/>
    </row>
    <row r="10560" spans="16:20" x14ac:dyDescent="0.35">
      <c r="P10560" s="33"/>
      <c r="Q10560" s="32"/>
      <c r="R10560" s="32"/>
      <c r="S10560" s="32"/>
      <c r="T10560" s="32"/>
    </row>
    <row r="10561" spans="16:20" x14ac:dyDescent="0.35">
      <c r="P10561" s="33"/>
      <c r="Q10561" s="32"/>
      <c r="R10561" s="32"/>
      <c r="S10561" s="32"/>
      <c r="T10561" s="32"/>
    </row>
    <row r="10562" spans="16:20" x14ac:dyDescent="0.35">
      <c r="P10562" s="33"/>
      <c r="Q10562" s="32"/>
      <c r="R10562" s="32"/>
      <c r="S10562" s="32"/>
      <c r="T10562" s="32"/>
    </row>
    <row r="10563" spans="16:20" x14ac:dyDescent="0.35">
      <c r="P10563" s="33"/>
      <c r="Q10563" s="32"/>
      <c r="R10563" s="32"/>
      <c r="S10563" s="32"/>
      <c r="T10563" s="32"/>
    </row>
    <row r="10564" spans="16:20" x14ac:dyDescent="0.35">
      <c r="P10564" s="33"/>
      <c r="Q10564" s="32"/>
      <c r="R10564" s="32"/>
      <c r="S10564" s="32"/>
      <c r="T10564" s="32"/>
    </row>
    <row r="10565" spans="16:20" x14ac:dyDescent="0.35">
      <c r="P10565" s="33"/>
      <c r="Q10565" s="32"/>
      <c r="R10565" s="32"/>
      <c r="S10565" s="32"/>
      <c r="T10565" s="32"/>
    </row>
    <row r="10566" spans="16:20" x14ac:dyDescent="0.35">
      <c r="P10566" s="33"/>
      <c r="Q10566" s="32"/>
      <c r="R10566" s="32"/>
      <c r="S10566" s="32"/>
      <c r="T10566" s="32"/>
    </row>
    <row r="10567" spans="16:20" x14ac:dyDescent="0.35">
      <c r="P10567" s="33"/>
      <c r="Q10567" s="32"/>
      <c r="R10567" s="32"/>
      <c r="S10567" s="32"/>
      <c r="T10567" s="32"/>
    </row>
    <row r="10568" spans="16:20" x14ac:dyDescent="0.35">
      <c r="P10568" s="33"/>
      <c r="Q10568" s="32"/>
      <c r="R10568" s="32"/>
      <c r="S10568" s="32"/>
      <c r="T10568" s="32"/>
    </row>
    <row r="10569" spans="16:20" x14ac:dyDescent="0.35">
      <c r="P10569" s="33"/>
      <c r="Q10569" s="32"/>
      <c r="R10569" s="32"/>
      <c r="S10569" s="32"/>
      <c r="T10569" s="32"/>
    </row>
    <row r="10570" spans="16:20" x14ac:dyDescent="0.35">
      <c r="P10570" s="33"/>
      <c r="Q10570" s="32"/>
      <c r="R10570" s="32"/>
      <c r="S10570" s="32"/>
      <c r="T10570" s="32"/>
    </row>
    <row r="10571" spans="16:20" x14ac:dyDescent="0.35">
      <c r="P10571" s="33"/>
      <c r="Q10571" s="32"/>
      <c r="R10571" s="32"/>
      <c r="S10571" s="32"/>
      <c r="T10571" s="32"/>
    </row>
    <row r="10572" spans="16:20" x14ac:dyDescent="0.35">
      <c r="P10572" s="33"/>
      <c r="Q10572" s="32"/>
      <c r="R10572" s="32"/>
      <c r="S10572" s="32"/>
      <c r="T10572" s="32"/>
    </row>
    <row r="10573" spans="16:20" x14ac:dyDescent="0.35">
      <c r="P10573" s="33"/>
      <c r="Q10573" s="32"/>
      <c r="R10573" s="32"/>
      <c r="S10573" s="32"/>
      <c r="T10573" s="32"/>
    </row>
    <row r="10574" spans="16:20" x14ac:dyDescent="0.35">
      <c r="P10574" s="33"/>
      <c r="Q10574" s="32"/>
      <c r="R10574" s="32"/>
      <c r="S10574" s="32"/>
      <c r="T10574" s="32"/>
    </row>
    <row r="10575" spans="16:20" x14ac:dyDescent="0.35">
      <c r="P10575" s="33"/>
      <c r="Q10575" s="32"/>
      <c r="R10575" s="32"/>
      <c r="S10575" s="32"/>
      <c r="T10575" s="32"/>
    </row>
    <row r="10576" spans="16:20" x14ac:dyDescent="0.35">
      <c r="P10576" s="33"/>
      <c r="Q10576" s="32"/>
      <c r="R10576" s="32"/>
      <c r="S10576" s="32"/>
      <c r="T10576" s="32"/>
    </row>
    <row r="10577" spans="16:20" x14ac:dyDescent="0.35">
      <c r="P10577" s="33"/>
      <c r="Q10577" s="32"/>
      <c r="R10577" s="32"/>
      <c r="S10577" s="32"/>
      <c r="T10577" s="32"/>
    </row>
    <row r="10578" spans="16:20" x14ac:dyDescent="0.35">
      <c r="P10578" s="33"/>
      <c r="Q10578" s="32"/>
      <c r="R10578" s="32"/>
      <c r="S10578" s="32"/>
      <c r="T10578" s="32"/>
    </row>
    <row r="10579" spans="16:20" x14ac:dyDescent="0.35">
      <c r="P10579" s="33"/>
      <c r="Q10579" s="32"/>
      <c r="R10579" s="32"/>
      <c r="S10579" s="32"/>
      <c r="T10579" s="32"/>
    </row>
    <row r="10580" spans="16:20" x14ac:dyDescent="0.35">
      <c r="P10580" s="33"/>
      <c r="Q10580" s="32"/>
      <c r="R10580" s="32"/>
      <c r="S10580" s="32"/>
      <c r="T10580" s="32"/>
    </row>
    <row r="10581" spans="16:20" x14ac:dyDescent="0.35">
      <c r="P10581" s="33"/>
      <c r="Q10581" s="32"/>
      <c r="R10581" s="32"/>
      <c r="S10581" s="32"/>
      <c r="T10581" s="32"/>
    </row>
    <row r="10582" spans="16:20" x14ac:dyDescent="0.35">
      <c r="P10582" s="33"/>
      <c r="Q10582" s="32"/>
      <c r="R10582" s="32"/>
      <c r="S10582" s="32"/>
      <c r="T10582" s="32"/>
    </row>
    <row r="10583" spans="16:20" x14ac:dyDescent="0.35">
      <c r="P10583" s="33"/>
      <c r="Q10583" s="32"/>
      <c r="R10583" s="32"/>
      <c r="S10583" s="32"/>
      <c r="T10583" s="32"/>
    </row>
    <row r="10584" spans="16:20" x14ac:dyDescent="0.35">
      <c r="P10584" s="33"/>
      <c r="Q10584" s="32"/>
      <c r="R10584" s="32"/>
      <c r="S10584" s="32"/>
      <c r="T10584" s="32"/>
    </row>
    <row r="10585" spans="16:20" x14ac:dyDescent="0.35">
      <c r="P10585" s="33"/>
      <c r="Q10585" s="32"/>
      <c r="R10585" s="32"/>
      <c r="S10585" s="32"/>
      <c r="T10585" s="32"/>
    </row>
    <row r="10586" spans="16:20" x14ac:dyDescent="0.35">
      <c r="P10586" s="33"/>
      <c r="Q10586" s="32"/>
      <c r="R10586" s="32"/>
      <c r="S10586" s="32"/>
      <c r="T10586" s="32"/>
    </row>
    <row r="10587" spans="16:20" x14ac:dyDescent="0.35">
      <c r="P10587" s="33"/>
      <c r="Q10587" s="32"/>
      <c r="R10587" s="32"/>
      <c r="S10587" s="32"/>
      <c r="T10587" s="32"/>
    </row>
    <row r="10588" spans="16:20" x14ac:dyDescent="0.35">
      <c r="P10588" s="33"/>
      <c r="Q10588" s="32"/>
      <c r="R10588" s="32"/>
      <c r="S10588" s="32"/>
      <c r="T10588" s="32"/>
    </row>
    <row r="10589" spans="16:20" x14ac:dyDescent="0.35">
      <c r="P10589" s="33"/>
      <c r="Q10589" s="32"/>
      <c r="R10589" s="32"/>
      <c r="S10589" s="32"/>
      <c r="T10589" s="32"/>
    </row>
    <row r="10590" spans="16:20" x14ac:dyDescent="0.35">
      <c r="P10590" s="33"/>
      <c r="Q10590" s="32"/>
      <c r="R10590" s="32"/>
      <c r="S10590" s="32"/>
      <c r="T10590" s="32"/>
    </row>
    <row r="10591" spans="16:20" x14ac:dyDescent="0.35">
      <c r="P10591" s="33"/>
      <c r="Q10591" s="32"/>
      <c r="R10591" s="32"/>
      <c r="S10591" s="32"/>
      <c r="T10591" s="32"/>
    </row>
    <row r="10592" spans="16:20" x14ac:dyDescent="0.35">
      <c r="P10592" s="33"/>
      <c r="Q10592" s="32"/>
      <c r="R10592" s="32"/>
      <c r="S10592" s="32"/>
      <c r="T10592" s="32"/>
    </row>
    <row r="10593" spans="16:20" x14ac:dyDescent="0.35">
      <c r="P10593" s="33"/>
      <c r="Q10593" s="32"/>
      <c r="R10593" s="32"/>
      <c r="S10593" s="32"/>
      <c r="T10593" s="32"/>
    </row>
    <row r="10594" spans="16:20" x14ac:dyDescent="0.35">
      <c r="P10594" s="33"/>
      <c r="Q10594" s="32"/>
      <c r="R10594" s="32"/>
      <c r="S10594" s="32"/>
      <c r="T10594" s="32"/>
    </row>
    <row r="10595" spans="16:20" x14ac:dyDescent="0.35">
      <c r="P10595" s="33"/>
      <c r="Q10595" s="32"/>
      <c r="R10595" s="32"/>
      <c r="S10595" s="32"/>
      <c r="T10595" s="32"/>
    </row>
    <row r="10596" spans="16:20" x14ac:dyDescent="0.35">
      <c r="P10596" s="33"/>
      <c r="Q10596" s="32"/>
      <c r="R10596" s="32"/>
      <c r="S10596" s="32"/>
      <c r="T10596" s="32"/>
    </row>
    <row r="10597" spans="16:20" x14ac:dyDescent="0.35">
      <c r="P10597" s="33"/>
      <c r="Q10597" s="32"/>
      <c r="R10597" s="32"/>
      <c r="S10597" s="32"/>
      <c r="T10597" s="32"/>
    </row>
    <row r="10598" spans="16:20" x14ac:dyDescent="0.35">
      <c r="P10598" s="33"/>
      <c r="Q10598" s="32"/>
      <c r="R10598" s="32"/>
      <c r="S10598" s="32"/>
      <c r="T10598" s="32"/>
    </row>
    <row r="10599" spans="16:20" x14ac:dyDescent="0.35">
      <c r="P10599" s="33"/>
      <c r="Q10599" s="32"/>
      <c r="R10599" s="32"/>
      <c r="S10599" s="32"/>
      <c r="T10599" s="32"/>
    </row>
    <row r="10600" spans="16:20" x14ac:dyDescent="0.35">
      <c r="P10600" s="33"/>
      <c r="Q10600" s="32"/>
      <c r="R10600" s="32"/>
      <c r="S10600" s="32"/>
      <c r="T10600" s="32"/>
    </row>
    <row r="10601" spans="16:20" x14ac:dyDescent="0.35">
      <c r="P10601" s="33"/>
      <c r="Q10601" s="32"/>
      <c r="R10601" s="32"/>
      <c r="S10601" s="32"/>
      <c r="T10601" s="32"/>
    </row>
    <row r="10602" spans="16:20" x14ac:dyDescent="0.35">
      <c r="P10602" s="33"/>
      <c r="Q10602" s="32"/>
      <c r="R10602" s="32"/>
      <c r="S10602" s="32"/>
      <c r="T10602" s="32"/>
    </row>
    <row r="10603" spans="16:20" x14ac:dyDescent="0.35">
      <c r="P10603" s="33"/>
      <c r="Q10603" s="32"/>
      <c r="R10603" s="32"/>
      <c r="S10603" s="32"/>
      <c r="T10603" s="32"/>
    </row>
    <row r="10604" spans="16:20" x14ac:dyDescent="0.35">
      <c r="P10604" s="33"/>
      <c r="Q10604" s="32"/>
      <c r="R10604" s="32"/>
      <c r="S10604" s="32"/>
      <c r="T10604" s="32"/>
    </row>
    <row r="10605" spans="16:20" x14ac:dyDescent="0.35">
      <c r="P10605" s="33"/>
      <c r="Q10605" s="32"/>
      <c r="R10605" s="32"/>
      <c r="S10605" s="32"/>
      <c r="T10605" s="32"/>
    </row>
    <row r="10606" spans="16:20" x14ac:dyDescent="0.35">
      <c r="P10606" s="33"/>
      <c r="Q10606" s="32"/>
      <c r="R10606" s="32"/>
      <c r="S10606" s="32"/>
      <c r="T10606" s="32"/>
    </row>
    <row r="10607" spans="16:20" x14ac:dyDescent="0.35">
      <c r="P10607" s="33"/>
      <c r="Q10607" s="32"/>
      <c r="R10607" s="32"/>
      <c r="S10607" s="32"/>
      <c r="T10607" s="32"/>
    </row>
    <row r="10608" spans="16:20" x14ac:dyDescent="0.35">
      <c r="P10608" s="33"/>
      <c r="Q10608" s="32"/>
      <c r="R10608" s="32"/>
      <c r="S10608" s="32"/>
      <c r="T10608" s="32"/>
    </row>
    <row r="10609" spans="16:20" x14ac:dyDescent="0.35">
      <c r="P10609" s="33"/>
      <c r="Q10609" s="32"/>
      <c r="R10609" s="32"/>
      <c r="S10609" s="32"/>
      <c r="T10609" s="32"/>
    </row>
    <row r="10610" spans="16:20" x14ac:dyDescent="0.35">
      <c r="P10610" s="33"/>
      <c r="Q10610" s="32"/>
      <c r="R10610" s="32"/>
      <c r="S10610" s="32"/>
      <c r="T10610" s="32"/>
    </row>
    <row r="10611" spans="16:20" x14ac:dyDescent="0.35">
      <c r="P10611" s="33"/>
      <c r="Q10611" s="32"/>
      <c r="R10611" s="32"/>
      <c r="S10611" s="32"/>
      <c r="T10611" s="32"/>
    </row>
    <row r="10612" spans="16:20" x14ac:dyDescent="0.35">
      <c r="P10612" s="33"/>
      <c r="Q10612" s="32"/>
      <c r="R10612" s="32"/>
      <c r="S10612" s="32"/>
      <c r="T10612" s="32"/>
    </row>
    <row r="10613" spans="16:20" x14ac:dyDescent="0.35">
      <c r="P10613" s="33"/>
      <c r="Q10613" s="32"/>
      <c r="R10613" s="32"/>
      <c r="S10613" s="32"/>
      <c r="T10613" s="32"/>
    </row>
    <row r="10614" spans="16:20" x14ac:dyDescent="0.35">
      <c r="P10614" s="33"/>
      <c r="Q10614" s="32"/>
      <c r="R10614" s="32"/>
      <c r="S10614" s="32"/>
      <c r="T10614" s="32"/>
    </row>
    <row r="10615" spans="16:20" x14ac:dyDescent="0.35">
      <c r="P10615" s="33"/>
      <c r="Q10615" s="32"/>
      <c r="R10615" s="32"/>
      <c r="S10615" s="32"/>
      <c r="T10615" s="32"/>
    </row>
    <row r="10616" spans="16:20" x14ac:dyDescent="0.35">
      <c r="P10616" s="33"/>
      <c r="Q10616" s="32"/>
      <c r="R10616" s="32"/>
      <c r="S10616" s="32"/>
      <c r="T10616" s="32"/>
    </row>
    <row r="10617" spans="16:20" x14ac:dyDescent="0.35">
      <c r="P10617" s="33"/>
      <c r="Q10617" s="32"/>
      <c r="R10617" s="32"/>
      <c r="S10617" s="32"/>
      <c r="T10617" s="32"/>
    </row>
    <row r="10618" spans="16:20" x14ac:dyDescent="0.35">
      <c r="P10618" s="33"/>
      <c r="Q10618" s="32"/>
      <c r="R10618" s="32"/>
      <c r="S10618" s="32"/>
      <c r="T10618" s="32"/>
    </row>
    <row r="10619" spans="16:20" x14ac:dyDescent="0.35">
      <c r="P10619" s="33"/>
      <c r="Q10619" s="32"/>
      <c r="R10619" s="32"/>
      <c r="S10619" s="32"/>
      <c r="T10619" s="32"/>
    </row>
    <row r="10620" spans="16:20" x14ac:dyDescent="0.35">
      <c r="P10620" s="33"/>
      <c r="Q10620" s="32"/>
      <c r="R10620" s="32"/>
      <c r="S10620" s="32"/>
      <c r="T10620" s="32"/>
    </row>
    <row r="10621" spans="16:20" x14ac:dyDescent="0.35">
      <c r="P10621" s="33"/>
      <c r="Q10621" s="32"/>
      <c r="R10621" s="32"/>
      <c r="S10621" s="32"/>
      <c r="T10621" s="32"/>
    </row>
    <row r="10622" spans="16:20" x14ac:dyDescent="0.35">
      <c r="P10622" s="33"/>
      <c r="Q10622" s="32"/>
      <c r="R10622" s="32"/>
      <c r="S10622" s="32"/>
      <c r="T10622" s="32"/>
    </row>
    <row r="10623" spans="16:20" x14ac:dyDescent="0.35">
      <c r="P10623" s="33"/>
      <c r="Q10623" s="32"/>
      <c r="R10623" s="32"/>
      <c r="S10623" s="32"/>
      <c r="T10623" s="32"/>
    </row>
    <row r="10624" spans="16:20" x14ac:dyDescent="0.35">
      <c r="P10624" s="33"/>
      <c r="Q10624" s="32"/>
      <c r="R10624" s="32"/>
      <c r="S10624" s="32"/>
      <c r="T10624" s="32"/>
    </row>
    <row r="10625" spans="16:20" x14ac:dyDescent="0.35">
      <c r="P10625" s="33"/>
      <c r="Q10625" s="32"/>
      <c r="R10625" s="32"/>
      <c r="S10625" s="32"/>
      <c r="T10625" s="32"/>
    </row>
    <row r="10626" spans="16:20" x14ac:dyDescent="0.35">
      <c r="P10626" s="33"/>
      <c r="Q10626" s="32"/>
      <c r="R10626" s="32"/>
      <c r="S10626" s="32"/>
      <c r="T10626" s="32"/>
    </row>
    <row r="10627" spans="16:20" x14ac:dyDescent="0.35">
      <c r="P10627" s="33"/>
      <c r="Q10627" s="32"/>
      <c r="R10627" s="32"/>
      <c r="S10627" s="32"/>
      <c r="T10627" s="32"/>
    </row>
    <row r="10628" spans="16:20" x14ac:dyDescent="0.35">
      <c r="P10628" s="33"/>
      <c r="Q10628" s="32"/>
      <c r="R10628" s="32"/>
      <c r="S10628" s="32"/>
      <c r="T10628" s="32"/>
    </row>
    <row r="10629" spans="16:20" x14ac:dyDescent="0.35">
      <c r="P10629" s="33"/>
      <c r="Q10629" s="32"/>
      <c r="R10629" s="32"/>
      <c r="S10629" s="32"/>
      <c r="T10629" s="32"/>
    </row>
    <row r="10630" spans="16:20" x14ac:dyDescent="0.35">
      <c r="P10630" s="33"/>
      <c r="Q10630" s="32"/>
      <c r="R10630" s="32"/>
      <c r="S10630" s="32"/>
      <c r="T10630" s="32"/>
    </row>
    <row r="10631" spans="16:20" x14ac:dyDescent="0.35">
      <c r="P10631" s="33"/>
      <c r="Q10631" s="32"/>
      <c r="R10631" s="32"/>
      <c r="S10631" s="32"/>
      <c r="T10631" s="32"/>
    </row>
    <row r="10632" spans="16:20" x14ac:dyDescent="0.35">
      <c r="P10632" s="33"/>
      <c r="Q10632" s="32"/>
      <c r="R10632" s="32"/>
      <c r="S10632" s="32"/>
      <c r="T10632" s="32"/>
    </row>
    <row r="10633" spans="16:20" x14ac:dyDescent="0.35">
      <c r="P10633" s="33"/>
      <c r="Q10633" s="32"/>
      <c r="R10633" s="32"/>
      <c r="S10633" s="32"/>
      <c r="T10633" s="32"/>
    </row>
    <row r="10634" spans="16:20" x14ac:dyDescent="0.35">
      <c r="P10634" s="33"/>
      <c r="Q10634" s="32"/>
      <c r="R10634" s="32"/>
      <c r="S10634" s="32"/>
      <c r="T10634" s="32"/>
    </row>
    <row r="10635" spans="16:20" x14ac:dyDescent="0.35">
      <c r="P10635" s="33"/>
      <c r="Q10635" s="32"/>
      <c r="R10635" s="32"/>
      <c r="S10635" s="32"/>
      <c r="T10635" s="32"/>
    </row>
    <row r="10636" spans="16:20" x14ac:dyDescent="0.35">
      <c r="P10636" s="33"/>
      <c r="Q10636" s="32"/>
      <c r="R10636" s="32"/>
      <c r="S10636" s="32"/>
      <c r="T10636" s="32"/>
    </row>
    <row r="10637" spans="16:20" x14ac:dyDescent="0.35">
      <c r="P10637" s="33"/>
      <c r="Q10637" s="32"/>
      <c r="R10637" s="32"/>
      <c r="S10637" s="32"/>
      <c r="T10637" s="32"/>
    </row>
    <row r="10638" spans="16:20" x14ac:dyDescent="0.35">
      <c r="P10638" s="33"/>
      <c r="Q10638" s="32"/>
      <c r="R10638" s="32"/>
      <c r="S10638" s="32"/>
      <c r="T10638" s="32"/>
    </row>
    <row r="10639" spans="16:20" x14ac:dyDescent="0.35">
      <c r="P10639" s="33"/>
      <c r="Q10639" s="32"/>
      <c r="R10639" s="32"/>
      <c r="S10639" s="32"/>
      <c r="T10639" s="32"/>
    </row>
    <row r="10640" spans="16:20" x14ac:dyDescent="0.35">
      <c r="P10640" s="33"/>
      <c r="Q10640" s="32"/>
      <c r="R10640" s="32"/>
      <c r="S10640" s="32"/>
      <c r="T10640" s="32"/>
    </row>
    <row r="10641" spans="16:20" x14ac:dyDescent="0.35">
      <c r="P10641" s="33"/>
      <c r="Q10641" s="32"/>
      <c r="R10641" s="32"/>
      <c r="S10641" s="32"/>
      <c r="T10641" s="32"/>
    </row>
    <row r="10642" spans="16:20" x14ac:dyDescent="0.35">
      <c r="P10642" s="33"/>
      <c r="Q10642" s="32"/>
      <c r="R10642" s="32"/>
      <c r="S10642" s="32"/>
      <c r="T10642" s="32"/>
    </row>
    <row r="10643" spans="16:20" x14ac:dyDescent="0.35">
      <c r="P10643" s="33"/>
      <c r="Q10643" s="32"/>
      <c r="R10643" s="32"/>
      <c r="S10643" s="32"/>
      <c r="T10643" s="32"/>
    </row>
    <row r="10644" spans="16:20" x14ac:dyDescent="0.35">
      <c r="P10644" s="33"/>
      <c r="Q10644" s="32"/>
      <c r="R10644" s="32"/>
      <c r="S10644" s="32"/>
      <c r="T10644" s="32"/>
    </row>
    <row r="10645" spans="16:20" x14ac:dyDescent="0.35">
      <c r="P10645" s="33"/>
      <c r="Q10645" s="32"/>
      <c r="R10645" s="32"/>
      <c r="S10645" s="32"/>
      <c r="T10645" s="32"/>
    </row>
    <row r="10646" spans="16:20" x14ac:dyDescent="0.35">
      <c r="P10646" s="33"/>
      <c r="Q10646" s="32"/>
      <c r="R10646" s="32"/>
      <c r="S10646" s="32"/>
      <c r="T10646" s="32"/>
    </row>
    <row r="10647" spans="16:20" x14ac:dyDescent="0.35">
      <c r="P10647" s="33"/>
      <c r="Q10647" s="32"/>
      <c r="R10647" s="32"/>
      <c r="S10647" s="32"/>
      <c r="T10647" s="32"/>
    </row>
    <row r="10648" spans="16:20" x14ac:dyDescent="0.35">
      <c r="P10648" s="33"/>
      <c r="Q10648" s="32"/>
      <c r="R10648" s="32"/>
      <c r="S10648" s="32"/>
      <c r="T10648" s="32"/>
    </row>
    <row r="10649" spans="16:20" x14ac:dyDescent="0.35">
      <c r="P10649" s="33"/>
      <c r="Q10649" s="32"/>
      <c r="R10649" s="32"/>
      <c r="S10649" s="32"/>
      <c r="T10649" s="32"/>
    </row>
    <row r="10650" spans="16:20" x14ac:dyDescent="0.35">
      <c r="P10650" s="33"/>
      <c r="Q10650" s="32"/>
      <c r="R10650" s="32"/>
      <c r="S10650" s="32"/>
      <c r="T10650" s="32"/>
    </row>
    <row r="10651" spans="16:20" x14ac:dyDescent="0.35">
      <c r="P10651" s="33"/>
      <c r="Q10651" s="32"/>
      <c r="R10651" s="32"/>
      <c r="S10651" s="32"/>
      <c r="T10651" s="32"/>
    </row>
    <row r="10652" spans="16:20" x14ac:dyDescent="0.35">
      <c r="P10652" s="33"/>
      <c r="Q10652" s="32"/>
      <c r="R10652" s="32"/>
      <c r="S10652" s="32"/>
      <c r="T10652" s="32"/>
    </row>
    <row r="10653" spans="16:20" x14ac:dyDescent="0.35">
      <c r="P10653" s="33"/>
      <c r="Q10653" s="32"/>
      <c r="R10653" s="32"/>
      <c r="S10653" s="32"/>
      <c r="T10653" s="32"/>
    </row>
    <row r="10654" spans="16:20" x14ac:dyDescent="0.35">
      <c r="P10654" s="33"/>
      <c r="Q10654" s="32"/>
      <c r="R10654" s="32"/>
      <c r="S10654" s="32"/>
      <c r="T10654" s="32"/>
    </row>
    <row r="10655" spans="16:20" x14ac:dyDescent="0.35">
      <c r="P10655" s="33"/>
      <c r="Q10655" s="32"/>
      <c r="R10655" s="32"/>
      <c r="S10655" s="32"/>
      <c r="T10655" s="32"/>
    </row>
    <row r="10656" spans="16:20" x14ac:dyDescent="0.35">
      <c r="P10656" s="33"/>
      <c r="Q10656" s="32"/>
      <c r="R10656" s="32"/>
      <c r="S10656" s="32"/>
      <c r="T10656" s="32"/>
    </row>
    <row r="10657" spans="16:20" x14ac:dyDescent="0.35">
      <c r="P10657" s="33"/>
      <c r="Q10657" s="32"/>
      <c r="R10657" s="32"/>
      <c r="S10657" s="32"/>
      <c r="T10657" s="32"/>
    </row>
    <row r="10658" spans="16:20" x14ac:dyDescent="0.35">
      <c r="P10658" s="33"/>
      <c r="Q10658" s="32"/>
      <c r="R10658" s="32"/>
      <c r="S10658" s="32"/>
      <c r="T10658" s="32"/>
    </row>
    <row r="10659" spans="16:20" x14ac:dyDescent="0.35">
      <c r="P10659" s="33"/>
      <c r="Q10659" s="32"/>
      <c r="R10659" s="32"/>
      <c r="S10659" s="32"/>
      <c r="T10659" s="32"/>
    </row>
    <row r="10660" spans="16:20" x14ac:dyDescent="0.35">
      <c r="P10660" s="33"/>
      <c r="Q10660" s="32"/>
      <c r="R10660" s="32"/>
      <c r="S10660" s="32"/>
      <c r="T10660" s="32"/>
    </row>
    <row r="10661" spans="16:20" x14ac:dyDescent="0.35">
      <c r="P10661" s="33"/>
      <c r="Q10661" s="32"/>
      <c r="R10661" s="32"/>
      <c r="S10661" s="32"/>
      <c r="T10661" s="32"/>
    </row>
    <row r="10662" spans="16:20" x14ac:dyDescent="0.35">
      <c r="P10662" s="33"/>
      <c r="Q10662" s="32"/>
      <c r="R10662" s="32"/>
      <c r="S10662" s="32"/>
      <c r="T10662" s="32"/>
    </row>
    <row r="10663" spans="16:20" x14ac:dyDescent="0.35">
      <c r="P10663" s="33"/>
      <c r="Q10663" s="32"/>
      <c r="R10663" s="32"/>
      <c r="S10663" s="32"/>
      <c r="T10663" s="32"/>
    </row>
    <row r="10664" spans="16:20" x14ac:dyDescent="0.35">
      <c r="P10664" s="33"/>
      <c r="Q10664" s="32"/>
      <c r="R10664" s="32"/>
      <c r="S10664" s="32"/>
      <c r="T10664" s="32"/>
    </row>
    <row r="10665" spans="16:20" x14ac:dyDescent="0.35">
      <c r="P10665" s="33"/>
      <c r="Q10665" s="32"/>
      <c r="R10665" s="32"/>
      <c r="S10665" s="32"/>
      <c r="T10665" s="32"/>
    </row>
    <row r="10666" spans="16:20" x14ac:dyDescent="0.35">
      <c r="P10666" s="33"/>
      <c r="Q10666" s="32"/>
      <c r="R10666" s="32"/>
      <c r="S10666" s="32"/>
      <c r="T10666" s="32"/>
    </row>
    <row r="10667" spans="16:20" x14ac:dyDescent="0.35">
      <c r="P10667" s="33"/>
      <c r="Q10667" s="32"/>
      <c r="R10667" s="32"/>
      <c r="S10667" s="32"/>
      <c r="T10667" s="32"/>
    </row>
    <row r="10668" spans="16:20" x14ac:dyDescent="0.35">
      <c r="P10668" s="33"/>
      <c r="Q10668" s="32"/>
      <c r="R10668" s="32"/>
      <c r="S10668" s="32"/>
      <c r="T10668" s="32"/>
    </row>
    <row r="10669" spans="16:20" x14ac:dyDescent="0.35">
      <c r="P10669" s="33"/>
      <c r="Q10669" s="32"/>
      <c r="R10669" s="32"/>
      <c r="S10669" s="32"/>
      <c r="T10669" s="32"/>
    </row>
    <row r="10670" spans="16:20" x14ac:dyDescent="0.35">
      <c r="P10670" s="33"/>
      <c r="Q10670" s="32"/>
      <c r="R10670" s="32"/>
      <c r="S10670" s="32"/>
      <c r="T10670" s="32"/>
    </row>
    <row r="10671" spans="16:20" x14ac:dyDescent="0.35">
      <c r="P10671" s="33"/>
      <c r="Q10671" s="32"/>
      <c r="R10671" s="32"/>
      <c r="S10671" s="32"/>
      <c r="T10671" s="32"/>
    </row>
    <row r="10672" spans="16:20" x14ac:dyDescent="0.35">
      <c r="P10672" s="33"/>
      <c r="Q10672" s="32"/>
      <c r="R10672" s="32"/>
      <c r="S10672" s="32"/>
      <c r="T10672" s="32"/>
    </row>
    <row r="10673" spans="16:20" x14ac:dyDescent="0.35">
      <c r="P10673" s="33"/>
      <c r="Q10673" s="32"/>
      <c r="R10673" s="32"/>
      <c r="S10673" s="32"/>
      <c r="T10673" s="32"/>
    </row>
    <row r="10674" spans="16:20" x14ac:dyDescent="0.35">
      <c r="P10674" s="33"/>
      <c r="Q10674" s="32"/>
      <c r="R10674" s="32"/>
      <c r="S10674" s="32"/>
      <c r="T10674" s="32"/>
    </row>
    <row r="10675" spans="16:20" x14ac:dyDescent="0.35">
      <c r="P10675" s="33"/>
      <c r="Q10675" s="32"/>
      <c r="R10675" s="32"/>
      <c r="S10675" s="32"/>
      <c r="T10675" s="32"/>
    </row>
    <row r="10676" spans="16:20" x14ac:dyDescent="0.35">
      <c r="P10676" s="33"/>
      <c r="Q10676" s="32"/>
      <c r="R10676" s="32"/>
      <c r="S10676" s="32"/>
      <c r="T10676" s="32"/>
    </row>
    <row r="10677" spans="16:20" x14ac:dyDescent="0.35">
      <c r="P10677" s="33"/>
      <c r="Q10677" s="32"/>
      <c r="R10677" s="32"/>
      <c r="S10677" s="32"/>
      <c r="T10677" s="32"/>
    </row>
    <row r="10678" spans="16:20" x14ac:dyDescent="0.35">
      <c r="P10678" s="33"/>
      <c r="Q10678" s="32"/>
      <c r="R10678" s="32"/>
      <c r="S10678" s="32"/>
      <c r="T10678" s="32"/>
    </row>
    <row r="10679" spans="16:20" x14ac:dyDescent="0.35">
      <c r="P10679" s="33"/>
      <c r="Q10679" s="32"/>
      <c r="R10679" s="32"/>
      <c r="S10679" s="32"/>
      <c r="T10679" s="32"/>
    </row>
    <row r="10680" spans="16:20" x14ac:dyDescent="0.35">
      <c r="P10680" s="33"/>
      <c r="Q10680" s="32"/>
      <c r="R10680" s="32"/>
      <c r="S10680" s="32"/>
      <c r="T10680" s="32"/>
    </row>
    <row r="10681" spans="16:20" x14ac:dyDescent="0.35">
      <c r="P10681" s="33"/>
      <c r="Q10681" s="32"/>
      <c r="R10681" s="32"/>
      <c r="S10681" s="32"/>
      <c r="T10681" s="32"/>
    </row>
    <row r="10682" spans="16:20" x14ac:dyDescent="0.35">
      <c r="P10682" s="33"/>
      <c r="Q10682" s="32"/>
      <c r="R10682" s="32"/>
      <c r="S10682" s="32"/>
      <c r="T10682" s="32"/>
    </row>
    <row r="10683" spans="16:20" x14ac:dyDescent="0.35">
      <c r="P10683" s="33"/>
      <c r="Q10683" s="32"/>
      <c r="R10683" s="32"/>
      <c r="S10683" s="32"/>
      <c r="T10683" s="32"/>
    </row>
    <row r="10684" spans="16:20" x14ac:dyDescent="0.35">
      <c r="P10684" s="33"/>
      <c r="Q10684" s="32"/>
      <c r="R10684" s="32"/>
      <c r="S10684" s="32"/>
      <c r="T10684" s="32"/>
    </row>
    <row r="10685" spans="16:20" x14ac:dyDescent="0.35">
      <c r="P10685" s="33"/>
      <c r="Q10685" s="32"/>
      <c r="R10685" s="32"/>
      <c r="S10685" s="32"/>
      <c r="T10685" s="32"/>
    </row>
    <row r="10686" spans="16:20" x14ac:dyDescent="0.35">
      <c r="P10686" s="33"/>
      <c r="Q10686" s="32"/>
      <c r="R10686" s="32"/>
      <c r="S10686" s="32"/>
      <c r="T10686" s="32"/>
    </row>
    <row r="10687" spans="16:20" x14ac:dyDescent="0.35">
      <c r="P10687" s="33"/>
      <c r="Q10687" s="32"/>
      <c r="R10687" s="32"/>
      <c r="S10687" s="32"/>
      <c r="T10687" s="32"/>
    </row>
    <row r="10688" spans="16:20" x14ac:dyDescent="0.35">
      <c r="P10688" s="33"/>
      <c r="Q10688" s="32"/>
      <c r="R10688" s="32"/>
      <c r="S10688" s="32"/>
      <c r="T10688" s="32"/>
    </row>
    <row r="10689" spans="16:20" x14ac:dyDescent="0.35">
      <c r="P10689" s="33"/>
      <c r="Q10689" s="32"/>
      <c r="R10689" s="32"/>
      <c r="S10689" s="32"/>
      <c r="T10689" s="32"/>
    </row>
    <row r="10690" spans="16:20" x14ac:dyDescent="0.35">
      <c r="P10690" s="33"/>
      <c r="Q10690" s="32"/>
      <c r="R10690" s="32"/>
      <c r="S10690" s="32"/>
      <c r="T10690" s="32"/>
    </row>
    <row r="10691" spans="16:20" x14ac:dyDescent="0.35">
      <c r="P10691" s="33"/>
      <c r="Q10691" s="32"/>
      <c r="R10691" s="32"/>
      <c r="S10691" s="32"/>
      <c r="T10691" s="32"/>
    </row>
    <row r="10692" spans="16:20" x14ac:dyDescent="0.35">
      <c r="P10692" s="33"/>
      <c r="Q10692" s="32"/>
      <c r="R10692" s="32"/>
      <c r="S10692" s="32"/>
      <c r="T10692" s="32"/>
    </row>
    <row r="10693" spans="16:20" x14ac:dyDescent="0.35">
      <c r="P10693" s="33"/>
      <c r="Q10693" s="32"/>
      <c r="R10693" s="32"/>
      <c r="S10693" s="32"/>
      <c r="T10693" s="32"/>
    </row>
    <row r="10694" spans="16:20" x14ac:dyDescent="0.35">
      <c r="P10694" s="33"/>
      <c r="Q10694" s="32"/>
      <c r="R10694" s="32"/>
      <c r="S10694" s="32"/>
      <c r="T10694" s="32"/>
    </row>
    <row r="10695" spans="16:20" x14ac:dyDescent="0.35">
      <c r="P10695" s="33"/>
      <c r="Q10695" s="32"/>
      <c r="R10695" s="32"/>
      <c r="S10695" s="32"/>
      <c r="T10695" s="32"/>
    </row>
    <row r="10696" spans="16:20" x14ac:dyDescent="0.35">
      <c r="P10696" s="33"/>
      <c r="Q10696" s="32"/>
      <c r="R10696" s="32"/>
      <c r="S10696" s="32"/>
      <c r="T10696" s="32"/>
    </row>
    <row r="10697" spans="16:20" x14ac:dyDescent="0.35">
      <c r="P10697" s="33"/>
      <c r="Q10697" s="32"/>
      <c r="R10697" s="32"/>
      <c r="S10697" s="32"/>
      <c r="T10697" s="32"/>
    </row>
    <row r="10698" spans="16:20" x14ac:dyDescent="0.35">
      <c r="P10698" s="33"/>
      <c r="Q10698" s="32"/>
      <c r="R10698" s="32"/>
      <c r="S10698" s="32"/>
      <c r="T10698" s="32"/>
    </row>
    <row r="10699" spans="16:20" x14ac:dyDescent="0.35">
      <c r="P10699" s="33"/>
      <c r="Q10699" s="32"/>
      <c r="R10699" s="32"/>
      <c r="S10699" s="32"/>
      <c r="T10699" s="32"/>
    </row>
    <row r="10700" spans="16:20" x14ac:dyDescent="0.35">
      <c r="P10700" s="33"/>
      <c r="Q10700" s="32"/>
      <c r="R10700" s="32"/>
      <c r="S10700" s="32"/>
      <c r="T10700" s="32"/>
    </row>
    <row r="10701" spans="16:20" x14ac:dyDescent="0.35">
      <c r="P10701" s="33"/>
      <c r="Q10701" s="32"/>
      <c r="R10701" s="32"/>
      <c r="S10701" s="32"/>
      <c r="T10701" s="32"/>
    </row>
    <row r="10702" spans="16:20" x14ac:dyDescent="0.35">
      <c r="P10702" s="33"/>
      <c r="Q10702" s="32"/>
      <c r="R10702" s="32"/>
      <c r="S10702" s="32"/>
      <c r="T10702" s="32"/>
    </row>
    <row r="10703" spans="16:20" x14ac:dyDescent="0.35">
      <c r="P10703" s="33"/>
      <c r="Q10703" s="32"/>
      <c r="R10703" s="32"/>
      <c r="S10703" s="32"/>
      <c r="T10703" s="32"/>
    </row>
    <row r="10704" spans="16:20" x14ac:dyDescent="0.35">
      <c r="P10704" s="33"/>
      <c r="Q10704" s="32"/>
      <c r="R10704" s="32"/>
      <c r="S10704" s="32"/>
      <c r="T10704" s="32"/>
    </row>
    <row r="10705" spans="16:20" x14ac:dyDescent="0.35">
      <c r="P10705" s="33"/>
      <c r="Q10705" s="32"/>
      <c r="R10705" s="32"/>
      <c r="S10705" s="32"/>
      <c r="T10705" s="32"/>
    </row>
    <row r="10706" spans="16:20" x14ac:dyDescent="0.35">
      <c r="P10706" s="33"/>
      <c r="Q10706" s="32"/>
      <c r="R10706" s="32"/>
      <c r="S10706" s="32"/>
      <c r="T10706" s="32"/>
    </row>
    <row r="10707" spans="16:20" x14ac:dyDescent="0.35">
      <c r="P10707" s="33"/>
      <c r="Q10707" s="32"/>
      <c r="R10707" s="32"/>
      <c r="S10707" s="32"/>
      <c r="T10707" s="32"/>
    </row>
    <row r="10708" spans="16:20" x14ac:dyDescent="0.35">
      <c r="P10708" s="33"/>
      <c r="Q10708" s="32"/>
      <c r="R10708" s="32"/>
      <c r="S10708" s="32"/>
      <c r="T10708" s="32"/>
    </row>
    <row r="10709" spans="16:20" x14ac:dyDescent="0.35">
      <c r="P10709" s="33"/>
      <c r="Q10709" s="32"/>
      <c r="R10709" s="32"/>
      <c r="S10709" s="32"/>
      <c r="T10709" s="32"/>
    </row>
    <row r="10710" spans="16:20" x14ac:dyDescent="0.35">
      <c r="P10710" s="33"/>
      <c r="Q10710" s="32"/>
      <c r="R10710" s="32"/>
      <c r="S10710" s="32"/>
      <c r="T10710" s="32"/>
    </row>
    <row r="10711" spans="16:20" x14ac:dyDescent="0.35">
      <c r="P10711" s="33"/>
      <c r="Q10711" s="32"/>
      <c r="R10711" s="32"/>
      <c r="S10711" s="32"/>
      <c r="T10711" s="32"/>
    </row>
    <row r="10712" spans="16:20" x14ac:dyDescent="0.35">
      <c r="P10712" s="33"/>
      <c r="Q10712" s="32"/>
      <c r="R10712" s="32"/>
      <c r="S10712" s="32"/>
      <c r="T10712" s="32"/>
    </row>
    <row r="10713" spans="16:20" x14ac:dyDescent="0.35">
      <c r="P10713" s="33"/>
      <c r="Q10713" s="32"/>
      <c r="R10713" s="32"/>
      <c r="S10713" s="32"/>
      <c r="T10713" s="32"/>
    </row>
    <row r="10714" spans="16:20" x14ac:dyDescent="0.35">
      <c r="P10714" s="33"/>
      <c r="Q10714" s="32"/>
      <c r="R10714" s="32"/>
      <c r="S10714" s="32"/>
      <c r="T10714" s="32"/>
    </row>
    <row r="10715" spans="16:20" x14ac:dyDescent="0.35">
      <c r="P10715" s="33"/>
      <c r="Q10715" s="32"/>
      <c r="R10715" s="32"/>
      <c r="S10715" s="32"/>
      <c r="T10715" s="32"/>
    </row>
    <row r="10716" spans="16:20" x14ac:dyDescent="0.35">
      <c r="P10716" s="33"/>
      <c r="Q10716" s="32"/>
      <c r="R10716" s="32"/>
      <c r="S10716" s="32"/>
      <c r="T10716" s="32"/>
    </row>
    <row r="10717" spans="16:20" x14ac:dyDescent="0.35">
      <c r="P10717" s="33"/>
      <c r="Q10717" s="32"/>
      <c r="R10717" s="32"/>
      <c r="S10717" s="32"/>
      <c r="T10717" s="32"/>
    </row>
    <row r="10718" spans="16:20" x14ac:dyDescent="0.35">
      <c r="P10718" s="33"/>
      <c r="Q10718" s="32"/>
      <c r="R10718" s="32"/>
      <c r="S10718" s="32"/>
      <c r="T10718" s="32"/>
    </row>
    <row r="10719" spans="16:20" x14ac:dyDescent="0.35">
      <c r="P10719" s="33"/>
      <c r="Q10719" s="32"/>
      <c r="R10719" s="32"/>
      <c r="S10719" s="32"/>
      <c r="T10719" s="32"/>
    </row>
    <row r="10720" spans="16:20" x14ac:dyDescent="0.35">
      <c r="P10720" s="33"/>
      <c r="Q10720" s="32"/>
      <c r="R10720" s="32"/>
      <c r="S10720" s="32"/>
      <c r="T10720" s="32"/>
    </row>
    <row r="10721" spans="16:20" x14ac:dyDescent="0.35">
      <c r="P10721" s="33"/>
      <c r="Q10721" s="32"/>
      <c r="R10721" s="32"/>
      <c r="S10721" s="32"/>
      <c r="T10721" s="32"/>
    </row>
    <row r="10722" spans="16:20" x14ac:dyDescent="0.35">
      <c r="P10722" s="33"/>
      <c r="Q10722" s="32"/>
      <c r="R10722" s="32"/>
      <c r="S10722" s="32"/>
      <c r="T10722" s="32"/>
    </row>
    <row r="10723" spans="16:20" x14ac:dyDescent="0.35">
      <c r="P10723" s="33"/>
      <c r="Q10723" s="32"/>
      <c r="R10723" s="32"/>
      <c r="S10723" s="32"/>
      <c r="T10723" s="32"/>
    </row>
    <row r="10724" spans="16:20" x14ac:dyDescent="0.35">
      <c r="P10724" s="33"/>
      <c r="Q10724" s="32"/>
      <c r="R10724" s="32"/>
      <c r="S10724" s="32"/>
      <c r="T10724" s="32"/>
    </row>
    <row r="10725" spans="16:20" x14ac:dyDescent="0.35">
      <c r="P10725" s="33"/>
      <c r="Q10725" s="32"/>
      <c r="R10725" s="32"/>
      <c r="S10725" s="32"/>
      <c r="T10725" s="32"/>
    </row>
    <row r="10726" spans="16:20" x14ac:dyDescent="0.35">
      <c r="P10726" s="33"/>
      <c r="Q10726" s="32"/>
      <c r="R10726" s="32"/>
      <c r="S10726" s="32"/>
      <c r="T10726" s="32"/>
    </row>
    <row r="10727" spans="16:20" x14ac:dyDescent="0.35">
      <c r="P10727" s="33"/>
      <c r="Q10727" s="32"/>
      <c r="R10727" s="32"/>
      <c r="S10727" s="32"/>
      <c r="T10727" s="32"/>
    </row>
    <row r="10728" spans="16:20" x14ac:dyDescent="0.35">
      <c r="P10728" s="33"/>
      <c r="Q10728" s="32"/>
      <c r="R10728" s="32"/>
      <c r="S10728" s="32"/>
      <c r="T10728" s="32"/>
    </row>
    <row r="10729" spans="16:20" x14ac:dyDescent="0.35">
      <c r="P10729" s="33"/>
      <c r="Q10729" s="32"/>
      <c r="R10729" s="32"/>
      <c r="S10729" s="32"/>
      <c r="T10729" s="32"/>
    </row>
    <row r="10730" spans="16:20" x14ac:dyDescent="0.35">
      <c r="P10730" s="33"/>
      <c r="Q10730" s="32"/>
      <c r="R10730" s="32"/>
      <c r="S10730" s="32"/>
      <c r="T10730" s="32"/>
    </row>
    <row r="10731" spans="16:20" x14ac:dyDescent="0.35">
      <c r="P10731" s="33"/>
      <c r="Q10731" s="32"/>
      <c r="R10731" s="32"/>
      <c r="S10731" s="32"/>
      <c r="T10731" s="32"/>
    </row>
    <row r="10732" spans="16:20" x14ac:dyDescent="0.35">
      <c r="P10732" s="33"/>
      <c r="Q10732" s="32"/>
      <c r="R10732" s="32"/>
      <c r="S10732" s="32"/>
      <c r="T10732" s="32"/>
    </row>
    <row r="10733" spans="16:20" x14ac:dyDescent="0.35">
      <c r="P10733" s="33"/>
      <c r="Q10733" s="32"/>
      <c r="R10733" s="32"/>
      <c r="S10733" s="32"/>
      <c r="T10733" s="32"/>
    </row>
    <row r="10734" spans="16:20" x14ac:dyDescent="0.35">
      <c r="P10734" s="33"/>
      <c r="Q10734" s="32"/>
      <c r="R10734" s="32"/>
      <c r="S10734" s="32"/>
      <c r="T10734" s="32"/>
    </row>
    <row r="10735" spans="16:20" x14ac:dyDescent="0.35">
      <c r="P10735" s="33"/>
      <c r="Q10735" s="32"/>
      <c r="R10735" s="32"/>
      <c r="S10735" s="32"/>
      <c r="T10735" s="32"/>
    </row>
    <row r="10736" spans="16:20" x14ac:dyDescent="0.35">
      <c r="P10736" s="33"/>
      <c r="Q10736" s="32"/>
      <c r="R10736" s="32"/>
      <c r="S10736" s="32"/>
      <c r="T10736" s="32"/>
    </row>
    <row r="10737" spans="16:20" x14ac:dyDescent="0.35">
      <c r="P10737" s="33"/>
      <c r="Q10737" s="32"/>
      <c r="R10737" s="32"/>
      <c r="S10737" s="32"/>
      <c r="T10737" s="32"/>
    </row>
    <row r="10738" spans="16:20" x14ac:dyDescent="0.35">
      <c r="P10738" s="33"/>
      <c r="Q10738" s="32"/>
      <c r="R10738" s="32"/>
      <c r="S10738" s="32"/>
      <c r="T10738" s="32"/>
    </row>
    <row r="10739" spans="16:20" x14ac:dyDescent="0.35">
      <c r="P10739" s="33"/>
      <c r="Q10739" s="32"/>
      <c r="R10739" s="32"/>
      <c r="S10739" s="32"/>
      <c r="T10739" s="32"/>
    </row>
    <row r="10740" spans="16:20" x14ac:dyDescent="0.35">
      <c r="P10740" s="33"/>
      <c r="Q10740" s="32"/>
      <c r="R10740" s="32"/>
      <c r="S10740" s="32"/>
      <c r="T10740" s="32"/>
    </row>
    <row r="10741" spans="16:20" x14ac:dyDescent="0.35">
      <c r="P10741" s="33"/>
      <c r="Q10741" s="32"/>
      <c r="R10741" s="32"/>
      <c r="S10741" s="32"/>
      <c r="T10741" s="32"/>
    </row>
    <row r="10742" spans="16:20" x14ac:dyDescent="0.35">
      <c r="P10742" s="33"/>
      <c r="Q10742" s="32"/>
      <c r="R10742" s="32"/>
      <c r="S10742" s="32"/>
      <c r="T10742" s="32"/>
    </row>
    <row r="10743" spans="16:20" x14ac:dyDescent="0.35">
      <c r="P10743" s="33"/>
      <c r="Q10743" s="32"/>
      <c r="R10743" s="32"/>
      <c r="S10743" s="32"/>
      <c r="T10743" s="32"/>
    </row>
    <row r="10744" spans="16:20" x14ac:dyDescent="0.35">
      <c r="P10744" s="33"/>
      <c r="Q10744" s="32"/>
      <c r="R10744" s="32"/>
      <c r="S10744" s="32"/>
      <c r="T10744" s="32"/>
    </row>
    <row r="10745" spans="16:20" x14ac:dyDescent="0.35">
      <c r="P10745" s="33"/>
      <c r="Q10745" s="32"/>
      <c r="R10745" s="32"/>
      <c r="S10745" s="32"/>
      <c r="T10745" s="32"/>
    </row>
    <row r="10746" spans="16:20" x14ac:dyDescent="0.35">
      <c r="P10746" s="33"/>
      <c r="Q10746" s="32"/>
      <c r="R10746" s="32"/>
      <c r="S10746" s="32"/>
      <c r="T10746" s="32"/>
    </row>
    <row r="10747" spans="16:20" x14ac:dyDescent="0.35">
      <c r="P10747" s="33"/>
      <c r="Q10747" s="32"/>
      <c r="R10747" s="32"/>
      <c r="S10747" s="32"/>
      <c r="T10747" s="32"/>
    </row>
    <row r="10748" spans="16:20" x14ac:dyDescent="0.35">
      <c r="P10748" s="33"/>
      <c r="Q10748" s="32"/>
      <c r="R10748" s="32"/>
      <c r="S10748" s="32"/>
      <c r="T10748" s="32"/>
    </row>
    <row r="10749" spans="16:20" x14ac:dyDescent="0.35">
      <c r="P10749" s="33"/>
      <c r="Q10749" s="32"/>
      <c r="R10749" s="32"/>
      <c r="S10749" s="32"/>
      <c r="T10749" s="32"/>
    </row>
    <row r="10750" spans="16:20" x14ac:dyDescent="0.35">
      <c r="P10750" s="33"/>
      <c r="Q10750" s="32"/>
      <c r="R10750" s="32"/>
      <c r="S10750" s="32"/>
      <c r="T10750" s="32"/>
    </row>
    <row r="10751" spans="16:20" x14ac:dyDescent="0.35">
      <c r="P10751" s="33"/>
      <c r="Q10751" s="32"/>
      <c r="R10751" s="32"/>
      <c r="S10751" s="32"/>
      <c r="T10751" s="32"/>
    </row>
    <row r="10752" spans="16:20" x14ac:dyDescent="0.35">
      <c r="P10752" s="33"/>
      <c r="Q10752" s="32"/>
      <c r="R10752" s="32"/>
      <c r="S10752" s="32"/>
      <c r="T10752" s="32"/>
    </row>
    <row r="10753" spans="16:20" x14ac:dyDescent="0.35">
      <c r="P10753" s="33"/>
      <c r="Q10753" s="32"/>
      <c r="R10753" s="32"/>
      <c r="S10753" s="32"/>
      <c r="T10753" s="32"/>
    </row>
    <row r="10754" spans="16:20" x14ac:dyDescent="0.35">
      <c r="P10754" s="33"/>
      <c r="Q10754" s="32"/>
      <c r="R10754" s="32"/>
      <c r="S10754" s="32"/>
      <c r="T10754" s="32"/>
    </row>
    <row r="10755" spans="16:20" x14ac:dyDescent="0.35">
      <c r="P10755" s="33"/>
      <c r="Q10755" s="32"/>
      <c r="R10755" s="32"/>
      <c r="S10755" s="32"/>
      <c r="T10755" s="32"/>
    </row>
    <row r="10756" spans="16:20" x14ac:dyDescent="0.35">
      <c r="P10756" s="33"/>
      <c r="Q10756" s="32"/>
      <c r="R10756" s="32"/>
      <c r="S10756" s="32"/>
      <c r="T10756" s="32"/>
    </row>
    <row r="10757" spans="16:20" x14ac:dyDescent="0.35">
      <c r="P10757" s="33"/>
      <c r="Q10757" s="32"/>
      <c r="R10757" s="32"/>
      <c r="S10757" s="32"/>
      <c r="T10757" s="32"/>
    </row>
    <row r="10758" spans="16:20" x14ac:dyDescent="0.35">
      <c r="P10758" s="33"/>
      <c r="Q10758" s="32"/>
      <c r="R10758" s="32"/>
      <c r="S10758" s="32"/>
      <c r="T10758" s="32"/>
    </row>
    <row r="10759" spans="16:20" x14ac:dyDescent="0.35">
      <c r="P10759" s="33"/>
      <c r="Q10759" s="32"/>
      <c r="R10759" s="32"/>
      <c r="S10759" s="32"/>
      <c r="T10759" s="32"/>
    </row>
    <row r="10760" spans="16:20" x14ac:dyDescent="0.35">
      <c r="P10760" s="33"/>
      <c r="Q10760" s="32"/>
      <c r="R10760" s="32"/>
      <c r="S10760" s="32"/>
      <c r="T10760" s="32"/>
    </row>
    <row r="10761" spans="16:20" x14ac:dyDescent="0.35">
      <c r="P10761" s="33"/>
      <c r="Q10761" s="32"/>
      <c r="R10761" s="32"/>
      <c r="S10761" s="32"/>
      <c r="T10761" s="32"/>
    </row>
    <row r="10762" spans="16:20" x14ac:dyDescent="0.35">
      <c r="P10762" s="33"/>
      <c r="Q10762" s="32"/>
      <c r="R10762" s="32"/>
      <c r="S10762" s="32"/>
      <c r="T10762" s="32"/>
    </row>
    <row r="10763" spans="16:20" x14ac:dyDescent="0.35">
      <c r="P10763" s="33"/>
      <c r="Q10763" s="32"/>
      <c r="R10763" s="32"/>
      <c r="S10763" s="32"/>
      <c r="T10763" s="32"/>
    </row>
    <row r="10764" spans="16:20" x14ac:dyDescent="0.35">
      <c r="P10764" s="33"/>
      <c r="Q10764" s="32"/>
      <c r="R10764" s="32"/>
      <c r="S10764" s="32"/>
      <c r="T10764" s="32"/>
    </row>
    <row r="10765" spans="16:20" x14ac:dyDescent="0.35">
      <c r="P10765" s="33"/>
      <c r="Q10765" s="32"/>
      <c r="R10765" s="32"/>
      <c r="S10765" s="32"/>
      <c r="T10765" s="32"/>
    </row>
    <row r="10766" spans="16:20" x14ac:dyDescent="0.35">
      <c r="P10766" s="33"/>
      <c r="Q10766" s="32"/>
      <c r="R10766" s="32"/>
      <c r="S10766" s="32"/>
      <c r="T10766" s="32"/>
    </row>
    <row r="10767" spans="16:20" x14ac:dyDescent="0.35">
      <c r="P10767" s="33"/>
      <c r="Q10767" s="32"/>
      <c r="R10767" s="32"/>
      <c r="S10767" s="32"/>
      <c r="T10767" s="32"/>
    </row>
    <row r="10768" spans="16:20" x14ac:dyDescent="0.35">
      <c r="P10768" s="33"/>
      <c r="Q10768" s="32"/>
      <c r="R10768" s="32"/>
      <c r="S10768" s="32"/>
      <c r="T10768" s="32"/>
    </row>
    <row r="10769" spans="16:20" x14ac:dyDescent="0.35">
      <c r="P10769" s="33"/>
      <c r="Q10769" s="32"/>
      <c r="R10769" s="32"/>
      <c r="S10769" s="32"/>
      <c r="T10769" s="32"/>
    </row>
    <row r="10770" spans="16:20" x14ac:dyDescent="0.35">
      <c r="P10770" s="33"/>
      <c r="Q10770" s="32"/>
      <c r="R10770" s="32"/>
      <c r="S10770" s="32"/>
      <c r="T10770" s="32"/>
    </row>
    <row r="10771" spans="16:20" x14ac:dyDescent="0.35">
      <c r="P10771" s="33"/>
      <c r="Q10771" s="32"/>
      <c r="R10771" s="32"/>
      <c r="S10771" s="32"/>
      <c r="T10771" s="32"/>
    </row>
    <row r="10772" spans="16:20" x14ac:dyDescent="0.35">
      <c r="P10772" s="33"/>
      <c r="Q10772" s="32"/>
      <c r="R10772" s="32"/>
      <c r="S10772" s="32"/>
      <c r="T10772" s="32"/>
    </row>
    <row r="10773" spans="16:20" x14ac:dyDescent="0.35">
      <c r="P10773" s="33"/>
      <c r="Q10773" s="32"/>
      <c r="R10773" s="32"/>
      <c r="S10773" s="32"/>
      <c r="T10773" s="32"/>
    </row>
    <row r="10774" spans="16:20" x14ac:dyDescent="0.35">
      <c r="P10774" s="33"/>
      <c r="Q10774" s="32"/>
      <c r="R10774" s="32"/>
      <c r="S10774" s="32"/>
      <c r="T10774" s="32"/>
    </row>
    <row r="10775" spans="16:20" x14ac:dyDescent="0.35">
      <c r="P10775" s="33"/>
      <c r="Q10775" s="32"/>
      <c r="R10775" s="32"/>
      <c r="S10775" s="32"/>
      <c r="T10775" s="32"/>
    </row>
    <row r="10776" spans="16:20" x14ac:dyDescent="0.35">
      <c r="P10776" s="33"/>
      <c r="Q10776" s="32"/>
      <c r="R10776" s="32"/>
      <c r="S10776" s="32"/>
      <c r="T10776" s="32"/>
    </row>
    <row r="10777" spans="16:20" x14ac:dyDescent="0.35">
      <c r="P10777" s="33"/>
      <c r="Q10777" s="32"/>
      <c r="R10777" s="32"/>
      <c r="S10777" s="32"/>
      <c r="T10777" s="32"/>
    </row>
    <row r="10778" spans="16:20" x14ac:dyDescent="0.35">
      <c r="P10778" s="33"/>
      <c r="Q10778" s="32"/>
      <c r="R10778" s="32"/>
      <c r="S10778" s="32"/>
      <c r="T10778" s="32"/>
    </row>
    <row r="10779" spans="16:20" x14ac:dyDescent="0.35">
      <c r="P10779" s="33"/>
      <c r="Q10779" s="32"/>
      <c r="R10779" s="32"/>
      <c r="S10779" s="32"/>
      <c r="T10779" s="32"/>
    </row>
    <row r="10780" spans="16:20" x14ac:dyDescent="0.35">
      <c r="P10780" s="33"/>
      <c r="Q10780" s="32"/>
      <c r="R10780" s="32"/>
      <c r="S10780" s="32"/>
      <c r="T10780" s="32"/>
    </row>
    <row r="10781" spans="16:20" x14ac:dyDescent="0.35">
      <c r="P10781" s="33"/>
      <c r="Q10781" s="32"/>
      <c r="R10781" s="32"/>
      <c r="S10781" s="32"/>
      <c r="T10781" s="32"/>
    </row>
    <row r="10782" spans="16:20" x14ac:dyDescent="0.35">
      <c r="P10782" s="33"/>
      <c r="Q10782" s="32"/>
      <c r="R10782" s="32"/>
      <c r="S10782" s="32"/>
      <c r="T10782" s="32"/>
    </row>
    <row r="10783" spans="16:20" x14ac:dyDescent="0.35">
      <c r="P10783" s="33"/>
      <c r="Q10783" s="32"/>
      <c r="R10783" s="32"/>
      <c r="S10783" s="32"/>
      <c r="T10783" s="32"/>
    </row>
    <row r="10784" spans="16:20" x14ac:dyDescent="0.35">
      <c r="P10784" s="33"/>
      <c r="Q10784" s="32"/>
      <c r="R10784" s="32"/>
      <c r="S10784" s="32"/>
      <c r="T10784" s="32"/>
    </row>
    <row r="10785" spans="16:20" x14ac:dyDescent="0.35">
      <c r="P10785" s="33"/>
      <c r="Q10785" s="32"/>
      <c r="R10785" s="32"/>
      <c r="S10785" s="32"/>
      <c r="T10785" s="32"/>
    </row>
    <row r="10786" spans="16:20" x14ac:dyDescent="0.35">
      <c r="P10786" s="33"/>
      <c r="Q10786" s="32"/>
      <c r="R10786" s="32"/>
      <c r="S10786" s="32"/>
      <c r="T10786" s="32"/>
    </row>
    <row r="10787" spans="16:20" x14ac:dyDescent="0.35">
      <c r="P10787" s="33"/>
      <c r="Q10787" s="32"/>
      <c r="R10787" s="32"/>
      <c r="S10787" s="32"/>
      <c r="T10787" s="32"/>
    </row>
    <row r="10788" spans="16:20" x14ac:dyDescent="0.35">
      <c r="P10788" s="33"/>
      <c r="Q10788" s="32"/>
      <c r="R10788" s="32"/>
      <c r="S10788" s="32"/>
      <c r="T10788" s="32"/>
    </row>
    <row r="10789" spans="16:20" x14ac:dyDescent="0.35">
      <c r="P10789" s="33"/>
      <c r="Q10789" s="32"/>
      <c r="R10789" s="32"/>
      <c r="S10789" s="32"/>
      <c r="T10789" s="32"/>
    </row>
    <row r="10790" spans="16:20" x14ac:dyDescent="0.35">
      <c r="P10790" s="33"/>
      <c r="Q10790" s="32"/>
      <c r="R10790" s="32"/>
      <c r="S10790" s="32"/>
      <c r="T10790" s="32"/>
    </row>
    <row r="10791" spans="16:20" x14ac:dyDescent="0.35">
      <c r="P10791" s="33"/>
      <c r="Q10791" s="32"/>
      <c r="R10791" s="32"/>
      <c r="S10791" s="32"/>
      <c r="T10791" s="32"/>
    </row>
    <row r="10792" spans="16:20" x14ac:dyDescent="0.35">
      <c r="P10792" s="33"/>
      <c r="Q10792" s="32"/>
      <c r="R10792" s="32"/>
      <c r="S10792" s="32"/>
      <c r="T10792" s="32"/>
    </row>
    <row r="10793" spans="16:20" x14ac:dyDescent="0.35">
      <c r="P10793" s="33"/>
      <c r="Q10793" s="32"/>
      <c r="R10793" s="32"/>
      <c r="S10793" s="32"/>
      <c r="T10793" s="32"/>
    </row>
    <row r="10794" spans="16:20" x14ac:dyDescent="0.35">
      <c r="P10794" s="33"/>
      <c r="Q10794" s="32"/>
      <c r="R10794" s="32"/>
      <c r="S10794" s="32"/>
      <c r="T10794" s="32"/>
    </row>
    <row r="10795" spans="16:20" x14ac:dyDescent="0.35">
      <c r="P10795" s="33"/>
      <c r="Q10795" s="32"/>
      <c r="R10795" s="32"/>
      <c r="S10795" s="32"/>
      <c r="T10795" s="32"/>
    </row>
    <row r="10796" spans="16:20" x14ac:dyDescent="0.35">
      <c r="P10796" s="33"/>
      <c r="Q10796" s="32"/>
      <c r="R10796" s="32"/>
      <c r="S10796" s="32"/>
      <c r="T10796" s="32"/>
    </row>
    <row r="10797" spans="16:20" x14ac:dyDescent="0.35">
      <c r="P10797" s="33"/>
      <c r="Q10797" s="32"/>
      <c r="R10797" s="32"/>
      <c r="S10797" s="32"/>
      <c r="T10797" s="32"/>
    </row>
    <row r="10798" spans="16:20" x14ac:dyDescent="0.35">
      <c r="P10798" s="33"/>
      <c r="Q10798" s="32"/>
      <c r="R10798" s="32"/>
      <c r="S10798" s="32"/>
      <c r="T10798" s="32"/>
    </row>
    <row r="10799" spans="16:20" x14ac:dyDescent="0.35">
      <c r="P10799" s="33"/>
      <c r="Q10799" s="32"/>
      <c r="R10799" s="32"/>
      <c r="S10799" s="32"/>
      <c r="T10799" s="32"/>
    </row>
    <row r="10800" spans="16:20" x14ac:dyDescent="0.35">
      <c r="P10800" s="33"/>
      <c r="Q10800" s="32"/>
      <c r="R10800" s="32"/>
      <c r="S10800" s="32"/>
      <c r="T10800" s="32"/>
    </row>
    <row r="10801" spans="16:20" x14ac:dyDescent="0.35">
      <c r="P10801" s="33"/>
      <c r="Q10801" s="32"/>
      <c r="R10801" s="32"/>
      <c r="S10801" s="32"/>
      <c r="T10801" s="32"/>
    </row>
    <row r="10802" spans="16:20" x14ac:dyDescent="0.35">
      <c r="P10802" s="33"/>
      <c r="Q10802" s="32"/>
      <c r="R10802" s="32"/>
      <c r="S10802" s="32"/>
      <c r="T10802" s="32"/>
    </row>
    <row r="10803" spans="16:20" x14ac:dyDescent="0.35">
      <c r="P10803" s="33"/>
      <c r="Q10803" s="32"/>
      <c r="R10803" s="32"/>
      <c r="S10803" s="32"/>
      <c r="T10803" s="32"/>
    </row>
    <row r="10804" spans="16:20" x14ac:dyDescent="0.35">
      <c r="P10804" s="33"/>
      <c r="Q10804" s="32"/>
      <c r="R10804" s="32"/>
      <c r="S10804" s="32"/>
      <c r="T10804" s="32"/>
    </row>
    <row r="10805" spans="16:20" x14ac:dyDescent="0.35">
      <c r="P10805" s="33"/>
      <c r="Q10805" s="32"/>
      <c r="R10805" s="32"/>
      <c r="S10805" s="32"/>
      <c r="T10805" s="32"/>
    </row>
    <row r="10806" spans="16:20" x14ac:dyDescent="0.35">
      <c r="P10806" s="33"/>
      <c r="Q10806" s="32"/>
      <c r="R10806" s="32"/>
      <c r="S10806" s="32"/>
      <c r="T10806" s="32"/>
    </row>
    <row r="10807" spans="16:20" x14ac:dyDescent="0.35">
      <c r="P10807" s="33"/>
      <c r="Q10807" s="32"/>
      <c r="R10807" s="32"/>
      <c r="S10807" s="32"/>
      <c r="T10807" s="32"/>
    </row>
    <row r="10808" spans="16:20" x14ac:dyDescent="0.35">
      <c r="P10808" s="33"/>
      <c r="Q10808" s="32"/>
      <c r="R10808" s="32"/>
      <c r="S10808" s="32"/>
      <c r="T10808" s="32"/>
    </row>
    <row r="10809" spans="16:20" x14ac:dyDescent="0.35">
      <c r="P10809" s="33"/>
      <c r="Q10809" s="32"/>
      <c r="R10809" s="32"/>
      <c r="S10809" s="32"/>
      <c r="T10809" s="32"/>
    </row>
    <row r="10810" spans="16:20" x14ac:dyDescent="0.35">
      <c r="P10810" s="33"/>
      <c r="Q10810" s="32"/>
      <c r="R10810" s="32"/>
      <c r="S10810" s="32"/>
      <c r="T10810" s="32"/>
    </row>
    <row r="10811" spans="16:20" x14ac:dyDescent="0.35">
      <c r="P10811" s="33"/>
      <c r="Q10811" s="32"/>
      <c r="R10811" s="32"/>
      <c r="S10811" s="32"/>
      <c r="T10811" s="32"/>
    </row>
    <row r="10812" spans="16:20" x14ac:dyDescent="0.35">
      <c r="P10812" s="33"/>
      <c r="Q10812" s="32"/>
      <c r="R10812" s="32"/>
      <c r="S10812" s="32"/>
      <c r="T10812" s="32"/>
    </row>
    <row r="10813" spans="16:20" x14ac:dyDescent="0.35">
      <c r="P10813" s="33"/>
      <c r="Q10813" s="32"/>
      <c r="R10813" s="32"/>
      <c r="S10813" s="32"/>
      <c r="T10813" s="32"/>
    </row>
    <row r="10814" spans="16:20" x14ac:dyDescent="0.35">
      <c r="P10814" s="33"/>
      <c r="Q10814" s="32"/>
      <c r="R10814" s="32"/>
      <c r="S10814" s="32"/>
      <c r="T10814" s="32"/>
    </row>
    <row r="10815" spans="16:20" x14ac:dyDescent="0.35">
      <c r="P10815" s="33"/>
      <c r="Q10815" s="32"/>
      <c r="R10815" s="32"/>
      <c r="S10815" s="32"/>
      <c r="T10815" s="32"/>
    </row>
    <row r="10816" spans="16:20" x14ac:dyDescent="0.35">
      <c r="P10816" s="33"/>
      <c r="Q10816" s="32"/>
      <c r="R10816" s="32"/>
      <c r="S10816" s="32"/>
      <c r="T10816" s="32"/>
    </row>
    <row r="10817" spans="16:20" x14ac:dyDescent="0.35">
      <c r="P10817" s="33"/>
      <c r="Q10817" s="32"/>
      <c r="R10817" s="32"/>
      <c r="S10817" s="32"/>
      <c r="T10817" s="32"/>
    </row>
    <row r="10818" spans="16:20" x14ac:dyDescent="0.35">
      <c r="P10818" s="33"/>
      <c r="Q10818" s="32"/>
      <c r="R10818" s="32"/>
      <c r="S10818" s="32"/>
      <c r="T10818" s="32"/>
    </row>
    <row r="10819" spans="16:20" x14ac:dyDescent="0.35">
      <c r="P10819" s="33"/>
      <c r="Q10819" s="32"/>
      <c r="R10819" s="32"/>
      <c r="S10819" s="32"/>
      <c r="T10819" s="32"/>
    </row>
    <row r="10820" spans="16:20" x14ac:dyDescent="0.35">
      <c r="P10820" s="33"/>
      <c r="Q10820" s="32"/>
      <c r="R10820" s="32"/>
      <c r="S10820" s="32"/>
      <c r="T10820" s="32"/>
    </row>
    <row r="10821" spans="16:20" x14ac:dyDescent="0.35">
      <c r="P10821" s="33"/>
      <c r="Q10821" s="32"/>
      <c r="R10821" s="32"/>
      <c r="S10821" s="32"/>
      <c r="T10821" s="32"/>
    </row>
    <row r="10822" spans="16:20" x14ac:dyDescent="0.35">
      <c r="P10822" s="33"/>
      <c r="Q10822" s="32"/>
      <c r="R10822" s="32"/>
      <c r="S10822" s="32"/>
      <c r="T10822" s="32"/>
    </row>
    <row r="10823" spans="16:20" x14ac:dyDescent="0.35">
      <c r="P10823" s="33"/>
      <c r="Q10823" s="32"/>
      <c r="R10823" s="32"/>
      <c r="S10823" s="32"/>
      <c r="T10823" s="32"/>
    </row>
    <row r="10824" spans="16:20" x14ac:dyDescent="0.35">
      <c r="P10824" s="33"/>
      <c r="Q10824" s="32"/>
      <c r="R10824" s="32"/>
      <c r="S10824" s="32"/>
      <c r="T10824" s="32"/>
    </row>
    <row r="10825" spans="16:20" x14ac:dyDescent="0.35">
      <c r="P10825" s="33"/>
      <c r="Q10825" s="32"/>
      <c r="R10825" s="32"/>
      <c r="S10825" s="32"/>
      <c r="T10825" s="32"/>
    </row>
    <row r="10826" spans="16:20" x14ac:dyDescent="0.35">
      <c r="P10826" s="33"/>
      <c r="Q10826" s="32"/>
      <c r="R10826" s="32"/>
      <c r="S10826" s="32"/>
      <c r="T10826" s="32"/>
    </row>
    <row r="10827" spans="16:20" x14ac:dyDescent="0.35">
      <c r="P10827" s="33"/>
      <c r="Q10827" s="32"/>
      <c r="R10827" s="32"/>
      <c r="S10827" s="32"/>
      <c r="T10827" s="32"/>
    </row>
    <row r="10828" spans="16:20" x14ac:dyDescent="0.35">
      <c r="P10828" s="33"/>
      <c r="Q10828" s="32"/>
      <c r="R10828" s="32"/>
      <c r="S10828" s="32"/>
      <c r="T10828" s="32"/>
    </row>
    <row r="10829" spans="16:20" x14ac:dyDescent="0.35">
      <c r="P10829" s="33"/>
      <c r="Q10829" s="32"/>
      <c r="R10829" s="32"/>
      <c r="S10829" s="32"/>
      <c r="T10829" s="32"/>
    </row>
    <row r="10830" spans="16:20" x14ac:dyDescent="0.35">
      <c r="P10830" s="33"/>
      <c r="Q10830" s="32"/>
      <c r="R10830" s="32"/>
      <c r="S10830" s="32"/>
      <c r="T10830" s="32"/>
    </row>
    <row r="10831" spans="16:20" x14ac:dyDescent="0.35">
      <c r="P10831" s="33"/>
      <c r="Q10831" s="32"/>
      <c r="R10831" s="32"/>
      <c r="S10831" s="32"/>
      <c r="T10831" s="32"/>
    </row>
    <row r="10832" spans="16:20" x14ac:dyDescent="0.35">
      <c r="P10832" s="33"/>
      <c r="Q10832" s="32"/>
      <c r="R10832" s="32"/>
      <c r="S10832" s="32"/>
      <c r="T10832" s="32"/>
    </row>
    <row r="10833" spans="16:20" x14ac:dyDescent="0.35">
      <c r="P10833" s="33"/>
      <c r="Q10833" s="32"/>
      <c r="R10833" s="32"/>
      <c r="S10833" s="32"/>
      <c r="T10833" s="32"/>
    </row>
    <row r="10834" spans="16:20" x14ac:dyDescent="0.35">
      <c r="P10834" s="33"/>
      <c r="Q10834" s="32"/>
      <c r="R10834" s="32"/>
      <c r="S10834" s="32"/>
      <c r="T10834" s="32"/>
    </row>
    <row r="10835" spans="16:20" x14ac:dyDescent="0.35">
      <c r="P10835" s="33"/>
      <c r="Q10835" s="32"/>
      <c r="R10835" s="32"/>
      <c r="S10835" s="32"/>
      <c r="T10835" s="32"/>
    </row>
    <row r="10836" spans="16:20" x14ac:dyDescent="0.35">
      <c r="P10836" s="33"/>
      <c r="Q10836" s="32"/>
      <c r="R10836" s="32"/>
      <c r="S10836" s="32"/>
      <c r="T10836" s="32"/>
    </row>
    <row r="10837" spans="16:20" x14ac:dyDescent="0.35">
      <c r="P10837" s="33"/>
      <c r="Q10837" s="32"/>
      <c r="R10837" s="32"/>
      <c r="S10837" s="32"/>
      <c r="T10837" s="32"/>
    </row>
    <row r="10838" spans="16:20" x14ac:dyDescent="0.35">
      <c r="P10838" s="33"/>
      <c r="Q10838" s="32"/>
      <c r="R10838" s="32"/>
      <c r="S10838" s="32"/>
      <c r="T10838" s="32"/>
    </row>
    <row r="10839" spans="16:20" x14ac:dyDescent="0.35">
      <c r="P10839" s="33"/>
      <c r="Q10839" s="32"/>
      <c r="R10839" s="32"/>
      <c r="S10839" s="32"/>
      <c r="T10839" s="32"/>
    </row>
    <row r="10840" spans="16:20" x14ac:dyDescent="0.35">
      <c r="P10840" s="33"/>
      <c r="Q10840" s="32"/>
      <c r="R10840" s="32"/>
      <c r="S10840" s="32"/>
      <c r="T10840" s="32"/>
    </row>
    <row r="10841" spans="16:20" x14ac:dyDescent="0.35">
      <c r="P10841" s="33"/>
      <c r="Q10841" s="32"/>
      <c r="R10841" s="32"/>
      <c r="S10841" s="32"/>
      <c r="T10841" s="32"/>
    </row>
    <row r="10842" spans="16:20" x14ac:dyDescent="0.35">
      <c r="P10842" s="33"/>
      <c r="Q10842" s="32"/>
      <c r="R10842" s="32"/>
      <c r="S10842" s="32"/>
      <c r="T10842" s="32"/>
    </row>
    <row r="10843" spans="16:20" x14ac:dyDescent="0.35">
      <c r="P10843" s="33"/>
      <c r="Q10843" s="32"/>
      <c r="R10843" s="32"/>
      <c r="S10843" s="32"/>
      <c r="T10843" s="32"/>
    </row>
    <row r="10844" spans="16:20" x14ac:dyDescent="0.35">
      <c r="P10844" s="33"/>
      <c r="Q10844" s="32"/>
      <c r="R10844" s="32"/>
      <c r="S10844" s="32"/>
      <c r="T10844" s="32"/>
    </row>
    <row r="10845" spans="16:20" x14ac:dyDescent="0.35">
      <c r="P10845" s="33"/>
      <c r="Q10845" s="32"/>
      <c r="R10845" s="32"/>
      <c r="S10845" s="32"/>
      <c r="T10845" s="32"/>
    </row>
    <row r="10846" spans="16:20" x14ac:dyDescent="0.35">
      <c r="P10846" s="33"/>
      <c r="Q10846" s="32"/>
      <c r="R10846" s="32"/>
      <c r="S10846" s="32"/>
      <c r="T10846" s="32"/>
    </row>
    <row r="10847" spans="16:20" x14ac:dyDescent="0.35">
      <c r="P10847" s="33"/>
      <c r="Q10847" s="32"/>
      <c r="R10847" s="32"/>
      <c r="S10847" s="32"/>
      <c r="T10847" s="32"/>
    </row>
    <row r="10848" spans="16:20" x14ac:dyDescent="0.35">
      <c r="P10848" s="33"/>
      <c r="Q10848" s="32"/>
      <c r="R10848" s="32"/>
      <c r="S10848" s="32"/>
      <c r="T10848" s="32"/>
    </row>
    <row r="10849" spans="16:20" x14ac:dyDescent="0.35">
      <c r="P10849" s="33"/>
      <c r="Q10849" s="32"/>
      <c r="R10849" s="32"/>
      <c r="S10849" s="32"/>
      <c r="T10849" s="32"/>
    </row>
    <row r="10850" spans="16:20" x14ac:dyDescent="0.35">
      <c r="P10850" s="33"/>
      <c r="Q10850" s="32"/>
      <c r="R10850" s="32"/>
      <c r="S10850" s="32"/>
      <c r="T10850" s="32"/>
    </row>
    <row r="10851" spans="16:20" x14ac:dyDescent="0.35">
      <c r="P10851" s="33"/>
      <c r="Q10851" s="32"/>
      <c r="R10851" s="32"/>
      <c r="S10851" s="32"/>
      <c r="T10851" s="32"/>
    </row>
    <row r="10852" spans="16:20" x14ac:dyDescent="0.35">
      <c r="P10852" s="33"/>
      <c r="Q10852" s="32"/>
      <c r="R10852" s="32"/>
      <c r="S10852" s="32"/>
      <c r="T10852" s="32"/>
    </row>
    <row r="10853" spans="16:20" x14ac:dyDescent="0.35">
      <c r="P10853" s="33"/>
      <c r="Q10853" s="32"/>
      <c r="R10853" s="32"/>
      <c r="S10853" s="32"/>
      <c r="T10853" s="32"/>
    </row>
    <row r="10854" spans="16:20" x14ac:dyDescent="0.35">
      <c r="P10854" s="33"/>
      <c r="Q10854" s="32"/>
      <c r="R10854" s="32"/>
      <c r="S10854" s="32"/>
      <c r="T10854" s="32"/>
    </row>
    <row r="10855" spans="16:20" x14ac:dyDescent="0.35">
      <c r="P10855" s="33"/>
      <c r="Q10855" s="32"/>
      <c r="R10855" s="32"/>
      <c r="S10855" s="32"/>
      <c r="T10855" s="32"/>
    </row>
    <row r="10856" spans="16:20" x14ac:dyDescent="0.35">
      <c r="P10856" s="33"/>
      <c r="Q10856" s="32"/>
      <c r="R10856" s="32"/>
      <c r="S10856" s="32"/>
      <c r="T10856" s="32"/>
    </row>
    <row r="10857" spans="16:20" x14ac:dyDescent="0.35">
      <c r="P10857" s="33"/>
      <c r="Q10857" s="32"/>
      <c r="R10857" s="32"/>
      <c r="S10857" s="32"/>
      <c r="T10857" s="32"/>
    </row>
    <row r="10858" spans="16:20" x14ac:dyDescent="0.35">
      <c r="P10858" s="33"/>
      <c r="Q10858" s="32"/>
      <c r="R10858" s="32"/>
      <c r="S10858" s="32"/>
      <c r="T10858" s="32"/>
    </row>
    <row r="10859" spans="16:20" x14ac:dyDescent="0.35">
      <c r="P10859" s="33"/>
      <c r="Q10859" s="32"/>
      <c r="R10859" s="32"/>
      <c r="S10859" s="32"/>
      <c r="T10859" s="32"/>
    </row>
    <row r="10860" spans="16:20" x14ac:dyDescent="0.35">
      <c r="P10860" s="33"/>
      <c r="Q10860" s="32"/>
      <c r="R10860" s="32"/>
      <c r="S10860" s="32"/>
      <c r="T10860" s="32"/>
    </row>
    <row r="10861" spans="16:20" x14ac:dyDescent="0.35">
      <c r="P10861" s="33"/>
      <c r="Q10861" s="32"/>
      <c r="R10861" s="32"/>
      <c r="S10861" s="32"/>
      <c r="T10861" s="32"/>
    </row>
    <row r="10862" spans="16:20" x14ac:dyDescent="0.35">
      <c r="P10862" s="33"/>
      <c r="Q10862" s="32"/>
      <c r="R10862" s="32"/>
      <c r="S10862" s="32"/>
      <c r="T10862" s="32"/>
    </row>
    <row r="10863" spans="16:20" x14ac:dyDescent="0.35">
      <c r="P10863" s="33"/>
      <c r="Q10863" s="32"/>
      <c r="R10863" s="32"/>
      <c r="S10863" s="32"/>
      <c r="T10863" s="32"/>
    </row>
    <row r="10864" spans="16:20" x14ac:dyDescent="0.35">
      <c r="P10864" s="33"/>
      <c r="Q10864" s="32"/>
      <c r="R10864" s="32"/>
      <c r="S10864" s="32"/>
      <c r="T10864" s="32"/>
    </row>
    <row r="10865" spans="16:20" x14ac:dyDescent="0.35">
      <c r="P10865" s="33"/>
      <c r="Q10865" s="32"/>
      <c r="R10865" s="32"/>
      <c r="S10865" s="32"/>
      <c r="T10865" s="32"/>
    </row>
    <row r="10866" spans="16:20" x14ac:dyDescent="0.35">
      <c r="P10866" s="33"/>
      <c r="Q10866" s="32"/>
      <c r="R10866" s="32"/>
      <c r="S10866" s="32"/>
      <c r="T10866" s="32"/>
    </row>
    <row r="10867" spans="16:20" x14ac:dyDescent="0.35">
      <c r="P10867" s="33"/>
      <c r="Q10867" s="32"/>
      <c r="R10867" s="32"/>
      <c r="S10867" s="32"/>
      <c r="T10867" s="32"/>
    </row>
    <row r="10868" spans="16:20" x14ac:dyDescent="0.35">
      <c r="P10868" s="33"/>
      <c r="Q10868" s="32"/>
      <c r="R10868" s="32"/>
      <c r="S10868" s="32"/>
      <c r="T10868" s="32"/>
    </row>
    <row r="10869" spans="16:20" x14ac:dyDescent="0.35">
      <c r="P10869" s="33"/>
      <c r="Q10869" s="32"/>
      <c r="R10869" s="32"/>
      <c r="S10869" s="32"/>
      <c r="T10869" s="32"/>
    </row>
    <row r="10870" spans="16:20" x14ac:dyDescent="0.35">
      <c r="P10870" s="33"/>
      <c r="Q10870" s="32"/>
      <c r="R10870" s="32"/>
      <c r="S10870" s="32"/>
      <c r="T10870" s="32"/>
    </row>
    <row r="10871" spans="16:20" x14ac:dyDescent="0.35">
      <c r="P10871" s="33"/>
      <c r="Q10871" s="32"/>
      <c r="R10871" s="32"/>
      <c r="S10871" s="32"/>
      <c r="T10871" s="32"/>
    </row>
    <row r="10872" spans="16:20" x14ac:dyDescent="0.35">
      <c r="P10872" s="33"/>
      <c r="Q10872" s="32"/>
      <c r="R10872" s="32"/>
      <c r="S10872" s="32"/>
      <c r="T10872" s="32"/>
    </row>
    <row r="10873" spans="16:20" x14ac:dyDescent="0.35">
      <c r="P10873" s="33"/>
      <c r="Q10873" s="32"/>
      <c r="R10873" s="32"/>
      <c r="S10873" s="32"/>
      <c r="T10873" s="32"/>
    </row>
    <row r="10874" spans="16:20" x14ac:dyDescent="0.35">
      <c r="P10874" s="33"/>
      <c r="Q10874" s="32"/>
      <c r="R10874" s="32"/>
      <c r="S10874" s="32"/>
      <c r="T10874" s="32"/>
    </row>
    <row r="10875" spans="16:20" x14ac:dyDescent="0.35">
      <c r="P10875" s="33"/>
      <c r="Q10875" s="32"/>
      <c r="R10875" s="32"/>
      <c r="S10875" s="32"/>
      <c r="T10875" s="32"/>
    </row>
    <row r="10876" spans="16:20" x14ac:dyDescent="0.35">
      <c r="P10876" s="33"/>
      <c r="Q10876" s="32"/>
      <c r="R10876" s="32"/>
      <c r="S10876" s="32"/>
      <c r="T10876" s="32"/>
    </row>
    <row r="10877" spans="16:20" x14ac:dyDescent="0.35">
      <c r="P10877" s="33"/>
      <c r="Q10877" s="32"/>
      <c r="R10877" s="32"/>
      <c r="S10877" s="32"/>
      <c r="T10877" s="32"/>
    </row>
    <row r="10878" spans="16:20" x14ac:dyDescent="0.35">
      <c r="P10878" s="33"/>
      <c r="Q10878" s="32"/>
      <c r="R10878" s="32"/>
      <c r="S10878" s="32"/>
      <c r="T10878" s="32"/>
    </row>
    <row r="10879" spans="16:20" x14ac:dyDescent="0.35">
      <c r="P10879" s="33"/>
      <c r="Q10879" s="32"/>
      <c r="R10879" s="32"/>
      <c r="S10879" s="32"/>
      <c r="T10879" s="32"/>
    </row>
    <row r="10880" spans="16:20" x14ac:dyDescent="0.35">
      <c r="P10880" s="33"/>
      <c r="Q10880" s="32"/>
      <c r="R10880" s="32"/>
      <c r="S10880" s="32"/>
      <c r="T10880" s="32"/>
    </row>
    <row r="10881" spans="16:20" x14ac:dyDescent="0.35">
      <c r="P10881" s="33"/>
      <c r="Q10881" s="32"/>
      <c r="R10881" s="32"/>
      <c r="S10881" s="32"/>
      <c r="T10881" s="32"/>
    </row>
    <row r="10882" spans="16:20" x14ac:dyDescent="0.35">
      <c r="P10882" s="33"/>
      <c r="Q10882" s="32"/>
      <c r="R10882" s="32"/>
      <c r="S10882" s="32"/>
      <c r="T10882" s="32"/>
    </row>
    <row r="10883" spans="16:20" x14ac:dyDescent="0.35">
      <c r="P10883" s="33"/>
      <c r="Q10883" s="32"/>
      <c r="R10883" s="32"/>
      <c r="S10883" s="32"/>
      <c r="T10883" s="32"/>
    </row>
    <row r="10884" spans="16:20" x14ac:dyDescent="0.35">
      <c r="P10884" s="33"/>
      <c r="Q10884" s="32"/>
      <c r="R10884" s="32"/>
      <c r="S10884" s="32"/>
      <c r="T10884" s="32"/>
    </row>
    <row r="10885" spans="16:20" x14ac:dyDescent="0.35">
      <c r="P10885" s="33"/>
      <c r="Q10885" s="32"/>
      <c r="R10885" s="32"/>
      <c r="S10885" s="32"/>
      <c r="T10885" s="32"/>
    </row>
    <row r="10886" spans="16:20" x14ac:dyDescent="0.35">
      <c r="P10886" s="33"/>
      <c r="Q10886" s="32"/>
      <c r="R10886" s="32"/>
      <c r="S10886" s="32"/>
      <c r="T10886" s="32"/>
    </row>
    <row r="10887" spans="16:20" x14ac:dyDescent="0.35">
      <c r="P10887" s="33"/>
      <c r="Q10887" s="32"/>
      <c r="R10887" s="32"/>
      <c r="S10887" s="32"/>
      <c r="T10887" s="32"/>
    </row>
    <row r="10888" spans="16:20" x14ac:dyDescent="0.35">
      <c r="P10888" s="33"/>
      <c r="Q10888" s="32"/>
      <c r="R10888" s="32"/>
      <c r="S10888" s="32"/>
      <c r="T10888" s="32"/>
    </row>
    <row r="10889" spans="16:20" x14ac:dyDescent="0.35">
      <c r="P10889" s="33"/>
      <c r="Q10889" s="32"/>
      <c r="R10889" s="32"/>
      <c r="S10889" s="32"/>
      <c r="T10889" s="32"/>
    </row>
    <row r="10890" spans="16:20" x14ac:dyDescent="0.35">
      <c r="P10890" s="33"/>
      <c r="Q10890" s="32"/>
      <c r="R10890" s="32"/>
      <c r="S10890" s="32"/>
      <c r="T10890" s="32"/>
    </row>
    <row r="10891" spans="16:20" x14ac:dyDescent="0.35">
      <c r="P10891" s="33"/>
      <c r="Q10891" s="32"/>
      <c r="R10891" s="32"/>
      <c r="S10891" s="32"/>
      <c r="T10891" s="32"/>
    </row>
    <row r="10892" spans="16:20" x14ac:dyDescent="0.35">
      <c r="P10892" s="33"/>
      <c r="Q10892" s="32"/>
      <c r="R10892" s="32"/>
      <c r="S10892" s="32"/>
      <c r="T10892" s="32"/>
    </row>
    <row r="10893" spans="16:20" x14ac:dyDescent="0.35">
      <c r="P10893" s="33"/>
      <c r="Q10893" s="32"/>
      <c r="R10893" s="32"/>
      <c r="S10893" s="32"/>
      <c r="T10893" s="32"/>
    </row>
    <row r="10894" spans="16:20" x14ac:dyDescent="0.35">
      <c r="P10894" s="33"/>
      <c r="Q10894" s="32"/>
      <c r="R10894" s="32"/>
      <c r="S10894" s="32"/>
      <c r="T10894" s="32"/>
    </row>
    <row r="10895" spans="16:20" x14ac:dyDescent="0.35">
      <c r="P10895" s="33"/>
      <c r="Q10895" s="32"/>
      <c r="R10895" s="32"/>
      <c r="S10895" s="32"/>
      <c r="T10895" s="32"/>
    </row>
    <row r="10896" spans="16:20" x14ac:dyDescent="0.35">
      <c r="P10896" s="33"/>
      <c r="Q10896" s="32"/>
      <c r="R10896" s="32"/>
      <c r="S10896" s="32"/>
      <c r="T10896" s="32"/>
    </row>
    <row r="10897" spans="16:20" x14ac:dyDescent="0.35">
      <c r="P10897" s="33"/>
      <c r="Q10897" s="32"/>
      <c r="R10897" s="32"/>
      <c r="S10897" s="32"/>
      <c r="T10897" s="32"/>
    </row>
    <row r="10898" spans="16:20" x14ac:dyDescent="0.35">
      <c r="P10898" s="33"/>
      <c r="Q10898" s="32"/>
      <c r="R10898" s="32"/>
      <c r="S10898" s="32"/>
      <c r="T10898" s="32"/>
    </row>
    <row r="10899" spans="16:20" x14ac:dyDescent="0.35">
      <c r="P10899" s="33"/>
      <c r="Q10899" s="32"/>
      <c r="R10899" s="32"/>
      <c r="S10899" s="32"/>
      <c r="T10899" s="32"/>
    </row>
    <row r="10900" spans="16:20" x14ac:dyDescent="0.35">
      <c r="P10900" s="33"/>
      <c r="Q10900" s="32"/>
      <c r="R10900" s="32"/>
      <c r="S10900" s="32"/>
      <c r="T10900" s="32"/>
    </row>
    <row r="10901" spans="16:20" x14ac:dyDescent="0.35">
      <c r="P10901" s="33"/>
      <c r="Q10901" s="32"/>
      <c r="R10901" s="32"/>
      <c r="S10901" s="32"/>
      <c r="T10901" s="32"/>
    </row>
    <row r="10902" spans="16:20" x14ac:dyDescent="0.35">
      <c r="P10902" s="33"/>
      <c r="Q10902" s="32"/>
      <c r="R10902" s="32"/>
      <c r="S10902" s="32"/>
      <c r="T10902" s="32"/>
    </row>
    <row r="10903" spans="16:20" x14ac:dyDescent="0.35">
      <c r="P10903" s="33"/>
      <c r="Q10903" s="32"/>
      <c r="R10903" s="32"/>
      <c r="S10903" s="32"/>
      <c r="T10903" s="32"/>
    </row>
    <row r="10904" spans="16:20" x14ac:dyDescent="0.35">
      <c r="P10904" s="33"/>
      <c r="Q10904" s="32"/>
      <c r="R10904" s="32"/>
      <c r="S10904" s="32"/>
      <c r="T10904" s="32"/>
    </row>
    <row r="10905" spans="16:20" x14ac:dyDescent="0.35">
      <c r="P10905" s="33"/>
      <c r="Q10905" s="32"/>
      <c r="R10905" s="32"/>
      <c r="S10905" s="32"/>
      <c r="T10905" s="32"/>
    </row>
    <row r="10906" spans="16:20" x14ac:dyDescent="0.35">
      <c r="P10906" s="33"/>
      <c r="Q10906" s="32"/>
      <c r="R10906" s="32"/>
      <c r="S10906" s="32"/>
      <c r="T10906" s="32"/>
    </row>
    <row r="10907" spans="16:20" x14ac:dyDescent="0.35">
      <c r="P10907" s="33"/>
      <c r="Q10907" s="32"/>
      <c r="R10907" s="32"/>
      <c r="S10907" s="32"/>
      <c r="T10907" s="32"/>
    </row>
    <row r="10908" spans="16:20" x14ac:dyDescent="0.35">
      <c r="P10908" s="33"/>
      <c r="Q10908" s="32"/>
      <c r="R10908" s="32"/>
      <c r="S10908" s="32"/>
      <c r="T10908" s="32"/>
    </row>
    <row r="10909" spans="16:20" x14ac:dyDescent="0.35">
      <c r="P10909" s="33"/>
      <c r="Q10909" s="32"/>
      <c r="R10909" s="32"/>
      <c r="S10909" s="32"/>
      <c r="T10909" s="32"/>
    </row>
    <row r="10910" spans="16:20" x14ac:dyDescent="0.35">
      <c r="P10910" s="33"/>
      <c r="Q10910" s="32"/>
      <c r="R10910" s="32"/>
      <c r="S10910" s="32"/>
      <c r="T10910" s="32"/>
    </row>
    <row r="10911" spans="16:20" x14ac:dyDescent="0.35">
      <c r="P10911" s="33"/>
      <c r="Q10911" s="32"/>
      <c r="R10911" s="32"/>
      <c r="S10911" s="32"/>
      <c r="T10911" s="32"/>
    </row>
    <row r="10912" spans="16:20" x14ac:dyDescent="0.35">
      <c r="P10912" s="33"/>
      <c r="Q10912" s="32"/>
      <c r="R10912" s="32"/>
      <c r="S10912" s="32"/>
      <c r="T10912" s="32"/>
    </row>
    <row r="10913" spans="16:20" x14ac:dyDescent="0.35">
      <c r="P10913" s="33"/>
      <c r="Q10913" s="32"/>
      <c r="R10913" s="32"/>
      <c r="S10913" s="32"/>
      <c r="T10913" s="32"/>
    </row>
    <row r="10914" spans="16:20" x14ac:dyDescent="0.35">
      <c r="P10914" s="33"/>
      <c r="Q10914" s="32"/>
      <c r="R10914" s="32"/>
      <c r="S10914" s="32"/>
      <c r="T10914" s="32"/>
    </row>
    <row r="10915" spans="16:20" x14ac:dyDescent="0.35">
      <c r="P10915" s="33"/>
      <c r="Q10915" s="32"/>
      <c r="R10915" s="32"/>
      <c r="S10915" s="32"/>
      <c r="T10915" s="32"/>
    </row>
    <row r="10916" spans="16:20" x14ac:dyDescent="0.35">
      <c r="P10916" s="33"/>
      <c r="Q10916" s="32"/>
      <c r="R10916" s="32"/>
      <c r="S10916" s="32"/>
      <c r="T10916" s="32"/>
    </row>
    <row r="10917" spans="16:20" x14ac:dyDescent="0.35">
      <c r="P10917" s="33"/>
      <c r="Q10917" s="32"/>
      <c r="R10917" s="32"/>
      <c r="S10917" s="32"/>
      <c r="T10917" s="32"/>
    </row>
    <row r="10918" spans="16:20" x14ac:dyDescent="0.35">
      <c r="P10918" s="33"/>
      <c r="Q10918" s="32"/>
      <c r="R10918" s="32"/>
      <c r="S10918" s="32"/>
      <c r="T10918" s="32"/>
    </row>
    <row r="10919" spans="16:20" x14ac:dyDescent="0.35">
      <c r="P10919" s="33"/>
      <c r="Q10919" s="32"/>
      <c r="R10919" s="32"/>
      <c r="S10919" s="32"/>
      <c r="T10919" s="32"/>
    </row>
    <row r="10920" spans="16:20" x14ac:dyDescent="0.35">
      <c r="P10920" s="33"/>
      <c r="Q10920" s="32"/>
      <c r="R10920" s="32"/>
      <c r="S10920" s="32"/>
      <c r="T10920" s="32"/>
    </row>
    <row r="10921" spans="16:20" x14ac:dyDescent="0.35">
      <c r="P10921" s="33"/>
      <c r="Q10921" s="32"/>
      <c r="R10921" s="32"/>
      <c r="S10921" s="32"/>
      <c r="T10921" s="32"/>
    </row>
    <row r="10922" spans="16:20" x14ac:dyDescent="0.35">
      <c r="P10922" s="33"/>
      <c r="Q10922" s="32"/>
      <c r="R10922" s="32"/>
      <c r="S10922" s="32"/>
      <c r="T10922" s="32"/>
    </row>
    <row r="10923" spans="16:20" x14ac:dyDescent="0.35">
      <c r="P10923" s="33"/>
      <c r="Q10923" s="32"/>
      <c r="R10923" s="32"/>
      <c r="S10923" s="32"/>
      <c r="T10923" s="32"/>
    </row>
    <row r="10924" spans="16:20" x14ac:dyDescent="0.35">
      <c r="P10924" s="33"/>
      <c r="Q10924" s="32"/>
      <c r="R10924" s="32"/>
      <c r="S10924" s="32"/>
      <c r="T10924" s="32"/>
    </row>
    <row r="10925" spans="16:20" x14ac:dyDescent="0.35">
      <c r="P10925" s="33"/>
      <c r="Q10925" s="32"/>
      <c r="R10925" s="32"/>
      <c r="S10925" s="32"/>
      <c r="T10925" s="32"/>
    </row>
    <row r="10926" spans="16:20" x14ac:dyDescent="0.35">
      <c r="P10926" s="33"/>
      <c r="Q10926" s="32"/>
      <c r="R10926" s="32"/>
      <c r="S10926" s="32"/>
      <c r="T10926" s="32"/>
    </row>
    <row r="10927" spans="16:20" x14ac:dyDescent="0.35">
      <c r="P10927" s="33"/>
      <c r="Q10927" s="32"/>
      <c r="R10927" s="32"/>
      <c r="S10927" s="32"/>
      <c r="T10927" s="32"/>
    </row>
    <row r="10928" spans="16:20" x14ac:dyDescent="0.35">
      <c r="P10928" s="33"/>
      <c r="Q10928" s="32"/>
      <c r="R10928" s="32"/>
      <c r="S10928" s="32"/>
      <c r="T10928" s="32"/>
    </row>
    <row r="10929" spans="16:20" x14ac:dyDescent="0.35">
      <c r="P10929" s="33"/>
      <c r="Q10929" s="32"/>
      <c r="R10929" s="32"/>
      <c r="S10929" s="32"/>
      <c r="T10929" s="32"/>
    </row>
    <row r="10930" spans="16:20" x14ac:dyDescent="0.35">
      <c r="P10930" s="33"/>
      <c r="Q10930" s="32"/>
      <c r="R10930" s="32"/>
      <c r="S10930" s="32"/>
      <c r="T10930" s="32"/>
    </row>
    <row r="10931" spans="16:20" x14ac:dyDescent="0.35">
      <c r="P10931" s="33"/>
      <c r="Q10931" s="32"/>
      <c r="R10931" s="32"/>
      <c r="S10931" s="32"/>
      <c r="T10931" s="32"/>
    </row>
    <row r="10932" spans="16:20" x14ac:dyDescent="0.35">
      <c r="P10932" s="33"/>
      <c r="Q10932" s="32"/>
      <c r="R10932" s="32"/>
      <c r="S10932" s="32"/>
      <c r="T10932" s="32"/>
    </row>
    <row r="10933" spans="16:20" x14ac:dyDescent="0.35">
      <c r="P10933" s="33"/>
      <c r="Q10933" s="32"/>
      <c r="R10933" s="32"/>
      <c r="S10933" s="32"/>
      <c r="T10933" s="32"/>
    </row>
    <row r="10934" spans="16:20" x14ac:dyDescent="0.35">
      <c r="P10934" s="33"/>
      <c r="Q10934" s="32"/>
      <c r="R10934" s="32"/>
      <c r="S10934" s="32"/>
      <c r="T10934" s="32"/>
    </row>
    <row r="10935" spans="16:20" x14ac:dyDescent="0.35">
      <c r="P10935" s="33"/>
      <c r="Q10935" s="32"/>
      <c r="R10935" s="32"/>
      <c r="S10935" s="32"/>
      <c r="T10935" s="32"/>
    </row>
    <row r="10936" spans="16:20" x14ac:dyDescent="0.35">
      <c r="P10936" s="33"/>
      <c r="Q10936" s="32"/>
      <c r="R10936" s="32"/>
      <c r="S10936" s="32"/>
      <c r="T10936" s="32"/>
    </row>
    <row r="10937" spans="16:20" x14ac:dyDescent="0.35">
      <c r="P10937" s="33"/>
      <c r="Q10937" s="32"/>
      <c r="R10937" s="32"/>
      <c r="S10937" s="32"/>
      <c r="T10937" s="32"/>
    </row>
    <row r="10938" spans="16:20" x14ac:dyDescent="0.35">
      <c r="P10938" s="33"/>
      <c r="Q10938" s="32"/>
      <c r="R10938" s="32"/>
      <c r="S10938" s="32"/>
      <c r="T10938" s="32"/>
    </row>
    <row r="10939" spans="16:20" x14ac:dyDescent="0.35">
      <c r="P10939" s="33"/>
      <c r="Q10939" s="32"/>
      <c r="R10939" s="32"/>
      <c r="S10939" s="32"/>
      <c r="T10939" s="32"/>
    </row>
    <row r="10940" spans="16:20" x14ac:dyDescent="0.35">
      <c r="P10940" s="33"/>
      <c r="Q10940" s="32"/>
      <c r="R10940" s="32"/>
      <c r="S10940" s="32"/>
      <c r="T10940" s="32"/>
    </row>
    <row r="10941" spans="16:20" x14ac:dyDescent="0.35">
      <c r="P10941" s="33"/>
      <c r="Q10941" s="32"/>
      <c r="R10941" s="32"/>
      <c r="S10941" s="32"/>
      <c r="T10941" s="32"/>
    </row>
    <row r="10942" spans="16:20" x14ac:dyDescent="0.35">
      <c r="P10942" s="33"/>
      <c r="Q10942" s="32"/>
      <c r="R10942" s="32"/>
      <c r="S10942" s="32"/>
      <c r="T10942" s="32"/>
    </row>
    <row r="10943" spans="16:20" x14ac:dyDescent="0.35">
      <c r="P10943" s="33"/>
      <c r="Q10943" s="32"/>
      <c r="R10943" s="32"/>
      <c r="S10943" s="32"/>
      <c r="T10943" s="32"/>
    </row>
    <row r="10944" spans="16:20" x14ac:dyDescent="0.35">
      <c r="P10944" s="33"/>
      <c r="Q10944" s="32"/>
      <c r="R10944" s="32"/>
      <c r="S10944" s="32"/>
      <c r="T10944" s="32"/>
    </row>
    <row r="10945" spans="16:20" x14ac:dyDescent="0.35">
      <c r="P10945" s="33"/>
      <c r="Q10945" s="32"/>
      <c r="R10945" s="32"/>
      <c r="S10945" s="32"/>
      <c r="T10945" s="32"/>
    </row>
    <row r="10946" spans="16:20" x14ac:dyDescent="0.35">
      <c r="P10946" s="33"/>
      <c r="Q10946" s="32"/>
      <c r="R10946" s="32"/>
      <c r="S10946" s="32"/>
      <c r="T10946" s="32"/>
    </row>
    <row r="10947" spans="16:20" x14ac:dyDescent="0.35">
      <c r="P10947" s="33"/>
      <c r="Q10947" s="32"/>
      <c r="R10947" s="32"/>
      <c r="S10947" s="32"/>
      <c r="T10947" s="32"/>
    </row>
    <row r="10948" spans="16:20" x14ac:dyDescent="0.35">
      <c r="P10948" s="33"/>
      <c r="Q10948" s="32"/>
      <c r="R10948" s="32"/>
      <c r="S10948" s="32"/>
      <c r="T10948" s="32"/>
    </row>
    <row r="10949" spans="16:20" x14ac:dyDescent="0.35">
      <c r="P10949" s="33"/>
      <c r="Q10949" s="32"/>
      <c r="R10949" s="32"/>
      <c r="S10949" s="32"/>
      <c r="T10949" s="32"/>
    </row>
    <row r="10950" spans="16:20" x14ac:dyDescent="0.35">
      <c r="P10950" s="33"/>
      <c r="Q10950" s="32"/>
      <c r="R10950" s="32"/>
      <c r="S10950" s="32"/>
      <c r="T10950" s="32"/>
    </row>
    <row r="10951" spans="16:20" x14ac:dyDescent="0.35">
      <c r="P10951" s="33"/>
      <c r="Q10951" s="32"/>
      <c r="R10951" s="32"/>
      <c r="S10951" s="32"/>
      <c r="T10951" s="32"/>
    </row>
    <row r="10952" spans="16:20" x14ac:dyDescent="0.35">
      <c r="P10952" s="33"/>
      <c r="Q10952" s="32"/>
      <c r="R10952" s="32"/>
      <c r="S10952" s="32"/>
      <c r="T10952" s="32"/>
    </row>
    <row r="10953" spans="16:20" x14ac:dyDescent="0.35">
      <c r="P10953" s="33"/>
      <c r="Q10953" s="32"/>
      <c r="R10953" s="32"/>
      <c r="S10953" s="32"/>
      <c r="T10953" s="32"/>
    </row>
    <row r="10954" spans="16:20" x14ac:dyDescent="0.35">
      <c r="P10954" s="33"/>
      <c r="Q10954" s="32"/>
      <c r="R10954" s="32"/>
      <c r="S10954" s="32"/>
      <c r="T10954" s="32"/>
    </row>
    <row r="10955" spans="16:20" x14ac:dyDescent="0.35">
      <c r="P10955" s="33"/>
      <c r="Q10955" s="32"/>
      <c r="R10955" s="32"/>
      <c r="S10955" s="32"/>
      <c r="T10955" s="32"/>
    </row>
    <row r="10956" spans="16:20" x14ac:dyDescent="0.35">
      <c r="P10956" s="33"/>
      <c r="Q10956" s="32"/>
      <c r="R10956" s="32"/>
      <c r="S10956" s="32"/>
      <c r="T10956" s="32"/>
    </row>
    <row r="10957" spans="16:20" x14ac:dyDescent="0.35">
      <c r="P10957" s="33"/>
      <c r="Q10957" s="32"/>
      <c r="R10957" s="32"/>
      <c r="S10957" s="32"/>
      <c r="T10957" s="32"/>
    </row>
    <row r="10958" spans="16:20" x14ac:dyDescent="0.35">
      <c r="P10958" s="33"/>
      <c r="Q10958" s="32"/>
      <c r="R10958" s="32"/>
      <c r="S10958" s="32"/>
      <c r="T10958" s="32"/>
    </row>
    <row r="10959" spans="16:20" x14ac:dyDescent="0.35">
      <c r="P10959" s="33"/>
      <c r="Q10959" s="32"/>
      <c r="R10959" s="32"/>
      <c r="S10959" s="32"/>
      <c r="T10959" s="32"/>
    </row>
    <row r="10960" spans="16:20" x14ac:dyDescent="0.35">
      <c r="P10960" s="33"/>
      <c r="Q10960" s="32"/>
      <c r="R10960" s="32"/>
      <c r="S10960" s="32"/>
      <c r="T10960" s="32"/>
    </row>
    <row r="10961" spans="16:20" x14ac:dyDescent="0.35">
      <c r="P10961" s="33"/>
      <c r="Q10961" s="32"/>
      <c r="R10961" s="32"/>
      <c r="S10961" s="32"/>
      <c r="T10961" s="32"/>
    </row>
    <row r="10962" spans="16:20" x14ac:dyDescent="0.35">
      <c r="P10962" s="33"/>
      <c r="Q10962" s="32"/>
      <c r="R10962" s="32"/>
      <c r="S10962" s="32"/>
      <c r="T10962" s="32"/>
    </row>
    <row r="10963" spans="16:20" x14ac:dyDescent="0.35">
      <c r="P10963" s="33"/>
      <c r="Q10963" s="32"/>
      <c r="R10963" s="32"/>
      <c r="S10963" s="32"/>
      <c r="T10963" s="32"/>
    </row>
    <row r="10964" spans="16:20" x14ac:dyDescent="0.35">
      <c r="P10964" s="33"/>
      <c r="Q10964" s="32"/>
      <c r="R10964" s="32"/>
      <c r="S10964" s="32"/>
      <c r="T10964" s="32"/>
    </row>
    <row r="10965" spans="16:20" x14ac:dyDescent="0.35">
      <c r="P10965" s="33"/>
      <c r="Q10965" s="32"/>
      <c r="R10965" s="32"/>
      <c r="S10965" s="32"/>
      <c r="T10965" s="32"/>
    </row>
    <row r="10966" spans="16:20" x14ac:dyDescent="0.35">
      <c r="P10966" s="33"/>
      <c r="Q10966" s="32"/>
      <c r="R10966" s="32"/>
      <c r="S10966" s="32"/>
      <c r="T10966" s="32"/>
    </row>
    <row r="10967" spans="16:20" x14ac:dyDescent="0.35">
      <c r="P10967" s="33"/>
      <c r="Q10967" s="32"/>
      <c r="R10967" s="32"/>
      <c r="S10967" s="32"/>
      <c r="T10967" s="32"/>
    </row>
    <row r="10968" spans="16:20" x14ac:dyDescent="0.35">
      <c r="P10968" s="33"/>
      <c r="Q10968" s="32"/>
      <c r="R10968" s="32"/>
      <c r="S10968" s="32"/>
      <c r="T10968" s="32"/>
    </row>
    <row r="10969" spans="16:20" x14ac:dyDescent="0.35">
      <c r="P10969" s="33"/>
      <c r="Q10969" s="32"/>
      <c r="R10969" s="32"/>
      <c r="S10969" s="32"/>
      <c r="T10969" s="32"/>
    </row>
    <row r="10970" spans="16:20" x14ac:dyDescent="0.35">
      <c r="P10970" s="33"/>
      <c r="Q10970" s="32"/>
      <c r="R10970" s="32"/>
      <c r="S10970" s="32"/>
      <c r="T10970" s="32"/>
    </row>
    <row r="10971" spans="16:20" x14ac:dyDescent="0.35">
      <c r="P10971" s="33"/>
      <c r="Q10971" s="32"/>
      <c r="R10971" s="32"/>
      <c r="S10971" s="32"/>
      <c r="T10971" s="32"/>
    </row>
    <row r="10972" spans="16:20" x14ac:dyDescent="0.35">
      <c r="P10972" s="33"/>
      <c r="Q10972" s="32"/>
      <c r="R10972" s="32"/>
      <c r="S10972" s="32"/>
      <c r="T10972" s="32"/>
    </row>
    <row r="10973" spans="16:20" x14ac:dyDescent="0.35">
      <c r="P10973" s="33"/>
      <c r="Q10973" s="32"/>
      <c r="R10973" s="32"/>
      <c r="S10973" s="32"/>
      <c r="T10973" s="32"/>
    </row>
    <row r="10974" spans="16:20" x14ac:dyDescent="0.35">
      <c r="P10974" s="33"/>
      <c r="Q10974" s="32"/>
      <c r="R10974" s="32"/>
      <c r="S10974" s="32"/>
      <c r="T10974" s="32"/>
    </row>
    <row r="10975" spans="16:20" x14ac:dyDescent="0.35">
      <c r="P10975" s="33"/>
      <c r="Q10975" s="32"/>
      <c r="R10975" s="32"/>
      <c r="S10975" s="32"/>
      <c r="T10975" s="32"/>
    </row>
    <row r="10976" spans="16:20" x14ac:dyDescent="0.35">
      <c r="P10976" s="33"/>
      <c r="Q10976" s="32"/>
      <c r="R10976" s="32"/>
      <c r="S10976" s="32"/>
      <c r="T10976" s="32"/>
    </row>
    <row r="10977" spans="16:20" x14ac:dyDescent="0.35">
      <c r="P10977" s="33"/>
      <c r="Q10977" s="32"/>
      <c r="R10977" s="32"/>
      <c r="S10977" s="32"/>
      <c r="T10977" s="32"/>
    </row>
    <row r="10978" spans="16:20" x14ac:dyDescent="0.35">
      <c r="P10978" s="33"/>
      <c r="Q10978" s="32"/>
      <c r="R10978" s="32"/>
      <c r="S10978" s="32"/>
      <c r="T10978" s="32"/>
    </row>
    <row r="10979" spans="16:20" x14ac:dyDescent="0.35">
      <c r="P10979" s="33"/>
      <c r="Q10979" s="32"/>
      <c r="R10979" s="32"/>
      <c r="S10979" s="32"/>
      <c r="T10979" s="32"/>
    </row>
    <row r="10980" spans="16:20" x14ac:dyDescent="0.35">
      <c r="P10980" s="33"/>
      <c r="Q10980" s="32"/>
      <c r="R10980" s="32"/>
      <c r="S10980" s="32"/>
      <c r="T10980" s="32"/>
    </row>
    <row r="10981" spans="16:20" x14ac:dyDescent="0.35">
      <c r="P10981" s="33"/>
      <c r="Q10981" s="32"/>
      <c r="R10981" s="32"/>
      <c r="S10981" s="32"/>
      <c r="T10981" s="32"/>
    </row>
    <row r="10982" spans="16:20" x14ac:dyDescent="0.35">
      <c r="P10982" s="33"/>
      <c r="Q10982" s="32"/>
      <c r="R10982" s="32"/>
      <c r="S10982" s="32"/>
      <c r="T10982" s="32"/>
    </row>
    <row r="10983" spans="16:20" x14ac:dyDescent="0.35">
      <c r="P10983" s="33"/>
      <c r="Q10983" s="32"/>
      <c r="R10983" s="32"/>
      <c r="S10983" s="32"/>
      <c r="T10983" s="32"/>
    </row>
    <row r="10984" spans="16:20" x14ac:dyDescent="0.35">
      <c r="P10984" s="33"/>
      <c r="Q10984" s="32"/>
      <c r="R10984" s="32"/>
      <c r="S10984" s="32"/>
      <c r="T10984" s="32"/>
    </row>
    <row r="10985" spans="16:20" x14ac:dyDescent="0.35">
      <c r="P10985" s="33"/>
      <c r="Q10985" s="32"/>
      <c r="R10985" s="32"/>
      <c r="S10985" s="32"/>
      <c r="T10985" s="32"/>
    </row>
    <row r="10986" spans="16:20" x14ac:dyDescent="0.35">
      <c r="P10986" s="33"/>
      <c r="Q10986" s="32"/>
      <c r="R10986" s="32"/>
      <c r="S10986" s="32"/>
      <c r="T10986" s="32"/>
    </row>
    <row r="10987" spans="16:20" x14ac:dyDescent="0.35">
      <c r="P10987" s="33"/>
      <c r="Q10987" s="32"/>
      <c r="R10987" s="32"/>
      <c r="S10987" s="32"/>
      <c r="T10987" s="32"/>
    </row>
    <row r="10988" spans="16:20" x14ac:dyDescent="0.35">
      <c r="P10988" s="33"/>
      <c r="Q10988" s="32"/>
      <c r="R10988" s="32"/>
      <c r="S10988" s="32"/>
      <c r="T10988" s="32"/>
    </row>
    <row r="10989" spans="16:20" x14ac:dyDescent="0.35">
      <c r="P10989" s="33"/>
      <c r="Q10989" s="32"/>
      <c r="R10989" s="32"/>
      <c r="S10989" s="32"/>
      <c r="T10989" s="32"/>
    </row>
    <row r="10990" spans="16:20" x14ac:dyDescent="0.35">
      <c r="P10990" s="33"/>
      <c r="Q10990" s="32"/>
      <c r="R10990" s="32"/>
      <c r="S10990" s="32"/>
      <c r="T10990" s="32"/>
    </row>
    <row r="10991" spans="16:20" x14ac:dyDescent="0.35">
      <c r="P10991" s="33"/>
      <c r="Q10991" s="32"/>
      <c r="R10991" s="32"/>
      <c r="S10991" s="32"/>
      <c r="T10991" s="32"/>
    </row>
    <row r="10992" spans="16:20" x14ac:dyDescent="0.35">
      <c r="P10992" s="33"/>
      <c r="Q10992" s="32"/>
      <c r="R10992" s="32"/>
      <c r="S10992" s="32"/>
      <c r="T10992" s="32"/>
    </row>
    <row r="10993" spans="16:20" x14ac:dyDescent="0.35">
      <c r="P10993" s="33"/>
      <c r="Q10993" s="32"/>
      <c r="R10993" s="32"/>
      <c r="S10993" s="32"/>
      <c r="T10993" s="32"/>
    </row>
    <row r="10994" spans="16:20" x14ac:dyDescent="0.35">
      <c r="P10994" s="33"/>
      <c r="Q10994" s="32"/>
      <c r="R10994" s="32"/>
      <c r="S10994" s="32"/>
      <c r="T10994" s="32"/>
    </row>
    <row r="10995" spans="16:20" x14ac:dyDescent="0.35">
      <c r="P10995" s="33"/>
      <c r="Q10995" s="32"/>
      <c r="R10995" s="32"/>
      <c r="S10995" s="32"/>
      <c r="T10995" s="32"/>
    </row>
    <row r="10996" spans="16:20" x14ac:dyDescent="0.35">
      <c r="P10996" s="33"/>
      <c r="Q10996" s="32"/>
      <c r="R10996" s="32"/>
      <c r="S10996" s="32"/>
      <c r="T10996" s="32"/>
    </row>
    <row r="10997" spans="16:20" x14ac:dyDescent="0.35">
      <c r="P10997" s="33"/>
      <c r="Q10997" s="32"/>
      <c r="R10997" s="32"/>
      <c r="S10997" s="32"/>
      <c r="T10997" s="32"/>
    </row>
    <row r="10998" spans="16:20" x14ac:dyDescent="0.35">
      <c r="P10998" s="33"/>
      <c r="Q10998" s="32"/>
      <c r="R10998" s="32"/>
      <c r="S10998" s="32"/>
      <c r="T10998" s="32"/>
    </row>
    <row r="10999" spans="16:20" x14ac:dyDescent="0.35">
      <c r="P10999" s="33"/>
      <c r="Q10999" s="32"/>
      <c r="R10999" s="32"/>
      <c r="S10999" s="32"/>
      <c r="T10999" s="32"/>
    </row>
    <row r="11000" spans="16:20" x14ac:dyDescent="0.35">
      <c r="P11000" s="33"/>
      <c r="Q11000" s="32"/>
      <c r="R11000" s="32"/>
      <c r="S11000" s="32"/>
      <c r="T11000" s="32"/>
    </row>
    <row r="11001" spans="16:20" x14ac:dyDescent="0.35">
      <c r="P11001" s="33"/>
      <c r="Q11001" s="32"/>
      <c r="R11001" s="32"/>
      <c r="S11001" s="32"/>
      <c r="T11001" s="32"/>
    </row>
    <row r="11002" spans="16:20" x14ac:dyDescent="0.35">
      <c r="P11002" s="33"/>
      <c r="Q11002" s="32"/>
      <c r="R11002" s="32"/>
      <c r="S11002" s="32"/>
      <c r="T11002" s="32"/>
    </row>
    <row r="11003" spans="16:20" x14ac:dyDescent="0.35">
      <c r="P11003" s="33"/>
      <c r="Q11003" s="32"/>
      <c r="R11003" s="32"/>
      <c r="S11003" s="32"/>
      <c r="T11003" s="32"/>
    </row>
    <row r="11004" spans="16:20" x14ac:dyDescent="0.35">
      <c r="P11004" s="33"/>
      <c r="Q11004" s="32"/>
      <c r="R11004" s="32"/>
      <c r="S11004" s="32"/>
      <c r="T11004" s="32"/>
    </row>
    <row r="11005" spans="16:20" x14ac:dyDescent="0.35">
      <c r="P11005" s="33"/>
      <c r="Q11005" s="32"/>
      <c r="R11005" s="32"/>
      <c r="S11005" s="32"/>
      <c r="T11005" s="32"/>
    </row>
    <row r="11006" spans="16:20" x14ac:dyDescent="0.35">
      <c r="P11006" s="33"/>
      <c r="Q11006" s="32"/>
      <c r="R11006" s="32"/>
      <c r="S11006" s="32"/>
      <c r="T11006" s="32"/>
    </row>
    <row r="11007" spans="16:20" x14ac:dyDescent="0.35">
      <c r="P11007" s="33"/>
      <c r="Q11007" s="32"/>
      <c r="R11007" s="32"/>
      <c r="S11007" s="32"/>
      <c r="T11007" s="32"/>
    </row>
    <row r="11008" spans="16:20" x14ac:dyDescent="0.35">
      <c r="P11008" s="33"/>
      <c r="Q11008" s="32"/>
      <c r="R11008" s="32"/>
      <c r="S11008" s="32"/>
      <c r="T11008" s="32"/>
    </row>
    <row r="11009" spans="16:20" x14ac:dyDescent="0.35">
      <c r="P11009" s="33"/>
      <c r="Q11009" s="32"/>
      <c r="R11009" s="32"/>
      <c r="S11009" s="32"/>
      <c r="T11009" s="32"/>
    </row>
    <row r="11010" spans="16:20" x14ac:dyDescent="0.35">
      <c r="P11010" s="33"/>
      <c r="Q11010" s="32"/>
      <c r="R11010" s="32"/>
      <c r="S11010" s="32"/>
      <c r="T11010" s="32"/>
    </row>
    <row r="11011" spans="16:20" x14ac:dyDescent="0.35">
      <c r="P11011" s="33"/>
      <c r="Q11011" s="32"/>
      <c r="R11011" s="32"/>
      <c r="S11011" s="32"/>
      <c r="T11011" s="32"/>
    </row>
    <row r="11012" spans="16:20" x14ac:dyDescent="0.35">
      <c r="P11012" s="33"/>
      <c r="Q11012" s="32"/>
      <c r="R11012" s="32"/>
      <c r="S11012" s="32"/>
      <c r="T11012" s="32"/>
    </row>
    <row r="11013" spans="16:20" x14ac:dyDescent="0.35">
      <c r="P11013" s="33"/>
      <c r="Q11013" s="32"/>
      <c r="R11013" s="32"/>
      <c r="S11013" s="32"/>
      <c r="T11013" s="32"/>
    </row>
    <row r="11014" spans="16:20" x14ac:dyDescent="0.35">
      <c r="P11014" s="33"/>
      <c r="Q11014" s="32"/>
      <c r="R11014" s="32"/>
      <c r="S11014" s="32"/>
      <c r="T11014" s="32"/>
    </row>
    <row r="11015" spans="16:20" x14ac:dyDescent="0.35">
      <c r="P11015" s="33"/>
      <c r="Q11015" s="32"/>
      <c r="R11015" s="32"/>
      <c r="S11015" s="32"/>
      <c r="T11015" s="32"/>
    </row>
    <row r="11016" spans="16:20" x14ac:dyDescent="0.35">
      <c r="P11016" s="33"/>
      <c r="Q11016" s="32"/>
      <c r="R11016" s="32"/>
      <c r="S11016" s="32"/>
      <c r="T11016" s="32"/>
    </row>
    <row r="11017" spans="16:20" x14ac:dyDescent="0.35">
      <c r="P11017" s="33"/>
      <c r="Q11017" s="32"/>
      <c r="R11017" s="32"/>
      <c r="S11017" s="32"/>
      <c r="T11017" s="32"/>
    </row>
    <row r="11018" spans="16:20" x14ac:dyDescent="0.35">
      <c r="P11018" s="33"/>
      <c r="Q11018" s="32"/>
      <c r="R11018" s="32"/>
      <c r="S11018" s="32"/>
      <c r="T11018" s="32"/>
    </row>
    <row r="11019" spans="16:20" x14ac:dyDescent="0.35">
      <c r="P11019" s="33"/>
      <c r="Q11019" s="32"/>
      <c r="R11019" s="32"/>
      <c r="S11019" s="32"/>
      <c r="T11019" s="32"/>
    </row>
    <row r="11020" spans="16:20" x14ac:dyDescent="0.35">
      <c r="P11020" s="33"/>
      <c r="Q11020" s="32"/>
      <c r="R11020" s="32"/>
      <c r="S11020" s="32"/>
      <c r="T11020" s="32"/>
    </row>
    <row r="11021" spans="16:20" x14ac:dyDescent="0.35">
      <c r="P11021" s="33"/>
      <c r="Q11021" s="32"/>
      <c r="R11021" s="32"/>
      <c r="S11021" s="32"/>
      <c r="T11021" s="32"/>
    </row>
    <row r="11022" spans="16:20" x14ac:dyDescent="0.35">
      <c r="P11022" s="33"/>
      <c r="Q11022" s="32"/>
      <c r="R11022" s="32"/>
      <c r="S11022" s="32"/>
      <c r="T11022" s="32"/>
    </row>
    <row r="11023" spans="16:20" x14ac:dyDescent="0.35">
      <c r="P11023" s="33"/>
      <c r="Q11023" s="32"/>
      <c r="R11023" s="32"/>
      <c r="S11023" s="32"/>
      <c r="T11023" s="32"/>
    </row>
    <row r="11024" spans="16:20" x14ac:dyDescent="0.35">
      <c r="P11024" s="33"/>
      <c r="Q11024" s="32"/>
      <c r="R11024" s="32"/>
      <c r="S11024" s="32"/>
      <c r="T11024" s="32"/>
    </row>
    <row r="11025" spans="16:20" x14ac:dyDescent="0.35">
      <c r="P11025" s="33"/>
      <c r="Q11025" s="32"/>
      <c r="R11025" s="32"/>
      <c r="S11025" s="32"/>
      <c r="T11025" s="32"/>
    </row>
    <row r="11026" spans="16:20" x14ac:dyDescent="0.35">
      <c r="P11026" s="33"/>
      <c r="Q11026" s="32"/>
      <c r="R11026" s="32"/>
      <c r="S11026" s="32"/>
      <c r="T11026" s="32"/>
    </row>
    <row r="11027" spans="16:20" x14ac:dyDescent="0.35">
      <c r="P11027" s="33"/>
      <c r="Q11027" s="32"/>
      <c r="R11027" s="32"/>
      <c r="S11027" s="32"/>
      <c r="T11027" s="32"/>
    </row>
    <row r="11028" spans="16:20" x14ac:dyDescent="0.35">
      <c r="P11028" s="33"/>
      <c r="Q11028" s="32"/>
      <c r="R11028" s="32"/>
      <c r="S11028" s="32"/>
      <c r="T11028" s="32"/>
    </row>
    <row r="11029" spans="16:20" x14ac:dyDescent="0.35">
      <c r="P11029" s="33"/>
      <c r="Q11029" s="32"/>
      <c r="R11029" s="32"/>
      <c r="S11029" s="32"/>
      <c r="T11029" s="32"/>
    </row>
    <row r="11030" spans="16:20" x14ac:dyDescent="0.35">
      <c r="P11030" s="33"/>
      <c r="Q11030" s="32"/>
      <c r="R11030" s="32"/>
      <c r="S11030" s="32"/>
      <c r="T11030" s="32"/>
    </row>
    <row r="11031" spans="16:20" x14ac:dyDescent="0.35">
      <c r="P11031" s="33"/>
      <c r="Q11031" s="32"/>
      <c r="R11031" s="32"/>
      <c r="S11031" s="32"/>
      <c r="T11031" s="32"/>
    </row>
    <row r="11032" spans="16:20" x14ac:dyDescent="0.35">
      <c r="P11032" s="33"/>
      <c r="Q11032" s="32"/>
      <c r="R11032" s="32"/>
      <c r="S11032" s="32"/>
      <c r="T11032" s="32"/>
    </row>
    <row r="11033" spans="16:20" x14ac:dyDescent="0.35">
      <c r="P11033" s="33"/>
      <c r="Q11033" s="32"/>
      <c r="R11033" s="32"/>
      <c r="S11033" s="32"/>
      <c r="T11033" s="32"/>
    </row>
    <row r="11034" spans="16:20" x14ac:dyDescent="0.35">
      <c r="P11034" s="33"/>
      <c r="Q11034" s="32"/>
      <c r="R11034" s="32"/>
      <c r="S11034" s="32"/>
      <c r="T11034" s="32"/>
    </row>
    <row r="11035" spans="16:20" x14ac:dyDescent="0.35">
      <c r="P11035" s="33"/>
      <c r="Q11035" s="32"/>
      <c r="R11035" s="32"/>
      <c r="S11035" s="32"/>
      <c r="T11035" s="32"/>
    </row>
    <row r="11036" spans="16:20" x14ac:dyDescent="0.35">
      <c r="P11036" s="33"/>
      <c r="Q11036" s="32"/>
      <c r="R11036" s="32"/>
      <c r="S11036" s="32"/>
      <c r="T11036" s="32"/>
    </row>
    <row r="11037" spans="16:20" x14ac:dyDescent="0.35">
      <c r="P11037" s="33"/>
      <c r="Q11037" s="32"/>
      <c r="R11037" s="32"/>
      <c r="S11037" s="32"/>
      <c r="T11037" s="32"/>
    </row>
    <row r="11038" spans="16:20" x14ac:dyDescent="0.35">
      <c r="P11038" s="33"/>
      <c r="Q11038" s="32"/>
      <c r="R11038" s="32"/>
      <c r="S11038" s="32"/>
      <c r="T11038" s="32"/>
    </row>
    <row r="11039" spans="16:20" x14ac:dyDescent="0.35">
      <c r="P11039" s="33"/>
      <c r="Q11039" s="32"/>
      <c r="R11039" s="32"/>
      <c r="S11039" s="32"/>
      <c r="T11039" s="32"/>
    </row>
    <row r="11040" spans="16:20" x14ac:dyDescent="0.35">
      <c r="P11040" s="33"/>
      <c r="Q11040" s="32"/>
      <c r="R11040" s="32"/>
      <c r="S11040" s="32"/>
      <c r="T11040" s="32"/>
    </row>
    <row r="11041" spans="16:20" x14ac:dyDescent="0.35">
      <c r="P11041" s="33"/>
      <c r="Q11041" s="32"/>
      <c r="R11041" s="32"/>
      <c r="S11041" s="32"/>
      <c r="T11041" s="32"/>
    </row>
    <row r="11042" spans="16:20" x14ac:dyDescent="0.35">
      <c r="P11042" s="33"/>
      <c r="Q11042" s="32"/>
      <c r="R11042" s="32"/>
      <c r="S11042" s="32"/>
      <c r="T11042" s="32"/>
    </row>
    <row r="11043" spans="16:20" x14ac:dyDescent="0.35">
      <c r="P11043" s="33"/>
      <c r="Q11043" s="32"/>
      <c r="R11043" s="32"/>
      <c r="S11043" s="32"/>
      <c r="T11043" s="32"/>
    </row>
    <row r="11044" spans="16:20" x14ac:dyDescent="0.35">
      <c r="P11044" s="33"/>
      <c r="Q11044" s="32"/>
      <c r="R11044" s="32"/>
      <c r="S11044" s="32"/>
      <c r="T11044" s="32"/>
    </row>
    <row r="11045" spans="16:20" x14ac:dyDescent="0.35">
      <c r="P11045" s="33"/>
      <c r="Q11045" s="32"/>
      <c r="R11045" s="32"/>
      <c r="S11045" s="32"/>
      <c r="T11045" s="32"/>
    </row>
    <row r="11046" spans="16:20" x14ac:dyDescent="0.35">
      <c r="P11046" s="33"/>
      <c r="Q11046" s="32"/>
      <c r="R11046" s="32"/>
      <c r="S11046" s="32"/>
      <c r="T11046" s="32"/>
    </row>
    <row r="11047" spans="16:20" x14ac:dyDescent="0.35">
      <c r="P11047" s="33"/>
      <c r="Q11047" s="32"/>
      <c r="R11047" s="32"/>
      <c r="S11047" s="32"/>
      <c r="T11047" s="32"/>
    </row>
    <row r="11048" spans="16:20" x14ac:dyDescent="0.35">
      <c r="P11048" s="33"/>
      <c r="Q11048" s="32"/>
      <c r="R11048" s="32"/>
      <c r="S11048" s="32"/>
      <c r="T11048" s="32"/>
    </row>
    <row r="11049" spans="16:20" x14ac:dyDescent="0.35">
      <c r="P11049" s="33"/>
      <c r="Q11049" s="32"/>
      <c r="R11049" s="32"/>
      <c r="S11049" s="32"/>
      <c r="T11049" s="32"/>
    </row>
    <row r="11050" spans="16:20" x14ac:dyDescent="0.35">
      <c r="P11050" s="33"/>
      <c r="Q11050" s="32"/>
      <c r="R11050" s="32"/>
      <c r="S11050" s="32"/>
      <c r="T11050" s="32"/>
    </row>
    <row r="11051" spans="16:20" x14ac:dyDescent="0.35">
      <c r="P11051" s="33"/>
      <c r="Q11051" s="32"/>
      <c r="R11051" s="32"/>
      <c r="S11051" s="32"/>
      <c r="T11051" s="32"/>
    </row>
    <row r="11052" spans="16:20" x14ac:dyDescent="0.35">
      <c r="P11052" s="33"/>
      <c r="Q11052" s="32"/>
      <c r="R11052" s="32"/>
      <c r="S11052" s="32"/>
      <c r="T11052" s="32"/>
    </row>
    <row r="11053" spans="16:20" x14ac:dyDescent="0.35">
      <c r="P11053" s="33"/>
      <c r="Q11053" s="32"/>
      <c r="R11053" s="32"/>
      <c r="S11053" s="32"/>
      <c r="T11053" s="32"/>
    </row>
    <row r="11054" spans="16:20" x14ac:dyDescent="0.35">
      <c r="P11054" s="33"/>
      <c r="Q11054" s="32"/>
      <c r="R11054" s="32"/>
      <c r="S11054" s="32"/>
      <c r="T11054" s="32"/>
    </row>
    <row r="11055" spans="16:20" x14ac:dyDescent="0.35">
      <c r="P11055" s="33"/>
      <c r="Q11055" s="32"/>
      <c r="R11055" s="32"/>
      <c r="S11055" s="32"/>
      <c r="T11055" s="32"/>
    </row>
    <row r="11056" spans="16:20" x14ac:dyDescent="0.35">
      <c r="P11056" s="33"/>
      <c r="Q11056" s="32"/>
      <c r="R11056" s="32"/>
      <c r="S11056" s="32"/>
      <c r="T11056" s="32"/>
    </row>
    <row r="11057" spans="16:20" x14ac:dyDescent="0.35">
      <c r="P11057" s="33"/>
      <c r="Q11057" s="32"/>
      <c r="R11057" s="32"/>
      <c r="S11057" s="32"/>
      <c r="T11057" s="32"/>
    </row>
    <row r="11058" spans="16:20" x14ac:dyDescent="0.35">
      <c r="P11058" s="33"/>
      <c r="Q11058" s="32"/>
      <c r="R11058" s="32"/>
      <c r="S11058" s="32"/>
      <c r="T11058" s="32"/>
    </row>
    <row r="11059" spans="16:20" x14ac:dyDescent="0.35">
      <c r="P11059" s="33"/>
      <c r="Q11059" s="32"/>
      <c r="R11059" s="32"/>
      <c r="S11059" s="32"/>
      <c r="T11059" s="32"/>
    </row>
    <row r="11060" spans="16:20" x14ac:dyDescent="0.35">
      <c r="P11060" s="33"/>
      <c r="Q11060" s="32"/>
      <c r="R11060" s="32"/>
      <c r="S11060" s="32"/>
      <c r="T11060" s="32"/>
    </row>
    <row r="11061" spans="16:20" x14ac:dyDescent="0.35">
      <c r="P11061" s="33"/>
      <c r="Q11061" s="32"/>
      <c r="R11061" s="32"/>
      <c r="S11061" s="32"/>
      <c r="T11061" s="32"/>
    </row>
    <row r="11062" spans="16:20" x14ac:dyDescent="0.35">
      <c r="P11062" s="33"/>
      <c r="Q11062" s="32"/>
      <c r="R11062" s="32"/>
      <c r="S11062" s="32"/>
      <c r="T11062" s="32"/>
    </row>
    <row r="11063" spans="16:20" x14ac:dyDescent="0.35">
      <c r="P11063" s="33"/>
      <c r="Q11063" s="32"/>
      <c r="R11063" s="32"/>
      <c r="S11063" s="32"/>
      <c r="T11063" s="32"/>
    </row>
    <row r="11064" spans="16:20" x14ac:dyDescent="0.35">
      <c r="P11064" s="33"/>
      <c r="Q11064" s="32"/>
      <c r="R11064" s="32"/>
      <c r="S11064" s="32"/>
      <c r="T11064" s="32"/>
    </row>
    <row r="11065" spans="16:20" x14ac:dyDescent="0.35">
      <c r="P11065" s="33"/>
      <c r="Q11065" s="32"/>
      <c r="R11065" s="32"/>
      <c r="S11065" s="32"/>
      <c r="T11065" s="32"/>
    </row>
    <row r="11066" spans="16:20" x14ac:dyDescent="0.35">
      <c r="P11066" s="33"/>
      <c r="Q11066" s="32"/>
      <c r="R11066" s="32"/>
      <c r="S11066" s="32"/>
      <c r="T11066" s="32"/>
    </row>
    <row r="11067" spans="16:20" x14ac:dyDescent="0.35">
      <c r="P11067" s="33"/>
      <c r="Q11067" s="32"/>
      <c r="R11067" s="32"/>
      <c r="S11067" s="32"/>
      <c r="T11067" s="32"/>
    </row>
    <row r="11068" spans="16:20" x14ac:dyDescent="0.35">
      <c r="P11068" s="33"/>
      <c r="Q11068" s="32"/>
      <c r="R11068" s="32"/>
      <c r="S11068" s="32"/>
      <c r="T11068" s="32"/>
    </row>
    <row r="11069" spans="16:20" x14ac:dyDescent="0.35">
      <c r="P11069" s="33"/>
      <c r="Q11069" s="32"/>
      <c r="R11069" s="32"/>
      <c r="S11069" s="32"/>
      <c r="T11069" s="32"/>
    </row>
    <row r="11070" spans="16:20" x14ac:dyDescent="0.35">
      <c r="P11070" s="33"/>
      <c r="Q11070" s="32"/>
      <c r="R11070" s="32"/>
      <c r="S11070" s="32"/>
      <c r="T11070" s="32"/>
    </row>
    <row r="11071" spans="16:20" x14ac:dyDescent="0.35">
      <c r="P11071" s="33"/>
      <c r="Q11071" s="32"/>
      <c r="R11071" s="32"/>
      <c r="S11071" s="32"/>
      <c r="T11071" s="32"/>
    </row>
    <row r="11072" spans="16:20" x14ac:dyDescent="0.35">
      <c r="P11072" s="33"/>
      <c r="Q11072" s="32"/>
      <c r="R11072" s="32"/>
      <c r="S11072" s="32"/>
      <c r="T11072" s="32"/>
    </row>
    <row r="11073" spans="16:20" x14ac:dyDescent="0.35">
      <c r="P11073" s="33"/>
      <c r="Q11073" s="32"/>
      <c r="R11073" s="32"/>
      <c r="S11073" s="32"/>
      <c r="T11073" s="32"/>
    </row>
    <row r="11074" spans="16:20" x14ac:dyDescent="0.35">
      <c r="P11074" s="33"/>
      <c r="Q11074" s="32"/>
      <c r="R11074" s="32"/>
      <c r="S11074" s="32"/>
      <c r="T11074" s="32"/>
    </row>
    <row r="11075" spans="16:20" x14ac:dyDescent="0.35">
      <c r="P11075" s="33"/>
      <c r="Q11075" s="32"/>
      <c r="R11075" s="32"/>
      <c r="S11075" s="32"/>
      <c r="T11075" s="32"/>
    </row>
    <row r="11076" spans="16:20" x14ac:dyDescent="0.35">
      <c r="P11076" s="33"/>
      <c r="Q11076" s="32"/>
      <c r="R11076" s="32"/>
      <c r="S11076" s="32"/>
      <c r="T11076" s="32"/>
    </row>
    <row r="11077" spans="16:20" x14ac:dyDescent="0.35">
      <c r="P11077" s="33"/>
      <c r="Q11077" s="32"/>
      <c r="R11077" s="32"/>
      <c r="S11077" s="32"/>
      <c r="T11077" s="32"/>
    </row>
    <row r="11078" spans="16:20" x14ac:dyDescent="0.35">
      <c r="P11078" s="33"/>
      <c r="Q11078" s="32"/>
      <c r="R11078" s="32"/>
      <c r="S11078" s="32"/>
      <c r="T11078" s="32"/>
    </row>
    <row r="11079" spans="16:20" x14ac:dyDescent="0.35">
      <c r="P11079" s="33"/>
      <c r="Q11079" s="32"/>
      <c r="R11079" s="32"/>
      <c r="S11079" s="32"/>
      <c r="T11079" s="32"/>
    </row>
    <row r="11080" spans="16:20" x14ac:dyDescent="0.35">
      <c r="P11080" s="33"/>
      <c r="Q11080" s="32"/>
      <c r="R11080" s="32"/>
      <c r="S11080" s="32"/>
      <c r="T11080" s="32"/>
    </row>
    <row r="11081" spans="16:20" x14ac:dyDescent="0.35">
      <c r="P11081" s="33"/>
      <c r="Q11081" s="32"/>
      <c r="R11081" s="32"/>
      <c r="S11081" s="32"/>
      <c r="T11081" s="32"/>
    </row>
    <row r="11082" spans="16:20" x14ac:dyDescent="0.35">
      <c r="P11082" s="33"/>
      <c r="Q11082" s="32"/>
      <c r="R11082" s="32"/>
      <c r="S11082" s="32"/>
      <c r="T11082" s="32"/>
    </row>
    <row r="11083" spans="16:20" x14ac:dyDescent="0.35">
      <c r="P11083" s="33"/>
      <c r="Q11083" s="32"/>
      <c r="R11083" s="32"/>
      <c r="S11083" s="32"/>
      <c r="T11083" s="32"/>
    </row>
    <row r="11084" spans="16:20" x14ac:dyDescent="0.35">
      <c r="P11084" s="33"/>
      <c r="Q11084" s="32"/>
      <c r="R11084" s="32"/>
      <c r="S11084" s="32"/>
      <c r="T11084" s="32"/>
    </row>
    <row r="11085" spans="16:20" x14ac:dyDescent="0.35">
      <c r="P11085" s="33"/>
      <c r="Q11085" s="32"/>
      <c r="R11085" s="32"/>
      <c r="S11085" s="32"/>
      <c r="T11085" s="32"/>
    </row>
    <row r="11086" spans="16:20" x14ac:dyDescent="0.35">
      <c r="P11086" s="33"/>
      <c r="Q11086" s="32"/>
      <c r="R11086" s="32"/>
      <c r="S11086" s="32"/>
      <c r="T11086" s="32"/>
    </row>
    <row r="11087" spans="16:20" x14ac:dyDescent="0.35">
      <c r="P11087" s="33"/>
      <c r="Q11087" s="32"/>
      <c r="R11087" s="32"/>
      <c r="S11087" s="32"/>
      <c r="T11087" s="32"/>
    </row>
    <row r="11088" spans="16:20" x14ac:dyDescent="0.35">
      <c r="P11088" s="33"/>
      <c r="Q11088" s="32"/>
      <c r="R11088" s="32"/>
      <c r="S11088" s="32"/>
      <c r="T11088" s="32"/>
    </row>
    <row r="11089" spans="16:20" x14ac:dyDescent="0.35">
      <c r="P11089" s="33"/>
      <c r="Q11089" s="32"/>
      <c r="R11089" s="32"/>
      <c r="S11089" s="32"/>
      <c r="T11089" s="32"/>
    </row>
    <row r="11090" spans="16:20" x14ac:dyDescent="0.35">
      <c r="P11090" s="33"/>
      <c r="Q11090" s="32"/>
      <c r="R11090" s="32"/>
      <c r="S11090" s="32"/>
      <c r="T11090" s="32"/>
    </row>
    <row r="11091" spans="16:20" x14ac:dyDescent="0.35">
      <c r="P11091" s="33"/>
      <c r="Q11091" s="32"/>
      <c r="R11091" s="32"/>
      <c r="S11091" s="32"/>
      <c r="T11091" s="32"/>
    </row>
    <row r="11092" spans="16:20" x14ac:dyDescent="0.35">
      <c r="P11092" s="33"/>
      <c r="Q11092" s="32"/>
      <c r="R11092" s="32"/>
      <c r="S11092" s="32"/>
      <c r="T11092" s="32"/>
    </row>
    <row r="11093" spans="16:20" x14ac:dyDescent="0.35">
      <c r="P11093" s="33"/>
      <c r="Q11093" s="32"/>
      <c r="R11093" s="32"/>
      <c r="S11093" s="32"/>
      <c r="T11093" s="32"/>
    </row>
    <row r="11094" spans="16:20" x14ac:dyDescent="0.35">
      <c r="P11094" s="33"/>
      <c r="Q11094" s="32"/>
      <c r="R11094" s="32"/>
      <c r="S11094" s="32"/>
      <c r="T11094" s="32"/>
    </row>
    <row r="11095" spans="16:20" x14ac:dyDescent="0.35">
      <c r="P11095" s="33"/>
      <c r="Q11095" s="32"/>
      <c r="R11095" s="32"/>
      <c r="S11095" s="32"/>
      <c r="T11095" s="32"/>
    </row>
    <row r="11096" spans="16:20" x14ac:dyDescent="0.35">
      <c r="P11096" s="33"/>
      <c r="Q11096" s="32"/>
      <c r="R11096" s="32"/>
      <c r="S11096" s="32"/>
      <c r="T11096" s="32"/>
    </row>
    <row r="11097" spans="16:20" x14ac:dyDescent="0.35">
      <c r="P11097" s="33"/>
      <c r="Q11097" s="32"/>
      <c r="R11097" s="32"/>
      <c r="S11097" s="32"/>
      <c r="T11097" s="32"/>
    </row>
    <row r="11098" spans="16:20" x14ac:dyDescent="0.35">
      <c r="P11098" s="33"/>
      <c r="Q11098" s="32"/>
      <c r="R11098" s="32"/>
      <c r="S11098" s="32"/>
      <c r="T11098" s="32"/>
    </row>
    <row r="11099" spans="16:20" x14ac:dyDescent="0.35">
      <c r="P11099" s="33"/>
      <c r="Q11099" s="32"/>
      <c r="R11099" s="32"/>
      <c r="S11099" s="32"/>
      <c r="T11099" s="32"/>
    </row>
    <row r="11100" spans="16:20" x14ac:dyDescent="0.35">
      <c r="P11100" s="33"/>
      <c r="Q11100" s="32"/>
      <c r="R11100" s="32"/>
      <c r="S11100" s="32"/>
      <c r="T11100" s="32"/>
    </row>
    <row r="11101" spans="16:20" x14ac:dyDescent="0.35">
      <c r="P11101" s="33"/>
      <c r="Q11101" s="32"/>
      <c r="R11101" s="32"/>
      <c r="S11101" s="32"/>
      <c r="T11101" s="32"/>
    </row>
    <row r="11102" spans="16:20" x14ac:dyDescent="0.35">
      <c r="P11102" s="33"/>
      <c r="Q11102" s="32"/>
      <c r="R11102" s="32"/>
      <c r="S11102" s="32"/>
      <c r="T11102" s="32"/>
    </row>
    <row r="11103" spans="16:20" x14ac:dyDescent="0.35">
      <c r="P11103" s="33"/>
      <c r="Q11103" s="32"/>
      <c r="R11103" s="32"/>
      <c r="S11103" s="32"/>
      <c r="T11103" s="32"/>
    </row>
    <row r="11104" spans="16:20" x14ac:dyDescent="0.35">
      <c r="P11104" s="33"/>
      <c r="Q11104" s="32"/>
      <c r="R11104" s="32"/>
      <c r="S11104" s="32"/>
      <c r="T11104" s="32"/>
    </row>
    <row r="11105" spans="16:20" x14ac:dyDescent="0.35">
      <c r="P11105" s="33"/>
      <c r="Q11105" s="32"/>
      <c r="R11105" s="32"/>
      <c r="S11105" s="32"/>
      <c r="T11105" s="32"/>
    </row>
    <row r="11106" spans="16:20" x14ac:dyDescent="0.35">
      <c r="P11106" s="33"/>
      <c r="Q11106" s="32"/>
      <c r="R11106" s="32"/>
      <c r="S11106" s="32"/>
      <c r="T11106" s="32"/>
    </row>
    <row r="11107" spans="16:20" x14ac:dyDescent="0.35">
      <c r="P11107" s="33"/>
      <c r="Q11107" s="32"/>
      <c r="R11107" s="32"/>
      <c r="S11107" s="32"/>
      <c r="T11107" s="32"/>
    </row>
    <row r="11108" spans="16:20" x14ac:dyDescent="0.35">
      <c r="P11108" s="33"/>
      <c r="Q11108" s="32"/>
      <c r="R11108" s="32"/>
      <c r="S11108" s="32"/>
      <c r="T11108" s="32"/>
    </row>
    <row r="11109" spans="16:20" x14ac:dyDescent="0.35">
      <c r="P11109" s="33"/>
      <c r="Q11109" s="32"/>
      <c r="R11109" s="32"/>
      <c r="S11109" s="32"/>
      <c r="T11109" s="32"/>
    </row>
    <row r="11110" spans="16:20" x14ac:dyDescent="0.35">
      <c r="P11110" s="33"/>
      <c r="Q11110" s="32"/>
      <c r="R11110" s="32"/>
      <c r="S11110" s="32"/>
      <c r="T11110" s="32"/>
    </row>
    <row r="11111" spans="16:20" x14ac:dyDescent="0.35">
      <c r="P11111" s="33"/>
      <c r="Q11111" s="32"/>
      <c r="R11111" s="32"/>
      <c r="S11111" s="32"/>
      <c r="T11111" s="32"/>
    </row>
    <row r="11112" spans="16:20" x14ac:dyDescent="0.35">
      <c r="P11112" s="33"/>
      <c r="Q11112" s="32"/>
      <c r="R11112" s="32"/>
      <c r="S11112" s="32"/>
      <c r="T11112" s="32"/>
    </row>
    <row r="11113" spans="16:20" x14ac:dyDescent="0.35">
      <c r="P11113" s="33"/>
      <c r="Q11113" s="32"/>
      <c r="R11113" s="32"/>
      <c r="S11113" s="32"/>
      <c r="T11113" s="32"/>
    </row>
    <row r="11114" spans="16:20" x14ac:dyDescent="0.35">
      <c r="P11114" s="33"/>
      <c r="Q11114" s="32"/>
      <c r="R11114" s="32"/>
      <c r="S11114" s="32"/>
      <c r="T11114" s="32"/>
    </row>
    <row r="11115" spans="16:20" x14ac:dyDescent="0.35">
      <c r="P11115" s="33"/>
      <c r="Q11115" s="32"/>
      <c r="R11115" s="32"/>
      <c r="S11115" s="32"/>
      <c r="T11115" s="32"/>
    </row>
    <row r="11116" spans="16:20" x14ac:dyDescent="0.35">
      <c r="P11116" s="33"/>
      <c r="Q11116" s="32"/>
      <c r="R11116" s="32"/>
      <c r="S11116" s="32"/>
      <c r="T11116" s="32"/>
    </row>
    <row r="11117" spans="16:20" x14ac:dyDescent="0.35">
      <c r="P11117" s="33"/>
      <c r="Q11117" s="32"/>
      <c r="R11117" s="32"/>
      <c r="S11117" s="32"/>
      <c r="T11117" s="32"/>
    </row>
    <row r="11118" spans="16:20" x14ac:dyDescent="0.35">
      <c r="P11118" s="33"/>
      <c r="Q11118" s="32"/>
      <c r="R11118" s="32"/>
      <c r="S11118" s="32"/>
      <c r="T11118" s="32"/>
    </row>
    <row r="11119" spans="16:20" x14ac:dyDescent="0.35">
      <c r="P11119" s="33"/>
      <c r="Q11119" s="32"/>
      <c r="R11119" s="32"/>
      <c r="S11119" s="32"/>
      <c r="T11119" s="32"/>
    </row>
    <row r="11120" spans="16:20" x14ac:dyDescent="0.35">
      <c r="P11120" s="33"/>
      <c r="Q11120" s="32"/>
      <c r="R11120" s="32"/>
      <c r="S11120" s="32"/>
      <c r="T11120" s="32"/>
    </row>
    <row r="11121" spans="16:20" x14ac:dyDescent="0.35">
      <c r="P11121" s="33"/>
      <c r="Q11121" s="32"/>
      <c r="R11121" s="32"/>
      <c r="S11121" s="32"/>
      <c r="T11121" s="32"/>
    </row>
    <row r="11122" spans="16:20" x14ac:dyDescent="0.35">
      <c r="P11122" s="33"/>
      <c r="Q11122" s="32"/>
      <c r="R11122" s="32"/>
      <c r="S11122" s="32"/>
      <c r="T11122" s="32"/>
    </row>
    <row r="11123" spans="16:20" x14ac:dyDescent="0.35">
      <c r="P11123" s="33"/>
      <c r="Q11123" s="32"/>
      <c r="R11123" s="32"/>
      <c r="S11123" s="32"/>
      <c r="T11123" s="32"/>
    </row>
    <row r="11124" spans="16:20" x14ac:dyDescent="0.35">
      <c r="P11124" s="33"/>
      <c r="Q11124" s="32"/>
      <c r="R11124" s="32"/>
      <c r="S11124" s="32"/>
      <c r="T11124" s="32"/>
    </row>
    <row r="11125" spans="16:20" x14ac:dyDescent="0.35">
      <c r="P11125" s="33"/>
      <c r="Q11125" s="32"/>
      <c r="R11125" s="32"/>
      <c r="S11125" s="32"/>
      <c r="T11125" s="32"/>
    </row>
    <row r="11126" spans="16:20" x14ac:dyDescent="0.35">
      <c r="P11126" s="33"/>
      <c r="Q11126" s="32"/>
      <c r="R11126" s="32"/>
      <c r="S11126" s="32"/>
      <c r="T11126" s="32"/>
    </row>
    <row r="11127" spans="16:20" x14ac:dyDescent="0.35">
      <c r="P11127" s="33"/>
      <c r="Q11127" s="32"/>
      <c r="R11127" s="32"/>
      <c r="S11127" s="32"/>
      <c r="T11127" s="32"/>
    </row>
    <row r="11128" spans="16:20" x14ac:dyDescent="0.35">
      <c r="P11128" s="33"/>
      <c r="Q11128" s="32"/>
      <c r="R11128" s="32"/>
      <c r="S11128" s="32"/>
      <c r="T11128" s="32"/>
    </row>
    <row r="11129" spans="16:20" x14ac:dyDescent="0.35">
      <c r="P11129" s="33"/>
      <c r="Q11129" s="32"/>
      <c r="R11129" s="32"/>
      <c r="S11129" s="32"/>
      <c r="T11129" s="32"/>
    </row>
    <row r="11130" spans="16:20" x14ac:dyDescent="0.35">
      <c r="P11130" s="33"/>
      <c r="Q11130" s="32"/>
      <c r="R11130" s="32"/>
      <c r="S11130" s="32"/>
      <c r="T11130" s="32"/>
    </row>
    <row r="11131" spans="16:20" x14ac:dyDescent="0.35">
      <c r="P11131" s="33"/>
      <c r="Q11131" s="32"/>
      <c r="R11131" s="32"/>
      <c r="S11131" s="32"/>
      <c r="T11131" s="32"/>
    </row>
    <row r="11132" spans="16:20" x14ac:dyDescent="0.35">
      <c r="P11132" s="33"/>
      <c r="Q11132" s="32"/>
      <c r="R11132" s="32"/>
      <c r="S11132" s="32"/>
      <c r="T11132" s="32"/>
    </row>
    <row r="11133" spans="16:20" x14ac:dyDescent="0.35">
      <c r="P11133" s="33"/>
      <c r="Q11133" s="32"/>
      <c r="R11133" s="32"/>
      <c r="S11133" s="32"/>
      <c r="T11133" s="32"/>
    </row>
    <row r="11134" spans="16:20" x14ac:dyDescent="0.35">
      <c r="P11134" s="33"/>
      <c r="Q11134" s="32"/>
      <c r="R11134" s="32"/>
      <c r="S11134" s="32"/>
      <c r="T11134" s="32"/>
    </row>
    <row r="11135" spans="16:20" x14ac:dyDescent="0.35">
      <c r="P11135" s="33"/>
      <c r="Q11135" s="32"/>
      <c r="R11135" s="32"/>
      <c r="S11135" s="32"/>
      <c r="T11135" s="32"/>
    </row>
    <row r="11136" spans="16:20" x14ac:dyDescent="0.35">
      <c r="P11136" s="33"/>
      <c r="Q11136" s="32"/>
      <c r="R11136" s="32"/>
      <c r="S11136" s="32"/>
      <c r="T11136" s="32"/>
    </row>
    <row r="11137" spans="16:20" x14ac:dyDescent="0.35">
      <c r="P11137" s="33"/>
      <c r="Q11137" s="32"/>
      <c r="R11137" s="32"/>
      <c r="S11137" s="32"/>
      <c r="T11137" s="32"/>
    </row>
    <row r="11138" spans="16:20" x14ac:dyDescent="0.35">
      <c r="P11138" s="33"/>
      <c r="Q11138" s="32"/>
      <c r="R11138" s="32"/>
      <c r="S11138" s="32"/>
      <c r="T11138" s="32"/>
    </row>
    <row r="11139" spans="16:20" x14ac:dyDescent="0.35">
      <c r="P11139" s="33"/>
      <c r="Q11139" s="32"/>
      <c r="R11139" s="32"/>
      <c r="S11139" s="32"/>
      <c r="T11139" s="32"/>
    </row>
    <row r="11140" spans="16:20" x14ac:dyDescent="0.35">
      <c r="P11140" s="33"/>
      <c r="Q11140" s="32"/>
      <c r="R11140" s="32"/>
      <c r="S11140" s="32"/>
      <c r="T11140" s="32"/>
    </row>
    <row r="11141" spans="16:20" x14ac:dyDescent="0.35">
      <c r="P11141" s="33"/>
      <c r="Q11141" s="32"/>
      <c r="R11141" s="32"/>
      <c r="S11141" s="32"/>
      <c r="T11141" s="32"/>
    </row>
    <row r="11142" spans="16:20" x14ac:dyDescent="0.35">
      <c r="P11142" s="33"/>
      <c r="Q11142" s="32"/>
      <c r="R11142" s="32"/>
      <c r="S11142" s="32"/>
      <c r="T11142" s="32"/>
    </row>
    <row r="11143" spans="16:20" x14ac:dyDescent="0.35">
      <c r="P11143" s="33"/>
      <c r="Q11143" s="32"/>
      <c r="R11143" s="32"/>
      <c r="S11143" s="32"/>
      <c r="T11143" s="32"/>
    </row>
    <row r="11144" spans="16:20" x14ac:dyDescent="0.35">
      <c r="P11144" s="33"/>
      <c r="Q11144" s="32"/>
      <c r="R11144" s="32"/>
      <c r="S11144" s="32"/>
      <c r="T11144" s="32"/>
    </row>
    <row r="11145" spans="16:20" x14ac:dyDescent="0.35">
      <c r="P11145" s="33"/>
      <c r="Q11145" s="32"/>
      <c r="R11145" s="32"/>
      <c r="S11145" s="32"/>
      <c r="T11145" s="32"/>
    </row>
    <row r="11146" spans="16:20" x14ac:dyDescent="0.35">
      <c r="P11146" s="33"/>
      <c r="Q11146" s="32"/>
      <c r="R11146" s="32"/>
      <c r="S11146" s="32"/>
      <c r="T11146" s="32"/>
    </row>
    <row r="11147" spans="16:20" x14ac:dyDescent="0.35">
      <c r="P11147" s="33"/>
      <c r="Q11147" s="32"/>
      <c r="R11147" s="32"/>
      <c r="S11147" s="32"/>
      <c r="T11147" s="32"/>
    </row>
    <row r="11148" spans="16:20" x14ac:dyDescent="0.35">
      <c r="P11148" s="33"/>
      <c r="Q11148" s="32"/>
      <c r="R11148" s="32"/>
      <c r="S11148" s="32"/>
      <c r="T11148" s="32"/>
    </row>
    <row r="11149" spans="16:20" x14ac:dyDescent="0.35">
      <c r="P11149" s="33"/>
      <c r="Q11149" s="32"/>
      <c r="R11149" s="32"/>
      <c r="S11149" s="32"/>
      <c r="T11149" s="32"/>
    </row>
    <row r="11150" spans="16:20" x14ac:dyDescent="0.35">
      <c r="P11150" s="33"/>
      <c r="Q11150" s="32"/>
      <c r="R11150" s="32"/>
      <c r="S11150" s="32"/>
      <c r="T11150" s="32"/>
    </row>
    <row r="11151" spans="16:20" x14ac:dyDescent="0.35">
      <c r="P11151" s="33"/>
      <c r="Q11151" s="32"/>
      <c r="R11151" s="32"/>
      <c r="S11151" s="32"/>
      <c r="T11151" s="32"/>
    </row>
    <row r="11152" spans="16:20" x14ac:dyDescent="0.35">
      <c r="P11152" s="33"/>
      <c r="Q11152" s="32"/>
      <c r="R11152" s="32"/>
      <c r="S11152" s="32"/>
      <c r="T11152" s="32"/>
    </row>
    <row r="11153" spans="16:20" x14ac:dyDescent="0.35">
      <c r="P11153" s="33"/>
      <c r="Q11153" s="32"/>
      <c r="R11153" s="32"/>
      <c r="S11153" s="32"/>
      <c r="T11153" s="32"/>
    </row>
    <row r="11154" spans="16:20" x14ac:dyDescent="0.35">
      <c r="P11154" s="33"/>
      <c r="Q11154" s="32"/>
      <c r="R11154" s="32"/>
      <c r="S11154" s="32"/>
      <c r="T11154" s="32"/>
    </row>
    <row r="11155" spans="16:20" x14ac:dyDescent="0.35">
      <c r="P11155" s="33"/>
      <c r="Q11155" s="32"/>
      <c r="R11155" s="32"/>
      <c r="S11155" s="32"/>
      <c r="T11155" s="32"/>
    </row>
    <row r="11156" spans="16:20" x14ac:dyDescent="0.35">
      <c r="P11156" s="33"/>
      <c r="Q11156" s="32"/>
      <c r="R11156" s="32"/>
      <c r="S11156" s="32"/>
      <c r="T11156" s="32"/>
    </row>
    <row r="11157" spans="16:20" x14ac:dyDescent="0.35">
      <c r="P11157" s="33"/>
      <c r="Q11157" s="32"/>
      <c r="R11157" s="32"/>
      <c r="S11157" s="32"/>
      <c r="T11157" s="32"/>
    </row>
    <row r="11158" spans="16:20" x14ac:dyDescent="0.35">
      <c r="P11158" s="33"/>
      <c r="Q11158" s="32"/>
      <c r="R11158" s="32"/>
      <c r="S11158" s="32"/>
      <c r="T11158" s="32"/>
    </row>
    <row r="11159" spans="16:20" x14ac:dyDescent="0.35">
      <c r="P11159" s="33"/>
      <c r="Q11159" s="32"/>
      <c r="R11159" s="32"/>
      <c r="S11159" s="32"/>
      <c r="T11159" s="32"/>
    </row>
    <row r="11160" spans="16:20" x14ac:dyDescent="0.35">
      <c r="P11160" s="33"/>
      <c r="Q11160" s="32"/>
      <c r="R11160" s="32"/>
      <c r="S11160" s="32"/>
      <c r="T11160" s="32"/>
    </row>
    <row r="11161" spans="16:20" x14ac:dyDescent="0.35">
      <c r="P11161" s="33"/>
      <c r="Q11161" s="32"/>
      <c r="R11161" s="32"/>
      <c r="S11161" s="32"/>
      <c r="T11161" s="32"/>
    </row>
    <row r="11162" spans="16:20" x14ac:dyDescent="0.35">
      <c r="P11162" s="33"/>
      <c r="Q11162" s="32"/>
      <c r="R11162" s="32"/>
      <c r="S11162" s="32"/>
      <c r="T11162" s="32"/>
    </row>
    <row r="11163" spans="16:20" x14ac:dyDescent="0.35">
      <c r="P11163" s="33"/>
      <c r="Q11163" s="32"/>
      <c r="R11163" s="32"/>
      <c r="S11163" s="32"/>
      <c r="T11163" s="32"/>
    </row>
    <row r="11164" spans="16:20" x14ac:dyDescent="0.35">
      <c r="P11164" s="33"/>
      <c r="Q11164" s="32"/>
      <c r="R11164" s="32"/>
      <c r="S11164" s="32"/>
      <c r="T11164" s="32"/>
    </row>
    <row r="11165" spans="16:20" x14ac:dyDescent="0.35">
      <c r="P11165" s="33"/>
      <c r="Q11165" s="32"/>
      <c r="R11165" s="32"/>
      <c r="S11165" s="32"/>
      <c r="T11165" s="32"/>
    </row>
    <row r="11166" spans="16:20" x14ac:dyDescent="0.35">
      <c r="P11166" s="33"/>
      <c r="Q11166" s="32"/>
      <c r="R11166" s="32"/>
      <c r="S11166" s="32"/>
      <c r="T11166" s="32"/>
    </row>
    <row r="11167" spans="16:20" x14ac:dyDescent="0.35">
      <c r="P11167" s="33"/>
      <c r="Q11167" s="32"/>
      <c r="R11167" s="32"/>
      <c r="S11167" s="32"/>
      <c r="T11167" s="32"/>
    </row>
    <row r="11168" spans="16:20" x14ac:dyDescent="0.35">
      <c r="P11168" s="33"/>
      <c r="Q11168" s="32"/>
      <c r="R11168" s="32"/>
      <c r="S11168" s="32"/>
      <c r="T11168" s="32"/>
    </row>
    <row r="11169" spans="16:20" x14ac:dyDescent="0.35">
      <c r="P11169" s="33"/>
      <c r="Q11169" s="32"/>
      <c r="R11169" s="32"/>
      <c r="S11169" s="32"/>
      <c r="T11169" s="32"/>
    </row>
    <row r="11170" spans="16:20" x14ac:dyDescent="0.35">
      <c r="P11170" s="33"/>
      <c r="Q11170" s="32"/>
      <c r="R11170" s="32"/>
      <c r="S11170" s="32"/>
      <c r="T11170" s="32"/>
    </row>
    <row r="11171" spans="16:20" x14ac:dyDescent="0.35">
      <c r="P11171" s="33"/>
      <c r="Q11171" s="32"/>
      <c r="R11171" s="32"/>
      <c r="S11171" s="32"/>
      <c r="T11171" s="32"/>
    </row>
    <row r="11172" spans="16:20" x14ac:dyDescent="0.35">
      <c r="P11172" s="33"/>
      <c r="Q11172" s="32"/>
      <c r="R11172" s="32"/>
      <c r="S11172" s="32"/>
      <c r="T11172" s="32"/>
    </row>
    <row r="11173" spans="16:20" x14ac:dyDescent="0.35">
      <c r="P11173" s="33"/>
      <c r="Q11173" s="32"/>
      <c r="R11173" s="32"/>
      <c r="S11173" s="32"/>
      <c r="T11173" s="32"/>
    </row>
    <row r="11174" spans="16:20" x14ac:dyDescent="0.35">
      <c r="P11174" s="33"/>
      <c r="Q11174" s="32"/>
      <c r="R11174" s="32"/>
      <c r="S11174" s="32"/>
      <c r="T11174" s="32"/>
    </row>
    <row r="11175" spans="16:20" x14ac:dyDescent="0.35">
      <c r="P11175" s="33"/>
      <c r="Q11175" s="32"/>
      <c r="R11175" s="32"/>
      <c r="S11175" s="32"/>
      <c r="T11175" s="32"/>
    </row>
    <row r="11176" spans="16:20" x14ac:dyDescent="0.35">
      <c r="P11176" s="33"/>
      <c r="Q11176" s="32"/>
      <c r="R11176" s="32"/>
      <c r="S11176" s="32"/>
      <c r="T11176" s="32"/>
    </row>
    <row r="11177" spans="16:20" x14ac:dyDescent="0.35">
      <c r="P11177" s="33"/>
      <c r="Q11177" s="32"/>
      <c r="R11177" s="32"/>
      <c r="S11177" s="32"/>
      <c r="T11177" s="32"/>
    </row>
    <row r="11178" spans="16:20" x14ac:dyDescent="0.35">
      <c r="P11178" s="33"/>
      <c r="Q11178" s="32"/>
      <c r="R11178" s="32"/>
      <c r="S11178" s="32"/>
      <c r="T11178" s="32"/>
    </row>
    <row r="11179" spans="16:20" x14ac:dyDescent="0.35">
      <c r="P11179" s="33"/>
      <c r="Q11179" s="32"/>
      <c r="R11179" s="32"/>
      <c r="S11179" s="32"/>
      <c r="T11179" s="32"/>
    </row>
    <row r="11180" spans="16:20" x14ac:dyDescent="0.35">
      <c r="P11180" s="33"/>
      <c r="Q11180" s="32"/>
      <c r="R11180" s="32"/>
      <c r="S11180" s="32"/>
      <c r="T11180" s="32"/>
    </row>
    <row r="11181" spans="16:20" x14ac:dyDescent="0.35">
      <c r="P11181" s="33"/>
      <c r="Q11181" s="32"/>
      <c r="R11181" s="32"/>
      <c r="S11181" s="32"/>
      <c r="T11181" s="32"/>
    </row>
    <row r="11182" spans="16:20" x14ac:dyDescent="0.35">
      <c r="P11182" s="33"/>
      <c r="Q11182" s="32"/>
      <c r="R11182" s="32"/>
      <c r="S11182" s="32"/>
      <c r="T11182" s="32"/>
    </row>
    <row r="11183" spans="16:20" x14ac:dyDescent="0.35">
      <c r="P11183" s="33"/>
      <c r="Q11183" s="32"/>
      <c r="R11183" s="32"/>
      <c r="S11183" s="32"/>
      <c r="T11183" s="32"/>
    </row>
    <row r="11184" spans="16:20" x14ac:dyDescent="0.35">
      <c r="P11184" s="33"/>
      <c r="Q11184" s="32"/>
      <c r="R11184" s="32"/>
      <c r="S11184" s="32"/>
      <c r="T11184" s="32"/>
    </row>
    <row r="11185" spans="16:20" x14ac:dyDescent="0.35">
      <c r="P11185" s="33"/>
      <c r="Q11185" s="32"/>
      <c r="R11185" s="32"/>
      <c r="S11185" s="32"/>
      <c r="T11185" s="32"/>
    </row>
    <row r="11186" spans="16:20" x14ac:dyDescent="0.35">
      <c r="P11186" s="33"/>
      <c r="Q11186" s="32"/>
      <c r="R11186" s="32"/>
      <c r="S11186" s="32"/>
      <c r="T11186" s="32"/>
    </row>
    <row r="11187" spans="16:20" x14ac:dyDescent="0.35">
      <c r="P11187" s="33"/>
      <c r="Q11187" s="32"/>
      <c r="R11187" s="32"/>
      <c r="S11187" s="32"/>
      <c r="T11187" s="32"/>
    </row>
    <row r="11188" spans="16:20" x14ac:dyDescent="0.35">
      <c r="P11188" s="33"/>
      <c r="Q11188" s="32"/>
      <c r="R11188" s="32"/>
      <c r="S11188" s="32"/>
      <c r="T11188" s="32"/>
    </row>
    <row r="11189" spans="16:20" x14ac:dyDescent="0.35">
      <c r="P11189" s="33"/>
      <c r="Q11189" s="32"/>
      <c r="R11189" s="32"/>
      <c r="S11189" s="32"/>
      <c r="T11189" s="32"/>
    </row>
    <row r="11190" spans="16:20" x14ac:dyDescent="0.35">
      <c r="P11190" s="33"/>
      <c r="Q11190" s="32"/>
      <c r="R11190" s="32"/>
      <c r="S11190" s="32"/>
      <c r="T11190" s="32"/>
    </row>
    <row r="11191" spans="16:20" x14ac:dyDescent="0.35">
      <c r="P11191" s="33"/>
      <c r="Q11191" s="32"/>
      <c r="R11191" s="32"/>
      <c r="S11191" s="32"/>
      <c r="T11191" s="32"/>
    </row>
    <row r="11192" spans="16:20" x14ac:dyDescent="0.35">
      <c r="P11192" s="33"/>
      <c r="Q11192" s="32"/>
      <c r="R11192" s="32"/>
      <c r="S11192" s="32"/>
      <c r="T11192" s="32"/>
    </row>
    <row r="11193" spans="16:20" x14ac:dyDescent="0.35">
      <c r="P11193" s="33"/>
      <c r="Q11193" s="32"/>
      <c r="R11193" s="32"/>
      <c r="S11193" s="32"/>
      <c r="T11193" s="32"/>
    </row>
    <row r="11194" spans="16:20" x14ac:dyDescent="0.35">
      <c r="P11194" s="33"/>
      <c r="Q11194" s="32"/>
      <c r="R11194" s="32"/>
      <c r="S11194" s="32"/>
      <c r="T11194" s="32"/>
    </row>
    <row r="11195" spans="16:20" x14ac:dyDescent="0.35">
      <c r="P11195" s="33"/>
      <c r="Q11195" s="32"/>
      <c r="R11195" s="32"/>
      <c r="S11195" s="32"/>
      <c r="T11195" s="32"/>
    </row>
    <row r="11196" spans="16:20" x14ac:dyDescent="0.35">
      <c r="P11196" s="33"/>
      <c r="Q11196" s="32"/>
      <c r="R11196" s="32"/>
      <c r="S11196" s="32"/>
      <c r="T11196" s="32"/>
    </row>
    <row r="11197" spans="16:20" x14ac:dyDescent="0.35">
      <c r="P11197" s="33"/>
      <c r="Q11197" s="32"/>
      <c r="R11197" s="32"/>
      <c r="S11197" s="32"/>
      <c r="T11197" s="32"/>
    </row>
    <row r="11198" spans="16:20" x14ac:dyDescent="0.35">
      <c r="P11198" s="33"/>
      <c r="Q11198" s="32"/>
      <c r="R11198" s="32"/>
      <c r="S11198" s="32"/>
      <c r="T11198" s="32"/>
    </row>
    <row r="11199" spans="16:20" x14ac:dyDescent="0.35">
      <c r="P11199" s="33"/>
      <c r="Q11199" s="32"/>
      <c r="R11199" s="32"/>
      <c r="S11199" s="32"/>
      <c r="T11199" s="32"/>
    </row>
    <row r="11200" spans="16:20" x14ac:dyDescent="0.35">
      <c r="P11200" s="33"/>
      <c r="Q11200" s="32"/>
      <c r="R11200" s="32"/>
      <c r="S11200" s="32"/>
      <c r="T11200" s="32"/>
    </row>
    <row r="11201" spans="16:20" x14ac:dyDescent="0.35">
      <c r="P11201" s="33"/>
      <c r="Q11201" s="32"/>
      <c r="R11201" s="32"/>
      <c r="S11201" s="32"/>
      <c r="T11201" s="32"/>
    </row>
    <row r="11202" spans="16:20" x14ac:dyDescent="0.35">
      <c r="P11202" s="33"/>
      <c r="Q11202" s="32"/>
      <c r="R11202" s="32"/>
      <c r="S11202" s="32"/>
      <c r="T11202" s="32"/>
    </row>
    <row r="11203" spans="16:20" x14ac:dyDescent="0.35">
      <c r="P11203" s="33"/>
      <c r="Q11203" s="32"/>
      <c r="R11203" s="32"/>
      <c r="S11203" s="32"/>
      <c r="T11203" s="32"/>
    </row>
    <row r="11204" spans="16:20" x14ac:dyDescent="0.35">
      <c r="P11204" s="33"/>
      <c r="Q11204" s="32"/>
      <c r="R11204" s="32"/>
      <c r="S11204" s="32"/>
      <c r="T11204" s="32"/>
    </row>
    <row r="11205" spans="16:20" x14ac:dyDescent="0.35">
      <c r="P11205" s="33"/>
      <c r="Q11205" s="32"/>
      <c r="R11205" s="32"/>
      <c r="S11205" s="32"/>
      <c r="T11205" s="32"/>
    </row>
    <row r="11206" spans="16:20" x14ac:dyDescent="0.35">
      <c r="P11206" s="33"/>
      <c r="Q11206" s="32"/>
      <c r="R11206" s="32"/>
      <c r="S11206" s="32"/>
      <c r="T11206" s="32"/>
    </row>
    <row r="11207" spans="16:20" x14ac:dyDescent="0.35">
      <c r="P11207" s="33"/>
      <c r="Q11207" s="32"/>
      <c r="R11207" s="32"/>
      <c r="S11207" s="32"/>
      <c r="T11207" s="32"/>
    </row>
    <row r="11208" spans="16:20" x14ac:dyDescent="0.35">
      <c r="P11208" s="33"/>
      <c r="Q11208" s="32"/>
      <c r="R11208" s="32"/>
      <c r="S11208" s="32"/>
      <c r="T11208" s="32"/>
    </row>
    <row r="11209" spans="16:20" x14ac:dyDescent="0.35">
      <c r="P11209" s="33"/>
      <c r="Q11209" s="32"/>
      <c r="R11209" s="32"/>
      <c r="S11209" s="32"/>
      <c r="T11209" s="32"/>
    </row>
    <row r="11210" spans="16:20" x14ac:dyDescent="0.35">
      <c r="P11210" s="33"/>
      <c r="Q11210" s="32"/>
      <c r="R11210" s="32"/>
      <c r="S11210" s="32"/>
      <c r="T11210" s="32"/>
    </row>
    <row r="11211" spans="16:20" x14ac:dyDescent="0.35">
      <c r="P11211" s="33"/>
      <c r="Q11211" s="32"/>
      <c r="R11211" s="32"/>
      <c r="S11211" s="32"/>
      <c r="T11211" s="32"/>
    </row>
    <row r="11212" spans="16:20" x14ac:dyDescent="0.35">
      <c r="P11212" s="33"/>
      <c r="Q11212" s="32"/>
      <c r="R11212" s="32"/>
      <c r="S11212" s="32"/>
      <c r="T11212" s="32"/>
    </row>
    <row r="11213" spans="16:20" x14ac:dyDescent="0.35">
      <c r="P11213" s="33"/>
      <c r="Q11213" s="32"/>
      <c r="R11213" s="32"/>
      <c r="S11213" s="32"/>
      <c r="T11213" s="32"/>
    </row>
    <row r="11214" spans="16:20" x14ac:dyDescent="0.35">
      <c r="P11214" s="33"/>
      <c r="Q11214" s="32"/>
      <c r="R11214" s="32"/>
      <c r="S11214" s="32"/>
      <c r="T11214" s="32"/>
    </row>
    <row r="11215" spans="16:20" x14ac:dyDescent="0.35">
      <c r="P11215" s="33"/>
      <c r="Q11215" s="32"/>
      <c r="R11215" s="32"/>
      <c r="S11215" s="32"/>
      <c r="T11215" s="32"/>
    </row>
    <row r="11216" spans="16:20" x14ac:dyDescent="0.35">
      <c r="P11216" s="33"/>
      <c r="Q11216" s="32"/>
      <c r="R11216" s="32"/>
      <c r="S11216" s="32"/>
      <c r="T11216" s="32"/>
    </row>
    <row r="11217" spans="16:20" x14ac:dyDescent="0.35">
      <c r="P11217" s="33"/>
      <c r="Q11217" s="32"/>
      <c r="R11217" s="32"/>
      <c r="S11217" s="32"/>
      <c r="T11217" s="32"/>
    </row>
    <row r="11218" spans="16:20" x14ac:dyDescent="0.35">
      <c r="P11218" s="33"/>
      <c r="Q11218" s="32"/>
      <c r="R11218" s="32"/>
      <c r="S11218" s="32"/>
      <c r="T11218" s="32"/>
    </row>
    <row r="11219" spans="16:20" x14ac:dyDescent="0.35">
      <c r="P11219" s="33"/>
      <c r="Q11219" s="32"/>
      <c r="R11219" s="32"/>
      <c r="S11219" s="32"/>
      <c r="T11219" s="32"/>
    </row>
    <row r="11220" spans="16:20" x14ac:dyDescent="0.35">
      <c r="P11220" s="33"/>
      <c r="Q11220" s="32"/>
      <c r="R11220" s="32"/>
      <c r="S11220" s="32"/>
      <c r="T11220" s="32"/>
    </row>
    <row r="11221" spans="16:20" x14ac:dyDescent="0.35">
      <c r="P11221" s="33"/>
      <c r="Q11221" s="32"/>
      <c r="R11221" s="32"/>
      <c r="S11221" s="32"/>
      <c r="T11221" s="32"/>
    </row>
    <row r="11222" spans="16:20" x14ac:dyDescent="0.35">
      <c r="P11222" s="33"/>
      <c r="Q11222" s="32"/>
      <c r="R11222" s="32"/>
      <c r="S11222" s="32"/>
      <c r="T11222" s="32"/>
    </row>
    <row r="11223" spans="16:20" x14ac:dyDescent="0.35">
      <c r="P11223" s="33"/>
      <c r="Q11223" s="32"/>
      <c r="R11223" s="32"/>
      <c r="S11223" s="32"/>
      <c r="T11223" s="32"/>
    </row>
    <row r="11224" spans="16:20" x14ac:dyDescent="0.35">
      <c r="P11224" s="33"/>
      <c r="Q11224" s="32"/>
      <c r="R11224" s="32"/>
      <c r="S11224" s="32"/>
      <c r="T11224" s="32"/>
    </row>
    <row r="11225" spans="16:20" x14ac:dyDescent="0.35">
      <c r="P11225" s="33"/>
      <c r="Q11225" s="32"/>
      <c r="R11225" s="32"/>
      <c r="S11225" s="32"/>
      <c r="T11225" s="32"/>
    </row>
    <row r="11226" spans="16:20" x14ac:dyDescent="0.35">
      <c r="P11226" s="33"/>
      <c r="Q11226" s="32"/>
      <c r="R11226" s="32"/>
      <c r="S11226" s="32"/>
      <c r="T11226" s="32"/>
    </row>
    <row r="11227" spans="16:20" x14ac:dyDescent="0.35">
      <c r="P11227" s="33"/>
      <c r="Q11227" s="32"/>
      <c r="R11227" s="32"/>
      <c r="S11227" s="32"/>
      <c r="T11227" s="32"/>
    </row>
    <row r="11228" spans="16:20" x14ac:dyDescent="0.35">
      <c r="P11228" s="33"/>
      <c r="Q11228" s="32"/>
      <c r="R11228" s="32"/>
      <c r="S11228" s="32"/>
      <c r="T11228" s="32"/>
    </row>
    <row r="11229" spans="16:20" x14ac:dyDescent="0.35">
      <c r="P11229" s="33"/>
      <c r="Q11229" s="32"/>
      <c r="R11229" s="32"/>
      <c r="S11229" s="32"/>
      <c r="T11229" s="32"/>
    </row>
    <row r="11230" spans="16:20" x14ac:dyDescent="0.35">
      <c r="P11230" s="33"/>
      <c r="Q11230" s="32"/>
      <c r="R11230" s="32"/>
      <c r="S11230" s="32"/>
      <c r="T11230" s="32"/>
    </row>
    <row r="11231" spans="16:20" x14ac:dyDescent="0.35">
      <c r="P11231" s="33"/>
      <c r="Q11231" s="32"/>
      <c r="R11231" s="32"/>
      <c r="S11231" s="32"/>
      <c r="T11231" s="32"/>
    </row>
    <row r="11232" spans="16:20" x14ac:dyDescent="0.35">
      <c r="P11232" s="33"/>
      <c r="Q11232" s="32"/>
      <c r="R11232" s="32"/>
      <c r="S11232" s="32"/>
      <c r="T11232" s="32"/>
    </row>
    <row r="11233" spans="16:20" x14ac:dyDescent="0.35">
      <c r="P11233" s="33"/>
      <c r="Q11233" s="32"/>
      <c r="R11233" s="32"/>
      <c r="S11233" s="32"/>
      <c r="T11233" s="32"/>
    </row>
    <row r="11234" spans="16:20" x14ac:dyDescent="0.35">
      <c r="P11234" s="33"/>
      <c r="Q11234" s="32"/>
      <c r="R11234" s="32"/>
      <c r="S11234" s="32"/>
      <c r="T11234" s="32"/>
    </row>
    <row r="11235" spans="16:20" x14ac:dyDescent="0.35">
      <c r="P11235" s="33"/>
      <c r="Q11235" s="32"/>
      <c r="R11235" s="32"/>
      <c r="S11235" s="32"/>
      <c r="T11235" s="32"/>
    </row>
    <row r="11236" spans="16:20" x14ac:dyDescent="0.35">
      <c r="P11236" s="33"/>
      <c r="Q11236" s="32"/>
      <c r="R11236" s="32"/>
      <c r="S11236" s="32"/>
      <c r="T11236" s="32"/>
    </row>
    <row r="11237" spans="16:20" x14ac:dyDescent="0.35">
      <c r="P11237" s="33"/>
      <c r="Q11237" s="32"/>
      <c r="R11237" s="32"/>
      <c r="S11237" s="32"/>
      <c r="T11237" s="32"/>
    </row>
    <row r="11238" spans="16:20" x14ac:dyDescent="0.35">
      <c r="P11238" s="33"/>
      <c r="Q11238" s="32"/>
      <c r="R11238" s="32"/>
      <c r="S11238" s="32"/>
      <c r="T11238" s="32"/>
    </row>
    <row r="11239" spans="16:20" x14ac:dyDescent="0.35">
      <c r="P11239" s="33"/>
      <c r="Q11239" s="32"/>
      <c r="R11239" s="32"/>
      <c r="S11239" s="32"/>
      <c r="T11239" s="32"/>
    </row>
    <row r="11240" spans="16:20" x14ac:dyDescent="0.35">
      <c r="P11240" s="33"/>
      <c r="Q11240" s="32"/>
      <c r="R11240" s="32"/>
      <c r="S11240" s="32"/>
      <c r="T11240" s="32"/>
    </row>
    <row r="11241" spans="16:20" x14ac:dyDescent="0.35">
      <c r="P11241" s="33"/>
      <c r="Q11241" s="32"/>
      <c r="R11241" s="32"/>
      <c r="S11241" s="32"/>
      <c r="T11241" s="32"/>
    </row>
    <row r="11242" spans="16:20" x14ac:dyDescent="0.35">
      <c r="P11242" s="33"/>
      <c r="Q11242" s="32"/>
      <c r="R11242" s="32"/>
      <c r="S11242" s="32"/>
      <c r="T11242" s="32"/>
    </row>
    <row r="11243" spans="16:20" x14ac:dyDescent="0.35">
      <c r="P11243" s="33"/>
      <c r="Q11243" s="32"/>
      <c r="R11243" s="32"/>
      <c r="S11243" s="32"/>
      <c r="T11243" s="32"/>
    </row>
    <row r="11244" spans="16:20" x14ac:dyDescent="0.35">
      <c r="P11244" s="33"/>
      <c r="Q11244" s="32"/>
      <c r="R11244" s="32"/>
      <c r="S11244" s="32"/>
      <c r="T11244" s="32"/>
    </row>
    <row r="11245" spans="16:20" x14ac:dyDescent="0.35">
      <c r="P11245" s="33"/>
      <c r="Q11245" s="32"/>
      <c r="R11245" s="32"/>
      <c r="S11245" s="32"/>
      <c r="T11245" s="32"/>
    </row>
    <row r="11246" spans="16:20" x14ac:dyDescent="0.35">
      <c r="P11246" s="33"/>
      <c r="Q11246" s="32"/>
      <c r="R11246" s="32"/>
      <c r="S11246" s="32"/>
      <c r="T11246" s="32"/>
    </row>
    <row r="11247" spans="16:20" x14ac:dyDescent="0.35">
      <c r="P11247" s="33"/>
      <c r="Q11247" s="32"/>
      <c r="R11247" s="32"/>
      <c r="S11247" s="32"/>
      <c r="T11247" s="32"/>
    </row>
    <row r="11248" spans="16:20" x14ac:dyDescent="0.35">
      <c r="P11248" s="33"/>
      <c r="Q11248" s="32"/>
      <c r="R11248" s="32"/>
      <c r="S11248" s="32"/>
      <c r="T11248" s="32"/>
    </row>
    <row r="11249" spans="16:20" x14ac:dyDescent="0.35">
      <c r="P11249" s="33"/>
      <c r="Q11249" s="32"/>
      <c r="R11249" s="32"/>
      <c r="S11249" s="32"/>
      <c r="T11249" s="32"/>
    </row>
    <row r="11250" spans="16:20" x14ac:dyDescent="0.35">
      <c r="P11250" s="33"/>
      <c r="Q11250" s="32"/>
      <c r="R11250" s="32"/>
      <c r="S11250" s="32"/>
      <c r="T11250" s="32"/>
    </row>
    <row r="11251" spans="16:20" x14ac:dyDescent="0.35">
      <c r="P11251" s="33"/>
      <c r="Q11251" s="32"/>
      <c r="R11251" s="32"/>
      <c r="S11251" s="32"/>
      <c r="T11251" s="32"/>
    </row>
    <row r="11252" spans="16:20" x14ac:dyDescent="0.35">
      <c r="P11252" s="33"/>
      <c r="Q11252" s="32"/>
      <c r="R11252" s="32"/>
      <c r="S11252" s="32"/>
      <c r="T11252" s="32"/>
    </row>
    <row r="11253" spans="16:20" x14ac:dyDescent="0.35">
      <c r="P11253" s="33"/>
      <c r="Q11253" s="32"/>
      <c r="R11253" s="32"/>
      <c r="S11253" s="32"/>
      <c r="T11253" s="32"/>
    </row>
    <row r="11254" spans="16:20" x14ac:dyDescent="0.35">
      <c r="P11254" s="33"/>
      <c r="Q11254" s="32"/>
      <c r="R11254" s="32"/>
      <c r="S11254" s="32"/>
      <c r="T11254" s="32"/>
    </row>
    <row r="11255" spans="16:20" x14ac:dyDescent="0.35">
      <c r="P11255" s="33"/>
      <c r="Q11255" s="32"/>
      <c r="R11255" s="32"/>
      <c r="S11255" s="32"/>
      <c r="T11255" s="32"/>
    </row>
    <row r="11256" spans="16:20" x14ac:dyDescent="0.35">
      <c r="P11256" s="33"/>
      <c r="Q11256" s="32"/>
      <c r="R11256" s="32"/>
      <c r="S11256" s="32"/>
      <c r="T11256" s="32"/>
    </row>
    <row r="11257" spans="16:20" x14ac:dyDescent="0.35">
      <c r="P11257" s="33"/>
      <c r="Q11257" s="32"/>
      <c r="R11257" s="32"/>
      <c r="S11257" s="32"/>
      <c r="T11257" s="32"/>
    </row>
    <row r="11258" spans="16:20" x14ac:dyDescent="0.35">
      <c r="P11258" s="33"/>
      <c r="Q11258" s="32"/>
      <c r="R11258" s="32"/>
      <c r="S11258" s="32"/>
      <c r="T11258" s="32"/>
    </row>
    <row r="11259" spans="16:20" x14ac:dyDescent="0.35">
      <c r="P11259" s="33"/>
      <c r="Q11259" s="32"/>
      <c r="R11259" s="32"/>
      <c r="S11259" s="32"/>
      <c r="T11259" s="32"/>
    </row>
    <row r="11260" spans="16:20" x14ac:dyDescent="0.35">
      <c r="P11260" s="33"/>
      <c r="Q11260" s="32"/>
      <c r="R11260" s="32"/>
      <c r="S11260" s="32"/>
      <c r="T11260" s="32"/>
    </row>
    <row r="11261" spans="16:20" x14ac:dyDescent="0.35">
      <c r="P11261" s="33"/>
      <c r="Q11261" s="32"/>
      <c r="R11261" s="32"/>
      <c r="S11261" s="32"/>
      <c r="T11261" s="32"/>
    </row>
    <row r="11262" spans="16:20" x14ac:dyDescent="0.35">
      <c r="P11262" s="33"/>
      <c r="Q11262" s="32"/>
      <c r="R11262" s="32"/>
      <c r="S11262" s="32"/>
      <c r="T11262" s="32"/>
    </row>
    <row r="11263" spans="16:20" x14ac:dyDescent="0.35">
      <c r="P11263" s="33"/>
      <c r="Q11263" s="32"/>
      <c r="R11263" s="32"/>
      <c r="S11263" s="32"/>
      <c r="T11263" s="32"/>
    </row>
    <row r="11264" spans="16:20" x14ac:dyDescent="0.35">
      <c r="P11264" s="33"/>
      <c r="Q11264" s="32"/>
      <c r="R11264" s="32"/>
      <c r="S11264" s="32"/>
      <c r="T11264" s="32"/>
    </row>
    <row r="11265" spans="16:20" x14ac:dyDescent="0.35">
      <c r="P11265" s="33"/>
      <c r="Q11265" s="32"/>
      <c r="R11265" s="32"/>
      <c r="S11265" s="32"/>
      <c r="T11265" s="32"/>
    </row>
    <row r="11266" spans="16:20" x14ac:dyDescent="0.35">
      <c r="P11266" s="33"/>
      <c r="Q11266" s="32"/>
      <c r="R11266" s="32"/>
      <c r="S11266" s="32"/>
      <c r="T11266" s="32"/>
    </row>
    <row r="11267" spans="16:20" x14ac:dyDescent="0.35">
      <c r="P11267" s="33"/>
      <c r="Q11267" s="32"/>
      <c r="R11267" s="32"/>
      <c r="S11267" s="32"/>
      <c r="T11267" s="32"/>
    </row>
    <row r="11268" spans="16:20" x14ac:dyDescent="0.35">
      <c r="P11268" s="33"/>
      <c r="Q11268" s="32"/>
      <c r="R11268" s="32"/>
      <c r="S11268" s="32"/>
      <c r="T11268" s="32"/>
    </row>
    <row r="11269" spans="16:20" x14ac:dyDescent="0.35">
      <c r="P11269" s="33"/>
      <c r="Q11269" s="32"/>
      <c r="R11269" s="32"/>
      <c r="S11269" s="32"/>
      <c r="T11269" s="32"/>
    </row>
    <row r="11270" spans="16:20" x14ac:dyDescent="0.35">
      <c r="P11270" s="33"/>
      <c r="Q11270" s="32"/>
      <c r="R11270" s="32"/>
      <c r="S11270" s="32"/>
      <c r="T11270" s="32"/>
    </row>
    <row r="11271" spans="16:20" x14ac:dyDescent="0.35">
      <c r="P11271" s="33"/>
      <c r="Q11271" s="32"/>
      <c r="R11271" s="32"/>
      <c r="S11271" s="32"/>
      <c r="T11271" s="32"/>
    </row>
    <row r="11272" spans="16:20" x14ac:dyDescent="0.35">
      <c r="P11272" s="33"/>
      <c r="Q11272" s="32"/>
      <c r="R11272" s="32"/>
      <c r="S11272" s="32"/>
      <c r="T11272" s="32"/>
    </row>
    <row r="11273" spans="16:20" x14ac:dyDescent="0.35">
      <c r="P11273" s="33"/>
      <c r="Q11273" s="32"/>
      <c r="R11273" s="32"/>
      <c r="S11273" s="32"/>
      <c r="T11273" s="32"/>
    </row>
    <row r="11274" spans="16:20" x14ac:dyDescent="0.35">
      <c r="P11274" s="33"/>
      <c r="Q11274" s="32"/>
      <c r="R11274" s="32"/>
      <c r="S11274" s="32"/>
      <c r="T11274" s="32"/>
    </row>
    <row r="11275" spans="16:20" x14ac:dyDescent="0.35">
      <c r="P11275" s="33"/>
      <c r="Q11275" s="32"/>
      <c r="R11275" s="32"/>
      <c r="S11275" s="32"/>
      <c r="T11275" s="32"/>
    </row>
    <row r="11276" spans="16:20" x14ac:dyDescent="0.35">
      <c r="P11276" s="33"/>
      <c r="Q11276" s="32"/>
      <c r="R11276" s="32"/>
      <c r="S11276" s="32"/>
      <c r="T11276" s="32"/>
    </row>
    <row r="11277" spans="16:20" x14ac:dyDescent="0.35">
      <c r="P11277" s="33"/>
      <c r="Q11277" s="32"/>
      <c r="R11277" s="32"/>
      <c r="S11277" s="32"/>
      <c r="T11277" s="32"/>
    </row>
    <row r="11278" spans="16:20" x14ac:dyDescent="0.35">
      <c r="P11278" s="33"/>
      <c r="Q11278" s="32"/>
      <c r="R11278" s="32"/>
      <c r="S11278" s="32"/>
      <c r="T11278" s="32"/>
    </row>
    <row r="11279" spans="16:20" x14ac:dyDescent="0.35">
      <c r="P11279" s="33"/>
      <c r="Q11279" s="32"/>
      <c r="R11279" s="32"/>
      <c r="S11279" s="32"/>
      <c r="T11279" s="32"/>
    </row>
    <row r="11280" spans="16:20" x14ac:dyDescent="0.35">
      <c r="P11280" s="33"/>
      <c r="Q11280" s="32"/>
      <c r="R11280" s="32"/>
      <c r="S11280" s="32"/>
      <c r="T11280" s="32"/>
    </row>
    <row r="11281" spans="16:20" x14ac:dyDescent="0.35">
      <c r="P11281" s="33"/>
      <c r="Q11281" s="32"/>
      <c r="R11281" s="32"/>
      <c r="S11281" s="32"/>
      <c r="T11281" s="32"/>
    </row>
    <row r="11282" spans="16:20" x14ac:dyDescent="0.35">
      <c r="P11282" s="33"/>
      <c r="Q11282" s="32"/>
      <c r="R11282" s="32"/>
      <c r="S11282" s="32"/>
      <c r="T11282" s="32"/>
    </row>
    <row r="11283" spans="16:20" x14ac:dyDescent="0.35">
      <c r="P11283" s="33"/>
      <c r="Q11283" s="32"/>
      <c r="R11283" s="32"/>
      <c r="S11283" s="32"/>
      <c r="T11283" s="32"/>
    </row>
    <row r="11284" spans="16:20" x14ac:dyDescent="0.35">
      <c r="P11284" s="33"/>
      <c r="Q11284" s="32"/>
      <c r="R11284" s="32"/>
      <c r="S11284" s="32"/>
      <c r="T11284" s="32"/>
    </row>
    <row r="11285" spans="16:20" x14ac:dyDescent="0.35">
      <c r="P11285" s="33"/>
      <c r="Q11285" s="32"/>
      <c r="R11285" s="32"/>
      <c r="S11285" s="32"/>
      <c r="T11285" s="32"/>
    </row>
    <row r="11286" spans="16:20" x14ac:dyDescent="0.35">
      <c r="P11286" s="33"/>
      <c r="Q11286" s="32"/>
      <c r="R11286" s="32"/>
      <c r="S11286" s="32"/>
      <c r="T11286" s="32"/>
    </row>
    <row r="11287" spans="16:20" x14ac:dyDescent="0.35">
      <c r="P11287" s="33"/>
      <c r="Q11287" s="32"/>
      <c r="R11287" s="32"/>
      <c r="S11287" s="32"/>
      <c r="T11287" s="32"/>
    </row>
    <row r="11288" spans="16:20" x14ac:dyDescent="0.35">
      <c r="P11288" s="33"/>
      <c r="Q11288" s="32"/>
      <c r="R11288" s="32"/>
      <c r="S11288" s="32"/>
      <c r="T11288" s="32"/>
    </row>
    <row r="11289" spans="16:20" x14ac:dyDescent="0.35">
      <c r="P11289" s="33"/>
      <c r="Q11289" s="32"/>
      <c r="R11289" s="32"/>
      <c r="S11289" s="32"/>
      <c r="T11289" s="32"/>
    </row>
    <row r="11290" spans="16:20" x14ac:dyDescent="0.35">
      <c r="P11290" s="33"/>
      <c r="Q11290" s="32"/>
      <c r="R11290" s="32"/>
      <c r="S11290" s="32"/>
      <c r="T11290" s="32"/>
    </row>
    <row r="11291" spans="16:20" x14ac:dyDescent="0.35">
      <c r="P11291" s="33"/>
      <c r="Q11291" s="32"/>
      <c r="R11291" s="32"/>
      <c r="S11291" s="32"/>
      <c r="T11291" s="32"/>
    </row>
    <row r="11292" spans="16:20" x14ac:dyDescent="0.35">
      <c r="P11292" s="33"/>
      <c r="Q11292" s="32"/>
      <c r="R11292" s="32"/>
      <c r="S11292" s="32"/>
      <c r="T11292" s="32"/>
    </row>
    <row r="11293" spans="16:20" x14ac:dyDescent="0.35">
      <c r="P11293" s="33"/>
      <c r="Q11293" s="32"/>
      <c r="R11293" s="32"/>
      <c r="S11293" s="32"/>
      <c r="T11293" s="32"/>
    </row>
    <row r="11294" spans="16:20" x14ac:dyDescent="0.35">
      <c r="P11294" s="33"/>
      <c r="Q11294" s="32"/>
      <c r="R11294" s="32"/>
      <c r="S11294" s="32"/>
      <c r="T11294" s="32"/>
    </row>
    <row r="11295" spans="16:20" x14ac:dyDescent="0.35">
      <c r="P11295" s="33"/>
      <c r="Q11295" s="32"/>
      <c r="R11295" s="32"/>
      <c r="S11295" s="32"/>
      <c r="T11295" s="32"/>
    </row>
    <row r="11296" spans="16:20" x14ac:dyDescent="0.35">
      <c r="P11296" s="33"/>
      <c r="Q11296" s="32"/>
      <c r="R11296" s="32"/>
      <c r="S11296" s="32"/>
      <c r="T11296" s="32"/>
    </row>
    <row r="11297" spans="16:20" x14ac:dyDescent="0.35">
      <c r="P11297" s="33"/>
      <c r="Q11297" s="32"/>
      <c r="R11297" s="32"/>
      <c r="S11297" s="32"/>
      <c r="T11297" s="32"/>
    </row>
    <row r="11298" spans="16:20" x14ac:dyDescent="0.35">
      <c r="P11298" s="33"/>
      <c r="Q11298" s="32"/>
      <c r="R11298" s="32"/>
      <c r="S11298" s="32"/>
      <c r="T11298" s="32"/>
    </row>
    <row r="11299" spans="16:20" x14ac:dyDescent="0.35">
      <c r="P11299" s="33"/>
      <c r="Q11299" s="32"/>
      <c r="R11299" s="32"/>
      <c r="S11299" s="32"/>
      <c r="T11299" s="32"/>
    </row>
    <row r="11300" spans="16:20" x14ac:dyDescent="0.35">
      <c r="P11300" s="33"/>
      <c r="Q11300" s="32"/>
      <c r="R11300" s="32"/>
      <c r="S11300" s="32"/>
      <c r="T11300" s="32"/>
    </row>
    <row r="11301" spans="16:20" x14ac:dyDescent="0.35">
      <c r="P11301" s="33"/>
      <c r="Q11301" s="32"/>
      <c r="R11301" s="32"/>
      <c r="S11301" s="32"/>
      <c r="T11301" s="32"/>
    </row>
    <row r="11302" spans="16:20" x14ac:dyDescent="0.35">
      <c r="P11302" s="33"/>
      <c r="Q11302" s="32"/>
      <c r="R11302" s="32"/>
      <c r="S11302" s="32"/>
      <c r="T11302" s="32"/>
    </row>
    <row r="11303" spans="16:20" x14ac:dyDescent="0.35">
      <c r="P11303" s="33"/>
      <c r="Q11303" s="32"/>
      <c r="R11303" s="32"/>
      <c r="S11303" s="32"/>
      <c r="T11303" s="32"/>
    </row>
    <row r="11304" spans="16:20" x14ac:dyDescent="0.35">
      <c r="P11304" s="33"/>
      <c r="Q11304" s="32"/>
      <c r="R11304" s="32"/>
      <c r="S11304" s="32"/>
      <c r="T11304" s="32"/>
    </row>
    <row r="11305" spans="16:20" x14ac:dyDescent="0.35">
      <c r="P11305" s="33"/>
      <c r="Q11305" s="32"/>
      <c r="R11305" s="32"/>
      <c r="S11305" s="32"/>
      <c r="T11305" s="32"/>
    </row>
    <row r="11306" spans="16:20" x14ac:dyDescent="0.35">
      <c r="P11306" s="33"/>
      <c r="Q11306" s="32"/>
      <c r="R11306" s="32"/>
      <c r="S11306" s="32"/>
      <c r="T11306" s="32"/>
    </row>
    <row r="11307" spans="16:20" x14ac:dyDescent="0.35">
      <c r="P11307" s="33"/>
      <c r="Q11307" s="32"/>
      <c r="R11307" s="32"/>
      <c r="S11307" s="32"/>
      <c r="T11307" s="32"/>
    </row>
    <row r="11308" spans="16:20" x14ac:dyDescent="0.35">
      <c r="P11308" s="33"/>
      <c r="Q11308" s="32"/>
      <c r="R11308" s="32"/>
      <c r="S11308" s="32"/>
      <c r="T11308" s="32"/>
    </row>
    <row r="11309" spans="16:20" x14ac:dyDescent="0.35">
      <c r="P11309" s="33"/>
      <c r="Q11309" s="32"/>
      <c r="R11309" s="32"/>
      <c r="S11309" s="32"/>
      <c r="T11309" s="32"/>
    </row>
    <row r="11310" spans="16:20" x14ac:dyDescent="0.35">
      <c r="P11310" s="33"/>
      <c r="Q11310" s="32"/>
      <c r="R11310" s="32"/>
      <c r="S11310" s="32"/>
      <c r="T11310" s="32"/>
    </row>
    <row r="11311" spans="16:20" x14ac:dyDescent="0.35">
      <c r="P11311" s="33"/>
      <c r="Q11311" s="32"/>
      <c r="R11311" s="32"/>
      <c r="S11311" s="32"/>
      <c r="T11311" s="32"/>
    </row>
    <row r="11312" spans="16:20" x14ac:dyDescent="0.35">
      <c r="P11312" s="33"/>
      <c r="Q11312" s="32"/>
      <c r="R11312" s="32"/>
      <c r="S11312" s="32"/>
      <c r="T11312" s="32"/>
    </row>
    <row r="11313" spans="16:20" x14ac:dyDescent="0.35">
      <c r="P11313" s="33"/>
      <c r="Q11313" s="32"/>
      <c r="R11313" s="32"/>
      <c r="S11313" s="32"/>
      <c r="T11313" s="32"/>
    </row>
    <row r="11314" spans="16:20" x14ac:dyDescent="0.35">
      <c r="P11314" s="33"/>
      <c r="Q11314" s="32"/>
      <c r="R11314" s="32"/>
      <c r="S11314" s="32"/>
      <c r="T11314" s="32"/>
    </row>
    <row r="11315" spans="16:20" x14ac:dyDescent="0.35">
      <c r="P11315" s="33"/>
      <c r="Q11315" s="32"/>
      <c r="R11315" s="32"/>
      <c r="S11315" s="32"/>
      <c r="T11315" s="32"/>
    </row>
    <row r="11316" spans="16:20" x14ac:dyDescent="0.35">
      <c r="P11316" s="33"/>
      <c r="Q11316" s="32"/>
      <c r="R11316" s="32"/>
      <c r="S11316" s="32"/>
      <c r="T11316" s="32"/>
    </row>
    <row r="11317" spans="16:20" x14ac:dyDescent="0.35">
      <c r="P11317" s="33"/>
      <c r="Q11317" s="32"/>
      <c r="R11317" s="32"/>
      <c r="S11317" s="32"/>
      <c r="T11317" s="32"/>
    </row>
    <row r="11318" spans="16:20" x14ac:dyDescent="0.35">
      <c r="P11318" s="33"/>
      <c r="Q11318" s="32"/>
      <c r="R11318" s="32"/>
      <c r="S11318" s="32"/>
      <c r="T11318" s="32"/>
    </row>
    <row r="11319" spans="16:20" x14ac:dyDescent="0.35">
      <c r="P11319" s="33"/>
      <c r="Q11319" s="32"/>
      <c r="R11319" s="32"/>
      <c r="S11319" s="32"/>
      <c r="T11319" s="32"/>
    </row>
    <row r="11320" spans="16:20" x14ac:dyDescent="0.35">
      <c r="P11320" s="33"/>
      <c r="Q11320" s="32"/>
      <c r="R11320" s="32"/>
      <c r="S11320" s="32"/>
      <c r="T11320" s="32"/>
    </row>
    <row r="11321" spans="16:20" x14ac:dyDescent="0.35">
      <c r="P11321" s="33"/>
      <c r="Q11321" s="32"/>
      <c r="R11321" s="32"/>
      <c r="S11321" s="32"/>
      <c r="T11321" s="32"/>
    </row>
    <row r="11322" spans="16:20" x14ac:dyDescent="0.35">
      <c r="P11322" s="33"/>
      <c r="Q11322" s="32"/>
      <c r="R11322" s="32"/>
      <c r="S11322" s="32"/>
      <c r="T11322" s="32"/>
    </row>
    <row r="11323" spans="16:20" x14ac:dyDescent="0.35">
      <c r="P11323" s="33"/>
      <c r="Q11323" s="32"/>
      <c r="R11323" s="32"/>
      <c r="S11323" s="32"/>
      <c r="T11323" s="32"/>
    </row>
    <row r="11324" spans="16:20" x14ac:dyDescent="0.35">
      <c r="P11324" s="33"/>
      <c r="Q11324" s="32"/>
      <c r="R11324" s="32"/>
      <c r="S11324" s="32"/>
      <c r="T11324" s="32"/>
    </row>
    <row r="11325" spans="16:20" x14ac:dyDescent="0.35">
      <c r="P11325" s="33"/>
      <c r="Q11325" s="32"/>
      <c r="R11325" s="32"/>
      <c r="S11325" s="32"/>
      <c r="T11325" s="32"/>
    </row>
    <row r="11326" spans="16:20" x14ac:dyDescent="0.35">
      <c r="P11326" s="33"/>
      <c r="Q11326" s="32"/>
      <c r="R11326" s="32"/>
      <c r="S11326" s="32"/>
      <c r="T11326" s="32"/>
    </row>
    <row r="11327" spans="16:20" x14ac:dyDescent="0.35">
      <c r="P11327" s="33"/>
      <c r="Q11327" s="32"/>
      <c r="R11327" s="32"/>
      <c r="S11327" s="32"/>
      <c r="T11327" s="32"/>
    </row>
    <row r="11328" spans="16:20" x14ac:dyDescent="0.35">
      <c r="P11328" s="33"/>
      <c r="Q11328" s="32"/>
      <c r="R11328" s="32"/>
      <c r="S11328" s="32"/>
      <c r="T11328" s="32"/>
    </row>
    <row r="11329" spans="16:20" x14ac:dyDescent="0.35">
      <c r="P11329" s="33"/>
      <c r="Q11329" s="32"/>
      <c r="R11329" s="32"/>
      <c r="S11329" s="32"/>
      <c r="T11329" s="32"/>
    </row>
    <row r="11330" spans="16:20" x14ac:dyDescent="0.35">
      <c r="P11330" s="33"/>
      <c r="Q11330" s="32"/>
      <c r="R11330" s="32"/>
      <c r="S11330" s="32"/>
      <c r="T11330" s="32"/>
    </row>
    <row r="11331" spans="16:20" x14ac:dyDescent="0.35">
      <c r="P11331" s="33"/>
      <c r="Q11331" s="32"/>
      <c r="R11331" s="32"/>
      <c r="S11331" s="32"/>
      <c r="T11331" s="32"/>
    </row>
    <row r="11332" spans="16:20" x14ac:dyDescent="0.35">
      <c r="P11332" s="33"/>
      <c r="Q11332" s="32"/>
      <c r="R11332" s="32"/>
      <c r="S11332" s="32"/>
      <c r="T11332" s="32"/>
    </row>
    <row r="11333" spans="16:20" x14ac:dyDescent="0.35">
      <c r="P11333" s="33"/>
      <c r="Q11333" s="32"/>
      <c r="R11333" s="32"/>
      <c r="S11333" s="32"/>
      <c r="T11333" s="32"/>
    </row>
    <row r="11334" spans="16:20" x14ac:dyDescent="0.35">
      <c r="P11334" s="33"/>
      <c r="Q11334" s="32"/>
      <c r="R11334" s="32"/>
      <c r="S11334" s="32"/>
      <c r="T11334" s="32"/>
    </row>
    <row r="11335" spans="16:20" x14ac:dyDescent="0.35">
      <c r="P11335" s="33"/>
      <c r="Q11335" s="32"/>
      <c r="R11335" s="32"/>
      <c r="S11335" s="32"/>
      <c r="T11335" s="32"/>
    </row>
    <row r="11336" spans="16:20" x14ac:dyDescent="0.35">
      <c r="P11336" s="33"/>
      <c r="Q11336" s="32"/>
      <c r="R11336" s="32"/>
      <c r="S11336" s="32"/>
      <c r="T11336" s="32"/>
    </row>
    <row r="11337" spans="16:20" x14ac:dyDescent="0.35">
      <c r="P11337" s="33"/>
      <c r="Q11337" s="32"/>
      <c r="R11337" s="32"/>
      <c r="S11337" s="32"/>
      <c r="T11337" s="32"/>
    </row>
    <row r="11338" spans="16:20" x14ac:dyDescent="0.35">
      <c r="P11338" s="33"/>
      <c r="Q11338" s="32"/>
      <c r="R11338" s="32"/>
      <c r="S11338" s="32"/>
      <c r="T11338" s="32"/>
    </row>
    <row r="11339" spans="16:20" x14ac:dyDescent="0.35">
      <c r="P11339" s="33"/>
      <c r="Q11339" s="32"/>
      <c r="R11339" s="32"/>
      <c r="S11339" s="32"/>
      <c r="T11339" s="32"/>
    </row>
    <row r="11340" spans="16:20" x14ac:dyDescent="0.35">
      <c r="P11340" s="33"/>
      <c r="Q11340" s="32"/>
      <c r="R11340" s="32"/>
      <c r="S11340" s="32"/>
      <c r="T11340" s="32"/>
    </row>
    <row r="11341" spans="16:20" x14ac:dyDescent="0.35">
      <c r="P11341" s="33"/>
      <c r="Q11341" s="32"/>
      <c r="R11341" s="32"/>
      <c r="S11341" s="32"/>
      <c r="T11341" s="32"/>
    </row>
    <row r="11342" spans="16:20" x14ac:dyDescent="0.35">
      <c r="P11342" s="33"/>
      <c r="Q11342" s="32"/>
      <c r="R11342" s="32"/>
      <c r="S11342" s="32"/>
      <c r="T11342" s="32"/>
    </row>
    <row r="11343" spans="16:20" x14ac:dyDescent="0.35">
      <c r="P11343" s="33"/>
      <c r="Q11343" s="32"/>
      <c r="R11343" s="32"/>
      <c r="S11343" s="32"/>
      <c r="T11343" s="32"/>
    </row>
    <row r="11344" spans="16:20" x14ac:dyDescent="0.35">
      <c r="P11344" s="33"/>
      <c r="Q11344" s="32"/>
      <c r="R11344" s="32"/>
      <c r="S11344" s="32"/>
      <c r="T11344" s="32"/>
    </row>
    <row r="11345" spans="16:20" x14ac:dyDescent="0.35">
      <c r="P11345" s="33"/>
      <c r="Q11345" s="32"/>
      <c r="R11345" s="32"/>
      <c r="S11345" s="32"/>
      <c r="T11345" s="32"/>
    </row>
    <row r="11346" spans="16:20" x14ac:dyDescent="0.35">
      <c r="P11346" s="33"/>
      <c r="Q11346" s="32"/>
      <c r="R11346" s="32"/>
      <c r="S11346" s="32"/>
      <c r="T11346" s="32"/>
    </row>
    <row r="11347" spans="16:20" x14ac:dyDescent="0.35">
      <c r="P11347" s="33"/>
      <c r="Q11347" s="32"/>
      <c r="R11347" s="32"/>
      <c r="S11347" s="32"/>
      <c r="T11347" s="32"/>
    </row>
    <row r="11348" spans="16:20" x14ac:dyDescent="0.35">
      <c r="P11348" s="33"/>
      <c r="Q11348" s="32"/>
      <c r="R11348" s="32"/>
      <c r="S11348" s="32"/>
      <c r="T11348" s="32"/>
    </row>
    <row r="11349" spans="16:20" x14ac:dyDescent="0.35">
      <c r="P11349" s="33"/>
      <c r="Q11349" s="32"/>
      <c r="R11349" s="32"/>
      <c r="S11349" s="32"/>
      <c r="T11349" s="32"/>
    </row>
    <row r="11350" spans="16:20" x14ac:dyDescent="0.35">
      <c r="P11350" s="33"/>
      <c r="Q11350" s="32"/>
      <c r="R11350" s="32"/>
      <c r="S11350" s="32"/>
      <c r="T11350" s="32"/>
    </row>
    <row r="11351" spans="16:20" x14ac:dyDescent="0.35">
      <c r="P11351" s="33"/>
      <c r="Q11351" s="32"/>
      <c r="R11351" s="32"/>
      <c r="S11351" s="32"/>
      <c r="T11351" s="32"/>
    </row>
    <row r="11352" spans="16:20" x14ac:dyDescent="0.35">
      <c r="P11352" s="33"/>
      <c r="Q11352" s="32"/>
      <c r="R11352" s="32"/>
      <c r="S11352" s="32"/>
      <c r="T11352" s="32"/>
    </row>
    <row r="11353" spans="16:20" x14ac:dyDescent="0.35">
      <c r="P11353" s="33"/>
      <c r="Q11353" s="32"/>
      <c r="R11353" s="32"/>
      <c r="S11353" s="32"/>
      <c r="T11353" s="32"/>
    </row>
    <row r="11354" spans="16:20" x14ac:dyDescent="0.35">
      <c r="P11354" s="33"/>
      <c r="Q11354" s="32"/>
      <c r="R11354" s="32"/>
      <c r="S11354" s="32"/>
      <c r="T11354" s="32"/>
    </row>
    <row r="11355" spans="16:20" x14ac:dyDescent="0.35">
      <c r="P11355" s="33"/>
      <c r="Q11355" s="32"/>
      <c r="R11355" s="32"/>
      <c r="S11355" s="32"/>
      <c r="T11355" s="32"/>
    </row>
    <row r="11356" spans="16:20" x14ac:dyDescent="0.35">
      <c r="P11356" s="33"/>
      <c r="Q11356" s="32"/>
      <c r="R11356" s="32"/>
      <c r="S11356" s="32"/>
      <c r="T11356" s="32"/>
    </row>
    <row r="11357" spans="16:20" x14ac:dyDescent="0.35">
      <c r="P11357" s="33"/>
      <c r="Q11357" s="32"/>
      <c r="R11357" s="32"/>
      <c r="S11357" s="32"/>
      <c r="T11357" s="32"/>
    </row>
    <row r="11358" spans="16:20" x14ac:dyDescent="0.35">
      <c r="P11358" s="33"/>
      <c r="Q11358" s="32"/>
      <c r="R11358" s="32"/>
      <c r="S11358" s="32"/>
      <c r="T11358" s="32"/>
    </row>
    <row r="11359" spans="16:20" x14ac:dyDescent="0.35">
      <c r="P11359" s="33"/>
      <c r="Q11359" s="32"/>
      <c r="R11359" s="32"/>
      <c r="S11359" s="32"/>
      <c r="T11359" s="32"/>
    </row>
    <row r="11360" spans="16:20" x14ac:dyDescent="0.35">
      <c r="P11360" s="33"/>
      <c r="Q11360" s="32"/>
      <c r="R11360" s="32"/>
      <c r="S11360" s="32"/>
      <c r="T11360" s="32"/>
    </row>
    <row r="11361" spans="16:20" x14ac:dyDescent="0.35">
      <c r="P11361" s="33"/>
      <c r="Q11361" s="32"/>
      <c r="R11361" s="32"/>
      <c r="S11361" s="32"/>
      <c r="T11361" s="32"/>
    </row>
    <row r="11362" spans="16:20" x14ac:dyDescent="0.35">
      <c r="P11362" s="33"/>
      <c r="Q11362" s="32"/>
      <c r="R11362" s="32"/>
      <c r="S11362" s="32"/>
      <c r="T11362" s="32"/>
    </row>
    <row r="11363" spans="16:20" x14ac:dyDescent="0.35">
      <c r="P11363" s="33"/>
      <c r="Q11363" s="32"/>
      <c r="R11363" s="32"/>
      <c r="S11363" s="32"/>
      <c r="T11363" s="32"/>
    </row>
    <row r="11364" spans="16:20" x14ac:dyDescent="0.35">
      <c r="P11364" s="33"/>
      <c r="Q11364" s="32"/>
      <c r="R11364" s="32"/>
      <c r="S11364" s="32"/>
      <c r="T11364" s="32"/>
    </row>
    <row r="11365" spans="16:20" x14ac:dyDescent="0.35">
      <c r="P11365" s="33"/>
      <c r="Q11365" s="32"/>
      <c r="R11365" s="32"/>
      <c r="S11365" s="32"/>
      <c r="T11365" s="32"/>
    </row>
    <row r="11366" spans="16:20" x14ac:dyDescent="0.35">
      <c r="P11366" s="33"/>
      <c r="Q11366" s="32"/>
      <c r="R11366" s="32"/>
      <c r="S11366" s="32"/>
      <c r="T11366" s="32"/>
    </row>
    <row r="11367" spans="16:20" x14ac:dyDescent="0.35">
      <c r="P11367" s="33"/>
      <c r="Q11367" s="32"/>
      <c r="R11367" s="32"/>
      <c r="S11367" s="32"/>
      <c r="T11367" s="32"/>
    </row>
    <row r="11368" spans="16:20" x14ac:dyDescent="0.35">
      <c r="P11368" s="33"/>
      <c r="Q11368" s="32"/>
      <c r="R11368" s="32"/>
      <c r="S11368" s="32"/>
      <c r="T11368" s="32"/>
    </row>
    <row r="11369" spans="16:20" x14ac:dyDescent="0.35">
      <c r="P11369" s="33"/>
      <c r="Q11369" s="32"/>
      <c r="R11369" s="32"/>
      <c r="S11369" s="32"/>
      <c r="T11369" s="32"/>
    </row>
    <row r="11370" spans="16:20" x14ac:dyDescent="0.35">
      <c r="P11370" s="33"/>
      <c r="Q11370" s="32"/>
      <c r="R11370" s="32"/>
      <c r="S11370" s="32"/>
      <c r="T11370" s="32"/>
    </row>
    <row r="11371" spans="16:20" x14ac:dyDescent="0.35">
      <c r="P11371" s="33"/>
      <c r="Q11371" s="32"/>
      <c r="R11371" s="32"/>
      <c r="S11371" s="32"/>
      <c r="T11371" s="32"/>
    </row>
    <row r="11372" spans="16:20" x14ac:dyDescent="0.35">
      <c r="P11372" s="33"/>
      <c r="Q11372" s="32"/>
      <c r="R11372" s="32"/>
      <c r="S11372" s="32"/>
      <c r="T11372" s="32"/>
    </row>
    <row r="11373" spans="16:20" x14ac:dyDescent="0.35">
      <c r="P11373" s="33"/>
      <c r="Q11373" s="32"/>
      <c r="R11373" s="32"/>
      <c r="S11373" s="32"/>
      <c r="T11373" s="32"/>
    </row>
    <row r="11374" spans="16:20" x14ac:dyDescent="0.35">
      <c r="P11374" s="33"/>
      <c r="Q11374" s="32"/>
      <c r="R11374" s="32"/>
      <c r="S11374" s="32"/>
      <c r="T11374" s="32"/>
    </row>
    <row r="11375" spans="16:20" x14ac:dyDescent="0.35">
      <c r="P11375" s="33"/>
      <c r="Q11375" s="32"/>
      <c r="R11375" s="32"/>
      <c r="S11375" s="32"/>
      <c r="T11375" s="32"/>
    </row>
    <row r="11376" spans="16:20" x14ac:dyDescent="0.35">
      <c r="P11376" s="33"/>
      <c r="Q11376" s="32"/>
      <c r="R11376" s="32"/>
      <c r="S11376" s="32"/>
      <c r="T11376" s="32"/>
    </row>
    <row r="11377" spans="16:20" x14ac:dyDescent="0.35">
      <c r="P11377" s="33"/>
      <c r="Q11377" s="32"/>
      <c r="R11377" s="32"/>
      <c r="S11377" s="32"/>
      <c r="T11377" s="32"/>
    </row>
    <row r="11378" spans="16:20" x14ac:dyDescent="0.35">
      <c r="P11378" s="33"/>
      <c r="Q11378" s="32"/>
      <c r="R11378" s="32"/>
      <c r="S11378" s="32"/>
      <c r="T11378" s="32"/>
    </row>
    <row r="11379" spans="16:20" x14ac:dyDescent="0.35">
      <c r="P11379" s="33"/>
      <c r="Q11379" s="32"/>
      <c r="R11379" s="32"/>
      <c r="S11379" s="32"/>
      <c r="T11379" s="32"/>
    </row>
    <row r="11380" spans="16:20" x14ac:dyDescent="0.35">
      <c r="P11380" s="33"/>
      <c r="Q11380" s="32"/>
      <c r="R11380" s="32"/>
      <c r="S11380" s="32"/>
      <c r="T11380" s="32"/>
    </row>
    <row r="11381" spans="16:20" x14ac:dyDescent="0.35">
      <c r="P11381" s="33"/>
      <c r="Q11381" s="32"/>
      <c r="R11381" s="32"/>
      <c r="S11381" s="32"/>
      <c r="T11381" s="32"/>
    </row>
    <row r="11382" spans="16:20" x14ac:dyDescent="0.35">
      <c r="P11382" s="33"/>
      <c r="Q11382" s="32"/>
      <c r="R11382" s="32"/>
      <c r="S11382" s="32"/>
      <c r="T11382" s="32"/>
    </row>
    <row r="11383" spans="16:20" x14ac:dyDescent="0.35">
      <c r="P11383" s="33"/>
      <c r="Q11383" s="32"/>
      <c r="R11383" s="32"/>
      <c r="S11383" s="32"/>
      <c r="T11383" s="32"/>
    </row>
    <row r="11384" spans="16:20" x14ac:dyDescent="0.35">
      <c r="P11384" s="33"/>
      <c r="Q11384" s="32"/>
      <c r="R11384" s="32"/>
      <c r="S11384" s="32"/>
      <c r="T11384" s="32"/>
    </row>
    <row r="11385" spans="16:20" x14ac:dyDescent="0.35">
      <c r="P11385" s="33"/>
      <c r="Q11385" s="32"/>
      <c r="R11385" s="32"/>
      <c r="S11385" s="32"/>
      <c r="T11385" s="32"/>
    </row>
    <row r="11386" spans="16:20" x14ac:dyDescent="0.35">
      <c r="P11386" s="33"/>
      <c r="Q11386" s="32"/>
      <c r="R11386" s="32"/>
      <c r="S11386" s="32"/>
      <c r="T11386" s="32"/>
    </row>
    <row r="11387" spans="16:20" x14ac:dyDescent="0.35">
      <c r="P11387" s="33"/>
      <c r="Q11387" s="32"/>
      <c r="R11387" s="32"/>
      <c r="S11387" s="32"/>
      <c r="T11387" s="32"/>
    </row>
    <row r="11388" spans="16:20" x14ac:dyDescent="0.35">
      <c r="P11388" s="33"/>
      <c r="Q11388" s="32"/>
      <c r="R11388" s="32"/>
      <c r="S11388" s="32"/>
      <c r="T11388" s="32"/>
    </row>
    <row r="11389" spans="16:20" x14ac:dyDescent="0.35">
      <c r="P11389" s="33"/>
      <c r="Q11389" s="32"/>
      <c r="R11389" s="32"/>
      <c r="S11389" s="32"/>
      <c r="T11389" s="32"/>
    </row>
    <row r="11390" spans="16:20" x14ac:dyDescent="0.35">
      <c r="P11390" s="33"/>
      <c r="Q11390" s="32"/>
      <c r="R11390" s="32"/>
      <c r="S11390" s="32"/>
      <c r="T11390" s="32"/>
    </row>
    <row r="11391" spans="16:20" x14ac:dyDescent="0.35">
      <c r="P11391" s="33"/>
      <c r="Q11391" s="32"/>
      <c r="R11391" s="32"/>
      <c r="S11391" s="32"/>
      <c r="T11391" s="32"/>
    </row>
    <row r="11392" spans="16:20" x14ac:dyDescent="0.35">
      <c r="P11392" s="33"/>
      <c r="Q11392" s="32"/>
      <c r="R11392" s="32"/>
      <c r="S11392" s="32"/>
      <c r="T11392" s="32"/>
    </row>
    <row r="11393" spans="16:20" x14ac:dyDescent="0.35">
      <c r="P11393" s="33"/>
      <c r="Q11393" s="32"/>
      <c r="R11393" s="32"/>
      <c r="S11393" s="32"/>
      <c r="T11393" s="32"/>
    </row>
    <row r="11394" spans="16:20" x14ac:dyDescent="0.35">
      <c r="P11394" s="33"/>
      <c r="Q11394" s="32"/>
      <c r="R11394" s="32"/>
      <c r="S11394" s="32"/>
      <c r="T11394" s="32"/>
    </row>
    <row r="11395" spans="16:20" x14ac:dyDescent="0.35">
      <c r="P11395" s="33"/>
      <c r="Q11395" s="32"/>
      <c r="R11395" s="32"/>
      <c r="S11395" s="32"/>
      <c r="T11395" s="32"/>
    </row>
    <row r="11396" spans="16:20" x14ac:dyDescent="0.35">
      <c r="P11396" s="33"/>
      <c r="Q11396" s="32"/>
      <c r="R11396" s="32"/>
      <c r="S11396" s="32"/>
      <c r="T11396" s="32"/>
    </row>
    <row r="11397" spans="16:20" x14ac:dyDescent="0.35">
      <c r="P11397" s="33"/>
      <c r="Q11397" s="32"/>
      <c r="R11397" s="32"/>
      <c r="S11397" s="32"/>
      <c r="T11397" s="32"/>
    </row>
    <row r="11398" spans="16:20" x14ac:dyDescent="0.35">
      <c r="P11398" s="33"/>
      <c r="Q11398" s="32"/>
      <c r="R11398" s="32"/>
      <c r="S11398" s="32"/>
      <c r="T11398" s="32"/>
    </row>
    <row r="11399" spans="16:20" x14ac:dyDescent="0.35">
      <c r="P11399" s="33"/>
      <c r="Q11399" s="32"/>
      <c r="R11399" s="32"/>
      <c r="S11399" s="32"/>
      <c r="T11399" s="32"/>
    </row>
    <row r="11400" spans="16:20" x14ac:dyDescent="0.35">
      <c r="P11400" s="33"/>
      <c r="Q11400" s="32"/>
      <c r="R11400" s="32"/>
      <c r="S11400" s="32"/>
      <c r="T11400" s="32"/>
    </row>
    <row r="11401" spans="16:20" x14ac:dyDescent="0.35">
      <c r="P11401" s="33"/>
      <c r="Q11401" s="32"/>
      <c r="R11401" s="32"/>
      <c r="S11401" s="32"/>
      <c r="T11401" s="32"/>
    </row>
    <row r="11402" spans="16:20" x14ac:dyDescent="0.35">
      <c r="P11402" s="33"/>
      <c r="Q11402" s="32"/>
      <c r="R11402" s="32"/>
      <c r="S11402" s="32"/>
      <c r="T11402" s="32"/>
    </row>
    <row r="11403" spans="16:20" x14ac:dyDescent="0.35">
      <c r="P11403" s="33"/>
      <c r="Q11403" s="32"/>
      <c r="R11403" s="32"/>
      <c r="S11403" s="32"/>
      <c r="T11403" s="32"/>
    </row>
    <row r="11404" spans="16:20" x14ac:dyDescent="0.35">
      <c r="P11404" s="33"/>
      <c r="Q11404" s="32"/>
      <c r="R11404" s="32"/>
      <c r="S11404" s="32"/>
      <c r="T11404" s="32"/>
    </row>
    <row r="11405" spans="16:20" x14ac:dyDescent="0.35">
      <c r="P11405" s="33"/>
      <c r="Q11405" s="32"/>
      <c r="R11405" s="32"/>
      <c r="S11405" s="32"/>
      <c r="T11405" s="32"/>
    </row>
    <row r="11406" spans="16:20" x14ac:dyDescent="0.35">
      <c r="P11406" s="33"/>
      <c r="Q11406" s="32"/>
      <c r="R11406" s="32"/>
      <c r="S11406" s="32"/>
      <c r="T11406" s="32"/>
    </row>
    <row r="11407" spans="16:20" x14ac:dyDescent="0.35">
      <c r="P11407" s="33"/>
      <c r="Q11407" s="32"/>
      <c r="R11407" s="32"/>
      <c r="S11407" s="32"/>
      <c r="T11407" s="32"/>
    </row>
    <row r="11408" spans="16:20" x14ac:dyDescent="0.35">
      <c r="P11408" s="33"/>
      <c r="Q11408" s="32"/>
      <c r="R11408" s="32"/>
      <c r="S11408" s="32"/>
      <c r="T11408" s="32"/>
    </row>
    <row r="11409" spans="16:20" x14ac:dyDescent="0.35">
      <c r="P11409" s="33"/>
      <c r="Q11409" s="32"/>
      <c r="R11409" s="32"/>
      <c r="S11409" s="32"/>
      <c r="T11409" s="32"/>
    </row>
    <row r="11410" spans="16:20" x14ac:dyDescent="0.35">
      <c r="P11410" s="33"/>
      <c r="Q11410" s="32"/>
      <c r="R11410" s="32"/>
      <c r="S11410" s="32"/>
      <c r="T11410" s="32"/>
    </row>
    <row r="11411" spans="16:20" x14ac:dyDescent="0.35">
      <c r="P11411" s="33"/>
      <c r="Q11411" s="32"/>
      <c r="R11411" s="32"/>
      <c r="S11411" s="32"/>
      <c r="T11411" s="32"/>
    </row>
    <row r="11412" spans="16:20" x14ac:dyDescent="0.35">
      <c r="P11412" s="33"/>
      <c r="Q11412" s="32"/>
      <c r="R11412" s="32"/>
      <c r="S11412" s="32"/>
      <c r="T11412" s="32"/>
    </row>
    <row r="11413" spans="16:20" x14ac:dyDescent="0.35">
      <c r="P11413" s="33"/>
      <c r="Q11413" s="32"/>
      <c r="R11413" s="32"/>
      <c r="S11413" s="32"/>
      <c r="T11413" s="32"/>
    </row>
    <row r="11414" spans="16:20" x14ac:dyDescent="0.35">
      <c r="P11414" s="33"/>
      <c r="Q11414" s="32"/>
      <c r="R11414" s="32"/>
      <c r="S11414" s="32"/>
      <c r="T11414" s="32"/>
    </row>
    <row r="11415" spans="16:20" x14ac:dyDescent="0.35">
      <c r="P11415" s="33"/>
      <c r="Q11415" s="32"/>
      <c r="R11415" s="32"/>
      <c r="S11415" s="32"/>
      <c r="T11415" s="32"/>
    </row>
    <row r="11416" spans="16:20" x14ac:dyDescent="0.35">
      <c r="P11416" s="33"/>
      <c r="Q11416" s="32"/>
      <c r="R11416" s="32"/>
      <c r="S11416" s="32"/>
      <c r="T11416" s="32"/>
    </row>
    <row r="11417" spans="16:20" x14ac:dyDescent="0.35">
      <c r="P11417" s="33"/>
      <c r="Q11417" s="32"/>
      <c r="R11417" s="32"/>
      <c r="S11417" s="32"/>
      <c r="T11417" s="32"/>
    </row>
    <row r="11418" spans="16:20" x14ac:dyDescent="0.35">
      <c r="P11418" s="33"/>
      <c r="Q11418" s="32"/>
      <c r="R11418" s="32"/>
      <c r="S11418" s="32"/>
      <c r="T11418" s="32"/>
    </row>
    <row r="11419" spans="16:20" x14ac:dyDescent="0.35">
      <c r="P11419" s="33"/>
      <c r="Q11419" s="32"/>
      <c r="R11419" s="32"/>
      <c r="S11419" s="32"/>
      <c r="T11419" s="32"/>
    </row>
    <row r="11420" spans="16:20" x14ac:dyDescent="0.35">
      <c r="P11420" s="33"/>
      <c r="Q11420" s="32"/>
      <c r="R11420" s="32"/>
      <c r="S11420" s="32"/>
      <c r="T11420" s="32"/>
    </row>
    <row r="11421" spans="16:20" x14ac:dyDescent="0.35">
      <c r="P11421" s="33"/>
      <c r="Q11421" s="32"/>
      <c r="R11421" s="32"/>
      <c r="S11421" s="32"/>
      <c r="T11421" s="32"/>
    </row>
    <row r="11422" spans="16:20" x14ac:dyDescent="0.35">
      <c r="P11422" s="33"/>
      <c r="Q11422" s="32"/>
      <c r="R11422" s="32"/>
      <c r="S11422" s="32"/>
      <c r="T11422" s="32"/>
    </row>
    <row r="11423" spans="16:20" x14ac:dyDescent="0.35">
      <c r="P11423" s="33"/>
      <c r="Q11423" s="32"/>
      <c r="R11423" s="32"/>
      <c r="S11423" s="32"/>
      <c r="T11423" s="32"/>
    </row>
    <row r="11424" spans="16:20" x14ac:dyDescent="0.35">
      <c r="P11424" s="33"/>
      <c r="Q11424" s="32"/>
      <c r="R11424" s="32"/>
      <c r="S11424" s="32"/>
      <c r="T11424" s="32"/>
    </row>
    <row r="11425" spans="16:20" x14ac:dyDescent="0.35">
      <c r="P11425" s="33"/>
      <c r="Q11425" s="32"/>
      <c r="R11425" s="32"/>
      <c r="S11425" s="32"/>
      <c r="T11425" s="32"/>
    </row>
    <row r="11426" spans="16:20" x14ac:dyDescent="0.35">
      <c r="P11426" s="33"/>
      <c r="Q11426" s="32"/>
      <c r="R11426" s="32"/>
      <c r="S11426" s="32"/>
      <c r="T11426" s="32"/>
    </row>
    <row r="11427" spans="16:20" x14ac:dyDescent="0.35">
      <c r="P11427" s="33"/>
      <c r="Q11427" s="32"/>
      <c r="R11427" s="32"/>
      <c r="S11427" s="32"/>
      <c r="T11427" s="32"/>
    </row>
    <row r="11428" spans="16:20" x14ac:dyDescent="0.35">
      <c r="P11428" s="33"/>
      <c r="Q11428" s="32"/>
      <c r="R11428" s="32"/>
      <c r="S11428" s="32"/>
      <c r="T11428" s="32"/>
    </row>
    <row r="11429" spans="16:20" x14ac:dyDescent="0.35">
      <c r="P11429" s="33"/>
      <c r="Q11429" s="32"/>
      <c r="R11429" s="32"/>
      <c r="S11429" s="32"/>
      <c r="T11429" s="32"/>
    </row>
    <row r="11430" spans="16:20" x14ac:dyDescent="0.35">
      <c r="P11430" s="33"/>
      <c r="Q11430" s="32"/>
      <c r="R11430" s="32"/>
      <c r="S11430" s="32"/>
      <c r="T11430" s="32"/>
    </row>
    <row r="11431" spans="16:20" x14ac:dyDescent="0.35">
      <c r="P11431" s="33"/>
      <c r="Q11431" s="32"/>
      <c r="R11431" s="32"/>
      <c r="S11431" s="32"/>
      <c r="T11431" s="32"/>
    </row>
    <row r="11432" spans="16:20" x14ac:dyDescent="0.35">
      <c r="P11432" s="33"/>
      <c r="Q11432" s="32"/>
      <c r="R11432" s="32"/>
      <c r="S11432" s="32"/>
      <c r="T11432" s="32"/>
    </row>
    <row r="11433" spans="16:20" x14ac:dyDescent="0.35">
      <c r="P11433" s="33"/>
      <c r="Q11433" s="32"/>
      <c r="R11433" s="32"/>
      <c r="S11433" s="32"/>
      <c r="T11433" s="32"/>
    </row>
    <row r="11434" spans="16:20" x14ac:dyDescent="0.35">
      <c r="P11434" s="33"/>
      <c r="Q11434" s="32"/>
      <c r="R11434" s="32"/>
      <c r="S11434" s="32"/>
      <c r="T11434" s="32"/>
    </row>
    <row r="11435" spans="16:20" x14ac:dyDescent="0.35">
      <c r="P11435" s="33"/>
      <c r="Q11435" s="32"/>
      <c r="R11435" s="32"/>
      <c r="S11435" s="32"/>
      <c r="T11435" s="32"/>
    </row>
    <row r="11436" spans="16:20" x14ac:dyDescent="0.35">
      <c r="P11436" s="33"/>
      <c r="Q11436" s="32"/>
      <c r="R11436" s="32"/>
      <c r="S11436" s="32"/>
      <c r="T11436" s="32"/>
    </row>
    <row r="11437" spans="16:20" x14ac:dyDescent="0.35">
      <c r="P11437" s="33"/>
      <c r="Q11437" s="32"/>
      <c r="R11437" s="32"/>
      <c r="S11437" s="32"/>
      <c r="T11437" s="32"/>
    </row>
    <row r="11438" spans="16:20" x14ac:dyDescent="0.35">
      <c r="P11438" s="33"/>
      <c r="Q11438" s="32"/>
      <c r="R11438" s="32"/>
      <c r="S11438" s="32"/>
      <c r="T11438" s="32"/>
    </row>
    <row r="11439" spans="16:20" x14ac:dyDescent="0.35">
      <c r="P11439" s="33"/>
      <c r="Q11439" s="32"/>
      <c r="R11439" s="32"/>
      <c r="S11439" s="32"/>
      <c r="T11439" s="32"/>
    </row>
    <row r="11440" spans="16:20" x14ac:dyDescent="0.35">
      <c r="P11440" s="33"/>
      <c r="Q11440" s="32"/>
      <c r="R11440" s="32"/>
      <c r="S11440" s="32"/>
      <c r="T11440" s="32"/>
    </row>
    <row r="11441" spans="16:20" x14ac:dyDescent="0.35">
      <c r="P11441" s="33"/>
      <c r="Q11441" s="32"/>
      <c r="R11441" s="32"/>
      <c r="S11441" s="32"/>
      <c r="T11441" s="32"/>
    </row>
    <row r="11442" spans="16:20" x14ac:dyDescent="0.35">
      <c r="P11442" s="33"/>
      <c r="Q11442" s="32"/>
      <c r="R11442" s="32"/>
      <c r="S11442" s="32"/>
      <c r="T11442" s="32"/>
    </row>
    <row r="11443" spans="16:20" x14ac:dyDescent="0.35">
      <c r="P11443" s="33"/>
      <c r="Q11443" s="32"/>
      <c r="R11443" s="32"/>
      <c r="S11443" s="32"/>
      <c r="T11443" s="32"/>
    </row>
    <row r="11444" spans="16:20" x14ac:dyDescent="0.35">
      <c r="P11444" s="33"/>
      <c r="Q11444" s="32"/>
      <c r="R11444" s="32"/>
      <c r="S11444" s="32"/>
      <c r="T11444" s="32"/>
    </row>
    <row r="11445" spans="16:20" x14ac:dyDescent="0.35">
      <c r="P11445" s="33"/>
      <c r="Q11445" s="32"/>
      <c r="R11445" s="32"/>
      <c r="S11445" s="32"/>
      <c r="T11445" s="32"/>
    </row>
    <row r="11446" spans="16:20" x14ac:dyDescent="0.35">
      <c r="P11446" s="33"/>
      <c r="Q11446" s="32"/>
      <c r="R11446" s="32"/>
      <c r="S11446" s="32"/>
      <c r="T11446" s="32"/>
    </row>
    <row r="11447" spans="16:20" x14ac:dyDescent="0.35">
      <c r="P11447" s="33"/>
      <c r="Q11447" s="32"/>
      <c r="R11447" s="32"/>
      <c r="S11447" s="32"/>
      <c r="T11447" s="32"/>
    </row>
    <row r="11448" spans="16:20" x14ac:dyDescent="0.35">
      <c r="P11448" s="33"/>
      <c r="Q11448" s="32"/>
      <c r="R11448" s="32"/>
      <c r="S11448" s="32"/>
      <c r="T11448" s="32"/>
    </row>
    <row r="11449" spans="16:20" x14ac:dyDescent="0.35">
      <c r="P11449" s="33"/>
      <c r="Q11449" s="32"/>
      <c r="R11449" s="32"/>
      <c r="S11449" s="32"/>
      <c r="T11449" s="32"/>
    </row>
    <row r="11450" spans="16:20" x14ac:dyDescent="0.35">
      <c r="P11450" s="33"/>
      <c r="Q11450" s="32"/>
      <c r="R11450" s="32"/>
      <c r="S11450" s="32"/>
      <c r="T11450" s="32"/>
    </row>
    <row r="11451" spans="16:20" x14ac:dyDescent="0.35">
      <c r="P11451" s="33"/>
      <c r="Q11451" s="32"/>
      <c r="R11451" s="32"/>
      <c r="S11451" s="32"/>
      <c r="T11451" s="32"/>
    </row>
    <row r="11452" spans="16:20" x14ac:dyDescent="0.35">
      <c r="P11452" s="33"/>
      <c r="Q11452" s="32"/>
      <c r="R11452" s="32"/>
      <c r="S11452" s="32"/>
      <c r="T11452" s="32"/>
    </row>
    <row r="11453" spans="16:20" x14ac:dyDescent="0.35">
      <c r="P11453" s="33"/>
      <c r="Q11453" s="32"/>
      <c r="R11453" s="32"/>
      <c r="S11453" s="32"/>
      <c r="T11453" s="32"/>
    </row>
    <row r="11454" spans="16:20" x14ac:dyDescent="0.35">
      <c r="P11454" s="33"/>
      <c r="Q11454" s="32"/>
      <c r="R11454" s="32"/>
      <c r="S11454" s="32"/>
      <c r="T11454" s="32"/>
    </row>
    <row r="11455" spans="16:20" x14ac:dyDescent="0.35">
      <c r="P11455" s="33"/>
      <c r="Q11455" s="32"/>
      <c r="R11455" s="32"/>
      <c r="S11455" s="32"/>
      <c r="T11455" s="32"/>
    </row>
    <row r="11456" spans="16:20" x14ac:dyDescent="0.35">
      <c r="P11456" s="33"/>
      <c r="Q11456" s="32"/>
      <c r="R11456" s="32"/>
      <c r="S11456" s="32"/>
      <c r="T11456" s="32"/>
    </row>
    <row r="11457" spans="16:20" x14ac:dyDescent="0.35">
      <c r="P11457" s="33"/>
      <c r="Q11457" s="32"/>
      <c r="R11457" s="32"/>
      <c r="S11457" s="32"/>
      <c r="T11457" s="32"/>
    </row>
    <row r="11458" spans="16:20" x14ac:dyDescent="0.35">
      <c r="P11458" s="33"/>
      <c r="Q11458" s="32"/>
      <c r="R11458" s="32"/>
      <c r="S11458" s="32"/>
      <c r="T11458" s="32"/>
    </row>
    <row r="11459" spans="16:20" x14ac:dyDescent="0.35">
      <c r="P11459" s="33"/>
      <c r="Q11459" s="32"/>
      <c r="R11459" s="32"/>
      <c r="S11459" s="32"/>
      <c r="T11459" s="32"/>
    </row>
    <row r="11460" spans="16:20" x14ac:dyDescent="0.35">
      <c r="P11460" s="33"/>
      <c r="Q11460" s="32"/>
      <c r="R11460" s="32"/>
      <c r="S11460" s="32"/>
      <c r="T11460" s="32"/>
    </row>
    <row r="11461" spans="16:20" x14ac:dyDescent="0.35">
      <c r="P11461" s="33"/>
      <c r="Q11461" s="32"/>
      <c r="R11461" s="32"/>
      <c r="S11461" s="32"/>
      <c r="T11461" s="32"/>
    </row>
    <row r="11462" spans="16:20" x14ac:dyDescent="0.35">
      <c r="P11462" s="33"/>
      <c r="Q11462" s="32"/>
      <c r="R11462" s="32"/>
      <c r="S11462" s="32"/>
      <c r="T11462" s="32"/>
    </row>
    <row r="11463" spans="16:20" x14ac:dyDescent="0.35">
      <c r="P11463" s="33"/>
      <c r="Q11463" s="32"/>
      <c r="R11463" s="32"/>
      <c r="S11463" s="32"/>
      <c r="T11463" s="32"/>
    </row>
    <row r="11464" spans="16:20" x14ac:dyDescent="0.35">
      <c r="P11464" s="33"/>
      <c r="Q11464" s="32"/>
      <c r="R11464" s="32"/>
      <c r="S11464" s="32"/>
      <c r="T11464" s="32"/>
    </row>
    <row r="11465" spans="16:20" x14ac:dyDescent="0.35">
      <c r="P11465" s="33"/>
      <c r="Q11465" s="32"/>
      <c r="R11465" s="32"/>
      <c r="S11465" s="32"/>
      <c r="T11465" s="32"/>
    </row>
    <row r="11466" spans="16:20" x14ac:dyDescent="0.35">
      <c r="P11466" s="33"/>
      <c r="Q11466" s="32"/>
      <c r="R11466" s="32"/>
      <c r="S11466" s="32"/>
      <c r="T11466" s="32"/>
    </row>
    <row r="11467" spans="16:20" x14ac:dyDescent="0.35">
      <c r="P11467" s="33"/>
      <c r="Q11467" s="32"/>
      <c r="R11467" s="32"/>
      <c r="S11467" s="32"/>
      <c r="T11467" s="32"/>
    </row>
    <row r="11468" spans="16:20" x14ac:dyDescent="0.35">
      <c r="P11468" s="33"/>
      <c r="Q11468" s="32"/>
      <c r="R11468" s="32"/>
      <c r="S11468" s="32"/>
      <c r="T11468" s="32"/>
    </row>
    <row r="11469" spans="16:20" x14ac:dyDescent="0.35">
      <c r="P11469" s="33"/>
      <c r="Q11469" s="32"/>
      <c r="R11469" s="32"/>
      <c r="S11469" s="32"/>
      <c r="T11469" s="32"/>
    </row>
    <row r="11470" spans="16:20" x14ac:dyDescent="0.35">
      <c r="P11470" s="33"/>
      <c r="Q11470" s="32"/>
      <c r="R11470" s="32"/>
      <c r="S11470" s="32"/>
      <c r="T11470" s="32"/>
    </row>
    <row r="11471" spans="16:20" x14ac:dyDescent="0.35">
      <c r="P11471" s="33"/>
      <c r="Q11471" s="32"/>
      <c r="R11471" s="32"/>
      <c r="S11471" s="32"/>
      <c r="T11471" s="32"/>
    </row>
    <row r="11472" spans="16:20" x14ac:dyDescent="0.35">
      <c r="P11472" s="33"/>
      <c r="Q11472" s="32"/>
      <c r="R11472" s="32"/>
      <c r="S11472" s="32"/>
      <c r="T11472" s="32"/>
    </row>
    <row r="11473" spans="16:20" x14ac:dyDescent="0.35">
      <c r="P11473" s="33"/>
      <c r="Q11473" s="32"/>
      <c r="R11473" s="32"/>
      <c r="S11473" s="32"/>
      <c r="T11473" s="32"/>
    </row>
    <row r="11474" spans="16:20" x14ac:dyDescent="0.35">
      <c r="P11474" s="33"/>
      <c r="Q11474" s="32"/>
      <c r="R11474" s="32"/>
      <c r="S11474" s="32"/>
      <c r="T11474" s="32"/>
    </row>
    <row r="11475" spans="16:20" x14ac:dyDescent="0.35">
      <c r="P11475" s="33"/>
      <c r="Q11475" s="32"/>
      <c r="R11475" s="32"/>
      <c r="S11475" s="32"/>
      <c r="T11475" s="32"/>
    </row>
    <row r="11476" spans="16:20" x14ac:dyDescent="0.35">
      <c r="P11476" s="33"/>
      <c r="Q11476" s="32"/>
      <c r="R11476" s="32"/>
      <c r="S11476" s="32"/>
      <c r="T11476" s="32"/>
    </row>
    <row r="11477" spans="16:20" x14ac:dyDescent="0.35">
      <c r="P11477" s="33"/>
      <c r="Q11477" s="32"/>
      <c r="R11477" s="32"/>
      <c r="S11477" s="32"/>
      <c r="T11477" s="32"/>
    </row>
    <row r="11478" spans="16:20" x14ac:dyDescent="0.35">
      <c r="P11478" s="33"/>
      <c r="Q11478" s="32"/>
      <c r="R11478" s="32"/>
      <c r="S11478" s="32"/>
      <c r="T11478" s="32"/>
    </row>
    <row r="11479" spans="16:20" x14ac:dyDescent="0.35">
      <c r="P11479" s="33"/>
      <c r="Q11479" s="32"/>
      <c r="R11479" s="32"/>
      <c r="S11479" s="32"/>
      <c r="T11479" s="32"/>
    </row>
    <row r="11480" spans="16:20" x14ac:dyDescent="0.35">
      <c r="P11480" s="33"/>
      <c r="Q11480" s="32"/>
      <c r="R11480" s="32"/>
      <c r="S11480" s="32"/>
      <c r="T11480" s="32"/>
    </row>
    <row r="11481" spans="16:20" x14ac:dyDescent="0.35">
      <c r="P11481" s="33"/>
      <c r="Q11481" s="32"/>
      <c r="R11481" s="32"/>
      <c r="S11481" s="32"/>
      <c r="T11481" s="32"/>
    </row>
    <row r="11482" spans="16:20" x14ac:dyDescent="0.35">
      <c r="P11482" s="33"/>
      <c r="Q11482" s="32"/>
      <c r="R11482" s="32"/>
      <c r="S11482" s="32"/>
      <c r="T11482" s="32"/>
    </row>
    <row r="11483" spans="16:20" x14ac:dyDescent="0.35">
      <c r="P11483" s="33"/>
      <c r="Q11483" s="32"/>
      <c r="R11483" s="32"/>
      <c r="S11483" s="32"/>
      <c r="T11483" s="32"/>
    </row>
    <row r="11484" spans="16:20" x14ac:dyDescent="0.35">
      <c r="P11484" s="33"/>
      <c r="Q11484" s="32"/>
      <c r="R11484" s="32"/>
      <c r="S11484" s="32"/>
      <c r="T11484" s="32"/>
    </row>
    <row r="11485" spans="16:20" x14ac:dyDescent="0.35">
      <c r="P11485" s="33"/>
      <c r="Q11485" s="32"/>
      <c r="R11485" s="32"/>
      <c r="S11485" s="32"/>
      <c r="T11485" s="32"/>
    </row>
    <row r="11486" spans="16:20" x14ac:dyDescent="0.35">
      <c r="P11486" s="33"/>
      <c r="Q11486" s="32"/>
      <c r="R11486" s="32"/>
      <c r="S11486" s="32"/>
      <c r="T11486" s="32"/>
    </row>
    <row r="11487" spans="16:20" x14ac:dyDescent="0.35">
      <c r="P11487" s="33"/>
      <c r="Q11487" s="32"/>
      <c r="R11487" s="32"/>
      <c r="S11487" s="32"/>
      <c r="T11487" s="32"/>
    </row>
    <row r="11488" spans="16:20" x14ac:dyDescent="0.35">
      <c r="P11488" s="33"/>
      <c r="Q11488" s="32"/>
      <c r="R11488" s="32"/>
      <c r="S11488" s="32"/>
      <c r="T11488" s="32"/>
    </row>
    <row r="11489" spans="16:20" x14ac:dyDescent="0.35">
      <c r="P11489" s="33"/>
      <c r="Q11489" s="32"/>
      <c r="R11489" s="32"/>
      <c r="S11489" s="32"/>
      <c r="T11489" s="32"/>
    </row>
    <row r="11490" spans="16:20" x14ac:dyDescent="0.35">
      <c r="P11490" s="33"/>
      <c r="Q11490" s="32"/>
      <c r="R11490" s="32"/>
      <c r="S11490" s="32"/>
      <c r="T11490" s="32"/>
    </row>
    <row r="11491" spans="16:20" x14ac:dyDescent="0.35">
      <c r="P11491" s="33"/>
      <c r="Q11491" s="32"/>
      <c r="R11491" s="32"/>
      <c r="S11491" s="32"/>
      <c r="T11491" s="32"/>
    </row>
    <row r="11492" spans="16:20" x14ac:dyDescent="0.35">
      <c r="P11492" s="33"/>
      <c r="Q11492" s="32"/>
      <c r="R11492" s="32"/>
      <c r="S11492" s="32"/>
      <c r="T11492" s="32"/>
    </row>
    <row r="11493" spans="16:20" x14ac:dyDescent="0.35">
      <c r="P11493" s="33"/>
      <c r="Q11493" s="32"/>
      <c r="R11493" s="32"/>
      <c r="S11493" s="32"/>
      <c r="T11493" s="32"/>
    </row>
    <row r="11494" spans="16:20" x14ac:dyDescent="0.35">
      <c r="P11494" s="33"/>
      <c r="Q11494" s="32"/>
      <c r="R11494" s="32"/>
      <c r="S11494" s="32"/>
      <c r="T11494" s="32"/>
    </row>
    <row r="11495" spans="16:20" x14ac:dyDescent="0.35">
      <c r="P11495" s="33"/>
      <c r="Q11495" s="32"/>
      <c r="R11495" s="32"/>
      <c r="S11495" s="32"/>
      <c r="T11495" s="32"/>
    </row>
    <row r="11496" spans="16:20" x14ac:dyDescent="0.35">
      <c r="P11496" s="33"/>
      <c r="Q11496" s="32"/>
      <c r="R11496" s="32"/>
      <c r="S11496" s="32"/>
      <c r="T11496" s="32"/>
    </row>
    <row r="11497" spans="16:20" x14ac:dyDescent="0.35">
      <c r="P11497" s="33"/>
      <c r="Q11497" s="32"/>
      <c r="R11497" s="32"/>
      <c r="S11497" s="32"/>
      <c r="T11497" s="32"/>
    </row>
    <row r="11498" spans="16:20" x14ac:dyDescent="0.35">
      <c r="P11498" s="33"/>
      <c r="Q11498" s="32"/>
      <c r="R11498" s="32"/>
      <c r="S11498" s="32"/>
      <c r="T11498" s="32"/>
    </row>
    <row r="11499" spans="16:20" x14ac:dyDescent="0.35">
      <c r="P11499" s="33"/>
      <c r="Q11499" s="32"/>
      <c r="R11499" s="32"/>
      <c r="S11499" s="32"/>
      <c r="T11499" s="32"/>
    </row>
    <row r="11500" spans="16:20" x14ac:dyDescent="0.35">
      <c r="P11500" s="33"/>
      <c r="Q11500" s="32"/>
      <c r="R11500" s="32"/>
      <c r="S11500" s="32"/>
      <c r="T11500" s="32"/>
    </row>
    <row r="11501" spans="16:20" x14ac:dyDescent="0.35">
      <c r="P11501" s="33"/>
      <c r="Q11501" s="32"/>
      <c r="R11501" s="32"/>
      <c r="S11501" s="32"/>
      <c r="T11501" s="32"/>
    </row>
    <row r="11502" spans="16:20" x14ac:dyDescent="0.35">
      <c r="P11502" s="33"/>
      <c r="Q11502" s="32"/>
      <c r="R11502" s="32"/>
      <c r="S11502" s="32"/>
      <c r="T11502" s="32"/>
    </row>
    <row r="11503" spans="16:20" x14ac:dyDescent="0.35">
      <c r="P11503" s="33"/>
      <c r="Q11503" s="32"/>
      <c r="R11503" s="32"/>
      <c r="S11503" s="32"/>
      <c r="T11503" s="32"/>
    </row>
    <row r="11504" spans="16:20" x14ac:dyDescent="0.35">
      <c r="P11504" s="33"/>
      <c r="Q11504" s="32"/>
      <c r="R11504" s="32"/>
      <c r="S11504" s="32"/>
      <c r="T11504" s="32"/>
    </row>
    <row r="11505" spans="16:20" x14ac:dyDescent="0.35">
      <c r="P11505" s="33"/>
      <c r="Q11505" s="32"/>
      <c r="R11505" s="32"/>
      <c r="S11505" s="32"/>
      <c r="T11505" s="32"/>
    </row>
    <row r="11506" spans="16:20" x14ac:dyDescent="0.35">
      <c r="P11506" s="33"/>
      <c r="Q11506" s="32"/>
      <c r="R11506" s="32"/>
      <c r="S11506" s="32"/>
      <c r="T11506" s="32"/>
    </row>
    <row r="11507" spans="16:20" x14ac:dyDescent="0.35">
      <c r="P11507" s="33"/>
      <c r="Q11507" s="32"/>
      <c r="R11507" s="32"/>
      <c r="S11507" s="32"/>
      <c r="T11507" s="32"/>
    </row>
    <row r="11508" spans="16:20" x14ac:dyDescent="0.35">
      <c r="P11508" s="33"/>
      <c r="Q11508" s="32"/>
      <c r="R11508" s="32"/>
      <c r="S11508" s="32"/>
      <c r="T11508" s="32"/>
    </row>
    <row r="11509" spans="16:20" x14ac:dyDescent="0.35">
      <c r="P11509" s="33"/>
      <c r="Q11509" s="32"/>
      <c r="R11509" s="32"/>
      <c r="S11509" s="32"/>
      <c r="T11509" s="32"/>
    </row>
    <row r="11510" spans="16:20" x14ac:dyDescent="0.35">
      <c r="P11510" s="33"/>
      <c r="Q11510" s="32"/>
      <c r="R11510" s="32"/>
      <c r="S11510" s="32"/>
      <c r="T11510" s="32"/>
    </row>
    <row r="11511" spans="16:20" x14ac:dyDescent="0.35">
      <c r="P11511" s="33"/>
      <c r="Q11511" s="32"/>
      <c r="R11511" s="32"/>
      <c r="S11511" s="32"/>
      <c r="T11511" s="32"/>
    </row>
    <row r="11512" spans="16:20" x14ac:dyDescent="0.35">
      <c r="P11512" s="33"/>
      <c r="Q11512" s="32"/>
      <c r="R11512" s="32"/>
      <c r="S11512" s="32"/>
      <c r="T11512" s="32"/>
    </row>
    <row r="11513" spans="16:20" x14ac:dyDescent="0.35">
      <c r="P11513" s="33"/>
      <c r="Q11513" s="32"/>
      <c r="R11513" s="32"/>
      <c r="S11513" s="32"/>
      <c r="T11513" s="32"/>
    </row>
    <row r="11514" spans="16:20" x14ac:dyDescent="0.35">
      <c r="P11514" s="33"/>
      <c r="Q11514" s="32"/>
      <c r="R11514" s="32"/>
      <c r="S11514" s="32"/>
      <c r="T11514" s="32"/>
    </row>
    <row r="11515" spans="16:20" x14ac:dyDescent="0.35">
      <c r="P11515" s="33"/>
      <c r="Q11515" s="32"/>
      <c r="R11515" s="32"/>
      <c r="S11515" s="32"/>
      <c r="T11515" s="32"/>
    </row>
    <row r="11516" spans="16:20" x14ac:dyDescent="0.35">
      <c r="P11516" s="33"/>
      <c r="Q11516" s="32"/>
      <c r="R11516" s="32"/>
      <c r="S11516" s="32"/>
      <c r="T11516" s="32"/>
    </row>
    <row r="11517" spans="16:20" x14ac:dyDescent="0.35">
      <c r="P11517" s="33"/>
      <c r="Q11517" s="32"/>
      <c r="R11517" s="32"/>
      <c r="S11517" s="32"/>
      <c r="T11517" s="32"/>
    </row>
    <row r="11518" spans="16:20" x14ac:dyDescent="0.35">
      <c r="P11518" s="33"/>
      <c r="Q11518" s="32"/>
      <c r="R11518" s="32"/>
      <c r="S11518" s="32"/>
      <c r="T11518" s="32"/>
    </row>
    <row r="11519" spans="16:20" x14ac:dyDescent="0.35">
      <c r="P11519" s="33"/>
      <c r="Q11519" s="32"/>
      <c r="R11519" s="32"/>
      <c r="S11519" s="32"/>
      <c r="T11519" s="32"/>
    </row>
    <row r="11520" spans="16:20" x14ac:dyDescent="0.35">
      <c r="P11520" s="33"/>
      <c r="Q11520" s="32"/>
      <c r="R11520" s="32"/>
      <c r="S11520" s="32"/>
      <c r="T11520" s="32"/>
    </row>
    <row r="11521" spans="16:20" x14ac:dyDescent="0.35">
      <c r="P11521" s="33"/>
      <c r="Q11521" s="32"/>
      <c r="R11521" s="32"/>
      <c r="S11521" s="32"/>
      <c r="T11521" s="32"/>
    </row>
    <row r="11522" spans="16:20" x14ac:dyDescent="0.35">
      <c r="P11522" s="33"/>
      <c r="Q11522" s="32"/>
      <c r="R11522" s="32"/>
      <c r="S11522" s="32"/>
      <c r="T11522" s="32"/>
    </row>
    <row r="11523" spans="16:20" x14ac:dyDescent="0.35">
      <c r="P11523" s="33"/>
      <c r="Q11523" s="32"/>
      <c r="R11523" s="32"/>
      <c r="S11523" s="32"/>
      <c r="T11523" s="32"/>
    </row>
    <row r="11524" spans="16:20" x14ac:dyDescent="0.35">
      <c r="P11524" s="33"/>
      <c r="Q11524" s="32"/>
      <c r="R11524" s="32"/>
      <c r="S11524" s="32"/>
      <c r="T11524" s="32"/>
    </row>
    <row r="11525" spans="16:20" x14ac:dyDescent="0.35">
      <c r="P11525" s="33"/>
      <c r="Q11525" s="32"/>
      <c r="R11525" s="32"/>
      <c r="S11525" s="32"/>
      <c r="T11525" s="32"/>
    </row>
    <row r="11526" spans="16:20" x14ac:dyDescent="0.35">
      <c r="P11526" s="33"/>
      <c r="Q11526" s="32"/>
      <c r="R11526" s="32"/>
      <c r="S11526" s="32"/>
      <c r="T11526" s="32"/>
    </row>
    <row r="11527" spans="16:20" x14ac:dyDescent="0.35">
      <c r="P11527" s="33"/>
      <c r="Q11527" s="32"/>
      <c r="R11527" s="32"/>
      <c r="S11527" s="32"/>
      <c r="T11527" s="32"/>
    </row>
    <row r="11528" spans="16:20" x14ac:dyDescent="0.35">
      <c r="P11528" s="33"/>
      <c r="Q11528" s="32"/>
      <c r="R11528" s="32"/>
      <c r="S11528" s="32"/>
      <c r="T11528" s="32"/>
    </row>
    <row r="11529" spans="16:20" x14ac:dyDescent="0.35">
      <c r="P11529" s="33"/>
      <c r="Q11529" s="32"/>
      <c r="R11529" s="32"/>
      <c r="S11529" s="32"/>
      <c r="T11529" s="32"/>
    </row>
    <row r="11530" spans="16:20" x14ac:dyDescent="0.35">
      <c r="P11530" s="33"/>
      <c r="Q11530" s="32"/>
      <c r="R11530" s="32"/>
      <c r="S11530" s="32"/>
      <c r="T11530" s="32"/>
    </row>
    <row r="11531" spans="16:20" x14ac:dyDescent="0.35">
      <c r="P11531" s="33"/>
      <c r="Q11531" s="32"/>
      <c r="R11531" s="32"/>
      <c r="S11531" s="32"/>
      <c r="T11531" s="32"/>
    </row>
    <row r="11532" spans="16:20" x14ac:dyDescent="0.35">
      <c r="P11532" s="33"/>
      <c r="Q11532" s="32"/>
      <c r="R11532" s="32"/>
      <c r="S11532" s="32"/>
      <c r="T11532" s="32"/>
    </row>
    <row r="11533" spans="16:20" x14ac:dyDescent="0.35">
      <c r="P11533" s="33"/>
      <c r="Q11533" s="32"/>
      <c r="R11533" s="32"/>
      <c r="S11533" s="32"/>
      <c r="T11533" s="32"/>
    </row>
    <row r="11534" spans="16:20" x14ac:dyDescent="0.35">
      <c r="P11534" s="33"/>
      <c r="Q11534" s="32"/>
      <c r="R11534" s="32"/>
      <c r="S11534" s="32"/>
      <c r="T11534" s="32"/>
    </row>
    <row r="11535" spans="16:20" x14ac:dyDescent="0.35">
      <c r="P11535" s="33"/>
      <c r="Q11535" s="32"/>
      <c r="R11535" s="32"/>
      <c r="S11535" s="32"/>
      <c r="T11535" s="32"/>
    </row>
    <row r="11536" spans="16:20" x14ac:dyDescent="0.35">
      <c r="P11536" s="33"/>
      <c r="Q11536" s="32"/>
      <c r="R11536" s="32"/>
      <c r="S11536" s="32"/>
      <c r="T11536" s="32"/>
    </row>
    <row r="11537" spans="16:20" x14ac:dyDescent="0.35">
      <c r="P11537" s="33"/>
      <c r="Q11537" s="32"/>
      <c r="R11537" s="32"/>
      <c r="S11537" s="32"/>
      <c r="T11537" s="32"/>
    </row>
    <row r="11538" spans="16:20" x14ac:dyDescent="0.35">
      <c r="P11538" s="33"/>
      <c r="Q11538" s="32"/>
      <c r="R11538" s="32"/>
      <c r="S11538" s="32"/>
      <c r="T11538" s="32"/>
    </row>
    <row r="11539" spans="16:20" x14ac:dyDescent="0.35">
      <c r="P11539" s="33"/>
      <c r="Q11539" s="32"/>
      <c r="R11539" s="32"/>
      <c r="S11539" s="32"/>
      <c r="T11539" s="32"/>
    </row>
    <row r="11540" spans="16:20" x14ac:dyDescent="0.35">
      <c r="P11540" s="33"/>
      <c r="Q11540" s="32"/>
      <c r="R11540" s="32"/>
      <c r="S11540" s="32"/>
      <c r="T11540" s="32"/>
    </row>
    <row r="11541" spans="16:20" x14ac:dyDescent="0.35">
      <c r="P11541" s="33"/>
      <c r="Q11541" s="32"/>
      <c r="R11541" s="32"/>
      <c r="S11541" s="32"/>
      <c r="T11541" s="32"/>
    </row>
    <row r="11542" spans="16:20" x14ac:dyDescent="0.35">
      <c r="P11542" s="33"/>
      <c r="Q11542" s="32"/>
      <c r="R11542" s="32"/>
      <c r="S11542" s="32"/>
      <c r="T11542" s="32"/>
    </row>
    <row r="11543" spans="16:20" x14ac:dyDescent="0.35">
      <c r="P11543" s="33"/>
      <c r="Q11543" s="32"/>
      <c r="R11543" s="32"/>
      <c r="S11543" s="32"/>
      <c r="T11543" s="32"/>
    </row>
    <row r="11544" spans="16:20" x14ac:dyDescent="0.35">
      <c r="P11544" s="33"/>
      <c r="Q11544" s="32"/>
      <c r="R11544" s="32"/>
      <c r="S11544" s="32"/>
      <c r="T11544" s="32"/>
    </row>
    <row r="11545" spans="16:20" x14ac:dyDescent="0.35">
      <c r="P11545" s="33"/>
      <c r="Q11545" s="32"/>
      <c r="R11545" s="32"/>
      <c r="S11545" s="32"/>
      <c r="T11545" s="32"/>
    </row>
    <row r="11546" spans="16:20" x14ac:dyDescent="0.35">
      <c r="P11546" s="33"/>
      <c r="Q11546" s="32"/>
      <c r="R11546" s="32"/>
      <c r="S11546" s="32"/>
      <c r="T11546" s="32"/>
    </row>
    <row r="11547" spans="16:20" x14ac:dyDescent="0.35">
      <c r="P11547" s="33"/>
      <c r="Q11547" s="32"/>
      <c r="R11547" s="32"/>
      <c r="S11547" s="32"/>
      <c r="T11547" s="32"/>
    </row>
    <row r="11548" spans="16:20" x14ac:dyDescent="0.35">
      <c r="P11548" s="33"/>
      <c r="Q11548" s="32"/>
      <c r="R11548" s="32"/>
      <c r="S11548" s="32"/>
      <c r="T11548" s="32"/>
    </row>
    <row r="11549" spans="16:20" x14ac:dyDescent="0.35">
      <c r="P11549" s="33"/>
      <c r="Q11549" s="32"/>
      <c r="R11549" s="32"/>
      <c r="S11549" s="32"/>
      <c r="T11549" s="32"/>
    </row>
    <row r="11550" spans="16:20" x14ac:dyDescent="0.35">
      <c r="P11550" s="33"/>
      <c r="Q11550" s="32"/>
      <c r="R11550" s="32"/>
      <c r="S11550" s="32"/>
      <c r="T11550" s="32"/>
    </row>
    <row r="11551" spans="16:20" x14ac:dyDescent="0.35">
      <c r="P11551" s="33"/>
      <c r="Q11551" s="32"/>
      <c r="R11551" s="32"/>
      <c r="S11551" s="32"/>
      <c r="T11551" s="32"/>
    </row>
    <row r="11552" spans="16:20" x14ac:dyDescent="0.35">
      <c r="P11552" s="33"/>
      <c r="Q11552" s="32"/>
      <c r="R11552" s="32"/>
      <c r="S11552" s="32"/>
      <c r="T11552" s="32"/>
    </row>
    <row r="11553" spans="16:20" x14ac:dyDescent="0.35">
      <c r="P11553" s="33"/>
      <c r="Q11553" s="32"/>
      <c r="R11553" s="32"/>
      <c r="S11553" s="32"/>
      <c r="T11553" s="32"/>
    </row>
    <row r="11554" spans="16:20" x14ac:dyDescent="0.35">
      <c r="P11554" s="33"/>
      <c r="Q11554" s="32"/>
      <c r="R11554" s="32"/>
      <c r="S11554" s="32"/>
      <c r="T11554" s="32"/>
    </row>
    <row r="11555" spans="16:20" x14ac:dyDescent="0.35">
      <c r="P11555" s="33"/>
      <c r="Q11555" s="32"/>
      <c r="R11555" s="32"/>
      <c r="S11555" s="32"/>
      <c r="T11555" s="32"/>
    </row>
    <row r="11556" spans="16:20" x14ac:dyDescent="0.35">
      <c r="P11556" s="33"/>
      <c r="Q11556" s="32"/>
      <c r="R11556" s="32"/>
      <c r="S11556" s="32"/>
      <c r="T11556" s="32"/>
    </row>
    <row r="11557" spans="16:20" x14ac:dyDescent="0.35">
      <c r="P11557" s="33"/>
      <c r="Q11557" s="32"/>
      <c r="R11557" s="32"/>
      <c r="S11557" s="32"/>
      <c r="T11557" s="32"/>
    </row>
    <row r="11558" spans="16:20" x14ac:dyDescent="0.35">
      <c r="P11558" s="33"/>
      <c r="Q11558" s="32"/>
      <c r="R11558" s="32"/>
      <c r="S11558" s="32"/>
      <c r="T11558" s="32"/>
    </row>
    <row r="11559" spans="16:20" x14ac:dyDescent="0.35">
      <c r="P11559" s="33"/>
      <c r="Q11559" s="32"/>
      <c r="R11559" s="32"/>
      <c r="S11559" s="32"/>
      <c r="T11559" s="32"/>
    </row>
    <row r="11560" spans="16:20" x14ac:dyDescent="0.35">
      <c r="P11560" s="33"/>
      <c r="Q11560" s="32"/>
      <c r="R11560" s="32"/>
      <c r="S11560" s="32"/>
      <c r="T11560" s="32"/>
    </row>
    <row r="11561" spans="16:20" x14ac:dyDescent="0.35">
      <c r="P11561" s="33"/>
      <c r="Q11561" s="32"/>
      <c r="R11561" s="32"/>
      <c r="S11561" s="32"/>
      <c r="T11561" s="32"/>
    </row>
    <row r="11562" spans="16:20" x14ac:dyDescent="0.35">
      <c r="P11562" s="33"/>
      <c r="Q11562" s="32"/>
      <c r="R11562" s="32"/>
      <c r="S11562" s="32"/>
      <c r="T11562" s="32"/>
    </row>
    <row r="11563" spans="16:20" x14ac:dyDescent="0.35">
      <c r="P11563" s="33"/>
      <c r="Q11563" s="32"/>
      <c r="R11563" s="32"/>
      <c r="S11563" s="32"/>
      <c r="T11563" s="32"/>
    </row>
    <row r="11564" spans="16:20" x14ac:dyDescent="0.35">
      <c r="P11564" s="33"/>
      <c r="Q11564" s="32"/>
      <c r="R11564" s="32"/>
      <c r="S11564" s="32"/>
      <c r="T11564" s="32"/>
    </row>
    <row r="11565" spans="16:20" x14ac:dyDescent="0.35">
      <c r="P11565" s="33"/>
      <c r="Q11565" s="32"/>
      <c r="R11565" s="32"/>
      <c r="S11565" s="32"/>
      <c r="T11565" s="32"/>
    </row>
    <row r="11566" spans="16:20" x14ac:dyDescent="0.35">
      <c r="P11566" s="33"/>
      <c r="Q11566" s="32"/>
      <c r="R11566" s="32"/>
      <c r="S11566" s="32"/>
      <c r="T11566" s="32"/>
    </row>
    <row r="11567" spans="16:20" x14ac:dyDescent="0.35">
      <c r="P11567" s="33"/>
      <c r="Q11567" s="32"/>
      <c r="R11567" s="32"/>
      <c r="S11567" s="32"/>
      <c r="T11567" s="32"/>
    </row>
    <row r="11568" spans="16:20" x14ac:dyDescent="0.35">
      <c r="P11568" s="33"/>
      <c r="Q11568" s="32"/>
      <c r="R11568" s="32"/>
      <c r="S11568" s="32"/>
      <c r="T11568" s="32"/>
    </row>
    <row r="11569" spans="16:20" x14ac:dyDescent="0.35">
      <c r="P11569" s="33"/>
      <c r="Q11569" s="32"/>
      <c r="R11569" s="32"/>
      <c r="S11569" s="32"/>
      <c r="T11569" s="32"/>
    </row>
    <row r="11570" spans="16:20" x14ac:dyDescent="0.35">
      <c r="P11570" s="33"/>
      <c r="Q11570" s="32"/>
      <c r="R11570" s="32"/>
      <c r="S11570" s="32"/>
      <c r="T11570" s="32"/>
    </row>
    <row r="11571" spans="16:20" x14ac:dyDescent="0.35">
      <c r="P11571" s="33"/>
      <c r="Q11571" s="32"/>
      <c r="R11571" s="32"/>
      <c r="S11571" s="32"/>
      <c r="T11571" s="32"/>
    </row>
    <row r="11572" spans="16:20" x14ac:dyDescent="0.35">
      <c r="P11572" s="33"/>
      <c r="Q11572" s="32"/>
      <c r="R11572" s="32"/>
      <c r="S11572" s="32"/>
      <c r="T11572" s="32"/>
    </row>
    <row r="11573" spans="16:20" x14ac:dyDescent="0.35">
      <c r="P11573" s="33"/>
      <c r="Q11573" s="32"/>
      <c r="R11573" s="32"/>
      <c r="S11573" s="32"/>
      <c r="T11573" s="32"/>
    </row>
    <row r="11574" spans="16:20" x14ac:dyDescent="0.35">
      <c r="P11574" s="33"/>
      <c r="Q11574" s="32"/>
      <c r="R11574" s="32"/>
      <c r="S11574" s="32"/>
      <c r="T11574" s="32"/>
    </row>
    <row r="11575" spans="16:20" x14ac:dyDescent="0.35">
      <c r="P11575" s="33"/>
      <c r="Q11575" s="32"/>
      <c r="R11575" s="32"/>
      <c r="S11575" s="32"/>
      <c r="T11575" s="32"/>
    </row>
    <row r="11576" spans="16:20" x14ac:dyDescent="0.35">
      <c r="P11576" s="33"/>
      <c r="Q11576" s="32"/>
      <c r="R11576" s="32"/>
      <c r="S11576" s="32"/>
      <c r="T11576" s="32"/>
    </row>
    <row r="11577" spans="16:20" x14ac:dyDescent="0.35">
      <c r="P11577" s="33"/>
      <c r="Q11577" s="32"/>
      <c r="R11577" s="32"/>
      <c r="S11577" s="32"/>
      <c r="T11577" s="32"/>
    </row>
    <row r="11578" spans="16:20" x14ac:dyDescent="0.35">
      <c r="P11578" s="33"/>
      <c r="Q11578" s="32"/>
      <c r="R11578" s="32"/>
      <c r="S11578" s="32"/>
      <c r="T11578" s="32"/>
    </row>
    <row r="11579" spans="16:20" x14ac:dyDescent="0.35">
      <c r="P11579" s="33"/>
      <c r="Q11579" s="32"/>
      <c r="R11579" s="32"/>
      <c r="S11579" s="32"/>
      <c r="T11579" s="32"/>
    </row>
    <row r="11580" spans="16:20" x14ac:dyDescent="0.35">
      <c r="P11580" s="33"/>
      <c r="Q11580" s="32"/>
      <c r="R11580" s="32"/>
      <c r="S11580" s="32"/>
      <c r="T11580" s="32"/>
    </row>
    <row r="11581" spans="16:20" x14ac:dyDescent="0.35">
      <c r="P11581" s="33"/>
      <c r="Q11581" s="32"/>
      <c r="R11581" s="32"/>
      <c r="S11581" s="32"/>
      <c r="T11581" s="32"/>
    </row>
    <row r="11582" spans="16:20" x14ac:dyDescent="0.35">
      <c r="P11582" s="33"/>
      <c r="Q11582" s="32"/>
      <c r="R11582" s="32"/>
      <c r="S11582" s="32"/>
      <c r="T11582" s="32"/>
    </row>
    <row r="11583" spans="16:20" x14ac:dyDescent="0.35">
      <c r="P11583" s="33"/>
      <c r="Q11583" s="32"/>
      <c r="R11583" s="32"/>
      <c r="S11583" s="32"/>
      <c r="T11583" s="32"/>
    </row>
    <row r="11584" spans="16:20" x14ac:dyDescent="0.35">
      <c r="P11584" s="33"/>
      <c r="Q11584" s="32"/>
      <c r="R11584" s="32"/>
      <c r="S11584" s="32"/>
      <c r="T11584" s="32"/>
    </row>
    <row r="11585" spans="16:20" x14ac:dyDescent="0.35">
      <c r="P11585" s="33"/>
      <c r="Q11585" s="32"/>
      <c r="R11585" s="32"/>
      <c r="S11585" s="32"/>
      <c r="T11585" s="32"/>
    </row>
    <row r="11586" spans="16:20" x14ac:dyDescent="0.35">
      <c r="P11586" s="33"/>
      <c r="Q11586" s="32"/>
      <c r="R11586" s="32"/>
      <c r="S11586" s="32"/>
      <c r="T11586" s="32"/>
    </row>
    <row r="11587" spans="16:20" x14ac:dyDescent="0.35">
      <c r="P11587" s="33"/>
      <c r="Q11587" s="32"/>
      <c r="R11587" s="32"/>
      <c r="S11587" s="32"/>
      <c r="T11587" s="32"/>
    </row>
    <row r="11588" spans="16:20" x14ac:dyDescent="0.35">
      <c r="P11588" s="33"/>
      <c r="Q11588" s="32"/>
      <c r="R11588" s="32"/>
      <c r="S11588" s="32"/>
      <c r="T11588" s="32"/>
    </row>
    <row r="11589" spans="16:20" x14ac:dyDescent="0.35">
      <c r="P11589" s="33"/>
      <c r="Q11589" s="32"/>
      <c r="R11589" s="32"/>
      <c r="S11589" s="32"/>
      <c r="T11589" s="32"/>
    </row>
    <row r="11590" spans="16:20" x14ac:dyDescent="0.35">
      <c r="P11590" s="33"/>
      <c r="Q11590" s="32"/>
      <c r="R11590" s="32"/>
      <c r="S11590" s="32"/>
      <c r="T11590" s="32"/>
    </row>
    <row r="11591" spans="16:20" x14ac:dyDescent="0.35">
      <c r="P11591" s="33"/>
      <c r="Q11591" s="32"/>
      <c r="R11591" s="32"/>
      <c r="S11591" s="32"/>
      <c r="T11591" s="32"/>
    </row>
    <row r="11592" spans="16:20" x14ac:dyDescent="0.35">
      <c r="P11592" s="33"/>
      <c r="Q11592" s="32"/>
      <c r="R11592" s="32"/>
      <c r="S11592" s="32"/>
      <c r="T11592" s="32"/>
    </row>
    <row r="11593" spans="16:20" x14ac:dyDescent="0.35">
      <c r="P11593" s="33"/>
      <c r="Q11593" s="32"/>
      <c r="R11593" s="32"/>
      <c r="S11593" s="32"/>
      <c r="T11593" s="32"/>
    </row>
    <row r="11594" spans="16:20" x14ac:dyDescent="0.35">
      <c r="P11594" s="33"/>
      <c r="Q11594" s="32"/>
      <c r="R11594" s="32"/>
      <c r="S11594" s="32"/>
      <c r="T11594" s="32"/>
    </row>
    <row r="11595" spans="16:20" x14ac:dyDescent="0.35">
      <c r="P11595" s="33"/>
      <c r="Q11595" s="32"/>
      <c r="R11595" s="32"/>
      <c r="S11595" s="32"/>
      <c r="T11595" s="32"/>
    </row>
    <row r="11596" spans="16:20" x14ac:dyDescent="0.35">
      <c r="P11596" s="33"/>
      <c r="Q11596" s="32"/>
      <c r="R11596" s="32"/>
      <c r="S11596" s="32"/>
      <c r="T11596" s="32"/>
    </row>
    <row r="11597" spans="16:20" x14ac:dyDescent="0.35">
      <c r="P11597" s="33"/>
      <c r="Q11597" s="32"/>
      <c r="R11597" s="32"/>
      <c r="S11597" s="32"/>
      <c r="T11597" s="32"/>
    </row>
    <row r="11598" spans="16:20" x14ac:dyDescent="0.35">
      <c r="P11598" s="33"/>
      <c r="Q11598" s="32"/>
      <c r="R11598" s="32"/>
      <c r="S11598" s="32"/>
      <c r="T11598" s="32"/>
    </row>
    <row r="11599" spans="16:20" x14ac:dyDescent="0.35">
      <c r="P11599" s="33"/>
      <c r="Q11599" s="32"/>
      <c r="R11599" s="32"/>
      <c r="S11599" s="32"/>
      <c r="T11599" s="32"/>
    </row>
    <row r="11600" spans="16:20" x14ac:dyDescent="0.35">
      <c r="P11600" s="33"/>
      <c r="Q11600" s="32"/>
      <c r="R11600" s="32"/>
      <c r="S11600" s="32"/>
      <c r="T11600" s="32"/>
    </row>
    <row r="11601" spans="16:20" x14ac:dyDescent="0.35">
      <c r="P11601" s="33"/>
      <c r="Q11601" s="32"/>
      <c r="R11601" s="32"/>
      <c r="S11601" s="32"/>
      <c r="T11601" s="32"/>
    </row>
    <row r="11602" spans="16:20" x14ac:dyDescent="0.35">
      <c r="P11602" s="33"/>
      <c r="Q11602" s="32"/>
      <c r="R11602" s="32"/>
      <c r="S11602" s="32"/>
      <c r="T11602" s="32"/>
    </row>
    <row r="11603" spans="16:20" x14ac:dyDescent="0.35">
      <c r="P11603" s="33"/>
      <c r="Q11603" s="32"/>
      <c r="R11603" s="32"/>
      <c r="S11603" s="32"/>
      <c r="T11603" s="32"/>
    </row>
    <row r="11604" spans="16:20" x14ac:dyDescent="0.35">
      <c r="P11604" s="33"/>
      <c r="Q11604" s="32"/>
      <c r="R11604" s="32"/>
      <c r="S11604" s="32"/>
      <c r="T11604" s="32"/>
    </row>
    <row r="11605" spans="16:20" x14ac:dyDescent="0.35">
      <c r="P11605" s="33"/>
      <c r="Q11605" s="32"/>
      <c r="R11605" s="32"/>
      <c r="S11605" s="32"/>
      <c r="T11605" s="32"/>
    </row>
    <row r="11606" spans="16:20" x14ac:dyDescent="0.35">
      <c r="P11606" s="33"/>
      <c r="Q11606" s="32"/>
      <c r="R11606" s="32"/>
      <c r="S11606" s="32"/>
      <c r="T11606" s="32"/>
    </row>
    <row r="11607" spans="16:20" x14ac:dyDescent="0.35">
      <c r="P11607" s="33"/>
      <c r="Q11607" s="32"/>
      <c r="R11607" s="32"/>
      <c r="S11607" s="32"/>
      <c r="T11607" s="32"/>
    </row>
    <row r="11608" spans="16:20" x14ac:dyDescent="0.35">
      <c r="P11608" s="33"/>
      <c r="Q11608" s="32"/>
      <c r="R11608" s="32"/>
      <c r="S11608" s="32"/>
      <c r="T11608" s="32"/>
    </row>
    <row r="11609" spans="16:20" x14ac:dyDescent="0.35">
      <c r="P11609" s="33"/>
      <c r="Q11609" s="32"/>
      <c r="R11609" s="32"/>
      <c r="S11609" s="32"/>
      <c r="T11609" s="32"/>
    </row>
    <row r="11610" spans="16:20" x14ac:dyDescent="0.35">
      <c r="P11610" s="33"/>
      <c r="Q11610" s="32"/>
      <c r="R11610" s="32"/>
      <c r="S11610" s="32"/>
      <c r="T11610" s="32"/>
    </row>
    <row r="11611" spans="16:20" x14ac:dyDescent="0.35">
      <c r="P11611" s="33"/>
      <c r="Q11611" s="32"/>
      <c r="R11611" s="32"/>
      <c r="S11611" s="32"/>
      <c r="T11611" s="32"/>
    </row>
    <row r="11612" spans="16:20" x14ac:dyDescent="0.35">
      <c r="P11612" s="33"/>
      <c r="Q11612" s="32"/>
      <c r="R11612" s="32"/>
      <c r="S11612" s="32"/>
      <c r="T11612" s="32"/>
    </row>
    <row r="11613" spans="16:20" x14ac:dyDescent="0.35">
      <c r="P11613" s="33"/>
      <c r="Q11613" s="32"/>
      <c r="R11613" s="32"/>
      <c r="S11613" s="32"/>
      <c r="T11613" s="32"/>
    </row>
    <row r="11614" spans="16:20" x14ac:dyDescent="0.35">
      <c r="P11614" s="33"/>
      <c r="Q11614" s="32"/>
      <c r="R11614" s="32"/>
      <c r="S11614" s="32"/>
      <c r="T11614" s="32"/>
    </row>
    <row r="11615" spans="16:20" x14ac:dyDescent="0.35">
      <c r="P11615" s="33"/>
      <c r="Q11615" s="32"/>
      <c r="R11615" s="32"/>
      <c r="S11615" s="32"/>
      <c r="T11615" s="32"/>
    </row>
    <row r="11616" spans="16:20" x14ac:dyDescent="0.35">
      <c r="P11616" s="33"/>
      <c r="Q11616" s="32"/>
      <c r="R11616" s="32"/>
      <c r="S11616" s="32"/>
      <c r="T11616" s="32"/>
    </row>
    <row r="11617" spans="16:20" x14ac:dyDescent="0.35">
      <c r="P11617" s="33"/>
      <c r="Q11617" s="32"/>
      <c r="R11617" s="32"/>
      <c r="S11617" s="32"/>
      <c r="T11617" s="32"/>
    </row>
    <row r="11618" spans="16:20" x14ac:dyDescent="0.35">
      <c r="P11618" s="33"/>
      <c r="Q11618" s="32"/>
      <c r="R11618" s="32"/>
      <c r="S11618" s="32"/>
      <c r="T11618" s="32"/>
    </row>
    <row r="11619" spans="16:20" x14ac:dyDescent="0.35">
      <c r="P11619" s="33"/>
      <c r="Q11619" s="32"/>
      <c r="R11619" s="32"/>
      <c r="S11619" s="32"/>
      <c r="T11619" s="32"/>
    </row>
    <row r="11620" spans="16:20" x14ac:dyDescent="0.35">
      <c r="P11620" s="33"/>
      <c r="Q11620" s="32"/>
      <c r="R11620" s="32"/>
      <c r="S11620" s="32"/>
      <c r="T11620" s="32"/>
    </row>
    <row r="11621" spans="16:20" x14ac:dyDescent="0.35">
      <c r="P11621" s="33"/>
      <c r="Q11621" s="32"/>
      <c r="R11621" s="32"/>
      <c r="S11621" s="32"/>
      <c r="T11621" s="32"/>
    </row>
    <row r="11622" spans="16:20" x14ac:dyDescent="0.35">
      <c r="P11622" s="33"/>
      <c r="Q11622" s="32"/>
      <c r="R11622" s="32"/>
      <c r="S11622" s="32"/>
      <c r="T11622" s="32"/>
    </row>
    <row r="11623" spans="16:20" x14ac:dyDescent="0.35">
      <c r="P11623" s="33"/>
      <c r="Q11623" s="32"/>
      <c r="R11623" s="32"/>
      <c r="S11623" s="32"/>
      <c r="T11623" s="32"/>
    </row>
    <row r="11624" spans="16:20" x14ac:dyDescent="0.35">
      <c r="P11624" s="33"/>
      <c r="Q11624" s="32"/>
      <c r="R11624" s="32"/>
      <c r="S11624" s="32"/>
      <c r="T11624" s="32"/>
    </row>
    <row r="11625" spans="16:20" x14ac:dyDescent="0.35">
      <c r="P11625" s="33"/>
      <c r="Q11625" s="32"/>
      <c r="R11625" s="32"/>
      <c r="S11625" s="32"/>
      <c r="T11625" s="32"/>
    </row>
    <row r="11626" spans="16:20" x14ac:dyDescent="0.35">
      <c r="P11626" s="33"/>
      <c r="Q11626" s="32"/>
      <c r="R11626" s="32"/>
      <c r="S11626" s="32"/>
      <c r="T11626" s="32"/>
    </row>
    <row r="11627" spans="16:20" x14ac:dyDescent="0.35">
      <c r="P11627" s="33"/>
      <c r="Q11627" s="32"/>
      <c r="R11627" s="32"/>
      <c r="S11627" s="32"/>
      <c r="T11627" s="32"/>
    </row>
    <row r="11628" spans="16:20" x14ac:dyDescent="0.35">
      <c r="P11628" s="33"/>
      <c r="Q11628" s="32"/>
      <c r="R11628" s="32"/>
      <c r="S11628" s="32"/>
      <c r="T11628" s="32"/>
    </row>
    <row r="11629" spans="16:20" x14ac:dyDescent="0.35">
      <c r="P11629" s="33"/>
      <c r="Q11629" s="32"/>
      <c r="R11629" s="32"/>
      <c r="S11629" s="32"/>
      <c r="T11629" s="32"/>
    </row>
    <row r="11630" spans="16:20" x14ac:dyDescent="0.35">
      <c r="P11630" s="33"/>
      <c r="Q11630" s="32"/>
      <c r="R11630" s="32"/>
      <c r="S11630" s="32"/>
      <c r="T11630" s="32"/>
    </row>
    <row r="11631" spans="16:20" x14ac:dyDescent="0.35">
      <c r="P11631" s="33"/>
      <c r="Q11631" s="32"/>
      <c r="R11631" s="32"/>
      <c r="S11631" s="32"/>
      <c r="T11631" s="32"/>
    </row>
    <row r="11632" spans="16:20" x14ac:dyDescent="0.35">
      <c r="P11632" s="33"/>
      <c r="Q11632" s="32"/>
      <c r="R11632" s="32"/>
      <c r="S11632" s="32"/>
      <c r="T11632" s="32"/>
    </row>
    <row r="11633" spans="16:20" x14ac:dyDescent="0.35">
      <c r="P11633" s="33"/>
      <c r="Q11633" s="32"/>
      <c r="R11633" s="32"/>
      <c r="S11633" s="32"/>
      <c r="T11633" s="32"/>
    </row>
    <row r="11634" spans="16:20" x14ac:dyDescent="0.35">
      <c r="P11634" s="33"/>
      <c r="Q11634" s="32"/>
      <c r="R11634" s="32"/>
      <c r="S11634" s="32"/>
      <c r="T11634" s="32"/>
    </row>
    <row r="11635" spans="16:20" x14ac:dyDescent="0.35">
      <c r="P11635" s="33"/>
      <c r="Q11635" s="32"/>
      <c r="R11635" s="32"/>
      <c r="S11635" s="32"/>
      <c r="T11635" s="32"/>
    </row>
    <row r="11636" spans="16:20" x14ac:dyDescent="0.35">
      <c r="P11636" s="33"/>
      <c r="Q11636" s="32"/>
      <c r="R11636" s="32"/>
      <c r="S11636" s="32"/>
      <c r="T11636" s="32"/>
    </row>
    <row r="11637" spans="16:20" x14ac:dyDescent="0.35">
      <c r="P11637" s="33"/>
      <c r="Q11637" s="32"/>
      <c r="R11637" s="32"/>
      <c r="S11637" s="32"/>
      <c r="T11637" s="32"/>
    </row>
    <row r="11638" spans="16:20" x14ac:dyDescent="0.35">
      <c r="P11638" s="33"/>
      <c r="Q11638" s="32"/>
      <c r="R11638" s="32"/>
      <c r="S11638" s="32"/>
      <c r="T11638" s="32"/>
    </row>
    <row r="11639" spans="16:20" x14ac:dyDescent="0.35">
      <c r="P11639" s="33"/>
      <c r="Q11639" s="32"/>
      <c r="R11639" s="32"/>
      <c r="S11639" s="32"/>
      <c r="T11639" s="32"/>
    </row>
    <row r="11640" spans="16:20" x14ac:dyDescent="0.35">
      <c r="P11640" s="33"/>
      <c r="Q11640" s="32"/>
      <c r="R11640" s="32"/>
      <c r="S11640" s="32"/>
      <c r="T11640" s="32"/>
    </row>
    <row r="11641" spans="16:20" x14ac:dyDescent="0.35">
      <c r="P11641" s="33"/>
      <c r="Q11641" s="32"/>
      <c r="R11641" s="32"/>
      <c r="S11641" s="32"/>
      <c r="T11641" s="32"/>
    </row>
    <row r="11642" spans="16:20" x14ac:dyDescent="0.35">
      <c r="P11642" s="33"/>
      <c r="Q11642" s="32"/>
      <c r="R11642" s="32"/>
      <c r="S11642" s="32"/>
      <c r="T11642" s="32"/>
    </row>
    <row r="11643" spans="16:20" x14ac:dyDescent="0.35">
      <c r="P11643" s="33"/>
      <c r="Q11643" s="32"/>
      <c r="R11643" s="32"/>
      <c r="S11643" s="32"/>
      <c r="T11643" s="32"/>
    </row>
    <row r="11644" spans="16:20" x14ac:dyDescent="0.35">
      <c r="P11644" s="33"/>
      <c r="Q11644" s="32"/>
      <c r="R11644" s="32"/>
      <c r="S11644" s="32"/>
      <c r="T11644" s="32"/>
    </row>
    <row r="11645" spans="16:20" x14ac:dyDescent="0.35">
      <c r="P11645" s="33"/>
      <c r="Q11645" s="32"/>
      <c r="R11645" s="32"/>
      <c r="S11645" s="32"/>
      <c r="T11645" s="32"/>
    </row>
    <row r="11646" spans="16:20" x14ac:dyDescent="0.35">
      <c r="P11646" s="33"/>
      <c r="Q11646" s="32"/>
      <c r="R11646" s="32"/>
      <c r="S11646" s="32"/>
      <c r="T11646" s="32"/>
    </row>
    <row r="11647" spans="16:20" x14ac:dyDescent="0.35">
      <c r="P11647" s="33"/>
      <c r="Q11647" s="32"/>
      <c r="R11647" s="32"/>
      <c r="S11647" s="32"/>
      <c r="T11647" s="32"/>
    </row>
    <row r="11648" spans="16:20" x14ac:dyDescent="0.35">
      <c r="P11648" s="33"/>
      <c r="Q11648" s="32"/>
      <c r="R11648" s="32"/>
      <c r="S11648" s="32"/>
      <c r="T11648" s="32"/>
    </row>
    <row r="11649" spans="16:20" x14ac:dyDescent="0.35">
      <c r="P11649" s="33"/>
      <c r="Q11649" s="32"/>
      <c r="R11649" s="32"/>
      <c r="S11649" s="32"/>
      <c r="T11649" s="32"/>
    </row>
    <row r="11650" spans="16:20" x14ac:dyDescent="0.35">
      <c r="P11650" s="33"/>
      <c r="Q11650" s="32"/>
      <c r="R11650" s="32"/>
      <c r="S11650" s="32"/>
      <c r="T11650" s="32"/>
    </row>
    <row r="11651" spans="16:20" x14ac:dyDescent="0.35">
      <c r="P11651" s="33"/>
      <c r="Q11651" s="32"/>
      <c r="R11651" s="32"/>
      <c r="S11651" s="32"/>
      <c r="T11651" s="32"/>
    </row>
    <row r="11652" spans="16:20" x14ac:dyDescent="0.35">
      <c r="P11652" s="33"/>
      <c r="Q11652" s="32"/>
      <c r="R11652" s="32"/>
      <c r="S11652" s="32"/>
      <c r="T11652" s="32"/>
    </row>
    <row r="11653" spans="16:20" x14ac:dyDescent="0.35">
      <c r="P11653" s="33"/>
      <c r="Q11653" s="32"/>
      <c r="R11653" s="32"/>
      <c r="S11653" s="32"/>
      <c r="T11653" s="32"/>
    </row>
    <row r="11654" spans="16:20" x14ac:dyDescent="0.35">
      <c r="P11654" s="33"/>
      <c r="Q11654" s="32"/>
      <c r="R11654" s="32"/>
      <c r="S11654" s="32"/>
      <c r="T11654" s="32"/>
    </row>
    <row r="11655" spans="16:20" x14ac:dyDescent="0.35">
      <c r="P11655" s="33"/>
      <c r="Q11655" s="32"/>
      <c r="R11655" s="32"/>
      <c r="S11655" s="32"/>
      <c r="T11655" s="32"/>
    </row>
    <row r="11656" spans="16:20" x14ac:dyDescent="0.35">
      <c r="P11656" s="33"/>
      <c r="Q11656" s="32"/>
      <c r="R11656" s="32"/>
      <c r="S11656" s="32"/>
      <c r="T11656" s="32"/>
    </row>
    <row r="11657" spans="16:20" x14ac:dyDescent="0.35">
      <c r="P11657" s="33"/>
      <c r="Q11657" s="32"/>
      <c r="R11657" s="32"/>
      <c r="S11657" s="32"/>
      <c r="T11657" s="32"/>
    </row>
    <row r="11658" spans="16:20" x14ac:dyDescent="0.35">
      <c r="P11658" s="33"/>
      <c r="Q11658" s="32"/>
      <c r="R11658" s="32"/>
      <c r="S11658" s="32"/>
      <c r="T11658" s="32"/>
    </row>
    <row r="11659" spans="16:20" x14ac:dyDescent="0.35">
      <c r="P11659" s="33"/>
      <c r="Q11659" s="32"/>
      <c r="R11659" s="32"/>
      <c r="S11659" s="32"/>
      <c r="T11659" s="32"/>
    </row>
    <row r="11660" spans="16:20" x14ac:dyDescent="0.35">
      <c r="P11660" s="33"/>
      <c r="Q11660" s="32"/>
      <c r="R11660" s="32"/>
      <c r="S11660" s="32"/>
      <c r="T11660" s="32"/>
    </row>
    <row r="11661" spans="16:20" x14ac:dyDescent="0.35">
      <c r="P11661" s="33"/>
      <c r="Q11661" s="32"/>
      <c r="R11661" s="32"/>
      <c r="S11661" s="32"/>
      <c r="T11661" s="32"/>
    </row>
    <row r="11662" spans="16:20" x14ac:dyDescent="0.35">
      <c r="P11662" s="33"/>
      <c r="Q11662" s="32"/>
      <c r="R11662" s="32"/>
      <c r="S11662" s="32"/>
      <c r="T11662" s="32"/>
    </row>
    <row r="11663" spans="16:20" x14ac:dyDescent="0.35">
      <c r="P11663" s="33"/>
      <c r="Q11663" s="32"/>
      <c r="R11663" s="32"/>
      <c r="S11663" s="32"/>
      <c r="T11663" s="32"/>
    </row>
    <row r="11664" spans="16:20" x14ac:dyDescent="0.35">
      <c r="P11664" s="33"/>
      <c r="Q11664" s="32"/>
      <c r="R11664" s="32"/>
      <c r="S11664" s="32"/>
      <c r="T11664" s="32"/>
    </row>
    <row r="11665" spans="16:20" x14ac:dyDescent="0.35">
      <c r="P11665" s="33"/>
      <c r="Q11665" s="32"/>
      <c r="R11665" s="32"/>
      <c r="S11665" s="32"/>
      <c r="T11665" s="32"/>
    </row>
    <row r="11666" spans="16:20" x14ac:dyDescent="0.35">
      <c r="P11666" s="33"/>
      <c r="Q11666" s="32"/>
      <c r="R11666" s="32"/>
      <c r="S11666" s="32"/>
      <c r="T11666" s="32"/>
    </row>
    <row r="11667" spans="16:20" x14ac:dyDescent="0.35">
      <c r="P11667" s="33"/>
      <c r="Q11667" s="32"/>
      <c r="R11667" s="32"/>
      <c r="S11667" s="32"/>
      <c r="T11667" s="32"/>
    </row>
    <row r="11668" spans="16:20" x14ac:dyDescent="0.35">
      <c r="P11668" s="33"/>
      <c r="Q11668" s="32"/>
      <c r="R11668" s="32"/>
      <c r="S11668" s="32"/>
      <c r="T11668" s="32"/>
    </row>
    <row r="11669" spans="16:20" x14ac:dyDescent="0.35">
      <c r="P11669" s="33"/>
      <c r="Q11669" s="32"/>
      <c r="R11669" s="32"/>
      <c r="S11669" s="32"/>
      <c r="T11669" s="32"/>
    </row>
    <row r="11670" spans="16:20" x14ac:dyDescent="0.35">
      <c r="P11670" s="33"/>
      <c r="Q11670" s="32"/>
      <c r="R11670" s="32"/>
      <c r="S11670" s="32"/>
      <c r="T11670" s="32"/>
    </row>
    <row r="11671" spans="16:20" x14ac:dyDescent="0.35">
      <c r="P11671" s="33"/>
      <c r="Q11671" s="32"/>
      <c r="R11671" s="32"/>
      <c r="S11671" s="32"/>
      <c r="T11671" s="32"/>
    </row>
    <row r="11672" spans="16:20" x14ac:dyDescent="0.35">
      <c r="P11672" s="33"/>
      <c r="Q11672" s="32"/>
      <c r="R11672" s="32"/>
      <c r="S11672" s="32"/>
      <c r="T11672" s="32"/>
    </row>
    <row r="11673" spans="16:20" x14ac:dyDescent="0.35">
      <c r="P11673" s="33"/>
      <c r="Q11673" s="32"/>
      <c r="R11673" s="32"/>
      <c r="S11673" s="32"/>
      <c r="T11673" s="32"/>
    </row>
    <row r="11674" spans="16:20" x14ac:dyDescent="0.35">
      <c r="P11674" s="33"/>
      <c r="Q11674" s="32"/>
      <c r="R11674" s="32"/>
      <c r="S11674" s="32"/>
      <c r="T11674" s="32"/>
    </row>
    <row r="11675" spans="16:20" x14ac:dyDescent="0.35">
      <c r="P11675" s="33"/>
      <c r="Q11675" s="32"/>
      <c r="R11675" s="32"/>
      <c r="S11675" s="32"/>
      <c r="T11675" s="32"/>
    </row>
    <row r="11676" spans="16:20" x14ac:dyDescent="0.35">
      <c r="P11676" s="33"/>
      <c r="Q11676" s="32"/>
      <c r="R11676" s="32"/>
      <c r="S11676" s="32"/>
      <c r="T11676" s="32"/>
    </row>
    <row r="11677" spans="16:20" x14ac:dyDescent="0.35">
      <c r="P11677" s="33"/>
      <c r="Q11677" s="32"/>
      <c r="R11677" s="32"/>
      <c r="S11677" s="32"/>
      <c r="T11677" s="32"/>
    </row>
    <row r="11678" spans="16:20" x14ac:dyDescent="0.35">
      <c r="P11678" s="33"/>
      <c r="Q11678" s="32"/>
      <c r="R11678" s="32"/>
      <c r="S11678" s="32"/>
      <c r="T11678" s="32"/>
    </row>
    <row r="11679" spans="16:20" x14ac:dyDescent="0.35">
      <c r="P11679" s="33"/>
      <c r="Q11679" s="32"/>
      <c r="R11679" s="32"/>
      <c r="S11679" s="32"/>
      <c r="T11679" s="32"/>
    </row>
    <row r="11680" spans="16:20" x14ac:dyDescent="0.35">
      <c r="P11680" s="33"/>
      <c r="Q11680" s="32"/>
      <c r="R11680" s="32"/>
      <c r="S11680" s="32"/>
      <c r="T11680" s="32"/>
    </row>
    <row r="11681" spans="16:20" x14ac:dyDescent="0.35">
      <c r="P11681" s="33"/>
      <c r="Q11681" s="32"/>
      <c r="R11681" s="32"/>
      <c r="S11681" s="32"/>
      <c r="T11681" s="32"/>
    </row>
    <row r="11682" spans="16:20" x14ac:dyDescent="0.35">
      <c r="P11682" s="33"/>
      <c r="Q11682" s="32"/>
      <c r="R11682" s="32"/>
      <c r="S11682" s="32"/>
      <c r="T11682" s="32"/>
    </row>
    <row r="11683" spans="16:20" x14ac:dyDescent="0.35">
      <c r="P11683" s="33"/>
      <c r="Q11683" s="32"/>
      <c r="R11683" s="32"/>
      <c r="S11683" s="32"/>
      <c r="T11683" s="32"/>
    </row>
    <row r="11684" spans="16:20" x14ac:dyDescent="0.35">
      <c r="P11684" s="33"/>
      <c r="Q11684" s="32"/>
      <c r="R11684" s="32"/>
      <c r="S11684" s="32"/>
      <c r="T11684" s="32"/>
    </row>
    <row r="11685" spans="16:20" x14ac:dyDescent="0.35">
      <c r="P11685" s="33"/>
      <c r="Q11685" s="32"/>
      <c r="R11685" s="32"/>
      <c r="S11685" s="32"/>
      <c r="T11685" s="32"/>
    </row>
    <row r="11686" spans="16:20" x14ac:dyDescent="0.35">
      <c r="P11686" s="33"/>
      <c r="Q11686" s="32"/>
      <c r="R11686" s="32"/>
      <c r="S11686" s="32"/>
      <c r="T11686" s="32"/>
    </row>
    <row r="11687" spans="16:20" x14ac:dyDescent="0.35">
      <c r="P11687" s="33"/>
      <c r="Q11687" s="32"/>
      <c r="R11687" s="32"/>
      <c r="S11687" s="32"/>
      <c r="T11687" s="32"/>
    </row>
    <row r="11688" spans="16:20" x14ac:dyDescent="0.35">
      <c r="P11688" s="33"/>
      <c r="Q11688" s="32"/>
      <c r="R11688" s="32"/>
      <c r="S11688" s="32"/>
      <c r="T11688" s="32"/>
    </row>
    <row r="11689" spans="16:20" x14ac:dyDescent="0.35">
      <c r="P11689" s="33"/>
      <c r="Q11689" s="32"/>
      <c r="R11689" s="32"/>
      <c r="S11689" s="32"/>
      <c r="T11689" s="32"/>
    </row>
    <row r="11690" spans="16:20" x14ac:dyDescent="0.35">
      <c r="P11690" s="33"/>
      <c r="Q11690" s="32"/>
      <c r="R11690" s="32"/>
      <c r="S11690" s="32"/>
      <c r="T11690" s="32"/>
    </row>
    <row r="11691" spans="16:20" x14ac:dyDescent="0.35">
      <c r="P11691" s="33"/>
      <c r="Q11691" s="32"/>
      <c r="R11691" s="32"/>
      <c r="S11691" s="32"/>
      <c r="T11691" s="32"/>
    </row>
    <row r="11692" spans="16:20" x14ac:dyDescent="0.35">
      <c r="P11692" s="33"/>
      <c r="Q11692" s="32"/>
      <c r="R11692" s="32"/>
      <c r="S11692" s="32"/>
      <c r="T11692" s="32"/>
    </row>
    <row r="11693" spans="16:20" x14ac:dyDescent="0.35">
      <c r="P11693" s="33"/>
      <c r="Q11693" s="32"/>
      <c r="R11693" s="32"/>
      <c r="S11693" s="32"/>
      <c r="T11693" s="32"/>
    </row>
    <row r="11694" spans="16:20" x14ac:dyDescent="0.35">
      <c r="P11694" s="33"/>
      <c r="Q11694" s="32"/>
      <c r="R11694" s="32"/>
      <c r="S11694" s="32"/>
      <c r="T11694" s="32"/>
    </row>
    <row r="11695" spans="16:20" x14ac:dyDescent="0.35">
      <c r="P11695" s="33"/>
      <c r="Q11695" s="32"/>
      <c r="R11695" s="32"/>
      <c r="S11695" s="32"/>
      <c r="T11695" s="32"/>
    </row>
    <row r="11696" spans="16:20" x14ac:dyDescent="0.35">
      <c r="P11696" s="33"/>
      <c r="Q11696" s="32"/>
      <c r="R11696" s="32"/>
      <c r="S11696" s="32"/>
      <c r="T11696" s="32"/>
    </row>
    <row r="11697" spans="16:20" x14ac:dyDescent="0.35">
      <c r="P11697" s="33"/>
      <c r="Q11697" s="32"/>
      <c r="R11697" s="32"/>
      <c r="S11697" s="32"/>
      <c r="T11697" s="32"/>
    </row>
    <row r="11698" spans="16:20" x14ac:dyDescent="0.35">
      <c r="P11698" s="33"/>
      <c r="Q11698" s="32"/>
      <c r="R11698" s="32"/>
      <c r="S11698" s="32"/>
      <c r="T11698" s="32"/>
    </row>
    <row r="11699" spans="16:20" x14ac:dyDescent="0.35">
      <c r="P11699" s="33"/>
      <c r="Q11699" s="32"/>
      <c r="R11699" s="32"/>
      <c r="S11699" s="32"/>
      <c r="T11699" s="32"/>
    </row>
    <row r="11700" spans="16:20" x14ac:dyDescent="0.35">
      <c r="P11700" s="33"/>
      <c r="Q11700" s="32"/>
      <c r="R11700" s="32"/>
      <c r="S11700" s="32"/>
      <c r="T11700" s="32"/>
    </row>
    <row r="11701" spans="16:20" x14ac:dyDescent="0.35">
      <c r="P11701" s="33"/>
      <c r="Q11701" s="32"/>
      <c r="R11701" s="32"/>
      <c r="S11701" s="32"/>
      <c r="T11701" s="32"/>
    </row>
    <row r="11702" spans="16:20" x14ac:dyDescent="0.35">
      <c r="P11702" s="33"/>
      <c r="Q11702" s="32"/>
      <c r="R11702" s="32"/>
      <c r="S11702" s="32"/>
      <c r="T11702" s="32"/>
    </row>
    <row r="11703" spans="16:20" x14ac:dyDescent="0.35">
      <c r="P11703" s="33"/>
      <c r="Q11703" s="32"/>
      <c r="R11703" s="32"/>
      <c r="S11703" s="32"/>
      <c r="T11703" s="32"/>
    </row>
    <row r="11704" spans="16:20" x14ac:dyDescent="0.35">
      <c r="P11704" s="33"/>
      <c r="Q11704" s="32"/>
      <c r="R11704" s="32"/>
      <c r="S11704" s="32"/>
      <c r="T11704" s="32"/>
    </row>
    <row r="11705" spans="16:20" x14ac:dyDescent="0.35">
      <c r="P11705" s="33"/>
      <c r="Q11705" s="32"/>
      <c r="R11705" s="32"/>
      <c r="S11705" s="32"/>
      <c r="T11705" s="32"/>
    </row>
    <row r="11706" spans="16:20" x14ac:dyDescent="0.35">
      <c r="P11706" s="33"/>
      <c r="Q11706" s="32"/>
      <c r="R11706" s="32"/>
      <c r="S11706" s="32"/>
      <c r="T11706" s="32"/>
    </row>
    <row r="11707" spans="16:20" x14ac:dyDescent="0.35">
      <c r="P11707" s="33"/>
      <c r="Q11707" s="32"/>
      <c r="R11707" s="32"/>
      <c r="S11707" s="32"/>
      <c r="T11707" s="32"/>
    </row>
    <row r="11708" spans="16:20" x14ac:dyDescent="0.35">
      <c r="P11708" s="33"/>
      <c r="Q11708" s="32"/>
      <c r="R11708" s="32"/>
      <c r="S11708" s="32"/>
      <c r="T11708" s="32"/>
    </row>
    <row r="11709" spans="16:20" x14ac:dyDescent="0.35">
      <c r="P11709" s="33"/>
      <c r="Q11709" s="32"/>
      <c r="R11709" s="32"/>
      <c r="S11709" s="32"/>
      <c r="T11709" s="32"/>
    </row>
    <row r="11710" spans="16:20" x14ac:dyDescent="0.35">
      <c r="P11710" s="33"/>
      <c r="Q11710" s="32"/>
      <c r="R11710" s="32"/>
      <c r="S11710" s="32"/>
      <c r="T11710" s="32"/>
    </row>
    <row r="11711" spans="16:20" x14ac:dyDescent="0.35">
      <c r="P11711" s="33"/>
      <c r="Q11711" s="32"/>
      <c r="R11711" s="32"/>
      <c r="S11711" s="32"/>
      <c r="T11711" s="32"/>
    </row>
    <row r="11712" spans="16:20" x14ac:dyDescent="0.35">
      <c r="P11712" s="33"/>
      <c r="Q11712" s="32"/>
      <c r="R11712" s="32"/>
      <c r="S11712" s="32"/>
      <c r="T11712" s="32"/>
    </row>
    <row r="11713" spans="16:20" x14ac:dyDescent="0.35">
      <c r="P11713" s="33"/>
      <c r="Q11713" s="32"/>
      <c r="R11713" s="32"/>
      <c r="S11713" s="32"/>
      <c r="T11713" s="32"/>
    </row>
    <row r="11714" spans="16:20" x14ac:dyDescent="0.35">
      <c r="P11714" s="33"/>
      <c r="Q11714" s="32"/>
      <c r="R11714" s="32"/>
      <c r="S11714" s="32"/>
      <c r="T11714" s="32"/>
    </row>
    <row r="11715" spans="16:20" x14ac:dyDescent="0.35">
      <c r="P11715" s="33"/>
      <c r="Q11715" s="32"/>
      <c r="R11715" s="32"/>
      <c r="S11715" s="32"/>
      <c r="T11715" s="32"/>
    </row>
    <row r="11716" spans="16:20" x14ac:dyDescent="0.35">
      <c r="P11716" s="33"/>
      <c r="Q11716" s="32"/>
      <c r="R11716" s="32"/>
      <c r="S11716" s="32"/>
      <c r="T11716" s="32"/>
    </row>
    <row r="11717" spans="16:20" x14ac:dyDescent="0.35">
      <c r="P11717" s="33"/>
      <c r="Q11717" s="32"/>
      <c r="R11717" s="32"/>
      <c r="S11717" s="32"/>
      <c r="T11717" s="32"/>
    </row>
    <row r="11718" spans="16:20" x14ac:dyDescent="0.35">
      <c r="P11718" s="33"/>
      <c r="Q11718" s="32"/>
      <c r="R11718" s="32"/>
      <c r="S11718" s="32"/>
      <c r="T11718" s="32"/>
    </row>
    <row r="11719" spans="16:20" x14ac:dyDescent="0.35">
      <c r="P11719" s="33"/>
      <c r="Q11719" s="32"/>
      <c r="R11719" s="32"/>
      <c r="S11719" s="32"/>
      <c r="T11719" s="32"/>
    </row>
    <row r="11720" spans="16:20" x14ac:dyDescent="0.35">
      <c r="P11720" s="33"/>
      <c r="Q11720" s="32"/>
      <c r="R11720" s="32"/>
      <c r="S11720" s="32"/>
      <c r="T11720" s="32"/>
    </row>
    <row r="11721" spans="16:20" x14ac:dyDescent="0.35">
      <c r="P11721" s="33"/>
      <c r="Q11721" s="32"/>
      <c r="R11721" s="32"/>
      <c r="S11721" s="32"/>
      <c r="T11721" s="32"/>
    </row>
    <row r="11722" spans="16:20" x14ac:dyDescent="0.35">
      <c r="P11722" s="33"/>
      <c r="Q11722" s="32"/>
      <c r="R11722" s="32"/>
      <c r="S11722" s="32"/>
      <c r="T11722" s="32"/>
    </row>
    <row r="11723" spans="16:20" x14ac:dyDescent="0.35">
      <c r="P11723" s="33"/>
      <c r="Q11723" s="32"/>
      <c r="R11723" s="32"/>
      <c r="S11723" s="32"/>
      <c r="T11723" s="32"/>
    </row>
    <row r="11724" spans="16:20" x14ac:dyDescent="0.35">
      <c r="P11724" s="33"/>
      <c r="Q11724" s="32"/>
      <c r="R11724" s="32"/>
      <c r="S11724" s="32"/>
      <c r="T11724" s="32"/>
    </row>
    <row r="11725" spans="16:20" x14ac:dyDescent="0.35">
      <c r="P11725" s="33"/>
      <c r="Q11725" s="32"/>
      <c r="R11725" s="32"/>
      <c r="S11725" s="32"/>
      <c r="T11725" s="32"/>
    </row>
    <row r="11726" spans="16:20" x14ac:dyDescent="0.35">
      <c r="P11726" s="33"/>
      <c r="Q11726" s="32"/>
      <c r="R11726" s="32"/>
      <c r="S11726" s="32"/>
      <c r="T11726" s="32"/>
    </row>
    <row r="11727" spans="16:20" x14ac:dyDescent="0.35">
      <c r="P11727" s="33"/>
      <c r="Q11727" s="32"/>
      <c r="R11727" s="32"/>
      <c r="S11727" s="32"/>
      <c r="T11727" s="32"/>
    </row>
    <row r="11728" spans="16:20" x14ac:dyDescent="0.35">
      <c r="P11728" s="33"/>
      <c r="Q11728" s="32"/>
      <c r="R11728" s="32"/>
      <c r="S11728" s="32"/>
      <c r="T11728" s="32"/>
    </row>
    <row r="11729" spans="16:20" x14ac:dyDescent="0.35">
      <c r="P11729" s="33"/>
      <c r="Q11729" s="32"/>
      <c r="R11729" s="32"/>
      <c r="S11729" s="32"/>
      <c r="T11729" s="32"/>
    </row>
    <row r="11730" spans="16:20" x14ac:dyDescent="0.35">
      <c r="P11730" s="33"/>
      <c r="Q11730" s="32"/>
      <c r="R11730" s="32"/>
      <c r="S11730" s="32"/>
      <c r="T11730" s="32"/>
    </row>
    <row r="11731" spans="16:20" x14ac:dyDescent="0.35">
      <c r="P11731" s="33"/>
      <c r="Q11731" s="32"/>
      <c r="R11731" s="32"/>
      <c r="S11731" s="32"/>
      <c r="T11731" s="32"/>
    </row>
    <row r="11732" spans="16:20" x14ac:dyDescent="0.35">
      <c r="P11732" s="33"/>
      <c r="Q11732" s="32"/>
      <c r="R11732" s="32"/>
      <c r="S11732" s="32"/>
      <c r="T11732" s="32"/>
    </row>
    <row r="11733" spans="16:20" x14ac:dyDescent="0.35">
      <c r="P11733" s="33"/>
      <c r="Q11733" s="32"/>
      <c r="R11733" s="32"/>
      <c r="S11733" s="32"/>
      <c r="T11733" s="32"/>
    </row>
    <row r="11734" spans="16:20" x14ac:dyDescent="0.35">
      <c r="P11734" s="33"/>
      <c r="Q11734" s="32"/>
      <c r="R11734" s="32"/>
      <c r="S11734" s="32"/>
      <c r="T11734" s="32"/>
    </row>
    <row r="11735" spans="16:20" x14ac:dyDescent="0.35">
      <c r="P11735" s="33"/>
      <c r="Q11735" s="32"/>
      <c r="R11735" s="32"/>
      <c r="S11735" s="32"/>
      <c r="T11735" s="32"/>
    </row>
    <row r="11736" spans="16:20" x14ac:dyDescent="0.35">
      <c r="P11736" s="33"/>
      <c r="Q11736" s="32"/>
      <c r="R11736" s="32"/>
      <c r="S11736" s="32"/>
      <c r="T11736" s="32"/>
    </row>
    <row r="11737" spans="16:20" x14ac:dyDescent="0.35">
      <c r="P11737" s="33"/>
      <c r="Q11737" s="32"/>
      <c r="R11737" s="32"/>
      <c r="S11737" s="32"/>
      <c r="T11737" s="32"/>
    </row>
    <row r="11738" spans="16:20" x14ac:dyDescent="0.35">
      <c r="P11738" s="33"/>
      <c r="Q11738" s="32"/>
      <c r="R11738" s="32"/>
      <c r="S11738" s="32"/>
      <c r="T11738" s="32"/>
    </row>
    <row r="11739" spans="16:20" x14ac:dyDescent="0.35">
      <c r="P11739" s="33"/>
      <c r="Q11739" s="32"/>
      <c r="R11739" s="32"/>
      <c r="S11739" s="32"/>
      <c r="T11739" s="32"/>
    </row>
    <row r="11740" spans="16:20" x14ac:dyDescent="0.35">
      <c r="P11740" s="33"/>
      <c r="Q11740" s="32"/>
      <c r="R11740" s="32"/>
      <c r="S11740" s="32"/>
      <c r="T11740" s="32"/>
    </row>
    <row r="11741" spans="16:20" x14ac:dyDescent="0.35">
      <c r="P11741" s="33"/>
      <c r="Q11741" s="32"/>
      <c r="R11741" s="32"/>
      <c r="S11741" s="32"/>
      <c r="T11741" s="32"/>
    </row>
    <row r="11742" spans="16:20" x14ac:dyDescent="0.35">
      <c r="P11742" s="33"/>
      <c r="Q11742" s="32"/>
      <c r="R11742" s="32"/>
      <c r="S11742" s="32"/>
      <c r="T11742" s="32"/>
    </row>
    <row r="11743" spans="16:20" x14ac:dyDescent="0.35">
      <c r="P11743" s="33"/>
      <c r="Q11743" s="32"/>
      <c r="R11743" s="32"/>
      <c r="S11743" s="32"/>
      <c r="T11743" s="32"/>
    </row>
    <row r="11744" spans="16:20" x14ac:dyDescent="0.35">
      <c r="P11744" s="33"/>
      <c r="Q11744" s="32"/>
      <c r="R11744" s="32"/>
      <c r="S11744" s="32"/>
      <c r="T11744" s="32"/>
    </row>
    <row r="11745" spans="16:20" x14ac:dyDescent="0.35">
      <c r="P11745" s="33"/>
      <c r="Q11745" s="32"/>
      <c r="R11745" s="32"/>
      <c r="S11745" s="32"/>
      <c r="T11745" s="32"/>
    </row>
    <row r="11746" spans="16:20" x14ac:dyDescent="0.35">
      <c r="P11746" s="33"/>
      <c r="Q11746" s="32"/>
      <c r="R11746" s="32"/>
      <c r="S11746" s="32"/>
      <c r="T11746" s="32"/>
    </row>
    <row r="11747" spans="16:20" x14ac:dyDescent="0.35">
      <c r="P11747" s="33"/>
      <c r="Q11747" s="32"/>
      <c r="R11747" s="32"/>
      <c r="S11747" s="32"/>
      <c r="T11747" s="32"/>
    </row>
    <row r="11748" spans="16:20" x14ac:dyDescent="0.35">
      <c r="P11748" s="33"/>
      <c r="Q11748" s="32"/>
      <c r="R11748" s="32"/>
      <c r="S11748" s="32"/>
      <c r="T11748" s="32"/>
    </row>
    <row r="11749" spans="16:20" x14ac:dyDescent="0.35">
      <c r="P11749" s="33"/>
      <c r="Q11749" s="32"/>
      <c r="R11749" s="32"/>
      <c r="S11749" s="32"/>
      <c r="T11749" s="32"/>
    </row>
    <row r="11750" spans="16:20" x14ac:dyDescent="0.35">
      <c r="P11750" s="33"/>
      <c r="Q11750" s="32"/>
      <c r="R11750" s="32"/>
      <c r="S11750" s="32"/>
      <c r="T11750" s="32"/>
    </row>
    <row r="11751" spans="16:20" x14ac:dyDescent="0.35">
      <c r="P11751" s="33"/>
      <c r="Q11751" s="32"/>
      <c r="R11751" s="32"/>
      <c r="S11751" s="32"/>
      <c r="T11751" s="32"/>
    </row>
    <row r="11752" spans="16:20" x14ac:dyDescent="0.35">
      <c r="P11752" s="33"/>
      <c r="Q11752" s="32"/>
      <c r="R11752" s="32"/>
      <c r="S11752" s="32"/>
      <c r="T11752" s="32"/>
    </row>
    <row r="11753" spans="16:20" x14ac:dyDescent="0.35">
      <c r="P11753" s="33"/>
      <c r="Q11753" s="32"/>
      <c r="R11753" s="32"/>
      <c r="S11753" s="32"/>
      <c r="T11753" s="32"/>
    </row>
    <row r="11754" spans="16:20" x14ac:dyDescent="0.35">
      <c r="P11754" s="33"/>
      <c r="Q11754" s="32"/>
      <c r="R11754" s="32"/>
      <c r="S11754" s="32"/>
      <c r="T11754" s="32"/>
    </row>
    <row r="11755" spans="16:20" x14ac:dyDescent="0.35">
      <c r="P11755" s="33"/>
      <c r="Q11755" s="32"/>
      <c r="R11755" s="32"/>
      <c r="S11755" s="32"/>
      <c r="T11755" s="32"/>
    </row>
    <row r="11756" spans="16:20" x14ac:dyDescent="0.35">
      <c r="P11756" s="33"/>
      <c r="Q11756" s="32"/>
      <c r="R11756" s="32"/>
      <c r="S11756" s="32"/>
      <c r="T11756" s="32"/>
    </row>
    <row r="11757" spans="16:20" x14ac:dyDescent="0.35">
      <c r="P11757" s="33"/>
      <c r="Q11757" s="32"/>
      <c r="R11757" s="32"/>
      <c r="S11757" s="32"/>
      <c r="T11757" s="32"/>
    </row>
    <row r="11758" spans="16:20" x14ac:dyDescent="0.35">
      <c r="P11758" s="33"/>
      <c r="Q11758" s="32"/>
      <c r="R11758" s="32"/>
      <c r="S11758" s="32"/>
      <c r="T11758" s="32"/>
    </row>
    <row r="11759" spans="16:20" x14ac:dyDescent="0.35">
      <c r="P11759" s="33"/>
      <c r="Q11759" s="32"/>
      <c r="R11759" s="32"/>
      <c r="S11759" s="32"/>
      <c r="T11759" s="32"/>
    </row>
    <row r="11760" spans="16:20" x14ac:dyDescent="0.35">
      <c r="P11760" s="33"/>
      <c r="Q11760" s="32"/>
      <c r="R11760" s="32"/>
      <c r="S11760" s="32"/>
      <c r="T11760" s="32"/>
    </row>
    <row r="11761" spans="16:20" x14ac:dyDescent="0.35">
      <c r="P11761" s="33"/>
      <c r="Q11761" s="32"/>
      <c r="R11761" s="32"/>
      <c r="S11761" s="32"/>
      <c r="T11761" s="32"/>
    </row>
    <row r="11762" spans="16:20" x14ac:dyDescent="0.35">
      <c r="P11762" s="33"/>
      <c r="Q11762" s="32"/>
      <c r="R11762" s="32"/>
      <c r="S11762" s="32"/>
      <c r="T11762" s="32"/>
    </row>
    <row r="11763" spans="16:20" x14ac:dyDescent="0.35">
      <c r="P11763" s="33"/>
      <c r="Q11763" s="32"/>
      <c r="R11763" s="32"/>
      <c r="S11763" s="32"/>
      <c r="T11763" s="32"/>
    </row>
    <row r="11764" spans="16:20" x14ac:dyDescent="0.35">
      <c r="P11764" s="33"/>
      <c r="Q11764" s="32"/>
      <c r="R11764" s="32"/>
      <c r="S11764" s="32"/>
      <c r="T11764" s="32"/>
    </row>
    <row r="11765" spans="16:20" x14ac:dyDescent="0.35">
      <c r="P11765" s="33"/>
      <c r="Q11765" s="32"/>
      <c r="R11765" s="32"/>
      <c r="S11765" s="32"/>
      <c r="T11765" s="32"/>
    </row>
    <row r="11766" spans="16:20" x14ac:dyDescent="0.35">
      <c r="P11766" s="33"/>
      <c r="Q11766" s="32"/>
      <c r="R11766" s="32"/>
      <c r="S11766" s="32"/>
      <c r="T11766" s="32"/>
    </row>
    <row r="11767" spans="16:20" x14ac:dyDescent="0.35">
      <c r="P11767" s="33"/>
      <c r="Q11767" s="32"/>
      <c r="R11767" s="32"/>
      <c r="S11767" s="32"/>
      <c r="T11767" s="32"/>
    </row>
    <row r="11768" spans="16:20" x14ac:dyDescent="0.35">
      <c r="P11768" s="33"/>
      <c r="Q11768" s="32"/>
      <c r="R11768" s="32"/>
      <c r="S11768" s="32"/>
      <c r="T11768" s="32"/>
    </row>
    <row r="11769" spans="16:20" x14ac:dyDescent="0.35">
      <c r="P11769" s="33"/>
      <c r="Q11769" s="32"/>
      <c r="R11769" s="32"/>
      <c r="S11769" s="32"/>
      <c r="T11769" s="32"/>
    </row>
    <row r="11770" spans="16:20" x14ac:dyDescent="0.35">
      <c r="P11770" s="33"/>
      <c r="Q11770" s="32"/>
      <c r="R11770" s="32"/>
      <c r="S11770" s="32"/>
      <c r="T11770" s="32"/>
    </row>
    <row r="11771" spans="16:20" x14ac:dyDescent="0.35">
      <c r="P11771" s="33"/>
      <c r="Q11771" s="32"/>
      <c r="R11771" s="32"/>
      <c r="S11771" s="32"/>
      <c r="T11771" s="32"/>
    </row>
    <row r="11772" spans="16:20" x14ac:dyDescent="0.35">
      <c r="P11772" s="33"/>
      <c r="Q11772" s="32"/>
      <c r="R11772" s="32"/>
      <c r="S11772" s="32"/>
      <c r="T11772" s="32"/>
    </row>
    <row r="11773" spans="16:20" x14ac:dyDescent="0.35">
      <c r="P11773" s="33"/>
      <c r="Q11773" s="32"/>
      <c r="R11773" s="32"/>
      <c r="S11773" s="32"/>
      <c r="T11773" s="32"/>
    </row>
    <row r="11774" spans="16:20" x14ac:dyDescent="0.35">
      <c r="P11774" s="33"/>
      <c r="Q11774" s="32"/>
      <c r="R11774" s="32"/>
      <c r="S11774" s="32"/>
      <c r="T11774" s="32"/>
    </row>
    <row r="11775" spans="16:20" x14ac:dyDescent="0.35">
      <c r="P11775" s="33"/>
      <c r="Q11775" s="32"/>
      <c r="R11775" s="32"/>
      <c r="S11775" s="32"/>
      <c r="T11775" s="32"/>
    </row>
    <row r="11776" spans="16:20" x14ac:dyDescent="0.35">
      <c r="P11776" s="33"/>
      <c r="Q11776" s="32"/>
      <c r="R11776" s="32"/>
      <c r="S11776" s="32"/>
      <c r="T11776" s="32"/>
    </row>
    <row r="11777" spans="16:20" x14ac:dyDescent="0.35">
      <c r="P11777" s="33"/>
      <c r="Q11777" s="32"/>
      <c r="R11777" s="32"/>
      <c r="S11777" s="32"/>
      <c r="T11777" s="32"/>
    </row>
    <row r="11778" spans="16:20" x14ac:dyDescent="0.35">
      <c r="P11778" s="33"/>
      <c r="Q11778" s="32"/>
      <c r="R11778" s="32"/>
      <c r="S11778" s="32"/>
      <c r="T11778" s="32"/>
    </row>
    <row r="11779" spans="16:20" x14ac:dyDescent="0.35">
      <c r="P11779" s="33"/>
      <c r="Q11779" s="32"/>
      <c r="R11779" s="32"/>
      <c r="S11779" s="32"/>
      <c r="T11779" s="32"/>
    </row>
    <row r="11780" spans="16:20" x14ac:dyDescent="0.35">
      <c r="P11780" s="33"/>
      <c r="Q11780" s="32"/>
      <c r="R11780" s="32"/>
      <c r="S11780" s="32"/>
      <c r="T11780" s="32"/>
    </row>
    <row r="11781" spans="16:20" x14ac:dyDescent="0.35">
      <c r="P11781" s="33"/>
      <c r="Q11781" s="32"/>
      <c r="R11781" s="32"/>
      <c r="S11781" s="32"/>
      <c r="T11781" s="32"/>
    </row>
    <row r="11782" spans="16:20" x14ac:dyDescent="0.35">
      <c r="P11782" s="33"/>
      <c r="Q11782" s="32"/>
      <c r="R11782" s="32"/>
      <c r="S11782" s="32"/>
      <c r="T11782" s="32"/>
    </row>
    <row r="11783" spans="16:20" x14ac:dyDescent="0.35">
      <c r="P11783" s="33"/>
      <c r="Q11783" s="32"/>
      <c r="R11783" s="32"/>
      <c r="S11783" s="32"/>
      <c r="T11783" s="32"/>
    </row>
    <row r="11784" spans="16:20" x14ac:dyDescent="0.35">
      <c r="P11784" s="33"/>
      <c r="Q11784" s="32"/>
      <c r="R11784" s="32"/>
      <c r="S11784" s="32"/>
      <c r="T11784" s="32"/>
    </row>
    <row r="11785" spans="16:20" x14ac:dyDescent="0.35">
      <c r="P11785" s="33"/>
      <c r="Q11785" s="32"/>
      <c r="R11785" s="32"/>
      <c r="S11785" s="32"/>
      <c r="T11785" s="32"/>
    </row>
    <row r="11786" spans="16:20" x14ac:dyDescent="0.35">
      <c r="P11786" s="33"/>
      <c r="Q11786" s="32"/>
      <c r="R11786" s="32"/>
      <c r="S11786" s="32"/>
      <c r="T11786" s="32"/>
    </row>
    <row r="11787" spans="16:20" x14ac:dyDescent="0.35">
      <c r="P11787" s="33"/>
      <c r="Q11787" s="32"/>
      <c r="R11787" s="32"/>
      <c r="S11787" s="32"/>
      <c r="T11787" s="32"/>
    </row>
    <row r="11788" spans="16:20" x14ac:dyDescent="0.35">
      <c r="P11788" s="33"/>
      <c r="Q11788" s="32"/>
      <c r="R11788" s="32"/>
      <c r="S11788" s="32"/>
      <c r="T11788" s="32"/>
    </row>
    <row r="11789" spans="16:20" x14ac:dyDescent="0.35">
      <c r="P11789" s="33"/>
      <c r="Q11789" s="32"/>
      <c r="R11789" s="32"/>
      <c r="S11789" s="32"/>
      <c r="T11789" s="32"/>
    </row>
    <row r="11790" spans="16:20" x14ac:dyDescent="0.35">
      <c r="P11790" s="33"/>
      <c r="Q11790" s="32"/>
      <c r="R11790" s="32"/>
      <c r="S11790" s="32"/>
      <c r="T11790" s="32"/>
    </row>
    <row r="11791" spans="16:20" x14ac:dyDescent="0.35">
      <c r="P11791" s="33"/>
      <c r="Q11791" s="32"/>
      <c r="R11791" s="32"/>
      <c r="S11791" s="32"/>
      <c r="T11791" s="32"/>
    </row>
    <row r="11792" spans="16:20" x14ac:dyDescent="0.35">
      <c r="P11792" s="33"/>
      <c r="Q11792" s="32"/>
      <c r="R11792" s="32"/>
      <c r="S11792" s="32"/>
      <c r="T11792" s="32"/>
    </row>
    <row r="11793" spans="16:20" x14ac:dyDescent="0.35">
      <c r="P11793" s="33"/>
      <c r="Q11793" s="32"/>
      <c r="R11793" s="32"/>
      <c r="S11793" s="32"/>
      <c r="T11793" s="32"/>
    </row>
    <row r="11794" spans="16:20" x14ac:dyDescent="0.35">
      <c r="P11794" s="33"/>
      <c r="Q11794" s="32"/>
      <c r="R11794" s="32"/>
      <c r="S11794" s="32"/>
      <c r="T11794" s="32"/>
    </row>
    <row r="11795" spans="16:20" x14ac:dyDescent="0.35">
      <c r="P11795" s="33"/>
      <c r="Q11795" s="32"/>
      <c r="R11795" s="32"/>
      <c r="S11795" s="32"/>
      <c r="T11795" s="32"/>
    </row>
    <row r="11796" spans="16:20" x14ac:dyDescent="0.35">
      <c r="P11796" s="33"/>
      <c r="Q11796" s="32"/>
      <c r="R11796" s="32"/>
      <c r="S11796" s="32"/>
      <c r="T11796" s="32"/>
    </row>
    <row r="11797" spans="16:20" x14ac:dyDescent="0.35">
      <c r="P11797" s="33"/>
      <c r="Q11797" s="32"/>
      <c r="R11797" s="32"/>
      <c r="S11797" s="32"/>
      <c r="T11797" s="32"/>
    </row>
    <row r="11798" spans="16:20" x14ac:dyDescent="0.35">
      <c r="P11798" s="33"/>
      <c r="Q11798" s="32"/>
      <c r="R11798" s="32"/>
      <c r="S11798" s="32"/>
      <c r="T11798" s="32"/>
    </row>
    <row r="11799" spans="16:20" x14ac:dyDescent="0.35">
      <c r="P11799" s="33"/>
      <c r="Q11799" s="32"/>
      <c r="R11799" s="32"/>
      <c r="S11799" s="32"/>
      <c r="T11799" s="32"/>
    </row>
    <row r="11800" spans="16:20" x14ac:dyDescent="0.35">
      <c r="P11800" s="33"/>
      <c r="Q11800" s="32"/>
      <c r="R11800" s="32"/>
      <c r="S11800" s="32"/>
      <c r="T11800" s="32"/>
    </row>
    <row r="11801" spans="16:20" x14ac:dyDescent="0.35">
      <c r="P11801" s="33"/>
      <c r="Q11801" s="32"/>
      <c r="R11801" s="32"/>
      <c r="S11801" s="32"/>
      <c r="T11801" s="32"/>
    </row>
    <row r="11802" spans="16:20" x14ac:dyDescent="0.35">
      <c r="P11802" s="33"/>
      <c r="Q11802" s="32"/>
      <c r="R11802" s="32"/>
      <c r="S11802" s="32"/>
      <c r="T11802" s="32"/>
    </row>
    <row r="11803" spans="16:20" x14ac:dyDescent="0.35">
      <c r="P11803" s="33"/>
      <c r="Q11803" s="32"/>
      <c r="R11803" s="32"/>
      <c r="S11803" s="32"/>
      <c r="T11803" s="32"/>
    </row>
    <row r="11804" spans="16:20" x14ac:dyDescent="0.35">
      <c r="P11804" s="33"/>
      <c r="Q11804" s="32"/>
      <c r="R11804" s="32"/>
      <c r="S11804" s="32"/>
      <c r="T11804" s="32"/>
    </row>
    <row r="11805" spans="16:20" x14ac:dyDescent="0.35">
      <c r="P11805" s="33"/>
      <c r="Q11805" s="32"/>
      <c r="R11805" s="32"/>
      <c r="S11805" s="32"/>
      <c r="T11805" s="32"/>
    </row>
    <row r="11806" spans="16:20" x14ac:dyDescent="0.35">
      <c r="P11806" s="33"/>
      <c r="Q11806" s="32"/>
      <c r="R11806" s="32"/>
      <c r="S11806" s="32"/>
      <c r="T11806" s="32"/>
    </row>
    <row r="11807" spans="16:20" x14ac:dyDescent="0.35">
      <c r="P11807" s="33"/>
      <c r="Q11807" s="32"/>
      <c r="R11807" s="32"/>
      <c r="S11807" s="32"/>
      <c r="T11807" s="32"/>
    </row>
    <row r="11808" spans="16:20" x14ac:dyDescent="0.35">
      <c r="P11808" s="33"/>
      <c r="Q11808" s="32"/>
      <c r="R11808" s="32"/>
      <c r="S11808" s="32"/>
      <c r="T11808" s="32"/>
    </row>
    <row r="11809" spans="16:20" x14ac:dyDescent="0.35">
      <c r="P11809" s="33"/>
      <c r="Q11809" s="32"/>
      <c r="R11809" s="32"/>
      <c r="S11809" s="32"/>
      <c r="T11809" s="32"/>
    </row>
    <row r="11810" spans="16:20" x14ac:dyDescent="0.35">
      <c r="P11810" s="33"/>
      <c r="Q11810" s="32"/>
      <c r="R11810" s="32"/>
      <c r="S11810" s="32"/>
      <c r="T11810" s="32"/>
    </row>
    <row r="11811" spans="16:20" x14ac:dyDescent="0.35">
      <c r="P11811" s="33"/>
      <c r="Q11811" s="32"/>
      <c r="R11811" s="32"/>
      <c r="S11811" s="32"/>
      <c r="T11811" s="32"/>
    </row>
    <row r="11812" spans="16:20" x14ac:dyDescent="0.35">
      <c r="P11812" s="33"/>
      <c r="Q11812" s="32"/>
      <c r="R11812" s="32"/>
      <c r="S11812" s="32"/>
      <c r="T11812" s="32"/>
    </row>
    <row r="11813" spans="16:20" x14ac:dyDescent="0.35">
      <c r="P11813" s="33"/>
      <c r="Q11813" s="32"/>
      <c r="R11813" s="32"/>
      <c r="S11813" s="32"/>
      <c r="T11813" s="32"/>
    </row>
    <row r="11814" spans="16:20" x14ac:dyDescent="0.35">
      <c r="P11814" s="33"/>
      <c r="Q11814" s="32"/>
      <c r="R11814" s="32"/>
      <c r="S11814" s="32"/>
      <c r="T11814" s="32"/>
    </row>
    <row r="11815" spans="16:20" x14ac:dyDescent="0.35">
      <c r="P11815" s="33"/>
      <c r="Q11815" s="32"/>
      <c r="R11815" s="32"/>
      <c r="S11815" s="32"/>
      <c r="T11815" s="32"/>
    </row>
    <row r="11816" spans="16:20" x14ac:dyDescent="0.35">
      <c r="P11816" s="33"/>
      <c r="Q11816" s="32"/>
      <c r="R11816" s="32"/>
      <c r="S11816" s="32"/>
      <c r="T11816" s="32"/>
    </row>
    <row r="11817" spans="16:20" x14ac:dyDescent="0.35">
      <c r="P11817" s="33"/>
      <c r="Q11817" s="32"/>
      <c r="R11817" s="32"/>
      <c r="S11817" s="32"/>
      <c r="T11817" s="32"/>
    </row>
    <row r="11818" spans="16:20" x14ac:dyDescent="0.35">
      <c r="P11818" s="33"/>
      <c r="Q11818" s="32"/>
      <c r="R11818" s="32"/>
      <c r="S11818" s="32"/>
      <c r="T11818" s="32"/>
    </row>
    <row r="11819" spans="16:20" x14ac:dyDescent="0.35">
      <c r="P11819" s="33"/>
      <c r="Q11819" s="32"/>
      <c r="R11819" s="32"/>
      <c r="S11819" s="32"/>
      <c r="T11819" s="32"/>
    </row>
    <row r="11820" spans="16:20" x14ac:dyDescent="0.35">
      <c r="P11820" s="33"/>
      <c r="Q11820" s="32"/>
      <c r="R11820" s="32"/>
      <c r="S11820" s="32"/>
      <c r="T11820" s="32"/>
    </row>
    <row r="11821" spans="16:20" x14ac:dyDescent="0.35">
      <c r="P11821" s="33"/>
      <c r="Q11821" s="32"/>
      <c r="R11821" s="32"/>
      <c r="S11821" s="32"/>
      <c r="T11821" s="32"/>
    </row>
    <row r="11822" spans="16:20" x14ac:dyDescent="0.35">
      <c r="P11822" s="33"/>
      <c r="Q11822" s="32"/>
      <c r="R11822" s="32"/>
      <c r="S11822" s="32"/>
      <c r="T11822" s="32"/>
    </row>
    <row r="11823" spans="16:20" x14ac:dyDescent="0.35">
      <c r="P11823" s="33"/>
      <c r="Q11823" s="32"/>
      <c r="R11823" s="32"/>
      <c r="S11823" s="32"/>
      <c r="T11823" s="32"/>
    </row>
    <row r="11824" spans="16:20" x14ac:dyDescent="0.35">
      <c r="P11824" s="33"/>
      <c r="Q11824" s="32"/>
      <c r="R11824" s="32"/>
      <c r="S11824" s="32"/>
      <c r="T11824" s="32"/>
    </row>
    <row r="11825" spans="16:20" x14ac:dyDescent="0.35">
      <c r="P11825" s="33"/>
      <c r="Q11825" s="32"/>
      <c r="R11825" s="32"/>
      <c r="S11825" s="32"/>
      <c r="T11825" s="32"/>
    </row>
    <row r="11826" spans="16:20" x14ac:dyDescent="0.35">
      <c r="P11826" s="33"/>
      <c r="Q11826" s="32"/>
      <c r="R11826" s="32"/>
      <c r="S11826" s="32"/>
      <c r="T11826" s="32"/>
    </row>
    <row r="11827" spans="16:20" x14ac:dyDescent="0.35">
      <c r="P11827" s="33"/>
      <c r="Q11827" s="32"/>
      <c r="R11827" s="32"/>
      <c r="S11827" s="32"/>
      <c r="T11827" s="32"/>
    </row>
    <row r="11828" spans="16:20" x14ac:dyDescent="0.35">
      <c r="P11828" s="33"/>
      <c r="Q11828" s="32"/>
      <c r="R11828" s="32"/>
      <c r="S11828" s="32"/>
      <c r="T11828" s="32"/>
    </row>
    <row r="11829" spans="16:20" x14ac:dyDescent="0.35">
      <c r="P11829" s="33"/>
      <c r="Q11829" s="32"/>
      <c r="R11829" s="32"/>
      <c r="S11829" s="32"/>
      <c r="T11829" s="32"/>
    </row>
    <row r="11830" spans="16:20" x14ac:dyDescent="0.35">
      <c r="P11830" s="33"/>
      <c r="Q11830" s="32"/>
      <c r="R11830" s="32"/>
      <c r="S11830" s="32"/>
      <c r="T11830" s="32"/>
    </row>
    <row r="11831" spans="16:20" x14ac:dyDescent="0.35">
      <c r="P11831" s="33"/>
      <c r="Q11831" s="32"/>
      <c r="R11831" s="32"/>
      <c r="S11831" s="32"/>
      <c r="T11831" s="32"/>
    </row>
    <row r="11832" spans="16:20" x14ac:dyDescent="0.35">
      <c r="P11832" s="33"/>
      <c r="Q11832" s="32"/>
      <c r="R11832" s="32"/>
      <c r="S11832" s="32"/>
      <c r="T11832" s="32"/>
    </row>
    <row r="11833" spans="16:20" x14ac:dyDescent="0.35">
      <c r="P11833" s="33"/>
      <c r="Q11833" s="32"/>
      <c r="R11833" s="32"/>
      <c r="S11833" s="32"/>
      <c r="T11833" s="32"/>
    </row>
    <row r="11834" spans="16:20" x14ac:dyDescent="0.35">
      <c r="P11834" s="33"/>
      <c r="Q11834" s="32"/>
      <c r="R11834" s="32"/>
      <c r="S11834" s="32"/>
      <c r="T11834" s="32"/>
    </row>
    <row r="11835" spans="16:20" x14ac:dyDescent="0.35">
      <c r="P11835" s="33"/>
      <c r="Q11835" s="32"/>
      <c r="R11835" s="32"/>
      <c r="S11835" s="32"/>
      <c r="T11835" s="32"/>
    </row>
    <row r="11836" spans="16:20" x14ac:dyDescent="0.35">
      <c r="P11836" s="33"/>
      <c r="Q11836" s="32"/>
      <c r="R11836" s="32"/>
      <c r="S11836" s="32"/>
      <c r="T11836" s="32"/>
    </row>
    <row r="11837" spans="16:20" x14ac:dyDescent="0.35">
      <c r="P11837" s="33"/>
      <c r="Q11837" s="32"/>
      <c r="R11837" s="32"/>
      <c r="S11837" s="32"/>
      <c r="T11837" s="32"/>
    </row>
    <row r="11838" spans="16:20" x14ac:dyDescent="0.35">
      <c r="P11838" s="33"/>
      <c r="Q11838" s="32"/>
      <c r="R11838" s="32"/>
      <c r="S11838" s="32"/>
      <c r="T11838" s="32"/>
    </row>
    <row r="11839" spans="16:20" x14ac:dyDescent="0.35">
      <c r="P11839" s="33"/>
      <c r="Q11839" s="32"/>
      <c r="R11839" s="32"/>
      <c r="S11839" s="32"/>
      <c r="T11839" s="32"/>
    </row>
    <row r="11840" spans="16:20" x14ac:dyDescent="0.35">
      <c r="P11840" s="33"/>
      <c r="Q11840" s="32"/>
      <c r="R11840" s="32"/>
      <c r="S11840" s="32"/>
      <c r="T11840" s="32"/>
    </row>
    <row r="11841" spans="16:20" x14ac:dyDescent="0.35">
      <c r="P11841" s="33"/>
      <c r="Q11841" s="32"/>
      <c r="R11841" s="32"/>
      <c r="S11841" s="32"/>
      <c r="T11841" s="32"/>
    </row>
    <row r="11842" spans="16:20" x14ac:dyDescent="0.35">
      <c r="P11842" s="33"/>
      <c r="Q11842" s="32"/>
      <c r="R11842" s="32"/>
      <c r="S11842" s="32"/>
      <c r="T11842" s="32"/>
    </row>
    <row r="11843" spans="16:20" x14ac:dyDescent="0.35">
      <c r="P11843" s="33"/>
      <c r="Q11843" s="32"/>
      <c r="R11843" s="32"/>
      <c r="S11843" s="32"/>
      <c r="T11843" s="32"/>
    </row>
    <row r="11844" spans="16:20" x14ac:dyDescent="0.35">
      <c r="P11844" s="33"/>
      <c r="Q11844" s="32"/>
      <c r="R11844" s="32"/>
      <c r="S11844" s="32"/>
      <c r="T11844" s="32"/>
    </row>
    <row r="11845" spans="16:20" x14ac:dyDescent="0.35">
      <c r="P11845" s="33"/>
      <c r="Q11845" s="32"/>
      <c r="R11845" s="32"/>
      <c r="S11845" s="32"/>
      <c r="T11845" s="32"/>
    </row>
    <row r="11846" spans="16:20" x14ac:dyDescent="0.35">
      <c r="P11846" s="33"/>
      <c r="Q11846" s="32"/>
      <c r="R11846" s="32"/>
      <c r="S11846" s="32"/>
      <c r="T11846" s="32"/>
    </row>
    <row r="11847" spans="16:20" x14ac:dyDescent="0.35">
      <c r="P11847" s="33"/>
      <c r="Q11847" s="32"/>
      <c r="R11847" s="32"/>
      <c r="S11847" s="32"/>
      <c r="T11847" s="32"/>
    </row>
    <row r="11848" spans="16:20" x14ac:dyDescent="0.35">
      <c r="P11848" s="33"/>
      <c r="Q11848" s="32"/>
      <c r="R11848" s="32"/>
      <c r="S11848" s="32"/>
      <c r="T11848" s="32"/>
    </row>
    <row r="11849" spans="16:20" x14ac:dyDescent="0.35">
      <c r="P11849" s="33"/>
      <c r="Q11849" s="32"/>
      <c r="R11849" s="32"/>
      <c r="S11849" s="32"/>
      <c r="T11849" s="32"/>
    </row>
    <row r="11850" spans="16:20" x14ac:dyDescent="0.35">
      <c r="P11850" s="33"/>
      <c r="Q11850" s="32"/>
      <c r="R11850" s="32"/>
      <c r="S11850" s="32"/>
      <c r="T11850" s="32"/>
    </row>
    <row r="11851" spans="16:20" x14ac:dyDescent="0.35">
      <c r="P11851" s="33"/>
      <c r="Q11851" s="32"/>
      <c r="R11851" s="32"/>
      <c r="S11851" s="32"/>
      <c r="T11851" s="32"/>
    </row>
    <row r="11852" spans="16:20" x14ac:dyDescent="0.35">
      <c r="P11852" s="33"/>
      <c r="Q11852" s="32"/>
      <c r="R11852" s="32"/>
      <c r="S11852" s="32"/>
      <c r="T11852" s="32"/>
    </row>
    <row r="11853" spans="16:20" x14ac:dyDescent="0.35">
      <c r="P11853" s="33"/>
      <c r="Q11853" s="32"/>
      <c r="R11853" s="32"/>
      <c r="S11853" s="32"/>
      <c r="T11853" s="32"/>
    </row>
    <row r="11854" spans="16:20" x14ac:dyDescent="0.35">
      <c r="P11854" s="33"/>
      <c r="Q11854" s="32"/>
      <c r="R11854" s="32"/>
      <c r="S11854" s="32"/>
      <c r="T11854" s="32"/>
    </row>
    <row r="11855" spans="16:20" x14ac:dyDescent="0.35">
      <c r="P11855" s="33"/>
      <c r="Q11855" s="32"/>
      <c r="R11855" s="32"/>
      <c r="S11855" s="32"/>
      <c r="T11855" s="32"/>
    </row>
    <row r="11856" spans="16:20" x14ac:dyDescent="0.35">
      <c r="P11856" s="33"/>
      <c r="Q11856" s="32"/>
      <c r="R11856" s="32"/>
      <c r="S11856" s="32"/>
      <c r="T11856" s="32"/>
    </row>
    <row r="11857" spans="16:20" x14ac:dyDescent="0.35">
      <c r="P11857" s="33"/>
      <c r="Q11857" s="32"/>
      <c r="R11857" s="32"/>
      <c r="S11857" s="32"/>
      <c r="T11857" s="32"/>
    </row>
    <row r="11858" spans="16:20" x14ac:dyDescent="0.35">
      <c r="P11858" s="33"/>
      <c r="Q11858" s="32"/>
      <c r="R11858" s="32"/>
      <c r="S11858" s="32"/>
      <c r="T11858" s="32"/>
    </row>
    <row r="11859" spans="16:20" x14ac:dyDescent="0.35">
      <c r="P11859" s="33"/>
      <c r="Q11859" s="32"/>
      <c r="R11859" s="32"/>
      <c r="S11859" s="32"/>
      <c r="T11859" s="32"/>
    </row>
    <row r="11860" spans="16:20" x14ac:dyDescent="0.35">
      <c r="P11860" s="33"/>
      <c r="Q11860" s="32"/>
      <c r="R11860" s="32"/>
      <c r="S11860" s="32"/>
      <c r="T11860" s="32"/>
    </row>
    <row r="11861" spans="16:20" x14ac:dyDescent="0.35">
      <c r="P11861" s="33"/>
      <c r="Q11861" s="32"/>
      <c r="R11861" s="32"/>
      <c r="S11861" s="32"/>
      <c r="T11861" s="32"/>
    </row>
    <row r="11862" spans="16:20" x14ac:dyDescent="0.35">
      <c r="P11862" s="33"/>
      <c r="Q11862" s="32"/>
      <c r="R11862" s="32"/>
      <c r="S11862" s="32"/>
      <c r="T11862" s="32"/>
    </row>
    <row r="11863" spans="16:20" x14ac:dyDescent="0.35">
      <c r="P11863" s="33"/>
      <c r="Q11863" s="32"/>
      <c r="R11863" s="32"/>
      <c r="S11863" s="32"/>
      <c r="T11863" s="32"/>
    </row>
    <row r="11864" spans="16:20" x14ac:dyDescent="0.35">
      <c r="P11864" s="33"/>
      <c r="Q11864" s="32"/>
      <c r="R11864" s="32"/>
      <c r="S11864" s="32"/>
      <c r="T11864" s="32"/>
    </row>
    <row r="11865" spans="16:20" x14ac:dyDescent="0.35">
      <c r="P11865" s="33"/>
      <c r="Q11865" s="32"/>
      <c r="R11865" s="32"/>
      <c r="S11865" s="32"/>
      <c r="T11865" s="32"/>
    </row>
    <row r="11866" spans="16:20" x14ac:dyDescent="0.35">
      <c r="P11866" s="33"/>
      <c r="Q11866" s="32"/>
      <c r="R11866" s="32"/>
      <c r="S11866" s="32"/>
      <c r="T11866" s="32"/>
    </row>
    <row r="11867" spans="16:20" x14ac:dyDescent="0.35">
      <c r="P11867" s="33"/>
      <c r="Q11867" s="32"/>
      <c r="R11867" s="32"/>
      <c r="S11867" s="32"/>
      <c r="T11867" s="32"/>
    </row>
    <row r="11868" spans="16:20" x14ac:dyDescent="0.35">
      <c r="P11868" s="33"/>
      <c r="Q11868" s="32"/>
      <c r="R11868" s="32"/>
      <c r="S11868" s="32"/>
      <c r="T11868" s="32"/>
    </row>
    <row r="11869" spans="16:20" x14ac:dyDescent="0.35">
      <c r="P11869" s="33"/>
      <c r="Q11869" s="32"/>
      <c r="R11869" s="32"/>
      <c r="S11869" s="32"/>
      <c r="T11869" s="32"/>
    </row>
    <row r="11870" spans="16:20" x14ac:dyDescent="0.35">
      <c r="P11870" s="33"/>
      <c r="Q11870" s="32"/>
      <c r="R11870" s="32"/>
      <c r="S11870" s="32"/>
      <c r="T11870" s="32"/>
    </row>
    <row r="11871" spans="16:20" x14ac:dyDescent="0.35">
      <c r="P11871" s="33"/>
      <c r="Q11871" s="32"/>
      <c r="R11871" s="32"/>
      <c r="S11871" s="32"/>
      <c r="T11871" s="32"/>
    </row>
    <row r="11872" spans="16:20" x14ac:dyDescent="0.35">
      <c r="P11872" s="33"/>
      <c r="Q11872" s="32"/>
      <c r="R11872" s="32"/>
      <c r="S11872" s="32"/>
      <c r="T11872" s="32"/>
    </row>
    <row r="11873" spans="16:20" x14ac:dyDescent="0.35">
      <c r="P11873" s="33"/>
      <c r="Q11873" s="32"/>
      <c r="R11873" s="32"/>
      <c r="S11873" s="32"/>
      <c r="T11873" s="32"/>
    </row>
    <row r="11874" spans="16:20" x14ac:dyDescent="0.35">
      <c r="P11874" s="33"/>
      <c r="Q11874" s="32"/>
      <c r="R11874" s="32"/>
      <c r="S11874" s="32"/>
      <c r="T11874" s="32"/>
    </row>
    <row r="11875" spans="16:20" x14ac:dyDescent="0.35">
      <c r="P11875" s="33"/>
      <c r="Q11875" s="32"/>
      <c r="R11875" s="32"/>
      <c r="S11875" s="32"/>
      <c r="T11875" s="32"/>
    </row>
    <row r="11876" spans="16:20" x14ac:dyDescent="0.35">
      <c r="P11876" s="33"/>
      <c r="Q11876" s="32"/>
      <c r="R11876" s="32"/>
      <c r="S11876" s="32"/>
      <c r="T11876" s="32"/>
    </row>
    <row r="11877" spans="16:20" x14ac:dyDescent="0.35">
      <c r="P11877" s="33"/>
      <c r="Q11877" s="32"/>
      <c r="R11877" s="32"/>
      <c r="S11877" s="32"/>
      <c r="T11877" s="32"/>
    </row>
    <row r="11878" spans="16:20" x14ac:dyDescent="0.35">
      <c r="P11878" s="33"/>
      <c r="Q11878" s="32"/>
      <c r="R11878" s="32"/>
      <c r="S11878" s="32"/>
      <c r="T11878" s="32"/>
    </row>
    <row r="11879" spans="16:20" x14ac:dyDescent="0.35">
      <c r="P11879" s="33"/>
      <c r="Q11879" s="32"/>
      <c r="R11879" s="32"/>
      <c r="S11879" s="32"/>
      <c r="T11879" s="32"/>
    </row>
    <row r="11880" spans="16:20" x14ac:dyDescent="0.35">
      <c r="P11880" s="33"/>
      <c r="Q11880" s="32"/>
      <c r="R11880" s="32"/>
      <c r="S11880" s="32"/>
      <c r="T11880" s="32"/>
    </row>
    <row r="11881" spans="16:20" x14ac:dyDescent="0.35">
      <c r="P11881" s="33"/>
      <c r="Q11881" s="32"/>
      <c r="R11881" s="32"/>
      <c r="S11881" s="32"/>
      <c r="T11881" s="32"/>
    </row>
    <row r="11882" spans="16:20" x14ac:dyDescent="0.35">
      <c r="P11882" s="33"/>
      <c r="Q11882" s="32"/>
      <c r="R11882" s="32"/>
      <c r="S11882" s="32"/>
      <c r="T11882" s="32"/>
    </row>
    <row r="11883" spans="16:20" x14ac:dyDescent="0.35">
      <c r="P11883" s="33"/>
      <c r="Q11883" s="32"/>
      <c r="R11883" s="32"/>
      <c r="S11883" s="32"/>
      <c r="T11883" s="32"/>
    </row>
    <row r="11884" spans="16:20" x14ac:dyDescent="0.35">
      <c r="P11884" s="33"/>
      <c r="Q11884" s="32"/>
      <c r="R11884" s="32"/>
      <c r="S11884" s="32"/>
      <c r="T11884" s="32"/>
    </row>
    <row r="11885" spans="16:20" x14ac:dyDescent="0.35">
      <c r="P11885" s="33"/>
      <c r="Q11885" s="32"/>
      <c r="R11885" s="32"/>
      <c r="S11885" s="32"/>
      <c r="T11885" s="32"/>
    </row>
    <row r="11886" spans="16:20" x14ac:dyDescent="0.35">
      <c r="P11886" s="33"/>
      <c r="Q11886" s="32"/>
      <c r="R11886" s="32"/>
      <c r="S11886" s="32"/>
      <c r="T11886" s="32"/>
    </row>
    <row r="11887" spans="16:20" x14ac:dyDescent="0.35">
      <c r="P11887" s="33"/>
      <c r="Q11887" s="32"/>
      <c r="R11887" s="32"/>
      <c r="S11887" s="32"/>
      <c r="T11887" s="32"/>
    </row>
    <row r="11888" spans="16:20" x14ac:dyDescent="0.35">
      <c r="P11888" s="33"/>
      <c r="Q11888" s="32"/>
      <c r="R11888" s="32"/>
      <c r="S11888" s="32"/>
      <c r="T11888" s="32"/>
    </row>
    <row r="11889" spans="16:20" x14ac:dyDescent="0.35">
      <c r="P11889" s="33"/>
      <c r="Q11889" s="32"/>
      <c r="R11889" s="32"/>
      <c r="S11889" s="32"/>
      <c r="T11889" s="32"/>
    </row>
    <row r="11890" spans="16:20" x14ac:dyDescent="0.35">
      <c r="P11890" s="33"/>
      <c r="Q11890" s="32"/>
      <c r="R11890" s="32"/>
      <c r="S11890" s="32"/>
      <c r="T11890" s="32"/>
    </row>
    <row r="11891" spans="16:20" x14ac:dyDescent="0.35">
      <c r="P11891" s="33"/>
      <c r="Q11891" s="32"/>
      <c r="R11891" s="32"/>
      <c r="S11891" s="32"/>
      <c r="T11891" s="32"/>
    </row>
    <row r="11892" spans="16:20" x14ac:dyDescent="0.35">
      <c r="P11892" s="33"/>
      <c r="Q11892" s="32"/>
      <c r="R11892" s="32"/>
      <c r="S11892" s="32"/>
      <c r="T11892" s="32"/>
    </row>
    <row r="11893" spans="16:20" x14ac:dyDescent="0.35">
      <c r="P11893" s="33"/>
      <c r="Q11893" s="32"/>
      <c r="R11893" s="32"/>
      <c r="S11893" s="32"/>
      <c r="T11893" s="32"/>
    </row>
    <row r="11894" spans="16:20" x14ac:dyDescent="0.35">
      <c r="P11894" s="33"/>
      <c r="Q11894" s="32"/>
      <c r="R11894" s="32"/>
      <c r="S11894" s="32"/>
      <c r="T11894" s="32"/>
    </row>
    <row r="11895" spans="16:20" x14ac:dyDescent="0.35">
      <c r="P11895" s="33"/>
      <c r="Q11895" s="32"/>
      <c r="R11895" s="32"/>
      <c r="S11895" s="32"/>
      <c r="T11895" s="32"/>
    </row>
    <row r="11896" spans="16:20" x14ac:dyDescent="0.35">
      <c r="P11896" s="33"/>
      <c r="Q11896" s="32"/>
      <c r="R11896" s="32"/>
      <c r="S11896" s="32"/>
      <c r="T11896" s="32"/>
    </row>
    <row r="11897" spans="16:20" x14ac:dyDescent="0.35">
      <c r="P11897" s="33"/>
      <c r="Q11897" s="32"/>
      <c r="R11897" s="32"/>
      <c r="S11897" s="32"/>
      <c r="T11897" s="32"/>
    </row>
    <row r="11898" spans="16:20" x14ac:dyDescent="0.35">
      <c r="P11898" s="33"/>
      <c r="Q11898" s="32"/>
      <c r="R11898" s="32"/>
      <c r="S11898" s="32"/>
      <c r="T11898" s="32"/>
    </row>
    <row r="11899" spans="16:20" x14ac:dyDescent="0.35">
      <c r="P11899" s="33"/>
      <c r="Q11899" s="32"/>
      <c r="R11899" s="32"/>
      <c r="S11899" s="32"/>
      <c r="T11899" s="32"/>
    </row>
    <row r="11900" spans="16:20" x14ac:dyDescent="0.35">
      <c r="P11900" s="33"/>
      <c r="Q11900" s="32"/>
      <c r="R11900" s="32"/>
      <c r="S11900" s="32"/>
      <c r="T11900" s="32"/>
    </row>
    <row r="11901" spans="16:20" x14ac:dyDescent="0.35">
      <c r="P11901" s="33"/>
      <c r="Q11901" s="32"/>
      <c r="R11901" s="32"/>
      <c r="S11901" s="32"/>
      <c r="T11901" s="32"/>
    </row>
    <row r="11902" spans="16:20" x14ac:dyDescent="0.35">
      <c r="P11902" s="33"/>
      <c r="Q11902" s="32"/>
      <c r="R11902" s="32"/>
      <c r="S11902" s="32"/>
      <c r="T11902" s="32"/>
    </row>
    <row r="11903" spans="16:20" x14ac:dyDescent="0.35">
      <c r="P11903" s="33"/>
      <c r="Q11903" s="32"/>
      <c r="R11903" s="32"/>
      <c r="S11903" s="32"/>
      <c r="T11903" s="32"/>
    </row>
    <row r="11904" spans="16:20" x14ac:dyDescent="0.35">
      <c r="P11904" s="33"/>
      <c r="Q11904" s="32"/>
      <c r="R11904" s="32"/>
      <c r="S11904" s="32"/>
      <c r="T11904" s="32"/>
    </row>
    <row r="11905" spans="16:20" x14ac:dyDescent="0.35">
      <c r="P11905" s="33"/>
      <c r="Q11905" s="32"/>
      <c r="R11905" s="32"/>
      <c r="S11905" s="32"/>
      <c r="T11905" s="32"/>
    </row>
    <row r="11906" spans="16:20" x14ac:dyDescent="0.35">
      <c r="P11906" s="33"/>
      <c r="Q11906" s="32"/>
      <c r="R11906" s="32"/>
      <c r="S11906" s="32"/>
      <c r="T11906" s="32"/>
    </row>
    <row r="11907" spans="16:20" x14ac:dyDescent="0.35">
      <c r="P11907" s="33"/>
      <c r="Q11907" s="32"/>
      <c r="R11907" s="32"/>
      <c r="S11907" s="32"/>
      <c r="T11907" s="32"/>
    </row>
    <row r="11908" spans="16:20" x14ac:dyDescent="0.35">
      <c r="P11908" s="33"/>
      <c r="Q11908" s="32"/>
      <c r="R11908" s="32"/>
      <c r="S11908" s="32"/>
      <c r="T11908" s="32"/>
    </row>
    <row r="11909" spans="16:20" x14ac:dyDescent="0.35">
      <c r="P11909" s="33"/>
      <c r="Q11909" s="32"/>
      <c r="R11909" s="32"/>
      <c r="S11909" s="32"/>
      <c r="T11909" s="32"/>
    </row>
    <row r="11910" spans="16:20" x14ac:dyDescent="0.35">
      <c r="P11910" s="33"/>
      <c r="Q11910" s="32"/>
      <c r="R11910" s="32"/>
      <c r="S11910" s="32"/>
      <c r="T11910" s="32"/>
    </row>
    <row r="11911" spans="16:20" x14ac:dyDescent="0.35">
      <c r="P11911" s="33"/>
      <c r="Q11911" s="32"/>
      <c r="R11911" s="32"/>
      <c r="S11911" s="32"/>
      <c r="T11911" s="32"/>
    </row>
    <row r="11912" spans="16:20" x14ac:dyDescent="0.35">
      <c r="P11912" s="33"/>
      <c r="Q11912" s="32"/>
      <c r="R11912" s="32"/>
      <c r="S11912" s="32"/>
      <c r="T11912" s="32"/>
    </row>
    <row r="11913" spans="16:20" x14ac:dyDescent="0.35">
      <c r="P11913" s="33"/>
      <c r="Q11913" s="32"/>
      <c r="R11913" s="32"/>
      <c r="S11913" s="32"/>
      <c r="T11913" s="32"/>
    </row>
    <row r="11914" spans="16:20" x14ac:dyDescent="0.35">
      <c r="P11914" s="33"/>
      <c r="Q11914" s="32"/>
      <c r="R11914" s="32"/>
      <c r="S11914" s="32"/>
      <c r="T11914" s="32"/>
    </row>
    <row r="11915" spans="16:20" x14ac:dyDescent="0.35">
      <c r="P11915" s="33"/>
      <c r="Q11915" s="32"/>
      <c r="R11915" s="32"/>
      <c r="S11915" s="32"/>
      <c r="T11915" s="32"/>
    </row>
    <row r="11916" spans="16:20" x14ac:dyDescent="0.35">
      <c r="P11916" s="33"/>
      <c r="Q11916" s="32"/>
      <c r="R11916" s="32"/>
      <c r="S11916" s="32"/>
      <c r="T11916" s="32"/>
    </row>
    <row r="11917" spans="16:20" x14ac:dyDescent="0.35">
      <c r="P11917" s="33"/>
      <c r="Q11917" s="32"/>
      <c r="R11917" s="32"/>
      <c r="S11917" s="32"/>
      <c r="T11917" s="32"/>
    </row>
    <row r="11918" spans="16:20" x14ac:dyDescent="0.35">
      <c r="P11918" s="33"/>
      <c r="Q11918" s="32"/>
      <c r="R11918" s="32"/>
      <c r="S11918" s="32"/>
      <c r="T11918" s="32"/>
    </row>
    <row r="11919" spans="16:20" x14ac:dyDescent="0.35">
      <c r="P11919" s="33"/>
      <c r="Q11919" s="32"/>
      <c r="R11919" s="32"/>
      <c r="S11919" s="32"/>
      <c r="T11919" s="32"/>
    </row>
    <row r="11920" spans="16:20" x14ac:dyDescent="0.35">
      <c r="P11920" s="33"/>
      <c r="Q11920" s="32"/>
      <c r="R11920" s="32"/>
      <c r="S11920" s="32"/>
      <c r="T11920" s="32"/>
    </row>
    <row r="11921" spans="16:20" x14ac:dyDescent="0.35">
      <c r="P11921" s="33"/>
      <c r="Q11921" s="32"/>
      <c r="R11921" s="32"/>
      <c r="S11921" s="32"/>
      <c r="T11921" s="32"/>
    </row>
    <row r="11922" spans="16:20" x14ac:dyDescent="0.35">
      <c r="P11922" s="33"/>
      <c r="Q11922" s="32"/>
      <c r="R11922" s="32"/>
      <c r="S11922" s="32"/>
      <c r="T11922" s="32"/>
    </row>
    <row r="11923" spans="16:20" x14ac:dyDescent="0.35">
      <c r="P11923" s="33"/>
      <c r="Q11923" s="32"/>
      <c r="R11923" s="32"/>
      <c r="S11923" s="32"/>
      <c r="T11923" s="32"/>
    </row>
    <row r="11924" spans="16:20" x14ac:dyDescent="0.35">
      <c r="P11924" s="33"/>
      <c r="Q11924" s="32"/>
      <c r="R11924" s="32"/>
      <c r="S11924" s="32"/>
      <c r="T11924" s="32"/>
    </row>
    <row r="11925" spans="16:20" x14ac:dyDescent="0.35">
      <c r="P11925" s="33"/>
      <c r="Q11925" s="32"/>
      <c r="R11925" s="32"/>
      <c r="S11925" s="32"/>
      <c r="T11925" s="32"/>
    </row>
    <row r="11926" spans="16:20" x14ac:dyDescent="0.35">
      <c r="P11926" s="33"/>
      <c r="Q11926" s="32"/>
      <c r="R11926" s="32"/>
      <c r="S11926" s="32"/>
      <c r="T11926" s="32"/>
    </row>
    <row r="11927" spans="16:20" x14ac:dyDescent="0.35">
      <c r="P11927" s="33"/>
      <c r="Q11927" s="32"/>
      <c r="R11927" s="32"/>
      <c r="S11927" s="32"/>
      <c r="T11927" s="32"/>
    </row>
    <row r="11928" spans="16:20" x14ac:dyDescent="0.35">
      <c r="P11928" s="33"/>
      <c r="Q11928" s="32"/>
      <c r="R11928" s="32"/>
      <c r="S11928" s="32"/>
      <c r="T11928" s="32"/>
    </row>
    <row r="11929" spans="16:20" x14ac:dyDescent="0.35">
      <c r="P11929" s="33"/>
      <c r="Q11929" s="32"/>
      <c r="R11929" s="32"/>
      <c r="S11929" s="32"/>
      <c r="T11929" s="32"/>
    </row>
    <row r="11930" spans="16:20" x14ac:dyDescent="0.35">
      <c r="P11930" s="33"/>
      <c r="Q11930" s="32"/>
      <c r="R11930" s="32"/>
      <c r="S11930" s="32"/>
      <c r="T11930" s="32"/>
    </row>
    <row r="11931" spans="16:20" x14ac:dyDescent="0.35">
      <c r="P11931" s="33"/>
      <c r="Q11931" s="32"/>
      <c r="R11931" s="32"/>
      <c r="S11931" s="32"/>
      <c r="T11931" s="32"/>
    </row>
    <row r="11932" spans="16:20" x14ac:dyDescent="0.35">
      <c r="P11932" s="33"/>
      <c r="Q11932" s="32"/>
      <c r="R11932" s="32"/>
      <c r="S11932" s="32"/>
      <c r="T11932" s="32"/>
    </row>
    <row r="11933" spans="16:20" x14ac:dyDescent="0.35">
      <c r="P11933" s="33"/>
      <c r="Q11933" s="32"/>
      <c r="R11933" s="32"/>
      <c r="S11933" s="32"/>
      <c r="T11933" s="32"/>
    </row>
    <row r="11934" spans="16:20" x14ac:dyDescent="0.35">
      <c r="P11934" s="33"/>
      <c r="Q11934" s="32"/>
      <c r="R11934" s="32"/>
      <c r="S11934" s="32"/>
      <c r="T11934" s="32"/>
    </row>
    <row r="11935" spans="16:20" x14ac:dyDescent="0.35">
      <c r="P11935" s="33"/>
      <c r="Q11935" s="32"/>
      <c r="R11935" s="32"/>
      <c r="S11935" s="32"/>
      <c r="T11935" s="32"/>
    </row>
    <row r="11936" spans="16:20" x14ac:dyDescent="0.35">
      <c r="P11936" s="33"/>
      <c r="Q11936" s="32"/>
      <c r="R11936" s="32"/>
      <c r="S11936" s="32"/>
      <c r="T11936" s="32"/>
    </row>
    <row r="11937" spans="16:20" x14ac:dyDescent="0.35">
      <c r="P11937" s="33"/>
      <c r="Q11937" s="32"/>
      <c r="R11937" s="32"/>
      <c r="S11937" s="32"/>
      <c r="T11937" s="32"/>
    </row>
    <row r="11938" spans="16:20" x14ac:dyDescent="0.35">
      <c r="P11938" s="33"/>
      <c r="Q11938" s="32"/>
      <c r="R11938" s="32"/>
      <c r="S11938" s="32"/>
      <c r="T11938" s="32"/>
    </row>
    <row r="11939" spans="16:20" x14ac:dyDescent="0.35">
      <c r="P11939" s="33"/>
      <c r="Q11939" s="32"/>
      <c r="R11939" s="32"/>
      <c r="S11939" s="32"/>
      <c r="T11939" s="32"/>
    </row>
    <row r="11940" spans="16:20" x14ac:dyDescent="0.35">
      <c r="P11940" s="33"/>
      <c r="Q11940" s="32"/>
      <c r="R11940" s="32"/>
      <c r="S11940" s="32"/>
      <c r="T11940" s="32"/>
    </row>
    <row r="11941" spans="16:20" x14ac:dyDescent="0.35">
      <c r="P11941" s="33"/>
      <c r="Q11941" s="32"/>
      <c r="R11941" s="32"/>
      <c r="S11941" s="32"/>
      <c r="T11941" s="32"/>
    </row>
    <row r="11942" spans="16:20" x14ac:dyDescent="0.35">
      <c r="P11942" s="33"/>
      <c r="Q11942" s="32"/>
      <c r="R11942" s="32"/>
      <c r="S11942" s="32"/>
      <c r="T11942" s="32"/>
    </row>
    <row r="11943" spans="16:20" x14ac:dyDescent="0.35">
      <c r="P11943" s="33"/>
      <c r="Q11943" s="32"/>
      <c r="R11943" s="32"/>
      <c r="S11943" s="32"/>
      <c r="T11943" s="32"/>
    </row>
    <row r="11944" spans="16:20" x14ac:dyDescent="0.35">
      <c r="P11944" s="33"/>
      <c r="Q11944" s="32"/>
      <c r="R11944" s="32"/>
      <c r="S11944" s="32"/>
      <c r="T11944" s="32"/>
    </row>
    <row r="11945" spans="16:20" x14ac:dyDescent="0.35">
      <c r="P11945" s="33"/>
      <c r="Q11945" s="32"/>
      <c r="R11945" s="32"/>
      <c r="S11945" s="32"/>
      <c r="T11945" s="32"/>
    </row>
    <row r="11946" spans="16:20" x14ac:dyDescent="0.35">
      <c r="P11946" s="33"/>
      <c r="Q11946" s="32"/>
      <c r="R11946" s="32"/>
      <c r="S11946" s="32"/>
      <c r="T11946" s="32"/>
    </row>
    <row r="11947" spans="16:20" x14ac:dyDescent="0.35">
      <c r="P11947" s="33"/>
      <c r="Q11947" s="32"/>
      <c r="R11947" s="32"/>
      <c r="S11947" s="32"/>
      <c r="T11947" s="32"/>
    </row>
    <row r="11948" spans="16:20" x14ac:dyDescent="0.35">
      <c r="P11948" s="33"/>
      <c r="Q11948" s="32"/>
      <c r="R11948" s="32"/>
      <c r="S11948" s="32"/>
      <c r="T11948" s="32"/>
    </row>
    <row r="11949" spans="16:20" x14ac:dyDescent="0.35">
      <c r="P11949" s="33"/>
      <c r="Q11949" s="32"/>
      <c r="R11949" s="32"/>
      <c r="S11949" s="32"/>
      <c r="T11949" s="32"/>
    </row>
    <row r="11950" spans="16:20" x14ac:dyDescent="0.35">
      <c r="P11950" s="33"/>
      <c r="Q11950" s="32"/>
      <c r="R11950" s="32"/>
      <c r="S11950" s="32"/>
      <c r="T11950" s="32"/>
    </row>
    <row r="11951" spans="16:20" x14ac:dyDescent="0.35">
      <c r="P11951" s="33"/>
      <c r="Q11951" s="32"/>
      <c r="R11951" s="32"/>
      <c r="S11951" s="32"/>
      <c r="T11951" s="32"/>
    </row>
    <row r="11952" spans="16:20" x14ac:dyDescent="0.35">
      <c r="P11952" s="33"/>
      <c r="Q11952" s="32"/>
      <c r="R11952" s="32"/>
      <c r="S11952" s="32"/>
      <c r="T11952" s="32"/>
    </row>
    <row r="11953" spans="16:20" x14ac:dyDescent="0.35">
      <c r="P11953" s="33"/>
      <c r="Q11953" s="32"/>
      <c r="R11953" s="32"/>
      <c r="S11953" s="32"/>
      <c r="T11953" s="32"/>
    </row>
    <row r="11954" spans="16:20" x14ac:dyDescent="0.35">
      <c r="P11954" s="33"/>
      <c r="Q11954" s="32"/>
      <c r="R11954" s="32"/>
      <c r="S11954" s="32"/>
      <c r="T11954" s="32"/>
    </row>
    <row r="11955" spans="16:20" x14ac:dyDescent="0.35">
      <c r="P11955" s="33"/>
      <c r="Q11955" s="32"/>
      <c r="R11955" s="32"/>
      <c r="S11955" s="32"/>
      <c r="T11955" s="32"/>
    </row>
    <row r="11956" spans="16:20" x14ac:dyDescent="0.35">
      <c r="P11956" s="33"/>
      <c r="Q11956" s="32"/>
      <c r="R11956" s="32"/>
      <c r="S11956" s="32"/>
      <c r="T11956" s="32"/>
    </row>
    <row r="11957" spans="16:20" x14ac:dyDescent="0.35">
      <c r="P11957" s="33"/>
      <c r="Q11957" s="32"/>
      <c r="R11957" s="32"/>
      <c r="S11957" s="32"/>
      <c r="T11957" s="32"/>
    </row>
    <row r="11958" spans="16:20" x14ac:dyDescent="0.35">
      <c r="P11958" s="33"/>
      <c r="Q11958" s="32"/>
      <c r="R11958" s="32"/>
      <c r="S11958" s="32"/>
      <c r="T11958" s="32"/>
    </row>
    <row r="11959" spans="16:20" x14ac:dyDescent="0.35">
      <c r="P11959" s="33"/>
      <c r="Q11959" s="32"/>
      <c r="R11959" s="32"/>
      <c r="S11959" s="32"/>
      <c r="T11959" s="32"/>
    </row>
    <row r="11960" spans="16:20" x14ac:dyDescent="0.35">
      <c r="P11960" s="33"/>
      <c r="Q11960" s="32"/>
      <c r="R11960" s="32"/>
      <c r="S11960" s="32"/>
      <c r="T11960" s="32"/>
    </row>
    <row r="11961" spans="16:20" x14ac:dyDescent="0.35">
      <c r="P11961" s="33"/>
      <c r="Q11961" s="32"/>
      <c r="R11961" s="32"/>
      <c r="S11961" s="32"/>
      <c r="T11961" s="32"/>
    </row>
    <row r="11962" spans="16:20" x14ac:dyDescent="0.35">
      <c r="P11962" s="33"/>
      <c r="Q11962" s="32"/>
      <c r="R11962" s="32"/>
      <c r="S11962" s="32"/>
      <c r="T11962" s="32"/>
    </row>
    <row r="11963" spans="16:20" x14ac:dyDescent="0.35">
      <c r="P11963" s="33"/>
      <c r="Q11963" s="32"/>
      <c r="R11963" s="32"/>
      <c r="S11963" s="32"/>
      <c r="T11963" s="32"/>
    </row>
    <row r="11964" spans="16:20" x14ac:dyDescent="0.35">
      <c r="P11964" s="33"/>
      <c r="Q11964" s="32"/>
      <c r="R11964" s="32"/>
      <c r="S11964" s="32"/>
      <c r="T11964" s="32"/>
    </row>
    <row r="11965" spans="16:20" x14ac:dyDescent="0.35">
      <c r="P11965" s="33"/>
      <c r="Q11965" s="32"/>
      <c r="R11965" s="32"/>
      <c r="S11965" s="32"/>
      <c r="T11965" s="32"/>
    </row>
    <row r="11966" spans="16:20" x14ac:dyDescent="0.35">
      <c r="P11966" s="33"/>
      <c r="Q11966" s="32"/>
      <c r="R11966" s="32"/>
      <c r="S11966" s="32"/>
      <c r="T11966" s="32"/>
    </row>
    <row r="11967" spans="16:20" x14ac:dyDescent="0.35">
      <c r="P11967" s="33"/>
      <c r="Q11967" s="32"/>
      <c r="R11967" s="32"/>
      <c r="S11967" s="32"/>
      <c r="T11967" s="32"/>
    </row>
    <row r="11968" spans="16:20" x14ac:dyDescent="0.35">
      <c r="P11968" s="33"/>
      <c r="Q11968" s="32"/>
      <c r="R11968" s="32"/>
      <c r="S11968" s="32"/>
      <c r="T11968" s="32"/>
    </row>
    <row r="11969" spans="16:20" x14ac:dyDescent="0.35">
      <c r="P11969" s="33"/>
      <c r="Q11969" s="32"/>
      <c r="R11969" s="32"/>
      <c r="S11969" s="32"/>
      <c r="T11969" s="32"/>
    </row>
    <row r="11970" spans="16:20" x14ac:dyDescent="0.35">
      <c r="P11970" s="33"/>
      <c r="Q11970" s="32"/>
      <c r="R11970" s="32"/>
      <c r="S11970" s="32"/>
      <c r="T11970" s="32"/>
    </row>
    <row r="11971" spans="16:20" x14ac:dyDescent="0.35">
      <c r="P11971" s="33"/>
      <c r="Q11971" s="32"/>
      <c r="R11971" s="32"/>
      <c r="S11971" s="32"/>
      <c r="T11971" s="32"/>
    </row>
    <row r="11972" spans="16:20" x14ac:dyDescent="0.35">
      <c r="P11972" s="33"/>
      <c r="Q11972" s="32"/>
      <c r="R11972" s="32"/>
      <c r="S11972" s="32"/>
      <c r="T11972" s="32"/>
    </row>
    <row r="11973" spans="16:20" x14ac:dyDescent="0.35">
      <c r="P11973" s="33"/>
      <c r="Q11973" s="32"/>
      <c r="R11973" s="32"/>
      <c r="S11973" s="32"/>
      <c r="T11973" s="32"/>
    </row>
    <row r="11974" spans="16:20" x14ac:dyDescent="0.35">
      <c r="P11974" s="33"/>
      <c r="Q11974" s="32"/>
      <c r="R11974" s="32"/>
      <c r="S11974" s="32"/>
      <c r="T11974" s="32"/>
    </row>
    <row r="11975" spans="16:20" x14ac:dyDescent="0.35">
      <c r="P11975" s="33"/>
      <c r="Q11975" s="32"/>
      <c r="R11975" s="32"/>
      <c r="S11975" s="32"/>
      <c r="T11975" s="32"/>
    </row>
    <row r="11976" spans="16:20" x14ac:dyDescent="0.35">
      <c r="P11976" s="33"/>
      <c r="Q11976" s="32"/>
      <c r="R11976" s="32"/>
      <c r="S11976" s="32"/>
      <c r="T11976" s="32"/>
    </row>
    <row r="11977" spans="16:20" x14ac:dyDescent="0.35">
      <c r="P11977" s="33"/>
      <c r="Q11977" s="32"/>
      <c r="R11977" s="32"/>
      <c r="S11977" s="32"/>
      <c r="T11977" s="32"/>
    </row>
    <row r="11978" spans="16:20" x14ac:dyDescent="0.35">
      <c r="P11978" s="33"/>
      <c r="Q11978" s="32"/>
      <c r="R11978" s="32"/>
      <c r="S11978" s="32"/>
      <c r="T11978" s="32"/>
    </row>
    <row r="11979" spans="16:20" x14ac:dyDescent="0.35">
      <c r="P11979" s="33"/>
      <c r="Q11979" s="32"/>
      <c r="R11979" s="32"/>
      <c r="S11979" s="32"/>
      <c r="T11979" s="32"/>
    </row>
    <row r="11980" spans="16:20" x14ac:dyDescent="0.35">
      <c r="P11980" s="33"/>
      <c r="Q11980" s="32"/>
      <c r="R11980" s="32"/>
      <c r="S11980" s="32"/>
      <c r="T11980" s="32"/>
    </row>
    <row r="11981" spans="16:20" x14ac:dyDescent="0.35">
      <c r="P11981" s="33"/>
      <c r="Q11981" s="32"/>
      <c r="R11981" s="32"/>
      <c r="S11981" s="32"/>
      <c r="T11981" s="32"/>
    </row>
    <row r="11982" spans="16:20" x14ac:dyDescent="0.35">
      <c r="P11982" s="33"/>
      <c r="Q11982" s="32"/>
      <c r="R11982" s="32"/>
      <c r="S11982" s="32"/>
      <c r="T11982" s="32"/>
    </row>
    <row r="11983" spans="16:20" x14ac:dyDescent="0.35">
      <c r="P11983" s="33"/>
      <c r="Q11983" s="32"/>
      <c r="R11983" s="32"/>
      <c r="S11983" s="32"/>
      <c r="T11983" s="32"/>
    </row>
    <row r="11984" spans="16:20" x14ac:dyDescent="0.35">
      <c r="P11984" s="33"/>
      <c r="Q11984" s="32"/>
      <c r="R11984" s="32"/>
      <c r="S11984" s="32"/>
      <c r="T11984" s="32"/>
    </row>
    <row r="11985" spans="16:20" x14ac:dyDescent="0.35">
      <c r="P11985" s="33"/>
      <c r="Q11985" s="32"/>
      <c r="R11985" s="32"/>
      <c r="S11985" s="32"/>
      <c r="T11985" s="32"/>
    </row>
    <row r="11986" spans="16:20" x14ac:dyDescent="0.35">
      <c r="P11986" s="33"/>
      <c r="Q11986" s="32"/>
      <c r="R11986" s="32"/>
      <c r="S11986" s="32"/>
      <c r="T11986" s="32"/>
    </row>
    <row r="11987" spans="16:20" x14ac:dyDescent="0.35">
      <c r="P11987" s="33"/>
      <c r="Q11987" s="32"/>
      <c r="R11987" s="32"/>
      <c r="S11987" s="32"/>
      <c r="T11987" s="32"/>
    </row>
    <row r="11988" spans="16:20" x14ac:dyDescent="0.35">
      <c r="P11988" s="33"/>
      <c r="Q11988" s="32"/>
      <c r="R11988" s="32"/>
      <c r="S11988" s="32"/>
      <c r="T11988" s="32"/>
    </row>
    <row r="11989" spans="16:20" x14ac:dyDescent="0.35">
      <c r="P11989" s="33"/>
      <c r="Q11989" s="32"/>
      <c r="R11989" s="32"/>
      <c r="S11989" s="32"/>
      <c r="T11989" s="32"/>
    </row>
    <row r="11990" spans="16:20" x14ac:dyDescent="0.35">
      <c r="P11990" s="33"/>
      <c r="Q11990" s="32"/>
      <c r="R11990" s="32"/>
      <c r="S11990" s="32"/>
      <c r="T11990" s="32"/>
    </row>
    <row r="11991" spans="16:20" x14ac:dyDescent="0.35">
      <c r="P11991" s="33"/>
      <c r="Q11991" s="32"/>
      <c r="R11991" s="32"/>
      <c r="S11991" s="32"/>
      <c r="T11991" s="32"/>
    </row>
    <row r="11992" spans="16:20" x14ac:dyDescent="0.35">
      <c r="P11992" s="33"/>
      <c r="Q11992" s="32"/>
      <c r="R11992" s="32"/>
      <c r="S11992" s="32"/>
      <c r="T11992" s="32"/>
    </row>
    <row r="11993" spans="16:20" x14ac:dyDescent="0.35">
      <c r="P11993" s="33"/>
      <c r="Q11993" s="32"/>
      <c r="R11993" s="32"/>
      <c r="S11993" s="32"/>
      <c r="T11993" s="32"/>
    </row>
    <row r="11994" spans="16:20" x14ac:dyDescent="0.35">
      <c r="P11994" s="33"/>
      <c r="Q11994" s="32"/>
      <c r="R11994" s="32"/>
      <c r="S11994" s="32"/>
      <c r="T11994" s="32"/>
    </row>
    <row r="11995" spans="16:20" x14ac:dyDescent="0.35">
      <c r="P11995" s="33"/>
      <c r="Q11995" s="32"/>
      <c r="R11995" s="32"/>
      <c r="S11995" s="32"/>
      <c r="T11995" s="32"/>
    </row>
    <row r="11996" spans="16:20" x14ac:dyDescent="0.35">
      <c r="P11996" s="33"/>
      <c r="Q11996" s="32"/>
      <c r="R11996" s="32"/>
      <c r="S11996" s="32"/>
      <c r="T11996" s="32"/>
    </row>
    <row r="11997" spans="16:20" x14ac:dyDescent="0.35">
      <c r="P11997" s="33"/>
      <c r="Q11997" s="32"/>
      <c r="R11997" s="32"/>
      <c r="S11997" s="32"/>
      <c r="T11997" s="32"/>
    </row>
    <row r="11998" spans="16:20" x14ac:dyDescent="0.35">
      <c r="P11998" s="33"/>
      <c r="Q11998" s="32"/>
      <c r="R11998" s="32"/>
      <c r="S11998" s="32"/>
      <c r="T11998" s="32"/>
    </row>
    <row r="11999" spans="16:20" x14ac:dyDescent="0.35">
      <c r="P11999" s="33"/>
      <c r="Q11999" s="32"/>
      <c r="R11999" s="32"/>
      <c r="S11999" s="32"/>
      <c r="T11999" s="32"/>
    </row>
    <row r="12000" spans="16:20" x14ac:dyDescent="0.35">
      <c r="P12000" s="33"/>
      <c r="Q12000" s="32"/>
      <c r="R12000" s="32"/>
      <c r="S12000" s="32"/>
      <c r="T12000" s="32"/>
    </row>
    <row r="12001" spans="16:20" x14ac:dyDescent="0.35">
      <c r="P12001" s="33"/>
      <c r="Q12001" s="32"/>
      <c r="R12001" s="32"/>
      <c r="S12001" s="32"/>
      <c r="T12001" s="32"/>
    </row>
    <row r="12002" spans="16:20" x14ac:dyDescent="0.35">
      <c r="P12002" s="33"/>
      <c r="Q12002" s="32"/>
      <c r="R12002" s="32"/>
      <c r="S12002" s="32"/>
      <c r="T12002" s="32"/>
    </row>
    <row r="12003" spans="16:20" x14ac:dyDescent="0.35">
      <c r="P12003" s="33"/>
      <c r="Q12003" s="32"/>
      <c r="R12003" s="32"/>
      <c r="S12003" s="32"/>
      <c r="T12003" s="32"/>
    </row>
    <row r="12004" spans="16:20" x14ac:dyDescent="0.35">
      <c r="P12004" s="33"/>
      <c r="Q12004" s="32"/>
      <c r="R12004" s="32"/>
      <c r="S12004" s="32"/>
      <c r="T12004" s="32"/>
    </row>
    <row r="12005" spans="16:20" x14ac:dyDescent="0.35">
      <c r="P12005" s="33"/>
      <c r="Q12005" s="32"/>
      <c r="R12005" s="32"/>
      <c r="S12005" s="32"/>
      <c r="T12005" s="32"/>
    </row>
    <row r="12006" spans="16:20" x14ac:dyDescent="0.35">
      <c r="P12006" s="33"/>
      <c r="Q12006" s="32"/>
      <c r="R12006" s="32"/>
      <c r="S12006" s="32"/>
      <c r="T12006" s="32"/>
    </row>
    <row r="12007" spans="16:20" x14ac:dyDescent="0.35">
      <c r="P12007" s="33"/>
      <c r="Q12007" s="32"/>
      <c r="R12007" s="32"/>
      <c r="S12007" s="32"/>
      <c r="T12007" s="32"/>
    </row>
    <row r="12008" spans="16:20" x14ac:dyDescent="0.35">
      <c r="P12008" s="33"/>
      <c r="Q12008" s="32"/>
      <c r="R12008" s="32"/>
      <c r="S12008" s="32"/>
      <c r="T12008" s="32"/>
    </row>
    <row r="12009" spans="16:20" x14ac:dyDescent="0.35">
      <c r="P12009" s="33"/>
      <c r="Q12009" s="32"/>
      <c r="R12009" s="32"/>
      <c r="S12009" s="32"/>
      <c r="T12009" s="32"/>
    </row>
    <row r="12010" spans="16:20" x14ac:dyDescent="0.35">
      <c r="P12010" s="33"/>
      <c r="Q12010" s="32"/>
      <c r="R12010" s="32"/>
      <c r="S12010" s="32"/>
      <c r="T12010" s="32"/>
    </row>
    <row r="12011" spans="16:20" x14ac:dyDescent="0.35">
      <c r="P12011" s="33"/>
      <c r="Q12011" s="32"/>
      <c r="R12011" s="32"/>
      <c r="S12011" s="32"/>
      <c r="T12011" s="32"/>
    </row>
    <row r="12012" spans="16:20" x14ac:dyDescent="0.35">
      <c r="P12012" s="33"/>
      <c r="Q12012" s="32"/>
      <c r="R12012" s="32"/>
      <c r="S12012" s="32"/>
      <c r="T12012" s="32"/>
    </row>
    <row r="12013" spans="16:20" x14ac:dyDescent="0.35">
      <c r="P12013" s="33"/>
      <c r="Q12013" s="32"/>
      <c r="R12013" s="32"/>
      <c r="S12013" s="32"/>
      <c r="T12013" s="32"/>
    </row>
    <row r="12014" spans="16:20" x14ac:dyDescent="0.35">
      <c r="P12014" s="33"/>
      <c r="Q12014" s="32"/>
      <c r="R12014" s="32"/>
      <c r="S12014" s="32"/>
      <c r="T12014" s="32"/>
    </row>
    <row r="12015" spans="16:20" x14ac:dyDescent="0.35">
      <c r="P12015" s="33"/>
      <c r="Q12015" s="32"/>
      <c r="R12015" s="32"/>
      <c r="S12015" s="32"/>
      <c r="T12015" s="32"/>
    </row>
    <row r="12016" spans="16:20" x14ac:dyDescent="0.35">
      <c r="P12016" s="33"/>
      <c r="Q12016" s="32"/>
      <c r="R12016" s="32"/>
      <c r="S12016" s="32"/>
      <c r="T12016" s="32"/>
    </row>
    <row r="12017" spans="16:20" x14ac:dyDescent="0.35">
      <c r="P12017" s="33"/>
      <c r="Q12017" s="32"/>
      <c r="R12017" s="32"/>
      <c r="S12017" s="32"/>
      <c r="T12017" s="32"/>
    </row>
    <row r="12018" spans="16:20" x14ac:dyDescent="0.35">
      <c r="P12018" s="33"/>
      <c r="Q12018" s="32"/>
      <c r="R12018" s="32"/>
      <c r="S12018" s="32"/>
      <c r="T12018" s="32"/>
    </row>
    <row r="12019" spans="16:20" x14ac:dyDescent="0.35">
      <c r="P12019" s="33"/>
      <c r="Q12019" s="32"/>
      <c r="R12019" s="32"/>
      <c r="S12019" s="32"/>
      <c r="T12019" s="32"/>
    </row>
    <row r="12020" spans="16:20" x14ac:dyDescent="0.35">
      <c r="P12020" s="33"/>
      <c r="Q12020" s="32"/>
      <c r="R12020" s="32"/>
      <c r="S12020" s="32"/>
      <c r="T12020" s="32"/>
    </row>
    <row r="12021" spans="16:20" x14ac:dyDescent="0.35">
      <c r="P12021" s="33"/>
      <c r="Q12021" s="32"/>
      <c r="R12021" s="32"/>
      <c r="S12021" s="32"/>
      <c r="T12021" s="32"/>
    </row>
    <row r="12022" spans="16:20" x14ac:dyDescent="0.35">
      <c r="P12022" s="33"/>
      <c r="Q12022" s="32"/>
      <c r="R12022" s="32"/>
      <c r="S12022" s="32"/>
      <c r="T12022" s="32"/>
    </row>
    <row r="12023" spans="16:20" x14ac:dyDescent="0.35">
      <c r="P12023" s="33"/>
      <c r="Q12023" s="32"/>
      <c r="R12023" s="32"/>
      <c r="S12023" s="32"/>
      <c r="T12023" s="32"/>
    </row>
    <row r="12024" spans="16:20" x14ac:dyDescent="0.35">
      <c r="P12024" s="33"/>
      <c r="Q12024" s="32"/>
      <c r="R12024" s="32"/>
      <c r="S12024" s="32"/>
      <c r="T12024" s="32"/>
    </row>
    <row r="12025" spans="16:20" x14ac:dyDescent="0.35">
      <c r="P12025" s="33"/>
      <c r="Q12025" s="32"/>
      <c r="R12025" s="32"/>
      <c r="S12025" s="32"/>
      <c r="T12025" s="32"/>
    </row>
    <row r="12026" spans="16:20" x14ac:dyDescent="0.35">
      <c r="P12026" s="33"/>
      <c r="Q12026" s="32"/>
      <c r="R12026" s="32"/>
      <c r="S12026" s="32"/>
      <c r="T12026" s="32"/>
    </row>
    <row r="12027" spans="16:20" x14ac:dyDescent="0.35">
      <c r="P12027" s="33"/>
      <c r="Q12027" s="32"/>
      <c r="R12027" s="32"/>
      <c r="S12027" s="32"/>
      <c r="T12027" s="32"/>
    </row>
    <row r="12028" spans="16:20" x14ac:dyDescent="0.35">
      <c r="P12028" s="33"/>
      <c r="Q12028" s="32"/>
      <c r="R12028" s="32"/>
      <c r="S12028" s="32"/>
      <c r="T12028" s="32"/>
    </row>
    <row r="12029" spans="16:20" x14ac:dyDescent="0.35">
      <c r="P12029" s="33"/>
      <c r="Q12029" s="32"/>
      <c r="R12029" s="32"/>
      <c r="S12029" s="32"/>
      <c r="T12029" s="32"/>
    </row>
    <row r="12030" spans="16:20" x14ac:dyDescent="0.35">
      <c r="P12030" s="33"/>
      <c r="Q12030" s="32"/>
      <c r="R12030" s="32"/>
      <c r="S12030" s="32"/>
      <c r="T12030" s="32"/>
    </row>
    <row r="12031" spans="16:20" x14ac:dyDescent="0.35">
      <c r="P12031" s="33"/>
      <c r="Q12031" s="32"/>
      <c r="R12031" s="32"/>
      <c r="S12031" s="32"/>
      <c r="T12031" s="32"/>
    </row>
    <row r="12032" spans="16:20" x14ac:dyDescent="0.35">
      <c r="P12032" s="33"/>
      <c r="Q12032" s="32"/>
      <c r="R12032" s="32"/>
      <c r="S12032" s="32"/>
      <c r="T12032" s="32"/>
    </row>
    <row r="12033" spans="16:20" x14ac:dyDescent="0.35">
      <c r="P12033" s="33"/>
      <c r="Q12033" s="32"/>
      <c r="R12033" s="32"/>
      <c r="S12033" s="32"/>
      <c r="T12033" s="32"/>
    </row>
    <row r="12034" spans="16:20" x14ac:dyDescent="0.35">
      <c r="P12034" s="33"/>
      <c r="Q12034" s="32"/>
      <c r="R12034" s="32"/>
      <c r="S12034" s="32"/>
      <c r="T12034" s="32"/>
    </row>
    <row r="12035" spans="16:20" x14ac:dyDescent="0.35">
      <c r="P12035" s="33"/>
      <c r="Q12035" s="32"/>
      <c r="R12035" s="32"/>
      <c r="S12035" s="32"/>
      <c r="T12035" s="32"/>
    </row>
    <row r="12036" spans="16:20" x14ac:dyDescent="0.35">
      <c r="P12036" s="33"/>
      <c r="Q12036" s="32"/>
      <c r="R12036" s="32"/>
      <c r="S12036" s="32"/>
      <c r="T12036" s="32"/>
    </row>
    <row r="12037" spans="16:20" x14ac:dyDescent="0.35">
      <c r="P12037" s="33"/>
      <c r="Q12037" s="32"/>
      <c r="R12037" s="32"/>
      <c r="S12037" s="32"/>
      <c r="T12037" s="32"/>
    </row>
    <row r="12038" spans="16:20" x14ac:dyDescent="0.35">
      <c r="P12038" s="33"/>
      <c r="Q12038" s="32"/>
      <c r="R12038" s="32"/>
      <c r="S12038" s="32"/>
      <c r="T12038" s="32"/>
    </row>
    <row r="12039" spans="16:20" x14ac:dyDescent="0.35">
      <c r="P12039" s="33"/>
      <c r="Q12039" s="32"/>
      <c r="R12039" s="32"/>
      <c r="S12039" s="32"/>
      <c r="T12039" s="32"/>
    </row>
    <row r="12040" spans="16:20" x14ac:dyDescent="0.35">
      <c r="P12040" s="33"/>
      <c r="Q12040" s="32"/>
      <c r="R12040" s="32"/>
      <c r="S12040" s="32"/>
      <c r="T12040" s="32"/>
    </row>
    <row r="12041" spans="16:20" x14ac:dyDescent="0.35">
      <c r="P12041" s="33"/>
      <c r="Q12041" s="32"/>
      <c r="R12041" s="32"/>
      <c r="S12041" s="32"/>
      <c r="T12041" s="32"/>
    </row>
    <row r="12042" spans="16:20" x14ac:dyDescent="0.35">
      <c r="P12042" s="33"/>
      <c r="Q12042" s="32"/>
      <c r="R12042" s="32"/>
      <c r="S12042" s="32"/>
      <c r="T12042" s="32"/>
    </row>
    <row r="12043" spans="16:20" x14ac:dyDescent="0.35">
      <c r="P12043" s="33"/>
      <c r="Q12043" s="32"/>
      <c r="R12043" s="32"/>
      <c r="S12043" s="32"/>
      <c r="T12043" s="32"/>
    </row>
    <row r="12044" spans="16:20" x14ac:dyDescent="0.35">
      <c r="P12044" s="33"/>
      <c r="Q12044" s="32"/>
      <c r="R12044" s="32"/>
      <c r="S12044" s="32"/>
      <c r="T12044" s="32"/>
    </row>
    <row r="12045" spans="16:20" x14ac:dyDescent="0.35">
      <c r="P12045" s="33"/>
      <c r="Q12045" s="32"/>
      <c r="R12045" s="32"/>
      <c r="S12045" s="32"/>
      <c r="T12045" s="32"/>
    </row>
    <row r="12046" spans="16:20" x14ac:dyDescent="0.35">
      <c r="P12046" s="33"/>
      <c r="Q12046" s="32"/>
      <c r="R12046" s="32"/>
      <c r="S12046" s="32"/>
      <c r="T12046" s="32"/>
    </row>
    <row r="12047" spans="16:20" x14ac:dyDescent="0.35">
      <c r="P12047" s="33"/>
      <c r="Q12047" s="32"/>
      <c r="R12047" s="32"/>
      <c r="S12047" s="32"/>
      <c r="T12047" s="32"/>
    </row>
    <row r="12048" spans="16:20" x14ac:dyDescent="0.35">
      <c r="P12048" s="33"/>
      <c r="Q12048" s="32"/>
      <c r="R12048" s="32"/>
      <c r="S12048" s="32"/>
      <c r="T12048" s="32"/>
    </row>
    <row r="12049" spans="16:20" x14ac:dyDescent="0.35">
      <c r="P12049" s="33"/>
      <c r="Q12049" s="32"/>
      <c r="R12049" s="32"/>
      <c r="S12049" s="32"/>
      <c r="T12049" s="32"/>
    </row>
    <row r="12050" spans="16:20" x14ac:dyDescent="0.35">
      <c r="P12050" s="33"/>
      <c r="Q12050" s="32"/>
      <c r="R12050" s="32"/>
      <c r="S12050" s="32"/>
      <c r="T12050" s="32"/>
    </row>
    <row r="12051" spans="16:20" x14ac:dyDescent="0.35">
      <c r="P12051" s="33"/>
      <c r="Q12051" s="32"/>
      <c r="R12051" s="32"/>
      <c r="S12051" s="32"/>
      <c r="T12051" s="32"/>
    </row>
    <row r="12052" spans="16:20" x14ac:dyDescent="0.35">
      <c r="P12052" s="33"/>
      <c r="Q12052" s="32"/>
      <c r="R12052" s="32"/>
      <c r="S12052" s="32"/>
      <c r="T12052" s="32"/>
    </row>
    <row r="12053" spans="16:20" x14ac:dyDescent="0.35">
      <c r="P12053" s="33"/>
      <c r="Q12053" s="32"/>
      <c r="R12053" s="32"/>
      <c r="S12053" s="32"/>
      <c r="T12053" s="32"/>
    </row>
    <row r="12054" spans="16:20" x14ac:dyDescent="0.35">
      <c r="P12054" s="33"/>
      <c r="Q12054" s="32"/>
      <c r="R12054" s="32"/>
      <c r="S12054" s="32"/>
      <c r="T12054" s="32"/>
    </row>
    <row r="12055" spans="16:20" x14ac:dyDescent="0.35">
      <c r="P12055" s="33"/>
      <c r="Q12055" s="32"/>
      <c r="R12055" s="32"/>
      <c r="S12055" s="32"/>
      <c r="T12055" s="32"/>
    </row>
    <row r="12056" spans="16:20" x14ac:dyDescent="0.35">
      <c r="P12056" s="33"/>
      <c r="Q12056" s="32"/>
      <c r="R12056" s="32"/>
      <c r="S12056" s="32"/>
      <c r="T12056" s="32"/>
    </row>
    <row r="12057" spans="16:20" x14ac:dyDescent="0.35">
      <c r="P12057" s="33"/>
      <c r="Q12057" s="32"/>
      <c r="R12057" s="32"/>
      <c r="S12057" s="32"/>
      <c r="T12057" s="32"/>
    </row>
    <row r="12058" spans="16:20" x14ac:dyDescent="0.35">
      <c r="P12058" s="33"/>
      <c r="Q12058" s="32"/>
      <c r="R12058" s="32"/>
      <c r="S12058" s="32"/>
      <c r="T12058" s="32"/>
    </row>
    <row r="12059" spans="16:20" x14ac:dyDescent="0.35">
      <c r="P12059" s="33"/>
      <c r="Q12059" s="32"/>
      <c r="R12059" s="32"/>
      <c r="S12059" s="32"/>
      <c r="T12059" s="32"/>
    </row>
    <row r="12060" spans="16:20" x14ac:dyDescent="0.35">
      <c r="P12060" s="33"/>
      <c r="Q12060" s="32"/>
      <c r="R12060" s="32"/>
      <c r="S12060" s="32"/>
      <c r="T12060" s="32"/>
    </row>
    <row r="12061" spans="16:20" x14ac:dyDescent="0.35">
      <c r="P12061" s="33"/>
      <c r="Q12061" s="32"/>
      <c r="R12061" s="32"/>
      <c r="S12061" s="32"/>
      <c r="T12061" s="32"/>
    </row>
    <row r="12062" spans="16:20" x14ac:dyDescent="0.35">
      <c r="P12062" s="33"/>
      <c r="Q12062" s="32"/>
      <c r="R12062" s="32"/>
      <c r="S12062" s="32"/>
      <c r="T12062" s="32"/>
    </row>
    <row r="12063" spans="16:20" x14ac:dyDescent="0.35">
      <c r="P12063" s="33"/>
      <c r="Q12063" s="32"/>
      <c r="R12063" s="32"/>
      <c r="S12063" s="32"/>
      <c r="T12063" s="32"/>
    </row>
    <row r="12064" spans="16:20" x14ac:dyDescent="0.35">
      <c r="P12064" s="33"/>
      <c r="Q12064" s="32"/>
      <c r="R12064" s="32"/>
      <c r="S12064" s="32"/>
      <c r="T12064" s="32"/>
    </row>
    <row r="12065" spans="16:20" x14ac:dyDescent="0.35">
      <c r="P12065" s="33"/>
      <c r="Q12065" s="32"/>
      <c r="R12065" s="32"/>
      <c r="S12065" s="32"/>
      <c r="T12065" s="32"/>
    </row>
    <row r="12066" spans="16:20" x14ac:dyDescent="0.35">
      <c r="P12066" s="33"/>
      <c r="Q12066" s="32"/>
      <c r="R12066" s="32"/>
      <c r="S12066" s="32"/>
      <c r="T12066" s="32"/>
    </row>
    <row r="12067" spans="16:20" x14ac:dyDescent="0.35">
      <c r="P12067" s="33"/>
      <c r="Q12067" s="32"/>
      <c r="R12067" s="32"/>
      <c r="S12067" s="32"/>
      <c r="T12067" s="32"/>
    </row>
    <row r="12068" spans="16:20" x14ac:dyDescent="0.35">
      <c r="P12068" s="33"/>
      <c r="Q12068" s="32"/>
      <c r="R12068" s="32"/>
      <c r="S12068" s="32"/>
      <c r="T12068" s="32"/>
    </row>
    <row r="12069" spans="16:20" x14ac:dyDescent="0.35">
      <c r="P12069" s="33"/>
      <c r="Q12069" s="32"/>
      <c r="R12069" s="32"/>
      <c r="S12069" s="32"/>
      <c r="T12069" s="32"/>
    </row>
    <row r="12070" spans="16:20" x14ac:dyDescent="0.35">
      <c r="P12070" s="33"/>
      <c r="Q12070" s="32"/>
      <c r="R12070" s="32"/>
      <c r="S12070" s="32"/>
      <c r="T12070" s="32"/>
    </row>
    <row r="12071" spans="16:20" x14ac:dyDescent="0.35">
      <c r="P12071" s="33"/>
      <c r="Q12071" s="32"/>
      <c r="R12071" s="32"/>
      <c r="S12071" s="32"/>
      <c r="T12071" s="32"/>
    </row>
    <row r="12072" spans="16:20" x14ac:dyDescent="0.35">
      <c r="P12072" s="33"/>
      <c r="Q12072" s="32"/>
      <c r="R12072" s="32"/>
      <c r="S12072" s="32"/>
      <c r="T12072" s="32"/>
    </row>
    <row r="12073" spans="16:20" x14ac:dyDescent="0.35">
      <c r="P12073" s="33"/>
      <c r="Q12073" s="32"/>
      <c r="R12073" s="32"/>
      <c r="S12073" s="32"/>
      <c r="T12073" s="32"/>
    </row>
    <row r="12074" spans="16:20" x14ac:dyDescent="0.35">
      <c r="P12074" s="33"/>
      <c r="Q12074" s="32"/>
      <c r="R12074" s="32"/>
      <c r="S12074" s="32"/>
      <c r="T12074" s="32"/>
    </row>
    <row r="12075" spans="16:20" x14ac:dyDescent="0.35">
      <c r="P12075" s="33"/>
      <c r="Q12075" s="32"/>
      <c r="R12075" s="32"/>
      <c r="S12075" s="32"/>
      <c r="T12075" s="32"/>
    </row>
    <row r="12076" spans="16:20" x14ac:dyDescent="0.35">
      <c r="P12076" s="33"/>
      <c r="Q12076" s="32"/>
      <c r="R12076" s="32"/>
      <c r="S12076" s="32"/>
      <c r="T12076" s="32"/>
    </row>
    <row r="12077" spans="16:20" x14ac:dyDescent="0.35">
      <c r="P12077" s="33"/>
      <c r="Q12077" s="32"/>
      <c r="R12077" s="32"/>
      <c r="S12077" s="32"/>
      <c r="T12077" s="32"/>
    </row>
    <row r="12078" spans="16:20" x14ac:dyDescent="0.35">
      <c r="P12078" s="33"/>
      <c r="Q12078" s="32"/>
      <c r="R12078" s="32"/>
      <c r="S12078" s="32"/>
      <c r="T12078" s="32"/>
    </row>
    <row r="12079" spans="16:20" x14ac:dyDescent="0.35">
      <c r="P12079" s="33"/>
      <c r="Q12079" s="32"/>
      <c r="R12079" s="32"/>
      <c r="S12079" s="32"/>
      <c r="T12079" s="32"/>
    </row>
    <row r="12080" spans="16:20" x14ac:dyDescent="0.35">
      <c r="P12080" s="33"/>
      <c r="Q12080" s="32"/>
      <c r="R12080" s="32"/>
      <c r="S12080" s="32"/>
      <c r="T12080" s="32"/>
    </row>
    <row r="12081" spans="16:20" x14ac:dyDescent="0.35">
      <c r="P12081" s="33"/>
      <c r="Q12081" s="32"/>
      <c r="R12081" s="32"/>
      <c r="S12081" s="32"/>
      <c r="T12081" s="32"/>
    </row>
    <row r="12082" spans="16:20" x14ac:dyDescent="0.35">
      <c r="P12082" s="33"/>
      <c r="Q12082" s="32"/>
      <c r="R12082" s="32"/>
      <c r="S12082" s="32"/>
      <c r="T12082" s="32"/>
    </row>
    <row r="12083" spans="16:20" x14ac:dyDescent="0.35">
      <c r="P12083" s="33"/>
      <c r="Q12083" s="32"/>
      <c r="R12083" s="32"/>
      <c r="S12083" s="32"/>
      <c r="T12083" s="32"/>
    </row>
    <row r="12084" spans="16:20" x14ac:dyDescent="0.35">
      <c r="P12084" s="33"/>
      <c r="Q12084" s="32"/>
      <c r="R12084" s="32"/>
      <c r="S12084" s="32"/>
      <c r="T12084" s="32"/>
    </row>
    <row r="12085" spans="16:20" x14ac:dyDescent="0.35">
      <c r="P12085" s="33"/>
      <c r="Q12085" s="32"/>
      <c r="R12085" s="32"/>
      <c r="S12085" s="32"/>
      <c r="T12085" s="32"/>
    </row>
    <row r="12086" spans="16:20" x14ac:dyDescent="0.35">
      <c r="P12086" s="33"/>
      <c r="Q12086" s="32"/>
      <c r="R12086" s="32"/>
      <c r="S12086" s="32"/>
      <c r="T12086" s="32"/>
    </row>
    <row r="12087" spans="16:20" x14ac:dyDescent="0.35">
      <c r="P12087" s="33"/>
      <c r="Q12087" s="32"/>
      <c r="R12087" s="32"/>
      <c r="S12087" s="32"/>
      <c r="T12087" s="32"/>
    </row>
    <row r="12088" spans="16:20" x14ac:dyDescent="0.35">
      <c r="P12088" s="33"/>
      <c r="Q12088" s="32"/>
      <c r="R12088" s="32"/>
      <c r="S12088" s="32"/>
      <c r="T12088" s="32"/>
    </row>
    <row r="12089" spans="16:20" x14ac:dyDescent="0.35">
      <c r="P12089" s="33"/>
      <c r="Q12089" s="32"/>
      <c r="R12089" s="32"/>
      <c r="S12089" s="32"/>
      <c r="T12089" s="32"/>
    </row>
    <row r="12090" spans="16:20" x14ac:dyDescent="0.35">
      <c r="P12090" s="33"/>
      <c r="Q12090" s="32"/>
      <c r="R12090" s="32"/>
      <c r="S12090" s="32"/>
      <c r="T12090" s="32"/>
    </row>
    <row r="12091" spans="16:20" x14ac:dyDescent="0.35">
      <c r="P12091" s="33"/>
      <c r="Q12091" s="32"/>
      <c r="R12091" s="32"/>
      <c r="S12091" s="32"/>
      <c r="T12091" s="32"/>
    </row>
    <row r="12092" spans="16:20" x14ac:dyDescent="0.35">
      <c r="P12092" s="33"/>
      <c r="Q12092" s="32"/>
      <c r="R12092" s="32"/>
      <c r="S12092" s="32"/>
      <c r="T12092" s="32"/>
    </row>
    <row r="12093" spans="16:20" x14ac:dyDescent="0.35">
      <c r="P12093" s="33"/>
      <c r="Q12093" s="32"/>
      <c r="R12093" s="32"/>
      <c r="S12093" s="32"/>
      <c r="T12093" s="32"/>
    </row>
    <row r="12094" spans="16:20" x14ac:dyDescent="0.35">
      <c r="P12094" s="33"/>
      <c r="Q12094" s="32"/>
      <c r="R12094" s="32"/>
      <c r="S12094" s="32"/>
      <c r="T12094" s="32"/>
    </row>
    <row r="12095" spans="16:20" x14ac:dyDescent="0.35">
      <c r="P12095" s="33"/>
      <c r="Q12095" s="32"/>
      <c r="R12095" s="32"/>
      <c r="S12095" s="32"/>
      <c r="T12095" s="32"/>
    </row>
    <row r="12096" spans="16:20" x14ac:dyDescent="0.35">
      <c r="P12096" s="33"/>
      <c r="Q12096" s="32"/>
      <c r="R12096" s="32"/>
      <c r="S12096" s="32"/>
      <c r="T12096" s="32"/>
    </row>
    <row r="12097" spans="16:20" x14ac:dyDescent="0.35">
      <c r="P12097" s="33"/>
      <c r="Q12097" s="32"/>
      <c r="R12097" s="32"/>
      <c r="S12097" s="32"/>
      <c r="T12097" s="32"/>
    </row>
    <row r="12098" spans="16:20" x14ac:dyDescent="0.35">
      <c r="P12098" s="33"/>
      <c r="Q12098" s="32"/>
      <c r="R12098" s="32"/>
      <c r="S12098" s="32"/>
      <c r="T12098" s="32"/>
    </row>
    <row r="12099" spans="16:20" x14ac:dyDescent="0.35">
      <c r="P12099" s="33"/>
      <c r="Q12099" s="32"/>
      <c r="R12099" s="32"/>
      <c r="S12099" s="32"/>
      <c r="T12099" s="32"/>
    </row>
    <row r="12100" spans="16:20" x14ac:dyDescent="0.35">
      <c r="P12100" s="33"/>
      <c r="Q12100" s="32"/>
      <c r="R12100" s="32"/>
      <c r="S12100" s="32"/>
      <c r="T12100" s="32"/>
    </row>
    <row r="12101" spans="16:20" x14ac:dyDescent="0.35">
      <c r="P12101" s="33"/>
      <c r="Q12101" s="32"/>
      <c r="R12101" s="32"/>
      <c r="S12101" s="32"/>
      <c r="T12101" s="32"/>
    </row>
    <row r="12102" spans="16:20" x14ac:dyDescent="0.35">
      <c r="P12102" s="33"/>
      <c r="Q12102" s="32"/>
      <c r="R12102" s="32"/>
      <c r="S12102" s="32"/>
      <c r="T12102" s="32"/>
    </row>
    <row r="12103" spans="16:20" x14ac:dyDescent="0.35">
      <c r="P12103" s="33"/>
      <c r="Q12103" s="32"/>
      <c r="R12103" s="32"/>
      <c r="S12103" s="32"/>
      <c r="T12103" s="32"/>
    </row>
    <row r="12104" spans="16:20" x14ac:dyDescent="0.35">
      <c r="P12104" s="33"/>
      <c r="Q12104" s="32"/>
      <c r="R12104" s="32"/>
      <c r="S12104" s="32"/>
      <c r="T12104" s="32"/>
    </row>
    <row r="12105" spans="16:20" x14ac:dyDescent="0.35">
      <c r="P12105" s="33"/>
      <c r="Q12105" s="32"/>
      <c r="R12105" s="32"/>
      <c r="S12105" s="32"/>
      <c r="T12105" s="32"/>
    </row>
    <row r="12106" spans="16:20" x14ac:dyDescent="0.35">
      <c r="P12106" s="33"/>
      <c r="Q12106" s="32"/>
      <c r="R12106" s="32"/>
      <c r="S12106" s="32"/>
      <c r="T12106" s="32"/>
    </row>
    <row r="12107" spans="16:20" x14ac:dyDescent="0.35">
      <c r="P12107" s="33"/>
      <c r="Q12107" s="32"/>
      <c r="R12107" s="32"/>
      <c r="S12107" s="32"/>
      <c r="T12107" s="32"/>
    </row>
    <row r="12108" spans="16:20" x14ac:dyDescent="0.35">
      <c r="P12108" s="33"/>
      <c r="Q12108" s="32"/>
      <c r="R12108" s="32"/>
      <c r="S12108" s="32"/>
      <c r="T12108" s="32"/>
    </row>
    <row r="12109" spans="16:20" x14ac:dyDescent="0.35">
      <c r="P12109" s="33"/>
      <c r="Q12109" s="32"/>
      <c r="R12109" s="32"/>
      <c r="S12109" s="32"/>
      <c r="T12109" s="32"/>
    </row>
    <row r="12110" spans="16:20" x14ac:dyDescent="0.35">
      <c r="P12110" s="33"/>
      <c r="Q12110" s="32"/>
      <c r="R12110" s="32"/>
      <c r="S12110" s="32"/>
      <c r="T12110" s="32"/>
    </row>
    <row r="12111" spans="16:20" x14ac:dyDescent="0.35">
      <c r="P12111" s="33"/>
      <c r="Q12111" s="32"/>
      <c r="R12111" s="32"/>
      <c r="S12111" s="32"/>
      <c r="T12111" s="32"/>
    </row>
    <row r="12112" spans="16:20" x14ac:dyDescent="0.35">
      <c r="P12112" s="33"/>
      <c r="Q12112" s="32"/>
      <c r="R12112" s="32"/>
      <c r="S12112" s="32"/>
      <c r="T12112" s="32"/>
    </row>
    <row r="12113" spans="16:20" x14ac:dyDescent="0.35">
      <c r="P12113" s="33"/>
      <c r="Q12113" s="32"/>
      <c r="R12113" s="32"/>
      <c r="S12113" s="32"/>
      <c r="T12113" s="32"/>
    </row>
    <row r="12114" spans="16:20" x14ac:dyDescent="0.35">
      <c r="P12114" s="33"/>
      <c r="Q12114" s="32"/>
      <c r="R12114" s="32"/>
      <c r="S12114" s="32"/>
      <c r="T12114" s="32"/>
    </row>
    <row r="12115" spans="16:20" x14ac:dyDescent="0.35">
      <c r="P12115" s="33"/>
      <c r="Q12115" s="32"/>
      <c r="R12115" s="32"/>
      <c r="S12115" s="32"/>
      <c r="T12115" s="32"/>
    </row>
    <row r="12116" spans="16:20" x14ac:dyDescent="0.35">
      <c r="P12116" s="33"/>
      <c r="Q12116" s="32"/>
      <c r="R12116" s="32"/>
      <c r="S12116" s="32"/>
      <c r="T12116" s="32"/>
    </row>
    <row r="12117" spans="16:20" x14ac:dyDescent="0.35">
      <c r="P12117" s="33"/>
      <c r="Q12117" s="32"/>
      <c r="R12117" s="32"/>
      <c r="S12117" s="32"/>
      <c r="T12117" s="32"/>
    </row>
    <row r="12118" spans="16:20" x14ac:dyDescent="0.35">
      <c r="P12118" s="33"/>
      <c r="Q12118" s="32"/>
      <c r="R12118" s="32"/>
      <c r="S12118" s="32"/>
      <c r="T12118" s="32"/>
    </row>
    <row r="12119" spans="16:20" x14ac:dyDescent="0.35">
      <c r="P12119" s="33"/>
      <c r="Q12119" s="32"/>
      <c r="R12119" s="32"/>
      <c r="S12119" s="32"/>
      <c r="T12119" s="32"/>
    </row>
    <row r="12120" spans="16:20" x14ac:dyDescent="0.35">
      <c r="P12120" s="33"/>
      <c r="Q12120" s="32"/>
      <c r="R12120" s="32"/>
      <c r="S12120" s="32"/>
      <c r="T12120" s="32"/>
    </row>
    <row r="12121" spans="16:20" x14ac:dyDescent="0.35">
      <c r="P12121" s="33"/>
      <c r="Q12121" s="32"/>
      <c r="R12121" s="32"/>
      <c r="S12121" s="32"/>
      <c r="T12121" s="32"/>
    </row>
    <row r="12122" spans="16:20" x14ac:dyDescent="0.35">
      <c r="P12122" s="33"/>
      <c r="Q12122" s="32"/>
      <c r="R12122" s="32"/>
      <c r="S12122" s="32"/>
      <c r="T12122" s="32"/>
    </row>
    <row r="12123" spans="16:20" x14ac:dyDescent="0.35">
      <c r="P12123" s="33"/>
      <c r="Q12123" s="32"/>
      <c r="R12123" s="32"/>
      <c r="S12123" s="32"/>
      <c r="T12123" s="32"/>
    </row>
    <row r="12124" spans="16:20" x14ac:dyDescent="0.35">
      <c r="P12124" s="33"/>
      <c r="Q12124" s="32"/>
      <c r="R12124" s="32"/>
      <c r="S12124" s="32"/>
      <c r="T12124" s="32"/>
    </row>
    <row r="12125" spans="16:20" x14ac:dyDescent="0.35">
      <c r="P12125" s="33"/>
      <c r="Q12125" s="32"/>
      <c r="R12125" s="32"/>
      <c r="S12125" s="32"/>
      <c r="T12125" s="32"/>
    </row>
    <row r="12126" spans="16:20" x14ac:dyDescent="0.35">
      <c r="P12126" s="33"/>
      <c r="Q12126" s="32"/>
      <c r="R12126" s="32"/>
      <c r="S12126" s="32"/>
      <c r="T12126" s="32"/>
    </row>
    <row r="12127" spans="16:20" x14ac:dyDescent="0.35">
      <c r="P12127" s="33"/>
      <c r="Q12127" s="32"/>
      <c r="R12127" s="32"/>
      <c r="S12127" s="32"/>
      <c r="T12127" s="32"/>
    </row>
    <row r="12128" spans="16:20" x14ac:dyDescent="0.35">
      <c r="P12128" s="33"/>
      <c r="Q12128" s="32"/>
      <c r="R12128" s="32"/>
      <c r="S12128" s="32"/>
      <c r="T12128" s="32"/>
    </row>
    <row r="12129" spans="16:20" x14ac:dyDescent="0.35">
      <c r="P12129" s="33"/>
      <c r="Q12129" s="32"/>
      <c r="R12129" s="32"/>
      <c r="S12129" s="32"/>
      <c r="T12129" s="32"/>
    </row>
    <row r="12130" spans="16:20" x14ac:dyDescent="0.35">
      <c r="P12130" s="33"/>
      <c r="Q12130" s="32"/>
      <c r="R12130" s="32"/>
      <c r="S12130" s="32"/>
      <c r="T12130" s="32"/>
    </row>
    <row r="12131" spans="16:20" x14ac:dyDescent="0.35">
      <c r="P12131" s="33"/>
      <c r="Q12131" s="32"/>
      <c r="R12131" s="32"/>
      <c r="S12131" s="32"/>
      <c r="T12131" s="32"/>
    </row>
    <row r="12132" spans="16:20" x14ac:dyDescent="0.35">
      <c r="P12132" s="33"/>
      <c r="Q12132" s="32"/>
      <c r="R12132" s="32"/>
      <c r="S12132" s="32"/>
      <c r="T12132" s="32"/>
    </row>
    <row r="12133" spans="16:20" x14ac:dyDescent="0.35">
      <c r="P12133" s="33"/>
      <c r="Q12133" s="32"/>
      <c r="R12133" s="32"/>
      <c r="S12133" s="32"/>
      <c r="T12133" s="32"/>
    </row>
    <row r="12134" spans="16:20" x14ac:dyDescent="0.35">
      <c r="P12134" s="33"/>
      <c r="Q12134" s="32"/>
      <c r="R12134" s="32"/>
      <c r="S12134" s="32"/>
      <c r="T12134" s="32"/>
    </row>
    <row r="12135" spans="16:20" x14ac:dyDescent="0.35">
      <c r="P12135" s="33"/>
      <c r="Q12135" s="32"/>
      <c r="R12135" s="32"/>
      <c r="S12135" s="32"/>
      <c r="T12135" s="32"/>
    </row>
    <row r="12136" spans="16:20" x14ac:dyDescent="0.35">
      <c r="P12136" s="33"/>
      <c r="Q12136" s="32"/>
      <c r="R12136" s="32"/>
      <c r="S12136" s="32"/>
      <c r="T12136" s="32"/>
    </row>
    <row r="12137" spans="16:20" x14ac:dyDescent="0.35">
      <c r="P12137" s="33"/>
      <c r="Q12137" s="32"/>
      <c r="R12137" s="32"/>
      <c r="S12137" s="32"/>
      <c r="T12137" s="32"/>
    </row>
    <row r="12138" spans="16:20" x14ac:dyDescent="0.35">
      <c r="P12138" s="33"/>
      <c r="Q12138" s="32"/>
      <c r="R12138" s="32"/>
      <c r="S12138" s="32"/>
      <c r="T12138" s="32"/>
    </row>
    <row r="12139" spans="16:20" x14ac:dyDescent="0.35">
      <c r="P12139" s="33"/>
      <c r="Q12139" s="32"/>
      <c r="R12139" s="32"/>
      <c r="S12139" s="32"/>
      <c r="T12139" s="32"/>
    </row>
    <row r="12140" spans="16:20" x14ac:dyDescent="0.35">
      <c r="P12140" s="33"/>
      <c r="Q12140" s="32"/>
      <c r="R12140" s="32"/>
      <c r="S12140" s="32"/>
      <c r="T12140" s="32"/>
    </row>
    <row r="12141" spans="16:20" x14ac:dyDescent="0.35">
      <c r="P12141" s="33"/>
      <c r="Q12141" s="32"/>
      <c r="R12141" s="32"/>
      <c r="S12141" s="32"/>
      <c r="T12141" s="32"/>
    </row>
    <row r="12142" spans="16:20" x14ac:dyDescent="0.35">
      <c r="P12142" s="33"/>
      <c r="Q12142" s="32"/>
      <c r="R12142" s="32"/>
      <c r="S12142" s="32"/>
      <c r="T12142" s="32"/>
    </row>
    <row r="12143" spans="16:20" x14ac:dyDescent="0.35">
      <c r="P12143" s="33"/>
      <c r="Q12143" s="32"/>
      <c r="R12143" s="32"/>
      <c r="S12143" s="32"/>
      <c r="T12143" s="32"/>
    </row>
    <row r="12144" spans="16:20" x14ac:dyDescent="0.35">
      <c r="P12144" s="33"/>
      <c r="Q12144" s="32"/>
      <c r="R12144" s="32"/>
      <c r="S12144" s="32"/>
      <c r="T12144" s="32"/>
    </row>
    <row r="12145" spans="16:20" x14ac:dyDescent="0.35">
      <c r="P12145" s="33"/>
      <c r="Q12145" s="32"/>
      <c r="R12145" s="32"/>
      <c r="S12145" s="32"/>
      <c r="T12145" s="32"/>
    </row>
    <row r="12146" spans="16:20" x14ac:dyDescent="0.35">
      <c r="P12146" s="33"/>
      <c r="Q12146" s="32"/>
      <c r="R12146" s="32"/>
      <c r="S12146" s="32"/>
      <c r="T12146" s="32"/>
    </row>
    <row r="12147" spans="16:20" x14ac:dyDescent="0.35">
      <c r="P12147" s="33"/>
      <c r="Q12147" s="32"/>
      <c r="R12147" s="32"/>
      <c r="S12147" s="32"/>
      <c r="T12147" s="32"/>
    </row>
    <row r="12148" spans="16:20" x14ac:dyDescent="0.35">
      <c r="P12148" s="33"/>
      <c r="Q12148" s="32"/>
      <c r="R12148" s="32"/>
      <c r="S12148" s="32"/>
      <c r="T12148" s="32"/>
    </row>
    <row r="12149" spans="16:20" x14ac:dyDescent="0.35">
      <c r="P12149" s="33"/>
      <c r="Q12149" s="32"/>
      <c r="R12149" s="32"/>
      <c r="S12149" s="32"/>
      <c r="T12149" s="32"/>
    </row>
    <row r="12150" spans="16:20" x14ac:dyDescent="0.35">
      <c r="P12150" s="33"/>
      <c r="Q12150" s="32"/>
      <c r="R12150" s="32"/>
      <c r="S12150" s="32"/>
      <c r="T12150" s="32"/>
    </row>
    <row r="12151" spans="16:20" x14ac:dyDescent="0.35">
      <c r="P12151" s="33"/>
      <c r="Q12151" s="32"/>
      <c r="R12151" s="32"/>
      <c r="S12151" s="32"/>
      <c r="T12151" s="32"/>
    </row>
    <row r="12152" spans="16:20" x14ac:dyDescent="0.35">
      <c r="P12152" s="33"/>
      <c r="Q12152" s="32"/>
      <c r="R12152" s="32"/>
      <c r="S12152" s="32"/>
      <c r="T12152" s="32"/>
    </row>
    <row r="12153" spans="16:20" x14ac:dyDescent="0.35">
      <c r="P12153" s="33"/>
      <c r="Q12153" s="32"/>
      <c r="R12153" s="32"/>
      <c r="S12153" s="32"/>
      <c r="T12153" s="32"/>
    </row>
    <row r="12154" spans="16:20" x14ac:dyDescent="0.35">
      <c r="P12154" s="33"/>
      <c r="Q12154" s="32"/>
      <c r="R12154" s="32"/>
      <c r="S12154" s="32"/>
      <c r="T12154" s="32"/>
    </row>
    <row r="12155" spans="16:20" x14ac:dyDescent="0.35">
      <c r="P12155" s="33"/>
      <c r="Q12155" s="32"/>
      <c r="R12155" s="32"/>
      <c r="S12155" s="32"/>
      <c r="T12155" s="32"/>
    </row>
    <row r="12156" spans="16:20" x14ac:dyDescent="0.35">
      <c r="P12156" s="33"/>
      <c r="Q12156" s="32"/>
      <c r="R12156" s="32"/>
      <c r="S12156" s="32"/>
      <c r="T12156" s="32"/>
    </row>
    <row r="12157" spans="16:20" x14ac:dyDescent="0.35">
      <c r="P12157" s="33"/>
      <c r="Q12157" s="32"/>
      <c r="R12157" s="32"/>
      <c r="S12157" s="32"/>
      <c r="T12157" s="32"/>
    </row>
    <row r="12158" spans="16:20" x14ac:dyDescent="0.35">
      <c r="P12158" s="33"/>
      <c r="Q12158" s="32"/>
      <c r="R12158" s="32"/>
      <c r="S12158" s="32"/>
      <c r="T12158" s="32"/>
    </row>
    <row r="12159" spans="16:20" x14ac:dyDescent="0.35">
      <c r="P12159" s="33"/>
      <c r="Q12159" s="32"/>
      <c r="R12159" s="32"/>
      <c r="S12159" s="32"/>
      <c r="T12159" s="32"/>
    </row>
    <row r="12160" spans="16:20" x14ac:dyDescent="0.35">
      <c r="P12160" s="33"/>
      <c r="Q12160" s="32"/>
      <c r="R12160" s="32"/>
      <c r="S12160" s="32"/>
      <c r="T12160" s="32"/>
    </row>
    <row r="12161" spans="16:20" x14ac:dyDescent="0.35">
      <c r="P12161" s="33"/>
      <c r="Q12161" s="32"/>
      <c r="R12161" s="32"/>
      <c r="S12161" s="32"/>
      <c r="T12161" s="32"/>
    </row>
    <row r="12162" spans="16:20" x14ac:dyDescent="0.35">
      <c r="P12162" s="33"/>
      <c r="Q12162" s="32"/>
      <c r="R12162" s="32"/>
      <c r="S12162" s="32"/>
      <c r="T12162" s="32"/>
    </row>
    <row r="12163" spans="16:20" x14ac:dyDescent="0.35">
      <c r="P12163" s="33"/>
      <c r="Q12163" s="32"/>
      <c r="R12163" s="32"/>
      <c r="S12163" s="32"/>
      <c r="T12163" s="32"/>
    </row>
    <row r="12164" spans="16:20" x14ac:dyDescent="0.35">
      <c r="P12164" s="33"/>
      <c r="Q12164" s="32"/>
      <c r="R12164" s="32"/>
      <c r="S12164" s="32"/>
      <c r="T12164" s="32"/>
    </row>
    <row r="12165" spans="16:20" x14ac:dyDescent="0.35">
      <c r="P12165" s="33"/>
      <c r="Q12165" s="32"/>
      <c r="R12165" s="32"/>
      <c r="S12165" s="32"/>
      <c r="T12165" s="32"/>
    </row>
    <row r="12166" spans="16:20" x14ac:dyDescent="0.35">
      <c r="P12166" s="33"/>
      <c r="Q12166" s="32"/>
      <c r="R12166" s="32"/>
      <c r="S12166" s="32"/>
      <c r="T12166" s="32"/>
    </row>
    <row r="12167" spans="16:20" x14ac:dyDescent="0.35">
      <c r="P12167" s="33"/>
      <c r="Q12167" s="32"/>
      <c r="R12167" s="32"/>
      <c r="S12167" s="32"/>
      <c r="T12167" s="32"/>
    </row>
    <row r="12168" spans="16:20" x14ac:dyDescent="0.35">
      <c r="P12168" s="33"/>
      <c r="Q12168" s="32"/>
      <c r="R12168" s="32"/>
      <c r="S12168" s="32"/>
      <c r="T12168" s="32"/>
    </row>
    <row r="12169" spans="16:20" x14ac:dyDescent="0.35">
      <c r="P12169" s="33"/>
      <c r="Q12169" s="32"/>
      <c r="R12169" s="32"/>
      <c r="S12169" s="32"/>
      <c r="T12169" s="32"/>
    </row>
    <row r="12170" spans="16:20" x14ac:dyDescent="0.35">
      <c r="P12170" s="33"/>
      <c r="Q12170" s="32"/>
      <c r="R12170" s="32"/>
      <c r="S12170" s="32"/>
      <c r="T12170" s="32"/>
    </row>
    <row r="12171" spans="16:20" x14ac:dyDescent="0.35">
      <c r="P12171" s="33"/>
      <c r="Q12171" s="32"/>
      <c r="R12171" s="32"/>
      <c r="S12171" s="32"/>
      <c r="T12171" s="32"/>
    </row>
    <row r="12172" spans="16:20" x14ac:dyDescent="0.35">
      <c r="P12172" s="33"/>
      <c r="Q12172" s="32"/>
      <c r="R12172" s="32"/>
      <c r="S12172" s="32"/>
      <c r="T12172" s="32"/>
    </row>
    <row r="12173" spans="16:20" x14ac:dyDescent="0.35">
      <c r="P12173" s="33"/>
      <c r="Q12173" s="32"/>
      <c r="R12173" s="32"/>
      <c r="S12173" s="32"/>
      <c r="T12173" s="32"/>
    </row>
    <row r="12174" spans="16:20" x14ac:dyDescent="0.35">
      <c r="P12174" s="33"/>
      <c r="Q12174" s="32"/>
      <c r="R12174" s="32"/>
      <c r="S12174" s="32"/>
      <c r="T12174" s="32"/>
    </row>
    <row r="12175" spans="16:20" x14ac:dyDescent="0.35">
      <c r="P12175" s="33"/>
      <c r="Q12175" s="32"/>
      <c r="R12175" s="32"/>
      <c r="S12175" s="32"/>
      <c r="T12175" s="32"/>
    </row>
    <row r="12176" spans="16:20" x14ac:dyDescent="0.35">
      <c r="P12176" s="33"/>
      <c r="Q12176" s="32"/>
      <c r="R12176" s="32"/>
      <c r="S12176" s="32"/>
      <c r="T12176" s="32"/>
    </row>
    <row r="12177" spans="16:20" x14ac:dyDescent="0.35">
      <c r="P12177" s="33"/>
      <c r="Q12177" s="32"/>
      <c r="R12177" s="32"/>
      <c r="S12177" s="32"/>
      <c r="T12177" s="32"/>
    </row>
    <row r="12178" spans="16:20" x14ac:dyDescent="0.35">
      <c r="P12178" s="33"/>
      <c r="Q12178" s="32"/>
      <c r="R12178" s="32"/>
      <c r="S12178" s="32"/>
      <c r="T12178" s="32"/>
    </row>
    <row r="12179" spans="16:20" x14ac:dyDescent="0.35">
      <c r="P12179" s="33"/>
      <c r="Q12179" s="32"/>
      <c r="R12179" s="32"/>
      <c r="S12179" s="32"/>
      <c r="T12179" s="32"/>
    </row>
    <row r="12180" spans="16:20" x14ac:dyDescent="0.35">
      <c r="P12180" s="33"/>
      <c r="Q12180" s="32"/>
      <c r="R12180" s="32"/>
      <c r="S12180" s="32"/>
      <c r="T12180" s="32"/>
    </row>
    <row r="12181" spans="16:20" x14ac:dyDescent="0.35">
      <c r="P12181" s="33"/>
      <c r="Q12181" s="32"/>
      <c r="R12181" s="32"/>
      <c r="S12181" s="32"/>
      <c r="T12181" s="32"/>
    </row>
    <row r="12182" spans="16:20" x14ac:dyDescent="0.35">
      <c r="P12182" s="33"/>
      <c r="Q12182" s="32"/>
      <c r="R12182" s="32"/>
      <c r="S12182" s="32"/>
      <c r="T12182" s="32"/>
    </row>
    <row r="12183" spans="16:20" x14ac:dyDescent="0.35">
      <c r="P12183" s="33"/>
      <c r="Q12183" s="32"/>
      <c r="R12183" s="32"/>
      <c r="S12183" s="32"/>
      <c r="T12183" s="32"/>
    </row>
    <row r="12184" spans="16:20" x14ac:dyDescent="0.35">
      <c r="P12184" s="33"/>
      <c r="Q12184" s="32"/>
      <c r="R12184" s="32"/>
      <c r="S12184" s="32"/>
      <c r="T12184" s="32"/>
    </row>
    <row r="12185" spans="16:20" x14ac:dyDescent="0.35">
      <c r="P12185" s="33"/>
      <c r="Q12185" s="32"/>
      <c r="R12185" s="32"/>
      <c r="S12185" s="32"/>
      <c r="T12185" s="32"/>
    </row>
    <row r="12186" spans="16:20" x14ac:dyDescent="0.35">
      <c r="P12186" s="33"/>
      <c r="Q12186" s="32"/>
      <c r="R12186" s="32"/>
      <c r="S12186" s="32"/>
      <c r="T12186" s="32"/>
    </row>
    <row r="12187" spans="16:20" x14ac:dyDescent="0.35">
      <c r="P12187" s="33"/>
      <c r="Q12187" s="32"/>
      <c r="R12187" s="32"/>
      <c r="S12187" s="32"/>
      <c r="T12187" s="32"/>
    </row>
    <row r="12188" spans="16:20" x14ac:dyDescent="0.35">
      <c r="P12188" s="33"/>
      <c r="Q12188" s="32"/>
      <c r="R12188" s="32"/>
      <c r="S12188" s="32"/>
      <c r="T12188" s="32"/>
    </row>
    <row r="12189" spans="16:20" x14ac:dyDescent="0.35">
      <c r="P12189" s="33"/>
      <c r="Q12189" s="32"/>
      <c r="R12189" s="32"/>
      <c r="S12189" s="32"/>
      <c r="T12189" s="32"/>
    </row>
    <row r="12190" spans="16:20" x14ac:dyDescent="0.35">
      <c r="P12190" s="33"/>
      <c r="Q12190" s="32"/>
      <c r="R12190" s="32"/>
      <c r="S12190" s="32"/>
      <c r="T12190" s="32"/>
    </row>
    <row r="12191" spans="16:20" x14ac:dyDescent="0.35">
      <c r="P12191" s="33"/>
      <c r="Q12191" s="32"/>
      <c r="R12191" s="32"/>
      <c r="S12191" s="32"/>
      <c r="T12191" s="32"/>
    </row>
    <row r="12192" spans="16:20" x14ac:dyDescent="0.35">
      <c r="P12192" s="33"/>
      <c r="Q12192" s="32"/>
      <c r="R12192" s="32"/>
      <c r="S12192" s="32"/>
      <c r="T12192" s="32"/>
    </row>
    <row r="12193" spans="16:20" x14ac:dyDescent="0.35">
      <c r="P12193" s="33"/>
      <c r="Q12193" s="32"/>
      <c r="R12193" s="32"/>
      <c r="S12193" s="32"/>
      <c r="T12193" s="32"/>
    </row>
    <row r="12194" spans="16:20" x14ac:dyDescent="0.35">
      <c r="P12194" s="33"/>
      <c r="Q12194" s="32"/>
      <c r="R12194" s="32"/>
      <c r="S12194" s="32"/>
      <c r="T12194" s="32"/>
    </row>
    <row r="12195" spans="16:20" x14ac:dyDescent="0.35">
      <c r="P12195" s="33"/>
      <c r="Q12195" s="32"/>
      <c r="R12195" s="32"/>
      <c r="S12195" s="32"/>
      <c r="T12195" s="32"/>
    </row>
    <row r="12196" spans="16:20" x14ac:dyDescent="0.35">
      <c r="P12196" s="33"/>
      <c r="Q12196" s="32"/>
      <c r="R12196" s="32"/>
      <c r="S12196" s="32"/>
      <c r="T12196" s="32"/>
    </row>
    <row r="12197" spans="16:20" x14ac:dyDescent="0.35">
      <c r="P12197" s="33"/>
      <c r="Q12197" s="32"/>
      <c r="R12197" s="32"/>
      <c r="S12197" s="32"/>
      <c r="T12197" s="32"/>
    </row>
    <row r="12198" spans="16:20" x14ac:dyDescent="0.35">
      <c r="P12198" s="33"/>
      <c r="Q12198" s="32"/>
      <c r="R12198" s="32"/>
      <c r="S12198" s="32"/>
      <c r="T12198" s="32"/>
    </row>
    <row r="12199" spans="16:20" x14ac:dyDescent="0.35">
      <c r="P12199" s="33"/>
      <c r="Q12199" s="32"/>
      <c r="R12199" s="32"/>
      <c r="S12199" s="32"/>
      <c r="T12199" s="32"/>
    </row>
    <row r="12200" spans="16:20" x14ac:dyDescent="0.35">
      <c r="P12200" s="33"/>
      <c r="Q12200" s="32"/>
      <c r="R12200" s="32"/>
      <c r="S12200" s="32"/>
      <c r="T12200" s="32"/>
    </row>
    <row r="12201" spans="16:20" x14ac:dyDescent="0.35">
      <c r="P12201" s="33"/>
      <c r="Q12201" s="32"/>
      <c r="R12201" s="32"/>
      <c r="S12201" s="32"/>
      <c r="T12201" s="32"/>
    </row>
    <row r="12202" spans="16:20" x14ac:dyDescent="0.35">
      <c r="P12202" s="33"/>
      <c r="Q12202" s="32"/>
      <c r="R12202" s="32"/>
      <c r="S12202" s="32"/>
      <c r="T12202" s="32"/>
    </row>
    <row r="12203" spans="16:20" x14ac:dyDescent="0.35">
      <c r="P12203" s="33"/>
      <c r="Q12203" s="32"/>
      <c r="R12203" s="32"/>
      <c r="S12203" s="32"/>
      <c r="T12203" s="32"/>
    </row>
    <row r="12204" spans="16:20" x14ac:dyDescent="0.35">
      <c r="P12204" s="33"/>
      <c r="Q12204" s="32"/>
      <c r="R12204" s="32"/>
      <c r="S12204" s="32"/>
      <c r="T12204" s="32"/>
    </row>
    <row r="12205" spans="16:20" x14ac:dyDescent="0.35">
      <c r="P12205" s="33"/>
      <c r="Q12205" s="32"/>
      <c r="R12205" s="32"/>
      <c r="S12205" s="32"/>
      <c r="T12205" s="32"/>
    </row>
    <row r="12206" spans="16:20" x14ac:dyDescent="0.35">
      <c r="P12206" s="33"/>
      <c r="Q12206" s="32"/>
      <c r="R12206" s="32"/>
      <c r="S12206" s="32"/>
      <c r="T12206" s="32"/>
    </row>
    <row r="12207" spans="16:20" x14ac:dyDescent="0.35">
      <c r="P12207" s="33"/>
      <c r="Q12207" s="32"/>
      <c r="R12207" s="32"/>
      <c r="S12207" s="32"/>
      <c r="T12207" s="32"/>
    </row>
    <row r="12208" spans="16:20" x14ac:dyDescent="0.35">
      <c r="P12208" s="33"/>
      <c r="Q12208" s="32"/>
      <c r="R12208" s="32"/>
      <c r="S12208" s="32"/>
      <c r="T12208" s="32"/>
    </row>
    <row r="12209" spans="16:20" x14ac:dyDescent="0.35">
      <c r="P12209" s="33"/>
      <c r="Q12209" s="32"/>
      <c r="R12209" s="32"/>
      <c r="S12209" s="32"/>
      <c r="T12209" s="32"/>
    </row>
    <row r="12210" spans="16:20" x14ac:dyDescent="0.35">
      <c r="P12210" s="33"/>
      <c r="Q12210" s="32"/>
      <c r="R12210" s="32"/>
      <c r="S12210" s="32"/>
      <c r="T12210" s="32"/>
    </row>
    <row r="12211" spans="16:20" x14ac:dyDescent="0.35">
      <c r="P12211" s="33"/>
      <c r="Q12211" s="32"/>
      <c r="R12211" s="32"/>
      <c r="S12211" s="32"/>
      <c r="T12211" s="32"/>
    </row>
    <row r="12212" spans="16:20" x14ac:dyDescent="0.35">
      <c r="P12212" s="33"/>
      <c r="Q12212" s="32"/>
      <c r="R12212" s="32"/>
      <c r="S12212" s="32"/>
      <c r="T12212" s="32"/>
    </row>
    <row r="12213" spans="16:20" x14ac:dyDescent="0.35">
      <c r="P12213" s="33"/>
      <c r="Q12213" s="32"/>
      <c r="R12213" s="32"/>
      <c r="S12213" s="32"/>
      <c r="T12213" s="32"/>
    </row>
    <row r="12214" spans="16:20" x14ac:dyDescent="0.35">
      <c r="P12214" s="33"/>
      <c r="Q12214" s="32"/>
      <c r="R12214" s="32"/>
      <c r="S12214" s="32"/>
      <c r="T12214" s="32"/>
    </row>
    <row r="12215" spans="16:20" x14ac:dyDescent="0.35">
      <c r="P12215" s="33"/>
      <c r="Q12215" s="32"/>
      <c r="R12215" s="32"/>
      <c r="S12215" s="32"/>
      <c r="T12215" s="32"/>
    </row>
    <row r="12216" spans="16:20" x14ac:dyDescent="0.35">
      <c r="P12216" s="33"/>
      <c r="Q12216" s="32"/>
      <c r="R12216" s="32"/>
      <c r="S12216" s="32"/>
      <c r="T12216" s="32"/>
    </row>
    <row r="12217" spans="16:20" x14ac:dyDescent="0.35">
      <c r="P12217" s="33"/>
      <c r="Q12217" s="32"/>
      <c r="R12217" s="32"/>
      <c r="S12217" s="32"/>
      <c r="T12217" s="32"/>
    </row>
    <row r="12218" spans="16:20" x14ac:dyDescent="0.35">
      <c r="P12218" s="33"/>
      <c r="Q12218" s="32"/>
      <c r="R12218" s="32"/>
      <c r="S12218" s="32"/>
      <c r="T12218" s="32"/>
    </row>
    <row r="12219" spans="16:20" x14ac:dyDescent="0.35">
      <c r="P12219" s="33"/>
      <c r="Q12219" s="32"/>
      <c r="R12219" s="32"/>
      <c r="S12219" s="32"/>
      <c r="T12219" s="32"/>
    </row>
    <row r="12220" spans="16:20" x14ac:dyDescent="0.35">
      <c r="P12220" s="33"/>
      <c r="Q12220" s="32"/>
      <c r="R12220" s="32"/>
      <c r="S12220" s="32"/>
      <c r="T12220" s="32"/>
    </row>
    <row r="12221" spans="16:20" x14ac:dyDescent="0.35">
      <c r="P12221" s="33"/>
      <c r="Q12221" s="32"/>
      <c r="R12221" s="32"/>
      <c r="S12221" s="32"/>
      <c r="T12221" s="32"/>
    </row>
    <row r="12222" spans="16:20" x14ac:dyDescent="0.35">
      <c r="P12222" s="33"/>
      <c r="Q12222" s="32"/>
      <c r="R12222" s="32"/>
      <c r="S12222" s="32"/>
      <c r="T12222" s="32"/>
    </row>
    <row r="12223" spans="16:20" x14ac:dyDescent="0.35">
      <c r="P12223" s="33"/>
      <c r="Q12223" s="32"/>
      <c r="R12223" s="32"/>
      <c r="S12223" s="32"/>
      <c r="T12223" s="32"/>
    </row>
    <row r="12224" spans="16:20" x14ac:dyDescent="0.35">
      <c r="P12224" s="33"/>
      <c r="Q12224" s="32"/>
      <c r="R12224" s="32"/>
      <c r="S12224" s="32"/>
      <c r="T12224" s="32"/>
    </row>
    <row r="12225" spans="16:20" x14ac:dyDescent="0.35">
      <c r="P12225" s="33"/>
      <c r="Q12225" s="32"/>
      <c r="R12225" s="32"/>
      <c r="S12225" s="32"/>
      <c r="T12225" s="32"/>
    </row>
    <row r="12226" spans="16:20" x14ac:dyDescent="0.35">
      <c r="P12226" s="33"/>
      <c r="Q12226" s="32"/>
      <c r="R12226" s="32"/>
      <c r="S12226" s="32"/>
      <c r="T12226" s="32"/>
    </row>
    <row r="12227" spans="16:20" x14ac:dyDescent="0.35">
      <c r="P12227" s="33"/>
      <c r="Q12227" s="32"/>
      <c r="R12227" s="32"/>
      <c r="S12227" s="32"/>
      <c r="T12227" s="32"/>
    </row>
    <row r="12228" spans="16:20" x14ac:dyDescent="0.35">
      <c r="P12228" s="33"/>
      <c r="Q12228" s="32"/>
      <c r="R12228" s="32"/>
      <c r="S12228" s="32"/>
      <c r="T12228" s="32"/>
    </row>
    <row r="12229" spans="16:20" x14ac:dyDescent="0.35">
      <c r="P12229" s="33"/>
      <c r="Q12229" s="32"/>
      <c r="R12229" s="32"/>
      <c r="S12229" s="32"/>
      <c r="T12229" s="32"/>
    </row>
    <row r="12230" spans="16:20" x14ac:dyDescent="0.35">
      <c r="P12230" s="33"/>
      <c r="Q12230" s="32"/>
      <c r="R12230" s="32"/>
      <c r="S12230" s="32"/>
      <c r="T12230" s="32"/>
    </row>
    <row r="12231" spans="16:20" x14ac:dyDescent="0.35">
      <c r="P12231" s="33"/>
      <c r="Q12231" s="32"/>
      <c r="R12231" s="32"/>
      <c r="S12231" s="32"/>
      <c r="T12231" s="32"/>
    </row>
    <row r="12232" spans="16:20" x14ac:dyDescent="0.35">
      <c r="P12232" s="33"/>
      <c r="Q12232" s="32"/>
      <c r="R12232" s="32"/>
      <c r="S12232" s="32"/>
      <c r="T12232" s="32"/>
    </row>
    <row r="12233" spans="16:20" x14ac:dyDescent="0.35">
      <c r="P12233" s="33"/>
      <c r="Q12233" s="32"/>
      <c r="R12233" s="32"/>
      <c r="S12233" s="32"/>
      <c r="T12233" s="32"/>
    </row>
    <row r="12234" spans="16:20" x14ac:dyDescent="0.35">
      <c r="P12234" s="33"/>
      <c r="Q12234" s="32"/>
      <c r="R12234" s="32"/>
      <c r="S12234" s="32"/>
      <c r="T12234" s="32"/>
    </row>
    <row r="12235" spans="16:20" x14ac:dyDescent="0.35">
      <c r="P12235" s="33"/>
      <c r="Q12235" s="32"/>
      <c r="R12235" s="32"/>
      <c r="S12235" s="32"/>
      <c r="T12235" s="32"/>
    </row>
    <row r="12236" spans="16:20" x14ac:dyDescent="0.35">
      <c r="P12236" s="33"/>
      <c r="Q12236" s="32"/>
      <c r="R12236" s="32"/>
      <c r="S12236" s="32"/>
      <c r="T12236" s="32"/>
    </row>
    <row r="12237" spans="16:20" x14ac:dyDescent="0.35">
      <c r="P12237" s="33"/>
      <c r="Q12237" s="32"/>
      <c r="R12237" s="32"/>
      <c r="S12237" s="32"/>
      <c r="T12237" s="32"/>
    </row>
    <row r="12238" spans="16:20" x14ac:dyDescent="0.35">
      <c r="P12238" s="33"/>
      <c r="Q12238" s="32"/>
      <c r="R12238" s="32"/>
      <c r="S12238" s="32"/>
      <c r="T12238" s="32"/>
    </row>
    <row r="12239" spans="16:20" x14ac:dyDescent="0.35">
      <c r="P12239" s="33"/>
      <c r="Q12239" s="32"/>
      <c r="R12239" s="32"/>
      <c r="S12239" s="32"/>
      <c r="T12239" s="32"/>
    </row>
    <row r="12240" spans="16:20" x14ac:dyDescent="0.35">
      <c r="P12240" s="33"/>
      <c r="Q12240" s="32"/>
      <c r="R12240" s="32"/>
      <c r="S12240" s="32"/>
      <c r="T12240" s="32"/>
    </row>
    <row r="12241" spans="16:20" x14ac:dyDescent="0.35">
      <c r="P12241" s="33"/>
      <c r="Q12241" s="32"/>
      <c r="R12241" s="32"/>
      <c r="S12241" s="32"/>
      <c r="T12241" s="32"/>
    </row>
    <row r="12242" spans="16:20" x14ac:dyDescent="0.35">
      <c r="P12242" s="33"/>
      <c r="Q12242" s="32"/>
      <c r="R12242" s="32"/>
      <c r="S12242" s="32"/>
      <c r="T12242" s="32"/>
    </row>
    <row r="12243" spans="16:20" x14ac:dyDescent="0.35">
      <c r="P12243" s="33"/>
      <c r="Q12243" s="32"/>
      <c r="R12243" s="32"/>
      <c r="S12243" s="32"/>
      <c r="T12243" s="32"/>
    </row>
    <row r="12244" spans="16:20" x14ac:dyDescent="0.35">
      <c r="P12244" s="33"/>
      <c r="Q12244" s="32"/>
      <c r="R12244" s="32"/>
      <c r="S12244" s="32"/>
      <c r="T12244" s="32"/>
    </row>
    <row r="12245" spans="16:20" x14ac:dyDescent="0.35">
      <c r="P12245" s="33"/>
      <c r="Q12245" s="32"/>
      <c r="R12245" s="32"/>
      <c r="S12245" s="32"/>
      <c r="T12245" s="32"/>
    </row>
    <row r="12246" spans="16:20" x14ac:dyDescent="0.35">
      <c r="P12246" s="33"/>
      <c r="Q12246" s="32"/>
      <c r="R12246" s="32"/>
      <c r="S12246" s="32"/>
      <c r="T12246" s="32"/>
    </row>
    <row r="12247" spans="16:20" x14ac:dyDescent="0.35">
      <c r="P12247" s="33"/>
      <c r="Q12247" s="32"/>
      <c r="R12247" s="32"/>
      <c r="S12247" s="32"/>
      <c r="T12247" s="32"/>
    </row>
    <row r="12248" spans="16:20" x14ac:dyDescent="0.35">
      <c r="P12248" s="33"/>
      <c r="Q12248" s="32"/>
      <c r="R12248" s="32"/>
      <c r="S12248" s="32"/>
      <c r="T12248" s="32"/>
    </row>
    <row r="12249" spans="16:20" x14ac:dyDescent="0.35">
      <c r="P12249" s="33"/>
      <c r="Q12249" s="32"/>
      <c r="R12249" s="32"/>
      <c r="S12249" s="32"/>
      <c r="T12249" s="32"/>
    </row>
    <row r="12250" spans="16:20" x14ac:dyDescent="0.35">
      <c r="P12250" s="33"/>
      <c r="Q12250" s="32"/>
      <c r="R12250" s="32"/>
      <c r="S12250" s="32"/>
      <c r="T12250" s="32"/>
    </row>
    <row r="12251" spans="16:20" x14ac:dyDescent="0.35">
      <c r="P12251" s="33"/>
      <c r="Q12251" s="32"/>
      <c r="R12251" s="32"/>
      <c r="S12251" s="32"/>
      <c r="T12251" s="32"/>
    </row>
    <row r="12252" spans="16:20" x14ac:dyDescent="0.35">
      <c r="P12252" s="33"/>
      <c r="Q12252" s="32"/>
      <c r="R12252" s="32"/>
      <c r="S12252" s="32"/>
      <c r="T12252" s="32"/>
    </row>
    <row r="12253" spans="16:20" x14ac:dyDescent="0.35">
      <c r="P12253" s="33"/>
      <c r="Q12253" s="32"/>
      <c r="R12253" s="32"/>
      <c r="S12253" s="32"/>
      <c r="T12253" s="32"/>
    </row>
    <row r="12254" spans="16:20" x14ac:dyDescent="0.35">
      <c r="P12254" s="33"/>
      <c r="Q12254" s="32"/>
      <c r="R12254" s="32"/>
      <c r="S12254" s="32"/>
      <c r="T12254" s="32"/>
    </row>
    <row r="12255" spans="16:20" x14ac:dyDescent="0.35">
      <c r="P12255" s="33"/>
      <c r="Q12255" s="32"/>
      <c r="R12255" s="32"/>
      <c r="S12255" s="32"/>
      <c r="T12255" s="32"/>
    </row>
    <row r="12256" spans="16:20" x14ac:dyDescent="0.35">
      <c r="P12256" s="33"/>
      <c r="Q12256" s="32"/>
      <c r="R12256" s="32"/>
      <c r="S12256" s="32"/>
      <c r="T12256" s="32"/>
    </row>
    <row r="12257" spans="16:20" x14ac:dyDescent="0.35">
      <c r="P12257" s="33"/>
      <c r="Q12257" s="32"/>
      <c r="R12257" s="32"/>
      <c r="S12257" s="32"/>
      <c r="T12257" s="32"/>
    </row>
    <row r="12258" spans="16:20" x14ac:dyDescent="0.35">
      <c r="P12258" s="33"/>
      <c r="Q12258" s="32"/>
      <c r="R12258" s="32"/>
      <c r="S12258" s="32"/>
      <c r="T12258" s="32"/>
    </row>
    <row r="12259" spans="16:20" x14ac:dyDescent="0.35">
      <c r="P12259" s="33"/>
      <c r="Q12259" s="32"/>
      <c r="R12259" s="32"/>
      <c r="S12259" s="32"/>
      <c r="T12259" s="32"/>
    </row>
    <row r="12260" spans="16:20" x14ac:dyDescent="0.35">
      <c r="P12260" s="33"/>
      <c r="Q12260" s="32"/>
      <c r="R12260" s="32"/>
      <c r="S12260" s="32"/>
      <c r="T12260" s="32"/>
    </row>
    <row r="12261" spans="16:20" x14ac:dyDescent="0.35">
      <c r="P12261" s="33"/>
      <c r="Q12261" s="32"/>
      <c r="R12261" s="32"/>
      <c r="S12261" s="32"/>
      <c r="T12261" s="32"/>
    </row>
    <row r="12262" spans="16:20" x14ac:dyDescent="0.35">
      <c r="P12262" s="33"/>
      <c r="Q12262" s="32"/>
      <c r="R12262" s="32"/>
      <c r="S12262" s="32"/>
      <c r="T12262" s="32"/>
    </row>
    <row r="12263" spans="16:20" x14ac:dyDescent="0.35">
      <c r="P12263" s="33"/>
      <c r="Q12263" s="32"/>
      <c r="R12263" s="32"/>
      <c r="S12263" s="32"/>
      <c r="T12263" s="32"/>
    </row>
    <row r="12264" spans="16:20" x14ac:dyDescent="0.35">
      <c r="P12264" s="33"/>
      <c r="Q12264" s="32"/>
      <c r="R12264" s="32"/>
      <c r="S12264" s="32"/>
      <c r="T12264" s="32"/>
    </row>
    <row r="12265" spans="16:20" x14ac:dyDescent="0.35">
      <c r="P12265" s="33"/>
      <c r="Q12265" s="32"/>
      <c r="R12265" s="32"/>
      <c r="S12265" s="32"/>
      <c r="T12265" s="32"/>
    </row>
    <row r="12266" spans="16:20" x14ac:dyDescent="0.35">
      <c r="P12266" s="33"/>
      <c r="Q12266" s="32"/>
      <c r="R12266" s="32"/>
      <c r="S12266" s="32"/>
      <c r="T12266" s="32"/>
    </row>
    <row r="12267" spans="16:20" x14ac:dyDescent="0.35">
      <c r="P12267" s="33"/>
      <c r="Q12267" s="32"/>
      <c r="R12267" s="32"/>
      <c r="S12267" s="32"/>
      <c r="T12267" s="32"/>
    </row>
    <row r="12268" spans="16:20" x14ac:dyDescent="0.35">
      <c r="P12268" s="33"/>
      <c r="Q12268" s="32"/>
      <c r="R12268" s="32"/>
      <c r="S12268" s="32"/>
      <c r="T12268" s="32"/>
    </row>
    <row r="12269" spans="16:20" x14ac:dyDescent="0.35">
      <c r="P12269" s="33"/>
      <c r="Q12269" s="32"/>
      <c r="R12269" s="32"/>
      <c r="S12269" s="32"/>
      <c r="T12269" s="32"/>
    </row>
    <row r="12270" spans="16:20" x14ac:dyDescent="0.35">
      <c r="P12270" s="33"/>
      <c r="Q12270" s="32"/>
      <c r="R12270" s="32"/>
      <c r="S12270" s="32"/>
      <c r="T12270" s="32"/>
    </row>
    <row r="12271" spans="16:20" x14ac:dyDescent="0.35">
      <c r="P12271" s="33"/>
      <c r="Q12271" s="32"/>
      <c r="R12271" s="32"/>
      <c r="S12271" s="32"/>
      <c r="T12271" s="32"/>
    </row>
    <row r="12272" spans="16:20" x14ac:dyDescent="0.35">
      <c r="P12272" s="33"/>
      <c r="Q12272" s="32"/>
      <c r="R12272" s="32"/>
      <c r="S12272" s="32"/>
      <c r="T12272" s="32"/>
    </row>
    <row r="12273" spans="16:20" x14ac:dyDescent="0.35">
      <c r="P12273" s="33"/>
      <c r="Q12273" s="32"/>
      <c r="R12273" s="32"/>
      <c r="S12273" s="32"/>
      <c r="T12273" s="32"/>
    </row>
    <row r="12274" spans="16:20" x14ac:dyDescent="0.35">
      <c r="P12274" s="33"/>
      <c r="Q12274" s="32"/>
      <c r="R12274" s="32"/>
      <c r="S12274" s="32"/>
      <c r="T12274" s="32"/>
    </row>
    <row r="12275" spans="16:20" x14ac:dyDescent="0.35">
      <c r="P12275" s="33"/>
      <c r="Q12275" s="32"/>
      <c r="R12275" s="32"/>
      <c r="S12275" s="32"/>
      <c r="T12275" s="32"/>
    </row>
    <row r="12276" spans="16:20" x14ac:dyDescent="0.35">
      <c r="P12276" s="33"/>
      <c r="Q12276" s="32"/>
      <c r="R12276" s="32"/>
      <c r="S12276" s="32"/>
      <c r="T12276" s="32"/>
    </row>
    <row r="12277" spans="16:20" x14ac:dyDescent="0.35">
      <c r="P12277" s="33"/>
      <c r="Q12277" s="32"/>
      <c r="R12277" s="32"/>
      <c r="S12277" s="32"/>
      <c r="T12277" s="32"/>
    </row>
    <row r="12278" spans="16:20" x14ac:dyDescent="0.35">
      <c r="P12278" s="33"/>
      <c r="Q12278" s="32"/>
      <c r="R12278" s="32"/>
      <c r="S12278" s="32"/>
      <c r="T12278" s="32"/>
    </row>
    <row r="12279" spans="16:20" x14ac:dyDescent="0.35">
      <c r="P12279" s="33"/>
      <c r="Q12279" s="32"/>
      <c r="R12279" s="32"/>
      <c r="S12279" s="32"/>
      <c r="T12279" s="32"/>
    </row>
    <row r="12280" spans="16:20" x14ac:dyDescent="0.35">
      <c r="P12280" s="33"/>
      <c r="Q12280" s="32"/>
      <c r="R12280" s="32"/>
      <c r="S12280" s="32"/>
      <c r="T12280" s="32"/>
    </row>
    <row r="12281" spans="16:20" x14ac:dyDescent="0.35">
      <c r="P12281" s="33"/>
      <c r="Q12281" s="32"/>
      <c r="R12281" s="32"/>
      <c r="S12281" s="32"/>
      <c r="T12281" s="32"/>
    </row>
    <row r="12282" spans="16:20" x14ac:dyDescent="0.35">
      <c r="P12282" s="33"/>
      <c r="Q12282" s="32"/>
      <c r="R12282" s="32"/>
      <c r="S12282" s="32"/>
      <c r="T12282" s="32"/>
    </row>
    <row r="12283" spans="16:20" x14ac:dyDescent="0.35">
      <c r="P12283" s="33"/>
      <c r="Q12283" s="32"/>
      <c r="R12283" s="32"/>
      <c r="S12283" s="32"/>
      <c r="T12283" s="32"/>
    </row>
    <row r="12284" spans="16:20" x14ac:dyDescent="0.35">
      <c r="P12284" s="33"/>
      <c r="Q12284" s="32"/>
      <c r="R12284" s="32"/>
      <c r="S12284" s="32"/>
      <c r="T12284" s="32"/>
    </row>
    <row r="12285" spans="16:20" x14ac:dyDescent="0.35">
      <c r="P12285" s="33"/>
      <c r="Q12285" s="32"/>
      <c r="R12285" s="32"/>
      <c r="S12285" s="32"/>
      <c r="T12285" s="32"/>
    </row>
    <row r="12286" spans="16:20" x14ac:dyDescent="0.35">
      <c r="P12286" s="33"/>
      <c r="Q12286" s="32"/>
      <c r="R12286" s="32"/>
      <c r="S12286" s="32"/>
      <c r="T12286" s="32"/>
    </row>
    <row r="12287" spans="16:20" x14ac:dyDescent="0.35">
      <c r="P12287" s="33"/>
      <c r="Q12287" s="32"/>
      <c r="R12287" s="32"/>
      <c r="S12287" s="32"/>
      <c r="T12287" s="32"/>
    </row>
    <row r="12288" spans="16:20" x14ac:dyDescent="0.35">
      <c r="P12288" s="33"/>
      <c r="Q12288" s="32"/>
      <c r="R12288" s="32"/>
      <c r="S12288" s="32"/>
      <c r="T12288" s="32"/>
    </row>
    <row r="12289" spans="16:20" x14ac:dyDescent="0.35">
      <c r="P12289" s="33"/>
      <c r="Q12289" s="32"/>
      <c r="R12289" s="32"/>
      <c r="S12289" s="32"/>
      <c r="T12289" s="32"/>
    </row>
    <row r="12290" spans="16:20" x14ac:dyDescent="0.35">
      <c r="P12290" s="33"/>
      <c r="Q12290" s="32"/>
      <c r="R12290" s="32"/>
      <c r="S12290" s="32"/>
      <c r="T12290" s="32"/>
    </row>
    <row r="12291" spans="16:20" x14ac:dyDescent="0.35">
      <c r="P12291" s="33"/>
      <c r="Q12291" s="32"/>
      <c r="R12291" s="32"/>
      <c r="S12291" s="32"/>
      <c r="T12291" s="32"/>
    </row>
    <row r="12292" spans="16:20" x14ac:dyDescent="0.35">
      <c r="P12292" s="33"/>
      <c r="Q12292" s="32"/>
      <c r="R12292" s="32"/>
      <c r="S12292" s="32"/>
      <c r="T12292" s="32"/>
    </row>
    <row r="12293" spans="16:20" x14ac:dyDescent="0.35">
      <c r="P12293" s="33"/>
      <c r="Q12293" s="32"/>
      <c r="R12293" s="32"/>
      <c r="S12293" s="32"/>
      <c r="T12293" s="32"/>
    </row>
    <row r="12294" spans="16:20" x14ac:dyDescent="0.35">
      <c r="P12294" s="33"/>
      <c r="Q12294" s="32"/>
      <c r="R12294" s="32"/>
      <c r="S12294" s="32"/>
      <c r="T12294" s="32"/>
    </row>
    <row r="12295" spans="16:20" x14ac:dyDescent="0.35">
      <c r="P12295" s="33"/>
      <c r="Q12295" s="32"/>
      <c r="R12295" s="32"/>
      <c r="S12295" s="32"/>
      <c r="T12295" s="32"/>
    </row>
    <row r="12296" spans="16:20" x14ac:dyDescent="0.35">
      <c r="P12296" s="33"/>
      <c r="Q12296" s="32"/>
      <c r="R12296" s="32"/>
      <c r="S12296" s="32"/>
      <c r="T12296" s="32"/>
    </row>
    <row r="12297" spans="16:20" x14ac:dyDescent="0.35">
      <c r="P12297" s="33"/>
      <c r="Q12297" s="32"/>
      <c r="R12297" s="32"/>
      <c r="S12297" s="32"/>
      <c r="T12297" s="32"/>
    </row>
    <row r="12298" spans="16:20" x14ac:dyDescent="0.35">
      <c r="P12298" s="33"/>
      <c r="Q12298" s="32"/>
      <c r="R12298" s="32"/>
      <c r="S12298" s="32"/>
      <c r="T12298" s="32"/>
    </row>
    <row r="12299" spans="16:20" x14ac:dyDescent="0.35">
      <c r="P12299" s="33"/>
      <c r="Q12299" s="32"/>
      <c r="R12299" s="32"/>
      <c r="S12299" s="32"/>
      <c r="T12299" s="32"/>
    </row>
    <row r="12300" spans="16:20" x14ac:dyDescent="0.35">
      <c r="P12300" s="33"/>
      <c r="Q12300" s="32"/>
      <c r="R12300" s="32"/>
      <c r="S12300" s="32"/>
      <c r="T12300" s="32"/>
    </row>
    <row r="12301" spans="16:20" x14ac:dyDescent="0.35">
      <c r="P12301" s="33"/>
      <c r="Q12301" s="32"/>
      <c r="R12301" s="32"/>
      <c r="S12301" s="32"/>
      <c r="T12301" s="32"/>
    </row>
    <row r="12302" spans="16:20" x14ac:dyDescent="0.35">
      <c r="P12302" s="33"/>
      <c r="Q12302" s="32"/>
      <c r="R12302" s="32"/>
      <c r="S12302" s="32"/>
      <c r="T12302" s="32"/>
    </row>
    <row r="12303" spans="16:20" x14ac:dyDescent="0.35">
      <c r="P12303" s="33"/>
      <c r="Q12303" s="32"/>
      <c r="R12303" s="32"/>
      <c r="S12303" s="32"/>
      <c r="T12303" s="32"/>
    </row>
    <row r="12304" spans="16:20" x14ac:dyDescent="0.35">
      <c r="P12304" s="33"/>
      <c r="Q12304" s="32"/>
      <c r="R12304" s="32"/>
      <c r="S12304" s="32"/>
      <c r="T12304" s="32"/>
    </row>
    <row r="12305" spans="16:20" x14ac:dyDescent="0.35">
      <c r="P12305" s="33"/>
      <c r="Q12305" s="32"/>
      <c r="R12305" s="32"/>
      <c r="S12305" s="32"/>
      <c r="T12305" s="32"/>
    </row>
    <row r="12306" spans="16:20" x14ac:dyDescent="0.35">
      <c r="P12306" s="33"/>
      <c r="Q12306" s="32"/>
      <c r="R12306" s="32"/>
      <c r="S12306" s="32"/>
      <c r="T12306" s="32"/>
    </row>
    <row r="12307" spans="16:20" x14ac:dyDescent="0.35">
      <c r="P12307" s="33"/>
      <c r="Q12307" s="32"/>
      <c r="R12307" s="32"/>
      <c r="S12307" s="32"/>
      <c r="T12307" s="32"/>
    </row>
    <row r="12308" spans="16:20" x14ac:dyDescent="0.35">
      <c r="P12308" s="33"/>
      <c r="Q12308" s="32"/>
      <c r="R12308" s="32"/>
      <c r="S12308" s="32"/>
      <c r="T12308" s="32"/>
    </row>
    <row r="12309" spans="16:20" x14ac:dyDescent="0.35">
      <c r="P12309" s="33"/>
      <c r="Q12309" s="32"/>
      <c r="R12309" s="32"/>
      <c r="S12309" s="32"/>
      <c r="T12309" s="32"/>
    </row>
    <row r="12310" spans="16:20" x14ac:dyDescent="0.35">
      <c r="P12310" s="33"/>
      <c r="Q12310" s="32"/>
      <c r="R12310" s="32"/>
      <c r="S12310" s="32"/>
      <c r="T12310" s="32"/>
    </row>
    <row r="12311" spans="16:20" x14ac:dyDescent="0.35">
      <c r="P12311" s="33"/>
      <c r="Q12311" s="32"/>
      <c r="R12311" s="32"/>
      <c r="S12311" s="32"/>
      <c r="T12311" s="32"/>
    </row>
    <row r="12312" spans="16:20" x14ac:dyDescent="0.35">
      <c r="P12312" s="33"/>
      <c r="Q12312" s="32"/>
      <c r="R12312" s="32"/>
      <c r="S12312" s="32"/>
      <c r="T12312" s="32"/>
    </row>
    <row r="12313" spans="16:20" x14ac:dyDescent="0.35">
      <c r="P12313" s="33"/>
      <c r="Q12313" s="32"/>
      <c r="R12313" s="32"/>
      <c r="S12313" s="32"/>
      <c r="T12313" s="32"/>
    </row>
    <row r="12314" spans="16:20" x14ac:dyDescent="0.35">
      <c r="P12314" s="33"/>
      <c r="Q12314" s="32"/>
      <c r="R12314" s="32"/>
      <c r="S12314" s="32"/>
      <c r="T12314" s="32"/>
    </row>
    <row r="12315" spans="16:20" x14ac:dyDescent="0.35">
      <c r="P12315" s="33"/>
      <c r="Q12315" s="32"/>
      <c r="R12315" s="32"/>
      <c r="S12315" s="32"/>
      <c r="T12315" s="32"/>
    </row>
    <row r="12316" spans="16:20" x14ac:dyDescent="0.35">
      <c r="P12316" s="33"/>
      <c r="Q12316" s="32"/>
      <c r="R12316" s="32"/>
      <c r="S12316" s="32"/>
      <c r="T12316" s="32"/>
    </row>
    <row r="12317" spans="16:20" x14ac:dyDescent="0.35">
      <c r="P12317" s="33"/>
      <c r="Q12317" s="32"/>
      <c r="R12317" s="32"/>
      <c r="S12317" s="32"/>
      <c r="T12317" s="32"/>
    </row>
    <row r="12318" spans="16:20" x14ac:dyDescent="0.35">
      <c r="P12318" s="33"/>
      <c r="Q12318" s="32"/>
      <c r="R12318" s="32"/>
      <c r="S12318" s="32"/>
      <c r="T12318" s="32"/>
    </row>
    <row r="12319" spans="16:20" x14ac:dyDescent="0.35">
      <c r="P12319" s="33"/>
      <c r="Q12319" s="32"/>
      <c r="R12319" s="32"/>
      <c r="S12319" s="32"/>
      <c r="T12319" s="32"/>
    </row>
    <row r="12320" spans="16:20" x14ac:dyDescent="0.35">
      <c r="P12320" s="33"/>
      <c r="Q12320" s="32"/>
      <c r="R12320" s="32"/>
      <c r="S12320" s="32"/>
      <c r="T12320" s="32"/>
    </row>
    <row r="12321" spans="16:20" x14ac:dyDescent="0.35">
      <c r="P12321" s="33"/>
      <c r="Q12321" s="32"/>
      <c r="R12321" s="32"/>
      <c r="S12321" s="32"/>
      <c r="T12321" s="32"/>
    </row>
    <row r="12322" spans="16:20" x14ac:dyDescent="0.35">
      <c r="P12322" s="33"/>
      <c r="Q12322" s="32"/>
      <c r="R12322" s="32"/>
      <c r="S12322" s="32"/>
      <c r="T12322" s="32"/>
    </row>
    <row r="12323" spans="16:20" x14ac:dyDescent="0.35">
      <c r="P12323" s="33"/>
      <c r="Q12323" s="32"/>
      <c r="R12323" s="32"/>
      <c r="S12323" s="32"/>
      <c r="T12323" s="32"/>
    </row>
    <row r="12324" spans="16:20" x14ac:dyDescent="0.35">
      <c r="P12324" s="33"/>
      <c r="Q12324" s="32"/>
      <c r="R12324" s="32"/>
      <c r="S12324" s="32"/>
      <c r="T12324" s="32"/>
    </row>
    <row r="12325" spans="16:20" x14ac:dyDescent="0.35">
      <c r="P12325" s="33"/>
      <c r="Q12325" s="32"/>
      <c r="R12325" s="32"/>
      <c r="S12325" s="32"/>
      <c r="T12325" s="32"/>
    </row>
    <row r="12326" spans="16:20" x14ac:dyDescent="0.35">
      <c r="P12326" s="33"/>
      <c r="Q12326" s="32"/>
      <c r="R12326" s="32"/>
      <c r="S12326" s="32"/>
      <c r="T12326" s="32"/>
    </row>
    <row r="12327" spans="16:20" x14ac:dyDescent="0.35">
      <c r="P12327" s="33"/>
      <c r="Q12327" s="32"/>
      <c r="R12327" s="32"/>
      <c r="S12327" s="32"/>
      <c r="T12327" s="32"/>
    </row>
    <row r="12328" spans="16:20" x14ac:dyDescent="0.35">
      <c r="P12328" s="33"/>
      <c r="Q12328" s="32"/>
      <c r="R12328" s="32"/>
      <c r="S12328" s="32"/>
      <c r="T12328" s="32"/>
    </row>
    <row r="12329" spans="16:20" x14ac:dyDescent="0.35">
      <c r="P12329" s="33"/>
      <c r="Q12329" s="32"/>
      <c r="R12329" s="32"/>
      <c r="S12329" s="32"/>
      <c r="T12329" s="32"/>
    </row>
    <row r="12330" spans="16:20" x14ac:dyDescent="0.35">
      <c r="P12330" s="33"/>
      <c r="Q12330" s="32"/>
      <c r="R12330" s="32"/>
      <c r="S12330" s="32"/>
      <c r="T12330" s="32"/>
    </row>
    <row r="12331" spans="16:20" x14ac:dyDescent="0.35">
      <c r="P12331" s="33"/>
      <c r="Q12331" s="32"/>
      <c r="R12331" s="32"/>
      <c r="S12331" s="32"/>
      <c r="T12331" s="32"/>
    </row>
    <row r="12332" spans="16:20" x14ac:dyDescent="0.35">
      <c r="P12332" s="33"/>
      <c r="Q12332" s="32"/>
      <c r="R12332" s="32"/>
      <c r="S12332" s="32"/>
      <c r="T12332" s="32"/>
    </row>
    <row r="12333" spans="16:20" x14ac:dyDescent="0.35">
      <c r="P12333" s="33"/>
      <c r="Q12333" s="32"/>
      <c r="R12333" s="32"/>
      <c r="S12333" s="32"/>
      <c r="T12333" s="32"/>
    </row>
    <row r="12334" spans="16:20" x14ac:dyDescent="0.35">
      <c r="P12334" s="33"/>
      <c r="Q12334" s="32"/>
      <c r="R12334" s="32"/>
      <c r="S12334" s="32"/>
      <c r="T12334" s="32"/>
    </row>
    <row r="12335" spans="16:20" x14ac:dyDescent="0.35">
      <c r="P12335" s="33"/>
      <c r="Q12335" s="32"/>
      <c r="R12335" s="32"/>
      <c r="S12335" s="32"/>
      <c r="T12335" s="32"/>
    </row>
    <row r="12336" spans="16:20" x14ac:dyDescent="0.35">
      <c r="P12336" s="33"/>
      <c r="Q12336" s="32"/>
      <c r="R12336" s="32"/>
      <c r="S12336" s="32"/>
      <c r="T12336" s="32"/>
    </row>
    <row r="12337" spans="16:20" x14ac:dyDescent="0.35">
      <c r="P12337" s="33"/>
      <c r="Q12337" s="32"/>
      <c r="R12337" s="32"/>
      <c r="S12337" s="32"/>
      <c r="T12337" s="32"/>
    </row>
    <row r="12338" spans="16:20" x14ac:dyDescent="0.35">
      <c r="P12338" s="33"/>
      <c r="Q12338" s="32"/>
      <c r="R12338" s="32"/>
      <c r="S12338" s="32"/>
      <c r="T12338" s="32"/>
    </row>
    <row r="12339" spans="16:20" x14ac:dyDescent="0.35">
      <c r="P12339" s="33"/>
      <c r="Q12339" s="32"/>
      <c r="R12339" s="32"/>
      <c r="S12339" s="32"/>
      <c r="T12339" s="32"/>
    </row>
    <row r="12340" spans="16:20" x14ac:dyDescent="0.35">
      <c r="P12340" s="33"/>
      <c r="Q12340" s="32"/>
      <c r="R12340" s="32"/>
      <c r="S12340" s="32"/>
      <c r="T12340" s="32"/>
    </row>
    <row r="12341" spans="16:20" x14ac:dyDescent="0.35">
      <c r="P12341" s="33"/>
      <c r="Q12341" s="32"/>
      <c r="R12341" s="32"/>
      <c r="S12341" s="32"/>
      <c r="T12341" s="32"/>
    </row>
    <row r="12342" spans="16:20" x14ac:dyDescent="0.35">
      <c r="P12342" s="33"/>
      <c r="Q12342" s="32"/>
      <c r="R12342" s="32"/>
      <c r="S12342" s="32"/>
      <c r="T12342" s="32"/>
    </row>
    <row r="12343" spans="16:20" x14ac:dyDescent="0.35">
      <c r="P12343" s="33"/>
      <c r="Q12343" s="32"/>
      <c r="R12343" s="32"/>
      <c r="S12343" s="32"/>
      <c r="T12343" s="32"/>
    </row>
    <row r="12344" spans="16:20" x14ac:dyDescent="0.35">
      <c r="P12344" s="33"/>
      <c r="Q12344" s="32"/>
      <c r="R12344" s="32"/>
      <c r="S12344" s="32"/>
      <c r="T12344" s="32"/>
    </row>
    <row r="12345" spans="16:20" x14ac:dyDescent="0.35">
      <c r="P12345" s="33"/>
      <c r="Q12345" s="32"/>
      <c r="R12345" s="32"/>
      <c r="S12345" s="32"/>
      <c r="T12345" s="32"/>
    </row>
    <row r="12346" spans="16:20" x14ac:dyDescent="0.35">
      <c r="P12346" s="33"/>
      <c r="Q12346" s="32"/>
      <c r="R12346" s="32"/>
      <c r="S12346" s="32"/>
      <c r="T12346" s="32"/>
    </row>
    <row r="12347" spans="16:20" x14ac:dyDescent="0.35">
      <c r="P12347" s="33"/>
      <c r="Q12347" s="32"/>
      <c r="R12347" s="32"/>
      <c r="S12347" s="32"/>
      <c r="T12347" s="32"/>
    </row>
    <row r="12348" spans="16:20" x14ac:dyDescent="0.35">
      <c r="P12348" s="33"/>
      <c r="Q12348" s="32"/>
      <c r="R12348" s="32"/>
      <c r="S12348" s="32"/>
      <c r="T12348" s="32"/>
    </row>
    <row r="12349" spans="16:20" x14ac:dyDescent="0.35">
      <c r="P12349" s="33"/>
      <c r="Q12349" s="32"/>
      <c r="R12349" s="32"/>
      <c r="S12349" s="32"/>
      <c r="T12349" s="32"/>
    </row>
    <row r="12350" spans="16:20" x14ac:dyDescent="0.35">
      <c r="P12350" s="33"/>
      <c r="Q12350" s="32"/>
      <c r="R12350" s="32"/>
      <c r="S12350" s="32"/>
      <c r="T12350" s="32"/>
    </row>
    <row r="12351" spans="16:20" x14ac:dyDescent="0.35">
      <c r="P12351" s="33"/>
      <c r="Q12351" s="32"/>
      <c r="R12351" s="32"/>
      <c r="S12351" s="32"/>
      <c r="T12351" s="32"/>
    </row>
    <row r="12352" spans="16:20" x14ac:dyDescent="0.35">
      <c r="P12352" s="33"/>
      <c r="Q12352" s="32"/>
      <c r="R12352" s="32"/>
      <c r="S12352" s="32"/>
      <c r="T12352" s="32"/>
    </row>
    <row r="12353" spans="16:20" x14ac:dyDescent="0.35">
      <c r="P12353" s="33"/>
      <c r="Q12353" s="32"/>
      <c r="R12353" s="32"/>
      <c r="S12353" s="32"/>
      <c r="T12353" s="32"/>
    </row>
    <row r="12354" spans="16:20" x14ac:dyDescent="0.35">
      <c r="P12354" s="33"/>
      <c r="Q12354" s="32"/>
      <c r="R12354" s="32"/>
      <c r="S12354" s="32"/>
      <c r="T12354" s="32"/>
    </row>
    <row r="12355" spans="16:20" x14ac:dyDescent="0.35">
      <c r="P12355" s="33"/>
      <c r="Q12355" s="32"/>
      <c r="R12355" s="32"/>
      <c r="S12355" s="32"/>
      <c r="T12355" s="32"/>
    </row>
    <row r="12356" spans="16:20" x14ac:dyDescent="0.35">
      <c r="P12356" s="33"/>
      <c r="Q12356" s="32"/>
      <c r="R12356" s="32"/>
      <c r="S12356" s="32"/>
      <c r="T12356" s="32"/>
    </row>
    <row r="12357" spans="16:20" x14ac:dyDescent="0.35">
      <c r="P12357" s="33"/>
      <c r="Q12357" s="32"/>
      <c r="R12357" s="32"/>
      <c r="S12357" s="32"/>
      <c r="T12357" s="32"/>
    </row>
    <row r="12358" spans="16:20" x14ac:dyDescent="0.35">
      <c r="P12358" s="33"/>
      <c r="Q12358" s="32"/>
      <c r="R12358" s="32"/>
      <c r="S12358" s="32"/>
      <c r="T12358" s="32"/>
    </row>
    <row r="12359" spans="16:20" x14ac:dyDescent="0.35">
      <c r="P12359" s="33"/>
      <c r="Q12359" s="32"/>
      <c r="R12359" s="32"/>
      <c r="S12359" s="32"/>
      <c r="T12359" s="32"/>
    </row>
    <row r="12360" spans="16:20" x14ac:dyDescent="0.35">
      <c r="P12360" s="33"/>
      <c r="Q12360" s="32"/>
      <c r="R12360" s="32"/>
      <c r="S12360" s="32"/>
      <c r="T12360" s="32"/>
    </row>
    <row r="12361" spans="16:20" x14ac:dyDescent="0.35">
      <c r="P12361" s="33"/>
      <c r="Q12361" s="32"/>
      <c r="R12361" s="32"/>
      <c r="S12361" s="32"/>
      <c r="T12361" s="32"/>
    </row>
    <row r="12362" spans="16:20" x14ac:dyDescent="0.35">
      <c r="P12362" s="33"/>
      <c r="Q12362" s="32"/>
      <c r="R12362" s="32"/>
      <c r="S12362" s="32"/>
      <c r="T12362" s="32"/>
    </row>
    <row r="12363" spans="16:20" x14ac:dyDescent="0.35">
      <c r="P12363" s="33"/>
      <c r="Q12363" s="32"/>
      <c r="R12363" s="32"/>
      <c r="S12363" s="32"/>
      <c r="T12363" s="32"/>
    </row>
    <row r="12364" spans="16:20" x14ac:dyDescent="0.35">
      <c r="P12364" s="33"/>
      <c r="Q12364" s="32"/>
      <c r="R12364" s="32"/>
      <c r="S12364" s="32"/>
      <c r="T12364" s="32"/>
    </row>
    <row r="12365" spans="16:20" x14ac:dyDescent="0.35">
      <c r="P12365" s="33"/>
      <c r="Q12365" s="32"/>
      <c r="R12365" s="32"/>
      <c r="S12365" s="32"/>
      <c r="T12365" s="32"/>
    </row>
    <row r="12366" spans="16:20" x14ac:dyDescent="0.35">
      <c r="P12366" s="33"/>
      <c r="Q12366" s="32"/>
      <c r="R12366" s="32"/>
      <c r="S12366" s="32"/>
      <c r="T12366" s="32"/>
    </row>
    <row r="12367" spans="16:20" x14ac:dyDescent="0.35">
      <c r="P12367" s="33"/>
      <c r="Q12367" s="32"/>
      <c r="R12367" s="32"/>
      <c r="S12367" s="32"/>
      <c r="T12367" s="32"/>
    </row>
    <row r="12368" spans="16:20" x14ac:dyDescent="0.35">
      <c r="P12368" s="33"/>
      <c r="Q12368" s="32"/>
      <c r="R12368" s="32"/>
      <c r="S12368" s="32"/>
      <c r="T12368" s="32"/>
    </row>
    <row r="12369" spans="16:20" x14ac:dyDescent="0.35">
      <c r="P12369" s="33"/>
      <c r="Q12369" s="32"/>
      <c r="R12369" s="32"/>
      <c r="S12369" s="32"/>
      <c r="T12369" s="32"/>
    </row>
    <row r="12370" spans="16:20" x14ac:dyDescent="0.35">
      <c r="P12370" s="33"/>
      <c r="Q12370" s="32"/>
      <c r="R12370" s="32"/>
      <c r="S12370" s="32"/>
      <c r="T12370" s="32"/>
    </row>
    <row r="12371" spans="16:20" x14ac:dyDescent="0.35">
      <c r="P12371" s="33"/>
      <c r="Q12371" s="32"/>
      <c r="R12371" s="32"/>
      <c r="S12371" s="32"/>
      <c r="T12371" s="32"/>
    </row>
    <row r="12372" spans="16:20" x14ac:dyDescent="0.35">
      <c r="P12372" s="33"/>
      <c r="Q12372" s="32"/>
      <c r="R12372" s="32"/>
      <c r="S12372" s="32"/>
      <c r="T12372" s="32"/>
    </row>
    <row r="12373" spans="16:20" x14ac:dyDescent="0.35">
      <c r="P12373" s="33"/>
      <c r="Q12373" s="32"/>
      <c r="R12373" s="32"/>
      <c r="S12373" s="32"/>
      <c r="T12373" s="32"/>
    </row>
    <row r="12374" spans="16:20" x14ac:dyDescent="0.35">
      <c r="P12374" s="33"/>
      <c r="Q12374" s="32"/>
      <c r="R12374" s="32"/>
      <c r="S12374" s="32"/>
      <c r="T12374" s="32"/>
    </row>
    <row r="12375" spans="16:20" x14ac:dyDescent="0.35">
      <c r="P12375" s="33"/>
      <c r="Q12375" s="32"/>
      <c r="R12375" s="32"/>
      <c r="S12375" s="32"/>
      <c r="T12375" s="32"/>
    </row>
    <row r="12376" spans="16:20" x14ac:dyDescent="0.35">
      <c r="P12376" s="33"/>
      <c r="Q12376" s="32"/>
      <c r="R12376" s="32"/>
      <c r="S12376" s="32"/>
      <c r="T12376" s="32"/>
    </row>
    <row r="12377" spans="16:20" x14ac:dyDescent="0.35">
      <c r="P12377" s="33"/>
      <c r="Q12377" s="32"/>
      <c r="R12377" s="32"/>
      <c r="S12377" s="32"/>
      <c r="T12377" s="32"/>
    </row>
    <row r="12378" spans="16:20" x14ac:dyDescent="0.35">
      <c r="P12378" s="33"/>
      <c r="Q12378" s="32"/>
      <c r="R12378" s="32"/>
      <c r="S12378" s="32"/>
      <c r="T12378" s="32"/>
    </row>
    <row r="12379" spans="16:20" x14ac:dyDescent="0.35">
      <c r="P12379" s="33"/>
      <c r="Q12379" s="32"/>
      <c r="R12379" s="32"/>
      <c r="S12379" s="32"/>
      <c r="T12379" s="32"/>
    </row>
    <row r="12380" spans="16:20" x14ac:dyDescent="0.35">
      <c r="P12380" s="33"/>
      <c r="Q12380" s="32"/>
      <c r="R12380" s="32"/>
      <c r="S12380" s="32"/>
      <c r="T12380" s="32"/>
    </row>
    <row r="12381" spans="16:20" x14ac:dyDescent="0.35">
      <c r="P12381" s="33"/>
      <c r="Q12381" s="32"/>
      <c r="R12381" s="32"/>
      <c r="S12381" s="32"/>
      <c r="T12381" s="32"/>
    </row>
    <row r="12382" spans="16:20" x14ac:dyDescent="0.35">
      <c r="P12382" s="33"/>
      <c r="Q12382" s="32"/>
      <c r="R12382" s="32"/>
      <c r="S12382" s="32"/>
      <c r="T12382" s="32"/>
    </row>
    <row r="12383" spans="16:20" x14ac:dyDescent="0.35">
      <c r="P12383" s="33"/>
      <c r="Q12383" s="32"/>
      <c r="R12383" s="32"/>
      <c r="S12383" s="32"/>
      <c r="T12383" s="32"/>
    </row>
    <row r="12384" spans="16:20" x14ac:dyDescent="0.35">
      <c r="P12384" s="33"/>
      <c r="Q12384" s="32"/>
      <c r="R12384" s="32"/>
      <c r="S12384" s="32"/>
      <c r="T12384" s="32"/>
    </row>
    <row r="12385" spans="16:20" x14ac:dyDescent="0.35">
      <c r="P12385" s="33"/>
      <c r="Q12385" s="32"/>
      <c r="R12385" s="32"/>
      <c r="S12385" s="32"/>
      <c r="T12385" s="32"/>
    </row>
    <row r="12386" spans="16:20" x14ac:dyDescent="0.35">
      <c r="P12386" s="33"/>
      <c r="Q12386" s="32"/>
      <c r="R12386" s="32"/>
      <c r="S12386" s="32"/>
      <c r="T12386" s="32"/>
    </row>
    <row r="12387" spans="16:20" x14ac:dyDescent="0.35">
      <c r="P12387" s="33"/>
      <c r="Q12387" s="32"/>
      <c r="R12387" s="32"/>
      <c r="S12387" s="32"/>
      <c r="T12387" s="32"/>
    </row>
    <row r="12388" spans="16:20" x14ac:dyDescent="0.35">
      <c r="P12388" s="33"/>
      <c r="Q12388" s="32"/>
      <c r="R12388" s="32"/>
      <c r="S12388" s="32"/>
      <c r="T12388" s="32"/>
    </row>
    <row r="12389" spans="16:20" x14ac:dyDescent="0.35">
      <c r="P12389" s="33"/>
      <c r="Q12389" s="32"/>
      <c r="R12389" s="32"/>
      <c r="S12389" s="32"/>
      <c r="T12389" s="32"/>
    </row>
    <row r="12390" spans="16:20" x14ac:dyDescent="0.35">
      <c r="P12390" s="33"/>
      <c r="Q12390" s="32"/>
      <c r="R12390" s="32"/>
      <c r="S12390" s="32"/>
      <c r="T12390" s="32"/>
    </row>
    <row r="12391" spans="16:20" x14ac:dyDescent="0.35">
      <c r="P12391" s="33"/>
      <c r="Q12391" s="32"/>
      <c r="R12391" s="32"/>
      <c r="S12391" s="32"/>
      <c r="T12391" s="32"/>
    </row>
    <row r="12392" spans="16:20" x14ac:dyDescent="0.35">
      <c r="P12392" s="33"/>
      <c r="Q12392" s="32"/>
      <c r="R12392" s="32"/>
      <c r="S12392" s="32"/>
      <c r="T12392" s="32"/>
    </row>
    <row r="12393" spans="16:20" x14ac:dyDescent="0.35">
      <c r="P12393" s="33"/>
      <c r="Q12393" s="32"/>
      <c r="R12393" s="32"/>
      <c r="S12393" s="32"/>
      <c r="T12393" s="32"/>
    </row>
    <row r="12394" spans="16:20" x14ac:dyDescent="0.35">
      <c r="P12394" s="33"/>
      <c r="Q12394" s="32"/>
      <c r="R12394" s="32"/>
      <c r="S12394" s="32"/>
      <c r="T12394" s="32"/>
    </row>
    <row r="12395" spans="16:20" x14ac:dyDescent="0.35">
      <c r="P12395" s="33"/>
      <c r="Q12395" s="32"/>
      <c r="R12395" s="32"/>
      <c r="S12395" s="32"/>
      <c r="T12395" s="32"/>
    </row>
    <row r="12396" spans="16:20" x14ac:dyDescent="0.35">
      <c r="P12396" s="33"/>
      <c r="Q12396" s="32"/>
      <c r="R12396" s="32"/>
      <c r="S12396" s="32"/>
      <c r="T12396" s="32"/>
    </row>
    <row r="12397" spans="16:20" x14ac:dyDescent="0.35">
      <c r="P12397" s="33"/>
      <c r="Q12397" s="32"/>
      <c r="R12397" s="32"/>
      <c r="S12397" s="32"/>
      <c r="T12397" s="32"/>
    </row>
    <row r="12398" spans="16:20" x14ac:dyDescent="0.35">
      <c r="P12398" s="33"/>
      <c r="Q12398" s="32"/>
      <c r="R12398" s="32"/>
      <c r="S12398" s="32"/>
      <c r="T12398" s="32"/>
    </row>
    <row r="12399" spans="16:20" x14ac:dyDescent="0.35">
      <c r="P12399" s="33"/>
      <c r="Q12399" s="32"/>
      <c r="R12399" s="32"/>
      <c r="S12399" s="32"/>
      <c r="T12399" s="32"/>
    </row>
    <row r="12400" spans="16:20" x14ac:dyDescent="0.35">
      <c r="P12400" s="33"/>
      <c r="Q12400" s="32"/>
      <c r="R12400" s="32"/>
      <c r="S12400" s="32"/>
      <c r="T12400" s="32"/>
    </row>
    <row r="12401" spans="16:20" x14ac:dyDescent="0.35">
      <c r="P12401" s="33"/>
      <c r="Q12401" s="32"/>
      <c r="R12401" s="32"/>
      <c r="S12401" s="32"/>
      <c r="T12401" s="32"/>
    </row>
    <row r="12402" spans="16:20" x14ac:dyDescent="0.35">
      <c r="P12402" s="33"/>
      <c r="Q12402" s="32"/>
      <c r="R12402" s="32"/>
      <c r="S12402" s="32"/>
      <c r="T12402" s="32"/>
    </row>
    <row r="12403" spans="16:20" x14ac:dyDescent="0.35">
      <c r="P12403" s="33"/>
      <c r="Q12403" s="32"/>
      <c r="R12403" s="32"/>
      <c r="S12403" s="32"/>
      <c r="T12403" s="32"/>
    </row>
    <row r="12404" spans="16:20" x14ac:dyDescent="0.35">
      <c r="P12404" s="33"/>
      <c r="Q12404" s="32"/>
      <c r="R12404" s="32"/>
      <c r="S12404" s="32"/>
      <c r="T12404" s="32"/>
    </row>
    <row r="12405" spans="16:20" x14ac:dyDescent="0.35">
      <c r="P12405" s="33"/>
      <c r="Q12405" s="32"/>
      <c r="R12405" s="32"/>
      <c r="S12405" s="32"/>
      <c r="T12405" s="32"/>
    </row>
    <row r="12406" spans="16:20" x14ac:dyDescent="0.35">
      <c r="P12406" s="33"/>
      <c r="Q12406" s="32"/>
      <c r="R12406" s="32"/>
      <c r="S12406" s="32"/>
      <c r="T12406" s="32"/>
    </row>
    <row r="12407" spans="16:20" x14ac:dyDescent="0.35">
      <c r="P12407" s="33"/>
      <c r="Q12407" s="32"/>
      <c r="R12407" s="32"/>
      <c r="S12407" s="32"/>
      <c r="T12407" s="32"/>
    </row>
    <row r="12408" spans="16:20" x14ac:dyDescent="0.35">
      <c r="P12408" s="33"/>
      <c r="Q12408" s="32"/>
      <c r="R12408" s="32"/>
      <c r="S12408" s="32"/>
      <c r="T12408" s="32"/>
    </row>
    <row r="12409" spans="16:20" x14ac:dyDescent="0.35">
      <c r="P12409" s="33"/>
      <c r="Q12409" s="32"/>
      <c r="R12409" s="32"/>
      <c r="S12409" s="32"/>
      <c r="T12409" s="32"/>
    </row>
    <row r="12410" spans="16:20" x14ac:dyDescent="0.35">
      <c r="P12410" s="33"/>
      <c r="Q12410" s="32"/>
      <c r="R12410" s="32"/>
      <c r="S12410" s="32"/>
      <c r="T12410" s="32"/>
    </row>
    <row r="12411" spans="16:20" x14ac:dyDescent="0.35">
      <c r="P12411" s="33"/>
      <c r="Q12411" s="32"/>
      <c r="R12411" s="32"/>
      <c r="S12411" s="32"/>
      <c r="T12411" s="32"/>
    </row>
    <row r="12412" spans="16:20" x14ac:dyDescent="0.35">
      <c r="P12412" s="33"/>
      <c r="Q12412" s="32"/>
      <c r="R12412" s="32"/>
      <c r="S12412" s="32"/>
      <c r="T12412" s="32"/>
    </row>
    <row r="12413" spans="16:20" x14ac:dyDescent="0.35">
      <c r="P12413" s="33"/>
      <c r="Q12413" s="32"/>
      <c r="R12413" s="32"/>
      <c r="S12413" s="32"/>
      <c r="T12413" s="32"/>
    </row>
    <row r="12414" spans="16:20" x14ac:dyDescent="0.35">
      <c r="P12414" s="33"/>
      <c r="Q12414" s="32"/>
      <c r="R12414" s="32"/>
      <c r="S12414" s="32"/>
      <c r="T12414" s="32"/>
    </row>
    <row r="12415" spans="16:20" x14ac:dyDescent="0.35">
      <c r="P12415" s="33"/>
      <c r="Q12415" s="32"/>
      <c r="R12415" s="32"/>
      <c r="S12415" s="32"/>
      <c r="T12415" s="32"/>
    </row>
    <row r="12416" spans="16:20" x14ac:dyDescent="0.35">
      <c r="P12416" s="33"/>
      <c r="Q12416" s="32"/>
      <c r="R12416" s="32"/>
      <c r="S12416" s="32"/>
      <c r="T12416" s="32"/>
    </row>
    <row r="12417" spans="16:20" x14ac:dyDescent="0.35">
      <c r="P12417" s="33"/>
      <c r="Q12417" s="32"/>
      <c r="R12417" s="32"/>
      <c r="S12417" s="32"/>
      <c r="T12417" s="32"/>
    </row>
    <row r="12418" spans="16:20" x14ac:dyDescent="0.35">
      <c r="P12418" s="33"/>
      <c r="Q12418" s="32"/>
      <c r="R12418" s="32"/>
      <c r="S12418" s="32"/>
      <c r="T12418" s="32"/>
    </row>
    <row r="12419" spans="16:20" x14ac:dyDescent="0.35">
      <c r="P12419" s="33"/>
      <c r="Q12419" s="32"/>
      <c r="R12419" s="32"/>
      <c r="S12419" s="32"/>
      <c r="T12419" s="32"/>
    </row>
    <row r="12420" spans="16:20" x14ac:dyDescent="0.35">
      <c r="P12420" s="33"/>
      <c r="Q12420" s="32"/>
      <c r="R12420" s="32"/>
      <c r="S12420" s="32"/>
      <c r="T12420" s="32"/>
    </row>
    <row r="12421" spans="16:20" x14ac:dyDescent="0.35">
      <c r="P12421" s="33"/>
      <c r="Q12421" s="32"/>
      <c r="R12421" s="32"/>
      <c r="S12421" s="32"/>
      <c r="T12421" s="32"/>
    </row>
    <row r="12422" spans="16:20" x14ac:dyDescent="0.35">
      <c r="P12422" s="33"/>
      <c r="Q12422" s="32"/>
      <c r="R12422" s="32"/>
      <c r="S12422" s="32"/>
      <c r="T12422" s="32"/>
    </row>
    <row r="12423" spans="16:20" x14ac:dyDescent="0.35">
      <c r="P12423" s="33"/>
      <c r="Q12423" s="32"/>
      <c r="R12423" s="32"/>
      <c r="S12423" s="32"/>
      <c r="T12423" s="32"/>
    </row>
    <row r="12424" spans="16:20" x14ac:dyDescent="0.35">
      <c r="P12424" s="33"/>
      <c r="Q12424" s="32"/>
      <c r="R12424" s="32"/>
      <c r="S12424" s="32"/>
      <c r="T12424" s="32"/>
    </row>
    <row r="12425" spans="16:20" x14ac:dyDescent="0.35">
      <c r="P12425" s="33"/>
      <c r="Q12425" s="32"/>
      <c r="R12425" s="32"/>
      <c r="S12425" s="32"/>
      <c r="T12425" s="32"/>
    </row>
    <row r="12426" spans="16:20" x14ac:dyDescent="0.35">
      <c r="P12426" s="33"/>
      <c r="Q12426" s="32"/>
      <c r="R12426" s="32"/>
      <c r="S12426" s="32"/>
      <c r="T12426" s="32"/>
    </row>
    <row r="12427" spans="16:20" x14ac:dyDescent="0.35">
      <c r="P12427" s="33"/>
      <c r="Q12427" s="32"/>
      <c r="R12427" s="32"/>
      <c r="S12427" s="32"/>
      <c r="T12427" s="32"/>
    </row>
    <row r="12428" spans="16:20" x14ac:dyDescent="0.35">
      <c r="P12428" s="33"/>
      <c r="Q12428" s="32"/>
      <c r="R12428" s="32"/>
      <c r="S12428" s="32"/>
      <c r="T12428" s="32"/>
    </row>
    <row r="12429" spans="16:20" x14ac:dyDescent="0.35">
      <c r="P12429" s="33"/>
      <c r="Q12429" s="32"/>
      <c r="R12429" s="32"/>
      <c r="S12429" s="32"/>
      <c r="T12429" s="32"/>
    </row>
    <row r="12430" spans="16:20" x14ac:dyDescent="0.35">
      <c r="P12430" s="33"/>
      <c r="Q12430" s="32"/>
      <c r="R12430" s="32"/>
      <c r="S12430" s="32"/>
      <c r="T12430" s="32"/>
    </row>
    <row r="12431" spans="16:20" x14ac:dyDescent="0.35">
      <c r="P12431" s="33"/>
      <c r="Q12431" s="32"/>
      <c r="R12431" s="32"/>
      <c r="S12431" s="32"/>
      <c r="T12431" s="32"/>
    </row>
    <row r="12432" spans="16:20" x14ac:dyDescent="0.35">
      <c r="P12432" s="33"/>
      <c r="Q12432" s="32"/>
      <c r="R12432" s="32"/>
      <c r="S12432" s="32"/>
      <c r="T12432" s="32"/>
    </row>
    <row r="12433" spans="16:20" x14ac:dyDescent="0.35">
      <c r="P12433" s="33"/>
      <c r="Q12433" s="32"/>
      <c r="R12433" s="32"/>
      <c r="S12433" s="32"/>
      <c r="T12433" s="32"/>
    </row>
    <row r="12434" spans="16:20" x14ac:dyDescent="0.35">
      <c r="P12434" s="33"/>
      <c r="Q12434" s="32"/>
      <c r="R12434" s="32"/>
      <c r="S12434" s="32"/>
      <c r="T12434" s="32"/>
    </row>
    <row r="12435" spans="16:20" x14ac:dyDescent="0.35">
      <c r="P12435" s="33"/>
      <c r="Q12435" s="32"/>
      <c r="R12435" s="32"/>
      <c r="S12435" s="32"/>
      <c r="T12435" s="32"/>
    </row>
    <row r="12436" spans="16:20" x14ac:dyDescent="0.35">
      <c r="P12436" s="33"/>
      <c r="Q12436" s="32"/>
      <c r="R12436" s="32"/>
      <c r="S12436" s="32"/>
      <c r="T12436" s="32"/>
    </row>
    <row r="12437" spans="16:20" x14ac:dyDescent="0.35">
      <c r="P12437" s="33"/>
      <c r="Q12437" s="32"/>
      <c r="R12437" s="32"/>
      <c r="S12437" s="32"/>
      <c r="T12437" s="32"/>
    </row>
    <row r="12438" spans="16:20" x14ac:dyDescent="0.35">
      <c r="P12438" s="33"/>
      <c r="Q12438" s="32"/>
      <c r="R12438" s="32"/>
      <c r="S12438" s="32"/>
      <c r="T12438" s="32"/>
    </row>
    <row r="12439" spans="16:20" x14ac:dyDescent="0.35">
      <c r="P12439" s="33"/>
      <c r="Q12439" s="32"/>
      <c r="R12439" s="32"/>
      <c r="S12439" s="32"/>
      <c r="T12439" s="32"/>
    </row>
    <row r="12440" spans="16:20" x14ac:dyDescent="0.35">
      <c r="P12440" s="33"/>
      <c r="Q12440" s="32"/>
      <c r="R12440" s="32"/>
      <c r="S12440" s="32"/>
      <c r="T12440" s="32"/>
    </row>
    <row r="12441" spans="16:20" x14ac:dyDescent="0.35">
      <c r="P12441" s="33"/>
      <c r="Q12441" s="32"/>
      <c r="R12441" s="32"/>
      <c r="S12441" s="32"/>
      <c r="T12441" s="32"/>
    </row>
    <row r="12442" spans="16:20" x14ac:dyDescent="0.35">
      <c r="P12442" s="33"/>
      <c r="Q12442" s="32"/>
      <c r="R12442" s="32"/>
      <c r="S12442" s="32"/>
      <c r="T12442" s="32"/>
    </row>
    <row r="12443" spans="16:20" x14ac:dyDescent="0.35">
      <c r="P12443" s="33"/>
      <c r="Q12443" s="32"/>
      <c r="R12443" s="32"/>
      <c r="S12443" s="32"/>
      <c r="T12443" s="32"/>
    </row>
    <row r="12444" spans="16:20" x14ac:dyDescent="0.35">
      <c r="P12444" s="33"/>
      <c r="Q12444" s="32"/>
      <c r="R12444" s="32"/>
      <c r="S12444" s="32"/>
      <c r="T12444" s="32"/>
    </row>
    <row r="12445" spans="16:20" x14ac:dyDescent="0.35">
      <c r="P12445" s="33"/>
      <c r="Q12445" s="32"/>
      <c r="R12445" s="32"/>
      <c r="S12445" s="32"/>
      <c r="T12445" s="32"/>
    </row>
    <row r="12446" spans="16:20" x14ac:dyDescent="0.35">
      <c r="P12446" s="33"/>
      <c r="Q12446" s="32"/>
      <c r="R12446" s="32"/>
      <c r="S12446" s="32"/>
      <c r="T12446" s="32"/>
    </row>
    <row r="12447" spans="16:20" x14ac:dyDescent="0.35">
      <c r="P12447" s="33"/>
      <c r="Q12447" s="32"/>
      <c r="R12447" s="32"/>
      <c r="S12447" s="32"/>
      <c r="T12447" s="32"/>
    </row>
    <row r="12448" spans="16:20" x14ac:dyDescent="0.35">
      <c r="P12448" s="33"/>
      <c r="Q12448" s="32"/>
      <c r="R12448" s="32"/>
      <c r="S12448" s="32"/>
      <c r="T12448" s="32"/>
    </row>
    <row r="12449" spans="16:20" x14ac:dyDescent="0.35">
      <c r="P12449" s="33"/>
      <c r="Q12449" s="32"/>
      <c r="R12449" s="32"/>
      <c r="S12449" s="32"/>
      <c r="T12449" s="32"/>
    </row>
    <row r="12450" spans="16:20" x14ac:dyDescent="0.35">
      <c r="P12450" s="33"/>
      <c r="Q12450" s="32"/>
      <c r="R12450" s="32"/>
      <c r="S12450" s="32"/>
      <c r="T12450" s="32"/>
    </row>
    <row r="12451" spans="16:20" x14ac:dyDescent="0.35">
      <c r="P12451" s="33"/>
      <c r="Q12451" s="32"/>
      <c r="R12451" s="32"/>
      <c r="S12451" s="32"/>
      <c r="T12451" s="32"/>
    </row>
    <row r="12452" spans="16:20" x14ac:dyDescent="0.35">
      <c r="P12452" s="33"/>
      <c r="Q12452" s="32"/>
      <c r="R12452" s="32"/>
      <c r="S12452" s="32"/>
      <c r="T12452" s="32"/>
    </row>
    <row r="12453" spans="16:20" x14ac:dyDescent="0.35">
      <c r="P12453" s="33"/>
      <c r="Q12453" s="32"/>
      <c r="R12453" s="32"/>
      <c r="S12453" s="32"/>
      <c r="T12453" s="32"/>
    </row>
    <row r="12454" spans="16:20" x14ac:dyDescent="0.35">
      <c r="P12454" s="33"/>
      <c r="Q12454" s="32"/>
      <c r="R12454" s="32"/>
      <c r="S12454" s="32"/>
      <c r="T12454" s="32"/>
    </row>
    <row r="12455" spans="16:20" x14ac:dyDescent="0.35">
      <c r="P12455" s="33"/>
      <c r="Q12455" s="32"/>
      <c r="R12455" s="32"/>
      <c r="S12455" s="32"/>
      <c r="T12455" s="32"/>
    </row>
    <row r="12456" spans="16:20" x14ac:dyDescent="0.35">
      <c r="P12456" s="33"/>
      <c r="Q12456" s="32"/>
      <c r="R12456" s="32"/>
      <c r="S12456" s="32"/>
      <c r="T12456" s="32"/>
    </row>
    <row r="12457" spans="16:20" x14ac:dyDescent="0.35">
      <c r="P12457" s="33"/>
      <c r="Q12457" s="32"/>
      <c r="R12457" s="32"/>
      <c r="S12457" s="32"/>
      <c r="T12457" s="32"/>
    </row>
    <row r="12458" spans="16:20" x14ac:dyDescent="0.35">
      <c r="P12458" s="33"/>
      <c r="Q12458" s="32"/>
      <c r="R12458" s="32"/>
      <c r="S12458" s="32"/>
      <c r="T12458" s="32"/>
    </row>
    <row r="12459" spans="16:20" x14ac:dyDescent="0.35">
      <c r="P12459" s="33"/>
      <c r="Q12459" s="32"/>
      <c r="R12459" s="32"/>
      <c r="S12459" s="32"/>
      <c r="T12459" s="32"/>
    </row>
    <row r="12460" spans="16:20" x14ac:dyDescent="0.35">
      <c r="P12460" s="33"/>
      <c r="Q12460" s="32"/>
      <c r="R12460" s="32"/>
      <c r="S12460" s="32"/>
      <c r="T12460" s="32"/>
    </row>
    <row r="12461" spans="16:20" x14ac:dyDescent="0.35">
      <c r="P12461" s="33"/>
      <c r="Q12461" s="32"/>
      <c r="R12461" s="32"/>
      <c r="S12461" s="32"/>
      <c r="T12461" s="32"/>
    </row>
    <row r="12462" spans="16:20" x14ac:dyDescent="0.35">
      <c r="P12462" s="33"/>
      <c r="Q12462" s="32"/>
      <c r="R12462" s="32"/>
      <c r="S12462" s="32"/>
      <c r="T12462" s="32"/>
    </row>
    <row r="12463" spans="16:20" x14ac:dyDescent="0.35">
      <c r="P12463" s="33"/>
      <c r="Q12463" s="32"/>
      <c r="R12463" s="32"/>
      <c r="S12463" s="32"/>
      <c r="T12463" s="32"/>
    </row>
    <row r="12464" spans="16:20" x14ac:dyDescent="0.35">
      <c r="P12464" s="33"/>
      <c r="Q12464" s="32"/>
      <c r="R12464" s="32"/>
      <c r="S12464" s="32"/>
      <c r="T12464" s="32"/>
    </row>
    <row r="12465" spans="16:20" x14ac:dyDescent="0.35">
      <c r="P12465" s="33"/>
      <c r="Q12465" s="32"/>
      <c r="R12465" s="32"/>
      <c r="S12465" s="32"/>
      <c r="T12465" s="32"/>
    </row>
    <row r="12466" spans="16:20" x14ac:dyDescent="0.35">
      <c r="P12466" s="33"/>
      <c r="Q12466" s="32"/>
      <c r="R12466" s="32"/>
      <c r="S12466" s="32"/>
      <c r="T12466" s="32"/>
    </row>
    <row r="12467" spans="16:20" x14ac:dyDescent="0.35">
      <c r="P12467" s="33"/>
      <c r="Q12467" s="32"/>
      <c r="R12467" s="32"/>
      <c r="S12467" s="32"/>
      <c r="T12467" s="32"/>
    </row>
    <row r="12468" spans="16:20" x14ac:dyDescent="0.35">
      <c r="P12468" s="33"/>
      <c r="Q12468" s="32"/>
      <c r="R12468" s="32"/>
      <c r="S12468" s="32"/>
      <c r="T12468" s="32"/>
    </row>
    <row r="12469" spans="16:20" x14ac:dyDescent="0.35">
      <c r="P12469" s="33"/>
      <c r="Q12469" s="32"/>
      <c r="R12469" s="32"/>
      <c r="S12469" s="32"/>
      <c r="T12469" s="32"/>
    </row>
    <row r="12470" spans="16:20" x14ac:dyDescent="0.35">
      <c r="P12470" s="33"/>
      <c r="Q12470" s="32"/>
      <c r="R12470" s="32"/>
      <c r="S12470" s="32"/>
      <c r="T12470" s="32"/>
    </row>
    <row r="12471" spans="16:20" x14ac:dyDescent="0.35">
      <c r="P12471" s="33"/>
      <c r="Q12471" s="32"/>
      <c r="R12471" s="32"/>
      <c r="S12471" s="32"/>
      <c r="T12471" s="32"/>
    </row>
    <row r="12472" spans="16:20" x14ac:dyDescent="0.35">
      <c r="P12472" s="33"/>
      <c r="Q12472" s="32"/>
      <c r="R12472" s="32"/>
      <c r="S12472" s="32"/>
      <c r="T12472" s="32"/>
    </row>
    <row r="12473" spans="16:20" x14ac:dyDescent="0.35">
      <c r="P12473" s="33"/>
      <c r="Q12473" s="32"/>
      <c r="R12473" s="32"/>
      <c r="S12473" s="32"/>
      <c r="T12473" s="32"/>
    </row>
    <row r="12474" spans="16:20" x14ac:dyDescent="0.35">
      <c r="P12474" s="33"/>
      <c r="Q12474" s="32"/>
      <c r="R12474" s="32"/>
      <c r="S12474" s="32"/>
      <c r="T12474" s="32"/>
    </row>
    <row r="12475" spans="16:20" x14ac:dyDescent="0.35">
      <c r="P12475" s="33"/>
      <c r="Q12475" s="32"/>
      <c r="R12475" s="32"/>
      <c r="S12475" s="32"/>
      <c r="T12475" s="32"/>
    </row>
    <row r="12476" spans="16:20" x14ac:dyDescent="0.35">
      <c r="P12476" s="33"/>
      <c r="Q12476" s="32"/>
      <c r="R12476" s="32"/>
      <c r="S12476" s="32"/>
      <c r="T12476" s="32"/>
    </row>
    <row r="12477" spans="16:20" x14ac:dyDescent="0.35">
      <c r="P12477" s="33"/>
      <c r="Q12477" s="32"/>
      <c r="R12477" s="32"/>
      <c r="S12477" s="32"/>
      <c r="T12477" s="32"/>
    </row>
    <row r="12478" spans="16:20" x14ac:dyDescent="0.35">
      <c r="P12478" s="33"/>
      <c r="Q12478" s="32"/>
      <c r="R12478" s="32"/>
      <c r="S12478" s="32"/>
      <c r="T12478" s="32"/>
    </row>
    <row r="12479" spans="16:20" x14ac:dyDescent="0.35">
      <c r="P12479" s="33"/>
      <c r="Q12479" s="32"/>
      <c r="R12479" s="32"/>
      <c r="S12479" s="32"/>
      <c r="T12479" s="32"/>
    </row>
    <row r="12480" spans="16:20" x14ac:dyDescent="0.35">
      <c r="P12480" s="33"/>
      <c r="Q12480" s="32"/>
      <c r="R12480" s="32"/>
      <c r="S12480" s="32"/>
      <c r="T12480" s="32"/>
    </row>
    <row r="12481" spans="16:20" x14ac:dyDescent="0.35">
      <c r="P12481" s="33"/>
      <c r="Q12481" s="32"/>
      <c r="R12481" s="32"/>
      <c r="S12481" s="32"/>
      <c r="T12481" s="32"/>
    </row>
    <row r="12482" spans="16:20" x14ac:dyDescent="0.35">
      <c r="P12482" s="33"/>
      <c r="Q12482" s="32"/>
      <c r="R12482" s="32"/>
      <c r="S12482" s="32"/>
      <c r="T12482" s="32"/>
    </row>
    <row r="12483" spans="16:20" x14ac:dyDescent="0.35">
      <c r="P12483" s="33"/>
      <c r="Q12483" s="32"/>
      <c r="R12483" s="32"/>
      <c r="S12483" s="32"/>
      <c r="T12483" s="32"/>
    </row>
    <row r="12484" spans="16:20" x14ac:dyDescent="0.35">
      <c r="P12484" s="33"/>
      <c r="Q12484" s="32"/>
      <c r="R12484" s="32"/>
      <c r="S12484" s="32"/>
      <c r="T12484" s="32"/>
    </row>
    <row r="12485" spans="16:20" x14ac:dyDescent="0.35">
      <c r="P12485" s="33"/>
      <c r="Q12485" s="32"/>
      <c r="R12485" s="32"/>
      <c r="S12485" s="32"/>
      <c r="T12485" s="32"/>
    </row>
    <row r="12486" spans="16:20" x14ac:dyDescent="0.35">
      <c r="P12486" s="33"/>
      <c r="Q12486" s="32"/>
      <c r="R12486" s="32"/>
      <c r="S12486" s="32"/>
      <c r="T12486" s="32"/>
    </row>
    <row r="12487" spans="16:20" x14ac:dyDescent="0.35">
      <c r="P12487" s="33"/>
      <c r="Q12487" s="32"/>
      <c r="R12487" s="32"/>
      <c r="S12487" s="32"/>
      <c r="T12487" s="32"/>
    </row>
    <row r="12488" spans="16:20" x14ac:dyDescent="0.35">
      <c r="P12488" s="33"/>
      <c r="Q12488" s="32"/>
      <c r="R12488" s="32"/>
      <c r="S12488" s="32"/>
      <c r="T12488" s="32"/>
    </row>
    <row r="12489" spans="16:20" x14ac:dyDescent="0.35">
      <c r="P12489" s="33"/>
      <c r="Q12489" s="32"/>
      <c r="R12489" s="32"/>
      <c r="S12489" s="32"/>
      <c r="T12489" s="32"/>
    </row>
    <row r="12490" spans="16:20" x14ac:dyDescent="0.35">
      <c r="P12490" s="33"/>
      <c r="Q12490" s="32"/>
      <c r="R12490" s="32"/>
      <c r="S12490" s="32"/>
      <c r="T12490" s="32"/>
    </row>
    <row r="12491" spans="16:20" x14ac:dyDescent="0.35">
      <c r="P12491" s="33"/>
      <c r="Q12491" s="32"/>
      <c r="R12491" s="32"/>
      <c r="S12491" s="32"/>
      <c r="T12491" s="32"/>
    </row>
    <row r="12492" spans="16:20" x14ac:dyDescent="0.35">
      <c r="P12492" s="33"/>
      <c r="Q12492" s="32"/>
      <c r="R12492" s="32"/>
      <c r="S12492" s="32"/>
      <c r="T12492" s="32"/>
    </row>
    <row r="12493" spans="16:20" x14ac:dyDescent="0.35">
      <c r="P12493" s="33"/>
      <c r="Q12493" s="32"/>
      <c r="R12493" s="32"/>
      <c r="S12493" s="32"/>
      <c r="T12493" s="32"/>
    </row>
    <row r="12494" spans="16:20" x14ac:dyDescent="0.35">
      <c r="P12494" s="33"/>
      <c r="Q12494" s="32"/>
      <c r="R12494" s="32"/>
      <c r="S12494" s="32"/>
      <c r="T12494" s="32"/>
    </row>
    <row r="12495" spans="16:20" x14ac:dyDescent="0.35">
      <c r="P12495" s="33"/>
      <c r="Q12495" s="32"/>
      <c r="R12495" s="32"/>
      <c r="S12495" s="32"/>
      <c r="T12495" s="32"/>
    </row>
    <row r="12496" spans="16:20" x14ac:dyDescent="0.35">
      <c r="P12496" s="33"/>
      <c r="Q12496" s="32"/>
      <c r="R12496" s="32"/>
      <c r="S12496" s="32"/>
      <c r="T12496" s="32"/>
    </row>
    <row r="12497" spans="16:20" x14ac:dyDescent="0.35">
      <c r="P12497" s="33"/>
      <c r="Q12497" s="32"/>
      <c r="R12497" s="32"/>
      <c r="S12497" s="32"/>
      <c r="T12497" s="32"/>
    </row>
    <row r="12498" spans="16:20" x14ac:dyDescent="0.35">
      <c r="P12498" s="33"/>
      <c r="Q12498" s="32"/>
      <c r="R12498" s="32"/>
      <c r="S12498" s="32"/>
      <c r="T12498" s="32"/>
    </row>
    <row r="12499" spans="16:20" x14ac:dyDescent="0.35">
      <c r="P12499" s="33"/>
      <c r="Q12499" s="32"/>
      <c r="R12499" s="32"/>
      <c r="S12499" s="32"/>
      <c r="T12499" s="32"/>
    </row>
    <row r="12500" spans="16:20" x14ac:dyDescent="0.35">
      <c r="P12500" s="33"/>
      <c r="Q12500" s="32"/>
      <c r="R12500" s="32"/>
      <c r="S12500" s="32"/>
      <c r="T12500" s="32"/>
    </row>
    <row r="12501" spans="16:20" x14ac:dyDescent="0.35">
      <c r="P12501" s="33"/>
      <c r="Q12501" s="32"/>
      <c r="R12501" s="32"/>
      <c r="S12501" s="32"/>
      <c r="T12501" s="32"/>
    </row>
    <row r="12502" spans="16:20" x14ac:dyDescent="0.35">
      <c r="P12502" s="33"/>
      <c r="Q12502" s="32"/>
      <c r="R12502" s="32"/>
      <c r="S12502" s="32"/>
      <c r="T12502" s="32"/>
    </row>
    <row r="12503" spans="16:20" x14ac:dyDescent="0.35">
      <c r="P12503" s="33"/>
      <c r="Q12503" s="32"/>
      <c r="R12503" s="32"/>
      <c r="S12503" s="32"/>
      <c r="T12503" s="32"/>
    </row>
    <row r="12504" spans="16:20" x14ac:dyDescent="0.35">
      <c r="P12504" s="33"/>
      <c r="Q12504" s="32"/>
      <c r="R12504" s="32"/>
      <c r="S12504" s="32"/>
      <c r="T12504" s="32"/>
    </row>
    <row r="12505" spans="16:20" x14ac:dyDescent="0.35">
      <c r="P12505" s="33"/>
      <c r="Q12505" s="32"/>
      <c r="R12505" s="32"/>
      <c r="S12505" s="32"/>
      <c r="T12505" s="32"/>
    </row>
    <row r="12506" spans="16:20" x14ac:dyDescent="0.35">
      <c r="P12506" s="33"/>
      <c r="Q12506" s="32"/>
      <c r="R12506" s="32"/>
      <c r="S12506" s="32"/>
      <c r="T12506" s="32"/>
    </row>
    <row r="12507" spans="16:20" x14ac:dyDescent="0.35">
      <c r="P12507" s="33"/>
      <c r="Q12507" s="32"/>
      <c r="R12507" s="32"/>
      <c r="S12507" s="32"/>
      <c r="T12507" s="32"/>
    </row>
    <row r="12508" spans="16:20" x14ac:dyDescent="0.35">
      <c r="P12508" s="33"/>
      <c r="Q12508" s="32"/>
      <c r="R12508" s="32"/>
      <c r="S12508" s="32"/>
      <c r="T12508" s="32"/>
    </row>
    <row r="12509" spans="16:20" x14ac:dyDescent="0.35">
      <c r="P12509" s="33"/>
      <c r="Q12509" s="32"/>
      <c r="R12509" s="32"/>
      <c r="S12509" s="32"/>
      <c r="T12509" s="32"/>
    </row>
    <row r="12510" spans="16:20" x14ac:dyDescent="0.35">
      <c r="P12510" s="33"/>
      <c r="Q12510" s="32"/>
      <c r="R12510" s="32"/>
      <c r="S12510" s="32"/>
      <c r="T12510" s="32"/>
    </row>
    <row r="12511" spans="16:20" x14ac:dyDescent="0.35">
      <c r="P12511" s="33"/>
      <c r="Q12511" s="32"/>
      <c r="R12511" s="32"/>
      <c r="S12511" s="32"/>
      <c r="T12511" s="32"/>
    </row>
    <row r="12512" spans="16:20" x14ac:dyDescent="0.35">
      <c r="P12512" s="33"/>
      <c r="Q12512" s="32"/>
      <c r="R12512" s="32"/>
      <c r="S12512" s="32"/>
      <c r="T12512" s="32"/>
    </row>
    <row r="12513" spans="16:20" x14ac:dyDescent="0.35">
      <c r="P12513" s="33"/>
      <c r="Q12513" s="32"/>
      <c r="R12513" s="32"/>
      <c r="S12513" s="32"/>
      <c r="T12513" s="32"/>
    </row>
    <row r="12514" spans="16:20" x14ac:dyDescent="0.35">
      <c r="P12514" s="33"/>
      <c r="Q12514" s="32"/>
      <c r="R12514" s="32"/>
      <c r="S12514" s="32"/>
      <c r="T12514" s="32"/>
    </row>
    <row r="12515" spans="16:20" x14ac:dyDescent="0.35">
      <c r="P12515" s="33"/>
      <c r="Q12515" s="32"/>
      <c r="R12515" s="32"/>
      <c r="S12515" s="32"/>
      <c r="T12515" s="32"/>
    </row>
    <row r="12516" spans="16:20" x14ac:dyDescent="0.35">
      <c r="P12516" s="33"/>
      <c r="Q12516" s="32"/>
      <c r="R12516" s="32"/>
      <c r="S12516" s="32"/>
      <c r="T12516" s="32"/>
    </row>
    <row r="12517" spans="16:20" x14ac:dyDescent="0.35">
      <c r="P12517" s="33"/>
      <c r="Q12517" s="32"/>
      <c r="R12517" s="32"/>
      <c r="S12517" s="32"/>
      <c r="T12517" s="32"/>
    </row>
    <row r="12518" spans="16:20" x14ac:dyDescent="0.35">
      <c r="P12518" s="33"/>
      <c r="Q12518" s="32"/>
      <c r="R12518" s="32"/>
      <c r="S12518" s="32"/>
      <c r="T12518" s="32"/>
    </row>
    <row r="12519" spans="16:20" x14ac:dyDescent="0.35">
      <c r="P12519" s="33"/>
      <c r="Q12519" s="32"/>
      <c r="R12519" s="32"/>
      <c r="S12519" s="32"/>
      <c r="T12519" s="32"/>
    </row>
    <row r="12520" spans="16:20" x14ac:dyDescent="0.35">
      <c r="P12520" s="33"/>
      <c r="Q12520" s="32"/>
      <c r="R12520" s="32"/>
      <c r="S12520" s="32"/>
      <c r="T12520" s="32"/>
    </row>
    <row r="12521" spans="16:20" x14ac:dyDescent="0.35">
      <c r="P12521" s="33"/>
      <c r="Q12521" s="32"/>
      <c r="R12521" s="32"/>
      <c r="S12521" s="32"/>
      <c r="T12521" s="32"/>
    </row>
    <row r="12522" spans="16:20" x14ac:dyDescent="0.35">
      <c r="P12522" s="33"/>
      <c r="Q12522" s="32"/>
      <c r="R12522" s="32"/>
      <c r="S12522" s="32"/>
      <c r="T12522" s="32"/>
    </row>
    <row r="12523" spans="16:20" x14ac:dyDescent="0.35">
      <c r="P12523" s="33"/>
      <c r="Q12523" s="32"/>
      <c r="R12523" s="32"/>
      <c r="S12523" s="32"/>
      <c r="T12523" s="32"/>
    </row>
    <row r="12524" spans="16:20" x14ac:dyDescent="0.35">
      <c r="P12524" s="33"/>
      <c r="Q12524" s="32"/>
      <c r="R12524" s="32"/>
      <c r="S12524" s="32"/>
      <c r="T12524" s="32"/>
    </row>
    <row r="12525" spans="16:20" x14ac:dyDescent="0.35">
      <c r="P12525" s="33"/>
      <c r="Q12525" s="32"/>
      <c r="R12525" s="32"/>
      <c r="S12525" s="32"/>
      <c r="T12525" s="32"/>
    </row>
    <row r="12526" spans="16:20" x14ac:dyDescent="0.35">
      <c r="P12526" s="33"/>
      <c r="Q12526" s="32"/>
      <c r="R12526" s="32"/>
      <c r="S12526" s="32"/>
      <c r="T12526" s="32"/>
    </row>
    <row r="12527" spans="16:20" x14ac:dyDescent="0.35">
      <c r="P12527" s="33"/>
      <c r="Q12527" s="32"/>
      <c r="R12527" s="32"/>
      <c r="S12527" s="32"/>
      <c r="T12527" s="32"/>
    </row>
    <row r="12528" spans="16:20" x14ac:dyDescent="0.35">
      <c r="P12528" s="33"/>
      <c r="Q12528" s="32"/>
      <c r="R12528" s="32"/>
      <c r="S12528" s="32"/>
      <c r="T12528" s="32"/>
    </row>
    <row r="12529" spans="16:20" x14ac:dyDescent="0.35">
      <c r="P12529" s="33"/>
      <c r="Q12529" s="32"/>
      <c r="R12529" s="32"/>
      <c r="S12529" s="32"/>
      <c r="T12529" s="32"/>
    </row>
    <row r="12530" spans="16:20" x14ac:dyDescent="0.35">
      <c r="P12530" s="33"/>
      <c r="Q12530" s="32"/>
      <c r="R12530" s="32"/>
      <c r="S12530" s="32"/>
      <c r="T12530" s="32"/>
    </row>
    <row r="12531" spans="16:20" x14ac:dyDescent="0.35">
      <c r="P12531" s="33"/>
      <c r="Q12531" s="32"/>
      <c r="R12531" s="32"/>
      <c r="S12531" s="32"/>
      <c r="T12531" s="32"/>
    </row>
    <row r="12532" spans="16:20" x14ac:dyDescent="0.35">
      <c r="P12532" s="33"/>
      <c r="Q12532" s="32"/>
      <c r="R12532" s="32"/>
      <c r="S12532" s="32"/>
      <c r="T12532" s="32"/>
    </row>
    <row r="12533" spans="16:20" x14ac:dyDescent="0.35">
      <c r="P12533" s="33"/>
      <c r="Q12533" s="32"/>
      <c r="R12533" s="32"/>
      <c r="S12533" s="32"/>
      <c r="T12533" s="32"/>
    </row>
    <row r="12534" spans="16:20" x14ac:dyDescent="0.35">
      <c r="P12534" s="33"/>
      <c r="Q12534" s="32"/>
      <c r="R12534" s="32"/>
      <c r="S12534" s="32"/>
      <c r="T12534" s="32"/>
    </row>
    <row r="12535" spans="16:20" x14ac:dyDescent="0.35">
      <c r="P12535" s="33"/>
      <c r="Q12535" s="32"/>
      <c r="R12535" s="32"/>
      <c r="S12535" s="32"/>
      <c r="T12535" s="32"/>
    </row>
    <row r="12536" spans="16:20" x14ac:dyDescent="0.35">
      <c r="P12536" s="33"/>
      <c r="Q12536" s="32"/>
      <c r="R12536" s="32"/>
      <c r="S12536" s="32"/>
      <c r="T12536" s="32"/>
    </row>
    <row r="12537" spans="16:20" x14ac:dyDescent="0.35">
      <c r="P12537" s="33"/>
      <c r="Q12537" s="32"/>
      <c r="R12537" s="32"/>
      <c r="S12537" s="32"/>
      <c r="T12537" s="32"/>
    </row>
    <row r="12538" spans="16:20" x14ac:dyDescent="0.35">
      <c r="P12538" s="33"/>
      <c r="Q12538" s="32"/>
      <c r="R12538" s="32"/>
      <c r="S12538" s="32"/>
      <c r="T12538" s="32"/>
    </row>
    <row r="12539" spans="16:20" x14ac:dyDescent="0.35">
      <c r="P12539" s="33"/>
      <c r="Q12539" s="32"/>
      <c r="R12539" s="32"/>
      <c r="S12539" s="32"/>
      <c r="T12539" s="32"/>
    </row>
    <row r="12540" spans="16:20" x14ac:dyDescent="0.35">
      <c r="P12540" s="33"/>
      <c r="Q12540" s="32"/>
      <c r="R12540" s="32"/>
      <c r="S12540" s="32"/>
      <c r="T12540" s="32"/>
    </row>
    <row r="12541" spans="16:20" x14ac:dyDescent="0.35">
      <c r="P12541" s="33"/>
      <c r="Q12541" s="32"/>
      <c r="R12541" s="32"/>
      <c r="S12541" s="32"/>
      <c r="T12541" s="32"/>
    </row>
    <row r="12542" spans="16:20" x14ac:dyDescent="0.35">
      <c r="P12542" s="33"/>
      <c r="Q12542" s="32"/>
      <c r="R12542" s="32"/>
      <c r="S12542" s="32"/>
      <c r="T12542" s="32"/>
    </row>
    <row r="12543" spans="16:20" x14ac:dyDescent="0.35">
      <c r="P12543" s="33"/>
      <c r="Q12543" s="32"/>
      <c r="R12543" s="32"/>
      <c r="S12543" s="32"/>
      <c r="T12543" s="32"/>
    </row>
    <row r="12544" spans="16:20" x14ac:dyDescent="0.35">
      <c r="P12544" s="33"/>
      <c r="Q12544" s="32"/>
      <c r="R12544" s="32"/>
      <c r="S12544" s="32"/>
      <c r="T12544" s="32"/>
    </row>
    <row r="12545" spans="16:20" x14ac:dyDescent="0.35">
      <c r="P12545" s="33"/>
      <c r="Q12545" s="32"/>
      <c r="R12545" s="32"/>
      <c r="S12545" s="32"/>
      <c r="T12545" s="32"/>
    </row>
    <row r="12546" spans="16:20" x14ac:dyDescent="0.35">
      <c r="P12546" s="33"/>
      <c r="Q12546" s="32"/>
      <c r="R12546" s="32"/>
      <c r="S12546" s="32"/>
      <c r="T12546" s="32"/>
    </row>
    <row r="12547" spans="16:20" x14ac:dyDescent="0.35">
      <c r="P12547" s="33"/>
      <c r="Q12547" s="32"/>
      <c r="R12547" s="32"/>
      <c r="S12547" s="32"/>
      <c r="T12547" s="32"/>
    </row>
    <row r="12548" spans="16:20" x14ac:dyDescent="0.35">
      <c r="P12548" s="33"/>
      <c r="Q12548" s="32"/>
      <c r="R12548" s="32"/>
      <c r="S12548" s="32"/>
      <c r="T12548" s="32"/>
    </row>
    <row r="12549" spans="16:20" x14ac:dyDescent="0.35">
      <c r="P12549" s="33"/>
      <c r="Q12549" s="32"/>
      <c r="R12549" s="32"/>
      <c r="S12549" s="32"/>
      <c r="T12549" s="32"/>
    </row>
    <row r="12550" spans="16:20" x14ac:dyDescent="0.35">
      <c r="P12550" s="33"/>
      <c r="Q12550" s="32"/>
      <c r="R12550" s="32"/>
      <c r="S12550" s="32"/>
      <c r="T12550" s="32"/>
    </row>
    <row r="12551" spans="16:20" x14ac:dyDescent="0.35">
      <c r="P12551" s="33"/>
      <c r="Q12551" s="32"/>
      <c r="R12551" s="32"/>
      <c r="S12551" s="32"/>
      <c r="T12551" s="32"/>
    </row>
    <row r="12552" spans="16:20" x14ac:dyDescent="0.35">
      <c r="P12552" s="33"/>
      <c r="Q12552" s="32"/>
      <c r="R12552" s="32"/>
      <c r="S12552" s="32"/>
      <c r="T12552" s="32"/>
    </row>
    <row r="12553" spans="16:20" x14ac:dyDescent="0.35">
      <c r="P12553" s="33"/>
      <c r="Q12553" s="32"/>
      <c r="R12553" s="32"/>
      <c r="S12553" s="32"/>
      <c r="T12553" s="32"/>
    </row>
    <row r="12554" spans="16:20" x14ac:dyDescent="0.35">
      <c r="P12554" s="33"/>
      <c r="Q12554" s="32"/>
      <c r="R12554" s="32"/>
      <c r="S12554" s="32"/>
      <c r="T12554" s="32"/>
    </row>
    <row r="12555" spans="16:20" x14ac:dyDescent="0.35">
      <c r="P12555" s="33"/>
      <c r="Q12555" s="32"/>
      <c r="R12555" s="32"/>
      <c r="S12555" s="32"/>
      <c r="T12555" s="32"/>
    </row>
    <row r="12556" spans="16:20" x14ac:dyDescent="0.35">
      <c r="P12556" s="33"/>
      <c r="Q12556" s="32"/>
      <c r="R12556" s="32"/>
      <c r="S12556" s="32"/>
      <c r="T12556" s="32"/>
    </row>
    <row r="12557" spans="16:20" x14ac:dyDescent="0.35">
      <c r="P12557" s="33"/>
      <c r="Q12557" s="32"/>
      <c r="R12557" s="32"/>
      <c r="S12557" s="32"/>
      <c r="T12557" s="32"/>
    </row>
    <row r="12558" spans="16:20" x14ac:dyDescent="0.35">
      <c r="P12558" s="33"/>
      <c r="Q12558" s="32"/>
      <c r="R12558" s="32"/>
      <c r="S12558" s="32"/>
      <c r="T12558" s="32"/>
    </row>
    <row r="12559" spans="16:20" x14ac:dyDescent="0.35">
      <c r="P12559" s="33"/>
      <c r="Q12559" s="32"/>
      <c r="R12559" s="32"/>
      <c r="S12559" s="32"/>
      <c r="T12559" s="32"/>
    </row>
    <row r="12560" spans="16:20" x14ac:dyDescent="0.35">
      <c r="P12560" s="33"/>
      <c r="Q12560" s="32"/>
      <c r="R12560" s="32"/>
      <c r="S12560" s="32"/>
      <c r="T12560" s="32"/>
    </row>
    <row r="12561" spans="16:20" x14ac:dyDescent="0.35">
      <c r="P12561" s="33"/>
      <c r="Q12561" s="32"/>
      <c r="R12561" s="32"/>
      <c r="S12561" s="32"/>
      <c r="T12561" s="32"/>
    </row>
    <row r="12562" spans="16:20" x14ac:dyDescent="0.35">
      <c r="P12562" s="33"/>
      <c r="Q12562" s="32"/>
      <c r="R12562" s="32"/>
      <c r="S12562" s="32"/>
      <c r="T12562" s="32"/>
    </row>
    <row r="12563" spans="16:20" x14ac:dyDescent="0.35">
      <c r="P12563" s="33"/>
      <c r="Q12563" s="32"/>
      <c r="R12563" s="32"/>
      <c r="S12563" s="32"/>
      <c r="T12563" s="32"/>
    </row>
    <row r="12564" spans="16:20" x14ac:dyDescent="0.35">
      <c r="P12564" s="33"/>
      <c r="Q12564" s="32"/>
      <c r="R12564" s="32"/>
      <c r="S12564" s="32"/>
      <c r="T12564" s="32"/>
    </row>
    <row r="12565" spans="16:20" x14ac:dyDescent="0.35">
      <c r="P12565" s="33"/>
      <c r="Q12565" s="32"/>
      <c r="R12565" s="32"/>
      <c r="S12565" s="32"/>
      <c r="T12565" s="32"/>
    </row>
    <row r="12566" spans="16:20" x14ac:dyDescent="0.35">
      <c r="P12566" s="33"/>
      <c r="Q12566" s="32"/>
      <c r="R12566" s="32"/>
      <c r="S12566" s="32"/>
      <c r="T12566" s="32"/>
    </row>
    <row r="12567" spans="16:20" x14ac:dyDescent="0.35">
      <c r="P12567" s="33"/>
      <c r="Q12567" s="32"/>
      <c r="R12567" s="32"/>
      <c r="S12567" s="32"/>
      <c r="T12567" s="32"/>
    </row>
    <row r="12568" spans="16:20" x14ac:dyDescent="0.35">
      <c r="P12568" s="33"/>
      <c r="Q12568" s="32"/>
      <c r="R12568" s="32"/>
      <c r="S12568" s="32"/>
      <c r="T12568" s="32"/>
    </row>
    <row r="12569" spans="16:20" x14ac:dyDescent="0.35">
      <c r="P12569" s="33"/>
      <c r="Q12569" s="32"/>
      <c r="R12569" s="32"/>
      <c r="S12569" s="32"/>
      <c r="T12569" s="32"/>
    </row>
    <row r="12570" spans="16:20" x14ac:dyDescent="0.35">
      <c r="P12570" s="33"/>
      <c r="Q12570" s="32"/>
      <c r="R12570" s="32"/>
      <c r="S12570" s="32"/>
      <c r="T12570" s="32"/>
    </row>
    <row r="12571" spans="16:20" x14ac:dyDescent="0.35">
      <c r="P12571" s="33"/>
      <c r="Q12571" s="32"/>
      <c r="R12571" s="32"/>
      <c r="S12571" s="32"/>
      <c r="T12571" s="32"/>
    </row>
    <row r="12572" spans="16:20" x14ac:dyDescent="0.35">
      <c r="P12572" s="33"/>
      <c r="Q12572" s="32"/>
      <c r="R12572" s="32"/>
      <c r="S12572" s="32"/>
      <c r="T12572" s="32"/>
    </row>
    <row r="12573" spans="16:20" x14ac:dyDescent="0.35">
      <c r="P12573" s="33"/>
      <c r="Q12573" s="32"/>
      <c r="R12573" s="32"/>
      <c r="S12573" s="32"/>
      <c r="T12573" s="32"/>
    </row>
    <row r="12574" spans="16:20" x14ac:dyDescent="0.35">
      <c r="P12574" s="33"/>
      <c r="Q12574" s="32"/>
      <c r="R12574" s="32"/>
      <c r="S12574" s="32"/>
      <c r="T12574" s="32"/>
    </row>
    <row r="12575" spans="16:20" x14ac:dyDescent="0.35">
      <c r="P12575" s="33"/>
      <c r="Q12575" s="32"/>
      <c r="R12575" s="32"/>
      <c r="S12575" s="32"/>
      <c r="T12575" s="32"/>
    </row>
    <row r="12576" spans="16:20" x14ac:dyDescent="0.35">
      <c r="P12576" s="33"/>
      <c r="Q12576" s="32"/>
      <c r="R12576" s="32"/>
      <c r="S12576" s="32"/>
      <c r="T12576" s="32"/>
    </row>
    <row r="12577" spans="16:20" x14ac:dyDescent="0.35">
      <c r="P12577" s="33"/>
      <c r="Q12577" s="32"/>
      <c r="R12577" s="32"/>
      <c r="S12577" s="32"/>
      <c r="T12577" s="32"/>
    </row>
    <row r="12578" spans="16:20" x14ac:dyDescent="0.35">
      <c r="P12578" s="33"/>
      <c r="Q12578" s="32"/>
      <c r="R12578" s="32"/>
      <c r="S12578" s="32"/>
      <c r="T12578" s="32"/>
    </row>
    <row r="12579" spans="16:20" x14ac:dyDescent="0.35">
      <c r="P12579" s="33"/>
      <c r="Q12579" s="32"/>
      <c r="R12579" s="32"/>
      <c r="S12579" s="32"/>
      <c r="T12579" s="32"/>
    </row>
    <row r="12580" spans="16:20" x14ac:dyDescent="0.35">
      <c r="P12580" s="33"/>
      <c r="Q12580" s="32"/>
      <c r="R12580" s="32"/>
      <c r="S12580" s="32"/>
      <c r="T12580" s="32"/>
    </row>
    <row r="12581" spans="16:20" x14ac:dyDescent="0.35">
      <c r="P12581" s="33"/>
      <c r="Q12581" s="32"/>
      <c r="R12581" s="32"/>
      <c r="S12581" s="32"/>
      <c r="T12581" s="32"/>
    </row>
    <row r="12582" spans="16:20" x14ac:dyDescent="0.35">
      <c r="P12582" s="33"/>
      <c r="Q12582" s="32"/>
      <c r="R12582" s="32"/>
      <c r="S12582" s="32"/>
      <c r="T12582" s="32"/>
    </row>
    <row r="12583" spans="16:20" x14ac:dyDescent="0.35">
      <c r="P12583" s="33"/>
      <c r="Q12583" s="32"/>
      <c r="R12583" s="32"/>
      <c r="S12583" s="32"/>
      <c r="T12583" s="32"/>
    </row>
    <row r="12584" spans="16:20" x14ac:dyDescent="0.35">
      <c r="P12584" s="33"/>
      <c r="Q12584" s="32"/>
      <c r="R12584" s="32"/>
      <c r="S12584" s="32"/>
      <c r="T12584" s="32"/>
    </row>
    <row r="12585" spans="16:20" x14ac:dyDescent="0.35">
      <c r="P12585" s="33"/>
      <c r="Q12585" s="32"/>
      <c r="R12585" s="32"/>
      <c r="S12585" s="32"/>
      <c r="T12585" s="32"/>
    </row>
    <row r="12586" spans="16:20" x14ac:dyDescent="0.35">
      <c r="P12586" s="33"/>
      <c r="Q12586" s="32"/>
      <c r="R12586" s="32"/>
      <c r="S12586" s="32"/>
      <c r="T12586" s="32"/>
    </row>
    <row r="12587" spans="16:20" x14ac:dyDescent="0.35">
      <c r="P12587" s="33"/>
      <c r="Q12587" s="32"/>
      <c r="R12587" s="32"/>
      <c r="S12587" s="32"/>
      <c r="T12587" s="32"/>
    </row>
    <row r="12588" spans="16:20" x14ac:dyDescent="0.35">
      <c r="P12588" s="33"/>
      <c r="Q12588" s="32"/>
      <c r="R12588" s="32"/>
      <c r="S12588" s="32"/>
      <c r="T12588" s="32"/>
    </row>
    <row r="12589" spans="16:20" x14ac:dyDescent="0.35">
      <c r="P12589" s="33"/>
      <c r="Q12589" s="32"/>
      <c r="R12589" s="32"/>
      <c r="S12589" s="32"/>
      <c r="T12589" s="32"/>
    </row>
    <row r="12590" spans="16:20" x14ac:dyDescent="0.35">
      <c r="P12590" s="33"/>
      <c r="Q12590" s="32"/>
      <c r="R12590" s="32"/>
      <c r="S12590" s="32"/>
      <c r="T12590" s="32"/>
    </row>
    <row r="12591" spans="16:20" x14ac:dyDescent="0.35">
      <c r="P12591" s="33"/>
      <c r="Q12591" s="32"/>
      <c r="R12591" s="32"/>
      <c r="S12591" s="32"/>
      <c r="T12591" s="32"/>
    </row>
    <row r="12592" spans="16:20" x14ac:dyDescent="0.35">
      <c r="P12592" s="33"/>
      <c r="Q12592" s="32"/>
      <c r="R12592" s="32"/>
      <c r="S12592" s="32"/>
      <c r="T12592" s="32"/>
    </row>
    <row r="12593" spans="16:20" x14ac:dyDescent="0.35">
      <c r="P12593" s="33"/>
      <c r="Q12593" s="32"/>
      <c r="R12593" s="32"/>
      <c r="S12593" s="32"/>
      <c r="T12593" s="32"/>
    </row>
    <row r="12594" spans="16:20" x14ac:dyDescent="0.35">
      <c r="P12594" s="33"/>
      <c r="Q12594" s="32"/>
      <c r="R12594" s="32"/>
      <c r="S12594" s="32"/>
      <c r="T12594" s="32"/>
    </row>
    <row r="12595" spans="16:20" x14ac:dyDescent="0.35">
      <c r="P12595" s="33"/>
      <c r="Q12595" s="32"/>
      <c r="R12595" s="32"/>
      <c r="S12595" s="32"/>
      <c r="T12595" s="32"/>
    </row>
    <row r="12596" spans="16:20" x14ac:dyDescent="0.35">
      <c r="P12596" s="33"/>
      <c r="Q12596" s="32"/>
      <c r="R12596" s="32"/>
      <c r="S12596" s="32"/>
      <c r="T12596" s="32"/>
    </row>
    <row r="12597" spans="16:20" x14ac:dyDescent="0.35">
      <c r="P12597" s="33"/>
      <c r="Q12597" s="32"/>
      <c r="R12597" s="32"/>
      <c r="S12597" s="32"/>
      <c r="T12597" s="32"/>
    </row>
    <row r="12598" spans="16:20" x14ac:dyDescent="0.35">
      <c r="P12598" s="33"/>
      <c r="Q12598" s="32"/>
      <c r="R12598" s="32"/>
      <c r="S12598" s="32"/>
      <c r="T12598" s="32"/>
    </row>
    <row r="12599" spans="16:20" x14ac:dyDescent="0.35">
      <c r="P12599" s="33"/>
      <c r="Q12599" s="32"/>
      <c r="R12599" s="32"/>
      <c r="S12599" s="32"/>
      <c r="T12599" s="32"/>
    </row>
    <row r="12600" spans="16:20" x14ac:dyDescent="0.35">
      <c r="P12600" s="33"/>
      <c r="Q12600" s="32"/>
      <c r="R12600" s="32"/>
      <c r="S12600" s="32"/>
      <c r="T12600" s="32"/>
    </row>
    <row r="12601" spans="16:20" x14ac:dyDescent="0.35">
      <c r="P12601" s="33"/>
      <c r="Q12601" s="32"/>
      <c r="R12601" s="32"/>
      <c r="S12601" s="32"/>
      <c r="T12601" s="32"/>
    </row>
    <row r="12602" spans="16:20" x14ac:dyDescent="0.35">
      <c r="P12602" s="33"/>
      <c r="Q12602" s="32"/>
      <c r="R12602" s="32"/>
      <c r="S12602" s="32"/>
      <c r="T12602" s="32"/>
    </row>
    <row r="12603" spans="16:20" x14ac:dyDescent="0.35">
      <c r="P12603" s="33"/>
      <c r="Q12603" s="32"/>
      <c r="R12603" s="32"/>
      <c r="S12603" s="32"/>
      <c r="T12603" s="32"/>
    </row>
    <row r="12604" spans="16:20" x14ac:dyDescent="0.35">
      <c r="P12604" s="33"/>
      <c r="Q12604" s="32"/>
      <c r="R12604" s="32"/>
      <c r="S12604" s="32"/>
      <c r="T12604" s="32"/>
    </row>
    <row r="12605" spans="16:20" x14ac:dyDescent="0.35">
      <c r="P12605" s="33"/>
      <c r="Q12605" s="32"/>
      <c r="R12605" s="32"/>
      <c r="S12605" s="32"/>
      <c r="T12605" s="32"/>
    </row>
    <row r="12606" spans="16:20" x14ac:dyDescent="0.35">
      <c r="P12606" s="33"/>
      <c r="Q12606" s="32"/>
      <c r="R12606" s="32"/>
      <c r="S12606" s="32"/>
      <c r="T12606" s="32"/>
    </row>
    <row r="12607" spans="16:20" x14ac:dyDescent="0.35">
      <c r="P12607" s="33"/>
      <c r="Q12607" s="32"/>
      <c r="R12607" s="32"/>
      <c r="S12607" s="32"/>
      <c r="T12607" s="32"/>
    </row>
    <row r="12608" spans="16:20" x14ac:dyDescent="0.35">
      <c r="P12608" s="33"/>
      <c r="Q12608" s="32"/>
      <c r="R12608" s="32"/>
      <c r="S12608" s="32"/>
      <c r="T12608" s="32"/>
    </row>
    <row r="12609" spans="16:20" x14ac:dyDescent="0.35">
      <c r="P12609" s="33"/>
      <c r="Q12609" s="32"/>
      <c r="R12609" s="32"/>
      <c r="S12609" s="32"/>
      <c r="T12609" s="32"/>
    </row>
    <row r="12610" spans="16:20" x14ac:dyDescent="0.35">
      <c r="P12610" s="33"/>
      <c r="Q12610" s="32"/>
      <c r="R12610" s="32"/>
      <c r="S12610" s="32"/>
      <c r="T12610" s="32"/>
    </row>
    <row r="12611" spans="16:20" x14ac:dyDescent="0.35">
      <c r="P12611" s="33"/>
      <c r="Q12611" s="32"/>
      <c r="R12611" s="32"/>
      <c r="S12611" s="32"/>
      <c r="T12611" s="32"/>
    </row>
    <row r="12612" spans="16:20" x14ac:dyDescent="0.35">
      <c r="P12612" s="33"/>
      <c r="Q12612" s="32"/>
      <c r="R12612" s="32"/>
      <c r="S12612" s="32"/>
      <c r="T12612" s="32"/>
    </row>
    <row r="12613" spans="16:20" x14ac:dyDescent="0.35">
      <c r="P12613" s="33"/>
      <c r="Q12613" s="32"/>
      <c r="R12613" s="32"/>
      <c r="S12613" s="32"/>
      <c r="T12613" s="32"/>
    </row>
    <row r="12614" spans="16:20" x14ac:dyDescent="0.35">
      <c r="P12614" s="33"/>
      <c r="Q12614" s="32"/>
      <c r="R12614" s="32"/>
      <c r="S12614" s="32"/>
      <c r="T12614" s="32"/>
    </row>
    <row r="12615" spans="16:20" x14ac:dyDescent="0.35">
      <c r="P12615" s="33"/>
      <c r="Q12615" s="32"/>
      <c r="R12615" s="32"/>
      <c r="S12615" s="32"/>
      <c r="T12615" s="32"/>
    </row>
    <row r="12616" spans="16:20" x14ac:dyDescent="0.35">
      <c r="P12616" s="33"/>
      <c r="Q12616" s="32"/>
      <c r="R12616" s="32"/>
      <c r="S12616" s="32"/>
      <c r="T12616" s="32"/>
    </row>
    <row r="12617" spans="16:20" x14ac:dyDescent="0.35">
      <c r="P12617" s="33"/>
      <c r="Q12617" s="32"/>
      <c r="R12617" s="32"/>
      <c r="S12617" s="32"/>
      <c r="T12617" s="32"/>
    </row>
    <row r="12618" spans="16:20" x14ac:dyDescent="0.35">
      <c r="P12618" s="33"/>
      <c r="Q12618" s="32"/>
      <c r="R12618" s="32"/>
      <c r="S12618" s="32"/>
      <c r="T12618" s="32"/>
    </row>
    <row r="12619" spans="16:20" x14ac:dyDescent="0.35">
      <c r="P12619" s="33"/>
      <c r="Q12619" s="32"/>
      <c r="R12619" s="32"/>
      <c r="S12619" s="32"/>
      <c r="T12619" s="32"/>
    </row>
    <row r="12620" spans="16:20" x14ac:dyDescent="0.35">
      <c r="P12620" s="33"/>
      <c r="Q12620" s="32"/>
      <c r="R12620" s="32"/>
      <c r="S12620" s="32"/>
      <c r="T12620" s="32"/>
    </row>
    <row r="12621" spans="16:20" x14ac:dyDescent="0.35">
      <c r="P12621" s="33"/>
      <c r="Q12621" s="32"/>
      <c r="R12621" s="32"/>
      <c r="S12621" s="32"/>
      <c r="T12621" s="32"/>
    </row>
    <row r="12622" spans="16:20" x14ac:dyDescent="0.35">
      <c r="P12622" s="33"/>
      <c r="Q12622" s="32"/>
      <c r="R12622" s="32"/>
      <c r="S12622" s="32"/>
      <c r="T12622" s="32"/>
    </row>
    <row r="12623" spans="16:20" x14ac:dyDescent="0.35">
      <c r="P12623" s="33"/>
      <c r="Q12623" s="32"/>
      <c r="R12623" s="32"/>
      <c r="S12623" s="32"/>
      <c r="T12623" s="32"/>
    </row>
    <row r="12624" spans="16:20" x14ac:dyDescent="0.35">
      <c r="P12624" s="33"/>
      <c r="Q12624" s="32"/>
      <c r="R12624" s="32"/>
      <c r="S12624" s="32"/>
      <c r="T12624" s="32"/>
    </row>
    <row r="12625" spans="16:20" x14ac:dyDescent="0.35">
      <c r="P12625" s="33"/>
      <c r="Q12625" s="32"/>
      <c r="R12625" s="32"/>
      <c r="S12625" s="32"/>
      <c r="T12625" s="32"/>
    </row>
    <row r="12626" spans="16:20" x14ac:dyDescent="0.35">
      <c r="P12626" s="33"/>
      <c r="Q12626" s="32"/>
      <c r="R12626" s="32"/>
      <c r="S12626" s="32"/>
      <c r="T12626" s="32"/>
    </row>
    <row r="12627" spans="16:20" x14ac:dyDescent="0.35">
      <c r="P12627" s="33"/>
      <c r="Q12627" s="32"/>
      <c r="R12627" s="32"/>
      <c r="S12627" s="32"/>
      <c r="T12627" s="32"/>
    </row>
    <row r="12628" spans="16:20" x14ac:dyDescent="0.35">
      <c r="P12628" s="33"/>
      <c r="Q12628" s="32"/>
      <c r="R12628" s="32"/>
      <c r="S12628" s="32"/>
      <c r="T12628" s="32"/>
    </row>
    <row r="12629" spans="16:20" x14ac:dyDescent="0.35">
      <c r="P12629" s="33"/>
      <c r="Q12629" s="32"/>
      <c r="R12629" s="32"/>
      <c r="S12629" s="32"/>
      <c r="T12629" s="32"/>
    </row>
    <row r="12630" spans="16:20" x14ac:dyDescent="0.35">
      <c r="P12630" s="33"/>
      <c r="Q12630" s="32"/>
      <c r="R12630" s="32"/>
      <c r="S12630" s="32"/>
      <c r="T12630" s="32"/>
    </row>
    <row r="12631" spans="16:20" x14ac:dyDescent="0.35">
      <c r="P12631" s="33"/>
      <c r="Q12631" s="32"/>
      <c r="R12631" s="32"/>
      <c r="S12631" s="32"/>
      <c r="T12631" s="32"/>
    </row>
    <row r="12632" spans="16:20" x14ac:dyDescent="0.35">
      <c r="P12632" s="33"/>
      <c r="Q12632" s="32"/>
      <c r="R12632" s="32"/>
      <c r="S12632" s="32"/>
      <c r="T12632" s="32"/>
    </row>
    <row r="12633" spans="16:20" x14ac:dyDescent="0.35">
      <c r="P12633" s="33"/>
      <c r="Q12633" s="32"/>
      <c r="R12633" s="32"/>
      <c r="S12633" s="32"/>
      <c r="T12633" s="32"/>
    </row>
    <row r="12634" spans="16:20" x14ac:dyDescent="0.35">
      <c r="P12634" s="33"/>
      <c r="Q12634" s="32"/>
      <c r="R12634" s="32"/>
      <c r="S12634" s="32"/>
      <c r="T12634" s="32"/>
    </row>
    <row r="12635" spans="16:20" x14ac:dyDescent="0.35">
      <c r="P12635" s="33"/>
      <c r="Q12635" s="32"/>
      <c r="R12635" s="32"/>
      <c r="S12635" s="32"/>
      <c r="T12635" s="32"/>
    </row>
    <row r="12636" spans="16:20" x14ac:dyDescent="0.35">
      <c r="P12636" s="33"/>
      <c r="Q12636" s="32"/>
      <c r="R12636" s="32"/>
      <c r="S12636" s="32"/>
      <c r="T12636" s="32"/>
    </row>
    <row r="12637" spans="16:20" x14ac:dyDescent="0.35">
      <c r="P12637" s="33"/>
      <c r="Q12637" s="32"/>
      <c r="R12637" s="32"/>
      <c r="S12637" s="32"/>
      <c r="T12637" s="32"/>
    </row>
    <row r="12638" spans="16:20" x14ac:dyDescent="0.35">
      <c r="P12638" s="33"/>
      <c r="Q12638" s="32"/>
      <c r="R12638" s="32"/>
      <c r="S12638" s="32"/>
      <c r="T12638" s="32"/>
    </row>
    <row r="12639" spans="16:20" x14ac:dyDescent="0.35">
      <c r="P12639" s="33"/>
      <c r="Q12639" s="32"/>
      <c r="R12639" s="32"/>
      <c r="S12639" s="32"/>
      <c r="T12639" s="32"/>
    </row>
    <row r="12640" spans="16:20" x14ac:dyDescent="0.35">
      <c r="P12640" s="33"/>
      <c r="Q12640" s="32"/>
      <c r="R12640" s="32"/>
      <c r="S12640" s="32"/>
      <c r="T12640" s="32"/>
    </row>
    <row r="12641" spans="16:20" x14ac:dyDescent="0.35">
      <c r="P12641" s="33"/>
      <c r="Q12641" s="32"/>
      <c r="R12641" s="32"/>
      <c r="S12641" s="32"/>
      <c r="T12641" s="32"/>
    </row>
    <row r="12642" spans="16:20" x14ac:dyDescent="0.35">
      <c r="P12642" s="33"/>
      <c r="Q12642" s="32"/>
      <c r="R12642" s="32"/>
      <c r="S12642" s="32"/>
      <c r="T12642" s="32"/>
    </row>
    <row r="12643" spans="16:20" x14ac:dyDescent="0.35">
      <c r="P12643" s="33"/>
      <c r="Q12643" s="32"/>
      <c r="R12643" s="32"/>
      <c r="S12643" s="32"/>
      <c r="T12643" s="32"/>
    </row>
    <row r="12644" spans="16:20" x14ac:dyDescent="0.35">
      <c r="P12644" s="33"/>
      <c r="Q12644" s="32"/>
      <c r="R12644" s="32"/>
      <c r="S12644" s="32"/>
      <c r="T12644" s="32"/>
    </row>
    <row r="12645" spans="16:20" x14ac:dyDescent="0.35">
      <c r="P12645" s="33"/>
      <c r="Q12645" s="32"/>
      <c r="R12645" s="32"/>
      <c r="S12645" s="32"/>
      <c r="T12645" s="32"/>
    </row>
    <row r="12646" spans="16:20" x14ac:dyDescent="0.35">
      <c r="P12646" s="33"/>
      <c r="Q12646" s="32"/>
      <c r="R12646" s="32"/>
      <c r="S12646" s="32"/>
      <c r="T12646" s="32"/>
    </row>
    <row r="12647" spans="16:20" x14ac:dyDescent="0.35">
      <c r="P12647" s="33"/>
      <c r="Q12647" s="32"/>
      <c r="R12647" s="32"/>
      <c r="S12647" s="32"/>
      <c r="T12647" s="32"/>
    </row>
    <row r="12648" spans="16:20" x14ac:dyDescent="0.35">
      <c r="P12648" s="33"/>
      <c r="Q12648" s="32"/>
      <c r="R12648" s="32"/>
      <c r="S12648" s="32"/>
      <c r="T12648" s="32"/>
    </row>
    <row r="12649" spans="16:20" x14ac:dyDescent="0.35">
      <c r="P12649" s="33"/>
      <c r="Q12649" s="32"/>
      <c r="R12649" s="32"/>
      <c r="S12649" s="32"/>
      <c r="T12649" s="32"/>
    </row>
    <row r="12650" spans="16:20" x14ac:dyDescent="0.35">
      <c r="P12650" s="33"/>
      <c r="Q12650" s="32"/>
      <c r="R12650" s="32"/>
      <c r="S12650" s="32"/>
      <c r="T12650" s="32"/>
    </row>
    <row r="12651" spans="16:20" x14ac:dyDescent="0.35">
      <c r="P12651" s="33"/>
      <c r="Q12651" s="32"/>
      <c r="R12651" s="32"/>
      <c r="S12651" s="32"/>
      <c r="T12651" s="32"/>
    </row>
    <row r="12652" spans="16:20" x14ac:dyDescent="0.35">
      <c r="P12652" s="33"/>
      <c r="Q12652" s="32"/>
      <c r="R12652" s="32"/>
      <c r="S12652" s="32"/>
      <c r="T12652" s="32"/>
    </row>
    <row r="12653" spans="16:20" x14ac:dyDescent="0.35">
      <c r="P12653" s="33"/>
      <c r="Q12653" s="32"/>
      <c r="R12653" s="32"/>
      <c r="S12653" s="32"/>
      <c r="T12653" s="32"/>
    </row>
    <row r="12654" spans="16:20" x14ac:dyDescent="0.35">
      <c r="P12654" s="33"/>
      <c r="Q12654" s="32"/>
      <c r="R12654" s="32"/>
      <c r="S12654" s="32"/>
      <c r="T12654" s="32"/>
    </row>
    <row r="12655" spans="16:20" x14ac:dyDescent="0.35">
      <c r="P12655" s="33"/>
      <c r="Q12655" s="32"/>
      <c r="R12655" s="32"/>
      <c r="S12655" s="32"/>
      <c r="T12655" s="32"/>
    </row>
    <row r="12656" spans="16:20" x14ac:dyDescent="0.35">
      <c r="P12656" s="33"/>
      <c r="Q12656" s="32"/>
      <c r="R12656" s="32"/>
      <c r="S12656" s="32"/>
      <c r="T12656" s="32"/>
    </row>
    <row r="12657" spans="16:20" x14ac:dyDescent="0.35">
      <c r="P12657" s="33"/>
      <c r="Q12657" s="32"/>
      <c r="R12657" s="32"/>
      <c r="S12657" s="32"/>
      <c r="T12657" s="32"/>
    </row>
    <row r="12658" spans="16:20" x14ac:dyDescent="0.35">
      <c r="P12658" s="33"/>
      <c r="Q12658" s="32"/>
      <c r="R12658" s="32"/>
      <c r="S12658" s="32"/>
      <c r="T12658" s="32"/>
    </row>
    <row r="12659" spans="16:20" x14ac:dyDescent="0.35">
      <c r="P12659" s="33"/>
      <c r="Q12659" s="32"/>
      <c r="R12659" s="32"/>
      <c r="S12659" s="32"/>
      <c r="T12659" s="32"/>
    </row>
    <row r="12660" spans="16:20" x14ac:dyDescent="0.35">
      <c r="P12660" s="33"/>
      <c r="Q12660" s="32"/>
      <c r="R12660" s="32"/>
      <c r="S12660" s="32"/>
      <c r="T12660" s="32"/>
    </row>
    <row r="12661" spans="16:20" x14ac:dyDescent="0.35">
      <c r="P12661" s="33"/>
      <c r="Q12661" s="32"/>
      <c r="R12661" s="32"/>
      <c r="S12661" s="32"/>
      <c r="T12661" s="32"/>
    </row>
    <row r="12662" spans="16:20" x14ac:dyDescent="0.35">
      <c r="P12662" s="33"/>
      <c r="Q12662" s="32"/>
      <c r="R12662" s="32"/>
      <c r="S12662" s="32"/>
      <c r="T12662" s="32"/>
    </row>
    <row r="12663" spans="16:20" x14ac:dyDescent="0.35">
      <c r="P12663" s="33"/>
      <c r="Q12663" s="32"/>
      <c r="R12663" s="32"/>
      <c r="S12663" s="32"/>
      <c r="T12663" s="32"/>
    </row>
    <row r="12664" spans="16:20" x14ac:dyDescent="0.35">
      <c r="P12664" s="33"/>
      <c r="Q12664" s="32"/>
      <c r="R12664" s="32"/>
      <c r="S12664" s="32"/>
      <c r="T12664" s="32"/>
    </row>
    <row r="12665" spans="16:20" x14ac:dyDescent="0.35">
      <c r="P12665" s="33"/>
      <c r="Q12665" s="32"/>
      <c r="R12665" s="32"/>
      <c r="S12665" s="32"/>
      <c r="T12665" s="32"/>
    </row>
    <row r="12666" spans="16:20" x14ac:dyDescent="0.35">
      <c r="P12666" s="33"/>
      <c r="Q12666" s="32"/>
      <c r="R12666" s="32"/>
      <c r="S12666" s="32"/>
      <c r="T12666" s="32"/>
    </row>
    <row r="12667" spans="16:20" x14ac:dyDescent="0.35">
      <c r="P12667" s="33"/>
      <c r="Q12667" s="32"/>
      <c r="R12667" s="32"/>
      <c r="S12667" s="32"/>
      <c r="T12667" s="32"/>
    </row>
    <row r="12668" spans="16:20" x14ac:dyDescent="0.35">
      <c r="P12668" s="33"/>
      <c r="Q12668" s="32"/>
      <c r="R12668" s="32"/>
      <c r="S12668" s="32"/>
      <c r="T12668" s="32"/>
    </row>
    <row r="12669" spans="16:20" x14ac:dyDescent="0.35">
      <c r="P12669" s="33"/>
      <c r="Q12669" s="32"/>
      <c r="R12669" s="32"/>
      <c r="S12669" s="32"/>
      <c r="T12669" s="32"/>
    </row>
    <row r="12670" spans="16:20" x14ac:dyDescent="0.35">
      <c r="P12670" s="33"/>
      <c r="Q12670" s="32"/>
      <c r="R12670" s="32"/>
      <c r="S12670" s="32"/>
      <c r="T12670" s="32"/>
    </row>
    <row r="12671" spans="16:20" x14ac:dyDescent="0.35">
      <c r="P12671" s="33"/>
      <c r="Q12671" s="32"/>
      <c r="R12671" s="32"/>
      <c r="S12671" s="32"/>
      <c r="T12671" s="32"/>
    </row>
    <row r="12672" spans="16:20" x14ac:dyDescent="0.35">
      <c r="P12672" s="33"/>
      <c r="Q12672" s="32"/>
      <c r="R12672" s="32"/>
      <c r="S12672" s="32"/>
      <c r="T12672" s="32"/>
    </row>
    <row r="12673" spans="16:20" x14ac:dyDescent="0.35">
      <c r="P12673" s="33"/>
      <c r="Q12673" s="32"/>
      <c r="R12673" s="32"/>
      <c r="S12673" s="32"/>
      <c r="T12673" s="32"/>
    </row>
    <row r="12674" spans="16:20" x14ac:dyDescent="0.35">
      <c r="P12674" s="33"/>
      <c r="Q12674" s="32"/>
      <c r="R12674" s="32"/>
      <c r="S12674" s="32"/>
      <c r="T12674" s="32"/>
    </row>
    <row r="12675" spans="16:20" x14ac:dyDescent="0.35">
      <c r="P12675" s="33"/>
      <c r="Q12675" s="32"/>
      <c r="R12675" s="32"/>
      <c r="S12675" s="32"/>
      <c r="T12675" s="32"/>
    </row>
    <row r="12676" spans="16:20" x14ac:dyDescent="0.35">
      <c r="P12676" s="33"/>
      <c r="Q12676" s="32"/>
      <c r="R12676" s="32"/>
      <c r="S12676" s="32"/>
      <c r="T12676" s="32"/>
    </row>
    <row r="12677" spans="16:20" x14ac:dyDescent="0.35">
      <c r="P12677" s="33"/>
      <c r="Q12677" s="32"/>
      <c r="R12677" s="32"/>
      <c r="S12677" s="32"/>
      <c r="T12677" s="32"/>
    </row>
    <row r="12678" spans="16:20" x14ac:dyDescent="0.35">
      <c r="P12678" s="33"/>
      <c r="Q12678" s="32"/>
      <c r="R12678" s="32"/>
      <c r="S12678" s="32"/>
      <c r="T12678" s="32"/>
    </row>
    <row r="12679" spans="16:20" x14ac:dyDescent="0.35">
      <c r="P12679" s="33"/>
      <c r="Q12679" s="32"/>
      <c r="R12679" s="32"/>
      <c r="S12679" s="32"/>
      <c r="T12679" s="32"/>
    </row>
    <row r="12680" spans="16:20" x14ac:dyDescent="0.35">
      <c r="P12680" s="33"/>
      <c r="Q12680" s="32"/>
      <c r="R12680" s="32"/>
      <c r="S12680" s="32"/>
      <c r="T12680" s="32"/>
    </row>
    <row r="12681" spans="16:20" x14ac:dyDescent="0.35">
      <c r="P12681" s="33"/>
      <c r="Q12681" s="32"/>
      <c r="R12681" s="32"/>
      <c r="S12681" s="32"/>
      <c r="T12681" s="32"/>
    </row>
    <row r="12682" spans="16:20" x14ac:dyDescent="0.35">
      <c r="P12682" s="33"/>
      <c r="Q12682" s="32"/>
      <c r="R12682" s="32"/>
      <c r="S12682" s="32"/>
      <c r="T12682" s="32"/>
    </row>
    <row r="12683" spans="16:20" x14ac:dyDescent="0.35">
      <c r="P12683" s="33"/>
      <c r="Q12683" s="32"/>
      <c r="R12683" s="32"/>
      <c r="S12683" s="32"/>
      <c r="T12683" s="32"/>
    </row>
    <row r="12684" spans="16:20" x14ac:dyDescent="0.35">
      <c r="P12684" s="33"/>
      <c r="Q12684" s="32"/>
      <c r="R12684" s="32"/>
      <c r="S12684" s="32"/>
      <c r="T12684" s="32"/>
    </row>
    <row r="12685" spans="16:20" x14ac:dyDescent="0.35">
      <c r="P12685" s="33"/>
      <c r="Q12685" s="32"/>
      <c r="R12685" s="32"/>
      <c r="S12685" s="32"/>
      <c r="T12685" s="32"/>
    </row>
    <row r="12686" spans="16:20" x14ac:dyDescent="0.35">
      <c r="P12686" s="33"/>
      <c r="Q12686" s="32"/>
      <c r="R12686" s="32"/>
      <c r="S12686" s="32"/>
      <c r="T12686" s="32"/>
    </row>
    <row r="12687" spans="16:20" x14ac:dyDescent="0.35">
      <c r="P12687" s="33"/>
      <c r="Q12687" s="32"/>
      <c r="R12687" s="32"/>
      <c r="S12687" s="32"/>
      <c r="T12687" s="32"/>
    </row>
    <row r="12688" spans="16:20" x14ac:dyDescent="0.35">
      <c r="P12688" s="33"/>
      <c r="Q12688" s="32"/>
      <c r="R12688" s="32"/>
      <c r="S12688" s="32"/>
      <c r="T12688" s="32"/>
    </row>
    <row r="12689" spans="16:20" x14ac:dyDescent="0.35">
      <c r="P12689" s="33"/>
      <c r="Q12689" s="32"/>
      <c r="R12689" s="32"/>
      <c r="S12689" s="32"/>
      <c r="T12689" s="32"/>
    </row>
    <row r="12690" spans="16:20" x14ac:dyDescent="0.35">
      <c r="P12690" s="33"/>
      <c r="Q12690" s="32"/>
      <c r="R12690" s="32"/>
      <c r="S12690" s="32"/>
      <c r="T12690" s="32"/>
    </row>
    <row r="12691" spans="16:20" x14ac:dyDescent="0.35">
      <c r="P12691" s="33"/>
      <c r="Q12691" s="32"/>
      <c r="R12691" s="32"/>
      <c r="S12691" s="32"/>
      <c r="T12691" s="32"/>
    </row>
    <row r="12692" spans="16:20" x14ac:dyDescent="0.35">
      <c r="P12692" s="33"/>
      <c r="Q12692" s="32"/>
      <c r="R12692" s="32"/>
      <c r="S12692" s="32"/>
      <c r="T12692" s="32"/>
    </row>
    <row r="12693" spans="16:20" x14ac:dyDescent="0.35">
      <c r="P12693" s="33"/>
      <c r="Q12693" s="32"/>
      <c r="R12693" s="32"/>
      <c r="S12693" s="32"/>
      <c r="T12693" s="32"/>
    </row>
    <row r="12694" spans="16:20" x14ac:dyDescent="0.35">
      <c r="P12694" s="33"/>
      <c r="Q12694" s="32"/>
      <c r="R12694" s="32"/>
      <c r="S12694" s="32"/>
      <c r="T12694" s="32"/>
    </row>
    <row r="12695" spans="16:20" x14ac:dyDescent="0.35">
      <c r="P12695" s="33"/>
      <c r="Q12695" s="32"/>
      <c r="R12695" s="32"/>
      <c r="S12695" s="32"/>
      <c r="T12695" s="32"/>
    </row>
    <row r="12696" spans="16:20" x14ac:dyDescent="0.35">
      <c r="P12696" s="33"/>
      <c r="Q12696" s="32"/>
      <c r="R12696" s="32"/>
      <c r="S12696" s="32"/>
      <c r="T12696" s="32"/>
    </row>
    <row r="12697" spans="16:20" x14ac:dyDescent="0.35">
      <c r="P12697" s="33"/>
      <c r="Q12697" s="32"/>
      <c r="R12697" s="32"/>
      <c r="S12697" s="32"/>
      <c r="T12697" s="32"/>
    </row>
    <row r="12698" spans="16:20" x14ac:dyDescent="0.35">
      <c r="P12698" s="33"/>
      <c r="Q12698" s="32"/>
      <c r="R12698" s="32"/>
      <c r="S12698" s="32"/>
      <c r="T12698" s="32"/>
    </row>
    <row r="12699" spans="16:20" x14ac:dyDescent="0.35">
      <c r="P12699" s="33"/>
      <c r="Q12699" s="32"/>
      <c r="R12699" s="32"/>
      <c r="S12699" s="32"/>
      <c r="T12699" s="32"/>
    </row>
    <row r="12700" spans="16:20" x14ac:dyDescent="0.35">
      <c r="P12700" s="33"/>
      <c r="Q12700" s="32"/>
      <c r="R12700" s="32"/>
      <c r="S12700" s="32"/>
      <c r="T12700" s="32"/>
    </row>
    <row r="12701" spans="16:20" x14ac:dyDescent="0.35">
      <c r="P12701" s="33"/>
      <c r="Q12701" s="32"/>
      <c r="R12701" s="32"/>
      <c r="S12701" s="32"/>
      <c r="T12701" s="32"/>
    </row>
    <row r="12702" spans="16:20" x14ac:dyDescent="0.35">
      <c r="P12702" s="33"/>
      <c r="Q12702" s="32"/>
      <c r="R12702" s="32"/>
      <c r="S12702" s="32"/>
      <c r="T12702" s="32"/>
    </row>
    <row r="12703" spans="16:20" x14ac:dyDescent="0.35">
      <c r="P12703" s="33"/>
      <c r="Q12703" s="32"/>
      <c r="R12703" s="32"/>
      <c r="S12703" s="32"/>
      <c r="T12703" s="32"/>
    </row>
    <row r="12704" spans="16:20" x14ac:dyDescent="0.35">
      <c r="P12704" s="33"/>
      <c r="Q12704" s="32"/>
      <c r="R12704" s="32"/>
      <c r="S12704" s="32"/>
      <c r="T12704" s="32"/>
    </row>
    <row r="12705" spans="16:20" x14ac:dyDescent="0.35">
      <c r="P12705" s="33"/>
      <c r="Q12705" s="32"/>
      <c r="R12705" s="32"/>
      <c r="S12705" s="32"/>
      <c r="T12705" s="32"/>
    </row>
    <row r="12706" spans="16:20" x14ac:dyDescent="0.35">
      <c r="P12706" s="33"/>
      <c r="Q12706" s="32"/>
      <c r="R12706" s="32"/>
      <c r="S12706" s="32"/>
      <c r="T12706" s="32"/>
    </row>
    <row r="12707" spans="16:20" x14ac:dyDescent="0.35">
      <c r="P12707" s="33"/>
      <c r="Q12707" s="32"/>
      <c r="R12707" s="32"/>
      <c r="S12707" s="32"/>
      <c r="T12707" s="32"/>
    </row>
    <row r="12708" spans="16:20" x14ac:dyDescent="0.35">
      <c r="P12708" s="33"/>
      <c r="Q12708" s="32"/>
      <c r="R12708" s="32"/>
      <c r="S12708" s="32"/>
      <c r="T12708" s="32"/>
    </row>
    <row r="12709" spans="16:20" x14ac:dyDescent="0.35">
      <c r="P12709" s="33"/>
      <c r="Q12709" s="32"/>
      <c r="R12709" s="32"/>
      <c r="S12709" s="32"/>
      <c r="T12709" s="32"/>
    </row>
    <row r="12710" spans="16:20" x14ac:dyDescent="0.35">
      <c r="P12710" s="33"/>
      <c r="Q12710" s="32"/>
      <c r="R12710" s="32"/>
      <c r="S12710" s="32"/>
      <c r="T12710" s="32"/>
    </row>
    <row r="12711" spans="16:20" x14ac:dyDescent="0.35">
      <c r="P12711" s="33"/>
      <c r="Q12711" s="32"/>
      <c r="R12711" s="32"/>
      <c r="S12711" s="32"/>
      <c r="T12711" s="32"/>
    </row>
    <row r="12712" spans="16:20" x14ac:dyDescent="0.35">
      <c r="P12712" s="33"/>
      <c r="Q12712" s="32"/>
      <c r="R12712" s="32"/>
      <c r="S12712" s="32"/>
      <c r="T12712" s="32"/>
    </row>
    <row r="12713" spans="16:20" x14ac:dyDescent="0.35">
      <c r="P12713" s="33"/>
      <c r="Q12713" s="32"/>
      <c r="R12713" s="32"/>
      <c r="S12713" s="32"/>
      <c r="T12713" s="32"/>
    </row>
    <row r="12714" spans="16:20" x14ac:dyDescent="0.35">
      <c r="P12714" s="33"/>
      <c r="Q12714" s="32"/>
      <c r="R12714" s="32"/>
      <c r="S12714" s="32"/>
      <c r="T12714" s="32"/>
    </row>
    <row r="12715" spans="16:20" x14ac:dyDescent="0.35">
      <c r="P12715" s="33"/>
      <c r="Q12715" s="32"/>
      <c r="R12715" s="32"/>
      <c r="S12715" s="32"/>
      <c r="T12715" s="32"/>
    </row>
    <row r="12716" spans="16:20" x14ac:dyDescent="0.35">
      <c r="P12716" s="33"/>
      <c r="Q12716" s="32"/>
      <c r="R12716" s="32"/>
      <c r="S12716" s="32"/>
      <c r="T12716" s="32"/>
    </row>
    <row r="12717" spans="16:20" x14ac:dyDescent="0.35">
      <c r="P12717" s="33"/>
      <c r="Q12717" s="32"/>
      <c r="R12717" s="32"/>
      <c r="S12717" s="32"/>
      <c r="T12717" s="32"/>
    </row>
    <row r="12718" spans="16:20" x14ac:dyDescent="0.35">
      <c r="P12718" s="33"/>
      <c r="Q12718" s="32"/>
      <c r="R12718" s="32"/>
      <c r="S12718" s="32"/>
      <c r="T12718" s="32"/>
    </row>
    <row r="12719" spans="16:20" x14ac:dyDescent="0.35">
      <c r="P12719" s="33"/>
      <c r="Q12719" s="32"/>
      <c r="R12719" s="32"/>
      <c r="S12719" s="32"/>
      <c r="T12719" s="32"/>
    </row>
    <row r="12720" spans="16:20" x14ac:dyDescent="0.35">
      <c r="P12720" s="33"/>
      <c r="Q12720" s="32"/>
      <c r="R12720" s="32"/>
      <c r="S12720" s="32"/>
      <c r="T12720" s="32"/>
    </row>
    <row r="12721" spans="16:20" x14ac:dyDescent="0.35">
      <c r="P12721" s="33"/>
      <c r="Q12721" s="32"/>
      <c r="R12721" s="32"/>
      <c r="S12721" s="32"/>
      <c r="T12721" s="32"/>
    </row>
    <row r="12722" spans="16:20" x14ac:dyDescent="0.35">
      <c r="P12722" s="33"/>
      <c r="Q12722" s="32"/>
      <c r="R12722" s="32"/>
      <c r="S12722" s="32"/>
      <c r="T12722" s="32"/>
    </row>
    <row r="12723" spans="16:20" x14ac:dyDescent="0.35">
      <c r="P12723" s="33"/>
      <c r="Q12723" s="32"/>
      <c r="R12723" s="32"/>
      <c r="S12723" s="32"/>
      <c r="T12723" s="32"/>
    </row>
    <row r="12724" spans="16:20" x14ac:dyDescent="0.35">
      <c r="P12724" s="33"/>
      <c r="Q12724" s="32"/>
      <c r="R12724" s="32"/>
      <c r="S12724" s="32"/>
      <c r="T12724" s="32"/>
    </row>
    <row r="12725" spans="16:20" x14ac:dyDescent="0.35">
      <c r="P12725" s="33"/>
      <c r="Q12725" s="32"/>
      <c r="R12725" s="32"/>
      <c r="S12725" s="32"/>
      <c r="T12725" s="32"/>
    </row>
    <row r="12726" spans="16:20" x14ac:dyDescent="0.35">
      <c r="P12726" s="33"/>
      <c r="Q12726" s="32"/>
      <c r="R12726" s="32"/>
      <c r="S12726" s="32"/>
      <c r="T12726" s="32"/>
    </row>
    <row r="12727" spans="16:20" x14ac:dyDescent="0.35">
      <c r="P12727" s="33"/>
      <c r="Q12727" s="32"/>
      <c r="R12727" s="32"/>
      <c r="S12727" s="32"/>
      <c r="T12727" s="32"/>
    </row>
    <row r="12728" spans="16:20" x14ac:dyDescent="0.35">
      <c r="P12728" s="33"/>
      <c r="Q12728" s="32"/>
      <c r="R12728" s="32"/>
      <c r="S12728" s="32"/>
      <c r="T12728" s="32"/>
    </row>
    <row r="12729" spans="16:20" x14ac:dyDescent="0.35">
      <c r="P12729" s="33"/>
      <c r="Q12729" s="32"/>
      <c r="R12729" s="32"/>
      <c r="S12729" s="32"/>
      <c r="T12729" s="32"/>
    </row>
    <row r="12730" spans="16:20" x14ac:dyDescent="0.35">
      <c r="P12730" s="33"/>
      <c r="Q12730" s="32"/>
      <c r="R12730" s="32"/>
      <c r="S12730" s="32"/>
      <c r="T12730" s="32"/>
    </row>
    <row r="12731" spans="16:20" x14ac:dyDescent="0.35">
      <c r="P12731" s="33"/>
      <c r="Q12731" s="32"/>
      <c r="R12731" s="32"/>
      <c r="S12731" s="32"/>
      <c r="T12731" s="32"/>
    </row>
    <row r="12732" spans="16:20" x14ac:dyDescent="0.35">
      <c r="P12732" s="33"/>
      <c r="Q12732" s="32"/>
      <c r="R12732" s="32"/>
      <c r="S12732" s="32"/>
      <c r="T12732" s="32"/>
    </row>
    <row r="12733" spans="16:20" x14ac:dyDescent="0.35">
      <c r="P12733" s="33"/>
      <c r="Q12733" s="32"/>
      <c r="R12733" s="32"/>
      <c r="S12733" s="32"/>
      <c r="T12733" s="32"/>
    </row>
    <row r="12734" spans="16:20" x14ac:dyDescent="0.35">
      <c r="P12734" s="33"/>
      <c r="Q12734" s="32"/>
      <c r="R12734" s="32"/>
      <c r="S12734" s="32"/>
      <c r="T12734" s="32"/>
    </row>
    <row r="12735" spans="16:20" x14ac:dyDescent="0.35">
      <c r="P12735" s="33"/>
      <c r="Q12735" s="32"/>
      <c r="R12735" s="32"/>
      <c r="S12735" s="32"/>
      <c r="T12735" s="32"/>
    </row>
    <row r="12736" spans="16:20" x14ac:dyDescent="0.35">
      <c r="P12736" s="33"/>
      <c r="Q12736" s="32"/>
      <c r="R12736" s="32"/>
      <c r="S12736" s="32"/>
      <c r="T12736" s="32"/>
    </row>
    <row r="12737" spans="16:20" x14ac:dyDescent="0.35">
      <c r="P12737" s="33"/>
      <c r="Q12737" s="32"/>
      <c r="R12737" s="32"/>
      <c r="S12737" s="32"/>
      <c r="T12737" s="32"/>
    </row>
    <row r="12738" spans="16:20" x14ac:dyDescent="0.35">
      <c r="P12738" s="33"/>
      <c r="Q12738" s="32"/>
      <c r="R12738" s="32"/>
      <c r="S12738" s="32"/>
      <c r="T12738" s="32"/>
    </row>
    <row r="12739" spans="16:20" x14ac:dyDescent="0.35">
      <c r="P12739" s="33"/>
      <c r="Q12739" s="32"/>
      <c r="R12739" s="32"/>
      <c r="S12739" s="32"/>
      <c r="T12739" s="32"/>
    </row>
    <row r="12740" spans="16:20" x14ac:dyDescent="0.35">
      <c r="P12740" s="33"/>
      <c r="Q12740" s="32"/>
      <c r="R12740" s="32"/>
      <c r="S12740" s="32"/>
      <c r="T12740" s="32"/>
    </row>
    <row r="12741" spans="16:20" x14ac:dyDescent="0.35">
      <c r="P12741" s="33"/>
      <c r="Q12741" s="32"/>
      <c r="R12741" s="32"/>
      <c r="S12741" s="32"/>
      <c r="T12741" s="32"/>
    </row>
    <row r="12742" spans="16:20" x14ac:dyDescent="0.35">
      <c r="P12742" s="33"/>
      <c r="Q12742" s="32"/>
      <c r="R12742" s="32"/>
      <c r="S12742" s="32"/>
      <c r="T12742" s="32"/>
    </row>
    <row r="12743" spans="16:20" x14ac:dyDescent="0.35">
      <c r="P12743" s="33"/>
      <c r="Q12743" s="32"/>
      <c r="R12743" s="32"/>
      <c r="S12743" s="32"/>
      <c r="T12743" s="32"/>
    </row>
    <row r="12744" spans="16:20" x14ac:dyDescent="0.35">
      <c r="P12744" s="33"/>
      <c r="Q12744" s="32"/>
      <c r="R12744" s="32"/>
      <c r="S12744" s="32"/>
      <c r="T12744" s="32"/>
    </row>
    <row r="12745" spans="16:20" x14ac:dyDescent="0.35">
      <c r="P12745" s="33"/>
      <c r="Q12745" s="32"/>
      <c r="R12745" s="32"/>
      <c r="S12745" s="32"/>
      <c r="T12745" s="32"/>
    </row>
    <row r="12746" spans="16:20" x14ac:dyDescent="0.35">
      <c r="P12746" s="33"/>
      <c r="Q12746" s="32"/>
      <c r="R12746" s="32"/>
      <c r="S12746" s="32"/>
      <c r="T12746" s="32"/>
    </row>
    <row r="12747" spans="16:20" x14ac:dyDescent="0.35">
      <c r="P12747" s="33"/>
      <c r="Q12747" s="32"/>
      <c r="R12747" s="32"/>
      <c r="S12747" s="32"/>
      <c r="T12747" s="32"/>
    </row>
    <row r="12748" spans="16:20" x14ac:dyDescent="0.35">
      <c r="P12748" s="33"/>
      <c r="Q12748" s="32"/>
      <c r="R12748" s="32"/>
      <c r="S12748" s="32"/>
      <c r="T12748" s="32"/>
    </row>
    <row r="12749" spans="16:20" x14ac:dyDescent="0.35">
      <c r="P12749" s="33"/>
      <c r="Q12749" s="32"/>
      <c r="R12749" s="32"/>
      <c r="S12749" s="32"/>
      <c r="T12749" s="32"/>
    </row>
    <row r="12750" spans="16:20" x14ac:dyDescent="0.35">
      <c r="P12750" s="33"/>
      <c r="Q12750" s="32"/>
      <c r="R12750" s="32"/>
      <c r="S12750" s="32"/>
      <c r="T12750" s="32"/>
    </row>
    <row r="12751" spans="16:20" x14ac:dyDescent="0.35">
      <c r="P12751" s="33"/>
      <c r="Q12751" s="32"/>
      <c r="R12751" s="32"/>
      <c r="S12751" s="32"/>
      <c r="T12751" s="32"/>
    </row>
    <row r="12752" spans="16:20" x14ac:dyDescent="0.35">
      <c r="P12752" s="33"/>
      <c r="Q12752" s="32"/>
      <c r="R12752" s="32"/>
      <c r="S12752" s="32"/>
      <c r="T12752" s="32"/>
    </row>
    <row r="12753" spans="16:20" x14ac:dyDescent="0.35">
      <c r="P12753" s="33"/>
      <c r="Q12753" s="32"/>
      <c r="R12753" s="32"/>
      <c r="S12753" s="32"/>
      <c r="T12753" s="32"/>
    </row>
    <row r="12754" spans="16:20" x14ac:dyDescent="0.35">
      <c r="P12754" s="33"/>
      <c r="Q12754" s="32"/>
      <c r="R12754" s="32"/>
      <c r="S12754" s="32"/>
      <c r="T12754" s="32"/>
    </row>
    <row r="12755" spans="16:20" x14ac:dyDescent="0.35">
      <c r="P12755" s="33"/>
      <c r="Q12755" s="32"/>
      <c r="R12755" s="32"/>
      <c r="S12755" s="32"/>
      <c r="T12755" s="32"/>
    </row>
    <row r="12756" spans="16:20" x14ac:dyDescent="0.35">
      <c r="P12756" s="33"/>
      <c r="Q12756" s="32"/>
      <c r="R12756" s="32"/>
      <c r="S12756" s="32"/>
      <c r="T12756" s="32"/>
    </row>
    <row r="12757" spans="16:20" x14ac:dyDescent="0.35">
      <c r="P12757" s="33"/>
      <c r="Q12757" s="32"/>
      <c r="R12757" s="32"/>
      <c r="S12757" s="32"/>
      <c r="T12757" s="32"/>
    </row>
    <row r="12758" spans="16:20" x14ac:dyDescent="0.35">
      <c r="P12758" s="33"/>
      <c r="Q12758" s="32"/>
      <c r="R12758" s="32"/>
      <c r="S12758" s="32"/>
      <c r="T12758" s="32"/>
    </row>
    <row r="12759" spans="16:20" x14ac:dyDescent="0.35">
      <c r="P12759" s="33"/>
      <c r="Q12759" s="32"/>
      <c r="R12759" s="32"/>
      <c r="S12759" s="32"/>
      <c r="T12759" s="32"/>
    </row>
    <row r="12760" spans="16:20" x14ac:dyDescent="0.35">
      <c r="P12760" s="33"/>
      <c r="Q12760" s="32"/>
      <c r="R12760" s="32"/>
      <c r="S12760" s="32"/>
      <c r="T12760" s="32"/>
    </row>
    <row r="12761" spans="16:20" x14ac:dyDescent="0.35">
      <c r="P12761" s="33"/>
      <c r="Q12761" s="32"/>
      <c r="R12761" s="32"/>
      <c r="S12761" s="32"/>
      <c r="T12761" s="32"/>
    </row>
    <row r="12762" spans="16:20" x14ac:dyDescent="0.35">
      <c r="P12762" s="33"/>
      <c r="Q12762" s="32"/>
      <c r="R12762" s="32"/>
      <c r="S12762" s="32"/>
      <c r="T12762" s="32"/>
    </row>
    <row r="12763" spans="16:20" x14ac:dyDescent="0.35">
      <c r="P12763" s="33"/>
      <c r="Q12763" s="32"/>
      <c r="R12763" s="32"/>
      <c r="S12763" s="32"/>
      <c r="T12763" s="32"/>
    </row>
    <row r="12764" spans="16:20" x14ac:dyDescent="0.35">
      <c r="P12764" s="33"/>
      <c r="Q12764" s="32"/>
      <c r="R12764" s="32"/>
      <c r="S12764" s="32"/>
      <c r="T12764" s="32"/>
    </row>
    <row r="12765" spans="16:20" x14ac:dyDescent="0.35">
      <c r="P12765" s="33"/>
      <c r="Q12765" s="32"/>
      <c r="R12765" s="32"/>
      <c r="S12765" s="32"/>
      <c r="T12765" s="32"/>
    </row>
    <row r="12766" spans="16:20" x14ac:dyDescent="0.35">
      <c r="P12766" s="33"/>
      <c r="Q12766" s="32"/>
      <c r="R12766" s="32"/>
      <c r="S12766" s="32"/>
      <c r="T12766" s="32"/>
    </row>
    <row r="12767" spans="16:20" x14ac:dyDescent="0.35">
      <c r="P12767" s="33"/>
      <c r="Q12767" s="32"/>
      <c r="R12767" s="32"/>
      <c r="S12767" s="32"/>
      <c r="T12767" s="32"/>
    </row>
    <row r="12768" spans="16:20" x14ac:dyDescent="0.35">
      <c r="P12768" s="33"/>
      <c r="Q12768" s="32"/>
      <c r="R12768" s="32"/>
      <c r="S12768" s="32"/>
      <c r="T12768" s="32"/>
    </row>
    <row r="12769" spans="16:20" x14ac:dyDescent="0.35">
      <c r="P12769" s="33"/>
      <c r="Q12769" s="32"/>
      <c r="R12769" s="32"/>
      <c r="S12769" s="32"/>
      <c r="T12769" s="32"/>
    </row>
    <row r="12770" spans="16:20" x14ac:dyDescent="0.35">
      <c r="P12770" s="33"/>
      <c r="Q12770" s="32"/>
      <c r="R12770" s="32"/>
      <c r="S12770" s="32"/>
      <c r="T12770" s="32"/>
    </row>
    <row r="12771" spans="16:20" x14ac:dyDescent="0.35">
      <c r="P12771" s="33"/>
      <c r="Q12771" s="32"/>
      <c r="R12771" s="32"/>
      <c r="S12771" s="32"/>
      <c r="T12771" s="32"/>
    </row>
    <row r="12772" spans="16:20" x14ac:dyDescent="0.35">
      <c r="P12772" s="33"/>
      <c r="Q12772" s="32"/>
      <c r="R12772" s="32"/>
      <c r="S12772" s="32"/>
      <c r="T12772" s="32"/>
    </row>
    <row r="12773" spans="16:20" x14ac:dyDescent="0.35">
      <c r="P12773" s="33"/>
      <c r="Q12773" s="32"/>
      <c r="R12773" s="32"/>
      <c r="S12773" s="32"/>
      <c r="T12773" s="32"/>
    </row>
    <row r="12774" spans="16:20" x14ac:dyDescent="0.35">
      <c r="P12774" s="33"/>
      <c r="Q12774" s="32"/>
      <c r="R12774" s="32"/>
      <c r="S12774" s="32"/>
      <c r="T12774" s="32"/>
    </row>
    <row r="12775" spans="16:20" x14ac:dyDescent="0.35">
      <c r="P12775" s="33"/>
      <c r="Q12775" s="32"/>
      <c r="R12775" s="32"/>
      <c r="S12775" s="32"/>
      <c r="T12775" s="32"/>
    </row>
    <row r="12776" spans="16:20" x14ac:dyDescent="0.35">
      <c r="P12776" s="33"/>
      <c r="Q12776" s="32"/>
      <c r="R12776" s="32"/>
      <c r="S12776" s="32"/>
      <c r="T12776" s="32"/>
    </row>
    <row r="12777" spans="16:20" x14ac:dyDescent="0.35">
      <c r="P12777" s="33"/>
      <c r="Q12777" s="32"/>
      <c r="R12777" s="32"/>
      <c r="S12777" s="32"/>
      <c r="T12777" s="32"/>
    </row>
    <row r="12778" spans="16:20" x14ac:dyDescent="0.35">
      <c r="P12778" s="33"/>
      <c r="Q12778" s="32"/>
      <c r="R12778" s="32"/>
      <c r="S12778" s="32"/>
      <c r="T12778" s="32"/>
    </row>
    <row r="12779" spans="16:20" x14ac:dyDescent="0.35">
      <c r="P12779" s="33"/>
      <c r="Q12779" s="32"/>
      <c r="R12779" s="32"/>
      <c r="S12779" s="32"/>
      <c r="T12779" s="32"/>
    </row>
    <row r="12780" spans="16:20" x14ac:dyDescent="0.35">
      <c r="P12780" s="33"/>
      <c r="Q12780" s="32"/>
      <c r="R12780" s="32"/>
      <c r="S12780" s="32"/>
      <c r="T12780" s="32"/>
    </row>
    <row r="12781" spans="16:20" x14ac:dyDescent="0.35">
      <c r="P12781" s="33"/>
      <c r="Q12781" s="32"/>
      <c r="R12781" s="32"/>
      <c r="S12781" s="32"/>
      <c r="T12781" s="32"/>
    </row>
    <row r="12782" spans="16:20" x14ac:dyDescent="0.35">
      <c r="P12782" s="33"/>
      <c r="Q12782" s="32"/>
      <c r="R12782" s="32"/>
      <c r="S12782" s="32"/>
      <c r="T12782" s="32"/>
    </row>
    <row r="12783" spans="16:20" x14ac:dyDescent="0.35">
      <c r="P12783" s="33"/>
      <c r="Q12783" s="32"/>
      <c r="R12783" s="32"/>
      <c r="S12783" s="32"/>
      <c r="T12783" s="32"/>
    </row>
    <row r="12784" spans="16:20" x14ac:dyDescent="0.35">
      <c r="P12784" s="33"/>
      <c r="Q12784" s="32"/>
      <c r="R12784" s="32"/>
      <c r="S12784" s="32"/>
      <c r="T12784" s="32"/>
    </row>
    <row r="12785" spans="16:20" x14ac:dyDescent="0.35">
      <c r="P12785" s="33"/>
      <c r="Q12785" s="32"/>
      <c r="R12785" s="32"/>
      <c r="S12785" s="32"/>
      <c r="T12785" s="32"/>
    </row>
    <row r="12786" spans="16:20" x14ac:dyDescent="0.35">
      <c r="P12786" s="33"/>
      <c r="Q12786" s="32"/>
      <c r="R12786" s="32"/>
      <c r="S12786" s="32"/>
      <c r="T12786" s="32"/>
    </row>
    <row r="12787" spans="16:20" x14ac:dyDescent="0.35">
      <c r="P12787" s="33"/>
      <c r="Q12787" s="32"/>
      <c r="R12787" s="32"/>
      <c r="S12787" s="32"/>
      <c r="T12787" s="32"/>
    </row>
    <row r="12788" spans="16:20" x14ac:dyDescent="0.35">
      <c r="P12788" s="33"/>
      <c r="Q12788" s="32"/>
      <c r="R12788" s="32"/>
      <c r="S12788" s="32"/>
      <c r="T12788" s="32"/>
    </row>
    <row r="12789" spans="16:20" x14ac:dyDescent="0.35">
      <c r="P12789" s="33"/>
      <c r="Q12789" s="32"/>
      <c r="R12789" s="32"/>
      <c r="S12789" s="32"/>
      <c r="T12789" s="32"/>
    </row>
    <row r="12790" spans="16:20" x14ac:dyDescent="0.35">
      <c r="P12790" s="33"/>
      <c r="Q12790" s="32"/>
      <c r="R12790" s="32"/>
      <c r="S12790" s="32"/>
      <c r="T12790" s="32"/>
    </row>
    <row r="12791" spans="16:20" x14ac:dyDescent="0.35">
      <c r="P12791" s="33"/>
      <c r="Q12791" s="32"/>
      <c r="R12791" s="32"/>
      <c r="S12791" s="32"/>
      <c r="T12791" s="32"/>
    </row>
    <row r="12792" spans="16:20" x14ac:dyDescent="0.35">
      <c r="P12792" s="33"/>
      <c r="Q12792" s="32"/>
      <c r="R12792" s="32"/>
      <c r="S12792" s="32"/>
      <c r="T12792" s="32"/>
    </row>
    <row r="12793" spans="16:20" x14ac:dyDescent="0.35">
      <c r="P12793" s="33"/>
      <c r="Q12793" s="32"/>
      <c r="R12793" s="32"/>
      <c r="S12793" s="32"/>
      <c r="T12793" s="32"/>
    </row>
    <row r="12794" spans="16:20" x14ac:dyDescent="0.35">
      <c r="P12794" s="33"/>
      <c r="Q12794" s="32"/>
      <c r="R12794" s="32"/>
      <c r="S12794" s="32"/>
      <c r="T12794" s="32"/>
    </row>
    <row r="12795" spans="16:20" x14ac:dyDescent="0.35">
      <c r="P12795" s="33"/>
      <c r="Q12795" s="32"/>
      <c r="R12795" s="32"/>
      <c r="S12795" s="32"/>
      <c r="T12795" s="32"/>
    </row>
    <row r="12796" spans="16:20" x14ac:dyDescent="0.35">
      <c r="P12796" s="33"/>
      <c r="Q12796" s="32"/>
      <c r="R12796" s="32"/>
      <c r="S12796" s="32"/>
      <c r="T12796" s="32"/>
    </row>
    <row r="12797" spans="16:20" x14ac:dyDescent="0.35">
      <c r="P12797" s="33"/>
      <c r="Q12797" s="32"/>
      <c r="R12797" s="32"/>
      <c r="S12797" s="32"/>
      <c r="T12797" s="32"/>
    </row>
    <row r="12798" spans="16:20" x14ac:dyDescent="0.35">
      <c r="P12798" s="33"/>
      <c r="Q12798" s="32"/>
      <c r="R12798" s="32"/>
      <c r="S12798" s="32"/>
      <c r="T12798" s="32"/>
    </row>
    <row r="12799" spans="16:20" x14ac:dyDescent="0.35">
      <c r="P12799" s="33"/>
      <c r="Q12799" s="32"/>
      <c r="R12799" s="32"/>
      <c r="S12799" s="32"/>
      <c r="T12799" s="32"/>
    </row>
    <row r="12800" spans="16:20" x14ac:dyDescent="0.35">
      <c r="P12800" s="33"/>
      <c r="Q12800" s="32"/>
      <c r="R12800" s="32"/>
      <c r="S12800" s="32"/>
      <c r="T12800" s="32"/>
    </row>
    <row r="12801" spans="16:20" x14ac:dyDescent="0.35">
      <c r="P12801" s="33"/>
      <c r="Q12801" s="32"/>
      <c r="R12801" s="32"/>
      <c r="S12801" s="32"/>
      <c r="T12801" s="32"/>
    </row>
    <row r="12802" spans="16:20" x14ac:dyDescent="0.35">
      <c r="P12802" s="33"/>
      <c r="Q12802" s="32"/>
      <c r="R12802" s="32"/>
      <c r="S12802" s="32"/>
      <c r="T12802" s="32"/>
    </row>
    <row r="12803" spans="16:20" x14ac:dyDescent="0.35">
      <c r="P12803" s="33"/>
      <c r="Q12803" s="32"/>
      <c r="R12803" s="32"/>
      <c r="S12803" s="32"/>
      <c r="T12803" s="32"/>
    </row>
    <row r="12804" spans="16:20" x14ac:dyDescent="0.35">
      <c r="P12804" s="33"/>
      <c r="Q12804" s="32"/>
      <c r="R12804" s="32"/>
      <c r="S12804" s="32"/>
      <c r="T12804" s="32"/>
    </row>
    <row r="12805" spans="16:20" x14ac:dyDescent="0.35">
      <c r="P12805" s="33"/>
      <c r="Q12805" s="32"/>
      <c r="R12805" s="32"/>
      <c r="S12805" s="32"/>
      <c r="T12805" s="32"/>
    </row>
    <row r="12806" spans="16:20" x14ac:dyDescent="0.35">
      <c r="P12806" s="33"/>
      <c r="Q12806" s="32"/>
      <c r="R12806" s="32"/>
      <c r="S12806" s="32"/>
      <c r="T12806" s="32"/>
    </row>
    <row r="12807" spans="16:20" x14ac:dyDescent="0.35">
      <c r="P12807" s="33"/>
      <c r="Q12807" s="32"/>
      <c r="R12807" s="32"/>
      <c r="S12807" s="32"/>
      <c r="T12807" s="32"/>
    </row>
    <row r="12808" spans="16:20" x14ac:dyDescent="0.35">
      <c r="P12808" s="33"/>
      <c r="Q12808" s="32"/>
      <c r="R12808" s="32"/>
      <c r="S12808" s="32"/>
      <c r="T12808" s="32"/>
    </row>
    <row r="12809" spans="16:20" x14ac:dyDescent="0.35">
      <c r="P12809" s="33"/>
      <c r="Q12809" s="32"/>
      <c r="R12809" s="32"/>
      <c r="S12809" s="32"/>
      <c r="T12809" s="32"/>
    </row>
    <row r="12810" spans="16:20" x14ac:dyDescent="0.35">
      <c r="P12810" s="33"/>
      <c r="Q12810" s="32"/>
      <c r="R12810" s="32"/>
      <c r="S12810" s="32"/>
      <c r="T12810" s="32"/>
    </row>
    <row r="12811" spans="16:20" x14ac:dyDescent="0.35">
      <c r="P12811" s="33"/>
      <c r="Q12811" s="32"/>
      <c r="R12811" s="32"/>
      <c r="S12811" s="32"/>
      <c r="T12811" s="32"/>
    </row>
    <row r="12812" spans="16:20" x14ac:dyDescent="0.35">
      <c r="P12812" s="33"/>
      <c r="Q12812" s="32"/>
      <c r="R12812" s="32"/>
      <c r="S12812" s="32"/>
      <c r="T12812" s="32"/>
    </row>
    <row r="12813" spans="16:20" x14ac:dyDescent="0.35">
      <c r="P12813" s="33"/>
      <c r="Q12813" s="32"/>
      <c r="R12813" s="32"/>
      <c r="S12813" s="32"/>
      <c r="T12813" s="32"/>
    </row>
    <row r="12814" spans="16:20" x14ac:dyDescent="0.35">
      <c r="P12814" s="33"/>
      <c r="Q12814" s="32"/>
      <c r="R12814" s="32"/>
      <c r="S12814" s="32"/>
      <c r="T12814" s="32"/>
    </row>
    <row r="12815" spans="16:20" x14ac:dyDescent="0.35">
      <c r="P12815" s="33"/>
      <c r="Q12815" s="32"/>
      <c r="R12815" s="32"/>
      <c r="S12815" s="32"/>
      <c r="T12815" s="32"/>
    </row>
    <row r="12816" spans="16:20" x14ac:dyDescent="0.35">
      <c r="P12816" s="33"/>
      <c r="Q12816" s="32"/>
      <c r="R12816" s="32"/>
      <c r="S12816" s="32"/>
      <c r="T12816" s="32"/>
    </row>
    <row r="12817" spans="16:20" x14ac:dyDescent="0.35">
      <c r="P12817" s="33"/>
      <c r="Q12817" s="32"/>
      <c r="R12817" s="32"/>
      <c r="S12817" s="32"/>
      <c r="T12817" s="32"/>
    </row>
    <row r="12818" spans="16:20" x14ac:dyDescent="0.35">
      <c r="P12818" s="33"/>
      <c r="Q12818" s="32"/>
      <c r="R12818" s="32"/>
      <c r="S12818" s="32"/>
      <c r="T12818" s="32"/>
    </row>
    <row r="12819" spans="16:20" x14ac:dyDescent="0.35">
      <c r="P12819" s="33"/>
      <c r="Q12819" s="32"/>
      <c r="R12819" s="32"/>
      <c r="S12819" s="32"/>
      <c r="T12819" s="32"/>
    </row>
    <row r="12820" spans="16:20" x14ac:dyDescent="0.35">
      <c r="P12820" s="33"/>
      <c r="Q12820" s="32"/>
      <c r="R12820" s="32"/>
      <c r="S12820" s="32"/>
      <c r="T12820" s="32"/>
    </row>
    <row r="12821" spans="16:20" x14ac:dyDescent="0.35">
      <c r="P12821" s="33"/>
      <c r="Q12821" s="32"/>
      <c r="R12821" s="32"/>
      <c r="S12821" s="32"/>
      <c r="T12821" s="32"/>
    </row>
    <row r="12822" spans="16:20" x14ac:dyDescent="0.35">
      <c r="P12822" s="33"/>
      <c r="Q12822" s="32"/>
      <c r="R12822" s="32"/>
      <c r="S12822" s="32"/>
      <c r="T12822" s="32"/>
    </row>
    <row r="12823" spans="16:20" x14ac:dyDescent="0.35">
      <c r="P12823" s="33"/>
      <c r="Q12823" s="32"/>
      <c r="R12823" s="32"/>
      <c r="S12823" s="32"/>
      <c r="T12823" s="32"/>
    </row>
    <row r="12824" spans="16:20" x14ac:dyDescent="0.35">
      <c r="P12824" s="33"/>
      <c r="Q12824" s="32"/>
      <c r="R12824" s="32"/>
      <c r="S12824" s="32"/>
      <c r="T12824" s="32"/>
    </row>
    <row r="12825" spans="16:20" x14ac:dyDescent="0.35">
      <c r="P12825" s="33"/>
      <c r="Q12825" s="32"/>
      <c r="R12825" s="32"/>
      <c r="S12825" s="32"/>
      <c r="T12825" s="32"/>
    </row>
    <row r="12826" spans="16:20" x14ac:dyDescent="0.35">
      <c r="P12826" s="33"/>
      <c r="Q12826" s="32"/>
      <c r="R12826" s="32"/>
      <c r="S12826" s="32"/>
      <c r="T12826" s="32"/>
    </row>
    <row r="12827" spans="16:20" x14ac:dyDescent="0.35">
      <c r="P12827" s="33"/>
      <c r="Q12827" s="32"/>
      <c r="R12827" s="32"/>
      <c r="S12827" s="32"/>
      <c r="T12827" s="32"/>
    </row>
    <row r="12828" spans="16:20" x14ac:dyDescent="0.35">
      <c r="P12828" s="33"/>
      <c r="Q12828" s="32"/>
      <c r="R12828" s="32"/>
      <c r="S12828" s="32"/>
      <c r="T12828" s="32"/>
    </row>
    <row r="12829" spans="16:20" x14ac:dyDescent="0.35">
      <c r="P12829" s="33"/>
      <c r="Q12829" s="32"/>
      <c r="R12829" s="32"/>
      <c r="S12829" s="32"/>
      <c r="T12829" s="32"/>
    </row>
    <row r="12830" spans="16:20" x14ac:dyDescent="0.35">
      <c r="P12830" s="33"/>
      <c r="Q12830" s="32"/>
      <c r="R12830" s="32"/>
      <c r="S12830" s="32"/>
      <c r="T12830" s="32"/>
    </row>
    <row r="12831" spans="16:20" x14ac:dyDescent="0.35">
      <c r="P12831" s="33"/>
      <c r="Q12831" s="32"/>
      <c r="R12831" s="32"/>
      <c r="S12831" s="32"/>
      <c r="T12831" s="32"/>
    </row>
    <row r="12832" spans="16:20" x14ac:dyDescent="0.35">
      <c r="P12832" s="33"/>
      <c r="Q12832" s="32"/>
      <c r="R12832" s="32"/>
      <c r="S12832" s="32"/>
      <c r="T12832" s="32"/>
    </row>
    <row r="12833" spans="16:20" x14ac:dyDescent="0.35">
      <c r="P12833" s="33"/>
      <c r="Q12833" s="32"/>
      <c r="R12833" s="32"/>
      <c r="S12833" s="32"/>
      <c r="T12833" s="32"/>
    </row>
    <row r="12834" spans="16:20" x14ac:dyDescent="0.35">
      <c r="P12834" s="33"/>
      <c r="Q12834" s="32"/>
      <c r="R12834" s="32"/>
      <c r="S12834" s="32"/>
      <c r="T12834" s="32"/>
    </row>
    <row r="12835" spans="16:20" x14ac:dyDescent="0.35">
      <c r="P12835" s="33"/>
      <c r="Q12835" s="32"/>
      <c r="R12835" s="32"/>
      <c r="S12835" s="32"/>
      <c r="T12835" s="32"/>
    </row>
    <row r="12836" spans="16:20" x14ac:dyDescent="0.35">
      <c r="P12836" s="33"/>
      <c r="Q12836" s="32"/>
      <c r="R12836" s="32"/>
      <c r="S12836" s="32"/>
      <c r="T12836" s="32"/>
    </row>
    <row r="12837" spans="16:20" x14ac:dyDescent="0.35">
      <c r="P12837" s="33"/>
      <c r="Q12837" s="32"/>
      <c r="R12837" s="32"/>
      <c r="S12837" s="32"/>
      <c r="T12837" s="32"/>
    </row>
    <row r="12838" spans="16:20" x14ac:dyDescent="0.35">
      <c r="P12838" s="33"/>
      <c r="Q12838" s="32"/>
      <c r="R12838" s="32"/>
      <c r="S12838" s="32"/>
      <c r="T12838" s="32"/>
    </row>
    <row r="12839" spans="16:20" x14ac:dyDescent="0.35">
      <c r="P12839" s="33"/>
      <c r="Q12839" s="32"/>
      <c r="R12839" s="32"/>
      <c r="S12839" s="32"/>
      <c r="T12839" s="32"/>
    </row>
    <row r="12840" spans="16:20" x14ac:dyDescent="0.35">
      <c r="P12840" s="33"/>
      <c r="Q12840" s="32"/>
      <c r="R12840" s="32"/>
      <c r="S12840" s="32"/>
      <c r="T12840" s="32"/>
    </row>
    <row r="12841" spans="16:20" x14ac:dyDescent="0.35">
      <c r="P12841" s="33"/>
      <c r="Q12841" s="32"/>
      <c r="R12841" s="32"/>
      <c r="S12841" s="32"/>
      <c r="T12841" s="32"/>
    </row>
    <row r="12842" spans="16:20" x14ac:dyDescent="0.35">
      <c r="P12842" s="33"/>
      <c r="Q12842" s="32"/>
      <c r="R12842" s="32"/>
      <c r="S12842" s="32"/>
      <c r="T12842" s="32"/>
    </row>
    <row r="12843" spans="16:20" x14ac:dyDescent="0.35">
      <c r="P12843" s="33"/>
      <c r="Q12843" s="32"/>
      <c r="R12843" s="32"/>
      <c r="S12843" s="32"/>
      <c r="T12843" s="32"/>
    </row>
    <row r="12844" spans="16:20" x14ac:dyDescent="0.35">
      <c r="P12844" s="33"/>
      <c r="Q12844" s="32"/>
      <c r="R12844" s="32"/>
      <c r="S12844" s="32"/>
      <c r="T12844" s="32"/>
    </row>
    <row r="12845" spans="16:20" x14ac:dyDescent="0.35">
      <c r="P12845" s="33"/>
      <c r="Q12845" s="32"/>
      <c r="R12845" s="32"/>
      <c r="S12845" s="32"/>
      <c r="T12845" s="32"/>
    </row>
    <row r="12846" spans="16:20" x14ac:dyDescent="0.35">
      <c r="P12846" s="33"/>
      <c r="Q12846" s="32"/>
      <c r="R12846" s="32"/>
      <c r="S12846" s="32"/>
      <c r="T12846" s="32"/>
    </row>
    <row r="12847" spans="16:20" x14ac:dyDescent="0.35">
      <c r="P12847" s="33"/>
      <c r="Q12847" s="32"/>
      <c r="R12847" s="32"/>
      <c r="S12847" s="32"/>
      <c r="T12847" s="32"/>
    </row>
    <row r="12848" spans="16:20" x14ac:dyDescent="0.35">
      <c r="P12848" s="33"/>
      <c r="Q12848" s="32"/>
      <c r="R12848" s="32"/>
      <c r="S12848" s="32"/>
      <c r="T12848" s="32"/>
    </row>
    <row r="12849" spans="16:20" x14ac:dyDescent="0.35">
      <c r="P12849" s="33"/>
      <c r="Q12849" s="32"/>
      <c r="R12849" s="32"/>
      <c r="S12849" s="32"/>
      <c r="T12849" s="32"/>
    </row>
    <row r="12850" spans="16:20" x14ac:dyDescent="0.35">
      <c r="P12850" s="33"/>
      <c r="Q12850" s="32"/>
      <c r="R12850" s="32"/>
      <c r="S12850" s="32"/>
      <c r="T12850" s="32"/>
    </row>
    <row r="12851" spans="16:20" x14ac:dyDescent="0.35">
      <c r="P12851" s="33"/>
      <c r="Q12851" s="32"/>
      <c r="R12851" s="32"/>
      <c r="S12851" s="32"/>
      <c r="T12851" s="32"/>
    </row>
    <row r="12852" spans="16:20" x14ac:dyDescent="0.35">
      <c r="P12852" s="33"/>
      <c r="Q12852" s="32"/>
      <c r="R12852" s="32"/>
      <c r="S12852" s="32"/>
      <c r="T12852" s="32"/>
    </row>
    <row r="12853" spans="16:20" x14ac:dyDescent="0.35">
      <c r="P12853" s="33"/>
      <c r="Q12853" s="32"/>
      <c r="R12853" s="32"/>
      <c r="S12853" s="32"/>
      <c r="T12853" s="32"/>
    </row>
    <row r="12854" spans="16:20" x14ac:dyDescent="0.35">
      <c r="P12854" s="33"/>
      <c r="Q12854" s="32"/>
      <c r="R12854" s="32"/>
      <c r="S12854" s="32"/>
      <c r="T12854" s="32"/>
    </row>
    <row r="12855" spans="16:20" x14ac:dyDescent="0.35">
      <c r="P12855" s="33"/>
      <c r="Q12855" s="32"/>
      <c r="R12855" s="32"/>
      <c r="S12855" s="32"/>
      <c r="T12855" s="32"/>
    </row>
    <row r="12856" spans="16:20" x14ac:dyDescent="0.35">
      <c r="P12856" s="33"/>
      <c r="Q12856" s="32"/>
      <c r="R12856" s="32"/>
      <c r="S12856" s="32"/>
      <c r="T12856" s="32"/>
    </row>
    <row r="12857" spans="16:20" x14ac:dyDescent="0.35">
      <c r="P12857" s="33"/>
      <c r="Q12857" s="32"/>
      <c r="R12857" s="32"/>
      <c r="S12857" s="32"/>
      <c r="T12857" s="32"/>
    </row>
    <row r="12858" spans="16:20" x14ac:dyDescent="0.35">
      <c r="P12858" s="33"/>
      <c r="Q12858" s="32"/>
      <c r="R12858" s="32"/>
      <c r="S12858" s="32"/>
      <c r="T12858" s="32"/>
    </row>
    <row r="12859" spans="16:20" x14ac:dyDescent="0.35">
      <c r="P12859" s="33"/>
      <c r="Q12859" s="32"/>
      <c r="R12859" s="32"/>
      <c r="S12859" s="32"/>
      <c r="T12859" s="32"/>
    </row>
    <row r="12860" spans="16:20" x14ac:dyDescent="0.35">
      <c r="P12860" s="33"/>
      <c r="Q12860" s="32"/>
      <c r="R12860" s="32"/>
      <c r="S12860" s="32"/>
      <c r="T12860" s="32"/>
    </row>
    <row r="12861" spans="16:20" x14ac:dyDescent="0.35">
      <c r="P12861" s="33"/>
      <c r="Q12861" s="32"/>
      <c r="R12861" s="32"/>
      <c r="S12861" s="32"/>
      <c r="T12861" s="32"/>
    </row>
    <row r="12862" spans="16:20" x14ac:dyDescent="0.35">
      <c r="P12862" s="33"/>
      <c r="Q12862" s="32"/>
      <c r="R12862" s="32"/>
      <c r="S12862" s="32"/>
      <c r="T12862" s="32"/>
    </row>
    <row r="12863" spans="16:20" x14ac:dyDescent="0.35">
      <c r="P12863" s="33"/>
      <c r="Q12863" s="32"/>
      <c r="R12863" s="32"/>
      <c r="S12863" s="32"/>
      <c r="T12863" s="32"/>
    </row>
    <row r="12864" spans="16:20" x14ac:dyDescent="0.35">
      <c r="P12864" s="33"/>
      <c r="Q12864" s="32"/>
      <c r="R12864" s="32"/>
      <c r="S12864" s="32"/>
      <c r="T12864" s="32"/>
    </row>
    <row r="12865" spans="16:20" x14ac:dyDescent="0.35">
      <c r="P12865" s="33"/>
      <c r="Q12865" s="32"/>
      <c r="R12865" s="32"/>
      <c r="S12865" s="32"/>
      <c r="T12865" s="32"/>
    </row>
    <row r="12866" spans="16:20" x14ac:dyDescent="0.35">
      <c r="P12866" s="33"/>
      <c r="Q12866" s="32"/>
      <c r="R12866" s="32"/>
      <c r="S12866" s="32"/>
      <c r="T12866" s="32"/>
    </row>
    <row r="12867" spans="16:20" x14ac:dyDescent="0.35">
      <c r="P12867" s="33"/>
      <c r="Q12867" s="32"/>
      <c r="R12867" s="32"/>
      <c r="S12867" s="32"/>
      <c r="T12867" s="32"/>
    </row>
    <row r="12868" spans="16:20" x14ac:dyDescent="0.35">
      <c r="P12868" s="33"/>
      <c r="Q12868" s="32"/>
      <c r="R12868" s="32"/>
      <c r="S12868" s="32"/>
      <c r="T12868" s="32"/>
    </row>
    <row r="12869" spans="16:20" x14ac:dyDescent="0.35">
      <c r="P12869" s="33"/>
      <c r="Q12869" s="32"/>
      <c r="R12869" s="32"/>
      <c r="S12869" s="32"/>
      <c r="T12869" s="32"/>
    </row>
    <row r="12870" spans="16:20" x14ac:dyDescent="0.35">
      <c r="P12870" s="33"/>
      <c r="Q12870" s="32"/>
      <c r="R12870" s="32"/>
      <c r="S12870" s="32"/>
      <c r="T12870" s="32"/>
    </row>
    <row r="12871" spans="16:20" x14ac:dyDescent="0.35">
      <c r="P12871" s="33"/>
      <c r="Q12871" s="32"/>
      <c r="R12871" s="32"/>
      <c r="S12871" s="32"/>
      <c r="T12871" s="32"/>
    </row>
    <row r="12872" spans="16:20" x14ac:dyDescent="0.35">
      <c r="P12872" s="33"/>
      <c r="Q12872" s="32"/>
      <c r="R12872" s="32"/>
      <c r="S12872" s="32"/>
      <c r="T12872" s="32"/>
    </row>
    <row r="12873" spans="16:20" x14ac:dyDescent="0.35">
      <c r="P12873" s="33"/>
      <c r="Q12873" s="32"/>
      <c r="R12873" s="32"/>
      <c r="S12873" s="32"/>
      <c r="T12873" s="32"/>
    </row>
    <row r="12874" spans="16:20" x14ac:dyDescent="0.35">
      <c r="P12874" s="33"/>
      <c r="Q12874" s="32"/>
      <c r="R12874" s="32"/>
      <c r="S12874" s="32"/>
      <c r="T12874" s="32"/>
    </row>
    <row r="12875" spans="16:20" x14ac:dyDescent="0.35">
      <c r="P12875" s="33"/>
      <c r="Q12875" s="32"/>
      <c r="R12875" s="32"/>
      <c r="S12875" s="32"/>
      <c r="T12875" s="32"/>
    </row>
    <row r="12876" spans="16:20" x14ac:dyDescent="0.35">
      <c r="P12876" s="33"/>
      <c r="Q12876" s="32"/>
      <c r="R12876" s="32"/>
      <c r="S12876" s="32"/>
      <c r="T12876" s="32"/>
    </row>
    <row r="12877" spans="16:20" x14ac:dyDescent="0.35">
      <c r="P12877" s="33"/>
      <c r="Q12877" s="32"/>
      <c r="R12877" s="32"/>
      <c r="S12877" s="32"/>
      <c r="T12877" s="32"/>
    </row>
    <row r="12878" spans="16:20" x14ac:dyDescent="0.35">
      <c r="P12878" s="33"/>
      <c r="Q12878" s="32"/>
      <c r="R12878" s="32"/>
      <c r="S12878" s="32"/>
      <c r="T12878" s="32"/>
    </row>
    <row r="12879" spans="16:20" x14ac:dyDescent="0.35">
      <c r="P12879" s="33"/>
      <c r="Q12879" s="32"/>
      <c r="R12879" s="32"/>
      <c r="S12879" s="32"/>
      <c r="T12879" s="32"/>
    </row>
    <row r="12880" spans="16:20" x14ac:dyDescent="0.35">
      <c r="P12880" s="33"/>
      <c r="Q12880" s="32"/>
      <c r="R12880" s="32"/>
      <c r="S12880" s="32"/>
      <c r="T12880" s="32"/>
    </row>
    <row r="12881" spans="16:20" x14ac:dyDescent="0.35">
      <c r="P12881" s="33"/>
      <c r="Q12881" s="32"/>
      <c r="R12881" s="32"/>
      <c r="S12881" s="32"/>
      <c r="T12881" s="32"/>
    </row>
    <row r="12882" spans="16:20" x14ac:dyDescent="0.35">
      <c r="P12882" s="33"/>
      <c r="Q12882" s="32"/>
      <c r="R12882" s="32"/>
      <c r="S12882" s="32"/>
      <c r="T12882" s="32"/>
    </row>
    <row r="12883" spans="16:20" x14ac:dyDescent="0.35">
      <c r="P12883" s="33"/>
      <c r="Q12883" s="32"/>
      <c r="R12883" s="32"/>
      <c r="S12883" s="32"/>
      <c r="T12883" s="32"/>
    </row>
    <row r="12884" spans="16:20" x14ac:dyDescent="0.35">
      <c r="P12884" s="33"/>
      <c r="Q12884" s="32"/>
      <c r="R12884" s="32"/>
      <c r="S12884" s="32"/>
      <c r="T12884" s="32"/>
    </row>
    <row r="12885" spans="16:20" x14ac:dyDescent="0.35">
      <c r="P12885" s="33"/>
      <c r="Q12885" s="32"/>
      <c r="R12885" s="32"/>
      <c r="S12885" s="32"/>
      <c r="T12885" s="32"/>
    </row>
    <row r="12886" spans="16:20" x14ac:dyDescent="0.35">
      <c r="P12886" s="33"/>
      <c r="Q12886" s="32"/>
      <c r="R12886" s="32"/>
      <c r="S12886" s="32"/>
      <c r="T12886" s="32"/>
    </row>
    <row r="12887" spans="16:20" x14ac:dyDescent="0.35">
      <c r="P12887" s="33"/>
      <c r="Q12887" s="32"/>
      <c r="R12887" s="32"/>
      <c r="S12887" s="32"/>
      <c r="T12887" s="32"/>
    </row>
    <row r="12888" spans="16:20" x14ac:dyDescent="0.35">
      <c r="P12888" s="33"/>
      <c r="Q12888" s="32"/>
      <c r="R12888" s="32"/>
      <c r="S12888" s="32"/>
      <c r="T12888" s="32"/>
    </row>
    <row r="12889" spans="16:20" x14ac:dyDescent="0.35">
      <c r="P12889" s="33"/>
      <c r="Q12889" s="32"/>
      <c r="R12889" s="32"/>
      <c r="S12889" s="32"/>
      <c r="T12889" s="32"/>
    </row>
    <row r="12890" spans="16:20" x14ac:dyDescent="0.35">
      <c r="P12890" s="33"/>
      <c r="Q12890" s="32"/>
      <c r="R12890" s="32"/>
      <c r="S12890" s="32"/>
      <c r="T12890" s="32"/>
    </row>
    <row r="12891" spans="16:20" x14ac:dyDescent="0.35">
      <c r="P12891" s="33"/>
      <c r="Q12891" s="32"/>
      <c r="R12891" s="32"/>
      <c r="S12891" s="32"/>
      <c r="T12891" s="32"/>
    </row>
    <row r="12892" spans="16:20" x14ac:dyDescent="0.35">
      <c r="P12892" s="33"/>
      <c r="Q12892" s="32"/>
      <c r="R12892" s="32"/>
      <c r="S12892" s="32"/>
      <c r="T12892" s="32"/>
    </row>
    <row r="12893" spans="16:20" x14ac:dyDescent="0.35">
      <c r="P12893" s="33"/>
      <c r="Q12893" s="32"/>
      <c r="R12893" s="32"/>
      <c r="S12893" s="32"/>
      <c r="T12893" s="32"/>
    </row>
    <row r="12894" spans="16:20" x14ac:dyDescent="0.35">
      <c r="P12894" s="33"/>
      <c r="Q12894" s="32"/>
      <c r="R12894" s="32"/>
      <c r="S12894" s="32"/>
      <c r="T12894" s="32"/>
    </row>
    <row r="12895" spans="16:20" x14ac:dyDescent="0.35">
      <c r="P12895" s="33"/>
      <c r="Q12895" s="32"/>
      <c r="R12895" s="32"/>
      <c r="S12895" s="32"/>
      <c r="T12895" s="32"/>
    </row>
    <row r="12896" spans="16:20" x14ac:dyDescent="0.35">
      <c r="P12896" s="33"/>
      <c r="Q12896" s="32"/>
      <c r="R12896" s="32"/>
      <c r="S12896" s="32"/>
      <c r="T12896" s="32"/>
    </row>
    <row r="12897" spans="16:20" x14ac:dyDescent="0.35">
      <c r="P12897" s="33"/>
      <c r="Q12897" s="32"/>
      <c r="R12897" s="32"/>
      <c r="S12897" s="32"/>
      <c r="T12897" s="32"/>
    </row>
    <row r="12898" spans="16:20" x14ac:dyDescent="0.35">
      <c r="P12898" s="33"/>
      <c r="Q12898" s="32"/>
      <c r="R12898" s="32"/>
      <c r="S12898" s="32"/>
      <c r="T12898" s="32"/>
    </row>
    <row r="12899" spans="16:20" x14ac:dyDescent="0.35">
      <c r="P12899" s="33"/>
      <c r="Q12899" s="32"/>
      <c r="R12899" s="32"/>
      <c r="S12899" s="32"/>
      <c r="T12899" s="32"/>
    </row>
    <row r="12900" spans="16:20" x14ac:dyDescent="0.35">
      <c r="P12900" s="33"/>
      <c r="Q12900" s="32"/>
      <c r="R12900" s="32"/>
      <c r="S12900" s="32"/>
      <c r="T12900" s="32"/>
    </row>
    <row r="12901" spans="16:20" x14ac:dyDescent="0.35">
      <c r="P12901" s="33"/>
      <c r="Q12901" s="32"/>
      <c r="R12901" s="32"/>
      <c r="S12901" s="32"/>
      <c r="T12901" s="32"/>
    </row>
    <row r="12902" spans="16:20" x14ac:dyDescent="0.35">
      <c r="P12902" s="33"/>
      <c r="Q12902" s="32"/>
      <c r="R12902" s="32"/>
      <c r="S12902" s="32"/>
      <c r="T12902" s="32"/>
    </row>
    <row r="12903" spans="16:20" x14ac:dyDescent="0.35">
      <c r="P12903" s="33"/>
      <c r="Q12903" s="32"/>
      <c r="R12903" s="32"/>
      <c r="S12903" s="32"/>
      <c r="T12903" s="32"/>
    </row>
    <row r="12904" spans="16:20" x14ac:dyDescent="0.35">
      <c r="P12904" s="33"/>
      <c r="Q12904" s="32"/>
      <c r="R12904" s="32"/>
      <c r="S12904" s="32"/>
      <c r="T12904" s="32"/>
    </row>
    <row r="12905" spans="16:20" x14ac:dyDescent="0.35">
      <c r="P12905" s="33"/>
      <c r="Q12905" s="32"/>
      <c r="R12905" s="32"/>
      <c r="S12905" s="32"/>
      <c r="T12905" s="32"/>
    </row>
    <row r="12906" spans="16:20" x14ac:dyDescent="0.35">
      <c r="P12906" s="33"/>
      <c r="Q12906" s="32"/>
      <c r="R12906" s="32"/>
      <c r="S12906" s="32"/>
      <c r="T12906" s="32"/>
    </row>
    <row r="12907" spans="16:20" x14ac:dyDescent="0.35">
      <c r="P12907" s="33"/>
      <c r="Q12907" s="32"/>
      <c r="R12907" s="32"/>
      <c r="S12907" s="32"/>
      <c r="T12907" s="32"/>
    </row>
    <row r="12908" spans="16:20" x14ac:dyDescent="0.35">
      <c r="P12908" s="33"/>
      <c r="Q12908" s="32"/>
      <c r="R12908" s="32"/>
      <c r="S12908" s="32"/>
      <c r="T12908" s="32"/>
    </row>
    <row r="12909" spans="16:20" x14ac:dyDescent="0.35">
      <c r="P12909" s="33"/>
      <c r="Q12909" s="32"/>
      <c r="R12909" s="32"/>
      <c r="S12909" s="32"/>
      <c r="T12909" s="32"/>
    </row>
    <row r="12910" spans="16:20" x14ac:dyDescent="0.35">
      <c r="P12910" s="33"/>
      <c r="Q12910" s="32"/>
      <c r="R12910" s="32"/>
      <c r="S12910" s="32"/>
      <c r="T12910" s="32"/>
    </row>
    <row r="12911" spans="16:20" x14ac:dyDescent="0.35">
      <c r="P12911" s="33"/>
      <c r="Q12911" s="32"/>
      <c r="R12911" s="32"/>
      <c r="S12911" s="32"/>
      <c r="T12911" s="32"/>
    </row>
    <row r="12912" spans="16:20" x14ac:dyDescent="0.35">
      <c r="P12912" s="33"/>
      <c r="Q12912" s="32"/>
      <c r="R12912" s="32"/>
      <c r="S12912" s="32"/>
      <c r="T12912" s="32"/>
    </row>
    <row r="12913" spans="16:20" x14ac:dyDescent="0.35">
      <c r="P12913" s="33"/>
      <c r="Q12913" s="32"/>
      <c r="R12913" s="32"/>
      <c r="S12913" s="32"/>
      <c r="T12913" s="32"/>
    </row>
    <row r="12914" spans="16:20" x14ac:dyDescent="0.35">
      <c r="P12914" s="33"/>
      <c r="Q12914" s="32"/>
      <c r="R12914" s="32"/>
      <c r="S12914" s="32"/>
      <c r="T12914" s="32"/>
    </row>
    <row r="12915" spans="16:20" x14ac:dyDescent="0.35">
      <c r="P12915" s="33"/>
      <c r="Q12915" s="32"/>
      <c r="R12915" s="32"/>
      <c r="S12915" s="32"/>
      <c r="T12915" s="32"/>
    </row>
    <row r="12916" spans="16:20" x14ac:dyDescent="0.35">
      <c r="P12916" s="33"/>
      <c r="Q12916" s="32"/>
      <c r="R12916" s="32"/>
      <c r="S12916" s="32"/>
      <c r="T12916" s="32"/>
    </row>
    <row r="12917" spans="16:20" x14ac:dyDescent="0.35">
      <c r="P12917" s="33"/>
      <c r="Q12917" s="32"/>
      <c r="R12917" s="32"/>
      <c r="S12917" s="32"/>
      <c r="T12917" s="32"/>
    </row>
    <row r="12918" spans="16:20" x14ac:dyDescent="0.35">
      <c r="P12918" s="33"/>
      <c r="Q12918" s="32"/>
      <c r="R12918" s="32"/>
      <c r="S12918" s="32"/>
      <c r="T12918" s="32"/>
    </row>
    <row r="12919" spans="16:20" x14ac:dyDescent="0.35">
      <c r="P12919" s="33"/>
      <c r="Q12919" s="32"/>
      <c r="R12919" s="32"/>
      <c r="S12919" s="32"/>
      <c r="T12919" s="32"/>
    </row>
    <row r="12920" spans="16:20" x14ac:dyDescent="0.35">
      <c r="P12920" s="33"/>
      <c r="Q12920" s="32"/>
      <c r="R12920" s="32"/>
      <c r="S12920" s="32"/>
      <c r="T12920" s="32"/>
    </row>
    <row r="12921" spans="16:20" x14ac:dyDescent="0.35">
      <c r="P12921" s="33"/>
      <c r="Q12921" s="32"/>
      <c r="R12921" s="32"/>
      <c r="S12921" s="32"/>
      <c r="T12921" s="32"/>
    </row>
    <row r="12922" spans="16:20" x14ac:dyDescent="0.35">
      <c r="P12922" s="33"/>
      <c r="Q12922" s="32"/>
      <c r="R12922" s="32"/>
      <c r="S12922" s="32"/>
      <c r="T12922" s="32"/>
    </row>
    <row r="12923" spans="16:20" x14ac:dyDescent="0.35">
      <c r="P12923" s="33"/>
      <c r="Q12923" s="32"/>
      <c r="R12923" s="32"/>
      <c r="S12923" s="32"/>
      <c r="T12923" s="32"/>
    </row>
    <row r="12924" spans="16:20" x14ac:dyDescent="0.35">
      <c r="P12924" s="33"/>
      <c r="Q12924" s="32"/>
      <c r="R12924" s="32"/>
      <c r="S12924" s="32"/>
      <c r="T12924" s="32"/>
    </row>
    <row r="12925" spans="16:20" x14ac:dyDescent="0.35">
      <c r="P12925" s="33"/>
      <c r="Q12925" s="32"/>
      <c r="R12925" s="32"/>
      <c r="S12925" s="32"/>
      <c r="T12925" s="32"/>
    </row>
    <row r="12926" spans="16:20" x14ac:dyDescent="0.35">
      <c r="P12926" s="33"/>
      <c r="Q12926" s="32"/>
      <c r="R12926" s="32"/>
      <c r="S12926" s="32"/>
      <c r="T12926" s="32"/>
    </row>
    <row r="12927" spans="16:20" x14ac:dyDescent="0.35">
      <c r="P12927" s="33"/>
      <c r="Q12927" s="32"/>
      <c r="R12927" s="32"/>
      <c r="S12927" s="32"/>
      <c r="T12927" s="32"/>
    </row>
    <row r="12928" spans="16:20" x14ac:dyDescent="0.35">
      <c r="P12928" s="33"/>
      <c r="Q12928" s="32"/>
      <c r="R12928" s="32"/>
      <c r="S12928" s="32"/>
      <c r="T12928" s="32"/>
    </row>
    <row r="12929" spans="16:20" x14ac:dyDescent="0.35">
      <c r="P12929" s="33"/>
      <c r="Q12929" s="32"/>
      <c r="R12929" s="32"/>
      <c r="S12929" s="32"/>
      <c r="T12929" s="32"/>
    </row>
    <row r="12930" spans="16:20" x14ac:dyDescent="0.35">
      <c r="P12930" s="33"/>
      <c r="Q12930" s="32"/>
      <c r="R12930" s="32"/>
      <c r="S12930" s="32"/>
      <c r="T12930" s="32"/>
    </row>
    <row r="12931" spans="16:20" x14ac:dyDescent="0.35">
      <c r="P12931" s="33"/>
      <c r="Q12931" s="32"/>
      <c r="R12931" s="32"/>
      <c r="S12931" s="32"/>
      <c r="T12931" s="32"/>
    </row>
    <row r="12932" spans="16:20" x14ac:dyDescent="0.35">
      <c r="P12932" s="33"/>
      <c r="Q12932" s="32"/>
      <c r="R12932" s="32"/>
      <c r="S12932" s="32"/>
      <c r="T12932" s="32"/>
    </row>
    <row r="12933" spans="16:20" x14ac:dyDescent="0.35">
      <c r="P12933" s="33"/>
      <c r="Q12933" s="32"/>
      <c r="R12933" s="32"/>
      <c r="S12933" s="32"/>
      <c r="T12933" s="32"/>
    </row>
    <row r="12934" spans="16:20" x14ac:dyDescent="0.35">
      <c r="P12934" s="33"/>
      <c r="Q12934" s="32"/>
      <c r="R12934" s="32"/>
      <c r="S12934" s="32"/>
      <c r="T12934" s="32"/>
    </row>
    <row r="12935" spans="16:20" x14ac:dyDescent="0.35">
      <c r="P12935" s="33"/>
      <c r="Q12935" s="32"/>
      <c r="R12935" s="32"/>
      <c r="S12935" s="32"/>
      <c r="T12935" s="32"/>
    </row>
    <row r="12936" spans="16:20" x14ac:dyDescent="0.35">
      <c r="P12936" s="33"/>
      <c r="Q12936" s="32"/>
      <c r="R12936" s="32"/>
      <c r="S12936" s="32"/>
      <c r="T12936" s="32"/>
    </row>
    <row r="12937" spans="16:20" x14ac:dyDescent="0.35">
      <c r="P12937" s="33"/>
      <c r="Q12937" s="32"/>
      <c r="R12937" s="32"/>
      <c r="S12937" s="32"/>
      <c r="T12937" s="32"/>
    </row>
    <row r="12938" spans="16:20" x14ac:dyDescent="0.35">
      <c r="P12938" s="33"/>
      <c r="Q12938" s="32"/>
      <c r="R12938" s="32"/>
      <c r="S12938" s="32"/>
      <c r="T12938" s="32"/>
    </row>
    <row r="12939" spans="16:20" x14ac:dyDescent="0.35">
      <c r="P12939" s="33"/>
      <c r="Q12939" s="32"/>
      <c r="R12939" s="32"/>
      <c r="S12939" s="32"/>
      <c r="T12939" s="32"/>
    </row>
    <row r="12940" spans="16:20" x14ac:dyDescent="0.35">
      <c r="P12940" s="33"/>
      <c r="Q12940" s="32"/>
      <c r="R12940" s="32"/>
      <c r="S12940" s="32"/>
      <c r="T12940" s="32"/>
    </row>
    <row r="12941" spans="16:20" x14ac:dyDescent="0.35">
      <c r="P12941" s="33"/>
      <c r="Q12941" s="32"/>
      <c r="R12941" s="32"/>
      <c r="S12941" s="32"/>
      <c r="T12941" s="32"/>
    </row>
    <row r="12942" spans="16:20" x14ac:dyDescent="0.35">
      <c r="P12942" s="33"/>
      <c r="Q12942" s="32"/>
      <c r="R12942" s="32"/>
      <c r="S12942" s="32"/>
      <c r="T12942" s="32"/>
    </row>
    <row r="12943" spans="16:20" x14ac:dyDescent="0.35">
      <c r="P12943" s="33"/>
      <c r="Q12943" s="32"/>
      <c r="R12943" s="32"/>
      <c r="S12943" s="32"/>
      <c r="T12943" s="32"/>
    </row>
    <row r="12944" spans="16:20" x14ac:dyDescent="0.35">
      <c r="P12944" s="33"/>
      <c r="Q12944" s="32"/>
      <c r="R12944" s="32"/>
      <c r="S12944" s="32"/>
      <c r="T12944" s="32"/>
    </row>
    <row r="12945" spans="16:20" x14ac:dyDescent="0.35">
      <c r="P12945" s="33"/>
      <c r="Q12945" s="32"/>
      <c r="R12945" s="32"/>
      <c r="S12945" s="32"/>
      <c r="T12945" s="32"/>
    </row>
    <row r="12946" spans="16:20" x14ac:dyDescent="0.35">
      <c r="P12946" s="33"/>
      <c r="Q12946" s="32"/>
      <c r="R12946" s="32"/>
      <c r="S12946" s="32"/>
      <c r="T12946" s="32"/>
    </row>
    <row r="12947" spans="16:20" x14ac:dyDescent="0.35">
      <c r="P12947" s="33"/>
      <c r="Q12947" s="32"/>
      <c r="R12947" s="32"/>
      <c r="S12947" s="32"/>
      <c r="T12947" s="32"/>
    </row>
    <row r="12948" spans="16:20" x14ac:dyDescent="0.35">
      <c r="P12948" s="33"/>
      <c r="Q12948" s="32"/>
      <c r="R12948" s="32"/>
      <c r="S12948" s="32"/>
      <c r="T12948" s="32"/>
    </row>
    <row r="12949" spans="16:20" x14ac:dyDescent="0.35">
      <c r="P12949" s="33"/>
      <c r="Q12949" s="32"/>
      <c r="R12949" s="32"/>
      <c r="S12949" s="32"/>
      <c r="T12949" s="32"/>
    </row>
    <row r="12950" spans="16:20" x14ac:dyDescent="0.35">
      <c r="P12950" s="33"/>
      <c r="Q12950" s="32"/>
      <c r="R12950" s="32"/>
      <c r="S12950" s="32"/>
      <c r="T12950" s="32"/>
    </row>
    <row r="12951" spans="16:20" x14ac:dyDescent="0.35">
      <c r="P12951" s="33"/>
      <c r="Q12951" s="32"/>
      <c r="R12951" s="32"/>
      <c r="S12951" s="32"/>
      <c r="T12951" s="32"/>
    </row>
    <row r="12952" spans="16:20" x14ac:dyDescent="0.35">
      <c r="P12952" s="33"/>
      <c r="Q12952" s="32"/>
      <c r="R12952" s="32"/>
      <c r="S12952" s="32"/>
      <c r="T12952" s="32"/>
    </row>
    <row r="12953" spans="16:20" x14ac:dyDescent="0.35">
      <c r="P12953" s="33"/>
      <c r="Q12953" s="32"/>
      <c r="R12953" s="32"/>
      <c r="S12953" s="32"/>
      <c r="T12953" s="32"/>
    </row>
    <row r="12954" spans="16:20" x14ac:dyDescent="0.35">
      <c r="P12954" s="33"/>
      <c r="Q12954" s="32"/>
      <c r="R12954" s="32"/>
      <c r="S12954" s="32"/>
      <c r="T12954" s="32"/>
    </row>
    <row r="12955" spans="16:20" x14ac:dyDescent="0.35">
      <c r="P12955" s="33"/>
      <c r="Q12955" s="32"/>
      <c r="R12955" s="32"/>
      <c r="S12955" s="32"/>
      <c r="T12955" s="32"/>
    </row>
    <row r="12956" spans="16:20" x14ac:dyDescent="0.35">
      <c r="P12956" s="33"/>
      <c r="Q12956" s="32"/>
      <c r="R12956" s="32"/>
      <c r="S12956" s="32"/>
      <c r="T12956" s="32"/>
    </row>
    <row r="12957" spans="16:20" x14ac:dyDescent="0.35">
      <c r="P12957" s="33"/>
      <c r="Q12957" s="32"/>
      <c r="R12957" s="32"/>
      <c r="S12957" s="32"/>
      <c r="T12957" s="32"/>
    </row>
    <row r="12958" spans="16:20" x14ac:dyDescent="0.35">
      <c r="P12958" s="33"/>
      <c r="Q12958" s="32"/>
      <c r="R12958" s="32"/>
      <c r="S12958" s="32"/>
      <c r="T12958" s="32"/>
    </row>
    <row r="12959" spans="16:20" x14ac:dyDescent="0.35">
      <c r="P12959" s="33"/>
      <c r="Q12959" s="32"/>
      <c r="R12959" s="32"/>
      <c r="S12959" s="32"/>
      <c r="T12959" s="32"/>
    </row>
    <row r="12960" spans="16:20" x14ac:dyDescent="0.35">
      <c r="P12960" s="33"/>
      <c r="Q12960" s="32"/>
      <c r="R12960" s="32"/>
      <c r="S12960" s="32"/>
      <c r="T12960" s="32"/>
    </row>
    <row r="12961" spans="16:20" x14ac:dyDescent="0.35">
      <c r="P12961" s="33"/>
      <c r="Q12961" s="32"/>
      <c r="R12961" s="32"/>
      <c r="S12961" s="32"/>
      <c r="T12961" s="32"/>
    </row>
    <row r="12962" spans="16:20" x14ac:dyDescent="0.35">
      <c r="P12962" s="33"/>
      <c r="Q12962" s="32"/>
      <c r="R12962" s="32"/>
      <c r="S12962" s="32"/>
      <c r="T12962" s="32"/>
    </row>
    <row r="12963" spans="16:20" x14ac:dyDescent="0.35">
      <c r="P12963" s="33"/>
      <c r="Q12963" s="32"/>
      <c r="R12963" s="32"/>
      <c r="S12963" s="32"/>
      <c r="T12963" s="32"/>
    </row>
    <row r="12964" spans="16:20" x14ac:dyDescent="0.35">
      <c r="P12964" s="33"/>
      <c r="Q12964" s="32"/>
      <c r="R12964" s="32"/>
      <c r="S12964" s="32"/>
      <c r="T12964" s="32"/>
    </row>
    <row r="12965" spans="16:20" x14ac:dyDescent="0.35">
      <c r="P12965" s="33"/>
      <c r="Q12965" s="32"/>
      <c r="R12965" s="32"/>
      <c r="S12965" s="32"/>
      <c r="T12965" s="32"/>
    </row>
    <row r="12966" spans="16:20" x14ac:dyDescent="0.35">
      <c r="P12966" s="33"/>
      <c r="Q12966" s="32"/>
      <c r="R12966" s="32"/>
      <c r="S12966" s="32"/>
      <c r="T12966" s="32"/>
    </row>
    <row r="12967" spans="16:20" x14ac:dyDescent="0.35">
      <c r="P12967" s="33"/>
      <c r="Q12967" s="32"/>
      <c r="R12967" s="32"/>
      <c r="S12967" s="32"/>
      <c r="T12967" s="32"/>
    </row>
    <row r="12968" spans="16:20" x14ac:dyDescent="0.35">
      <c r="P12968" s="33"/>
      <c r="Q12968" s="32"/>
      <c r="R12968" s="32"/>
      <c r="S12968" s="32"/>
      <c r="T12968" s="32"/>
    </row>
    <row r="12969" spans="16:20" x14ac:dyDescent="0.35">
      <c r="P12969" s="33"/>
      <c r="Q12969" s="32"/>
      <c r="R12969" s="32"/>
      <c r="S12969" s="32"/>
      <c r="T12969" s="32"/>
    </row>
    <row r="12970" spans="16:20" x14ac:dyDescent="0.35">
      <c r="P12970" s="33"/>
      <c r="Q12970" s="32"/>
      <c r="R12970" s="32"/>
      <c r="S12970" s="32"/>
      <c r="T12970" s="32"/>
    </row>
    <row r="12971" spans="16:20" x14ac:dyDescent="0.35">
      <c r="P12971" s="33"/>
      <c r="Q12971" s="32"/>
      <c r="R12971" s="32"/>
      <c r="S12971" s="32"/>
      <c r="T12971" s="32"/>
    </row>
    <row r="12972" spans="16:20" x14ac:dyDescent="0.35">
      <c r="P12972" s="33"/>
      <c r="Q12972" s="32"/>
      <c r="R12972" s="32"/>
      <c r="S12972" s="32"/>
      <c r="T12972" s="32"/>
    </row>
    <row r="12973" spans="16:20" x14ac:dyDescent="0.35">
      <c r="P12973" s="33"/>
      <c r="Q12973" s="32"/>
      <c r="R12973" s="32"/>
      <c r="S12973" s="32"/>
      <c r="T12973" s="32"/>
    </row>
    <row r="12974" spans="16:20" x14ac:dyDescent="0.35">
      <c r="P12974" s="33"/>
      <c r="Q12974" s="32"/>
      <c r="R12974" s="32"/>
      <c r="S12974" s="32"/>
      <c r="T12974" s="32"/>
    </row>
    <row r="12975" spans="16:20" x14ac:dyDescent="0.35">
      <c r="P12975" s="33"/>
      <c r="Q12975" s="32"/>
      <c r="R12975" s="32"/>
      <c r="S12975" s="32"/>
      <c r="T12975" s="32"/>
    </row>
    <row r="12976" spans="16:20" x14ac:dyDescent="0.35">
      <c r="P12976" s="33"/>
      <c r="Q12976" s="32"/>
      <c r="R12976" s="32"/>
      <c r="S12976" s="32"/>
      <c r="T12976" s="32"/>
    </row>
    <row r="12977" spans="16:20" x14ac:dyDescent="0.35">
      <c r="P12977" s="33"/>
      <c r="Q12977" s="32"/>
      <c r="R12977" s="32"/>
      <c r="S12977" s="32"/>
      <c r="T12977" s="32"/>
    </row>
    <row r="12978" spans="16:20" x14ac:dyDescent="0.35">
      <c r="P12978" s="33"/>
      <c r="Q12978" s="32"/>
      <c r="R12978" s="32"/>
      <c r="S12978" s="32"/>
      <c r="T12978" s="32"/>
    </row>
    <row r="12979" spans="16:20" x14ac:dyDescent="0.35">
      <c r="P12979" s="33"/>
      <c r="Q12979" s="32"/>
      <c r="R12979" s="32"/>
      <c r="S12979" s="32"/>
      <c r="T12979" s="32"/>
    </row>
    <row r="12980" spans="16:20" x14ac:dyDescent="0.35">
      <c r="P12980" s="33"/>
      <c r="Q12980" s="32"/>
      <c r="R12980" s="32"/>
      <c r="S12980" s="32"/>
      <c r="T12980" s="32"/>
    </row>
    <row r="12981" spans="16:20" x14ac:dyDescent="0.35">
      <c r="P12981" s="33"/>
      <c r="Q12981" s="32"/>
      <c r="R12981" s="32"/>
      <c r="S12981" s="32"/>
      <c r="T12981" s="32"/>
    </row>
    <row r="12982" spans="16:20" x14ac:dyDescent="0.35">
      <c r="P12982" s="33"/>
      <c r="Q12982" s="32"/>
      <c r="R12982" s="32"/>
      <c r="S12982" s="32"/>
      <c r="T12982" s="32"/>
    </row>
    <row r="12983" spans="16:20" x14ac:dyDescent="0.35">
      <c r="P12983" s="33"/>
      <c r="Q12983" s="32"/>
      <c r="R12983" s="32"/>
      <c r="S12983" s="32"/>
      <c r="T12983" s="32"/>
    </row>
    <row r="12984" spans="16:20" x14ac:dyDescent="0.35">
      <c r="P12984" s="33"/>
      <c r="Q12984" s="32"/>
      <c r="R12984" s="32"/>
      <c r="S12984" s="32"/>
      <c r="T12984" s="32"/>
    </row>
    <row r="12985" spans="16:20" x14ac:dyDescent="0.35">
      <c r="P12985" s="33"/>
      <c r="Q12985" s="32"/>
      <c r="R12985" s="32"/>
      <c r="S12985" s="32"/>
      <c r="T12985" s="32"/>
    </row>
    <row r="12986" spans="16:20" x14ac:dyDescent="0.35">
      <c r="P12986" s="33"/>
      <c r="Q12986" s="32"/>
      <c r="R12986" s="32"/>
      <c r="S12986" s="32"/>
      <c r="T12986" s="32"/>
    </row>
    <row r="12987" spans="16:20" x14ac:dyDescent="0.35">
      <c r="P12987" s="33"/>
      <c r="Q12987" s="32"/>
      <c r="R12987" s="32"/>
      <c r="S12987" s="32"/>
      <c r="T12987" s="32"/>
    </row>
    <row r="12988" spans="16:20" x14ac:dyDescent="0.35">
      <c r="P12988" s="33"/>
      <c r="Q12988" s="32"/>
      <c r="R12988" s="32"/>
      <c r="S12988" s="32"/>
      <c r="T12988" s="32"/>
    </row>
    <row r="12989" spans="16:20" x14ac:dyDescent="0.35">
      <c r="P12989" s="33"/>
      <c r="Q12989" s="32"/>
      <c r="R12989" s="32"/>
      <c r="S12989" s="32"/>
      <c r="T12989" s="32"/>
    </row>
    <row r="12990" spans="16:20" x14ac:dyDescent="0.35">
      <c r="P12990" s="33"/>
      <c r="Q12990" s="32"/>
      <c r="R12990" s="32"/>
      <c r="S12990" s="32"/>
      <c r="T12990" s="32"/>
    </row>
    <row r="12991" spans="16:20" x14ac:dyDescent="0.35">
      <c r="P12991" s="33"/>
      <c r="Q12991" s="32"/>
      <c r="R12991" s="32"/>
      <c r="S12991" s="32"/>
      <c r="T12991" s="32"/>
    </row>
    <row r="12992" spans="16:20" x14ac:dyDescent="0.35">
      <c r="P12992" s="33"/>
      <c r="Q12992" s="32"/>
      <c r="R12992" s="32"/>
      <c r="S12992" s="32"/>
      <c r="T12992" s="32"/>
    </row>
    <row r="12993" spans="16:20" x14ac:dyDescent="0.35">
      <c r="P12993" s="33"/>
      <c r="Q12993" s="32"/>
      <c r="R12993" s="32"/>
      <c r="S12993" s="32"/>
      <c r="T12993" s="32"/>
    </row>
    <row r="12994" spans="16:20" x14ac:dyDescent="0.35">
      <c r="P12994" s="33"/>
      <c r="Q12994" s="32"/>
      <c r="R12994" s="32"/>
      <c r="S12994" s="32"/>
      <c r="T12994" s="32"/>
    </row>
    <row r="12995" spans="16:20" x14ac:dyDescent="0.35">
      <c r="P12995" s="33"/>
      <c r="Q12995" s="32"/>
      <c r="R12995" s="32"/>
      <c r="S12995" s="32"/>
      <c r="T12995" s="32"/>
    </row>
    <row r="12996" spans="16:20" x14ac:dyDescent="0.35">
      <c r="P12996" s="33"/>
      <c r="Q12996" s="32"/>
      <c r="R12996" s="32"/>
      <c r="S12996" s="32"/>
      <c r="T12996" s="32"/>
    </row>
    <row r="12997" spans="16:20" x14ac:dyDescent="0.35">
      <c r="P12997" s="33"/>
      <c r="Q12997" s="32"/>
      <c r="R12997" s="32"/>
      <c r="S12997" s="32"/>
      <c r="T12997" s="32"/>
    </row>
    <row r="12998" spans="16:20" x14ac:dyDescent="0.35">
      <c r="P12998" s="33"/>
      <c r="Q12998" s="32"/>
      <c r="R12998" s="32"/>
      <c r="S12998" s="32"/>
      <c r="T12998" s="32"/>
    </row>
    <row r="12999" spans="16:20" x14ac:dyDescent="0.35">
      <c r="P12999" s="33"/>
      <c r="Q12999" s="32"/>
      <c r="R12999" s="32"/>
      <c r="S12999" s="32"/>
      <c r="T12999" s="32"/>
    </row>
    <row r="13000" spans="16:20" x14ac:dyDescent="0.35">
      <c r="P13000" s="33"/>
      <c r="Q13000" s="32"/>
      <c r="R13000" s="32"/>
      <c r="S13000" s="32"/>
      <c r="T13000" s="32"/>
    </row>
    <row r="13001" spans="16:20" x14ac:dyDescent="0.35">
      <c r="P13001" s="33"/>
      <c r="Q13001" s="32"/>
      <c r="R13001" s="32"/>
      <c r="S13001" s="32"/>
      <c r="T13001" s="32"/>
    </row>
    <row r="13002" spans="16:20" x14ac:dyDescent="0.35">
      <c r="P13002" s="33"/>
      <c r="Q13002" s="32"/>
      <c r="R13002" s="32"/>
      <c r="S13002" s="32"/>
      <c r="T13002" s="32"/>
    </row>
    <row r="13003" spans="16:20" x14ac:dyDescent="0.35">
      <c r="P13003" s="33"/>
      <c r="Q13003" s="32"/>
      <c r="R13003" s="32"/>
      <c r="S13003" s="32"/>
      <c r="T13003" s="32"/>
    </row>
    <row r="13004" spans="16:20" x14ac:dyDescent="0.35">
      <c r="P13004" s="33"/>
      <c r="Q13004" s="32"/>
      <c r="R13004" s="32"/>
      <c r="S13004" s="32"/>
      <c r="T13004" s="32"/>
    </row>
    <row r="13005" spans="16:20" x14ac:dyDescent="0.35">
      <c r="P13005" s="33"/>
      <c r="Q13005" s="32"/>
      <c r="R13005" s="32"/>
      <c r="S13005" s="32"/>
      <c r="T13005" s="32"/>
    </row>
    <row r="13006" spans="16:20" x14ac:dyDescent="0.35">
      <c r="P13006" s="33"/>
      <c r="Q13006" s="32"/>
      <c r="R13006" s="32"/>
      <c r="S13006" s="32"/>
      <c r="T13006" s="32"/>
    </row>
    <row r="13007" spans="16:20" x14ac:dyDescent="0.35">
      <c r="P13007" s="33"/>
      <c r="Q13007" s="32"/>
      <c r="R13007" s="32"/>
      <c r="S13007" s="32"/>
      <c r="T13007" s="32"/>
    </row>
    <row r="13008" spans="16:20" x14ac:dyDescent="0.35">
      <c r="P13008" s="33"/>
      <c r="Q13008" s="32"/>
      <c r="R13008" s="32"/>
      <c r="S13008" s="32"/>
      <c r="T13008" s="32"/>
    </row>
    <row r="13009" spans="16:20" x14ac:dyDescent="0.35">
      <c r="P13009" s="33"/>
      <c r="Q13009" s="32"/>
      <c r="R13009" s="32"/>
      <c r="S13009" s="32"/>
      <c r="T13009" s="32"/>
    </row>
    <row r="13010" spans="16:20" x14ac:dyDescent="0.35">
      <c r="P13010" s="33"/>
      <c r="Q13010" s="32"/>
      <c r="R13010" s="32"/>
      <c r="S13010" s="32"/>
      <c r="T13010" s="32"/>
    </row>
    <row r="13011" spans="16:20" x14ac:dyDescent="0.35">
      <c r="P13011" s="33"/>
      <c r="Q13011" s="32"/>
      <c r="R13011" s="32"/>
      <c r="S13011" s="32"/>
      <c r="T13011" s="32"/>
    </row>
    <row r="13012" spans="16:20" x14ac:dyDescent="0.35">
      <c r="P13012" s="33"/>
      <c r="Q13012" s="32"/>
      <c r="R13012" s="32"/>
      <c r="S13012" s="32"/>
      <c r="T13012" s="32"/>
    </row>
    <row r="13013" spans="16:20" x14ac:dyDescent="0.35">
      <c r="P13013" s="33"/>
      <c r="Q13013" s="32"/>
      <c r="R13013" s="32"/>
      <c r="S13013" s="32"/>
      <c r="T13013" s="32"/>
    </row>
    <row r="13014" spans="16:20" x14ac:dyDescent="0.35">
      <c r="P13014" s="33"/>
      <c r="Q13014" s="32"/>
      <c r="R13014" s="32"/>
      <c r="S13014" s="32"/>
      <c r="T13014" s="32"/>
    </row>
    <row r="13015" spans="16:20" x14ac:dyDescent="0.35">
      <c r="P13015" s="33"/>
      <c r="Q13015" s="32"/>
      <c r="R13015" s="32"/>
      <c r="S13015" s="32"/>
      <c r="T13015" s="32"/>
    </row>
    <row r="13016" spans="16:20" x14ac:dyDescent="0.35">
      <c r="P13016" s="33"/>
      <c r="Q13016" s="32"/>
      <c r="R13016" s="32"/>
      <c r="S13016" s="32"/>
      <c r="T13016" s="32"/>
    </row>
    <row r="13017" spans="16:20" x14ac:dyDescent="0.35">
      <c r="P13017" s="33"/>
      <c r="Q13017" s="32"/>
      <c r="R13017" s="32"/>
      <c r="S13017" s="32"/>
      <c r="T13017" s="32"/>
    </row>
    <row r="13018" spans="16:20" x14ac:dyDescent="0.35">
      <c r="P13018" s="33"/>
      <c r="Q13018" s="32"/>
      <c r="R13018" s="32"/>
      <c r="S13018" s="32"/>
      <c r="T13018" s="32"/>
    </row>
    <row r="13019" spans="16:20" x14ac:dyDescent="0.35">
      <c r="P13019" s="33"/>
      <c r="Q13019" s="32"/>
      <c r="R13019" s="32"/>
      <c r="S13019" s="32"/>
      <c r="T13019" s="32"/>
    </row>
    <row r="13020" spans="16:20" x14ac:dyDescent="0.35">
      <c r="P13020" s="33"/>
      <c r="Q13020" s="32"/>
      <c r="R13020" s="32"/>
      <c r="S13020" s="32"/>
      <c r="T13020" s="32"/>
    </row>
    <row r="13021" spans="16:20" x14ac:dyDescent="0.35">
      <c r="P13021" s="33"/>
      <c r="Q13021" s="32"/>
      <c r="R13021" s="32"/>
      <c r="S13021" s="32"/>
      <c r="T13021" s="32"/>
    </row>
    <row r="13022" spans="16:20" x14ac:dyDescent="0.35">
      <c r="P13022" s="33"/>
      <c r="Q13022" s="32"/>
      <c r="R13022" s="32"/>
      <c r="S13022" s="32"/>
      <c r="T13022" s="32"/>
    </row>
    <row r="13023" spans="16:20" x14ac:dyDescent="0.35">
      <c r="P13023" s="33"/>
      <c r="Q13023" s="32"/>
      <c r="R13023" s="32"/>
      <c r="S13023" s="32"/>
      <c r="T13023" s="32"/>
    </row>
    <row r="13024" spans="16:20" x14ac:dyDescent="0.35">
      <c r="P13024" s="33"/>
      <c r="Q13024" s="32"/>
      <c r="R13024" s="32"/>
      <c r="S13024" s="32"/>
      <c r="T13024" s="32"/>
    </row>
    <row r="13025" spans="16:20" x14ac:dyDescent="0.35">
      <c r="P13025" s="33"/>
      <c r="Q13025" s="32"/>
      <c r="R13025" s="32"/>
      <c r="S13025" s="32"/>
      <c r="T13025" s="32"/>
    </row>
    <row r="13026" spans="16:20" x14ac:dyDescent="0.35">
      <c r="P13026" s="33"/>
      <c r="Q13026" s="32"/>
      <c r="R13026" s="32"/>
      <c r="S13026" s="32"/>
      <c r="T13026" s="32"/>
    </row>
    <row r="13027" spans="16:20" x14ac:dyDescent="0.35">
      <c r="P13027" s="33"/>
      <c r="Q13027" s="32"/>
      <c r="R13027" s="32"/>
      <c r="S13027" s="32"/>
      <c r="T13027" s="32"/>
    </row>
    <row r="13028" spans="16:20" x14ac:dyDescent="0.35">
      <c r="P13028" s="33"/>
      <c r="Q13028" s="32"/>
      <c r="R13028" s="32"/>
      <c r="S13028" s="32"/>
      <c r="T13028" s="32"/>
    </row>
    <row r="13029" spans="16:20" x14ac:dyDescent="0.35">
      <c r="P13029" s="33"/>
      <c r="Q13029" s="32"/>
      <c r="R13029" s="32"/>
      <c r="S13029" s="32"/>
      <c r="T13029" s="32"/>
    </row>
    <row r="13030" spans="16:20" x14ac:dyDescent="0.35">
      <c r="P13030" s="33"/>
      <c r="Q13030" s="32"/>
      <c r="R13030" s="32"/>
      <c r="S13030" s="32"/>
      <c r="T13030" s="32"/>
    </row>
    <row r="13031" spans="16:20" x14ac:dyDescent="0.35">
      <c r="P13031" s="33"/>
      <c r="Q13031" s="32"/>
      <c r="R13031" s="32"/>
      <c r="S13031" s="32"/>
      <c r="T13031" s="32"/>
    </row>
    <row r="13032" spans="16:20" x14ac:dyDescent="0.35">
      <c r="P13032" s="33"/>
      <c r="Q13032" s="32"/>
      <c r="R13032" s="32"/>
      <c r="S13032" s="32"/>
      <c r="T13032" s="32"/>
    </row>
    <row r="13033" spans="16:20" x14ac:dyDescent="0.35">
      <c r="P13033" s="33"/>
      <c r="Q13033" s="32"/>
      <c r="R13033" s="32"/>
      <c r="S13033" s="32"/>
      <c r="T13033" s="32"/>
    </row>
    <row r="13034" spans="16:20" x14ac:dyDescent="0.35">
      <c r="P13034" s="33"/>
      <c r="Q13034" s="32"/>
      <c r="R13034" s="32"/>
      <c r="S13034" s="32"/>
      <c r="T13034" s="32"/>
    </row>
    <row r="13035" spans="16:20" x14ac:dyDescent="0.35">
      <c r="P13035" s="33"/>
      <c r="Q13035" s="32"/>
      <c r="R13035" s="32"/>
      <c r="S13035" s="32"/>
      <c r="T13035" s="32"/>
    </row>
    <row r="13036" spans="16:20" x14ac:dyDescent="0.35">
      <c r="P13036" s="33"/>
      <c r="Q13036" s="32"/>
      <c r="R13036" s="32"/>
      <c r="S13036" s="32"/>
      <c r="T13036" s="32"/>
    </row>
    <row r="13037" spans="16:20" x14ac:dyDescent="0.35">
      <c r="P13037" s="33"/>
      <c r="Q13037" s="32"/>
      <c r="R13037" s="32"/>
      <c r="S13037" s="32"/>
      <c r="T13037" s="32"/>
    </row>
    <row r="13038" spans="16:20" x14ac:dyDescent="0.35">
      <c r="P13038" s="33"/>
      <c r="Q13038" s="32"/>
      <c r="R13038" s="32"/>
      <c r="S13038" s="32"/>
      <c r="T13038" s="32"/>
    </row>
    <row r="13039" spans="16:20" x14ac:dyDescent="0.35">
      <c r="P13039" s="33"/>
      <c r="Q13039" s="32"/>
      <c r="R13039" s="32"/>
      <c r="S13039" s="32"/>
      <c r="T13039" s="32"/>
    </row>
    <row r="13040" spans="16:20" x14ac:dyDescent="0.35">
      <c r="P13040" s="33"/>
      <c r="Q13040" s="32"/>
      <c r="R13040" s="32"/>
      <c r="S13040" s="32"/>
      <c r="T13040" s="32"/>
    </row>
    <row r="13041" spans="16:20" x14ac:dyDescent="0.35">
      <c r="P13041" s="33"/>
      <c r="Q13041" s="32"/>
      <c r="R13041" s="32"/>
      <c r="S13041" s="32"/>
      <c r="T13041" s="32"/>
    </row>
    <row r="13042" spans="16:20" x14ac:dyDescent="0.35">
      <c r="P13042" s="33"/>
      <c r="Q13042" s="32"/>
      <c r="R13042" s="32"/>
      <c r="S13042" s="32"/>
      <c r="T13042" s="32"/>
    </row>
    <row r="13043" spans="16:20" x14ac:dyDescent="0.35">
      <c r="P13043" s="33"/>
      <c r="Q13043" s="32"/>
      <c r="R13043" s="32"/>
      <c r="S13043" s="32"/>
      <c r="T13043" s="32"/>
    </row>
    <row r="13044" spans="16:20" x14ac:dyDescent="0.35">
      <c r="P13044" s="33"/>
      <c r="Q13044" s="32"/>
      <c r="R13044" s="32"/>
      <c r="S13044" s="32"/>
      <c r="T13044" s="32"/>
    </row>
    <row r="13045" spans="16:20" x14ac:dyDescent="0.35">
      <c r="P13045" s="33"/>
      <c r="Q13045" s="32"/>
      <c r="R13045" s="32"/>
      <c r="S13045" s="32"/>
      <c r="T13045" s="32"/>
    </row>
    <row r="13046" spans="16:20" x14ac:dyDescent="0.35">
      <c r="P13046" s="33"/>
      <c r="Q13046" s="32"/>
      <c r="R13046" s="32"/>
      <c r="S13046" s="32"/>
      <c r="T13046" s="32"/>
    </row>
    <row r="13047" spans="16:20" x14ac:dyDescent="0.35">
      <c r="P13047" s="33"/>
      <c r="Q13047" s="32"/>
      <c r="R13047" s="32"/>
      <c r="S13047" s="32"/>
      <c r="T13047" s="32"/>
    </row>
    <row r="13048" spans="16:20" x14ac:dyDescent="0.35">
      <c r="P13048" s="33"/>
      <c r="Q13048" s="32"/>
      <c r="R13048" s="32"/>
      <c r="S13048" s="32"/>
      <c r="T13048" s="32"/>
    </row>
    <row r="13049" spans="16:20" x14ac:dyDescent="0.35">
      <c r="P13049" s="33"/>
      <c r="Q13049" s="32"/>
      <c r="R13049" s="32"/>
      <c r="S13049" s="32"/>
      <c r="T13049" s="32"/>
    </row>
    <row r="13050" spans="16:20" x14ac:dyDescent="0.35">
      <c r="P13050" s="33"/>
      <c r="Q13050" s="32"/>
      <c r="R13050" s="32"/>
      <c r="S13050" s="32"/>
      <c r="T13050" s="32"/>
    </row>
    <row r="13051" spans="16:20" x14ac:dyDescent="0.35">
      <c r="P13051" s="33"/>
      <c r="Q13051" s="32"/>
      <c r="R13051" s="32"/>
      <c r="S13051" s="32"/>
      <c r="T13051" s="32"/>
    </row>
    <row r="13052" spans="16:20" x14ac:dyDescent="0.35">
      <c r="P13052" s="33"/>
      <c r="Q13052" s="32"/>
      <c r="R13052" s="32"/>
      <c r="S13052" s="32"/>
      <c r="T13052" s="32"/>
    </row>
    <row r="13053" spans="16:20" x14ac:dyDescent="0.35">
      <c r="P13053" s="33"/>
      <c r="Q13053" s="32"/>
      <c r="R13053" s="32"/>
      <c r="S13053" s="32"/>
      <c r="T13053" s="32"/>
    </row>
    <row r="13054" spans="16:20" x14ac:dyDescent="0.35">
      <c r="P13054" s="33"/>
      <c r="Q13054" s="32"/>
      <c r="R13054" s="32"/>
      <c r="S13054" s="32"/>
      <c r="T13054" s="32"/>
    </row>
    <row r="13055" spans="16:20" x14ac:dyDescent="0.35">
      <c r="P13055" s="33"/>
      <c r="Q13055" s="32"/>
      <c r="R13055" s="32"/>
      <c r="S13055" s="32"/>
      <c r="T13055" s="32"/>
    </row>
    <row r="13056" spans="16:20" x14ac:dyDescent="0.35">
      <c r="P13056" s="33"/>
      <c r="Q13056" s="32"/>
      <c r="R13056" s="32"/>
      <c r="S13056" s="32"/>
      <c r="T13056" s="32"/>
    </row>
    <row r="13057" spans="16:20" x14ac:dyDescent="0.35">
      <c r="P13057" s="33"/>
      <c r="Q13057" s="32"/>
      <c r="R13057" s="32"/>
      <c r="S13057" s="32"/>
      <c r="T13057" s="32"/>
    </row>
    <row r="13058" spans="16:20" x14ac:dyDescent="0.35">
      <c r="P13058" s="33"/>
      <c r="Q13058" s="32"/>
      <c r="R13058" s="32"/>
      <c r="S13058" s="32"/>
      <c r="T13058" s="32"/>
    </row>
    <row r="13059" spans="16:20" x14ac:dyDescent="0.35">
      <c r="P13059" s="33"/>
      <c r="Q13059" s="32"/>
      <c r="R13059" s="32"/>
      <c r="S13059" s="32"/>
      <c r="T13059" s="32"/>
    </row>
    <row r="13060" spans="16:20" x14ac:dyDescent="0.35">
      <c r="P13060" s="33"/>
      <c r="Q13060" s="32"/>
      <c r="R13060" s="32"/>
      <c r="S13060" s="32"/>
      <c r="T13060" s="32"/>
    </row>
    <row r="13061" spans="16:20" x14ac:dyDescent="0.35">
      <c r="P13061" s="33"/>
      <c r="Q13061" s="32"/>
      <c r="R13061" s="32"/>
      <c r="S13061" s="32"/>
      <c r="T13061" s="32"/>
    </row>
    <row r="13062" spans="16:20" x14ac:dyDescent="0.35">
      <c r="P13062" s="33"/>
      <c r="Q13062" s="32"/>
      <c r="R13062" s="32"/>
      <c r="S13062" s="32"/>
      <c r="T13062" s="32"/>
    </row>
    <row r="13063" spans="16:20" x14ac:dyDescent="0.35">
      <c r="P13063" s="33"/>
      <c r="Q13063" s="32"/>
      <c r="R13063" s="32"/>
      <c r="S13063" s="32"/>
      <c r="T13063" s="32"/>
    </row>
    <row r="13064" spans="16:20" x14ac:dyDescent="0.35">
      <c r="P13064" s="33"/>
      <c r="Q13064" s="32"/>
      <c r="R13064" s="32"/>
      <c r="S13064" s="32"/>
      <c r="T13064" s="32"/>
    </row>
    <row r="13065" spans="16:20" x14ac:dyDescent="0.35">
      <c r="P13065" s="33"/>
      <c r="Q13065" s="32"/>
      <c r="R13065" s="32"/>
      <c r="S13065" s="32"/>
      <c r="T13065" s="32"/>
    </row>
    <row r="13066" spans="16:20" x14ac:dyDescent="0.35">
      <c r="P13066" s="33"/>
      <c r="Q13066" s="32"/>
      <c r="R13066" s="32"/>
      <c r="S13066" s="32"/>
      <c r="T13066" s="32"/>
    </row>
    <row r="13067" spans="16:20" x14ac:dyDescent="0.35">
      <c r="P13067" s="33"/>
      <c r="Q13067" s="32"/>
      <c r="R13067" s="32"/>
      <c r="S13067" s="32"/>
      <c r="T13067" s="32"/>
    </row>
    <row r="13068" spans="16:20" x14ac:dyDescent="0.35">
      <c r="P13068" s="33"/>
      <c r="Q13068" s="32"/>
      <c r="R13068" s="32"/>
      <c r="S13068" s="32"/>
      <c r="T13068" s="32"/>
    </row>
    <row r="13069" spans="16:20" x14ac:dyDescent="0.35">
      <c r="P13069" s="33"/>
      <c r="Q13069" s="32"/>
      <c r="R13069" s="32"/>
      <c r="S13069" s="32"/>
      <c r="T13069" s="32"/>
    </row>
    <row r="13070" spans="16:20" x14ac:dyDescent="0.35">
      <c r="P13070" s="33"/>
      <c r="Q13070" s="32"/>
      <c r="R13070" s="32"/>
      <c r="S13070" s="32"/>
      <c r="T13070" s="32"/>
    </row>
    <row r="13071" spans="16:20" x14ac:dyDescent="0.35">
      <c r="P13071" s="33"/>
      <c r="Q13071" s="32"/>
      <c r="R13071" s="32"/>
      <c r="S13071" s="32"/>
      <c r="T13071" s="32"/>
    </row>
    <row r="13072" spans="16:20" x14ac:dyDescent="0.35">
      <c r="P13072" s="33"/>
      <c r="Q13072" s="32"/>
      <c r="R13072" s="32"/>
      <c r="S13072" s="32"/>
      <c r="T13072" s="32"/>
    </row>
    <row r="13073" spans="16:20" x14ac:dyDescent="0.35">
      <c r="P13073" s="33"/>
      <c r="Q13073" s="32"/>
      <c r="R13073" s="32"/>
      <c r="S13073" s="32"/>
      <c r="T13073" s="32"/>
    </row>
    <row r="13074" spans="16:20" x14ac:dyDescent="0.35">
      <c r="P13074" s="33"/>
      <c r="Q13074" s="32"/>
      <c r="R13074" s="32"/>
      <c r="S13074" s="32"/>
      <c r="T13074" s="32"/>
    </row>
    <row r="13075" spans="16:20" x14ac:dyDescent="0.35">
      <c r="P13075" s="33"/>
      <c r="Q13075" s="32"/>
      <c r="R13075" s="32"/>
      <c r="S13075" s="32"/>
      <c r="T13075" s="32"/>
    </row>
    <row r="13076" spans="16:20" x14ac:dyDescent="0.35">
      <c r="P13076" s="33"/>
      <c r="Q13076" s="32"/>
      <c r="R13076" s="32"/>
      <c r="S13076" s="32"/>
      <c r="T13076" s="32"/>
    </row>
    <row r="13077" spans="16:20" x14ac:dyDescent="0.35">
      <c r="P13077" s="33"/>
      <c r="Q13077" s="32"/>
      <c r="R13077" s="32"/>
      <c r="S13077" s="32"/>
      <c r="T13077" s="32"/>
    </row>
    <row r="13078" spans="16:20" x14ac:dyDescent="0.35">
      <c r="P13078" s="33"/>
      <c r="Q13078" s="32"/>
      <c r="R13078" s="32"/>
      <c r="S13078" s="32"/>
      <c r="T13078" s="32"/>
    </row>
    <row r="13079" spans="16:20" x14ac:dyDescent="0.35">
      <c r="P13079" s="33"/>
      <c r="Q13079" s="32"/>
      <c r="R13079" s="32"/>
      <c r="S13079" s="32"/>
      <c r="T13079" s="32"/>
    </row>
    <row r="13080" spans="16:20" x14ac:dyDescent="0.35">
      <c r="P13080" s="33"/>
      <c r="Q13080" s="32"/>
      <c r="R13080" s="32"/>
      <c r="S13080" s="32"/>
      <c r="T13080" s="32"/>
    </row>
    <row r="13081" spans="16:20" x14ac:dyDescent="0.35">
      <c r="P13081" s="33"/>
      <c r="Q13081" s="32"/>
      <c r="R13081" s="32"/>
      <c r="S13081" s="32"/>
      <c r="T13081" s="32"/>
    </row>
    <row r="13082" spans="16:20" x14ac:dyDescent="0.35">
      <c r="P13082" s="33"/>
      <c r="Q13082" s="32"/>
      <c r="R13082" s="32"/>
      <c r="S13082" s="32"/>
      <c r="T13082" s="32"/>
    </row>
    <row r="13083" spans="16:20" x14ac:dyDescent="0.35">
      <c r="P13083" s="33"/>
      <c r="Q13083" s="32"/>
      <c r="R13083" s="32"/>
      <c r="S13083" s="32"/>
      <c r="T13083" s="32"/>
    </row>
    <row r="13084" spans="16:20" x14ac:dyDescent="0.35">
      <c r="P13084" s="33"/>
      <c r="Q13084" s="32"/>
      <c r="R13084" s="32"/>
      <c r="S13084" s="32"/>
      <c r="T13084" s="32"/>
    </row>
    <row r="13085" spans="16:20" x14ac:dyDescent="0.35">
      <c r="P13085" s="33"/>
      <c r="Q13085" s="32"/>
      <c r="R13085" s="32"/>
      <c r="S13085" s="32"/>
      <c r="T13085" s="32"/>
    </row>
    <row r="13086" spans="16:20" x14ac:dyDescent="0.35">
      <c r="P13086" s="33"/>
      <c r="Q13086" s="32"/>
      <c r="R13086" s="32"/>
      <c r="S13086" s="32"/>
      <c r="T13086" s="32"/>
    </row>
    <row r="13087" spans="16:20" x14ac:dyDescent="0.35">
      <c r="P13087" s="33"/>
      <c r="Q13087" s="32"/>
      <c r="R13087" s="32"/>
      <c r="S13087" s="32"/>
      <c r="T13087" s="32"/>
    </row>
    <row r="13088" spans="16:20" x14ac:dyDescent="0.35">
      <c r="P13088" s="33"/>
      <c r="Q13088" s="32"/>
      <c r="R13088" s="32"/>
      <c r="S13088" s="32"/>
      <c r="T13088" s="32"/>
    </row>
    <row r="13089" spans="16:20" x14ac:dyDescent="0.35">
      <c r="P13089" s="33"/>
      <c r="Q13089" s="32"/>
      <c r="R13089" s="32"/>
      <c r="S13089" s="32"/>
      <c r="T13089" s="32"/>
    </row>
    <row r="13090" spans="16:20" x14ac:dyDescent="0.35">
      <c r="P13090" s="33"/>
      <c r="Q13090" s="32"/>
      <c r="R13090" s="32"/>
      <c r="S13090" s="32"/>
      <c r="T13090" s="32"/>
    </row>
    <row r="13091" spans="16:20" x14ac:dyDescent="0.35">
      <c r="P13091" s="33"/>
      <c r="Q13091" s="32"/>
      <c r="R13091" s="32"/>
      <c r="S13091" s="32"/>
      <c r="T13091" s="32"/>
    </row>
    <row r="13092" spans="16:20" x14ac:dyDescent="0.35">
      <c r="P13092" s="33"/>
      <c r="Q13092" s="32"/>
      <c r="R13092" s="32"/>
      <c r="S13092" s="32"/>
      <c r="T13092" s="32"/>
    </row>
    <row r="13093" spans="16:20" x14ac:dyDescent="0.35">
      <c r="P13093" s="33"/>
      <c r="Q13093" s="32"/>
      <c r="R13093" s="32"/>
      <c r="S13093" s="32"/>
      <c r="T13093" s="32"/>
    </row>
    <row r="13094" spans="16:20" x14ac:dyDescent="0.35">
      <c r="P13094" s="33"/>
      <c r="Q13094" s="32"/>
      <c r="R13094" s="32"/>
      <c r="S13094" s="32"/>
      <c r="T13094" s="32"/>
    </row>
    <row r="13095" spans="16:20" x14ac:dyDescent="0.35">
      <c r="P13095" s="33"/>
      <c r="Q13095" s="32"/>
      <c r="R13095" s="32"/>
      <c r="S13095" s="32"/>
      <c r="T13095" s="32"/>
    </row>
    <row r="13096" spans="16:20" x14ac:dyDescent="0.35">
      <c r="P13096" s="33"/>
      <c r="Q13096" s="32"/>
      <c r="R13096" s="32"/>
      <c r="S13096" s="32"/>
      <c r="T13096" s="32"/>
    </row>
    <row r="13097" spans="16:20" x14ac:dyDescent="0.35">
      <c r="P13097" s="33"/>
      <c r="Q13097" s="32"/>
      <c r="R13097" s="32"/>
      <c r="S13097" s="32"/>
      <c r="T13097" s="32"/>
    </row>
    <row r="13098" spans="16:20" x14ac:dyDescent="0.35">
      <c r="P13098" s="33"/>
      <c r="Q13098" s="32"/>
      <c r="R13098" s="32"/>
      <c r="S13098" s="32"/>
      <c r="T13098" s="32"/>
    </row>
    <row r="13099" spans="16:20" x14ac:dyDescent="0.35">
      <c r="P13099" s="33"/>
      <c r="Q13099" s="32"/>
      <c r="R13099" s="32"/>
      <c r="S13099" s="32"/>
      <c r="T13099" s="32"/>
    </row>
    <row r="13100" spans="16:20" x14ac:dyDescent="0.35">
      <c r="P13100" s="33"/>
      <c r="Q13100" s="32"/>
      <c r="R13100" s="32"/>
      <c r="S13100" s="32"/>
      <c r="T13100" s="32"/>
    </row>
    <row r="13101" spans="16:20" x14ac:dyDescent="0.35">
      <c r="P13101" s="33"/>
      <c r="Q13101" s="32"/>
      <c r="R13101" s="32"/>
      <c r="S13101" s="32"/>
      <c r="T13101" s="32"/>
    </row>
    <row r="13102" spans="16:20" x14ac:dyDescent="0.35">
      <c r="P13102" s="33"/>
      <c r="Q13102" s="32"/>
      <c r="R13102" s="32"/>
      <c r="S13102" s="32"/>
      <c r="T13102" s="32"/>
    </row>
    <row r="13103" spans="16:20" x14ac:dyDescent="0.35">
      <c r="P13103" s="33"/>
      <c r="Q13103" s="32"/>
      <c r="R13103" s="32"/>
      <c r="S13103" s="32"/>
      <c r="T13103" s="32"/>
    </row>
    <row r="13104" spans="16:20" x14ac:dyDescent="0.35">
      <c r="P13104" s="33"/>
      <c r="Q13104" s="32"/>
      <c r="R13104" s="32"/>
      <c r="S13104" s="32"/>
      <c r="T13104" s="32"/>
    </row>
    <row r="13105" spans="16:20" x14ac:dyDescent="0.35">
      <c r="P13105" s="33"/>
      <c r="Q13105" s="32"/>
      <c r="R13105" s="32"/>
      <c r="S13105" s="32"/>
      <c r="T13105" s="32"/>
    </row>
    <row r="13106" spans="16:20" x14ac:dyDescent="0.35">
      <c r="P13106" s="33"/>
      <c r="Q13106" s="32"/>
      <c r="R13106" s="32"/>
      <c r="S13106" s="32"/>
      <c r="T13106" s="32"/>
    </row>
    <row r="13107" spans="16:20" x14ac:dyDescent="0.35">
      <c r="P13107" s="33"/>
      <c r="Q13107" s="32"/>
      <c r="R13107" s="32"/>
      <c r="S13107" s="32"/>
      <c r="T13107" s="32"/>
    </row>
    <row r="13108" spans="16:20" x14ac:dyDescent="0.35">
      <c r="P13108" s="33"/>
      <c r="Q13108" s="32"/>
      <c r="R13108" s="32"/>
      <c r="S13108" s="32"/>
      <c r="T13108" s="32"/>
    </row>
    <row r="13109" spans="16:20" x14ac:dyDescent="0.35">
      <c r="P13109" s="33"/>
      <c r="Q13109" s="32"/>
      <c r="R13109" s="32"/>
      <c r="S13109" s="32"/>
      <c r="T13109" s="32"/>
    </row>
    <row r="13110" spans="16:20" x14ac:dyDescent="0.35">
      <c r="P13110" s="33"/>
      <c r="Q13110" s="32"/>
      <c r="R13110" s="32"/>
      <c r="S13110" s="32"/>
      <c r="T13110" s="32"/>
    </row>
    <row r="13111" spans="16:20" x14ac:dyDescent="0.35">
      <c r="P13111" s="33"/>
      <c r="Q13111" s="32"/>
      <c r="R13111" s="32"/>
      <c r="S13111" s="32"/>
      <c r="T13111" s="32"/>
    </row>
    <row r="13112" spans="16:20" x14ac:dyDescent="0.35">
      <c r="P13112" s="33"/>
      <c r="Q13112" s="32"/>
      <c r="R13112" s="32"/>
      <c r="S13112" s="32"/>
      <c r="T13112" s="32"/>
    </row>
    <row r="13113" spans="16:20" x14ac:dyDescent="0.35">
      <c r="P13113" s="33"/>
      <c r="Q13113" s="32"/>
      <c r="R13113" s="32"/>
      <c r="S13113" s="32"/>
      <c r="T13113" s="32"/>
    </row>
    <row r="13114" spans="16:20" x14ac:dyDescent="0.35">
      <c r="P13114" s="33"/>
      <c r="Q13114" s="32"/>
      <c r="R13114" s="32"/>
      <c r="S13114" s="32"/>
      <c r="T13114" s="32"/>
    </row>
    <row r="13115" spans="16:20" x14ac:dyDescent="0.35">
      <c r="P13115" s="33"/>
      <c r="Q13115" s="32"/>
      <c r="R13115" s="32"/>
      <c r="S13115" s="32"/>
      <c r="T13115" s="32"/>
    </row>
    <row r="13116" spans="16:20" x14ac:dyDescent="0.35">
      <c r="P13116" s="33"/>
      <c r="Q13116" s="32"/>
      <c r="R13116" s="32"/>
      <c r="S13116" s="32"/>
      <c r="T13116" s="32"/>
    </row>
    <row r="13117" spans="16:20" x14ac:dyDescent="0.35">
      <c r="P13117" s="33"/>
      <c r="Q13117" s="32"/>
      <c r="R13117" s="32"/>
      <c r="S13117" s="32"/>
      <c r="T13117" s="32"/>
    </row>
    <row r="13118" spans="16:20" x14ac:dyDescent="0.35">
      <c r="P13118" s="33"/>
      <c r="Q13118" s="32"/>
      <c r="R13118" s="32"/>
      <c r="S13118" s="32"/>
      <c r="T13118" s="32"/>
    </row>
    <row r="13119" spans="16:20" x14ac:dyDescent="0.35">
      <c r="P13119" s="33"/>
      <c r="Q13119" s="32"/>
      <c r="R13119" s="32"/>
      <c r="S13119" s="32"/>
      <c r="T13119" s="32"/>
    </row>
    <row r="13120" spans="16:20" x14ac:dyDescent="0.35">
      <c r="P13120" s="33"/>
      <c r="Q13120" s="32"/>
      <c r="R13120" s="32"/>
      <c r="S13120" s="32"/>
      <c r="T13120" s="32"/>
    </row>
    <row r="13121" spans="16:20" x14ac:dyDescent="0.35">
      <c r="P13121" s="33"/>
      <c r="Q13121" s="32"/>
      <c r="R13121" s="32"/>
      <c r="S13121" s="32"/>
      <c r="T13121" s="32"/>
    </row>
    <row r="13122" spans="16:20" x14ac:dyDescent="0.35">
      <c r="P13122" s="33"/>
      <c r="Q13122" s="32"/>
      <c r="R13122" s="32"/>
      <c r="S13122" s="32"/>
      <c r="T13122" s="32"/>
    </row>
    <row r="13123" spans="16:20" x14ac:dyDescent="0.35">
      <c r="P13123" s="33"/>
      <c r="Q13123" s="32"/>
      <c r="R13123" s="32"/>
      <c r="S13123" s="32"/>
      <c r="T13123" s="32"/>
    </row>
    <row r="13124" spans="16:20" x14ac:dyDescent="0.35">
      <c r="P13124" s="33"/>
      <c r="Q13124" s="32"/>
      <c r="R13124" s="32"/>
      <c r="S13124" s="32"/>
      <c r="T13124" s="32"/>
    </row>
    <row r="13125" spans="16:20" x14ac:dyDescent="0.35">
      <c r="P13125" s="33"/>
      <c r="Q13125" s="32"/>
      <c r="R13125" s="32"/>
      <c r="S13125" s="32"/>
      <c r="T13125" s="32"/>
    </row>
    <row r="13126" spans="16:20" x14ac:dyDescent="0.35">
      <c r="P13126" s="33"/>
      <c r="Q13126" s="32"/>
      <c r="R13126" s="32"/>
      <c r="S13126" s="32"/>
      <c r="T13126" s="32"/>
    </row>
    <row r="13127" spans="16:20" x14ac:dyDescent="0.35">
      <c r="P13127" s="33"/>
      <c r="Q13127" s="32"/>
      <c r="R13127" s="32"/>
      <c r="S13127" s="32"/>
      <c r="T13127" s="32"/>
    </row>
    <row r="13128" spans="16:20" x14ac:dyDescent="0.35">
      <c r="P13128" s="33"/>
      <c r="Q13128" s="32"/>
      <c r="R13128" s="32"/>
      <c r="S13128" s="32"/>
      <c r="T13128" s="32"/>
    </row>
    <row r="13129" spans="16:20" x14ac:dyDescent="0.35">
      <c r="P13129" s="33"/>
      <c r="Q13129" s="32"/>
      <c r="R13129" s="32"/>
      <c r="S13129" s="32"/>
      <c r="T13129" s="32"/>
    </row>
    <row r="13130" spans="16:20" x14ac:dyDescent="0.35">
      <c r="P13130" s="33"/>
      <c r="Q13130" s="32"/>
      <c r="R13130" s="32"/>
      <c r="S13130" s="32"/>
      <c r="T13130" s="32"/>
    </row>
    <row r="13131" spans="16:20" x14ac:dyDescent="0.35">
      <c r="P13131" s="33"/>
      <c r="Q13131" s="32"/>
      <c r="R13131" s="32"/>
      <c r="S13131" s="32"/>
      <c r="T13131" s="32"/>
    </row>
    <row r="13132" spans="16:20" x14ac:dyDescent="0.35">
      <c r="P13132" s="33"/>
      <c r="Q13132" s="32"/>
      <c r="R13132" s="32"/>
      <c r="S13132" s="32"/>
      <c r="T13132" s="32"/>
    </row>
    <row r="13133" spans="16:20" x14ac:dyDescent="0.35">
      <c r="P13133" s="33"/>
      <c r="Q13133" s="32"/>
      <c r="R13133" s="32"/>
      <c r="S13133" s="32"/>
      <c r="T13133" s="32"/>
    </row>
    <row r="13134" spans="16:20" x14ac:dyDescent="0.35">
      <c r="P13134" s="33"/>
      <c r="Q13134" s="32"/>
      <c r="R13134" s="32"/>
      <c r="S13134" s="32"/>
      <c r="T13134" s="32"/>
    </row>
    <row r="13135" spans="16:20" x14ac:dyDescent="0.35">
      <c r="P13135" s="33"/>
      <c r="Q13135" s="32"/>
      <c r="R13135" s="32"/>
      <c r="S13135" s="32"/>
      <c r="T13135" s="32"/>
    </row>
    <row r="13136" spans="16:20" x14ac:dyDescent="0.35">
      <c r="P13136" s="33"/>
      <c r="Q13136" s="32"/>
      <c r="R13136" s="32"/>
      <c r="S13136" s="32"/>
      <c r="T13136" s="32"/>
    </row>
    <row r="13137" spans="16:20" x14ac:dyDescent="0.35">
      <c r="P13137" s="33"/>
      <c r="Q13137" s="32"/>
      <c r="R13137" s="32"/>
      <c r="S13137" s="32"/>
      <c r="T13137" s="32"/>
    </row>
    <row r="13138" spans="16:20" x14ac:dyDescent="0.35">
      <c r="P13138" s="33"/>
      <c r="Q13138" s="32"/>
      <c r="R13138" s="32"/>
      <c r="S13138" s="32"/>
      <c r="T13138" s="32"/>
    </row>
    <row r="13139" spans="16:20" x14ac:dyDescent="0.35">
      <c r="P13139" s="33"/>
      <c r="Q13139" s="32"/>
      <c r="R13139" s="32"/>
      <c r="S13139" s="32"/>
      <c r="T13139" s="32"/>
    </row>
    <row r="13140" spans="16:20" x14ac:dyDescent="0.35">
      <c r="P13140" s="33"/>
      <c r="Q13140" s="32"/>
      <c r="R13140" s="32"/>
      <c r="S13140" s="32"/>
      <c r="T13140" s="32"/>
    </row>
    <row r="13141" spans="16:20" x14ac:dyDescent="0.35">
      <c r="P13141" s="33"/>
      <c r="Q13141" s="32"/>
      <c r="R13141" s="32"/>
      <c r="S13141" s="32"/>
      <c r="T13141" s="32"/>
    </row>
    <row r="13142" spans="16:20" x14ac:dyDescent="0.35">
      <c r="P13142" s="33"/>
      <c r="Q13142" s="32"/>
      <c r="R13142" s="32"/>
      <c r="S13142" s="32"/>
      <c r="T13142" s="32"/>
    </row>
    <row r="13143" spans="16:20" x14ac:dyDescent="0.35">
      <c r="P13143" s="33"/>
      <c r="Q13143" s="32"/>
      <c r="R13143" s="32"/>
      <c r="S13143" s="32"/>
      <c r="T13143" s="32"/>
    </row>
    <row r="13144" spans="16:20" x14ac:dyDescent="0.35">
      <c r="P13144" s="33"/>
      <c r="Q13144" s="32"/>
      <c r="R13144" s="32"/>
      <c r="S13144" s="32"/>
      <c r="T13144" s="32"/>
    </row>
    <row r="13145" spans="16:20" x14ac:dyDescent="0.35">
      <c r="P13145" s="33"/>
      <c r="Q13145" s="32"/>
      <c r="R13145" s="32"/>
      <c r="S13145" s="32"/>
      <c r="T13145" s="32"/>
    </row>
    <row r="13146" spans="16:20" x14ac:dyDescent="0.35">
      <c r="P13146" s="33"/>
      <c r="Q13146" s="32"/>
      <c r="R13146" s="32"/>
      <c r="S13146" s="32"/>
      <c r="T13146" s="32"/>
    </row>
    <row r="13147" spans="16:20" x14ac:dyDescent="0.35">
      <c r="P13147" s="33"/>
      <c r="Q13147" s="32"/>
      <c r="R13147" s="32"/>
      <c r="S13147" s="32"/>
      <c r="T13147" s="32"/>
    </row>
    <row r="13148" spans="16:20" x14ac:dyDescent="0.35">
      <c r="P13148" s="33"/>
      <c r="Q13148" s="32"/>
      <c r="R13148" s="32"/>
      <c r="S13148" s="32"/>
      <c r="T13148" s="32"/>
    </row>
    <row r="13149" spans="16:20" x14ac:dyDescent="0.35">
      <c r="P13149" s="33"/>
      <c r="Q13149" s="32"/>
      <c r="R13149" s="32"/>
      <c r="S13149" s="32"/>
      <c r="T13149" s="32"/>
    </row>
    <row r="13150" spans="16:20" x14ac:dyDescent="0.35">
      <c r="P13150" s="33"/>
      <c r="Q13150" s="32"/>
      <c r="R13150" s="32"/>
      <c r="S13150" s="32"/>
      <c r="T13150" s="32"/>
    </row>
    <row r="13151" spans="16:20" x14ac:dyDescent="0.35">
      <c r="P13151" s="33"/>
      <c r="Q13151" s="32"/>
      <c r="R13151" s="32"/>
      <c r="S13151" s="32"/>
      <c r="T13151" s="32"/>
    </row>
    <row r="13152" spans="16:20" x14ac:dyDescent="0.35">
      <c r="P13152" s="33"/>
      <c r="Q13152" s="32"/>
      <c r="R13152" s="32"/>
      <c r="S13152" s="32"/>
      <c r="T13152" s="32"/>
    </row>
    <row r="13153" spans="16:20" x14ac:dyDescent="0.35">
      <c r="P13153" s="33"/>
      <c r="Q13153" s="32"/>
      <c r="R13153" s="32"/>
      <c r="S13153" s="32"/>
      <c r="T13153" s="32"/>
    </row>
    <row r="13154" spans="16:20" x14ac:dyDescent="0.35">
      <c r="P13154" s="33"/>
      <c r="Q13154" s="32"/>
      <c r="R13154" s="32"/>
      <c r="S13154" s="32"/>
      <c r="T13154" s="32"/>
    </row>
    <row r="13155" spans="16:20" x14ac:dyDescent="0.35">
      <c r="P13155" s="33"/>
      <c r="Q13155" s="32"/>
      <c r="R13155" s="32"/>
      <c r="S13155" s="32"/>
      <c r="T13155" s="32"/>
    </row>
    <row r="13156" spans="16:20" x14ac:dyDescent="0.35">
      <c r="P13156" s="33"/>
      <c r="Q13156" s="32"/>
      <c r="R13156" s="32"/>
      <c r="S13156" s="32"/>
      <c r="T13156" s="32"/>
    </row>
    <row r="13157" spans="16:20" x14ac:dyDescent="0.35">
      <c r="P13157" s="33"/>
      <c r="Q13157" s="32"/>
      <c r="R13157" s="32"/>
      <c r="S13157" s="32"/>
      <c r="T13157" s="32"/>
    </row>
    <row r="13158" spans="16:20" x14ac:dyDescent="0.35">
      <c r="P13158" s="33"/>
      <c r="Q13158" s="32"/>
      <c r="R13158" s="32"/>
      <c r="S13158" s="32"/>
      <c r="T13158" s="32"/>
    </row>
    <row r="13159" spans="16:20" x14ac:dyDescent="0.35">
      <c r="P13159" s="33"/>
      <c r="Q13159" s="32"/>
      <c r="R13159" s="32"/>
      <c r="S13159" s="32"/>
      <c r="T13159" s="32"/>
    </row>
    <row r="13160" spans="16:20" x14ac:dyDescent="0.35">
      <c r="P13160" s="33"/>
      <c r="Q13160" s="32"/>
      <c r="R13160" s="32"/>
      <c r="S13160" s="32"/>
      <c r="T13160" s="32"/>
    </row>
    <row r="13161" spans="16:20" x14ac:dyDescent="0.35">
      <c r="P13161" s="33"/>
      <c r="Q13161" s="32"/>
      <c r="R13161" s="32"/>
      <c r="S13161" s="32"/>
      <c r="T13161" s="32"/>
    </row>
    <row r="13162" spans="16:20" x14ac:dyDescent="0.35">
      <c r="P13162" s="33"/>
      <c r="Q13162" s="32"/>
      <c r="R13162" s="32"/>
      <c r="S13162" s="32"/>
      <c r="T13162" s="32"/>
    </row>
    <row r="13163" spans="16:20" x14ac:dyDescent="0.35">
      <c r="P13163" s="33"/>
      <c r="Q13163" s="32"/>
      <c r="R13163" s="32"/>
      <c r="S13163" s="32"/>
      <c r="T13163" s="32"/>
    </row>
    <row r="13164" spans="16:20" x14ac:dyDescent="0.35">
      <c r="P13164" s="33"/>
      <c r="Q13164" s="32"/>
      <c r="R13164" s="32"/>
      <c r="S13164" s="32"/>
      <c r="T13164" s="32"/>
    </row>
    <row r="13165" spans="16:20" x14ac:dyDescent="0.35">
      <c r="P13165" s="33"/>
      <c r="Q13165" s="32"/>
      <c r="R13165" s="32"/>
      <c r="S13165" s="32"/>
      <c r="T13165" s="32"/>
    </row>
    <row r="13166" spans="16:20" x14ac:dyDescent="0.35">
      <c r="P13166" s="33"/>
      <c r="Q13166" s="32"/>
      <c r="R13166" s="32"/>
      <c r="S13166" s="32"/>
      <c r="T13166" s="32"/>
    </row>
    <row r="13167" spans="16:20" x14ac:dyDescent="0.35">
      <c r="P13167" s="33"/>
      <c r="Q13167" s="32"/>
      <c r="R13167" s="32"/>
      <c r="S13167" s="32"/>
      <c r="T13167" s="32"/>
    </row>
    <row r="13168" spans="16:20" x14ac:dyDescent="0.35">
      <c r="P13168" s="33"/>
      <c r="Q13168" s="32"/>
      <c r="R13168" s="32"/>
      <c r="S13168" s="32"/>
      <c r="T13168" s="32"/>
    </row>
    <row r="13169" spans="16:20" x14ac:dyDescent="0.35">
      <c r="P13169" s="33"/>
      <c r="Q13169" s="32"/>
      <c r="R13169" s="32"/>
      <c r="S13169" s="32"/>
      <c r="T13169" s="32"/>
    </row>
    <row r="13170" spans="16:20" x14ac:dyDescent="0.35">
      <c r="P13170" s="33"/>
      <c r="Q13170" s="32"/>
      <c r="R13170" s="32"/>
      <c r="S13170" s="32"/>
      <c r="T13170" s="32"/>
    </row>
    <row r="13171" spans="16:20" x14ac:dyDescent="0.35">
      <c r="P13171" s="33"/>
      <c r="Q13171" s="32"/>
      <c r="R13171" s="32"/>
      <c r="S13171" s="32"/>
      <c r="T13171" s="32"/>
    </row>
    <row r="13172" spans="16:20" x14ac:dyDescent="0.35">
      <c r="P13172" s="33"/>
      <c r="Q13172" s="32"/>
      <c r="R13172" s="32"/>
      <c r="S13172" s="32"/>
      <c r="T13172" s="32"/>
    </row>
    <row r="13173" spans="16:20" x14ac:dyDescent="0.35">
      <c r="P13173" s="33"/>
      <c r="Q13173" s="32"/>
      <c r="R13173" s="32"/>
      <c r="S13173" s="32"/>
      <c r="T13173" s="32"/>
    </row>
    <row r="13174" spans="16:20" x14ac:dyDescent="0.35">
      <c r="P13174" s="33"/>
      <c r="Q13174" s="32"/>
      <c r="R13174" s="32"/>
      <c r="S13174" s="32"/>
      <c r="T13174" s="32"/>
    </row>
    <row r="13175" spans="16:20" x14ac:dyDescent="0.35">
      <c r="P13175" s="33"/>
      <c r="Q13175" s="32"/>
      <c r="R13175" s="32"/>
      <c r="S13175" s="32"/>
      <c r="T13175" s="32"/>
    </row>
    <row r="13176" spans="16:20" x14ac:dyDescent="0.35">
      <c r="P13176" s="33"/>
      <c r="Q13176" s="32"/>
      <c r="R13176" s="32"/>
      <c r="S13176" s="32"/>
      <c r="T13176" s="32"/>
    </row>
    <row r="13177" spans="16:20" x14ac:dyDescent="0.35">
      <c r="P13177" s="33"/>
      <c r="Q13177" s="32"/>
      <c r="R13177" s="32"/>
      <c r="S13177" s="32"/>
      <c r="T13177" s="32"/>
    </row>
    <row r="13178" spans="16:20" x14ac:dyDescent="0.35">
      <c r="P13178" s="33"/>
      <c r="Q13178" s="32"/>
      <c r="R13178" s="32"/>
      <c r="S13178" s="32"/>
      <c r="T13178" s="32"/>
    </row>
    <row r="13179" spans="16:20" x14ac:dyDescent="0.35">
      <c r="P13179" s="33"/>
      <c r="Q13179" s="32"/>
      <c r="R13179" s="32"/>
      <c r="S13179" s="32"/>
      <c r="T13179" s="32"/>
    </row>
    <row r="13180" spans="16:20" x14ac:dyDescent="0.35">
      <c r="P13180" s="33"/>
      <c r="Q13180" s="32"/>
      <c r="R13180" s="32"/>
      <c r="S13180" s="32"/>
      <c r="T13180" s="32"/>
    </row>
    <row r="13181" spans="16:20" x14ac:dyDescent="0.35">
      <c r="P13181" s="33"/>
      <c r="Q13181" s="32"/>
      <c r="R13181" s="32"/>
      <c r="S13181" s="32"/>
      <c r="T13181" s="32"/>
    </row>
    <row r="13182" spans="16:20" x14ac:dyDescent="0.35">
      <c r="P13182" s="33"/>
      <c r="Q13182" s="32"/>
      <c r="R13182" s="32"/>
      <c r="S13182" s="32"/>
      <c r="T13182" s="32"/>
    </row>
    <row r="13183" spans="16:20" x14ac:dyDescent="0.35">
      <c r="P13183" s="33"/>
      <c r="Q13183" s="32"/>
      <c r="R13183" s="32"/>
      <c r="S13183" s="32"/>
      <c r="T13183" s="32"/>
    </row>
    <row r="13184" spans="16:20" x14ac:dyDescent="0.35">
      <c r="P13184" s="33"/>
      <c r="Q13184" s="32"/>
      <c r="R13184" s="32"/>
      <c r="S13184" s="32"/>
      <c r="T13184" s="32"/>
    </row>
    <row r="13185" spans="16:20" x14ac:dyDescent="0.35">
      <c r="P13185" s="33"/>
      <c r="Q13185" s="32"/>
      <c r="R13185" s="32"/>
      <c r="S13185" s="32"/>
      <c r="T13185" s="32"/>
    </row>
    <row r="13186" spans="16:20" x14ac:dyDescent="0.35">
      <c r="P13186" s="33"/>
      <c r="Q13186" s="32"/>
      <c r="R13186" s="32"/>
      <c r="S13186" s="32"/>
      <c r="T13186" s="32"/>
    </row>
    <row r="13187" spans="16:20" x14ac:dyDescent="0.35">
      <c r="P13187" s="33"/>
      <c r="Q13187" s="32"/>
      <c r="R13187" s="32"/>
      <c r="S13187" s="32"/>
      <c r="T13187" s="32"/>
    </row>
    <row r="13188" spans="16:20" x14ac:dyDescent="0.35">
      <c r="P13188" s="33"/>
      <c r="Q13188" s="32"/>
      <c r="R13188" s="32"/>
      <c r="S13188" s="32"/>
      <c r="T13188" s="32"/>
    </row>
    <row r="13189" spans="16:20" x14ac:dyDescent="0.35">
      <c r="P13189" s="33"/>
      <c r="Q13189" s="32"/>
      <c r="R13189" s="32"/>
      <c r="S13189" s="32"/>
      <c r="T13189" s="32"/>
    </row>
    <row r="13190" spans="16:20" x14ac:dyDescent="0.35">
      <c r="P13190" s="33"/>
      <c r="Q13190" s="32"/>
      <c r="R13190" s="32"/>
      <c r="S13190" s="32"/>
      <c r="T13190" s="32"/>
    </row>
    <row r="13191" spans="16:20" x14ac:dyDescent="0.35">
      <c r="P13191" s="33"/>
      <c r="Q13191" s="32"/>
      <c r="R13191" s="32"/>
      <c r="S13191" s="32"/>
      <c r="T13191" s="32"/>
    </row>
    <row r="13192" spans="16:20" x14ac:dyDescent="0.35">
      <c r="P13192" s="33"/>
      <c r="Q13192" s="32"/>
      <c r="R13192" s="32"/>
      <c r="S13192" s="32"/>
      <c r="T13192" s="32"/>
    </row>
    <row r="13193" spans="16:20" x14ac:dyDescent="0.35">
      <c r="P13193" s="33"/>
      <c r="Q13193" s="32"/>
      <c r="R13193" s="32"/>
      <c r="S13193" s="32"/>
      <c r="T13193" s="32"/>
    </row>
    <row r="13194" spans="16:20" x14ac:dyDescent="0.35">
      <c r="P13194" s="33"/>
      <c r="Q13194" s="32"/>
      <c r="R13194" s="32"/>
      <c r="S13194" s="32"/>
      <c r="T13194" s="32"/>
    </row>
    <row r="13195" spans="16:20" x14ac:dyDescent="0.35">
      <c r="P13195" s="33"/>
      <c r="Q13195" s="32"/>
      <c r="R13195" s="32"/>
      <c r="S13195" s="32"/>
      <c r="T13195" s="32"/>
    </row>
    <row r="13196" spans="16:20" x14ac:dyDescent="0.35">
      <c r="P13196" s="33"/>
      <c r="Q13196" s="32"/>
      <c r="R13196" s="32"/>
      <c r="S13196" s="32"/>
      <c r="T13196" s="32"/>
    </row>
    <row r="13197" spans="16:20" x14ac:dyDescent="0.35">
      <c r="P13197" s="33"/>
      <c r="Q13197" s="32"/>
      <c r="R13197" s="32"/>
      <c r="S13197" s="32"/>
      <c r="T13197" s="32"/>
    </row>
    <row r="13198" spans="16:20" x14ac:dyDescent="0.35">
      <c r="P13198" s="33"/>
      <c r="Q13198" s="32"/>
      <c r="R13198" s="32"/>
      <c r="S13198" s="32"/>
      <c r="T13198" s="32"/>
    </row>
    <row r="13199" spans="16:20" x14ac:dyDescent="0.35">
      <c r="P13199" s="33"/>
      <c r="Q13199" s="32"/>
      <c r="R13199" s="32"/>
      <c r="S13199" s="32"/>
      <c r="T13199" s="32"/>
    </row>
    <row r="13200" spans="16:20" x14ac:dyDescent="0.35">
      <c r="P13200" s="33"/>
      <c r="Q13200" s="32"/>
      <c r="R13200" s="32"/>
      <c r="S13200" s="32"/>
      <c r="T13200" s="32"/>
    </row>
    <row r="13201" spans="16:20" x14ac:dyDescent="0.35">
      <c r="P13201" s="33"/>
      <c r="Q13201" s="32"/>
      <c r="R13201" s="32"/>
      <c r="S13201" s="32"/>
      <c r="T13201" s="32"/>
    </row>
    <row r="13202" spans="16:20" x14ac:dyDescent="0.35">
      <c r="P13202" s="33"/>
      <c r="Q13202" s="32"/>
      <c r="R13202" s="32"/>
      <c r="S13202" s="32"/>
      <c r="T13202" s="32"/>
    </row>
    <row r="13203" spans="16:20" x14ac:dyDescent="0.35">
      <c r="P13203" s="33"/>
      <c r="Q13203" s="32"/>
      <c r="R13203" s="32"/>
      <c r="S13203" s="32"/>
      <c r="T13203" s="32"/>
    </row>
    <row r="13204" spans="16:20" x14ac:dyDescent="0.35">
      <c r="P13204" s="33"/>
      <c r="Q13204" s="32"/>
      <c r="R13204" s="32"/>
      <c r="S13204" s="32"/>
      <c r="T13204" s="32"/>
    </row>
    <row r="13205" spans="16:20" x14ac:dyDescent="0.35">
      <c r="P13205" s="33"/>
      <c r="Q13205" s="32"/>
      <c r="R13205" s="32"/>
      <c r="S13205" s="32"/>
      <c r="T13205" s="32"/>
    </row>
    <row r="13206" spans="16:20" x14ac:dyDescent="0.35">
      <c r="P13206" s="33"/>
      <c r="Q13206" s="32"/>
      <c r="R13206" s="32"/>
      <c r="S13206" s="32"/>
      <c r="T13206" s="32"/>
    </row>
    <row r="13207" spans="16:20" x14ac:dyDescent="0.35">
      <c r="P13207" s="33"/>
      <c r="Q13207" s="32"/>
      <c r="R13207" s="32"/>
      <c r="S13207" s="32"/>
      <c r="T13207" s="32"/>
    </row>
    <row r="13208" spans="16:20" x14ac:dyDescent="0.35">
      <c r="P13208" s="33"/>
      <c r="Q13208" s="32"/>
      <c r="R13208" s="32"/>
      <c r="S13208" s="32"/>
      <c r="T13208" s="32"/>
    </row>
    <row r="13209" spans="16:20" x14ac:dyDescent="0.35">
      <c r="P13209" s="33"/>
      <c r="Q13209" s="32"/>
      <c r="R13209" s="32"/>
      <c r="S13209" s="32"/>
      <c r="T13209" s="32"/>
    </row>
    <row r="13210" spans="16:20" x14ac:dyDescent="0.35">
      <c r="P13210" s="33"/>
      <c r="Q13210" s="32"/>
      <c r="R13210" s="32"/>
      <c r="S13210" s="32"/>
      <c r="T13210" s="32"/>
    </row>
    <row r="13211" spans="16:20" x14ac:dyDescent="0.35">
      <c r="P13211" s="33"/>
      <c r="Q13211" s="32"/>
      <c r="R13211" s="32"/>
      <c r="S13211" s="32"/>
      <c r="T13211" s="32"/>
    </row>
    <row r="13212" spans="16:20" x14ac:dyDescent="0.35">
      <c r="P13212" s="33"/>
      <c r="Q13212" s="32"/>
      <c r="R13212" s="32"/>
      <c r="S13212" s="32"/>
      <c r="T13212" s="32"/>
    </row>
    <row r="13213" spans="16:20" x14ac:dyDescent="0.35">
      <c r="P13213" s="33"/>
      <c r="Q13213" s="32"/>
      <c r="R13213" s="32"/>
      <c r="S13213" s="32"/>
      <c r="T13213" s="32"/>
    </row>
    <row r="13214" spans="16:20" x14ac:dyDescent="0.35">
      <c r="P13214" s="33"/>
      <c r="Q13214" s="32"/>
      <c r="R13214" s="32"/>
      <c r="S13214" s="32"/>
      <c r="T13214" s="32"/>
    </row>
    <row r="13215" spans="16:20" x14ac:dyDescent="0.35">
      <c r="P13215" s="33"/>
      <c r="Q13215" s="32"/>
      <c r="R13215" s="32"/>
      <c r="S13215" s="32"/>
      <c r="T13215" s="32"/>
    </row>
    <row r="13216" spans="16:20" x14ac:dyDescent="0.35">
      <c r="P13216" s="33"/>
      <c r="Q13216" s="32"/>
      <c r="R13216" s="32"/>
      <c r="S13216" s="32"/>
      <c r="T13216" s="32"/>
    </row>
    <row r="13217" spans="16:20" x14ac:dyDescent="0.35">
      <c r="P13217" s="33"/>
      <c r="Q13217" s="32"/>
      <c r="R13217" s="32"/>
      <c r="S13217" s="32"/>
      <c r="T13217" s="32"/>
    </row>
    <row r="13218" spans="16:20" x14ac:dyDescent="0.35">
      <c r="P13218" s="33"/>
      <c r="Q13218" s="32"/>
      <c r="R13218" s="32"/>
      <c r="S13218" s="32"/>
      <c r="T13218" s="32"/>
    </row>
    <row r="13219" spans="16:20" x14ac:dyDescent="0.35">
      <c r="P13219" s="33"/>
      <c r="Q13219" s="32"/>
      <c r="R13219" s="32"/>
      <c r="S13219" s="32"/>
      <c r="T13219" s="32"/>
    </row>
    <row r="13220" spans="16:20" x14ac:dyDescent="0.35">
      <c r="P13220" s="33"/>
      <c r="Q13220" s="32"/>
      <c r="R13220" s="32"/>
      <c r="S13220" s="32"/>
      <c r="T13220" s="32"/>
    </row>
    <row r="13221" spans="16:20" x14ac:dyDescent="0.35">
      <c r="P13221" s="33"/>
      <c r="Q13221" s="32"/>
      <c r="R13221" s="32"/>
      <c r="S13221" s="32"/>
      <c r="T13221" s="32"/>
    </row>
    <row r="13222" spans="16:20" x14ac:dyDescent="0.35">
      <c r="P13222" s="33"/>
      <c r="Q13222" s="32"/>
      <c r="R13222" s="32"/>
      <c r="S13222" s="32"/>
      <c r="T13222" s="32"/>
    </row>
    <row r="13223" spans="16:20" x14ac:dyDescent="0.35">
      <c r="P13223" s="33"/>
      <c r="Q13223" s="32"/>
      <c r="R13223" s="32"/>
      <c r="S13223" s="32"/>
      <c r="T13223" s="32"/>
    </row>
    <row r="13224" spans="16:20" x14ac:dyDescent="0.35">
      <c r="P13224" s="33"/>
      <c r="Q13224" s="32"/>
      <c r="R13224" s="32"/>
      <c r="S13224" s="32"/>
      <c r="T13224" s="32"/>
    </row>
    <row r="13225" spans="16:20" x14ac:dyDescent="0.35">
      <c r="P13225" s="33"/>
      <c r="Q13225" s="32"/>
      <c r="R13225" s="32"/>
      <c r="S13225" s="32"/>
      <c r="T13225" s="32"/>
    </row>
    <row r="13226" spans="16:20" x14ac:dyDescent="0.35">
      <c r="P13226" s="33"/>
      <c r="Q13226" s="32"/>
      <c r="R13226" s="32"/>
      <c r="S13226" s="32"/>
      <c r="T13226" s="32"/>
    </row>
    <row r="13227" spans="16:20" x14ac:dyDescent="0.35">
      <c r="P13227" s="33"/>
      <c r="Q13227" s="32"/>
      <c r="R13227" s="32"/>
      <c r="S13227" s="32"/>
      <c r="T13227" s="32"/>
    </row>
    <row r="13228" spans="16:20" x14ac:dyDescent="0.35">
      <c r="P13228" s="33"/>
      <c r="Q13228" s="32"/>
      <c r="R13228" s="32"/>
      <c r="S13228" s="32"/>
      <c r="T13228" s="32"/>
    </row>
    <row r="13229" spans="16:20" x14ac:dyDescent="0.35">
      <c r="P13229" s="33"/>
      <c r="Q13229" s="32"/>
      <c r="R13229" s="32"/>
      <c r="S13229" s="32"/>
      <c r="T13229" s="32"/>
    </row>
    <row r="13230" spans="16:20" x14ac:dyDescent="0.35">
      <c r="P13230" s="33"/>
      <c r="Q13230" s="32"/>
      <c r="R13230" s="32"/>
      <c r="S13230" s="32"/>
      <c r="T13230" s="32"/>
    </row>
    <row r="13231" spans="16:20" x14ac:dyDescent="0.35">
      <c r="P13231" s="33"/>
      <c r="Q13231" s="32"/>
      <c r="R13231" s="32"/>
      <c r="S13231" s="32"/>
      <c r="T13231" s="32"/>
    </row>
    <row r="13232" spans="16:20" x14ac:dyDescent="0.35">
      <c r="P13232" s="33"/>
      <c r="Q13232" s="32"/>
      <c r="R13232" s="32"/>
      <c r="S13232" s="32"/>
      <c r="T13232" s="32"/>
    </row>
    <row r="13233" spans="16:20" x14ac:dyDescent="0.35">
      <c r="P13233" s="33"/>
      <c r="Q13233" s="32"/>
      <c r="R13233" s="32"/>
      <c r="S13233" s="32"/>
      <c r="T13233" s="32"/>
    </row>
    <row r="13234" spans="16:20" x14ac:dyDescent="0.35">
      <c r="P13234" s="33"/>
      <c r="Q13234" s="32"/>
      <c r="R13234" s="32"/>
      <c r="S13234" s="32"/>
      <c r="T13234" s="32"/>
    </row>
    <row r="13235" spans="16:20" x14ac:dyDescent="0.35">
      <c r="P13235" s="33"/>
      <c r="Q13235" s="32"/>
      <c r="R13235" s="32"/>
      <c r="S13235" s="32"/>
      <c r="T13235" s="32"/>
    </row>
    <row r="13236" spans="16:20" x14ac:dyDescent="0.35">
      <c r="P13236" s="33"/>
      <c r="Q13236" s="32"/>
      <c r="R13236" s="32"/>
      <c r="S13236" s="32"/>
      <c r="T13236" s="32"/>
    </row>
    <row r="13237" spans="16:20" x14ac:dyDescent="0.35">
      <c r="P13237" s="33"/>
      <c r="Q13237" s="32"/>
      <c r="R13237" s="32"/>
      <c r="S13237" s="32"/>
      <c r="T13237" s="32"/>
    </row>
    <row r="13238" spans="16:20" x14ac:dyDescent="0.35">
      <c r="P13238" s="33"/>
      <c r="Q13238" s="32"/>
      <c r="R13238" s="32"/>
      <c r="S13238" s="32"/>
      <c r="T13238" s="32"/>
    </row>
    <row r="13239" spans="16:20" x14ac:dyDescent="0.35">
      <c r="P13239" s="33"/>
      <c r="Q13239" s="32"/>
      <c r="R13239" s="32"/>
      <c r="S13239" s="32"/>
      <c r="T13239" s="32"/>
    </row>
    <row r="13240" spans="16:20" x14ac:dyDescent="0.35">
      <c r="P13240" s="33"/>
      <c r="Q13240" s="32"/>
      <c r="R13240" s="32"/>
      <c r="S13240" s="32"/>
      <c r="T13240" s="32"/>
    </row>
    <row r="13241" spans="16:20" x14ac:dyDescent="0.35">
      <c r="P13241" s="33"/>
      <c r="Q13241" s="32"/>
      <c r="R13241" s="32"/>
      <c r="S13241" s="32"/>
      <c r="T13241" s="32"/>
    </row>
    <row r="13242" spans="16:20" x14ac:dyDescent="0.35">
      <c r="P13242" s="33"/>
      <c r="Q13242" s="32"/>
      <c r="R13242" s="32"/>
      <c r="S13242" s="32"/>
      <c r="T13242" s="32"/>
    </row>
    <row r="13243" spans="16:20" x14ac:dyDescent="0.35">
      <c r="P13243" s="33"/>
      <c r="Q13243" s="32"/>
      <c r="R13243" s="32"/>
      <c r="S13243" s="32"/>
      <c r="T13243" s="32"/>
    </row>
    <row r="13244" spans="16:20" x14ac:dyDescent="0.35">
      <c r="P13244" s="33"/>
      <c r="Q13244" s="32"/>
      <c r="R13244" s="32"/>
      <c r="S13244" s="32"/>
      <c r="T13244" s="32"/>
    </row>
    <row r="13245" spans="16:20" x14ac:dyDescent="0.35">
      <c r="P13245" s="33"/>
      <c r="Q13245" s="32"/>
      <c r="R13245" s="32"/>
      <c r="S13245" s="32"/>
      <c r="T13245" s="32"/>
    </row>
    <row r="13246" spans="16:20" x14ac:dyDescent="0.35">
      <c r="P13246" s="33"/>
      <c r="Q13246" s="32"/>
      <c r="R13246" s="32"/>
      <c r="S13246" s="32"/>
      <c r="T13246" s="32"/>
    </row>
    <row r="13247" spans="16:20" x14ac:dyDescent="0.35">
      <c r="P13247" s="33"/>
      <c r="Q13247" s="32"/>
      <c r="R13247" s="32"/>
      <c r="S13247" s="32"/>
      <c r="T13247" s="32"/>
    </row>
    <row r="13248" spans="16:20" x14ac:dyDescent="0.35">
      <c r="P13248" s="33"/>
      <c r="Q13248" s="32"/>
      <c r="R13248" s="32"/>
      <c r="S13248" s="32"/>
      <c r="T13248" s="32"/>
    </row>
    <row r="13249" spans="16:20" x14ac:dyDescent="0.35">
      <c r="P13249" s="33"/>
      <c r="Q13249" s="32"/>
      <c r="R13249" s="32"/>
      <c r="S13249" s="32"/>
      <c r="T13249" s="32"/>
    </row>
    <row r="13250" spans="16:20" x14ac:dyDescent="0.35">
      <c r="P13250" s="33"/>
      <c r="Q13250" s="32"/>
      <c r="R13250" s="32"/>
      <c r="S13250" s="32"/>
      <c r="T13250" s="32"/>
    </row>
    <row r="13251" spans="16:20" x14ac:dyDescent="0.35">
      <c r="P13251" s="33"/>
      <c r="Q13251" s="32"/>
      <c r="R13251" s="32"/>
      <c r="S13251" s="32"/>
      <c r="T13251" s="32"/>
    </row>
    <row r="13252" spans="16:20" x14ac:dyDescent="0.35">
      <c r="P13252" s="33"/>
      <c r="Q13252" s="32"/>
      <c r="R13252" s="32"/>
      <c r="S13252" s="32"/>
      <c r="T13252" s="32"/>
    </row>
    <row r="13253" spans="16:20" x14ac:dyDescent="0.35">
      <c r="P13253" s="33"/>
      <c r="Q13253" s="32"/>
      <c r="R13253" s="32"/>
      <c r="S13253" s="32"/>
      <c r="T13253" s="32"/>
    </row>
    <row r="13254" spans="16:20" x14ac:dyDescent="0.35">
      <c r="P13254" s="33"/>
      <c r="Q13254" s="32"/>
      <c r="R13254" s="32"/>
      <c r="S13254" s="32"/>
      <c r="T13254" s="32"/>
    </row>
    <row r="13255" spans="16:20" x14ac:dyDescent="0.35">
      <c r="P13255" s="33"/>
      <c r="Q13255" s="32"/>
      <c r="R13255" s="32"/>
      <c r="S13255" s="32"/>
      <c r="T13255" s="32"/>
    </row>
    <row r="13256" spans="16:20" x14ac:dyDescent="0.35">
      <c r="P13256" s="33"/>
      <c r="Q13256" s="32"/>
      <c r="R13256" s="32"/>
      <c r="S13256" s="32"/>
      <c r="T13256" s="32"/>
    </row>
    <row r="13257" spans="16:20" x14ac:dyDescent="0.35">
      <c r="P13257" s="33"/>
      <c r="Q13257" s="32"/>
      <c r="R13257" s="32"/>
      <c r="S13257" s="32"/>
      <c r="T13257" s="32"/>
    </row>
    <row r="13258" spans="16:20" x14ac:dyDescent="0.35">
      <c r="P13258" s="33"/>
      <c r="Q13258" s="32"/>
      <c r="R13258" s="32"/>
      <c r="S13258" s="32"/>
      <c r="T13258" s="32"/>
    </row>
    <row r="13259" spans="16:20" x14ac:dyDescent="0.35">
      <c r="P13259" s="33"/>
      <c r="Q13259" s="32"/>
      <c r="R13259" s="32"/>
      <c r="S13259" s="32"/>
      <c r="T13259" s="32"/>
    </row>
    <row r="13260" spans="16:20" x14ac:dyDescent="0.35">
      <c r="P13260" s="33"/>
      <c r="Q13260" s="32"/>
      <c r="R13260" s="32"/>
      <c r="S13260" s="32"/>
      <c r="T13260" s="32"/>
    </row>
    <row r="13261" spans="16:20" x14ac:dyDescent="0.35">
      <c r="P13261" s="33"/>
      <c r="Q13261" s="32"/>
      <c r="R13261" s="32"/>
      <c r="S13261" s="32"/>
      <c r="T13261" s="32"/>
    </row>
    <row r="13262" spans="16:20" x14ac:dyDescent="0.35">
      <c r="P13262" s="33"/>
      <c r="Q13262" s="32"/>
      <c r="R13262" s="32"/>
      <c r="S13262" s="32"/>
      <c r="T13262" s="32"/>
    </row>
    <row r="13263" spans="16:20" x14ac:dyDescent="0.35">
      <c r="P13263" s="33"/>
      <c r="Q13263" s="32"/>
      <c r="R13263" s="32"/>
      <c r="S13263" s="32"/>
      <c r="T13263" s="32"/>
    </row>
    <row r="13264" spans="16:20" x14ac:dyDescent="0.35">
      <c r="P13264" s="33"/>
      <c r="Q13264" s="32"/>
      <c r="R13264" s="32"/>
      <c r="S13264" s="32"/>
      <c r="T13264" s="32"/>
    </row>
    <row r="13265" spans="16:20" x14ac:dyDescent="0.35">
      <c r="P13265" s="33"/>
      <c r="Q13265" s="32"/>
      <c r="R13265" s="32"/>
      <c r="S13265" s="32"/>
      <c r="T13265" s="32"/>
    </row>
    <row r="13266" spans="16:20" x14ac:dyDescent="0.35">
      <c r="P13266" s="33"/>
      <c r="Q13266" s="32"/>
      <c r="R13266" s="32"/>
      <c r="S13266" s="32"/>
      <c r="T13266" s="32"/>
    </row>
    <row r="13267" spans="16:20" x14ac:dyDescent="0.35">
      <c r="P13267" s="33"/>
      <c r="Q13267" s="32"/>
      <c r="R13267" s="32"/>
      <c r="S13267" s="32"/>
      <c r="T13267" s="32"/>
    </row>
    <row r="13268" spans="16:20" x14ac:dyDescent="0.35">
      <c r="P13268" s="33"/>
      <c r="Q13268" s="32"/>
      <c r="R13268" s="32"/>
      <c r="S13268" s="32"/>
      <c r="T13268" s="32"/>
    </row>
    <row r="13269" spans="16:20" x14ac:dyDescent="0.35">
      <c r="P13269" s="33"/>
      <c r="Q13269" s="32"/>
      <c r="R13269" s="32"/>
      <c r="S13269" s="32"/>
      <c r="T13269" s="32"/>
    </row>
    <row r="13270" spans="16:20" x14ac:dyDescent="0.35">
      <c r="P13270" s="33"/>
      <c r="Q13270" s="32"/>
      <c r="R13270" s="32"/>
      <c r="S13270" s="32"/>
      <c r="T13270" s="32"/>
    </row>
    <row r="13271" spans="16:20" x14ac:dyDescent="0.35">
      <c r="P13271" s="33"/>
      <c r="Q13271" s="32"/>
      <c r="R13271" s="32"/>
      <c r="S13271" s="32"/>
      <c r="T13271" s="32"/>
    </row>
    <row r="13272" spans="16:20" x14ac:dyDescent="0.35">
      <c r="P13272" s="33"/>
      <c r="Q13272" s="32"/>
      <c r="R13272" s="32"/>
      <c r="S13272" s="32"/>
      <c r="T13272" s="32"/>
    </row>
    <row r="13273" spans="16:20" x14ac:dyDescent="0.35">
      <c r="P13273" s="33"/>
      <c r="Q13273" s="32"/>
      <c r="R13273" s="32"/>
      <c r="S13273" s="32"/>
      <c r="T13273" s="32"/>
    </row>
    <row r="13274" spans="16:20" x14ac:dyDescent="0.35">
      <c r="P13274" s="33"/>
      <c r="Q13274" s="32"/>
      <c r="R13274" s="32"/>
      <c r="S13274" s="32"/>
      <c r="T13274" s="32"/>
    </row>
    <row r="13275" spans="16:20" x14ac:dyDescent="0.35">
      <c r="P13275" s="33"/>
      <c r="Q13275" s="32"/>
      <c r="R13275" s="32"/>
      <c r="S13275" s="32"/>
      <c r="T13275" s="32"/>
    </row>
    <row r="13276" spans="16:20" x14ac:dyDescent="0.35">
      <c r="P13276" s="33"/>
      <c r="Q13276" s="32"/>
      <c r="R13276" s="32"/>
      <c r="S13276" s="32"/>
      <c r="T13276" s="32"/>
    </row>
    <row r="13277" spans="16:20" x14ac:dyDescent="0.35">
      <c r="P13277" s="33"/>
      <c r="Q13277" s="32"/>
      <c r="R13277" s="32"/>
      <c r="S13277" s="32"/>
      <c r="T13277" s="32"/>
    </row>
    <row r="13278" spans="16:20" x14ac:dyDescent="0.35">
      <c r="P13278" s="33"/>
      <c r="Q13278" s="32"/>
      <c r="R13278" s="32"/>
      <c r="S13278" s="32"/>
      <c r="T13278" s="32"/>
    </row>
    <row r="13279" spans="16:20" x14ac:dyDescent="0.35">
      <c r="P13279" s="33"/>
      <c r="Q13279" s="32"/>
      <c r="R13279" s="32"/>
      <c r="S13279" s="32"/>
      <c r="T13279" s="32"/>
    </row>
    <row r="13280" spans="16:20" x14ac:dyDescent="0.35">
      <c r="P13280" s="33"/>
      <c r="Q13280" s="32"/>
      <c r="R13280" s="32"/>
      <c r="S13280" s="32"/>
      <c r="T13280" s="32"/>
    </row>
    <row r="13281" spans="16:20" x14ac:dyDescent="0.35">
      <c r="P13281" s="33"/>
      <c r="Q13281" s="32"/>
      <c r="R13281" s="32"/>
      <c r="S13281" s="32"/>
      <c r="T13281" s="32"/>
    </row>
    <row r="13282" spans="16:20" x14ac:dyDescent="0.35">
      <c r="P13282" s="33"/>
      <c r="Q13282" s="32"/>
      <c r="R13282" s="32"/>
      <c r="S13282" s="32"/>
      <c r="T13282" s="32"/>
    </row>
    <row r="13283" spans="16:20" x14ac:dyDescent="0.35">
      <c r="P13283" s="33"/>
      <c r="Q13283" s="32"/>
      <c r="R13283" s="32"/>
      <c r="S13283" s="32"/>
      <c r="T13283" s="32"/>
    </row>
    <row r="13284" spans="16:20" x14ac:dyDescent="0.35">
      <c r="P13284" s="33"/>
      <c r="Q13284" s="32"/>
      <c r="R13284" s="32"/>
      <c r="S13284" s="32"/>
      <c r="T13284" s="32"/>
    </row>
    <row r="13285" spans="16:20" x14ac:dyDescent="0.35">
      <c r="P13285" s="33"/>
      <c r="Q13285" s="32"/>
      <c r="R13285" s="32"/>
      <c r="S13285" s="32"/>
      <c r="T13285" s="32"/>
    </row>
    <row r="13286" spans="16:20" x14ac:dyDescent="0.35">
      <c r="P13286" s="33"/>
      <c r="Q13286" s="32"/>
      <c r="R13286" s="32"/>
      <c r="S13286" s="32"/>
      <c r="T13286" s="32"/>
    </row>
    <row r="13287" spans="16:20" x14ac:dyDescent="0.35">
      <c r="P13287" s="33"/>
      <c r="Q13287" s="32"/>
      <c r="R13287" s="32"/>
      <c r="S13287" s="32"/>
      <c r="T13287" s="32"/>
    </row>
    <row r="13288" spans="16:20" x14ac:dyDescent="0.35">
      <c r="P13288" s="33"/>
      <c r="Q13288" s="32"/>
      <c r="R13288" s="32"/>
      <c r="S13288" s="32"/>
      <c r="T13288" s="32"/>
    </row>
    <row r="13289" spans="16:20" x14ac:dyDescent="0.35">
      <c r="P13289" s="33"/>
      <c r="Q13289" s="32"/>
      <c r="R13289" s="32"/>
      <c r="S13289" s="32"/>
      <c r="T13289" s="32"/>
    </row>
    <row r="13290" spans="16:20" x14ac:dyDescent="0.35">
      <c r="P13290" s="33"/>
      <c r="Q13290" s="32"/>
      <c r="R13290" s="32"/>
      <c r="S13290" s="32"/>
      <c r="T13290" s="32"/>
    </row>
    <row r="13291" spans="16:20" x14ac:dyDescent="0.35">
      <c r="P13291" s="33"/>
      <c r="Q13291" s="32"/>
      <c r="R13291" s="32"/>
      <c r="S13291" s="32"/>
      <c r="T13291" s="32"/>
    </row>
    <row r="13292" spans="16:20" x14ac:dyDescent="0.35">
      <c r="P13292" s="33"/>
      <c r="Q13292" s="32"/>
      <c r="R13292" s="32"/>
      <c r="S13292" s="32"/>
      <c r="T13292" s="32"/>
    </row>
    <row r="13293" spans="16:20" x14ac:dyDescent="0.35">
      <c r="P13293" s="33"/>
      <c r="Q13293" s="32"/>
      <c r="R13293" s="32"/>
      <c r="S13293" s="32"/>
      <c r="T13293" s="32"/>
    </row>
    <row r="13294" spans="16:20" x14ac:dyDescent="0.35">
      <c r="P13294" s="33"/>
      <c r="Q13294" s="32"/>
      <c r="R13294" s="32"/>
      <c r="S13294" s="32"/>
      <c r="T13294" s="32"/>
    </row>
    <row r="13295" spans="16:20" x14ac:dyDescent="0.35">
      <c r="P13295" s="33"/>
      <c r="Q13295" s="32"/>
      <c r="R13295" s="32"/>
      <c r="S13295" s="32"/>
      <c r="T13295" s="32"/>
    </row>
    <row r="13296" spans="16:20" x14ac:dyDescent="0.35">
      <c r="P13296" s="33"/>
      <c r="Q13296" s="32"/>
      <c r="R13296" s="32"/>
      <c r="S13296" s="32"/>
      <c r="T13296" s="32"/>
    </row>
    <row r="13297" spans="16:20" x14ac:dyDescent="0.35">
      <c r="P13297" s="33"/>
      <c r="Q13297" s="32"/>
      <c r="R13297" s="32"/>
      <c r="S13297" s="32"/>
      <c r="T13297" s="32"/>
    </row>
    <row r="13298" spans="16:20" x14ac:dyDescent="0.35">
      <c r="P13298" s="33"/>
      <c r="Q13298" s="32"/>
      <c r="R13298" s="32"/>
      <c r="S13298" s="32"/>
      <c r="T13298" s="32"/>
    </row>
    <row r="13299" spans="16:20" x14ac:dyDescent="0.35">
      <c r="P13299" s="33"/>
      <c r="Q13299" s="32"/>
      <c r="R13299" s="32"/>
      <c r="S13299" s="32"/>
      <c r="T13299" s="32"/>
    </row>
    <row r="13300" spans="16:20" x14ac:dyDescent="0.35">
      <c r="P13300" s="33"/>
      <c r="Q13300" s="32"/>
      <c r="R13300" s="32"/>
      <c r="S13300" s="32"/>
      <c r="T13300" s="32"/>
    </row>
    <row r="13301" spans="16:20" x14ac:dyDescent="0.35">
      <c r="P13301" s="33"/>
      <c r="Q13301" s="32"/>
      <c r="R13301" s="32"/>
      <c r="S13301" s="32"/>
      <c r="T13301" s="32"/>
    </row>
    <row r="13302" spans="16:20" x14ac:dyDescent="0.35">
      <c r="P13302" s="33"/>
      <c r="Q13302" s="32"/>
      <c r="R13302" s="32"/>
      <c r="S13302" s="32"/>
      <c r="T13302" s="32"/>
    </row>
    <row r="13303" spans="16:20" x14ac:dyDescent="0.35">
      <c r="P13303" s="33"/>
      <c r="Q13303" s="32"/>
      <c r="R13303" s="32"/>
      <c r="S13303" s="32"/>
      <c r="T13303" s="32"/>
    </row>
    <row r="13304" spans="16:20" x14ac:dyDescent="0.35">
      <c r="P13304" s="33"/>
      <c r="Q13304" s="32"/>
      <c r="R13304" s="32"/>
      <c r="S13304" s="32"/>
      <c r="T13304" s="32"/>
    </row>
    <row r="13305" spans="16:20" x14ac:dyDescent="0.35">
      <c r="P13305" s="33"/>
      <c r="Q13305" s="32"/>
      <c r="R13305" s="32"/>
      <c r="S13305" s="32"/>
      <c r="T13305" s="32"/>
    </row>
    <row r="13306" spans="16:20" x14ac:dyDescent="0.35">
      <c r="P13306" s="33"/>
      <c r="Q13306" s="32"/>
      <c r="R13306" s="32"/>
      <c r="S13306" s="32"/>
      <c r="T13306" s="32"/>
    </row>
    <row r="13307" spans="16:20" x14ac:dyDescent="0.35">
      <c r="P13307" s="33"/>
      <c r="Q13307" s="32"/>
      <c r="R13307" s="32"/>
      <c r="S13307" s="32"/>
      <c r="T13307" s="32"/>
    </row>
    <row r="13308" spans="16:20" x14ac:dyDescent="0.35">
      <c r="P13308" s="33"/>
      <c r="Q13308" s="32"/>
      <c r="R13308" s="32"/>
      <c r="S13308" s="32"/>
      <c r="T13308" s="32"/>
    </row>
    <row r="13309" spans="16:20" x14ac:dyDescent="0.35">
      <c r="P13309" s="33"/>
      <c r="Q13309" s="32"/>
      <c r="R13309" s="32"/>
      <c r="S13309" s="32"/>
      <c r="T13309" s="32"/>
    </row>
    <row r="13310" spans="16:20" x14ac:dyDescent="0.35">
      <c r="P13310" s="33"/>
      <c r="Q13310" s="32"/>
      <c r="R13310" s="32"/>
      <c r="S13310" s="32"/>
      <c r="T13310" s="32"/>
    </row>
    <row r="13311" spans="16:20" x14ac:dyDescent="0.35">
      <c r="P13311" s="33"/>
      <c r="Q13311" s="32"/>
      <c r="R13311" s="32"/>
      <c r="S13311" s="32"/>
      <c r="T13311" s="32"/>
    </row>
    <row r="13312" spans="16:20" x14ac:dyDescent="0.35">
      <c r="P13312" s="33"/>
      <c r="Q13312" s="32"/>
      <c r="R13312" s="32"/>
      <c r="S13312" s="32"/>
      <c r="T13312" s="32"/>
    </row>
    <row r="13313" spans="16:20" x14ac:dyDescent="0.35">
      <c r="P13313" s="33"/>
      <c r="Q13313" s="32"/>
      <c r="R13313" s="32"/>
      <c r="S13313" s="32"/>
      <c r="T13313" s="32"/>
    </row>
    <row r="13314" spans="16:20" x14ac:dyDescent="0.35">
      <c r="P13314" s="33"/>
      <c r="Q13314" s="32"/>
      <c r="R13314" s="32"/>
      <c r="S13314" s="32"/>
      <c r="T13314" s="32"/>
    </row>
    <row r="13315" spans="16:20" x14ac:dyDescent="0.35">
      <c r="P13315" s="33"/>
      <c r="Q13315" s="32"/>
      <c r="R13315" s="32"/>
      <c r="S13315" s="32"/>
      <c r="T13315" s="32"/>
    </row>
    <row r="13316" spans="16:20" x14ac:dyDescent="0.35">
      <c r="P13316" s="33"/>
      <c r="Q13316" s="32"/>
      <c r="R13316" s="32"/>
      <c r="S13316" s="32"/>
      <c r="T13316" s="32"/>
    </row>
    <row r="13317" spans="16:20" x14ac:dyDescent="0.35">
      <c r="P13317" s="33"/>
      <c r="Q13317" s="32"/>
      <c r="R13317" s="32"/>
      <c r="S13317" s="32"/>
      <c r="T13317" s="32"/>
    </row>
    <row r="13318" spans="16:20" x14ac:dyDescent="0.35">
      <c r="P13318" s="33"/>
      <c r="Q13318" s="32"/>
      <c r="R13318" s="32"/>
      <c r="S13318" s="32"/>
      <c r="T13318" s="32"/>
    </row>
    <row r="13319" spans="16:20" x14ac:dyDescent="0.35">
      <c r="P13319" s="33"/>
      <c r="Q13319" s="32"/>
      <c r="R13319" s="32"/>
      <c r="S13319" s="32"/>
      <c r="T13319" s="32"/>
    </row>
    <row r="13320" spans="16:20" x14ac:dyDescent="0.35">
      <c r="P13320" s="33"/>
      <c r="Q13320" s="32"/>
      <c r="R13320" s="32"/>
      <c r="S13320" s="32"/>
      <c r="T13320" s="32"/>
    </row>
    <row r="13321" spans="16:20" x14ac:dyDescent="0.35">
      <c r="P13321" s="33"/>
      <c r="Q13321" s="32"/>
      <c r="R13321" s="32"/>
      <c r="S13321" s="32"/>
      <c r="T13321" s="32"/>
    </row>
    <row r="13322" spans="16:20" x14ac:dyDescent="0.35">
      <c r="P13322" s="33"/>
      <c r="Q13322" s="32"/>
      <c r="R13322" s="32"/>
      <c r="S13322" s="32"/>
      <c r="T13322" s="32"/>
    </row>
    <row r="13323" spans="16:20" x14ac:dyDescent="0.35">
      <c r="P13323" s="33"/>
      <c r="Q13323" s="32"/>
      <c r="R13323" s="32"/>
      <c r="S13323" s="32"/>
      <c r="T13323" s="32"/>
    </row>
    <row r="13324" spans="16:20" x14ac:dyDescent="0.35">
      <c r="P13324" s="33"/>
      <c r="Q13324" s="32"/>
      <c r="R13324" s="32"/>
      <c r="S13324" s="32"/>
      <c r="T13324" s="32"/>
    </row>
    <row r="13325" spans="16:20" x14ac:dyDescent="0.35">
      <c r="P13325" s="33"/>
      <c r="Q13325" s="32"/>
      <c r="R13325" s="32"/>
      <c r="S13325" s="32"/>
      <c r="T13325" s="32"/>
    </row>
    <row r="13326" spans="16:20" x14ac:dyDescent="0.35">
      <c r="P13326" s="33"/>
      <c r="Q13326" s="32"/>
      <c r="R13326" s="32"/>
      <c r="S13326" s="32"/>
      <c r="T13326" s="32"/>
    </row>
    <row r="13327" spans="16:20" x14ac:dyDescent="0.35">
      <c r="P13327" s="33"/>
      <c r="Q13327" s="32"/>
      <c r="R13327" s="32"/>
      <c r="S13327" s="32"/>
      <c r="T13327" s="32"/>
    </row>
    <row r="13328" spans="16:20" x14ac:dyDescent="0.35">
      <c r="P13328" s="33"/>
      <c r="Q13328" s="32"/>
      <c r="R13328" s="32"/>
      <c r="S13328" s="32"/>
      <c r="T13328" s="32"/>
    </row>
    <row r="13329" spans="16:20" x14ac:dyDescent="0.35">
      <c r="P13329" s="33"/>
      <c r="Q13329" s="32"/>
      <c r="R13329" s="32"/>
      <c r="S13329" s="32"/>
      <c r="T13329" s="32"/>
    </row>
    <row r="13330" spans="16:20" x14ac:dyDescent="0.35">
      <c r="P13330" s="33"/>
      <c r="Q13330" s="32"/>
      <c r="R13330" s="32"/>
      <c r="S13330" s="32"/>
      <c r="T13330" s="32"/>
    </row>
    <row r="13331" spans="16:20" x14ac:dyDescent="0.35">
      <c r="P13331" s="33"/>
      <c r="Q13331" s="32"/>
      <c r="R13331" s="32"/>
      <c r="S13331" s="32"/>
      <c r="T13331" s="32"/>
    </row>
    <row r="13332" spans="16:20" x14ac:dyDescent="0.35">
      <c r="P13332" s="33"/>
      <c r="Q13332" s="32"/>
      <c r="R13332" s="32"/>
      <c r="S13332" s="32"/>
      <c r="T13332" s="32"/>
    </row>
    <row r="13333" spans="16:20" x14ac:dyDescent="0.35">
      <c r="P13333" s="33"/>
      <c r="Q13333" s="32"/>
      <c r="R13333" s="32"/>
      <c r="S13333" s="32"/>
      <c r="T13333" s="32"/>
    </row>
    <row r="13334" spans="16:20" x14ac:dyDescent="0.35">
      <c r="P13334" s="33"/>
      <c r="Q13334" s="32"/>
      <c r="R13334" s="32"/>
      <c r="S13334" s="32"/>
      <c r="T13334" s="32"/>
    </row>
    <row r="13335" spans="16:20" x14ac:dyDescent="0.35">
      <c r="P13335" s="33"/>
      <c r="Q13335" s="32"/>
      <c r="R13335" s="32"/>
      <c r="S13335" s="32"/>
      <c r="T13335" s="32"/>
    </row>
    <row r="13336" spans="16:20" x14ac:dyDescent="0.35">
      <c r="P13336" s="33"/>
      <c r="Q13336" s="32"/>
      <c r="R13336" s="32"/>
      <c r="S13336" s="32"/>
      <c r="T13336" s="32"/>
    </row>
    <row r="13337" spans="16:20" x14ac:dyDescent="0.35">
      <c r="P13337" s="33"/>
      <c r="Q13337" s="32"/>
      <c r="R13337" s="32"/>
      <c r="S13337" s="32"/>
      <c r="T13337" s="32"/>
    </row>
    <row r="13338" spans="16:20" x14ac:dyDescent="0.35">
      <c r="P13338" s="33"/>
      <c r="Q13338" s="32"/>
      <c r="R13338" s="32"/>
      <c r="S13338" s="32"/>
      <c r="T13338" s="32"/>
    </row>
    <row r="13339" spans="16:20" x14ac:dyDescent="0.35">
      <c r="P13339" s="33"/>
      <c r="Q13339" s="32"/>
      <c r="R13339" s="32"/>
      <c r="S13339" s="32"/>
      <c r="T13339" s="32"/>
    </row>
    <row r="13340" spans="16:20" x14ac:dyDescent="0.35">
      <c r="P13340" s="33"/>
      <c r="Q13340" s="32"/>
      <c r="R13340" s="32"/>
      <c r="S13340" s="32"/>
      <c r="T13340" s="32"/>
    </row>
    <row r="13341" spans="16:20" x14ac:dyDescent="0.35">
      <c r="P13341" s="33"/>
      <c r="Q13341" s="32"/>
      <c r="R13341" s="32"/>
      <c r="S13341" s="32"/>
      <c r="T13341" s="32"/>
    </row>
    <row r="13342" spans="16:20" x14ac:dyDescent="0.35">
      <c r="P13342" s="33"/>
      <c r="Q13342" s="32"/>
      <c r="R13342" s="32"/>
      <c r="S13342" s="32"/>
      <c r="T13342" s="32"/>
    </row>
    <row r="13343" spans="16:20" x14ac:dyDescent="0.35">
      <c r="P13343" s="33"/>
      <c r="Q13343" s="32"/>
      <c r="R13343" s="32"/>
      <c r="S13343" s="32"/>
      <c r="T13343" s="32"/>
    </row>
    <row r="13344" spans="16:20" x14ac:dyDescent="0.35">
      <c r="P13344" s="33"/>
      <c r="Q13344" s="32"/>
      <c r="R13344" s="32"/>
      <c r="S13344" s="32"/>
      <c r="T13344" s="32"/>
    </row>
    <row r="13345" spans="16:20" x14ac:dyDescent="0.35">
      <c r="P13345" s="33"/>
      <c r="Q13345" s="32"/>
      <c r="R13345" s="32"/>
      <c r="S13345" s="32"/>
      <c r="T13345" s="32"/>
    </row>
    <row r="13346" spans="16:20" x14ac:dyDescent="0.35">
      <c r="P13346" s="33"/>
      <c r="Q13346" s="32"/>
      <c r="R13346" s="32"/>
      <c r="S13346" s="32"/>
      <c r="T13346" s="32"/>
    </row>
    <row r="13347" spans="16:20" x14ac:dyDescent="0.35">
      <c r="P13347" s="33"/>
      <c r="Q13347" s="32"/>
      <c r="R13347" s="32"/>
      <c r="S13347" s="32"/>
      <c r="T13347" s="32"/>
    </row>
    <row r="13348" spans="16:20" x14ac:dyDescent="0.35">
      <c r="P13348" s="33"/>
      <c r="Q13348" s="32"/>
      <c r="R13348" s="32"/>
      <c r="S13348" s="32"/>
      <c r="T13348" s="32"/>
    </row>
    <row r="13349" spans="16:20" x14ac:dyDescent="0.35">
      <c r="P13349" s="33"/>
      <c r="Q13349" s="32"/>
      <c r="R13349" s="32"/>
      <c r="S13349" s="32"/>
      <c r="T13349" s="32"/>
    </row>
    <row r="13350" spans="16:20" x14ac:dyDescent="0.35">
      <c r="P13350" s="33"/>
      <c r="Q13350" s="32"/>
      <c r="R13350" s="32"/>
      <c r="S13350" s="32"/>
      <c r="T13350" s="32"/>
    </row>
    <row r="13351" spans="16:20" x14ac:dyDescent="0.35">
      <c r="P13351" s="33"/>
      <c r="Q13351" s="32"/>
      <c r="R13351" s="32"/>
      <c r="S13351" s="32"/>
      <c r="T13351" s="32"/>
    </row>
    <row r="13352" spans="16:20" x14ac:dyDescent="0.35">
      <c r="P13352" s="33"/>
      <c r="Q13352" s="32"/>
      <c r="R13352" s="32"/>
      <c r="S13352" s="32"/>
      <c r="T13352" s="32"/>
    </row>
    <row r="13353" spans="16:20" x14ac:dyDescent="0.35">
      <c r="P13353" s="33"/>
      <c r="Q13353" s="32"/>
      <c r="R13353" s="32"/>
      <c r="S13353" s="32"/>
      <c r="T13353" s="32"/>
    </row>
    <row r="13354" spans="16:20" x14ac:dyDescent="0.35">
      <c r="P13354" s="33"/>
      <c r="Q13354" s="32"/>
      <c r="R13354" s="32"/>
      <c r="S13354" s="32"/>
      <c r="T13354" s="32"/>
    </row>
    <row r="13355" spans="16:20" x14ac:dyDescent="0.35">
      <c r="P13355" s="33"/>
      <c r="Q13355" s="32"/>
      <c r="R13355" s="32"/>
      <c r="S13355" s="32"/>
      <c r="T13355" s="32"/>
    </row>
    <row r="13356" spans="16:20" x14ac:dyDescent="0.35">
      <c r="P13356" s="33"/>
      <c r="Q13356" s="32"/>
      <c r="R13356" s="32"/>
      <c r="S13356" s="32"/>
      <c r="T13356" s="32"/>
    </row>
    <row r="13357" spans="16:20" x14ac:dyDescent="0.35">
      <c r="P13357" s="33"/>
      <c r="Q13357" s="32"/>
      <c r="R13357" s="32"/>
      <c r="S13357" s="32"/>
      <c r="T13357" s="32"/>
    </row>
    <row r="13358" spans="16:20" x14ac:dyDescent="0.35">
      <c r="P13358" s="33"/>
      <c r="Q13358" s="32"/>
      <c r="R13358" s="32"/>
      <c r="S13358" s="32"/>
      <c r="T13358" s="32"/>
    </row>
    <row r="13359" spans="16:20" x14ac:dyDescent="0.35">
      <c r="P13359" s="33"/>
      <c r="Q13359" s="32"/>
      <c r="R13359" s="32"/>
      <c r="S13359" s="32"/>
      <c r="T13359" s="32"/>
    </row>
    <row r="13360" spans="16:20" x14ac:dyDescent="0.35">
      <c r="P13360" s="33"/>
      <c r="Q13360" s="32"/>
      <c r="R13360" s="32"/>
      <c r="S13360" s="32"/>
      <c r="T13360" s="32"/>
    </row>
    <row r="13361" spans="16:20" x14ac:dyDescent="0.35">
      <c r="P13361" s="33"/>
      <c r="Q13361" s="32"/>
      <c r="R13361" s="32"/>
      <c r="S13361" s="32"/>
      <c r="T13361" s="32"/>
    </row>
    <row r="13362" spans="16:20" x14ac:dyDescent="0.35">
      <c r="P13362" s="33"/>
      <c r="Q13362" s="32"/>
      <c r="R13362" s="32"/>
      <c r="S13362" s="32"/>
      <c r="T13362" s="32"/>
    </row>
    <row r="13363" spans="16:20" x14ac:dyDescent="0.35">
      <c r="P13363" s="33"/>
      <c r="Q13363" s="32"/>
      <c r="R13363" s="32"/>
      <c r="S13363" s="32"/>
      <c r="T13363" s="32"/>
    </row>
    <row r="13364" spans="16:20" x14ac:dyDescent="0.35">
      <c r="P13364" s="33"/>
      <c r="Q13364" s="32"/>
      <c r="R13364" s="32"/>
      <c r="S13364" s="32"/>
      <c r="T13364" s="32"/>
    </row>
    <row r="13365" spans="16:20" x14ac:dyDescent="0.35">
      <c r="P13365" s="33"/>
      <c r="Q13365" s="32"/>
      <c r="R13365" s="32"/>
      <c r="S13365" s="32"/>
      <c r="T13365" s="32"/>
    </row>
    <row r="13366" spans="16:20" x14ac:dyDescent="0.35">
      <c r="P13366" s="33"/>
      <c r="Q13366" s="32"/>
      <c r="R13366" s="32"/>
      <c r="S13366" s="32"/>
      <c r="T13366" s="32"/>
    </row>
    <row r="13367" spans="16:20" x14ac:dyDescent="0.35">
      <c r="P13367" s="33"/>
      <c r="Q13367" s="32"/>
      <c r="R13367" s="32"/>
      <c r="S13367" s="32"/>
      <c r="T13367" s="32"/>
    </row>
    <row r="13368" spans="16:20" x14ac:dyDescent="0.35">
      <c r="P13368" s="33"/>
      <c r="Q13368" s="32"/>
      <c r="R13368" s="32"/>
      <c r="S13368" s="32"/>
      <c r="T13368" s="32"/>
    </row>
    <row r="13369" spans="16:20" x14ac:dyDescent="0.35">
      <c r="P13369" s="33"/>
      <c r="Q13369" s="32"/>
      <c r="R13369" s="32"/>
      <c r="S13369" s="32"/>
      <c r="T13369" s="32"/>
    </row>
    <row r="13370" spans="16:20" x14ac:dyDescent="0.35">
      <c r="P13370" s="33"/>
      <c r="Q13370" s="32"/>
      <c r="R13370" s="32"/>
      <c r="S13370" s="32"/>
      <c r="T13370" s="32"/>
    </row>
    <row r="13371" spans="16:20" x14ac:dyDescent="0.35">
      <c r="P13371" s="33"/>
      <c r="Q13371" s="32"/>
      <c r="R13371" s="32"/>
      <c r="S13371" s="32"/>
      <c r="T13371" s="32"/>
    </row>
    <row r="13372" spans="16:20" x14ac:dyDescent="0.35">
      <c r="P13372" s="33"/>
      <c r="Q13372" s="32"/>
      <c r="R13372" s="32"/>
      <c r="S13372" s="32"/>
      <c r="T13372" s="32"/>
    </row>
    <row r="13373" spans="16:20" x14ac:dyDescent="0.35">
      <c r="P13373" s="33"/>
      <c r="Q13373" s="32"/>
      <c r="R13373" s="32"/>
      <c r="S13373" s="32"/>
      <c r="T13373" s="32"/>
    </row>
    <row r="13374" spans="16:20" x14ac:dyDescent="0.35">
      <c r="P13374" s="33"/>
      <c r="Q13374" s="32"/>
      <c r="R13374" s="32"/>
      <c r="S13374" s="32"/>
      <c r="T13374" s="32"/>
    </row>
    <row r="13375" spans="16:20" x14ac:dyDescent="0.35">
      <c r="P13375" s="33"/>
      <c r="Q13375" s="32"/>
      <c r="R13375" s="32"/>
      <c r="S13375" s="32"/>
      <c r="T13375" s="32"/>
    </row>
    <row r="13376" spans="16:20" x14ac:dyDescent="0.35">
      <c r="P13376" s="33"/>
      <c r="Q13376" s="32"/>
      <c r="R13376" s="32"/>
      <c r="S13376" s="32"/>
      <c r="T13376" s="32"/>
    </row>
    <row r="13377" spans="16:20" x14ac:dyDescent="0.35">
      <c r="P13377" s="33"/>
      <c r="Q13377" s="32"/>
      <c r="R13377" s="32"/>
      <c r="S13377" s="32"/>
      <c r="T13377" s="32"/>
    </row>
    <row r="13378" spans="16:20" x14ac:dyDescent="0.35">
      <c r="P13378" s="33"/>
      <c r="Q13378" s="32"/>
      <c r="R13378" s="32"/>
      <c r="S13378" s="32"/>
      <c r="T13378" s="32"/>
    </row>
    <row r="13379" spans="16:20" x14ac:dyDescent="0.35">
      <c r="P13379" s="33"/>
      <c r="Q13379" s="32"/>
      <c r="R13379" s="32"/>
      <c r="S13379" s="32"/>
      <c r="T13379" s="32"/>
    </row>
    <row r="13380" spans="16:20" x14ac:dyDescent="0.35">
      <c r="P13380" s="33"/>
      <c r="Q13380" s="32"/>
      <c r="R13380" s="32"/>
      <c r="S13380" s="32"/>
      <c r="T13380" s="32"/>
    </row>
    <row r="13381" spans="16:20" x14ac:dyDescent="0.35">
      <c r="P13381" s="33"/>
      <c r="Q13381" s="32"/>
      <c r="R13381" s="32"/>
      <c r="S13381" s="32"/>
      <c r="T13381" s="32"/>
    </row>
    <row r="13382" spans="16:20" x14ac:dyDescent="0.35">
      <c r="P13382" s="33"/>
      <c r="Q13382" s="32"/>
      <c r="R13382" s="32"/>
      <c r="S13382" s="32"/>
      <c r="T13382" s="32"/>
    </row>
    <row r="13383" spans="16:20" x14ac:dyDescent="0.35">
      <c r="P13383" s="33"/>
      <c r="Q13383" s="32"/>
      <c r="R13383" s="32"/>
      <c r="S13383" s="32"/>
      <c r="T13383" s="32"/>
    </row>
    <row r="13384" spans="16:20" x14ac:dyDescent="0.35">
      <c r="P13384" s="33"/>
      <c r="Q13384" s="32"/>
      <c r="R13384" s="32"/>
      <c r="S13384" s="32"/>
      <c r="T13384" s="32"/>
    </row>
    <row r="13385" spans="16:20" x14ac:dyDescent="0.35">
      <c r="P13385" s="33"/>
      <c r="Q13385" s="32"/>
      <c r="R13385" s="32"/>
      <c r="S13385" s="32"/>
      <c r="T13385" s="32"/>
    </row>
    <row r="13386" spans="16:20" x14ac:dyDescent="0.35">
      <c r="P13386" s="33"/>
      <c r="Q13386" s="32"/>
      <c r="R13386" s="32"/>
      <c r="S13386" s="32"/>
      <c r="T13386" s="32"/>
    </row>
    <row r="13387" spans="16:20" x14ac:dyDescent="0.35">
      <c r="P13387" s="33"/>
      <c r="Q13387" s="32"/>
      <c r="R13387" s="32"/>
      <c r="S13387" s="32"/>
      <c r="T13387" s="32"/>
    </row>
    <row r="13388" spans="16:20" x14ac:dyDescent="0.35">
      <c r="P13388" s="33"/>
      <c r="Q13388" s="32"/>
      <c r="R13388" s="32"/>
      <c r="S13388" s="32"/>
      <c r="T13388" s="32"/>
    </row>
    <row r="13389" spans="16:20" x14ac:dyDescent="0.35">
      <c r="P13389" s="33"/>
      <c r="Q13389" s="32"/>
      <c r="R13389" s="32"/>
      <c r="S13389" s="32"/>
      <c r="T13389" s="32"/>
    </row>
    <row r="13390" spans="16:20" x14ac:dyDescent="0.35">
      <c r="P13390" s="33"/>
      <c r="Q13390" s="32"/>
      <c r="R13390" s="32"/>
      <c r="S13390" s="32"/>
      <c r="T13390" s="32"/>
    </row>
    <row r="13391" spans="16:20" x14ac:dyDescent="0.35">
      <c r="P13391" s="33"/>
      <c r="Q13391" s="32"/>
      <c r="R13391" s="32"/>
      <c r="S13391" s="32"/>
      <c r="T13391" s="32"/>
    </row>
    <row r="13392" spans="16:20" x14ac:dyDescent="0.35">
      <c r="P13392" s="33"/>
      <c r="Q13392" s="32"/>
      <c r="R13392" s="32"/>
      <c r="S13392" s="32"/>
      <c r="T13392" s="32"/>
    </row>
    <row r="13393" spans="16:20" x14ac:dyDescent="0.35">
      <c r="P13393" s="33"/>
      <c r="Q13393" s="32"/>
      <c r="R13393" s="32"/>
      <c r="S13393" s="32"/>
      <c r="T13393" s="32"/>
    </row>
    <row r="13394" spans="16:20" x14ac:dyDescent="0.35">
      <c r="P13394" s="33"/>
      <c r="Q13394" s="32"/>
      <c r="R13394" s="32"/>
      <c r="S13394" s="32"/>
      <c r="T13394" s="32"/>
    </row>
    <row r="13395" spans="16:20" x14ac:dyDescent="0.35">
      <c r="P13395" s="33"/>
      <c r="Q13395" s="32"/>
      <c r="R13395" s="32"/>
      <c r="S13395" s="32"/>
      <c r="T13395" s="32"/>
    </row>
    <row r="13396" spans="16:20" x14ac:dyDescent="0.35">
      <c r="P13396" s="33"/>
      <c r="Q13396" s="32"/>
      <c r="R13396" s="32"/>
      <c r="S13396" s="32"/>
      <c r="T13396" s="32"/>
    </row>
    <row r="13397" spans="16:20" x14ac:dyDescent="0.35">
      <c r="P13397" s="33"/>
      <c r="Q13397" s="32"/>
      <c r="R13397" s="32"/>
      <c r="S13397" s="32"/>
      <c r="T13397" s="32"/>
    </row>
    <row r="13398" spans="16:20" x14ac:dyDescent="0.35">
      <c r="P13398" s="33"/>
      <c r="Q13398" s="32"/>
      <c r="R13398" s="32"/>
      <c r="S13398" s="32"/>
      <c r="T13398" s="32"/>
    </row>
    <row r="13399" spans="16:20" x14ac:dyDescent="0.35">
      <c r="P13399" s="33"/>
      <c r="Q13399" s="32"/>
      <c r="R13399" s="32"/>
      <c r="S13399" s="32"/>
      <c r="T13399" s="32"/>
    </row>
    <row r="13400" spans="16:20" x14ac:dyDescent="0.35">
      <c r="P13400" s="33"/>
      <c r="Q13400" s="32"/>
      <c r="R13400" s="32"/>
      <c r="S13400" s="32"/>
      <c r="T13400" s="32"/>
    </row>
    <row r="13401" spans="16:20" x14ac:dyDescent="0.35">
      <c r="P13401" s="33"/>
      <c r="Q13401" s="32"/>
      <c r="R13401" s="32"/>
      <c r="S13401" s="32"/>
      <c r="T13401" s="32"/>
    </row>
    <row r="13402" spans="16:20" x14ac:dyDescent="0.35">
      <c r="P13402" s="33"/>
      <c r="Q13402" s="32"/>
      <c r="R13402" s="32"/>
      <c r="S13402" s="32"/>
      <c r="T13402" s="32"/>
    </row>
    <row r="13403" spans="16:20" x14ac:dyDescent="0.35">
      <c r="P13403" s="33"/>
      <c r="Q13403" s="32"/>
      <c r="R13403" s="32"/>
      <c r="S13403" s="32"/>
      <c r="T13403" s="32"/>
    </row>
    <row r="13404" spans="16:20" x14ac:dyDescent="0.35">
      <c r="P13404" s="33"/>
      <c r="Q13404" s="32"/>
      <c r="R13404" s="32"/>
      <c r="S13404" s="32"/>
      <c r="T13404" s="32"/>
    </row>
    <row r="13405" spans="16:20" x14ac:dyDescent="0.35">
      <c r="P13405" s="33"/>
      <c r="Q13405" s="32"/>
      <c r="R13405" s="32"/>
      <c r="S13405" s="32"/>
      <c r="T13405" s="32"/>
    </row>
    <row r="13406" spans="16:20" x14ac:dyDescent="0.35">
      <c r="P13406" s="33"/>
      <c r="Q13406" s="32"/>
      <c r="R13406" s="32"/>
      <c r="S13406" s="32"/>
      <c r="T13406" s="32"/>
    </row>
    <row r="13407" spans="16:20" x14ac:dyDescent="0.35">
      <c r="P13407" s="33"/>
      <c r="Q13407" s="32"/>
      <c r="R13407" s="32"/>
      <c r="S13407" s="32"/>
      <c r="T13407" s="32"/>
    </row>
    <row r="13408" spans="16:20" x14ac:dyDescent="0.35">
      <c r="P13408" s="33"/>
      <c r="Q13408" s="32"/>
      <c r="R13408" s="32"/>
      <c r="S13408" s="32"/>
      <c r="T13408" s="32"/>
    </row>
    <row r="13409" spans="16:20" x14ac:dyDescent="0.35">
      <c r="P13409" s="33"/>
      <c r="Q13409" s="32"/>
      <c r="R13409" s="32"/>
      <c r="S13409" s="32"/>
      <c r="T13409" s="32"/>
    </row>
    <row r="13410" spans="16:20" x14ac:dyDescent="0.35">
      <c r="P13410" s="33"/>
      <c r="Q13410" s="32"/>
      <c r="R13410" s="32"/>
      <c r="S13410" s="32"/>
      <c r="T13410" s="32"/>
    </row>
    <row r="13411" spans="16:20" x14ac:dyDescent="0.35">
      <c r="P13411" s="33"/>
      <c r="Q13411" s="32"/>
      <c r="R13411" s="32"/>
      <c r="S13411" s="32"/>
      <c r="T13411" s="32"/>
    </row>
    <row r="13412" spans="16:20" x14ac:dyDescent="0.35">
      <c r="P13412" s="33"/>
      <c r="Q13412" s="32"/>
      <c r="R13412" s="32"/>
      <c r="S13412" s="32"/>
      <c r="T13412" s="32"/>
    </row>
    <row r="13413" spans="16:20" x14ac:dyDescent="0.35">
      <c r="P13413" s="33"/>
      <c r="Q13413" s="32"/>
      <c r="R13413" s="32"/>
      <c r="S13413" s="32"/>
      <c r="T13413" s="32"/>
    </row>
    <row r="13414" spans="16:20" x14ac:dyDescent="0.35">
      <c r="P13414" s="33"/>
      <c r="Q13414" s="32"/>
      <c r="R13414" s="32"/>
      <c r="S13414" s="32"/>
      <c r="T13414" s="32"/>
    </row>
    <row r="13415" spans="16:20" x14ac:dyDescent="0.35">
      <c r="P13415" s="33"/>
      <c r="Q13415" s="32"/>
      <c r="R13415" s="32"/>
      <c r="S13415" s="32"/>
      <c r="T13415" s="32"/>
    </row>
    <row r="13416" spans="16:20" x14ac:dyDescent="0.35">
      <c r="P13416" s="33"/>
      <c r="Q13416" s="32"/>
      <c r="R13416" s="32"/>
      <c r="S13416" s="32"/>
      <c r="T13416" s="32"/>
    </row>
    <row r="13417" spans="16:20" x14ac:dyDescent="0.35">
      <c r="P13417" s="33"/>
      <c r="Q13417" s="32"/>
      <c r="R13417" s="32"/>
      <c r="S13417" s="32"/>
      <c r="T13417" s="32"/>
    </row>
    <row r="13418" spans="16:20" x14ac:dyDescent="0.35">
      <c r="P13418" s="33"/>
      <c r="Q13418" s="32"/>
      <c r="R13418" s="32"/>
      <c r="S13418" s="32"/>
      <c r="T13418" s="32"/>
    </row>
    <row r="13419" spans="16:20" x14ac:dyDescent="0.35">
      <c r="P13419" s="33"/>
      <c r="Q13419" s="32"/>
      <c r="R13419" s="32"/>
      <c r="S13419" s="32"/>
      <c r="T13419" s="32"/>
    </row>
    <row r="13420" spans="16:20" x14ac:dyDescent="0.35">
      <c r="P13420" s="33"/>
      <c r="Q13420" s="32"/>
      <c r="R13420" s="32"/>
      <c r="S13420" s="32"/>
      <c r="T13420" s="32"/>
    </row>
    <row r="13421" spans="16:20" x14ac:dyDescent="0.35">
      <c r="P13421" s="33"/>
      <c r="Q13421" s="32"/>
      <c r="R13421" s="32"/>
      <c r="S13421" s="32"/>
      <c r="T13421" s="32"/>
    </row>
    <row r="13422" spans="16:20" x14ac:dyDescent="0.35">
      <c r="P13422" s="33"/>
      <c r="Q13422" s="32"/>
      <c r="R13422" s="32"/>
      <c r="S13422" s="32"/>
      <c r="T13422" s="32"/>
    </row>
    <row r="13423" spans="16:20" x14ac:dyDescent="0.35">
      <c r="P13423" s="33"/>
      <c r="Q13423" s="32"/>
      <c r="R13423" s="32"/>
      <c r="S13423" s="32"/>
      <c r="T13423" s="32"/>
    </row>
    <row r="13424" spans="16:20" x14ac:dyDescent="0.35">
      <c r="P13424" s="33"/>
      <c r="Q13424" s="32"/>
      <c r="R13424" s="32"/>
      <c r="S13424" s="32"/>
      <c r="T13424" s="32"/>
    </row>
    <row r="13425" spans="16:20" x14ac:dyDescent="0.35">
      <c r="P13425" s="33"/>
      <c r="Q13425" s="32"/>
      <c r="R13425" s="32"/>
      <c r="S13425" s="32"/>
      <c r="T13425" s="32"/>
    </row>
    <row r="13426" spans="16:20" x14ac:dyDescent="0.35">
      <c r="P13426" s="33"/>
      <c r="Q13426" s="32"/>
      <c r="R13426" s="32"/>
      <c r="S13426" s="32"/>
      <c r="T13426" s="32"/>
    </row>
    <row r="13427" spans="16:20" x14ac:dyDescent="0.35">
      <c r="P13427" s="33"/>
      <c r="Q13427" s="32"/>
      <c r="R13427" s="32"/>
      <c r="S13427" s="32"/>
      <c r="T13427" s="32"/>
    </row>
    <row r="13428" spans="16:20" x14ac:dyDescent="0.35">
      <c r="P13428" s="33"/>
      <c r="Q13428" s="32"/>
      <c r="R13428" s="32"/>
      <c r="S13428" s="32"/>
      <c r="T13428" s="32"/>
    </row>
    <row r="13429" spans="16:20" x14ac:dyDescent="0.35">
      <c r="P13429" s="33"/>
      <c r="Q13429" s="32"/>
      <c r="R13429" s="32"/>
      <c r="S13429" s="32"/>
      <c r="T13429" s="32"/>
    </row>
    <row r="13430" spans="16:20" x14ac:dyDescent="0.35">
      <c r="P13430" s="33"/>
      <c r="Q13430" s="32"/>
      <c r="R13430" s="32"/>
      <c r="S13430" s="32"/>
      <c r="T13430" s="32"/>
    </row>
    <row r="13431" spans="16:20" x14ac:dyDescent="0.35">
      <c r="P13431" s="33"/>
      <c r="Q13431" s="32"/>
      <c r="R13431" s="32"/>
      <c r="S13431" s="32"/>
      <c r="T13431" s="32"/>
    </row>
    <row r="13432" spans="16:20" x14ac:dyDescent="0.35">
      <c r="P13432" s="33"/>
      <c r="Q13432" s="32"/>
      <c r="R13432" s="32"/>
      <c r="S13432" s="32"/>
      <c r="T13432" s="32"/>
    </row>
    <row r="13433" spans="16:20" x14ac:dyDescent="0.35">
      <c r="P13433" s="33"/>
      <c r="Q13433" s="32"/>
      <c r="R13433" s="32"/>
      <c r="S13433" s="32"/>
      <c r="T13433" s="32"/>
    </row>
    <row r="13434" spans="16:20" x14ac:dyDescent="0.35">
      <c r="P13434" s="33"/>
      <c r="Q13434" s="32"/>
      <c r="R13434" s="32"/>
      <c r="S13434" s="32"/>
      <c r="T13434" s="32"/>
    </row>
    <row r="13435" spans="16:20" x14ac:dyDescent="0.35">
      <c r="P13435" s="33"/>
      <c r="Q13435" s="32"/>
      <c r="R13435" s="32"/>
      <c r="S13435" s="32"/>
      <c r="T13435" s="32"/>
    </row>
    <row r="13436" spans="16:20" x14ac:dyDescent="0.35">
      <c r="P13436" s="33"/>
      <c r="Q13436" s="32"/>
      <c r="R13436" s="32"/>
      <c r="S13436" s="32"/>
      <c r="T13436" s="32"/>
    </row>
    <row r="13437" spans="16:20" x14ac:dyDescent="0.35">
      <c r="P13437" s="33"/>
      <c r="Q13437" s="32"/>
      <c r="R13437" s="32"/>
      <c r="S13437" s="32"/>
      <c r="T13437" s="32"/>
    </row>
    <row r="13438" spans="16:20" x14ac:dyDescent="0.35">
      <c r="P13438" s="33"/>
      <c r="Q13438" s="32"/>
      <c r="R13438" s="32"/>
      <c r="S13438" s="32"/>
      <c r="T13438" s="32"/>
    </row>
    <row r="13439" spans="16:20" x14ac:dyDescent="0.35">
      <c r="P13439" s="33"/>
      <c r="Q13439" s="32"/>
      <c r="R13439" s="32"/>
      <c r="S13439" s="32"/>
      <c r="T13439" s="32"/>
    </row>
    <row r="13440" spans="16:20" x14ac:dyDescent="0.35">
      <c r="P13440" s="33"/>
      <c r="Q13440" s="32"/>
      <c r="R13440" s="32"/>
      <c r="S13440" s="32"/>
      <c r="T13440" s="32"/>
    </row>
    <row r="13441" spans="16:20" x14ac:dyDescent="0.35">
      <c r="P13441" s="33"/>
      <c r="Q13441" s="32"/>
      <c r="R13441" s="32"/>
      <c r="S13441" s="32"/>
      <c r="T13441" s="32"/>
    </row>
    <row r="13442" spans="16:20" x14ac:dyDescent="0.35">
      <c r="P13442" s="33"/>
      <c r="Q13442" s="32"/>
      <c r="R13442" s="32"/>
      <c r="S13442" s="32"/>
      <c r="T13442" s="32"/>
    </row>
    <row r="13443" spans="16:20" x14ac:dyDescent="0.35">
      <c r="P13443" s="33"/>
      <c r="Q13443" s="32"/>
      <c r="R13443" s="32"/>
      <c r="S13443" s="32"/>
      <c r="T13443" s="32"/>
    </row>
    <row r="13444" spans="16:20" x14ac:dyDescent="0.35">
      <c r="P13444" s="33"/>
      <c r="Q13444" s="32"/>
      <c r="R13444" s="32"/>
      <c r="S13444" s="32"/>
      <c r="T13444" s="32"/>
    </row>
    <row r="13445" spans="16:20" x14ac:dyDescent="0.35">
      <c r="P13445" s="33"/>
      <c r="Q13445" s="32"/>
      <c r="R13445" s="32"/>
      <c r="S13445" s="32"/>
      <c r="T13445" s="32"/>
    </row>
    <row r="13446" spans="16:20" x14ac:dyDescent="0.35">
      <c r="P13446" s="33"/>
      <c r="Q13446" s="32"/>
      <c r="R13446" s="32"/>
      <c r="S13446" s="32"/>
      <c r="T13446" s="32"/>
    </row>
    <row r="13447" spans="16:20" x14ac:dyDescent="0.35">
      <c r="P13447" s="33"/>
      <c r="Q13447" s="32"/>
      <c r="R13447" s="32"/>
      <c r="S13447" s="32"/>
      <c r="T13447" s="32"/>
    </row>
    <row r="13448" spans="16:20" x14ac:dyDescent="0.35">
      <c r="P13448" s="33"/>
      <c r="Q13448" s="32"/>
      <c r="R13448" s="32"/>
      <c r="S13448" s="32"/>
      <c r="T13448" s="32"/>
    </row>
    <row r="13449" spans="16:20" x14ac:dyDescent="0.35">
      <c r="P13449" s="33"/>
      <c r="Q13449" s="32"/>
      <c r="R13449" s="32"/>
      <c r="S13449" s="32"/>
      <c r="T13449" s="32"/>
    </row>
    <row r="13450" spans="16:20" x14ac:dyDescent="0.35">
      <c r="P13450" s="33"/>
      <c r="Q13450" s="32"/>
      <c r="R13450" s="32"/>
      <c r="S13450" s="32"/>
      <c r="T13450" s="32"/>
    </row>
    <row r="13451" spans="16:20" x14ac:dyDescent="0.35">
      <c r="P13451" s="33"/>
      <c r="Q13451" s="32"/>
      <c r="R13451" s="32"/>
      <c r="S13451" s="32"/>
      <c r="T13451" s="32"/>
    </row>
    <row r="13452" spans="16:20" x14ac:dyDescent="0.35">
      <c r="P13452" s="33"/>
      <c r="Q13452" s="32"/>
      <c r="R13452" s="32"/>
      <c r="S13452" s="32"/>
      <c r="T13452" s="32"/>
    </row>
    <row r="13453" spans="16:20" x14ac:dyDescent="0.35">
      <c r="P13453" s="33"/>
      <c r="Q13453" s="32"/>
      <c r="R13453" s="32"/>
      <c r="S13453" s="32"/>
      <c r="T13453" s="32"/>
    </row>
    <row r="13454" spans="16:20" x14ac:dyDescent="0.35">
      <c r="P13454" s="33"/>
      <c r="Q13454" s="32"/>
      <c r="R13454" s="32"/>
      <c r="S13454" s="32"/>
      <c r="T13454" s="32"/>
    </row>
    <row r="13455" spans="16:20" x14ac:dyDescent="0.35">
      <c r="P13455" s="33"/>
      <c r="Q13455" s="32"/>
      <c r="R13455" s="32"/>
      <c r="S13455" s="32"/>
      <c r="T13455" s="32"/>
    </row>
    <row r="13456" spans="16:20" x14ac:dyDescent="0.35">
      <c r="P13456" s="33"/>
      <c r="Q13456" s="32"/>
      <c r="R13456" s="32"/>
      <c r="S13456" s="32"/>
      <c r="T13456" s="32"/>
    </row>
    <row r="13457" spans="16:20" x14ac:dyDescent="0.35">
      <c r="P13457" s="33"/>
      <c r="Q13457" s="32"/>
      <c r="R13457" s="32"/>
      <c r="S13457" s="32"/>
      <c r="T13457" s="32"/>
    </row>
    <row r="13458" spans="16:20" x14ac:dyDescent="0.35">
      <c r="P13458" s="33"/>
      <c r="Q13458" s="32"/>
      <c r="R13458" s="32"/>
      <c r="S13458" s="32"/>
      <c r="T13458" s="32"/>
    </row>
    <row r="13459" spans="16:20" x14ac:dyDescent="0.35">
      <c r="P13459" s="33"/>
      <c r="Q13459" s="32"/>
      <c r="R13459" s="32"/>
      <c r="S13459" s="32"/>
      <c r="T13459" s="32"/>
    </row>
    <row r="13460" spans="16:20" x14ac:dyDescent="0.35">
      <c r="P13460" s="33"/>
      <c r="Q13460" s="32"/>
      <c r="R13460" s="32"/>
      <c r="S13460" s="32"/>
      <c r="T13460" s="32"/>
    </row>
    <row r="13461" spans="16:20" x14ac:dyDescent="0.35">
      <c r="P13461" s="33"/>
      <c r="Q13461" s="32"/>
      <c r="R13461" s="32"/>
      <c r="S13461" s="32"/>
      <c r="T13461" s="32"/>
    </row>
    <row r="13462" spans="16:20" x14ac:dyDescent="0.35">
      <c r="P13462" s="33"/>
      <c r="Q13462" s="32"/>
      <c r="R13462" s="32"/>
      <c r="S13462" s="32"/>
      <c r="T13462" s="32"/>
    </row>
    <row r="13463" spans="16:20" x14ac:dyDescent="0.35">
      <c r="P13463" s="33"/>
      <c r="Q13463" s="32"/>
      <c r="R13463" s="32"/>
      <c r="S13463" s="32"/>
      <c r="T13463" s="32"/>
    </row>
    <row r="13464" spans="16:20" x14ac:dyDescent="0.35">
      <c r="P13464" s="33"/>
      <c r="Q13464" s="32"/>
      <c r="R13464" s="32"/>
      <c r="S13464" s="32"/>
      <c r="T13464" s="32"/>
    </row>
    <row r="13465" spans="16:20" x14ac:dyDescent="0.35">
      <c r="P13465" s="33"/>
      <c r="Q13465" s="32"/>
      <c r="R13465" s="32"/>
      <c r="S13465" s="32"/>
      <c r="T13465" s="32"/>
    </row>
    <row r="13466" spans="16:20" x14ac:dyDescent="0.35">
      <c r="P13466" s="33"/>
      <c r="Q13466" s="32"/>
      <c r="R13466" s="32"/>
      <c r="S13466" s="32"/>
      <c r="T13466" s="32"/>
    </row>
    <row r="13467" spans="16:20" x14ac:dyDescent="0.35">
      <c r="P13467" s="33"/>
      <c r="Q13467" s="32"/>
      <c r="R13467" s="32"/>
      <c r="S13467" s="32"/>
      <c r="T13467" s="32"/>
    </row>
    <row r="13468" spans="16:20" x14ac:dyDescent="0.35">
      <c r="P13468" s="33"/>
      <c r="Q13468" s="32"/>
      <c r="R13468" s="32"/>
      <c r="S13468" s="32"/>
      <c r="T13468" s="32"/>
    </row>
    <row r="13469" spans="16:20" x14ac:dyDescent="0.35">
      <c r="P13469" s="33"/>
      <c r="Q13469" s="32"/>
      <c r="R13469" s="32"/>
      <c r="S13469" s="32"/>
      <c r="T13469" s="32"/>
    </row>
    <row r="13470" spans="16:20" x14ac:dyDescent="0.35">
      <c r="P13470" s="33"/>
      <c r="Q13470" s="32"/>
      <c r="R13470" s="32"/>
      <c r="S13470" s="32"/>
      <c r="T13470" s="32"/>
    </row>
    <row r="13471" spans="16:20" x14ac:dyDescent="0.35">
      <c r="P13471" s="33"/>
      <c r="Q13471" s="32"/>
      <c r="R13471" s="32"/>
      <c r="S13471" s="32"/>
      <c r="T13471" s="32"/>
    </row>
    <row r="13472" spans="16:20" x14ac:dyDescent="0.35">
      <c r="P13472" s="33"/>
      <c r="Q13472" s="32"/>
      <c r="R13472" s="32"/>
      <c r="S13472" s="32"/>
      <c r="T13472" s="32"/>
    </row>
    <row r="13473" spans="16:20" x14ac:dyDescent="0.35">
      <c r="P13473" s="33"/>
      <c r="Q13473" s="32"/>
      <c r="R13473" s="32"/>
      <c r="S13473" s="32"/>
      <c r="T13473" s="32"/>
    </row>
    <row r="13474" spans="16:20" x14ac:dyDescent="0.35">
      <c r="P13474" s="33"/>
      <c r="Q13474" s="32"/>
      <c r="R13474" s="32"/>
      <c r="S13474" s="32"/>
      <c r="T13474" s="32"/>
    </row>
    <row r="13475" spans="16:20" x14ac:dyDescent="0.35">
      <c r="P13475" s="33"/>
      <c r="Q13475" s="32"/>
      <c r="R13475" s="32"/>
      <c r="S13475" s="32"/>
      <c r="T13475" s="32"/>
    </row>
    <row r="13476" spans="16:20" x14ac:dyDescent="0.35">
      <c r="P13476" s="33"/>
      <c r="Q13476" s="32"/>
      <c r="R13476" s="32"/>
      <c r="S13476" s="32"/>
      <c r="T13476" s="32"/>
    </row>
    <row r="13477" spans="16:20" x14ac:dyDescent="0.35">
      <c r="P13477" s="33"/>
      <c r="Q13477" s="32"/>
      <c r="R13477" s="32"/>
      <c r="S13477" s="32"/>
      <c r="T13477" s="32"/>
    </row>
    <row r="13478" spans="16:20" x14ac:dyDescent="0.35">
      <c r="P13478" s="33"/>
      <c r="Q13478" s="32"/>
      <c r="R13478" s="32"/>
      <c r="S13478" s="32"/>
      <c r="T13478" s="32"/>
    </row>
    <row r="13479" spans="16:20" x14ac:dyDescent="0.35">
      <c r="P13479" s="33"/>
      <c r="Q13479" s="32"/>
      <c r="R13479" s="32"/>
      <c r="S13479" s="32"/>
      <c r="T13479" s="32"/>
    </row>
    <row r="13480" spans="16:20" x14ac:dyDescent="0.35">
      <c r="P13480" s="33"/>
      <c r="Q13480" s="32"/>
      <c r="R13480" s="32"/>
      <c r="S13480" s="32"/>
      <c r="T13480" s="32"/>
    </row>
    <row r="13481" spans="16:20" x14ac:dyDescent="0.35">
      <c r="P13481" s="33"/>
      <c r="Q13481" s="32"/>
      <c r="R13481" s="32"/>
      <c r="S13481" s="32"/>
      <c r="T13481" s="32"/>
    </row>
    <row r="13482" spans="16:20" x14ac:dyDescent="0.35">
      <c r="P13482" s="33"/>
      <c r="Q13482" s="32"/>
      <c r="R13482" s="32"/>
      <c r="S13482" s="32"/>
      <c r="T13482" s="32"/>
    </row>
    <row r="13483" spans="16:20" x14ac:dyDescent="0.35">
      <c r="P13483" s="33"/>
      <c r="Q13483" s="32"/>
      <c r="R13483" s="32"/>
      <c r="S13483" s="32"/>
      <c r="T13483" s="32"/>
    </row>
    <row r="13484" spans="16:20" x14ac:dyDescent="0.35">
      <c r="P13484" s="33"/>
      <c r="Q13484" s="32"/>
      <c r="R13484" s="32"/>
      <c r="S13484" s="32"/>
      <c r="T13484" s="32"/>
    </row>
    <row r="13485" spans="16:20" x14ac:dyDescent="0.35">
      <c r="P13485" s="33"/>
      <c r="Q13485" s="32"/>
      <c r="R13485" s="32"/>
      <c r="S13485" s="32"/>
      <c r="T13485" s="32"/>
    </row>
    <row r="13486" spans="16:20" x14ac:dyDescent="0.35">
      <c r="P13486" s="33"/>
      <c r="Q13486" s="32"/>
      <c r="R13486" s="32"/>
      <c r="S13486" s="32"/>
      <c r="T13486" s="32"/>
    </row>
    <row r="13487" spans="16:20" x14ac:dyDescent="0.35">
      <c r="P13487" s="33"/>
      <c r="Q13487" s="32"/>
      <c r="R13487" s="32"/>
      <c r="S13487" s="32"/>
      <c r="T13487" s="32"/>
    </row>
    <row r="13488" spans="16:20" x14ac:dyDescent="0.35">
      <c r="P13488" s="33"/>
      <c r="Q13488" s="32"/>
      <c r="R13488" s="32"/>
      <c r="S13488" s="32"/>
      <c r="T13488" s="32"/>
    </row>
    <row r="13489" spans="16:20" x14ac:dyDescent="0.35">
      <c r="P13489" s="33"/>
      <c r="Q13489" s="32"/>
      <c r="R13489" s="32"/>
      <c r="S13489" s="32"/>
      <c r="T13489" s="32"/>
    </row>
    <row r="13490" spans="16:20" x14ac:dyDescent="0.35">
      <c r="P13490" s="33"/>
      <c r="Q13490" s="32"/>
      <c r="R13490" s="32"/>
      <c r="S13490" s="32"/>
      <c r="T13490" s="32"/>
    </row>
    <row r="13491" spans="16:20" x14ac:dyDescent="0.35">
      <c r="P13491" s="33"/>
      <c r="Q13491" s="32"/>
      <c r="R13491" s="32"/>
      <c r="S13491" s="32"/>
      <c r="T13491" s="32"/>
    </row>
    <row r="13492" spans="16:20" x14ac:dyDescent="0.35">
      <c r="P13492" s="33"/>
      <c r="Q13492" s="32"/>
      <c r="R13492" s="32"/>
      <c r="S13492" s="32"/>
      <c r="T13492" s="32"/>
    </row>
    <row r="13493" spans="16:20" x14ac:dyDescent="0.35">
      <c r="P13493" s="33"/>
      <c r="Q13493" s="32"/>
      <c r="R13493" s="32"/>
      <c r="S13493" s="32"/>
      <c r="T13493" s="32"/>
    </row>
    <row r="13494" spans="16:20" x14ac:dyDescent="0.35">
      <c r="P13494" s="33"/>
      <c r="Q13494" s="32"/>
      <c r="R13494" s="32"/>
      <c r="S13494" s="32"/>
      <c r="T13494" s="32"/>
    </row>
    <row r="13495" spans="16:20" x14ac:dyDescent="0.35">
      <c r="P13495" s="33"/>
      <c r="Q13495" s="32"/>
      <c r="R13495" s="32"/>
      <c r="S13495" s="32"/>
      <c r="T13495" s="32"/>
    </row>
    <row r="13496" spans="16:20" x14ac:dyDescent="0.35">
      <c r="P13496" s="33"/>
      <c r="Q13496" s="32"/>
      <c r="R13496" s="32"/>
      <c r="S13496" s="32"/>
      <c r="T13496" s="32"/>
    </row>
    <row r="13497" spans="16:20" x14ac:dyDescent="0.35">
      <c r="P13497" s="33"/>
      <c r="Q13497" s="32"/>
      <c r="R13497" s="32"/>
      <c r="S13497" s="32"/>
      <c r="T13497" s="32"/>
    </row>
    <row r="13498" spans="16:20" x14ac:dyDescent="0.35">
      <c r="P13498" s="33"/>
      <c r="Q13498" s="32"/>
      <c r="R13498" s="32"/>
      <c r="S13498" s="32"/>
      <c r="T13498" s="32"/>
    </row>
    <row r="13499" spans="16:20" x14ac:dyDescent="0.35">
      <c r="P13499" s="33"/>
      <c r="Q13499" s="32"/>
      <c r="R13499" s="32"/>
      <c r="S13499" s="32"/>
      <c r="T13499" s="32"/>
    </row>
    <row r="13500" spans="16:20" x14ac:dyDescent="0.35">
      <c r="P13500" s="33"/>
      <c r="Q13500" s="32"/>
      <c r="R13500" s="32"/>
      <c r="S13500" s="32"/>
      <c r="T13500" s="32"/>
    </row>
    <row r="13501" spans="16:20" x14ac:dyDescent="0.35">
      <c r="P13501" s="33"/>
      <c r="Q13501" s="32"/>
      <c r="R13501" s="32"/>
      <c r="S13501" s="32"/>
      <c r="T13501" s="32"/>
    </row>
    <row r="13502" spans="16:20" x14ac:dyDescent="0.35">
      <c r="P13502" s="33"/>
      <c r="Q13502" s="32"/>
      <c r="R13502" s="32"/>
      <c r="S13502" s="32"/>
      <c r="T13502" s="32"/>
    </row>
    <row r="13503" spans="16:20" x14ac:dyDescent="0.35">
      <c r="P13503" s="33"/>
      <c r="Q13503" s="32"/>
      <c r="R13503" s="32"/>
      <c r="S13503" s="32"/>
      <c r="T13503" s="32"/>
    </row>
    <row r="13504" spans="16:20" x14ac:dyDescent="0.35">
      <c r="P13504" s="33"/>
      <c r="Q13504" s="32"/>
      <c r="R13504" s="32"/>
      <c r="S13504" s="32"/>
      <c r="T13504" s="32"/>
    </row>
    <row r="13505" spans="16:20" x14ac:dyDescent="0.35">
      <c r="P13505" s="33"/>
      <c r="Q13505" s="32"/>
      <c r="R13505" s="32"/>
      <c r="S13505" s="32"/>
      <c r="T13505" s="32"/>
    </row>
    <row r="13506" spans="16:20" x14ac:dyDescent="0.35">
      <c r="P13506" s="33"/>
      <c r="Q13506" s="32"/>
      <c r="R13506" s="32"/>
      <c r="S13506" s="32"/>
      <c r="T13506" s="32"/>
    </row>
    <row r="13507" spans="16:20" x14ac:dyDescent="0.35">
      <c r="P13507" s="33"/>
      <c r="Q13507" s="32"/>
      <c r="R13507" s="32"/>
      <c r="S13507" s="32"/>
      <c r="T13507" s="32"/>
    </row>
    <row r="13508" spans="16:20" x14ac:dyDescent="0.35">
      <c r="P13508" s="33"/>
      <c r="Q13508" s="32"/>
      <c r="R13508" s="32"/>
      <c r="S13508" s="32"/>
      <c r="T13508" s="32"/>
    </row>
    <row r="13509" spans="16:20" x14ac:dyDescent="0.35">
      <c r="P13509" s="33"/>
      <c r="Q13509" s="32"/>
      <c r="R13509" s="32"/>
      <c r="S13509" s="32"/>
      <c r="T13509" s="32"/>
    </row>
    <row r="13510" spans="16:20" x14ac:dyDescent="0.35">
      <c r="P13510" s="33"/>
      <c r="Q13510" s="32"/>
      <c r="R13510" s="32"/>
      <c r="S13510" s="32"/>
      <c r="T13510" s="32"/>
    </row>
    <row r="13511" spans="16:20" x14ac:dyDescent="0.35">
      <c r="P13511" s="33"/>
      <c r="Q13511" s="32"/>
      <c r="R13511" s="32"/>
      <c r="S13511" s="32"/>
      <c r="T13511" s="32"/>
    </row>
    <row r="13512" spans="16:20" x14ac:dyDescent="0.35">
      <c r="P13512" s="33"/>
      <c r="Q13512" s="32"/>
      <c r="R13512" s="32"/>
      <c r="S13512" s="32"/>
      <c r="T13512" s="32"/>
    </row>
    <row r="13513" spans="16:20" x14ac:dyDescent="0.35">
      <c r="P13513" s="33"/>
      <c r="Q13513" s="32"/>
      <c r="R13513" s="32"/>
      <c r="S13513" s="32"/>
      <c r="T13513" s="32"/>
    </row>
    <row r="13514" spans="16:20" x14ac:dyDescent="0.35">
      <c r="P13514" s="33"/>
      <c r="Q13514" s="32"/>
      <c r="R13514" s="32"/>
      <c r="S13514" s="32"/>
      <c r="T13514" s="32"/>
    </row>
    <row r="13515" spans="16:20" x14ac:dyDescent="0.35">
      <c r="P13515" s="33"/>
      <c r="Q13515" s="32"/>
      <c r="R13515" s="32"/>
      <c r="S13515" s="32"/>
      <c r="T13515" s="32"/>
    </row>
    <row r="13516" spans="16:20" x14ac:dyDescent="0.35">
      <c r="P13516" s="33"/>
      <c r="Q13516" s="32"/>
      <c r="R13516" s="32"/>
      <c r="S13516" s="32"/>
      <c r="T13516" s="32"/>
    </row>
    <row r="13517" spans="16:20" x14ac:dyDescent="0.35">
      <c r="P13517" s="33"/>
      <c r="Q13517" s="32"/>
      <c r="R13517" s="32"/>
      <c r="S13517" s="32"/>
      <c r="T13517" s="32"/>
    </row>
    <row r="13518" spans="16:20" x14ac:dyDescent="0.35">
      <c r="P13518" s="33"/>
      <c r="Q13518" s="32"/>
      <c r="R13518" s="32"/>
      <c r="S13518" s="32"/>
      <c r="T13518" s="32"/>
    </row>
    <row r="13519" spans="16:20" x14ac:dyDescent="0.35">
      <c r="P13519" s="33"/>
      <c r="Q13519" s="32"/>
      <c r="R13519" s="32"/>
      <c r="S13519" s="32"/>
      <c r="T13519" s="32"/>
    </row>
    <row r="13520" spans="16:20" x14ac:dyDescent="0.35">
      <c r="P13520" s="33"/>
      <c r="Q13520" s="32"/>
      <c r="R13520" s="32"/>
      <c r="S13520" s="32"/>
      <c r="T13520" s="32"/>
    </row>
    <row r="13521" spans="16:20" x14ac:dyDescent="0.35">
      <c r="P13521" s="33"/>
      <c r="Q13521" s="32"/>
      <c r="R13521" s="32"/>
      <c r="S13521" s="32"/>
      <c r="T13521" s="32"/>
    </row>
    <row r="13522" spans="16:20" x14ac:dyDescent="0.35">
      <c r="P13522" s="33"/>
      <c r="Q13522" s="32"/>
      <c r="R13522" s="32"/>
      <c r="S13522" s="32"/>
      <c r="T13522" s="32"/>
    </row>
    <row r="13523" spans="16:20" x14ac:dyDescent="0.35">
      <c r="P13523" s="33"/>
      <c r="Q13523" s="32"/>
      <c r="R13523" s="32"/>
      <c r="S13523" s="32"/>
      <c r="T13523" s="32"/>
    </row>
    <row r="13524" spans="16:20" x14ac:dyDescent="0.35">
      <c r="P13524" s="33"/>
      <c r="Q13524" s="32"/>
      <c r="R13524" s="32"/>
      <c r="S13524" s="32"/>
      <c r="T13524" s="32"/>
    </row>
    <row r="13525" spans="16:20" x14ac:dyDescent="0.35">
      <c r="P13525" s="33"/>
      <c r="Q13525" s="32"/>
      <c r="R13525" s="32"/>
      <c r="S13525" s="32"/>
      <c r="T13525" s="32"/>
    </row>
    <row r="13526" spans="16:20" x14ac:dyDescent="0.35">
      <c r="P13526" s="33"/>
      <c r="Q13526" s="32"/>
      <c r="R13526" s="32"/>
      <c r="S13526" s="32"/>
      <c r="T13526" s="32"/>
    </row>
    <row r="13527" spans="16:20" x14ac:dyDescent="0.35">
      <c r="P13527" s="33"/>
      <c r="Q13527" s="32"/>
      <c r="R13527" s="32"/>
      <c r="S13527" s="32"/>
      <c r="T13527" s="32"/>
    </row>
    <row r="13528" spans="16:20" x14ac:dyDescent="0.35">
      <c r="P13528" s="33"/>
      <c r="Q13528" s="32"/>
      <c r="R13528" s="32"/>
      <c r="S13528" s="32"/>
      <c r="T13528" s="32"/>
    </row>
    <row r="13529" spans="16:20" x14ac:dyDescent="0.35">
      <c r="P13529" s="33"/>
      <c r="Q13529" s="32"/>
      <c r="R13529" s="32"/>
      <c r="S13529" s="32"/>
      <c r="T13529" s="32"/>
    </row>
    <row r="13530" spans="16:20" x14ac:dyDescent="0.35">
      <c r="P13530" s="33"/>
      <c r="Q13530" s="32"/>
      <c r="R13530" s="32"/>
      <c r="S13530" s="32"/>
      <c r="T13530" s="32"/>
    </row>
    <row r="13531" spans="16:20" x14ac:dyDescent="0.35">
      <c r="P13531" s="33"/>
      <c r="Q13531" s="32"/>
      <c r="R13531" s="32"/>
      <c r="S13531" s="32"/>
      <c r="T13531" s="32"/>
    </row>
    <row r="13532" spans="16:20" x14ac:dyDescent="0.35">
      <c r="P13532" s="33"/>
      <c r="Q13532" s="32"/>
      <c r="R13532" s="32"/>
      <c r="S13532" s="32"/>
      <c r="T13532" s="32"/>
    </row>
    <row r="13533" spans="16:20" x14ac:dyDescent="0.35">
      <c r="P13533" s="33"/>
      <c r="Q13533" s="32"/>
      <c r="R13533" s="32"/>
      <c r="S13533" s="32"/>
      <c r="T13533" s="32"/>
    </row>
    <row r="13534" spans="16:20" x14ac:dyDescent="0.35">
      <c r="P13534" s="33"/>
      <c r="Q13534" s="32"/>
      <c r="R13534" s="32"/>
      <c r="S13534" s="32"/>
      <c r="T13534" s="32"/>
    </row>
    <row r="13535" spans="16:20" x14ac:dyDescent="0.35">
      <c r="P13535" s="33"/>
      <c r="Q13535" s="32"/>
      <c r="R13535" s="32"/>
      <c r="S13535" s="32"/>
      <c r="T13535" s="32"/>
    </row>
    <row r="13536" spans="16:20" x14ac:dyDescent="0.35">
      <c r="P13536" s="33"/>
      <c r="Q13536" s="32"/>
      <c r="R13536" s="32"/>
      <c r="S13536" s="32"/>
      <c r="T13536" s="32"/>
    </row>
    <row r="13537" spans="16:20" x14ac:dyDescent="0.35">
      <c r="P13537" s="33"/>
      <c r="Q13537" s="32"/>
      <c r="R13537" s="32"/>
      <c r="S13537" s="32"/>
      <c r="T13537" s="32"/>
    </row>
    <row r="13538" spans="16:20" x14ac:dyDescent="0.35">
      <c r="P13538" s="33"/>
      <c r="Q13538" s="32"/>
      <c r="R13538" s="32"/>
      <c r="S13538" s="32"/>
      <c r="T13538" s="32"/>
    </row>
    <row r="13539" spans="16:20" x14ac:dyDescent="0.35">
      <c r="P13539" s="33"/>
      <c r="Q13539" s="32"/>
      <c r="R13539" s="32"/>
      <c r="S13539" s="32"/>
      <c r="T13539" s="32"/>
    </row>
    <row r="13540" spans="16:20" x14ac:dyDescent="0.35">
      <c r="P13540" s="33"/>
      <c r="Q13540" s="32"/>
      <c r="R13540" s="32"/>
      <c r="S13540" s="32"/>
      <c r="T13540" s="32"/>
    </row>
    <row r="13541" spans="16:20" x14ac:dyDescent="0.35">
      <c r="P13541" s="33"/>
      <c r="Q13541" s="32"/>
      <c r="R13541" s="32"/>
      <c r="S13541" s="32"/>
      <c r="T13541" s="32"/>
    </row>
    <row r="13542" spans="16:20" x14ac:dyDescent="0.35">
      <c r="P13542" s="33"/>
      <c r="Q13542" s="32"/>
      <c r="R13542" s="32"/>
      <c r="S13542" s="32"/>
      <c r="T13542" s="32"/>
    </row>
    <row r="13543" spans="16:20" x14ac:dyDescent="0.35">
      <c r="P13543" s="33"/>
      <c r="Q13543" s="32"/>
      <c r="R13543" s="32"/>
      <c r="S13543" s="32"/>
      <c r="T13543" s="32"/>
    </row>
    <row r="13544" spans="16:20" x14ac:dyDescent="0.35">
      <c r="P13544" s="33"/>
      <c r="Q13544" s="32"/>
      <c r="R13544" s="32"/>
      <c r="S13544" s="32"/>
      <c r="T13544" s="32"/>
    </row>
    <row r="13545" spans="16:20" x14ac:dyDescent="0.35">
      <c r="P13545" s="33"/>
      <c r="Q13545" s="32"/>
      <c r="R13545" s="32"/>
      <c r="S13545" s="32"/>
      <c r="T13545" s="32"/>
    </row>
    <row r="13546" spans="16:20" x14ac:dyDescent="0.35">
      <c r="P13546" s="33"/>
      <c r="Q13546" s="32"/>
      <c r="R13546" s="32"/>
      <c r="S13546" s="32"/>
      <c r="T13546" s="32"/>
    </row>
    <row r="13547" spans="16:20" x14ac:dyDescent="0.35">
      <c r="P13547" s="33"/>
      <c r="Q13547" s="32"/>
      <c r="R13547" s="32"/>
      <c r="S13547" s="32"/>
      <c r="T13547" s="32"/>
    </row>
    <row r="13548" spans="16:20" x14ac:dyDescent="0.35">
      <c r="P13548" s="33"/>
      <c r="Q13548" s="32"/>
      <c r="R13548" s="32"/>
      <c r="S13548" s="32"/>
      <c r="T13548" s="32"/>
    </row>
    <row r="13549" spans="16:20" x14ac:dyDescent="0.35">
      <c r="P13549" s="33"/>
      <c r="Q13549" s="32"/>
      <c r="R13549" s="32"/>
      <c r="S13549" s="32"/>
      <c r="T13549" s="32"/>
    </row>
    <row r="13550" spans="16:20" x14ac:dyDescent="0.35">
      <c r="P13550" s="33"/>
      <c r="Q13550" s="32"/>
      <c r="R13550" s="32"/>
      <c r="S13550" s="32"/>
      <c r="T13550" s="32"/>
    </row>
    <row r="13551" spans="16:20" x14ac:dyDescent="0.35">
      <c r="P13551" s="33"/>
      <c r="Q13551" s="32"/>
      <c r="R13551" s="32"/>
      <c r="S13551" s="32"/>
      <c r="T13551" s="32"/>
    </row>
    <row r="13552" spans="16:20" x14ac:dyDescent="0.35">
      <c r="P13552" s="33"/>
      <c r="Q13552" s="32"/>
      <c r="R13552" s="32"/>
      <c r="S13552" s="32"/>
      <c r="T13552" s="32"/>
    </row>
    <row r="13553" spans="16:20" x14ac:dyDescent="0.35">
      <c r="P13553" s="33"/>
      <c r="Q13553" s="32"/>
      <c r="R13553" s="32"/>
      <c r="S13553" s="32"/>
      <c r="T13553" s="32"/>
    </row>
    <row r="13554" spans="16:20" x14ac:dyDescent="0.35">
      <c r="P13554" s="33"/>
      <c r="Q13554" s="32"/>
      <c r="R13554" s="32"/>
      <c r="S13554" s="32"/>
      <c r="T13554" s="32"/>
    </row>
    <row r="13555" spans="16:20" x14ac:dyDescent="0.35">
      <c r="P13555" s="33"/>
      <c r="Q13555" s="32"/>
      <c r="R13555" s="32"/>
      <c r="S13555" s="32"/>
      <c r="T13555" s="32"/>
    </row>
    <row r="13556" spans="16:20" x14ac:dyDescent="0.35">
      <c r="P13556" s="33"/>
      <c r="Q13556" s="32"/>
      <c r="R13556" s="32"/>
      <c r="S13556" s="32"/>
      <c r="T13556" s="32"/>
    </row>
    <row r="13557" spans="16:20" x14ac:dyDescent="0.35">
      <c r="P13557" s="33"/>
      <c r="Q13557" s="32"/>
      <c r="R13557" s="32"/>
      <c r="S13557" s="32"/>
      <c r="T13557" s="32"/>
    </row>
    <row r="13558" spans="16:20" x14ac:dyDescent="0.35">
      <c r="P13558" s="33"/>
      <c r="Q13558" s="32"/>
      <c r="R13558" s="32"/>
      <c r="S13558" s="32"/>
      <c r="T13558" s="32"/>
    </row>
    <row r="13559" spans="16:20" x14ac:dyDescent="0.35">
      <c r="P13559" s="33"/>
      <c r="Q13559" s="32"/>
      <c r="R13559" s="32"/>
      <c r="S13559" s="32"/>
      <c r="T13559" s="32"/>
    </row>
    <row r="13560" spans="16:20" x14ac:dyDescent="0.35">
      <c r="P13560" s="33"/>
      <c r="Q13560" s="32"/>
      <c r="R13560" s="32"/>
      <c r="S13560" s="32"/>
      <c r="T13560" s="32"/>
    </row>
    <row r="13561" spans="16:20" x14ac:dyDescent="0.35">
      <c r="P13561" s="33"/>
      <c r="Q13561" s="32"/>
      <c r="R13561" s="32"/>
      <c r="S13561" s="32"/>
      <c r="T13561" s="32"/>
    </row>
    <row r="13562" spans="16:20" x14ac:dyDescent="0.35">
      <c r="P13562" s="33"/>
      <c r="Q13562" s="32"/>
      <c r="R13562" s="32"/>
      <c r="S13562" s="32"/>
      <c r="T13562" s="32"/>
    </row>
    <row r="13563" spans="16:20" x14ac:dyDescent="0.35">
      <c r="P13563" s="33"/>
      <c r="Q13563" s="32"/>
      <c r="R13563" s="32"/>
      <c r="S13563" s="32"/>
      <c r="T13563" s="32"/>
    </row>
    <row r="13564" spans="16:20" x14ac:dyDescent="0.35">
      <c r="P13564" s="33"/>
      <c r="Q13564" s="32"/>
      <c r="R13564" s="32"/>
      <c r="S13564" s="32"/>
      <c r="T13564" s="32"/>
    </row>
    <row r="13565" spans="16:20" x14ac:dyDescent="0.35">
      <c r="P13565" s="33"/>
      <c r="Q13565" s="32"/>
      <c r="R13565" s="32"/>
      <c r="S13565" s="32"/>
      <c r="T13565" s="32"/>
    </row>
    <row r="13566" spans="16:20" x14ac:dyDescent="0.35">
      <c r="P13566" s="33"/>
      <c r="Q13566" s="32"/>
      <c r="R13566" s="32"/>
      <c r="S13566" s="32"/>
      <c r="T13566" s="32"/>
    </row>
    <row r="13567" spans="16:20" x14ac:dyDescent="0.35">
      <c r="P13567" s="33"/>
      <c r="Q13567" s="32"/>
      <c r="R13567" s="32"/>
      <c r="S13567" s="32"/>
      <c r="T13567" s="32"/>
    </row>
    <row r="13568" spans="16:20" x14ac:dyDescent="0.35">
      <c r="P13568" s="33"/>
      <c r="Q13568" s="32"/>
      <c r="R13568" s="32"/>
      <c r="S13568" s="32"/>
      <c r="T13568" s="32"/>
    </row>
    <row r="13569" spans="16:20" x14ac:dyDescent="0.35">
      <c r="P13569" s="33"/>
      <c r="Q13569" s="32"/>
      <c r="R13569" s="32"/>
      <c r="S13569" s="32"/>
      <c r="T13569" s="32"/>
    </row>
    <row r="13570" spans="16:20" x14ac:dyDescent="0.35">
      <c r="P13570" s="33"/>
      <c r="Q13570" s="32"/>
      <c r="R13570" s="32"/>
      <c r="S13570" s="32"/>
      <c r="T13570" s="32"/>
    </row>
    <row r="13571" spans="16:20" x14ac:dyDescent="0.35">
      <c r="P13571" s="33"/>
      <c r="Q13571" s="32"/>
      <c r="R13571" s="32"/>
      <c r="S13571" s="32"/>
      <c r="T13571" s="32"/>
    </row>
    <row r="13572" spans="16:20" x14ac:dyDescent="0.35">
      <c r="P13572" s="33"/>
      <c r="Q13572" s="32"/>
      <c r="R13572" s="32"/>
      <c r="S13572" s="32"/>
      <c r="T13572" s="32"/>
    </row>
    <row r="13573" spans="16:20" x14ac:dyDescent="0.35">
      <c r="P13573" s="33"/>
      <c r="Q13573" s="32"/>
      <c r="R13573" s="32"/>
      <c r="S13573" s="32"/>
      <c r="T13573" s="32"/>
    </row>
    <row r="13574" spans="16:20" x14ac:dyDescent="0.35">
      <c r="P13574" s="33"/>
      <c r="Q13574" s="32"/>
      <c r="R13574" s="32"/>
      <c r="S13574" s="32"/>
      <c r="T13574" s="32"/>
    </row>
    <row r="13575" spans="16:20" x14ac:dyDescent="0.35">
      <c r="P13575" s="33"/>
      <c r="Q13575" s="32"/>
      <c r="R13575" s="32"/>
      <c r="S13575" s="32"/>
      <c r="T13575" s="32"/>
    </row>
    <row r="13576" spans="16:20" x14ac:dyDescent="0.35">
      <c r="P13576" s="33"/>
      <c r="Q13576" s="32"/>
      <c r="R13576" s="32"/>
      <c r="S13576" s="32"/>
      <c r="T13576" s="32"/>
    </row>
    <row r="13577" spans="16:20" x14ac:dyDescent="0.35">
      <c r="P13577" s="33"/>
      <c r="Q13577" s="32"/>
      <c r="R13577" s="32"/>
      <c r="S13577" s="32"/>
      <c r="T13577" s="32"/>
    </row>
    <row r="13578" spans="16:20" x14ac:dyDescent="0.35">
      <c r="P13578" s="33"/>
      <c r="Q13578" s="32"/>
      <c r="R13578" s="32"/>
      <c r="S13578" s="32"/>
      <c r="T13578" s="32"/>
    </row>
    <row r="13579" spans="16:20" x14ac:dyDescent="0.35">
      <c r="P13579" s="33"/>
      <c r="Q13579" s="32"/>
      <c r="R13579" s="32"/>
      <c r="S13579" s="32"/>
      <c r="T13579" s="32"/>
    </row>
    <row r="13580" spans="16:20" x14ac:dyDescent="0.35">
      <c r="P13580" s="33"/>
      <c r="Q13580" s="32"/>
      <c r="R13580" s="32"/>
      <c r="S13580" s="32"/>
      <c r="T13580" s="32"/>
    </row>
    <row r="13581" spans="16:20" x14ac:dyDescent="0.35">
      <c r="P13581" s="33"/>
      <c r="Q13581" s="32"/>
      <c r="R13581" s="32"/>
      <c r="S13581" s="32"/>
      <c r="T13581" s="32"/>
    </row>
    <row r="13582" spans="16:20" x14ac:dyDescent="0.35">
      <c r="P13582" s="33"/>
      <c r="Q13582" s="32"/>
      <c r="R13582" s="32"/>
      <c r="S13582" s="32"/>
      <c r="T13582" s="32"/>
    </row>
    <row r="13583" spans="16:20" x14ac:dyDescent="0.35">
      <c r="P13583" s="33"/>
      <c r="Q13583" s="32"/>
      <c r="R13583" s="32"/>
      <c r="S13583" s="32"/>
      <c r="T13583" s="32"/>
    </row>
    <row r="13584" spans="16:20" x14ac:dyDescent="0.35">
      <c r="P13584" s="33"/>
      <c r="Q13584" s="32"/>
      <c r="R13584" s="32"/>
      <c r="S13584" s="32"/>
      <c r="T13584" s="32"/>
    </row>
    <row r="13585" spans="16:20" x14ac:dyDescent="0.35">
      <c r="P13585" s="33"/>
      <c r="Q13585" s="32"/>
      <c r="R13585" s="32"/>
      <c r="S13585" s="32"/>
      <c r="T13585" s="32"/>
    </row>
    <row r="13586" spans="16:20" x14ac:dyDescent="0.35">
      <c r="P13586" s="33"/>
      <c r="Q13586" s="32"/>
      <c r="R13586" s="32"/>
      <c r="S13586" s="32"/>
      <c r="T13586" s="32"/>
    </row>
    <row r="13587" spans="16:20" x14ac:dyDescent="0.35">
      <c r="P13587" s="33"/>
      <c r="Q13587" s="32"/>
      <c r="R13587" s="32"/>
      <c r="S13587" s="32"/>
      <c r="T13587" s="32"/>
    </row>
    <row r="13588" spans="16:20" x14ac:dyDescent="0.35">
      <c r="P13588" s="33"/>
      <c r="Q13588" s="32"/>
      <c r="R13588" s="32"/>
      <c r="S13588" s="32"/>
      <c r="T13588" s="32"/>
    </row>
    <row r="13589" spans="16:20" x14ac:dyDescent="0.35">
      <c r="P13589" s="33"/>
      <c r="Q13589" s="32"/>
      <c r="R13589" s="32"/>
      <c r="S13589" s="32"/>
      <c r="T13589" s="32"/>
    </row>
    <row r="13590" spans="16:20" x14ac:dyDescent="0.35">
      <c r="P13590" s="33"/>
      <c r="Q13590" s="32"/>
      <c r="R13590" s="32"/>
      <c r="S13590" s="32"/>
      <c r="T13590" s="32"/>
    </row>
    <row r="13591" spans="16:20" x14ac:dyDescent="0.35">
      <c r="P13591" s="33"/>
      <c r="Q13591" s="32"/>
      <c r="R13591" s="32"/>
      <c r="S13591" s="32"/>
      <c r="T13591" s="32"/>
    </row>
    <row r="13592" spans="16:20" x14ac:dyDescent="0.35">
      <c r="P13592" s="33"/>
      <c r="Q13592" s="32"/>
      <c r="R13592" s="32"/>
      <c r="S13592" s="32"/>
      <c r="T13592" s="32"/>
    </row>
    <row r="13593" spans="16:20" x14ac:dyDescent="0.35">
      <c r="P13593" s="33"/>
      <c r="Q13593" s="32"/>
      <c r="R13593" s="32"/>
      <c r="S13593" s="32"/>
      <c r="T13593" s="32"/>
    </row>
    <row r="13594" spans="16:20" x14ac:dyDescent="0.35">
      <c r="P13594" s="33"/>
      <c r="Q13594" s="32"/>
      <c r="R13594" s="32"/>
      <c r="S13594" s="32"/>
      <c r="T13594" s="32"/>
    </row>
    <row r="13595" spans="16:20" x14ac:dyDescent="0.35">
      <c r="P13595" s="33"/>
      <c r="Q13595" s="32"/>
      <c r="R13595" s="32"/>
      <c r="S13595" s="32"/>
      <c r="T13595" s="32"/>
    </row>
    <row r="13596" spans="16:20" x14ac:dyDescent="0.35">
      <c r="P13596" s="33"/>
      <c r="Q13596" s="32"/>
      <c r="R13596" s="32"/>
      <c r="S13596" s="32"/>
      <c r="T13596" s="32"/>
    </row>
    <row r="13597" spans="16:20" x14ac:dyDescent="0.35">
      <c r="P13597" s="33"/>
      <c r="Q13597" s="32"/>
      <c r="R13597" s="32"/>
      <c r="S13597" s="32"/>
      <c r="T13597" s="32"/>
    </row>
    <row r="13598" spans="16:20" x14ac:dyDescent="0.35">
      <c r="P13598" s="33"/>
      <c r="Q13598" s="32"/>
      <c r="R13598" s="32"/>
      <c r="S13598" s="32"/>
      <c r="T13598" s="32"/>
    </row>
    <row r="13599" spans="16:20" x14ac:dyDescent="0.35">
      <c r="P13599" s="33"/>
      <c r="Q13599" s="32"/>
      <c r="R13599" s="32"/>
      <c r="S13599" s="32"/>
      <c r="T13599" s="32"/>
    </row>
    <row r="13600" spans="16:20" x14ac:dyDescent="0.35">
      <c r="P13600" s="33"/>
      <c r="Q13600" s="32"/>
      <c r="R13600" s="32"/>
      <c r="S13600" s="32"/>
      <c r="T13600" s="32"/>
    </row>
    <row r="13601" spans="16:20" x14ac:dyDescent="0.35">
      <c r="P13601" s="33"/>
      <c r="Q13601" s="32"/>
      <c r="R13601" s="32"/>
      <c r="S13601" s="32"/>
      <c r="T13601" s="32"/>
    </row>
    <row r="13602" spans="16:20" x14ac:dyDescent="0.35">
      <c r="P13602" s="33"/>
      <c r="Q13602" s="32"/>
      <c r="R13602" s="32"/>
      <c r="S13602" s="32"/>
      <c r="T13602" s="32"/>
    </row>
    <row r="13603" spans="16:20" x14ac:dyDescent="0.35">
      <c r="P13603" s="33"/>
      <c r="Q13603" s="32"/>
      <c r="R13603" s="32"/>
      <c r="S13603" s="32"/>
      <c r="T13603" s="32"/>
    </row>
    <row r="13604" spans="16:20" x14ac:dyDescent="0.35">
      <c r="P13604" s="33"/>
      <c r="Q13604" s="32"/>
      <c r="R13604" s="32"/>
      <c r="S13604" s="32"/>
      <c r="T13604" s="32"/>
    </row>
    <row r="13605" spans="16:20" x14ac:dyDescent="0.35">
      <c r="P13605" s="33"/>
      <c r="Q13605" s="32"/>
      <c r="R13605" s="32"/>
      <c r="S13605" s="32"/>
      <c r="T13605" s="32"/>
    </row>
    <row r="13606" spans="16:20" x14ac:dyDescent="0.35">
      <c r="P13606" s="33"/>
      <c r="Q13606" s="32"/>
      <c r="R13606" s="32"/>
      <c r="S13606" s="32"/>
      <c r="T13606" s="32"/>
    </row>
    <row r="13607" spans="16:20" x14ac:dyDescent="0.35">
      <c r="P13607" s="33"/>
      <c r="Q13607" s="32"/>
      <c r="R13607" s="32"/>
      <c r="S13607" s="32"/>
      <c r="T13607" s="32"/>
    </row>
    <row r="13608" spans="16:20" x14ac:dyDescent="0.35">
      <c r="P13608" s="33"/>
      <c r="Q13608" s="32"/>
      <c r="R13608" s="32"/>
      <c r="S13608" s="32"/>
      <c r="T13608" s="32"/>
    </row>
    <row r="13609" spans="16:20" x14ac:dyDescent="0.35">
      <c r="P13609" s="33"/>
      <c r="Q13609" s="32"/>
      <c r="R13609" s="32"/>
      <c r="S13609" s="32"/>
      <c r="T13609" s="32"/>
    </row>
    <row r="13610" spans="16:20" x14ac:dyDescent="0.35">
      <c r="P13610" s="33"/>
      <c r="Q13610" s="32"/>
      <c r="R13610" s="32"/>
      <c r="S13610" s="32"/>
      <c r="T13610" s="32"/>
    </row>
    <row r="13611" spans="16:20" x14ac:dyDescent="0.35">
      <c r="P13611" s="33"/>
      <c r="Q13611" s="32"/>
      <c r="R13611" s="32"/>
      <c r="S13611" s="32"/>
      <c r="T13611" s="32"/>
    </row>
    <row r="13612" spans="16:20" x14ac:dyDescent="0.35">
      <c r="P13612" s="33"/>
      <c r="Q13612" s="32"/>
      <c r="R13612" s="32"/>
      <c r="S13612" s="32"/>
      <c r="T13612" s="32"/>
    </row>
    <row r="13613" spans="16:20" x14ac:dyDescent="0.35">
      <c r="P13613" s="33"/>
      <c r="Q13613" s="32"/>
      <c r="R13613" s="32"/>
      <c r="S13613" s="32"/>
      <c r="T13613" s="32"/>
    </row>
    <row r="13614" spans="16:20" x14ac:dyDescent="0.35">
      <c r="P13614" s="33"/>
      <c r="Q13614" s="32"/>
      <c r="R13614" s="32"/>
      <c r="S13614" s="32"/>
      <c r="T13614" s="32"/>
    </row>
    <row r="13615" spans="16:20" x14ac:dyDescent="0.35">
      <c r="P13615" s="33"/>
      <c r="Q13615" s="32"/>
      <c r="R13615" s="32"/>
      <c r="S13615" s="32"/>
      <c r="T13615" s="32"/>
    </row>
    <row r="13616" spans="16:20" x14ac:dyDescent="0.35">
      <c r="P13616" s="33"/>
      <c r="Q13616" s="32"/>
      <c r="R13616" s="32"/>
      <c r="S13616" s="32"/>
      <c r="T13616" s="32"/>
    </row>
    <row r="13617" spans="16:20" x14ac:dyDescent="0.35">
      <c r="P13617" s="33"/>
      <c r="Q13617" s="32"/>
      <c r="R13617" s="32"/>
      <c r="S13617" s="32"/>
      <c r="T13617" s="32"/>
    </row>
    <row r="13618" spans="16:20" x14ac:dyDescent="0.35">
      <c r="P13618" s="33"/>
      <c r="Q13618" s="32"/>
      <c r="R13618" s="32"/>
      <c r="S13618" s="32"/>
      <c r="T13618" s="32"/>
    </row>
    <row r="13619" spans="16:20" x14ac:dyDescent="0.35">
      <c r="P13619" s="33"/>
      <c r="Q13619" s="32"/>
      <c r="R13619" s="32"/>
      <c r="S13619" s="32"/>
      <c r="T13619" s="32"/>
    </row>
    <row r="13620" spans="16:20" x14ac:dyDescent="0.35">
      <c r="P13620" s="33"/>
      <c r="Q13620" s="32"/>
      <c r="R13620" s="32"/>
      <c r="S13620" s="32"/>
      <c r="T13620" s="32"/>
    </row>
    <row r="13621" spans="16:20" x14ac:dyDescent="0.35">
      <c r="P13621" s="33"/>
      <c r="Q13621" s="32"/>
      <c r="R13621" s="32"/>
      <c r="S13621" s="32"/>
      <c r="T13621" s="32"/>
    </row>
    <row r="13622" spans="16:20" x14ac:dyDescent="0.35">
      <c r="P13622" s="33"/>
      <c r="Q13622" s="32"/>
      <c r="R13622" s="32"/>
      <c r="S13622" s="32"/>
      <c r="T13622" s="32"/>
    </row>
    <row r="13623" spans="16:20" x14ac:dyDescent="0.35">
      <c r="P13623" s="33"/>
      <c r="Q13623" s="32"/>
      <c r="R13623" s="32"/>
      <c r="S13623" s="32"/>
      <c r="T13623" s="32"/>
    </row>
    <row r="13624" spans="16:20" x14ac:dyDescent="0.35">
      <c r="P13624" s="33"/>
      <c r="Q13624" s="32"/>
      <c r="R13624" s="32"/>
      <c r="S13624" s="32"/>
      <c r="T13624" s="32"/>
    </row>
    <row r="13625" spans="16:20" x14ac:dyDescent="0.35">
      <c r="P13625" s="33"/>
      <c r="Q13625" s="32"/>
      <c r="R13625" s="32"/>
      <c r="S13625" s="32"/>
      <c r="T13625" s="32"/>
    </row>
    <row r="13626" spans="16:20" x14ac:dyDescent="0.35">
      <c r="P13626" s="33"/>
      <c r="Q13626" s="32"/>
      <c r="R13626" s="32"/>
      <c r="S13626" s="32"/>
      <c r="T13626" s="32"/>
    </row>
    <row r="13627" spans="16:20" x14ac:dyDescent="0.35">
      <c r="P13627" s="33"/>
      <c r="Q13627" s="32"/>
      <c r="R13627" s="32"/>
      <c r="S13627" s="32"/>
      <c r="T13627" s="32"/>
    </row>
    <row r="13628" spans="16:20" x14ac:dyDescent="0.35">
      <c r="P13628" s="33"/>
      <c r="Q13628" s="32"/>
      <c r="R13628" s="32"/>
      <c r="S13628" s="32"/>
      <c r="T13628" s="32"/>
    </row>
    <row r="13629" spans="16:20" x14ac:dyDescent="0.35">
      <c r="P13629" s="33"/>
      <c r="Q13629" s="32"/>
      <c r="R13629" s="32"/>
      <c r="S13629" s="32"/>
      <c r="T13629" s="32"/>
    </row>
    <row r="13630" spans="16:20" x14ac:dyDescent="0.35">
      <c r="P13630" s="33"/>
      <c r="Q13630" s="32"/>
      <c r="R13630" s="32"/>
      <c r="S13630" s="32"/>
      <c r="T13630" s="32"/>
    </row>
    <row r="13631" spans="16:20" x14ac:dyDescent="0.35">
      <c r="P13631" s="33"/>
      <c r="Q13631" s="32"/>
      <c r="R13631" s="32"/>
      <c r="S13631" s="32"/>
      <c r="T13631" s="32"/>
    </row>
    <row r="13632" spans="16:20" x14ac:dyDescent="0.35">
      <c r="P13632" s="33"/>
      <c r="Q13632" s="32"/>
      <c r="R13632" s="32"/>
      <c r="S13632" s="32"/>
      <c r="T13632" s="32"/>
    </row>
    <row r="13633" spans="16:20" x14ac:dyDescent="0.35">
      <c r="P13633" s="33"/>
      <c r="Q13633" s="32"/>
      <c r="R13633" s="32"/>
      <c r="S13633" s="32"/>
      <c r="T13633" s="32"/>
    </row>
    <row r="13634" spans="16:20" x14ac:dyDescent="0.35">
      <c r="P13634" s="33"/>
      <c r="Q13634" s="32"/>
      <c r="R13634" s="32"/>
      <c r="S13634" s="32"/>
      <c r="T13634" s="32"/>
    </row>
    <row r="13635" spans="16:20" x14ac:dyDescent="0.35">
      <c r="P13635" s="33"/>
      <c r="Q13635" s="32"/>
      <c r="R13635" s="32"/>
      <c r="S13635" s="32"/>
      <c r="T13635" s="32"/>
    </row>
    <row r="13636" spans="16:20" x14ac:dyDescent="0.35">
      <c r="P13636" s="33"/>
      <c r="Q13636" s="32"/>
      <c r="R13636" s="32"/>
      <c r="S13636" s="32"/>
      <c r="T13636" s="32"/>
    </row>
    <row r="13637" spans="16:20" x14ac:dyDescent="0.35">
      <c r="P13637" s="33"/>
      <c r="Q13637" s="32"/>
      <c r="R13637" s="32"/>
      <c r="S13637" s="32"/>
      <c r="T13637" s="32"/>
    </row>
    <row r="13638" spans="16:20" x14ac:dyDescent="0.35">
      <c r="P13638" s="33"/>
      <c r="Q13638" s="32"/>
      <c r="R13638" s="32"/>
      <c r="S13638" s="32"/>
      <c r="T13638" s="32"/>
    </row>
    <row r="13639" spans="16:20" x14ac:dyDescent="0.35">
      <c r="P13639" s="33"/>
      <c r="Q13639" s="32"/>
      <c r="R13639" s="32"/>
      <c r="S13639" s="32"/>
      <c r="T13639" s="32"/>
    </row>
    <row r="13640" spans="16:20" x14ac:dyDescent="0.35">
      <c r="P13640" s="33"/>
      <c r="Q13640" s="32"/>
      <c r="R13640" s="32"/>
      <c r="S13640" s="32"/>
      <c r="T13640" s="32"/>
    </row>
    <row r="13641" spans="16:20" x14ac:dyDescent="0.35">
      <c r="P13641" s="33"/>
      <c r="Q13641" s="32"/>
      <c r="R13641" s="32"/>
      <c r="S13641" s="32"/>
      <c r="T13641" s="32"/>
    </row>
    <row r="13642" spans="16:20" x14ac:dyDescent="0.35">
      <c r="P13642" s="33"/>
      <c r="Q13642" s="32"/>
      <c r="R13642" s="32"/>
      <c r="S13642" s="32"/>
      <c r="T13642" s="32"/>
    </row>
    <row r="13643" spans="16:20" x14ac:dyDescent="0.35">
      <c r="P13643" s="33"/>
      <c r="Q13643" s="32"/>
      <c r="R13643" s="32"/>
      <c r="S13643" s="32"/>
      <c r="T13643" s="32"/>
    </row>
    <row r="13644" spans="16:20" x14ac:dyDescent="0.35">
      <c r="P13644" s="33"/>
      <c r="Q13644" s="32"/>
      <c r="R13644" s="32"/>
      <c r="S13644" s="32"/>
      <c r="T13644" s="32"/>
    </row>
    <row r="13645" spans="16:20" x14ac:dyDescent="0.35">
      <c r="P13645" s="33"/>
      <c r="Q13645" s="32"/>
      <c r="R13645" s="32"/>
      <c r="S13645" s="32"/>
      <c r="T13645" s="32"/>
    </row>
    <row r="13646" spans="16:20" x14ac:dyDescent="0.35">
      <c r="P13646" s="33"/>
      <c r="Q13646" s="32"/>
      <c r="R13646" s="32"/>
      <c r="S13646" s="32"/>
      <c r="T13646" s="32"/>
    </row>
    <row r="13647" spans="16:20" x14ac:dyDescent="0.35">
      <c r="P13647" s="33"/>
      <c r="Q13647" s="32"/>
      <c r="R13647" s="32"/>
      <c r="S13647" s="32"/>
      <c r="T13647" s="32"/>
    </row>
    <row r="13648" spans="16:20" x14ac:dyDescent="0.35">
      <c r="P13648" s="33"/>
      <c r="Q13648" s="32"/>
      <c r="R13648" s="32"/>
      <c r="S13648" s="32"/>
      <c r="T13648" s="32"/>
    </row>
    <row r="13649" spans="16:20" x14ac:dyDescent="0.35">
      <c r="P13649" s="33"/>
      <c r="Q13649" s="32"/>
      <c r="R13649" s="32"/>
      <c r="S13649" s="32"/>
      <c r="T13649" s="32"/>
    </row>
    <row r="13650" spans="16:20" x14ac:dyDescent="0.35">
      <c r="P13650" s="33"/>
      <c r="Q13650" s="32"/>
      <c r="R13650" s="32"/>
      <c r="S13650" s="32"/>
      <c r="T13650" s="32"/>
    </row>
    <row r="13651" spans="16:20" x14ac:dyDescent="0.35">
      <c r="P13651" s="33"/>
      <c r="Q13651" s="32"/>
      <c r="R13651" s="32"/>
      <c r="S13651" s="32"/>
      <c r="T13651" s="32"/>
    </row>
    <row r="13652" spans="16:20" x14ac:dyDescent="0.35">
      <c r="P13652" s="33"/>
      <c r="Q13652" s="32"/>
      <c r="R13652" s="32"/>
      <c r="S13652" s="32"/>
      <c r="T13652" s="32"/>
    </row>
    <row r="13653" spans="16:20" x14ac:dyDescent="0.35">
      <c r="P13653" s="33"/>
      <c r="Q13653" s="32"/>
      <c r="R13653" s="32"/>
      <c r="S13653" s="32"/>
      <c r="T13653" s="32"/>
    </row>
    <row r="13654" spans="16:20" x14ac:dyDescent="0.35">
      <c r="P13654" s="33"/>
      <c r="Q13654" s="32"/>
      <c r="R13654" s="32"/>
      <c r="S13654" s="32"/>
      <c r="T13654" s="32"/>
    </row>
    <row r="13655" spans="16:20" x14ac:dyDescent="0.35">
      <c r="P13655" s="33"/>
      <c r="Q13655" s="32"/>
      <c r="R13655" s="32"/>
      <c r="S13655" s="32"/>
      <c r="T13655" s="32"/>
    </row>
    <row r="13656" spans="16:20" x14ac:dyDescent="0.35">
      <c r="P13656" s="33"/>
      <c r="Q13656" s="32"/>
      <c r="R13656" s="32"/>
      <c r="S13656" s="32"/>
      <c r="T13656" s="32"/>
    </row>
    <row r="13657" spans="16:20" x14ac:dyDescent="0.35">
      <c r="P13657" s="33"/>
      <c r="Q13657" s="32"/>
      <c r="R13657" s="32"/>
      <c r="S13657" s="32"/>
      <c r="T13657" s="32"/>
    </row>
    <row r="13658" spans="16:20" x14ac:dyDescent="0.35">
      <c r="P13658" s="33"/>
      <c r="Q13658" s="32"/>
      <c r="R13658" s="32"/>
      <c r="S13658" s="32"/>
      <c r="T13658" s="32"/>
    </row>
    <row r="13659" spans="16:20" x14ac:dyDescent="0.35">
      <c r="P13659" s="33"/>
      <c r="Q13659" s="32"/>
      <c r="R13659" s="32"/>
      <c r="S13659" s="32"/>
      <c r="T13659" s="32"/>
    </row>
    <row r="13660" spans="16:20" x14ac:dyDescent="0.35">
      <c r="P13660" s="33"/>
      <c r="Q13660" s="32"/>
      <c r="R13660" s="32"/>
      <c r="S13660" s="32"/>
      <c r="T13660" s="32"/>
    </row>
    <row r="13661" spans="16:20" x14ac:dyDescent="0.35">
      <c r="P13661" s="33"/>
      <c r="Q13661" s="32"/>
      <c r="R13661" s="32"/>
      <c r="S13661" s="32"/>
      <c r="T13661" s="32"/>
    </row>
    <row r="13662" spans="16:20" x14ac:dyDescent="0.35">
      <c r="P13662" s="33"/>
      <c r="Q13662" s="32"/>
      <c r="R13662" s="32"/>
      <c r="S13662" s="32"/>
      <c r="T13662" s="32"/>
    </row>
    <row r="13663" spans="16:20" x14ac:dyDescent="0.35">
      <c r="P13663" s="33"/>
      <c r="Q13663" s="32"/>
      <c r="R13663" s="32"/>
      <c r="S13663" s="32"/>
      <c r="T13663" s="32"/>
    </row>
    <row r="13664" spans="16:20" x14ac:dyDescent="0.35">
      <c r="P13664" s="33"/>
      <c r="Q13664" s="32"/>
      <c r="R13664" s="32"/>
      <c r="S13664" s="32"/>
      <c r="T13664" s="32"/>
    </row>
    <row r="13665" spans="16:20" x14ac:dyDescent="0.35">
      <c r="P13665" s="33"/>
      <c r="Q13665" s="32"/>
      <c r="R13665" s="32"/>
      <c r="S13665" s="32"/>
      <c r="T13665" s="32"/>
    </row>
    <row r="13666" spans="16:20" x14ac:dyDescent="0.35">
      <c r="P13666" s="33"/>
      <c r="Q13666" s="32"/>
      <c r="R13666" s="32"/>
      <c r="S13666" s="32"/>
      <c r="T13666" s="32"/>
    </row>
    <row r="13667" spans="16:20" x14ac:dyDescent="0.35">
      <c r="P13667" s="33"/>
      <c r="Q13667" s="32"/>
      <c r="R13667" s="32"/>
      <c r="S13667" s="32"/>
      <c r="T13667" s="32"/>
    </row>
    <row r="13668" spans="16:20" x14ac:dyDescent="0.35">
      <c r="P13668" s="33"/>
      <c r="Q13668" s="32"/>
      <c r="R13668" s="32"/>
      <c r="S13668" s="32"/>
      <c r="T13668" s="32"/>
    </row>
    <row r="13669" spans="16:20" x14ac:dyDescent="0.35">
      <c r="P13669" s="33"/>
      <c r="Q13669" s="32"/>
      <c r="R13669" s="32"/>
      <c r="S13669" s="32"/>
      <c r="T13669" s="32"/>
    </row>
    <row r="13670" spans="16:20" x14ac:dyDescent="0.35">
      <c r="P13670" s="33"/>
      <c r="Q13670" s="32"/>
      <c r="R13670" s="32"/>
      <c r="S13670" s="32"/>
      <c r="T13670" s="32"/>
    </row>
    <row r="13671" spans="16:20" x14ac:dyDescent="0.35">
      <c r="P13671" s="33"/>
      <c r="Q13671" s="32"/>
      <c r="R13671" s="32"/>
      <c r="S13671" s="32"/>
      <c r="T13671" s="32"/>
    </row>
    <row r="13672" spans="16:20" x14ac:dyDescent="0.35">
      <c r="P13672" s="33"/>
      <c r="Q13672" s="32"/>
      <c r="R13672" s="32"/>
      <c r="S13672" s="32"/>
      <c r="T13672" s="32"/>
    </row>
    <row r="13673" spans="16:20" x14ac:dyDescent="0.35">
      <c r="P13673" s="33"/>
      <c r="Q13673" s="32"/>
      <c r="R13673" s="32"/>
      <c r="S13673" s="32"/>
      <c r="T13673" s="32"/>
    </row>
    <row r="13674" spans="16:20" x14ac:dyDescent="0.35">
      <c r="P13674" s="33"/>
      <c r="Q13674" s="32"/>
      <c r="R13674" s="32"/>
      <c r="S13674" s="32"/>
      <c r="T13674" s="32"/>
    </row>
    <row r="13675" spans="16:20" x14ac:dyDescent="0.35">
      <c r="P13675" s="33"/>
      <c r="Q13675" s="32"/>
      <c r="R13675" s="32"/>
      <c r="S13675" s="32"/>
      <c r="T13675" s="32"/>
    </row>
    <row r="13676" spans="16:20" x14ac:dyDescent="0.35">
      <c r="P13676" s="33"/>
      <c r="Q13676" s="32"/>
      <c r="R13676" s="32"/>
      <c r="S13676" s="32"/>
      <c r="T13676" s="32"/>
    </row>
    <row r="13677" spans="16:20" x14ac:dyDescent="0.35">
      <c r="P13677" s="33"/>
      <c r="Q13677" s="32"/>
      <c r="R13677" s="32"/>
      <c r="S13677" s="32"/>
      <c r="T13677" s="32"/>
    </row>
    <row r="13678" spans="16:20" x14ac:dyDescent="0.35">
      <c r="P13678" s="33"/>
      <c r="Q13678" s="32"/>
      <c r="R13678" s="32"/>
      <c r="S13678" s="32"/>
      <c r="T13678" s="32"/>
    </row>
    <row r="13679" spans="16:20" x14ac:dyDescent="0.35">
      <c r="P13679" s="33"/>
      <c r="Q13679" s="32"/>
      <c r="R13679" s="32"/>
      <c r="S13679" s="32"/>
      <c r="T13679" s="32"/>
    </row>
    <row r="13680" spans="16:20" x14ac:dyDescent="0.35">
      <c r="P13680" s="33"/>
      <c r="Q13680" s="32"/>
      <c r="R13680" s="32"/>
      <c r="S13680" s="32"/>
      <c r="T13680" s="32"/>
    </row>
    <row r="13681" spans="16:20" x14ac:dyDescent="0.35">
      <c r="P13681" s="33"/>
      <c r="Q13681" s="32"/>
      <c r="R13681" s="32"/>
      <c r="S13681" s="32"/>
      <c r="T13681" s="32"/>
    </row>
    <row r="13682" spans="16:20" x14ac:dyDescent="0.35">
      <c r="P13682" s="33"/>
      <c r="Q13682" s="32"/>
      <c r="R13682" s="32"/>
      <c r="S13682" s="32"/>
      <c r="T13682" s="32"/>
    </row>
    <row r="13683" spans="16:20" x14ac:dyDescent="0.35">
      <c r="P13683" s="33"/>
      <c r="Q13683" s="32"/>
      <c r="R13683" s="32"/>
      <c r="S13683" s="32"/>
      <c r="T13683" s="32"/>
    </row>
    <row r="13684" spans="16:20" x14ac:dyDescent="0.35">
      <c r="P13684" s="33"/>
      <c r="Q13684" s="32"/>
      <c r="R13684" s="32"/>
      <c r="S13684" s="32"/>
      <c r="T13684" s="32"/>
    </row>
    <row r="13685" spans="16:20" x14ac:dyDescent="0.35">
      <c r="P13685" s="33"/>
      <c r="Q13685" s="32"/>
      <c r="R13685" s="32"/>
      <c r="S13685" s="32"/>
      <c r="T13685" s="32"/>
    </row>
    <row r="13686" spans="16:20" x14ac:dyDescent="0.35">
      <c r="P13686" s="33"/>
      <c r="Q13686" s="32"/>
      <c r="R13686" s="32"/>
      <c r="S13686" s="32"/>
      <c r="T13686" s="32"/>
    </row>
    <row r="13687" spans="16:20" x14ac:dyDescent="0.35">
      <c r="P13687" s="33"/>
      <c r="Q13687" s="32"/>
      <c r="R13687" s="32"/>
      <c r="S13687" s="32"/>
      <c r="T13687" s="32"/>
    </row>
    <row r="13688" spans="16:20" x14ac:dyDescent="0.35">
      <c r="P13688" s="33"/>
      <c r="Q13688" s="32"/>
      <c r="R13688" s="32"/>
      <c r="S13688" s="32"/>
      <c r="T13688" s="32"/>
    </row>
    <row r="13689" spans="16:20" x14ac:dyDescent="0.35">
      <c r="P13689" s="33"/>
      <c r="Q13689" s="32"/>
      <c r="R13689" s="32"/>
      <c r="S13689" s="32"/>
      <c r="T13689" s="32"/>
    </row>
    <row r="13690" spans="16:20" x14ac:dyDescent="0.35">
      <c r="P13690" s="33"/>
      <c r="Q13690" s="32"/>
      <c r="R13690" s="32"/>
      <c r="S13690" s="32"/>
      <c r="T13690" s="32"/>
    </row>
    <row r="13691" spans="16:20" x14ac:dyDescent="0.35">
      <c r="P13691" s="33"/>
      <c r="Q13691" s="32"/>
      <c r="R13691" s="32"/>
      <c r="S13691" s="32"/>
      <c r="T13691" s="32"/>
    </row>
    <row r="13692" spans="16:20" x14ac:dyDescent="0.35">
      <c r="P13692" s="33"/>
      <c r="Q13692" s="32"/>
      <c r="R13692" s="32"/>
      <c r="S13692" s="32"/>
      <c r="T13692" s="32"/>
    </row>
    <row r="13693" spans="16:20" x14ac:dyDescent="0.35">
      <c r="P13693" s="33"/>
      <c r="Q13693" s="32"/>
      <c r="R13693" s="32"/>
      <c r="S13693" s="32"/>
      <c r="T13693" s="32"/>
    </row>
    <row r="13694" spans="16:20" x14ac:dyDescent="0.35">
      <c r="P13694" s="33"/>
      <c r="Q13694" s="32"/>
      <c r="R13694" s="32"/>
      <c r="S13694" s="32"/>
      <c r="T13694" s="32"/>
    </row>
    <row r="13695" spans="16:20" x14ac:dyDescent="0.35">
      <c r="P13695" s="33"/>
      <c r="Q13695" s="32"/>
      <c r="R13695" s="32"/>
      <c r="S13695" s="32"/>
      <c r="T13695" s="32"/>
    </row>
    <row r="13696" spans="16:20" x14ac:dyDescent="0.35">
      <c r="P13696" s="33"/>
      <c r="Q13696" s="32"/>
      <c r="R13696" s="32"/>
      <c r="S13696" s="32"/>
      <c r="T13696" s="32"/>
    </row>
    <row r="13697" spans="16:20" x14ac:dyDescent="0.35">
      <c r="P13697" s="33"/>
      <c r="Q13697" s="32"/>
      <c r="R13697" s="32"/>
      <c r="S13697" s="32"/>
      <c r="T13697" s="32"/>
    </row>
    <row r="13698" spans="16:20" x14ac:dyDescent="0.35">
      <c r="P13698" s="33"/>
      <c r="Q13698" s="32"/>
      <c r="R13698" s="32"/>
      <c r="S13698" s="32"/>
      <c r="T13698" s="32"/>
    </row>
    <row r="13699" spans="16:20" x14ac:dyDescent="0.35">
      <c r="P13699" s="33"/>
      <c r="Q13699" s="32"/>
      <c r="R13699" s="32"/>
      <c r="S13699" s="32"/>
      <c r="T13699" s="32"/>
    </row>
    <row r="13700" spans="16:20" x14ac:dyDescent="0.35">
      <c r="P13700" s="33"/>
      <c r="Q13700" s="32"/>
      <c r="R13700" s="32"/>
      <c r="S13700" s="32"/>
      <c r="T13700" s="32"/>
    </row>
    <row r="13701" spans="16:20" x14ac:dyDescent="0.35">
      <c r="P13701" s="33"/>
      <c r="Q13701" s="32"/>
      <c r="R13701" s="32"/>
      <c r="S13701" s="32"/>
      <c r="T13701" s="32"/>
    </row>
    <row r="13702" spans="16:20" x14ac:dyDescent="0.35">
      <c r="P13702" s="33"/>
      <c r="Q13702" s="32"/>
      <c r="R13702" s="32"/>
      <c r="S13702" s="32"/>
      <c r="T13702" s="32"/>
    </row>
    <row r="13703" spans="16:20" x14ac:dyDescent="0.35">
      <c r="P13703" s="33"/>
      <c r="Q13703" s="32"/>
      <c r="R13703" s="32"/>
      <c r="S13703" s="32"/>
      <c r="T13703" s="32"/>
    </row>
    <row r="13704" spans="16:20" x14ac:dyDescent="0.35">
      <c r="P13704" s="33"/>
      <c r="Q13704" s="32"/>
      <c r="R13704" s="32"/>
      <c r="S13704" s="32"/>
      <c r="T13704" s="32"/>
    </row>
    <row r="13705" spans="16:20" x14ac:dyDescent="0.35">
      <c r="P13705" s="33"/>
      <c r="Q13705" s="32"/>
      <c r="R13705" s="32"/>
      <c r="S13705" s="32"/>
      <c r="T13705" s="32"/>
    </row>
    <row r="13706" spans="16:20" x14ac:dyDescent="0.35">
      <c r="P13706" s="33"/>
      <c r="Q13706" s="32"/>
      <c r="R13706" s="32"/>
      <c r="S13706" s="32"/>
      <c r="T13706" s="32"/>
    </row>
    <row r="13707" spans="16:20" x14ac:dyDescent="0.35">
      <c r="P13707" s="33"/>
      <c r="Q13707" s="32"/>
      <c r="R13707" s="32"/>
      <c r="S13707" s="32"/>
      <c r="T13707" s="32"/>
    </row>
    <row r="13708" spans="16:20" x14ac:dyDescent="0.35">
      <c r="P13708" s="33"/>
      <c r="Q13708" s="32"/>
      <c r="R13708" s="32"/>
      <c r="S13708" s="32"/>
      <c r="T13708" s="32"/>
    </row>
    <row r="13709" spans="16:20" x14ac:dyDescent="0.35">
      <c r="P13709" s="33"/>
      <c r="Q13709" s="32"/>
      <c r="R13709" s="32"/>
      <c r="S13709" s="32"/>
      <c r="T13709" s="32"/>
    </row>
    <row r="13710" spans="16:20" x14ac:dyDescent="0.35">
      <c r="P13710" s="33"/>
      <c r="Q13710" s="32"/>
      <c r="R13710" s="32"/>
      <c r="S13710" s="32"/>
      <c r="T13710" s="32"/>
    </row>
    <row r="13711" spans="16:20" x14ac:dyDescent="0.35">
      <c r="P13711" s="33"/>
      <c r="Q13711" s="32"/>
      <c r="R13711" s="32"/>
      <c r="S13711" s="32"/>
      <c r="T13711" s="32"/>
    </row>
    <row r="13712" spans="16:20" x14ac:dyDescent="0.35">
      <c r="P13712" s="33"/>
      <c r="Q13712" s="32"/>
      <c r="R13712" s="32"/>
      <c r="S13712" s="32"/>
      <c r="T13712" s="32"/>
    </row>
    <row r="13713" spans="16:20" x14ac:dyDescent="0.35">
      <c r="P13713" s="33"/>
      <c r="Q13713" s="32"/>
      <c r="R13713" s="32"/>
      <c r="S13713" s="32"/>
      <c r="T13713" s="32"/>
    </row>
    <row r="13714" spans="16:20" x14ac:dyDescent="0.35">
      <c r="P13714" s="33"/>
      <c r="Q13714" s="32"/>
      <c r="R13714" s="32"/>
      <c r="S13714" s="32"/>
      <c r="T13714" s="32"/>
    </row>
    <row r="13715" spans="16:20" x14ac:dyDescent="0.35">
      <c r="P13715" s="33"/>
      <c r="Q13715" s="32"/>
      <c r="R13715" s="32"/>
      <c r="S13715" s="32"/>
      <c r="T13715" s="32"/>
    </row>
    <row r="13716" spans="16:20" x14ac:dyDescent="0.35">
      <c r="P13716" s="33"/>
      <c r="Q13716" s="32"/>
      <c r="R13716" s="32"/>
      <c r="S13716" s="32"/>
      <c r="T13716" s="32"/>
    </row>
    <row r="13717" spans="16:20" x14ac:dyDescent="0.35">
      <c r="P13717" s="33"/>
      <c r="Q13717" s="32"/>
      <c r="R13717" s="32"/>
      <c r="S13717" s="32"/>
      <c r="T13717" s="32"/>
    </row>
    <row r="13718" spans="16:20" x14ac:dyDescent="0.35">
      <c r="P13718" s="33"/>
      <c r="Q13718" s="32"/>
      <c r="R13718" s="32"/>
      <c r="S13718" s="32"/>
      <c r="T13718" s="32"/>
    </row>
    <row r="13719" spans="16:20" x14ac:dyDescent="0.35">
      <c r="P13719" s="33"/>
      <c r="Q13719" s="32"/>
      <c r="R13719" s="32"/>
      <c r="S13719" s="32"/>
      <c r="T13719" s="32"/>
    </row>
    <row r="13720" spans="16:20" x14ac:dyDescent="0.35">
      <c r="P13720" s="33"/>
      <c r="Q13720" s="32"/>
      <c r="R13720" s="32"/>
      <c r="S13720" s="32"/>
      <c r="T13720" s="32"/>
    </row>
    <row r="13721" spans="16:20" x14ac:dyDescent="0.35">
      <c r="P13721" s="33"/>
      <c r="Q13721" s="32"/>
      <c r="R13721" s="32"/>
      <c r="S13721" s="32"/>
      <c r="T13721" s="32"/>
    </row>
    <row r="13722" spans="16:20" x14ac:dyDescent="0.35">
      <c r="P13722" s="33"/>
      <c r="Q13722" s="32"/>
      <c r="R13722" s="32"/>
      <c r="S13722" s="32"/>
      <c r="T13722" s="32"/>
    </row>
    <row r="13723" spans="16:20" x14ac:dyDescent="0.35">
      <c r="P13723" s="33"/>
      <c r="Q13723" s="32"/>
      <c r="R13723" s="32"/>
      <c r="S13723" s="32"/>
      <c r="T13723" s="32"/>
    </row>
    <row r="13724" spans="16:20" x14ac:dyDescent="0.35">
      <c r="P13724" s="33"/>
      <c r="Q13724" s="32"/>
      <c r="R13724" s="32"/>
      <c r="S13724" s="32"/>
      <c r="T13724" s="32"/>
    </row>
    <row r="13725" spans="16:20" x14ac:dyDescent="0.35">
      <c r="P13725" s="33"/>
      <c r="Q13725" s="32"/>
      <c r="R13725" s="32"/>
      <c r="S13725" s="32"/>
      <c r="T13725" s="32"/>
    </row>
    <row r="13726" spans="16:20" x14ac:dyDescent="0.35">
      <c r="P13726" s="33"/>
      <c r="Q13726" s="32"/>
      <c r="R13726" s="32"/>
      <c r="S13726" s="32"/>
      <c r="T13726" s="32"/>
    </row>
    <row r="13727" spans="16:20" x14ac:dyDescent="0.35">
      <c r="P13727" s="33"/>
      <c r="Q13727" s="32"/>
      <c r="R13727" s="32"/>
      <c r="S13727" s="32"/>
      <c r="T13727" s="32"/>
    </row>
    <row r="13728" spans="16:20" x14ac:dyDescent="0.35">
      <c r="P13728" s="33"/>
      <c r="Q13728" s="32"/>
      <c r="R13728" s="32"/>
      <c r="S13728" s="32"/>
      <c r="T13728" s="32"/>
    </row>
    <row r="13729" spans="16:20" x14ac:dyDescent="0.35">
      <c r="P13729" s="33"/>
      <c r="Q13729" s="32"/>
      <c r="R13729" s="32"/>
      <c r="S13729" s="32"/>
      <c r="T13729" s="32"/>
    </row>
    <row r="13730" spans="16:20" x14ac:dyDescent="0.35">
      <c r="P13730" s="33"/>
      <c r="Q13730" s="32"/>
      <c r="R13730" s="32"/>
      <c r="S13730" s="32"/>
      <c r="T13730" s="32"/>
    </row>
    <row r="13731" spans="16:20" x14ac:dyDescent="0.35">
      <c r="P13731" s="33"/>
      <c r="Q13731" s="32"/>
      <c r="R13731" s="32"/>
      <c r="S13731" s="32"/>
      <c r="T13731" s="32"/>
    </row>
    <row r="13732" spans="16:20" x14ac:dyDescent="0.35">
      <c r="P13732" s="33"/>
      <c r="Q13732" s="32"/>
      <c r="R13732" s="32"/>
      <c r="S13732" s="32"/>
      <c r="T13732" s="32"/>
    </row>
    <row r="13733" spans="16:20" x14ac:dyDescent="0.35">
      <c r="P13733" s="33"/>
      <c r="Q13733" s="32"/>
      <c r="R13733" s="32"/>
      <c r="S13733" s="32"/>
      <c r="T13733" s="32"/>
    </row>
    <row r="13734" spans="16:20" x14ac:dyDescent="0.35">
      <c r="P13734" s="33"/>
      <c r="Q13734" s="32"/>
      <c r="R13734" s="32"/>
      <c r="S13734" s="32"/>
      <c r="T13734" s="32"/>
    </row>
    <row r="13735" spans="16:20" x14ac:dyDescent="0.35">
      <c r="P13735" s="33"/>
      <c r="Q13735" s="32"/>
      <c r="R13735" s="32"/>
      <c r="S13735" s="32"/>
      <c r="T13735" s="32"/>
    </row>
    <row r="13736" spans="16:20" x14ac:dyDescent="0.35">
      <c r="P13736" s="33"/>
      <c r="Q13736" s="32"/>
      <c r="R13736" s="32"/>
      <c r="S13736" s="32"/>
      <c r="T13736" s="32"/>
    </row>
    <row r="13737" spans="16:20" x14ac:dyDescent="0.35">
      <c r="P13737" s="33"/>
      <c r="Q13737" s="32"/>
      <c r="R13737" s="32"/>
      <c r="S13737" s="32"/>
      <c r="T13737" s="32"/>
    </row>
    <row r="13738" spans="16:20" x14ac:dyDescent="0.35">
      <c r="P13738" s="33"/>
      <c r="Q13738" s="32"/>
      <c r="R13738" s="32"/>
      <c r="S13738" s="32"/>
      <c r="T13738" s="32"/>
    </row>
    <row r="13739" spans="16:20" x14ac:dyDescent="0.35">
      <c r="P13739" s="33"/>
      <c r="Q13739" s="32"/>
      <c r="R13739" s="32"/>
      <c r="S13739" s="32"/>
      <c r="T13739" s="32"/>
    </row>
    <row r="13740" spans="16:20" x14ac:dyDescent="0.35">
      <c r="P13740" s="33"/>
      <c r="Q13740" s="32"/>
      <c r="R13740" s="32"/>
      <c r="S13740" s="32"/>
      <c r="T13740" s="32"/>
    </row>
    <row r="13741" spans="16:20" x14ac:dyDescent="0.35">
      <c r="P13741" s="33"/>
      <c r="Q13741" s="32"/>
      <c r="R13741" s="32"/>
      <c r="S13741" s="32"/>
      <c r="T13741" s="32"/>
    </row>
    <row r="13742" spans="16:20" x14ac:dyDescent="0.35">
      <c r="P13742" s="33"/>
      <c r="Q13742" s="32"/>
      <c r="R13742" s="32"/>
      <c r="S13742" s="32"/>
      <c r="T13742" s="32"/>
    </row>
    <row r="13743" spans="16:20" x14ac:dyDescent="0.35">
      <c r="P13743" s="33"/>
      <c r="Q13743" s="32"/>
      <c r="R13743" s="32"/>
      <c r="S13743" s="32"/>
      <c r="T13743" s="32"/>
    </row>
    <row r="13744" spans="16:20" x14ac:dyDescent="0.35">
      <c r="P13744" s="33"/>
      <c r="Q13744" s="32"/>
      <c r="R13744" s="32"/>
      <c r="S13744" s="32"/>
      <c r="T13744" s="32"/>
    </row>
    <row r="13745" spans="16:20" x14ac:dyDescent="0.35">
      <c r="P13745" s="33"/>
      <c r="Q13745" s="32"/>
      <c r="R13745" s="32"/>
      <c r="S13745" s="32"/>
      <c r="T13745" s="32"/>
    </row>
    <row r="13746" spans="16:20" x14ac:dyDescent="0.35">
      <c r="P13746" s="33"/>
      <c r="Q13746" s="32"/>
      <c r="R13746" s="32"/>
      <c r="S13746" s="32"/>
      <c r="T13746" s="32"/>
    </row>
    <row r="13747" spans="16:20" x14ac:dyDescent="0.35">
      <c r="P13747" s="33"/>
      <c r="Q13747" s="32"/>
      <c r="R13747" s="32"/>
      <c r="S13747" s="32"/>
      <c r="T13747" s="32"/>
    </row>
    <row r="13748" spans="16:20" x14ac:dyDescent="0.35">
      <c r="P13748" s="33"/>
      <c r="Q13748" s="32"/>
      <c r="R13748" s="32"/>
      <c r="S13748" s="32"/>
      <c r="T13748" s="32"/>
    </row>
    <row r="13749" spans="16:20" x14ac:dyDescent="0.35">
      <c r="P13749" s="33"/>
      <c r="Q13749" s="32"/>
      <c r="R13749" s="32"/>
      <c r="S13749" s="32"/>
      <c r="T13749" s="32"/>
    </row>
    <row r="13750" spans="16:20" x14ac:dyDescent="0.35">
      <c r="P13750" s="33"/>
      <c r="Q13750" s="32"/>
      <c r="R13750" s="32"/>
      <c r="S13750" s="32"/>
      <c r="T13750" s="32"/>
    </row>
    <row r="13751" spans="16:20" x14ac:dyDescent="0.35">
      <c r="P13751" s="33"/>
      <c r="Q13751" s="32"/>
      <c r="R13751" s="32"/>
      <c r="S13751" s="32"/>
      <c r="T13751" s="32"/>
    </row>
    <row r="13752" spans="16:20" x14ac:dyDescent="0.35">
      <c r="P13752" s="33"/>
      <c r="Q13752" s="32"/>
      <c r="R13752" s="32"/>
      <c r="S13752" s="32"/>
      <c r="T13752" s="32"/>
    </row>
    <row r="13753" spans="16:20" x14ac:dyDescent="0.35">
      <c r="P13753" s="33"/>
      <c r="Q13753" s="32"/>
      <c r="R13753" s="32"/>
      <c r="S13753" s="32"/>
      <c r="T13753" s="32"/>
    </row>
    <row r="13754" spans="16:20" x14ac:dyDescent="0.35">
      <c r="P13754" s="33"/>
      <c r="Q13754" s="32"/>
      <c r="R13754" s="32"/>
      <c r="S13754" s="32"/>
      <c r="T13754" s="32"/>
    </row>
    <row r="13755" spans="16:20" x14ac:dyDescent="0.35">
      <c r="P13755" s="33"/>
      <c r="Q13755" s="32"/>
      <c r="R13755" s="32"/>
      <c r="S13755" s="32"/>
      <c r="T13755" s="32"/>
    </row>
    <row r="13756" spans="16:20" x14ac:dyDescent="0.35">
      <c r="P13756" s="33"/>
      <c r="Q13756" s="32"/>
      <c r="R13756" s="32"/>
      <c r="S13756" s="32"/>
      <c r="T13756" s="32"/>
    </row>
    <row r="13757" spans="16:20" x14ac:dyDescent="0.35">
      <c r="P13757" s="33"/>
      <c r="Q13757" s="32"/>
      <c r="R13757" s="32"/>
      <c r="S13757" s="32"/>
      <c r="T13757" s="32"/>
    </row>
    <row r="13758" spans="16:20" x14ac:dyDescent="0.35">
      <c r="P13758" s="33"/>
      <c r="Q13758" s="32"/>
      <c r="R13758" s="32"/>
      <c r="S13758" s="32"/>
      <c r="T13758" s="32"/>
    </row>
    <row r="13759" spans="16:20" x14ac:dyDescent="0.35">
      <c r="P13759" s="33"/>
      <c r="Q13759" s="32"/>
      <c r="R13759" s="32"/>
      <c r="S13759" s="32"/>
      <c r="T13759" s="32"/>
    </row>
    <row r="13760" spans="16:20" x14ac:dyDescent="0.35">
      <c r="P13760" s="33"/>
      <c r="Q13760" s="32"/>
      <c r="R13760" s="32"/>
      <c r="S13760" s="32"/>
      <c r="T13760" s="32"/>
    </row>
    <row r="13761" spans="16:20" x14ac:dyDescent="0.35">
      <c r="P13761" s="33"/>
      <c r="Q13761" s="32"/>
      <c r="R13761" s="32"/>
      <c r="S13761" s="32"/>
      <c r="T13761" s="32"/>
    </row>
    <row r="13762" spans="16:20" x14ac:dyDescent="0.35">
      <c r="P13762" s="33"/>
      <c r="Q13762" s="32"/>
      <c r="R13762" s="32"/>
      <c r="S13762" s="32"/>
      <c r="T13762" s="32"/>
    </row>
    <row r="13763" spans="16:20" x14ac:dyDescent="0.35">
      <c r="P13763" s="33"/>
      <c r="Q13763" s="32"/>
      <c r="R13763" s="32"/>
      <c r="S13763" s="32"/>
      <c r="T13763" s="32"/>
    </row>
    <row r="13764" spans="16:20" x14ac:dyDescent="0.35">
      <c r="P13764" s="33"/>
      <c r="Q13764" s="32"/>
      <c r="R13764" s="32"/>
      <c r="S13764" s="32"/>
      <c r="T13764" s="32"/>
    </row>
    <row r="13765" spans="16:20" x14ac:dyDescent="0.35">
      <c r="P13765" s="33"/>
      <c r="Q13765" s="32"/>
      <c r="R13765" s="32"/>
      <c r="S13765" s="32"/>
      <c r="T13765" s="32"/>
    </row>
    <row r="13766" spans="16:20" x14ac:dyDescent="0.35">
      <c r="P13766" s="33"/>
      <c r="Q13766" s="32"/>
      <c r="R13766" s="32"/>
      <c r="S13766" s="32"/>
      <c r="T13766" s="32"/>
    </row>
    <row r="13767" spans="16:20" x14ac:dyDescent="0.35">
      <c r="P13767" s="33"/>
      <c r="Q13767" s="32"/>
      <c r="R13767" s="32"/>
      <c r="S13767" s="32"/>
      <c r="T13767" s="32"/>
    </row>
    <row r="13768" spans="16:20" x14ac:dyDescent="0.35">
      <c r="P13768" s="33"/>
      <c r="Q13768" s="32"/>
      <c r="R13768" s="32"/>
      <c r="S13768" s="32"/>
      <c r="T13768" s="32"/>
    </row>
    <row r="13769" spans="16:20" x14ac:dyDescent="0.35">
      <c r="P13769" s="33"/>
      <c r="Q13769" s="32"/>
      <c r="R13769" s="32"/>
      <c r="S13769" s="32"/>
      <c r="T13769" s="32"/>
    </row>
    <row r="13770" spans="16:20" x14ac:dyDescent="0.35">
      <c r="P13770" s="33"/>
      <c r="Q13770" s="32"/>
      <c r="R13770" s="32"/>
      <c r="S13770" s="32"/>
      <c r="T13770" s="32"/>
    </row>
    <row r="13771" spans="16:20" x14ac:dyDescent="0.35">
      <c r="P13771" s="33"/>
      <c r="Q13771" s="32"/>
      <c r="R13771" s="32"/>
      <c r="S13771" s="32"/>
      <c r="T13771" s="32"/>
    </row>
    <row r="13772" spans="16:20" x14ac:dyDescent="0.35">
      <c r="P13772" s="33"/>
      <c r="Q13772" s="32"/>
      <c r="R13772" s="32"/>
      <c r="S13772" s="32"/>
      <c r="T13772" s="32"/>
    </row>
    <row r="13773" spans="16:20" x14ac:dyDescent="0.35">
      <c r="P13773" s="33"/>
      <c r="Q13773" s="32"/>
      <c r="R13773" s="32"/>
      <c r="S13773" s="32"/>
      <c r="T13773" s="32"/>
    </row>
    <row r="13774" spans="16:20" x14ac:dyDescent="0.35">
      <c r="P13774" s="33"/>
      <c r="Q13774" s="32"/>
      <c r="R13774" s="32"/>
      <c r="S13774" s="32"/>
      <c r="T13774" s="32"/>
    </row>
    <row r="13775" spans="16:20" x14ac:dyDescent="0.35">
      <c r="P13775" s="33"/>
      <c r="Q13775" s="32"/>
      <c r="R13775" s="32"/>
      <c r="S13775" s="32"/>
      <c r="T13775" s="32"/>
    </row>
    <row r="13776" spans="16:20" x14ac:dyDescent="0.35">
      <c r="P13776" s="33"/>
      <c r="Q13776" s="32"/>
      <c r="R13776" s="32"/>
      <c r="S13776" s="32"/>
      <c r="T13776" s="32"/>
    </row>
    <row r="13777" spans="16:20" x14ac:dyDescent="0.35">
      <c r="P13777" s="33"/>
      <c r="Q13777" s="32"/>
      <c r="R13777" s="32"/>
      <c r="S13777" s="32"/>
      <c r="T13777" s="32"/>
    </row>
    <row r="13778" spans="16:20" x14ac:dyDescent="0.35">
      <c r="P13778" s="33"/>
      <c r="Q13778" s="32"/>
      <c r="R13778" s="32"/>
      <c r="S13778" s="32"/>
      <c r="T13778" s="32"/>
    </row>
    <row r="13779" spans="16:20" x14ac:dyDescent="0.35">
      <c r="P13779" s="33"/>
      <c r="Q13779" s="32"/>
      <c r="R13779" s="32"/>
      <c r="S13779" s="32"/>
      <c r="T13779" s="32"/>
    </row>
    <row r="13780" spans="16:20" x14ac:dyDescent="0.35">
      <c r="P13780" s="33"/>
      <c r="Q13780" s="32"/>
      <c r="R13780" s="32"/>
      <c r="S13780" s="32"/>
      <c r="T13780" s="32"/>
    </row>
    <row r="13781" spans="16:20" x14ac:dyDescent="0.35">
      <c r="P13781" s="33"/>
      <c r="Q13781" s="32"/>
      <c r="R13781" s="32"/>
      <c r="S13781" s="32"/>
      <c r="T13781" s="32"/>
    </row>
    <row r="13782" spans="16:20" x14ac:dyDescent="0.35">
      <c r="P13782" s="33"/>
      <c r="Q13782" s="32"/>
      <c r="R13782" s="32"/>
      <c r="S13782" s="32"/>
      <c r="T13782" s="32"/>
    </row>
    <row r="13783" spans="16:20" x14ac:dyDescent="0.35">
      <c r="P13783" s="33"/>
      <c r="Q13783" s="32"/>
      <c r="R13783" s="32"/>
      <c r="S13783" s="32"/>
      <c r="T13783" s="32"/>
    </row>
    <row r="13784" spans="16:20" x14ac:dyDescent="0.35">
      <c r="P13784" s="33"/>
      <c r="Q13784" s="32"/>
      <c r="R13784" s="32"/>
      <c r="S13784" s="32"/>
      <c r="T13784" s="32"/>
    </row>
    <row r="13785" spans="16:20" x14ac:dyDescent="0.35">
      <c r="P13785" s="33"/>
      <c r="Q13785" s="32"/>
      <c r="R13785" s="32"/>
      <c r="S13785" s="32"/>
      <c r="T13785" s="32"/>
    </row>
    <row r="13786" spans="16:20" x14ac:dyDescent="0.35">
      <c r="P13786" s="33"/>
      <c r="Q13786" s="32"/>
      <c r="R13786" s="32"/>
      <c r="S13786" s="32"/>
      <c r="T13786" s="32"/>
    </row>
    <row r="13787" spans="16:20" x14ac:dyDescent="0.35">
      <c r="P13787" s="33"/>
      <c r="Q13787" s="32"/>
      <c r="R13787" s="32"/>
      <c r="S13787" s="32"/>
      <c r="T13787" s="32"/>
    </row>
    <row r="13788" spans="16:20" x14ac:dyDescent="0.35">
      <c r="P13788" s="33"/>
      <c r="Q13788" s="32"/>
      <c r="R13788" s="32"/>
      <c r="S13788" s="32"/>
      <c r="T13788" s="32"/>
    </row>
    <row r="13789" spans="16:20" x14ac:dyDescent="0.35">
      <c r="P13789" s="33"/>
      <c r="Q13789" s="32"/>
      <c r="R13789" s="32"/>
      <c r="S13789" s="32"/>
      <c r="T13789" s="32"/>
    </row>
    <row r="13790" spans="16:20" x14ac:dyDescent="0.35">
      <c r="P13790" s="33"/>
      <c r="Q13790" s="32"/>
      <c r="R13790" s="32"/>
      <c r="S13790" s="32"/>
      <c r="T13790" s="32"/>
    </row>
    <row r="13791" spans="16:20" x14ac:dyDescent="0.35">
      <c r="P13791" s="33"/>
      <c r="Q13791" s="32"/>
      <c r="R13791" s="32"/>
      <c r="S13791" s="32"/>
      <c r="T13791" s="32"/>
    </row>
    <row r="13792" spans="16:20" x14ac:dyDescent="0.35">
      <c r="P13792" s="33"/>
      <c r="Q13792" s="32"/>
      <c r="R13792" s="32"/>
      <c r="S13792" s="32"/>
      <c r="T13792" s="32"/>
    </row>
    <row r="13793" spans="16:20" x14ac:dyDescent="0.35">
      <c r="P13793" s="33"/>
      <c r="Q13793" s="32"/>
      <c r="R13793" s="32"/>
      <c r="S13793" s="32"/>
      <c r="T13793" s="32"/>
    </row>
    <row r="13794" spans="16:20" x14ac:dyDescent="0.35">
      <c r="P13794" s="33"/>
      <c r="Q13794" s="32"/>
      <c r="R13794" s="32"/>
      <c r="S13794" s="32"/>
      <c r="T13794" s="32"/>
    </row>
    <row r="13795" spans="16:20" x14ac:dyDescent="0.35">
      <c r="P13795" s="33"/>
      <c r="Q13795" s="32"/>
      <c r="R13795" s="32"/>
      <c r="S13795" s="32"/>
      <c r="T13795" s="32"/>
    </row>
    <row r="13796" spans="16:20" x14ac:dyDescent="0.35">
      <c r="P13796" s="33"/>
      <c r="Q13796" s="32"/>
      <c r="R13796" s="32"/>
      <c r="S13796" s="32"/>
      <c r="T13796" s="32"/>
    </row>
    <row r="13797" spans="16:20" x14ac:dyDescent="0.35">
      <c r="P13797" s="33"/>
      <c r="Q13797" s="32"/>
      <c r="R13797" s="32"/>
      <c r="S13797" s="32"/>
      <c r="T13797" s="32"/>
    </row>
    <row r="13798" spans="16:20" x14ac:dyDescent="0.35">
      <c r="P13798" s="33"/>
      <c r="Q13798" s="32"/>
      <c r="R13798" s="32"/>
      <c r="S13798" s="32"/>
      <c r="T13798" s="32"/>
    </row>
    <row r="13799" spans="16:20" x14ac:dyDescent="0.35">
      <c r="P13799" s="33"/>
      <c r="Q13799" s="32"/>
      <c r="R13799" s="32"/>
      <c r="S13799" s="32"/>
      <c r="T13799" s="32"/>
    </row>
    <row r="13800" spans="16:20" x14ac:dyDescent="0.35">
      <c r="P13800" s="33"/>
      <c r="Q13800" s="32"/>
      <c r="R13800" s="32"/>
      <c r="S13800" s="32"/>
      <c r="T13800" s="32"/>
    </row>
    <row r="13801" spans="16:20" x14ac:dyDescent="0.35">
      <c r="P13801" s="33"/>
      <c r="Q13801" s="32"/>
      <c r="R13801" s="32"/>
      <c r="S13801" s="32"/>
      <c r="T13801" s="32"/>
    </row>
    <row r="13802" spans="16:20" x14ac:dyDescent="0.35">
      <c r="P13802" s="33"/>
      <c r="Q13802" s="32"/>
      <c r="R13802" s="32"/>
      <c r="S13802" s="32"/>
      <c r="T13802" s="32"/>
    </row>
    <row r="13803" spans="16:20" x14ac:dyDescent="0.35">
      <c r="P13803" s="33"/>
      <c r="Q13803" s="32"/>
      <c r="R13803" s="32"/>
      <c r="S13803" s="32"/>
      <c r="T13803" s="32"/>
    </row>
    <row r="13804" spans="16:20" x14ac:dyDescent="0.35">
      <c r="P13804" s="33"/>
      <c r="Q13804" s="32"/>
      <c r="R13804" s="32"/>
      <c r="S13804" s="32"/>
      <c r="T13804" s="32"/>
    </row>
    <row r="13805" spans="16:20" x14ac:dyDescent="0.35">
      <c r="P13805" s="33"/>
      <c r="Q13805" s="32"/>
      <c r="R13805" s="32"/>
      <c r="S13805" s="32"/>
      <c r="T13805" s="32"/>
    </row>
    <row r="13806" spans="16:20" x14ac:dyDescent="0.35">
      <c r="P13806" s="33"/>
      <c r="Q13806" s="32"/>
      <c r="R13806" s="32"/>
      <c r="S13806" s="32"/>
      <c r="T13806" s="32"/>
    </row>
    <row r="13807" spans="16:20" x14ac:dyDescent="0.35">
      <c r="P13807" s="33"/>
      <c r="Q13807" s="32"/>
      <c r="R13807" s="32"/>
      <c r="S13807" s="32"/>
      <c r="T13807" s="32"/>
    </row>
    <row r="13808" spans="16:20" x14ac:dyDescent="0.35">
      <c r="P13808" s="33"/>
      <c r="Q13808" s="32"/>
      <c r="R13808" s="32"/>
      <c r="S13808" s="32"/>
      <c r="T13808" s="32"/>
    </row>
    <row r="13809" spans="16:20" x14ac:dyDescent="0.35">
      <c r="P13809" s="33"/>
      <c r="Q13809" s="32"/>
      <c r="R13809" s="32"/>
      <c r="S13809" s="32"/>
      <c r="T13809" s="32"/>
    </row>
    <row r="13810" spans="16:20" x14ac:dyDescent="0.35">
      <c r="P13810" s="33"/>
      <c r="Q13810" s="32"/>
      <c r="R13810" s="32"/>
      <c r="S13810" s="32"/>
      <c r="T13810" s="32"/>
    </row>
    <row r="13811" spans="16:20" x14ac:dyDescent="0.35">
      <c r="P13811" s="33"/>
      <c r="Q13811" s="32"/>
      <c r="R13811" s="32"/>
      <c r="S13811" s="32"/>
      <c r="T13811" s="32"/>
    </row>
    <row r="13812" spans="16:20" x14ac:dyDescent="0.35">
      <c r="P13812" s="33"/>
      <c r="Q13812" s="32"/>
      <c r="R13812" s="32"/>
      <c r="S13812" s="32"/>
      <c r="T13812" s="32"/>
    </row>
    <row r="13813" spans="16:20" x14ac:dyDescent="0.35">
      <c r="P13813" s="33"/>
      <c r="Q13813" s="32"/>
      <c r="R13813" s="32"/>
      <c r="S13813" s="32"/>
      <c r="T13813" s="32"/>
    </row>
    <row r="13814" spans="16:20" x14ac:dyDescent="0.35">
      <c r="P13814" s="33"/>
      <c r="Q13814" s="32"/>
      <c r="R13814" s="32"/>
      <c r="S13814" s="32"/>
      <c r="T13814" s="32"/>
    </row>
    <row r="13815" spans="16:20" x14ac:dyDescent="0.35">
      <c r="P13815" s="33"/>
      <c r="Q13815" s="32"/>
      <c r="R13815" s="32"/>
      <c r="S13815" s="32"/>
      <c r="T13815" s="32"/>
    </row>
    <row r="13816" spans="16:20" x14ac:dyDescent="0.35">
      <c r="P13816" s="33"/>
      <c r="Q13816" s="32"/>
      <c r="R13816" s="32"/>
      <c r="S13816" s="32"/>
      <c r="T13816" s="32"/>
    </row>
    <row r="13817" spans="16:20" x14ac:dyDescent="0.35">
      <c r="P13817" s="33"/>
      <c r="Q13817" s="32"/>
      <c r="R13817" s="32"/>
      <c r="S13817" s="32"/>
      <c r="T13817" s="32"/>
    </row>
    <row r="13818" spans="16:20" x14ac:dyDescent="0.35">
      <c r="P13818" s="33"/>
      <c r="Q13818" s="32"/>
      <c r="R13818" s="32"/>
      <c r="S13818" s="32"/>
      <c r="T13818" s="32"/>
    </row>
    <row r="13819" spans="16:20" x14ac:dyDescent="0.35">
      <c r="P13819" s="33"/>
      <c r="Q13819" s="32"/>
      <c r="R13819" s="32"/>
      <c r="S13819" s="32"/>
      <c r="T13819" s="32"/>
    </row>
    <row r="13820" spans="16:20" x14ac:dyDescent="0.35">
      <c r="P13820" s="33"/>
      <c r="Q13820" s="32"/>
      <c r="R13820" s="32"/>
      <c r="S13820" s="32"/>
      <c r="T13820" s="32"/>
    </row>
    <row r="13821" spans="16:20" x14ac:dyDescent="0.35">
      <c r="P13821" s="33"/>
      <c r="Q13821" s="32"/>
      <c r="R13821" s="32"/>
      <c r="S13821" s="32"/>
      <c r="T13821" s="32"/>
    </row>
    <row r="13822" spans="16:20" x14ac:dyDescent="0.35">
      <c r="P13822" s="33"/>
      <c r="Q13822" s="32"/>
      <c r="R13822" s="32"/>
      <c r="S13822" s="32"/>
      <c r="T13822" s="32"/>
    </row>
    <row r="13823" spans="16:20" x14ac:dyDescent="0.35">
      <c r="P13823" s="33"/>
      <c r="Q13823" s="32"/>
      <c r="R13823" s="32"/>
      <c r="S13823" s="32"/>
      <c r="T13823" s="32"/>
    </row>
    <row r="13824" spans="16:20" x14ac:dyDescent="0.35">
      <c r="P13824" s="33"/>
      <c r="Q13824" s="32"/>
      <c r="R13824" s="32"/>
      <c r="S13824" s="32"/>
      <c r="T13824" s="32"/>
    </row>
    <row r="13825" spans="16:20" x14ac:dyDescent="0.35">
      <c r="P13825" s="33"/>
      <c r="Q13825" s="32"/>
      <c r="R13825" s="32"/>
      <c r="S13825" s="32"/>
      <c r="T13825" s="32"/>
    </row>
    <row r="13826" spans="16:20" x14ac:dyDescent="0.35">
      <c r="P13826" s="33"/>
      <c r="Q13826" s="32"/>
      <c r="R13826" s="32"/>
      <c r="S13826" s="32"/>
      <c r="T13826" s="32"/>
    </row>
    <row r="13827" spans="16:20" x14ac:dyDescent="0.35">
      <c r="P13827" s="33"/>
      <c r="Q13827" s="32"/>
      <c r="R13827" s="32"/>
      <c r="S13827" s="32"/>
      <c r="T13827" s="32"/>
    </row>
    <row r="13828" spans="16:20" x14ac:dyDescent="0.35">
      <c r="P13828" s="33"/>
      <c r="Q13828" s="32"/>
      <c r="R13828" s="32"/>
      <c r="S13828" s="32"/>
      <c r="T13828" s="32"/>
    </row>
    <row r="13829" spans="16:20" x14ac:dyDescent="0.35">
      <c r="P13829" s="33"/>
      <c r="Q13829" s="32"/>
      <c r="R13829" s="32"/>
      <c r="S13829" s="32"/>
      <c r="T13829" s="32"/>
    </row>
    <row r="13830" spans="16:20" x14ac:dyDescent="0.35">
      <c r="P13830" s="33"/>
      <c r="Q13830" s="32"/>
      <c r="R13830" s="32"/>
      <c r="S13830" s="32"/>
      <c r="T13830" s="32"/>
    </row>
    <row r="13831" spans="16:20" x14ac:dyDescent="0.35">
      <c r="P13831" s="33"/>
      <c r="Q13831" s="32"/>
      <c r="R13831" s="32"/>
      <c r="S13831" s="32"/>
      <c r="T13831" s="32"/>
    </row>
    <row r="13832" spans="16:20" x14ac:dyDescent="0.35">
      <c r="P13832" s="33"/>
      <c r="Q13832" s="32"/>
      <c r="R13832" s="32"/>
      <c r="S13832" s="32"/>
      <c r="T13832" s="32"/>
    </row>
    <row r="13833" spans="16:20" x14ac:dyDescent="0.35">
      <c r="P13833" s="33"/>
      <c r="Q13833" s="32"/>
      <c r="R13833" s="32"/>
      <c r="S13833" s="32"/>
      <c r="T13833" s="32"/>
    </row>
    <row r="13834" spans="16:20" x14ac:dyDescent="0.35">
      <c r="P13834" s="33"/>
      <c r="Q13834" s="32"/>
      <c r="R13834" s="32"/>
      <c r="S13834" s="32"/>
      <c r="T13834" s="32"/>
    </row>
    <row r="13835" spans="16:20" x14ac:dyDescent="0.35">
      <c r="P13835" s="33"/>
      <c r="Q13835" s="32"/>
      <c r="R13835" s="32"/>
      <c r="S13835" s="32"/>
      <c r="T13835" s="32"/>
    </row>
    <row r="13836" spans="16:20" x14ac:dyDescent="0.35">
      <c r="P13836" s="33"/>
      <c r="Q13836" s="32"/>
      <c r="R13836" s="32"/>
      <c r="S13836" s="32"/>
      <c r="T13836" s="32"/>
    </row>
    <row r="13837" spans="16:20" x14ac:dyDescent="0.35">
      <c r="P13837" s="33"/>
      <c r="Q13837" s="32"/>
      <c r="R13837" s="32"/>
      <c r="S13837" s="32"/>
      <c r="T13837" s="32"/>
    </row>
    <row r="13838" spans="16:20" x14ac:dyDescent="0.35">
      <c r="P13838" s="33"/>
      <c r="Q13838" s="32"/>
      <c r="R13838" s="32"/>
      <c r="S13838" s="32"/>
      <c r="T13838" s="32"/>
    </row>
    <row r="13839" spans="16:20" x14ac:dyDescent="0.35">
      <c r="P13839" s="33"/>
      <c r="Q13839" s="32"/>
      <c r="R13839" s="32"/>
      <c r="S13839" s="32"/>
      <c r="T13839" s="32"/>
    </row>
    <row r="13840" spans="16:20" x14ac:dyDescent="0.35">
      <c r="P13840" s="33"/>
      <c r="Q13840" s="32"/>
      <c r="R13840" s="32"/>
      <c r="S13840" s="32"/>
      <c r="T13840" s="32"/>
    </row>
    <row r="13841" spans="16:20" x14ac:dyDescent="0.35">
      <c r="P13841" s="33"/>
      <c r="Q13841" s="32"/>
      <c r="R13841" s="32"/>
      <c r="S13841" s="32"/>
      <c r="T13841" s="32"/>
    </row>
    <row r="13842" spans="16:20" x14ac:dyDescent="0.35">
      <c r="P13842" s="33"/>
      <c r="Q13842" s="32"/>
      <c r="R13842" s="32"/>
      <c r="S13842" s="32"/>
      <c r="T13842" s="32"/>
    </row>
    <row r="13843" spans="16:20" x14ac:dyDescent="0.35">
      <c r="P13843" s="33"/>
      <c r="Q13843" s="32"/>
      <c r="R13843" s="32"/>
      <c r="S13843" s="32"/>
      <c r="T13843" s="32"/>
    </row>
    <row r="13844" spans="16:20" x14ac:dyDescent="0.35">
      <c r="P13844" s="33"/>
      <c r="Q13844" s="32"/>
      <c r="R13844" s="32"/>
      <c r="S13844" s="32"/>
      <c r="T13844" s="32"/>
    </row>
    <row r="13845" spans="16:20" x14ac:dyDescent="0.35">
      <c r="P13845" s="33"/>
      <c r="Q13845" s="32"/>
      <c r="R13845" s="32"/>
      <c r="S13845" s="32"/>
      <c r="T13845" s="32"/>
    </row>
    <row r="13846" spans="16:20" x14ac:dyDescent="0.35">
      <c r="P13846" s="33"/>
      <c r="Q13846" s="32"/>
      <c r="R13846" s="32"/>
      <c r="S13846" s="32"/>
      <c r="T13846" s="32"/>
    </row>
    <row r="13847" spans="16:20" x14ac:dyDescent="0.35">
      <c r="P13847" s="33"/>
      <c r="Q13847" s="32"/>
      <c r="R13847" s="32"/>
      <c r="S13847" s="32"/>
      <c r="T13847" s="32"/>
    </row>
    <row r="13848" spans="16:20" x14ac:dyDescent="0.35">
      <c r="P13848" s="33"/>
      <c r="Q13848" s="32"/>
      <c r="R13848" s="32"/>
      <c r="S13848" s="32"/>
      <c r="T13848" s="32"/>
    </row>
    <row r="13849" spans="16:20" x14ac:dyDescent="0.35">
      <c r="P13849" s="33"/>
      <c r="Q13849" s="32"/>
      <c r="R13849" s="32"/>
      <c r="S13849" s="32"/>
      <c r="T13849" s="32"/>
    </row>
    <row r="13850" spans="16:20" x14ac:dyDescent="0.35">
      <c r="P13850" s="33"/>
      <c r="Q13850" s="32"/>
      <c r="R13850" s="32"/>
      <c r="S13850" s="32"/>
      <c r="T13850" s="32"/>
    </row>
    <row r="13851" spans="16:20" x14ac:dyDescent="0.35">
      <c r="P13851" s="33"/>
      <c r="Q13851" s="32"/>
      <c r="R13851" s="32"/>
      <c r="S13851" s="32"/>
      <c r="T13851" s="32"/>
    </row>
    <row r="13852" spans="16:20" x14ac:dyDescent="0.35">
      <c r="P13852" s="33"/>
      <c r="Q13852" s="32"/>
      <c r="R13852" s="32"/>
      <c r="S13852" s="32"/>
      <c r="T13852" s="32"/>
    </row>
    <row r="13853" spans="16:20" x14ac:dyDescent="0.35">
      <c r="P13853" s="33"/>
      <c r="Q13853" s="32"/>
      <c r="R13853" s="32"/>
      <c r="S13853" s="32"/>
      <c r="T13853" s="32"/>
    </row>
    <row r="13854" spans="16:20" x14ac:dyDescent="0.35">
      <c r="P13854" s="33"/>
      <c r="Q13854" s="32"/>
      <c r="R13854" s="32"/>
      <c r="S13854" s="32"/>
      <c r="T13854" s="32"/>
    </row>
    <row r="13855" spans="16:20" x14ac:dyDescent="0.35">
      <c r="P13855" s="33"/>
      <c r="Q13855" s="32"/>
      <c r="R13855" s="32"/>
      <c r="S13855" s="32"/>
      <c r="T13855" s="32"/>
    </row>
    <row r="13856" spans="16:20" x14ac:dyDescent="0.35">
      <c r="P13856" s="33"/>
      <c r="Q13856" s="32"/>
      <c r="R13856" s="32"/>
      <c r="S13856" s="32"/>
      <c r="T13856" s="32"/>
    </row>
    <row r="13857" spans="16:20" x14ac:dyDescent="0.35">
      <c r="P13857" s="33"/>
      <c r="Q13857" s="32"/>
      <c r="R13857" s="32"/>
      <c r="S13857" s="32"/>
      <c r="T13857" s="32"/>
    </row>
    <row r="13858" spans="16:20" x14ac:dyDescent="0.35">
      <c r="P13858" s="33"/>
      <c r="Q13858" s="32"/>
      <c r="R13858" s="32"/>
      <c r="S13858" s="32"/>
      <c r="T13858" s="32"/>
    </row>
    <row r="13859" spans="16:20" x14ac:dyDescent="0.35">
      <c r="P13859" s="33"/>
      <c r="Q13859" s="32"/>
      <c r="R13859" s="32"/>
      <c r="S13859" s="32"/>
      <c r="T13859" s="32"/>
    </row>
    <row r="13860" spans="16:20" x14ac:dyDescent="0.35">
      <c r="P13860" s="33"/>
      <c r="Q13860" s="32"/>
      <c r="R13860" s="32"/>
      <c r="S13860" s="32"/>
      <c r="T13860" s="32"/>
    </row>
    <row r="13861" spans="16:20" x14ac:dyDescent="0.35">
      <c r="P13861" s="33"/>
      <c r="Q13861" s="32"/>
      <c r="R13861" s="32"/>
      <c r="S13861" s="32"/>
      <c r="T13861" s="32"/>
    </row>
    <row r="13862" spans="16:20" x14ac:dyDescent="0.35">
      <c r="P13862" s="33"/>
      <c r="Q13862" s="32"/>
      <c r="R13862" s="32"/>
      <c r="S13862" s="32"/>
      <c r="T13862" s="32"/>
    </row>
    <row r="13863" spans="16:20" x14ac:dyDescent="0.35">
      <c r="P13863" s="33"/>
      <c r="Q13863" s="32"/>
      <c r="R13863" s="32"/>
      <c r="S13863" s="32"/>
      <c r="T13863" s="32"/>
    </row>
    <row r="13864" spans="16:20" x14ac:dyDescent="0.35">
      <c r="P13864" s="33"/>
      <c r="Q13864" s="32"/>
      <c r="R13864" s="32"/>
      <c r="S13864" s="32"/>
      <c r="T13864" s="32"/>
    </row>
    <row r="13865" spans="16:20" x14ac:dyDescent="0.35">
      <c r="P13865" s="33"/>
      <c r="Q13865" s="32"/>
      <c r="R13865" s="32"/>
      <c r="S13865" s="32"/>
      <c r="T13865" s="32"/>
    </row>
    <row r="13866" spans="16:20" x14ac:dyDescent="0.35">
      <c r="P13866" s="33"/>
      <c r="Q13866" s="32"/>
      <c r="R13866" s="32"/>
      <c r="S13866" s="32"/>
      <c r="T13866" s="32"/>
    </row>
    <row r="13867" spans="16:20" x14ac:dyDescent="0.35">
      <c r="P13867" s="33"/>
      <c r="Q13867" s="32"/>
      <c r="R13867" s="32"/>
      <c r="S13867" s="32"/>
      <c r="T13867" s="32"/>
    </row>
    <row r="13868" spans="16:20" x14ac:dyDescent="0.35">
      <c r="P13868" s="33"/>
      <c r="Q13868" s="32"/>
      <c r="R13868" s="32"/>
      <c r="S13868" s="32"/>
      <c r="T13868" s="32"/>
    </row>
    <row r="13869" spans="16:20" x14ac:dyDescent="0.35">
      <c r="P13869" s="33"/>
      <c r="Q13869" s="32"/>
      <c r="R13869" s="32"/>
      <c r="S13869" s="32"/>
      <c r="T13869" s="32"/>
    </row>
    <row r="13870" spans="16:20" x14ac:dyDescent="0.35">
      <c r="P13870" s="33"/>
      <c r="Q13870" s="32"/>
      <c r="R13870" s="32"/>
      <c r="S13870" s="32"/>
      <c r="T13870" s="32"/>
    </row>
    <row r="13871" spans="16:20" x14ac:dyDescent="0.35">
      <c r="P13871" s="33"/>
      <c r="Q13871" s="32"/>
      <c r="R13871" s="32"/>
      <c r="S13871" s="32"/>
      <c r="T13871" s="32"/>
    </row>
    <row r="13872" spans="16:20" x14ac:dyDescent="0.35">
      <c r="P13872" s="33"/>
      <c r="Q13872" s="32"/>
      <c r="R13872" s="32"/>
      <c r="S13872" s="32"/>
      <c r="T13872" s="32"/>
    </row>
    <row r="13873" spans="16:20" x14ac:dyDescent="0.35">
      <c r="P13873" s="33"/>
      <c r="Q13873" s="32"/>
      <c r="R13873" s="32"/>
      <c r="S13873" s="32"/>
      <c r="T13873" s="32"/>
    </row>
    <row r="13874" spans="16:20" x14ac:dyDescent="0.35">
      <c r="P13874" s="33"/>
      <c r="Q13874" s="32"/>
      <c r="R13874" s="32"/>
      <c r="S13874" s="32"/>
      <c r="T13874" s="32"/>
    </row>
    <row r="13875" spans="16:20" x14ac:dyDescent="0.35">
      <c r="P13875" s="33"/>
      <c r="Q13875" s="32"/>
      <c r="R13875" s="32"/>
      <c r="S13875" s="32"/>
      <c r="T13875" s="32"/>
    </row>
    <row r="13876" spans="16:20" x14ac:dyDescent="0.35">
      <c r="P13876" s="33"/>
      <c r="Q13876" s="32"/>
      <c r="R13876" s="32"/>
      <c r="S13876" s="32"/>
      <c r="T13876" s="32"/>
    </row>
    <row r="13877" spans="16:20" x14ac:dyDescent="0.35">
      <c r="P13877" s="33"/>
      <c r="Q13877" s="32"/>
      <c r="R13877" s="32"/>
      <c r="S13877" s="32"/>
      <c r="T13877" s="32"/>
    </row>
    <row r="13878" spans="16:20" x14ac:dyDescent="0.35">
      <c r="P13878" s="33"/>
      <c r="Q13878" s="32"/>
      <c r="R13878" s="32"/>
      <c r="S13878" s="32"/>
      <c r="T13878" s="32"/>
    </row>
    <row r="13879" spans="16:20" x14ac:dyDescent="0.35">
      <c r="P13879" s="33"/>
      <c r="Q13879" s="32"/>
      <c r="R13879" s="32"/>
      <c r="S13879" s="32"/>
      <c r="T13879" s="32"/>
    </row>
    <row r="13880" spans="16:20" x14ac:dyDescent="0.35">
      <c r="P13880" s="33"/>
      <c r="Q13880" s="32"/>
      <c r="R13880" s="32"/>
      <c r="S13880" s="32"/>
      <c r="T13880" s="32"/>
    </row>
    <row r="13881" spans="16:20" x14ac:dyDescent="0.35">
      <c r="P13881" s="33"/>
      <c r="Q13881" s="32"/>
      <c r="R13881" s="32"/>
      <c r="S13881" s="32"/>
      <c r="T13881" s="32"/>
    </row>
    <row r="13882" spans="16:20" x14ac:dyDescent="0.35">
      <c r="P13882" s="33"/>
      <c r="Q13882" s="32"/>
      <c r="R13882" s="32"/>
      <c r="S13882" s="32"/>
      <c r="T13882" s="32"/>
    </row>
    <row r="13883" spans="16:20" x14ac:dyDescent="0.35">
      <c r="P13883" s="33"/>
      <c r="Q13883" s="32"/>
      <c r="R13883" s="32"/>
      <c r="S13883" s="32"/>
      <c r="T13883" s="32"/>
    </row>
    <row r="13884" spans="16:20" x14ac:dyDescent="0.35">
      <c r="P13884" s="33"/>
      <c r="Q13884" s="32"/>
      <c r="R13884" s="32"/>
      <c r="S13884" s="32"/>
      <c r="T13884" s="32"/>
    </row>
    <row r="13885" spans="16:20" x14ac:dyDescent="0.35">
      <c r="P13885" s="33"/>
      <c r="Q13885" s="32"/>
      <c r="R13885" s="32"/>
      <c r="S13885" s="32"/>
      <c r="T13885" s="32"/>
    </row>
    <row r="13886" spans="16:20" x14ac:dyDescent="0.35">
      <c r="P13886" s="33"/>
      <c r="Q13886" s="32"/>
      <c r="R13886" s="32"/>
      <c r="S13886" s="32"/>
      <c r="T13886" s="32"/>
    </row>
    <row r="13887" spans="16:20" x14ac:dyDescent="0.35">
      <c r="P13887" s="33"/>
      <c r="Q13887" s="32"/>
      <c r="R13887" s="32"/>
      <c r="S13887" s="32"/>
      <c r="T13887" s="32"/>
    </row>
    <row r="13888" spans="16:20" x14ac:dyDescent="0.35">
      <c r="P13888" s="33"/>
      <c r="Q13888" s="32"/>
      <c r="R13888" s="32"/>
      <c r="S13888" s="32"/>
      <c r="T13888" s="32"/>
    </row>
    <row r="13889" spans="16:20" x14ac:dyDescent="0.35">
      <c r="P13889" s="33"/>
      <c r="Q13889" s="32"/>
      <c r="R13889" s="32"/>
      <c r="S13889" s="32"/>
      <c r="T13889" s="32"/>
    </row>
    <row r="13890" spans="16:20" x14ac:dyDescent="0.35">
      <c r="P13890" s="33"/>
      <c r="Q13890" s="32"/>
      <c r="R13890" s="32"/>
      <c r="S13890" s="32"/>
      <c r="T13890" s="32"/>
    </row>
    <row r="13891" spans="16:20" x14ac:dyDescent="0.35">
      <c r="P13891" s="33"/>
      <c r="Q13891" s="32"/>
      <c r="R13891" s="32"/>
      <c r="S13891" s="32"/>
      <c r="T13891" s="32"/>
    </row>
    <row r="13892" spans="16:20" x14ac:dyDescent="0.35">
      <c r="P13892" s="33"/>
      <c r="Q13892" s="32"/>
      <c r="R13892" s="32"/>
      <c r="S13892" s="32"/>
      <c r="T13892" s="32"/>
    </row>
    <row r="13893" spans="16:20" x14ac:dyDescent="0.35">
      <c r="P13893" s="33"/>
      <c r="Q13893" s="32"/>
      <c r="R13893" s="32"/>
      <c r="S13893" s="32"/>
      <c r="T13893" s="32"/>
    </row>
    <row r="13894" spans="16:20" x14ac:dyDescent="0.35">
      <c r="P13894" s="33"/>
      <c r="Q13894" s="32"/>
      <c r="R13894" s="32"/>
      <c r="S13894" s="32"/>
      <c r="T13894" s="32"/>
    </row>
    <row r="13895" spans="16:20" x14ac:dyDescent="0.35">
      <c r="P13895" s="33"/>
      <c r="Q13895" s="32"/>
      <c r="R13895" s="32"/>
      <c r="S13895" s="32"/>
      <c r="T13895" s="32"/>
    </row>
    <row r="13896" spans="16:20" x14ac:dyDescent="0.35">
      <c r="P13896" s="33"/>
      <c r="Q13896" s="32"/>
      <c r="R13896" s="32"/>
      <c r="S13896" s="32"/>
      <c r="T13896" s="32"/>
    </row>
    <row r="13897" spans="16:20" x14ac:dyDescent="0.35">
      <c r="P13897" s="33"/>
      <c r="Q13897" s="32"/>
      <c r="R13897" s="32"/>
      <c r="S13897" s="32"/>
      <c r="T13897" s="32"/>
    </row>
    <row r="13898" spans="16:20" x14ac:dyDescent="0.35">
      <c r="P13898" s="33"/>
      <c r="Q13898" s="32"/>
      <c r="R13898" s="32"/>
      <c r="S13898" s="32"/>
      <c r="T13898" s="32"/>
    </row>
    <row r="13899" spans="16:20" x14ac:dyDescent="0.35">
      <c r="P13899" s="33"/>
      <c r="Q13899" s="32"/>
      <c r="R13899" s="32"/>
      <c r="S13899" s="32"/>
      <c r="T13899" s="32"/>
    </row>
    <row r="13900" spans="16:20" x14ac:dyDescent="0.35">
      <c r="P13900" s="33"/>
      <c r="Q13900" s="32"/>
      <c r="R13900" s="32"/>
      <c r="S13900" s="32"/>
      <c r="T13900" s="32"/>
    </row>
    <row r="13901" spans="16:20" x14ac:dyDescent="0.35">
      <c r="P13901" s="33"/>
      <c r="Q13901" s="32"/>
      <c r="R13901" s="32"/>
      <c r="S13901" s="32"/>
      <c r="T13901" s="32"/>
    </row>
    <row r="13902" spans="16:20" x14ac:dyDescent="0.35">
      <c r="P13902" s="33"/>
      <c r="Q13902" s="32"/>
      <c r="R13902" s="32"/>
      <c r="S13902" s="32"/>
      <c r="T13902" s="32"/>
    </row>
    <row r="13903" spans="16:20" x14ac:dyDescent="0.35">
      <c r="P13903" s="33"/>
      <c r="Q13903" s="32"/>
      <c r="R13903" s="32"/>
      <c r="S13903" s="32"/>
      <c r="T13903" s="32"/>
    </row>
    <row r="13904" spans="16:20" x14ac:dyDescent="0.35">
      <c r="P13904" s="33"/>
      <c r="Q13904" s="32"/>
      <c r="R13904" s="32"/>
      <c r="S13904" s="32"/>
      <c r="T13904" s="32"/>
    </row>
    <row r="13905" spans="16:20" x14ac:dyDescent="0.35">
      <c r="P13905" s="33"/>
      <c r="Q13905" s="32"/>
      <c r="R13905" s="32"/>
      <c r="S13905" s="32"/>
      <c r="T13905" s="32"/>
    </row>
    <row r="13906" spans="16:20" x14ac:dyDescent="0.35">
      <c r="P13906" s="33"/>
      <c r="Q13906" s="32"/>
      <c r="R13906" s="32"/>
      <c r="S13906" s="32"/>
      <c r="T13906" s="32"/>
    </row>
    <row r="13907" spans="16:20" x14ac:dyDescent="0.35">
      <c r="P13907" s="33"/>
      <c r="Q13907" s="32"/>
      <c r="R13907" s="32"/>
      <c r="S13907" s="32"/>
      <c r="T13907" s="32"/>
    </row>
    <row r="13908" spans="16:20" x14ac:dyDescent="0.35">
      <c r="P13908" s="33"/>
      <c r="Q13908" s="32"/>
      <c r="R13908" s="32"/>
      <c r="S13908" s="32"/>
      <c r="T13908" s="32"/>
    </row>
    <row r="13909" spans="16:20" x14ac:dyDescent="0.35">
      <c r="P13909" s="33"/>
      <c r="Q13909" s="32"/>
      <c r="R13909" s="32"/>
      <c r="S13909" s="32"/>
      <c r="T13909" s="32"/>
    </row>
    <row r="13910" spans="16:20" x14ac:dyDescent="0.35">
      <c r="P13910" s="33"/>
      <c r="Q13910" s="32"/>
      <c r="R13910" s="32"/>
      <c r="S13910" s="32"/>
      <c r="T13910" s="32"/>
    </row>
    <row r="13911" spans="16:20" x14ac:dyDescent="0.35">
      <c r="P13911" s="33"/>
      <c r="Q13911" s="32"/>
      <c r="R13911" s="32"/>
      <c r="S13911" s="32"/>
      <c r="T13911" s="32"/>
    </row>
    <row r="13912" spans="16:20" x14ac:dyDescent="0.35">
      <c r="P13912" s="33"/>
      <c r="Q13912" s="32"/>
      <c r="R13912" s="32"/>
      <c r="S13912" s="32"/>
      <c r="T13912" s="32"/>
    </row>
    <row r="13913" spans="16:20" x14ac:dyDescent="0.35">
      <c r="P13913" s="33"/>
      <c r="Q13913" s="32"/>
      <c r="R13913" s="32"/>
      <c r="S13913" s="32"/>
      <c r="T13913" s="32"/>
    </row>
    <row r="13914" spans="16:20" x14ac:dyDescent="0.35">
      <c r="P13914" s="33"/>
      <c r="Q13914" s="32"/>
      <c r="R13914" s="32"/>
      <c r="S13914" s="32"/>
      <c r="T13914" s="32"/>
    </row>
    <row r="13915" spans="16:20" x14ac:dyDescent="0.35">
      <c r="P13915" s="33"/>
      <c r="Q13915" s="32"/>
      <c r="R13915" s="32"/>
      <c r="S13915" s="32"/>
      <c r="T13915" s="32"/>
    </row>
    <row r="13916" spans="16:20" x14ac:dyDescent="0.35">
      <c r="P13916" s="33"/>
      <c r="Q13916" s="32"/>
      <c r="R13916" s="32"/>
      <c r="S13916" s="32"/>
      <c r="T13916" s="32"/>
    </row>
    <row r="13917" spans="16:20" x14ac:dyDescent="0.35">
      <c r="P13917" s="33"/>
      <c r="Q13917" s="32"/>
      <c r="R13917" s="32"/>
      <c r="S13917" s="32"/>
      <c r="T13917" s="32"/>
    </row>
    <row r="13918" spans="16:20" x14ac:dyDescent="0.35">
      <c r="P13918" s="33"/>
      <c r="Q13918" s="32"/>
      <c r="R13918" s="32"/>
      <c r="S13918" s="32"/>
      <c r="T13918" s="32"/>
    </row>
    <row r="13919" spans="16:20" x14ac:dyDescent="0.35">
      <c r="P13919" s="33"/>
      <c r="Q13919" s="32"/>
      <c r="R13919" s="32"/>
      <c r="S13919" s="32"/>
      <c r="T13919" s="32"/>
    </row>
    <row r="13920" spans="16:20" x14ac:dyDescent="0.35">
      <c r="P13920" s="33"/>
      <c r="Q13920" s="32"/>
      <c r="R13920" s="32"/>
      <c r="S13920" s="32"/>
      <c r="T13920" s="32"/>
    </row>
    <row r="13921" spans="16:20" x14ac:dyDescent="0.35">
      <c r="P13921" s="33"/>
      <c r="Q13921" s="32"/>
      <c r="R13921" s="32"/>
      <c r="S13921" s="32"/>
      <c r="T13921" s="32"/>
    </row>
    <row r="13922" spans="16:20" x14ac:dyDescent="0.35">
      <c r="P13922" s="33"/>
      <c r="Q13922" s="32"/>
      <c r="R13922" s="32"/>
      <c r="S13922" s="32"/>
      <c r="T13922" s="32"/>
    </row>
    <row r="13923" spans="16:20" x14ac:dyDescent="0.35">
      <c r="P13923" s="33"/>
      <c r="Q13923" s="32"/>
      <c r="R13923" s="32"/>
      <c r="S13923" s="32"/>
      <c r="T13923" s="32"/>
    </row>
    <row r="13924" spans="16:20" x14ac:dyDescent="0.35">
      <c r="P13924" s="33"/>
      <c r="Q13924" s="32"/>
      <c r="R13924" s="32"/>
      <c r="S13924" s="32"/>
      <c r="T13924" s="32"/>
    </row>
    <row r="13925" spans="16:20" x14ac:dyDescent="0.35">
      <c r="P13925" s="33"/>
      <c r="Q13925" s="32"/>
      <c r="R13925" s="32"/>
      <c r="S13925" s="32"/>
      <c r="T13925" s="32"/>
    </row>
    <row r="13926" spans="16:20" x14ac:dyDescent="0.35">
      <c r="P13926" s="33"/>
      <c r="Q13926" s="32"/>
      <c r="R13926" s="32"/>
      <c r="S13926" s="32"/>
      <c r="T13926" s="32"/>
    </row>
    <row r="13927" spans="16:20" x14ac:dyDescent="0.35">
      <c r="P13927" s="33"/>
      <c r="Q13927" s="32"/>
      <c r="R13927" s="32"/>
      <c r="S13927" s="32"/>
      <c r="T13927" s="32"/>
    </row>
    <row r="13928" spans="16:20" x14ac:dyDescent="0.35">
      <c r="P13928" s="33"/>
      <c r="Q13928" s="32"/>
      <c r="R13928" s="32"/>
      <c r="S13928" s="32"/>
      <c r="T13928" s="32"/>
    </row>
    <row r="13929" spans="16:20" x14ac:dyDescent="0.35">
      <c r="P13929" s="33"/>
      <c r="Q13929" s="32"/>
      <c r="R13929" s="32"/>
      <c r="S13929" s="32"/>
      <c r="T13929" s="32"/>
    </row>
    <row r="13930" spans="16:20" x14ac:dyDescent="0.35">
      <c r="P13930" s="33"/>
      <c r="Q13930" s="32"/>
      <c r="R13930" s="32"/>
      <c r="S13930" s="32"/>
      <c r="T13930" s="32"/>
    </row>
    <row r="13931" spans="16:20" x14ac:dyDescent="0.35">
      <c r="P13931" s="33"/>
      <c r="Q13931" s="32"/>
      <c r="R13931" s="32"/>
      <c r="S13931" s="32"/>
      <c r="T13931" s="32"/>
    </row>
    <row r="13932" spans="16:20" x14ac:dyDescent="0.35">
      <c r="P13932" s="33"/>
      <c r="Q13932" s="32"/>
      <c r="R13932" s="32"/>
      <c r="S13932" s="32"/>
      <c r="T13932" s="32"/>
    </row>
    <row r="13933" spans="16:20" x14ac:dyDescent="0.35">
      <c r="P13933" s="33"/>
      <c r="Q13933" s="32"/>
      <c r="R13933" s="32"/>
      <c r="S13933" s="32"/>
      <c r="T13933" s="32"/>
    </row>
    <row r="13934" spans="16:20" x14ac:dyDescent="0.35">
      <c r="P13934" s="33"/>
      <c r="Q13934" s="32"/>
      <c r="R13934" s="32"/>
      <c r="S13934" s="32"/>
      <c r="T13934" s="32"/>
    </row>
    <row r="13935" spans="16:20" x14ac:dyDescent="0.35">
      <c r="P13935" s="33"/>
      <c r="Q13935" s="32"/>
      <c r="R13935" s="32"/>
      <c r="S13935" s="32"/>
      <c r="T13935" s="32"/>
    </row>
    <row r="13936" spans="16:20" x14ac:dyDescent="0.35">
      <c r="P13936" s="33"/>
      <c r="Q13936" s="32"/>
      <c r="R13936" s="32"/>
      <c r="S13936" s="32"/>
      <c r="T13936" s="32"/>
    </row>
    <row r="13937" spans="16:20" x14ac:dyDescent="0.35">
      <c r="P13937" s="33"/>
      <c r="Q13937" s="32"/>
      <c r="R13937" s="32"/>
      <c r="S13937" s="32"/>
      <c r="T13937" s="32"/>
    </row>
    <row r="13938" spans="16:20" x14ac:dyDescent="0.35">
      <c r="P13938" s="33"/>
      <c r="Q13938" s="32"/>
      <c r="R13938" s="32"/>
      <c r="S13938" s="32"/>
      <c r="T13938" s="32"/>
    </row>
    <row r="13939" spans="16:20" x14ac:dyDescent="0.35">
      <c r="P13939" s="33"/>
      <c r="Q13939" s="32"/>
      <c r="R13939" s="32"/>
      <c r="S13939" s="32"/>
      <c r="T13939" s="32"/>
    </row>
    <row r="13940" spans="16:20" x14ac:dyDescent="0.35">
      <c r="P13940" s="33"/>
      <c r="Q13940" s="32"/>
      <c r="R13940" s="32"/>
      <c r="S13940" s="32"/>
      <c r="T13940" s="32"/>
    </row>
    <row r="13941" spans="16:20" x14ac:dyDescent="0.35">
      <c r="P13941" s="33"/>
      <c r="Q13941" s="32"/>
      <c r="R13941" s="32"/>
      <c r="S13941" s="32"/>
      <c r="T13941" s="32"/>
    </row>
    <row r="13942" spans="16:20" x14ac:dyDescent="0.35">
      <c r="P13942" s="33"/>
      <c r="Q13942" s="32"/>
      <c r="R13942" s="32"/>
      <c r="S13942" s="32"/>
      <c r="T13942" s="32"/>
    </row>
    <row r="13943" spans="16:20" x14ac:dyDescent="0.35">
      <c r="P13943" s="33"/>
      <c r="Q13943" s="32"/>
      <c r="R13943" s="32"/>
      <c r="S13943" s="32"/>
      <c r="T13943" s="32"/>
    </row>
    <row r="13944" spans="16:20" x14ac:dyDescent="0.35">
      <c r="P13944" s="33"/>
      <c r="Q13944" s="32"/>
      <c r="R13944" s="32"/>
      <c r="S13944" s="32"/>
      <c r="T13944" s="32"/>
    </row>
    <row r="13945" spans="16:20" x14ac:dyDescent="0.35">
      <c r="P13945" s="33"/>
      <c r="Q13945" s="32"/>
      <c r="R13945" s="32"/>
      <c r="S13945" s="32"/>
      <c r="T13945" s="32"/>
    </row>
    <row r="13946" spans="16:20" x14ac:dyDescent="0.35">
      <c r="P13946" s="33"/>
      <c r="Q13946" s="32"/>
      <c r="R13946" s="32"/>
      <c r="S13946" s="32"/>
      <c r="T13946" s="32"/>
    </row>
    <row r="13947" spans="16:20" x14ac:dyDescent="0.35">
      <c r="P13947" s="33"/>
      <c r="Q13947" s="32"/>
      <c r="R13947" s="32"/>
      <c r="S13947" s="32"/>
      <c r="T13947" s="32"/>
    </row>
    <row r="13948" spans="16:20" x14ac:dyDescent="0.35">
      <c r="P13948" s="33"/>
      <c r="Q13948" s="32"/>
      <c r="R13948" s="32"/>
      <c r="S13948" s="32"/>
      <c r="T13948" s="32"/>
    </row>
    <row r="13949" spans="16:20" x14ac:dyDescent="0.35">
      <c r="P13949" s="33"/>
      <c r="Q13949" s="32"/>
      <c r="R13949" s="32"/>
      <c r="S13949" s="32"/>
      <c r="T13949" s="32"/>
    </row>
    <row r="13950" spans="16:20" x14ac:dyDescent="0.35">
      <c r="P13950" s="33"/>
      <c r="Q13950" s="32"/>
      <c r="R13950" s="32"/>
      <c r="S13950" s="32"/>
      <c r="T13950" s="32"/>
    </row>
    <row r="13951" spans="16:20" x14ac:dyDescent="0.35">
      <c r="P13951" s="33"/>
      <c r="Q13951" s="32"/>
      <c r="R13951" s="32"/>
      <c r="S13951" s="32"/>
      <c r="T13951" s="32"/>
    </row>
    <row r="13952" spans="16:20" x14ac:dyDescent="0.35">
      <c r="P13952" s="33"/>
      <c r="Q13952" s="32"/>
      <c r="R13952" s="32"/>
      <c r="S13952" s="32"/>
      <c r="T13952" s="32"/>
    </row>
    <row r="13953" spans="16:20" x14ac:dyDescent="0.35">
      <c r="P13953" s="33"/>
      <c r="Q13953" s="32"/>
      <c r="R13953" s="32"/>
      <c r="S13953" s="32"/>
      <c r="T13953" s="32"/>
    </row>
    <row r="13954" spans="16:20" x14ac:dyDescent="0.35">
      <c r="P13954" s="33"/>
      <c r="Q13954" s="32"/>
      <c r="R13954" s="32"/>
      <c r="S13954" s="32"/>
      <c r="T13954" s="32"/>
    </row>
    <row r="13955" spans="16:20" x14ac:dyDescent="0.35">
      <c r="P13955" s="33"/>
      <c r="Q13955" s="32"/>
      <c r="R13955" s="32"/>
      <c r="S13955" s="32"/>
      <c r="T13955" s="32"/>
    </row>
    <row r="13956" spans="16:20" x14ac:dyDescent="0.35">
      <c r="P13956" s="33"/>
      <c r="Q13956" s="32"/>
      <c r="R13956" s="32"/>
      <c r="S13956" s="32"/>
      <c r="T13956" s="32"/>
    </row>
    <row r="13957" spans="16:20" x14ac:dyDescent="0.35">
      <c r="P13957" s="33"/>
      <c r="Q13957" s="32"/>
      <c r="R13957" s="32"/>
      <c r="S13957" s="32"/>
      <c r="T13957" s="32"/>
    </row>
    <row r="13958" spans="16:20" x14ac:dyDescent="0.35">
      <c r="P13958" s="33"/>
      <c r="Q13958" s="32"/>
      <c r="R13958" s="32"/>
      <c r="S13958" s="32"/>
      <c r="T13958" s="32"/>
    </row>
    <row r="13959" spans="16:20" x14ac:dyDescent="0.35">
      <c r="P13959" s="33"/>
      <c r="Q13959" s="32"/>
      <c r="R13959" s="32"/>
      <c r="S13959" s="32"/>
      <c r="T13959" s="32"/>
    </row>
    <row r="13960" spans="16:20" x14ac:dyDescent="0.35">
      <c r="P13960" s="33"/>
      <c r="Q13960" s="32"/>
      <c r="R13960" s="32"/>
      <c r="S13960" s="32"/>
      <c r="T13960" s="32"/>
    </row>
    <row r="13961" spans="16:20" x14ac:dyDescent="0.35">
      <c r="P13961" s="33"/>
      <c r="Q13961" s="32"/>
      <c r="R13961" s="32"/>
      <c r="S13961" s="32"/>
      <c r="T13961" s="32"/>
    </row>
    <row r="13962" spans="16:20" x14ac:dyDescent="0.35">
      <c r="P13962" s="33"/>
      <c r="Q13962" s="32"/>
      <c r="R13962" s="32"/>
      <c r="S13962" s="32"/>
      <c r="T13962" s="32"/>
    </row>
    <row r="13963" spans="16:20" x14ac:dyDescent="0.35">
      <c r="P13963" s="33"/>
      <c r="Q13963" s="32"/>
      <c r="R13963" s="32"/>
      <c r="S13963" s="32"/>
      <c r="T13963" s="32"/>
    </row>
    <row r="13964" spans="16:20" x14ac:dyDescent="0.35">
      <c r="P13964" s="33"/>
      <c r="Q13964" s="32"/>
      <c r="R13964" s="32"/>
      <c r="S13964" s="32"/>
      <c r="T13964" s="32"/>
    </row>
    <row r="13965" spans="16:20" x14ac:dyDescent="0.35">
      <c r="P13965" s="33"/>
      <c r="Q13965" s="32"/>
      <c r="R13965" s="32"/>
      <c r="S13965" s="32"/>
      <c r="T13965" s="32"/>
    </row>
    <row r="13966" spans="16:20" x14ac:dyDescent="0.35">
      <c r="P13966" s="33"/>
      <c r="Q13966" s="32"/>
      <c r="R13966" s="32"/>
      <c r="S13966" s="32"/>
      <c r="T13966" s="32"/>
    </row>
    <row r="13967" spans="16:20" x14ac:dyDescent="0.35">
      <c r="P13967" s="33"/>
      <c r="Q13967" s="32"/>
      <c r="R13967" s="32"/>
      <c r="S13967" s="32"/>
      <c r="T13967" s="32"/>
    </row>
    <row r="13968" spans="16:20" x14ac:dyDescent="0.35">
      <c r="P13968" s="33"/>
      <c r="Q13968" s="32"/>
      <c r="R13968" s="32"/>
      <c r="S13968" s="32"/>
      <c r="T13968" s="32"/>
    </row>
    <row r="13969" spans="16:20" x14ac:dyDescent="0.35">
      <c r="P13969" s="33"/>
      <c r="Q13969" s="32"/>
      <c r="R13969" s="32"/>
      <c r="S13969" s="32"/>
      <c r="T13969" s="32"/>
    </row>
    <row r="13970" spans="16:20" x14ac:dyDescent="0.35">
      <c r="P13970" s="33"/>
      <c r="Q13970" s="32"/>
      <c r="R13970" s="32"/>
      <c r="S13970" s="32"/>
      <c r="T13970" s="32"/>
    </row>
    <row r="13971" spans="16:20" x14ac:dyDescent="0.35">
      <c r="P13971" s="33"/>
      <c r="Q13971" s="32"/>
      <c r="R13971" s="32"/>
      <c r="S13971" s="32"/>
      <c r="T13971" s="32"/>
    </row>
    <row r="13972" spans="16:20" x14ac:dyDescent="0.35">
      <c r="P13972" s="33"/>
      <c r="Q13972" s="32"/>
      <c r="R13972" s="32"/>
      <c r="S13972" s="32"/>
      <c r="T13972" s="32"/>
    </row>
    <row r="13973" spans="16:20" x14ac:dyDescent="0.35">
      <c r="P13973" s="33"/>
      <c r="Q13973" s="32"/>
      <c r="R13973" s="32"/>
      <c r="S13973" s="32"/>
      <c r="T13973" s="32"/>
    </row>
    <row r="13974" spans="16:20" x14ac:dyDescent="0.35">
      <c r="P13974" s="33"/>
      <c r="Q13974" s="32"/>
      <c r="R13974" s="32"/>
      <c r="S13974" s="32"/>
      <c r="T13974" s="32"/>
    </row>
    <row r="13975" spans="16:20" x14ac:dyDescent="0.35">
      <c r="P13975" s="33"/>
      <c r="Q13975" s="32"/>
      <c r="R13975" s="32"/>
      <c r="S13975" s="32"/>
      <c r="T13975" s="32"/>
    </row>
    <row r="13976" spans="16:20" x14ac:dyDescent="0.35">
      <c r="P13976" s="33"/>
      <c r="Q13976" s="32"/>
      <c r="R13976" s="32"/>
      <c r="S13976" s="32"/>
      <c r="T13976" s="32"/>
    </row>
    <row r="13977" spans="16:20" x14ac:dyDescent="0.35">
      <c r="P13977" s="33"/>
      <c r="Q13977" s="32"/>
      <c r="R13977" s="32"/>
      <c r="S13977" s="32"/>
      <c r="T13977" s="32"/>
    </row>
    <row r="13978" spans="16:20" x14ac:dyDescent="0.35">
      <c r="P13978" s="33"/>
      <c r="Q13978" s="32"/>
      <c r="R13978" s="32"/>
      <c r="S13978" s="32"/>
      <c r="T13978" s="32"/>
    </row>
    <row r="13979" spans="16:20" x14ac:dyDescent="0.35">
      <c r="P13979" s="33"/>
      <c r="Q13979" s="32"/>
      <c r="R13979" s="32"/>
      <c r="S13979" s="32"/>
      <c r="T13979" s="32"/>
    </row>
    <row r="13980" spans="16:20" x14ac:dyDescent="0.35">
      <c r="P13980" s="33"/>
      <c r="Q13980" s="32"/>
      <c r="R13980" s="32"/>
      <c r="S13980" s="32"/>
      <c r="T13980" s="32"/>
    </row>
    <row r="13981" spans="16:20" x14ac:dyDescent="0.35">
      <c r="P13981" s="33"/>
      <c r="Q13981" s="32"/>
      <c r="R13981" s="32"/>
      <c r="S13981" s="32"/>
      <c r="T13981" s="32"/>
    </row>
    <row r="13982" spans="16:20" x14ac:dyDescent="0.35">
      <c r="P13982" s="33"/>
      <c r="Q13982" s="32"/>
      <c r="R13982" s="32"/>
      <c r="S13982" s="32"/>
      <c r="T13982" s="32"/>
    </row>
    <row r="13983" spans="16:20" x14ac:dyDescent="0.35">
      <c r="P13983" s="33"/>
      <c r="Q13983" s="32"/>
      <c r="R13983" s="32"/>
      <c r="S13983" s="32"/>
      <c r="T13983" s="32"/>
    </row>
    <row r="13984" spans="16:20" x14ac:dyDescent="0.35">
      <c r="P13984" s="33"/>
      <c r="Q13984" s="32"/>
      <c r="R13984" s="32"/>
      <c r="S13984" s="32"/>
      <c r="T13984" s="32"/>
    </row>
    <row r="13985" spans="16:20" x14ac:dyDescent="0.35">
      <c r="P13985" s="33"/>
      <c r="Q13985" s="32"/>
      <c r="R13985" s="32"/>
      <c r="S13985" s="32"/>
      <c r="T13985" s="32"/>
    </row>
    <row r="13986" spans="16:20" x14ac:dyDescent="0.35">
      <c r="P13986" s="33"/>
      <c r="Q13986" s="32"/>
      <c r="R13986" s="32"/>
      <c r="S13986" s="32"/>
      <c r="T13986" s="32"/>
    </row>
    <row r="13987" spans="16:20" x14ac:dyDescent="0.35">
      <c r="P13987" s="33"/>
      <c r="Q13987" s="32"/>
      <c r="R13987" s="32"/>
      <c r="S13987" s="32"/>
      <c r="T13987" s="32"/>
    </row>
    <row r="13988" spans="16:20" x14ac:dyDescent="0.35">
      <c r="P13988" s="33"/>
      <c r="Q13988" s="32"/>
      <c r="R13988" s="32"/>
      <c r="S13988" s="32"/>
      <c r="T13988" s="32"/>
    </row>
    <row r="13989" spans="16:20" x14ac:dyDescent="0.35">
      <c r="P13989" s="33"/>
      <c r="Q13989" s="32"/>
      <c r="R13989" s="32"/>
      <c r="S13989" s="32"/>
      <c r="T13989" s="32"/>
    </row>
    <row r="13990" spans="16:20" x14ac:dyDescent="0.35">
      <c r="P13990" s="33"/>
      <c r="Q13990" s="32"/>
      <c r="R13990" s="32"/>
      <c r="S13990" s="32"/>
      <c r="T13990" s="32"/>
    </row>
    <row r="13991" spans="16:20" x14ac:dyDescent="0.35">
      <c r="P13991" s="33"/>
      <c r="Q13991" s="32"/>
      <c r="R13991" s="32"/>
      <c r="S13991" s="32"/>
      <c r="T13991" s="32"/>
    </row>
    <row r="13992" spans="16:20" x14ac:dyDescent="0.35">
      <c r="P13992" s="33"/>
      <c r="Q13992" s="32"/>
      <c r="R13992" s="32"/>
      <c r="S13992" s="32"/>
      <c r="T13992" s="32"/>
    </row>
    <row r="13993" spans="16:20" x14ac:dyDescent="0.35">
      <c r="P13993" s="33"/>
      <c r="Q13993" s="32"/>
      <c r="R13993" s="32"/>
      <c r="S13993" s="32"/>
      <c r="T13993" s="32"/>
    </row>
    <row r="13994" spans="16:20" x14ac:dyDescent="0.35">
      <c r="P13994" s="33"/>
      <c r="Q13994" s="32"/>
      <c r="R13994" s="32"/>
      <c r="S13994" s="32"/>
      <c r="T13994" s="32"/>
    </row>
    <row r="13995" spans="16:20" x14ac:dyDescent="0.35">
      <c r="P13995" s="33"/>
      <c r="Q13995" s="32"/>
      <c r="R13995" s="32"/>
      <c r="S13995" s="32"/>
      <c r="T13995" s="32"/>
    </row>
    <row r="13996" spans="16:20" x14ac:dyDescent="0.35">
      <c r="P13996" s="33"/>
      <c r="Q13996" s="32"/>
      <c r="R13996" s="32"/>
      <c r="S13996" s="32"/>
      <c r="T13996" s="32"/>
    </row>
    <row r="13997" spans="16:20" x14ac:dyDescent="0.35">
      <c r="P13997" s="33"/>
      <c r="Q13997" s="32"/>
      <c r="R13997" s="32"/>
      <c r="S13997" s="32"/>
      <c r="T13997" s="32"/>
    </row>
    <row r="13998" spans="16:20" x14ac:dyDescent="0.35">
      <c r="P13998" s="33"/>
      <c r="Q13998" s="32"/>
      <c r="R13998" s="32"/>
      <c r="S13998" s="32"/>
      <c r="T13998" s="32"/>
    </row>
    <row r="13999" spans="16:20" x14ac:dyDescent="0.35">
      <c r="P13999" s="33"/>
      <c r="Q13999" s="32"/>
      <c r="R13999" s="32"/>
      <c r="S13999" s="32"/>
      <c r="T13999" s="32"/>
    </row>
    <row r="14000" spans="16:20" x14ac:dyDescent="0.35">
      <c r="P14000" s="33"/>
      <c r="Q14000" s="32"/>
      <c r="R14000" s="32"/>
      <c r="S14000" s="32"/>
      <c r="T14000" s="32"/>
    </row>
    <row r="14001" spans="16:20" x14ac:dyDescent="0.35">
      <c r="P14001" s="33"/>
      <c r="Q14001" s="32"/>
      <c r="R14001" s="32"/>
      <c r="S14001" s="32"/>
      <c r="T14001" s="32"/>
    </row>
    <row r="14002" spans="16:20" x14ac:dyDescent="0.35">
      <c r="P14002" s="33"/>
      <c r="Q14002" s="32"/>
      <c r="R14002" s="32"/>
      <c r="S14002" s="32"/>
      <c r="T14002" s="32"/>
    </row>
    <row r="14003" spans="16:20" x14ac:dyDescent="0.35">
      <c r="P14003" s="33"/>
      <c r="Q14003" s="32"/>
      <c r="R14003" s="32"/>
      <c r="S14003" s="32"/>
      <c r="T14003" s="32"/>
    </row>
    <row r="14004" spans="16:20" x14ac:dyDescent="0.35">
      <c r="P14004" s="33"/>
      <c r="Q14004" s="32"/>
      <c r="R14004" s="32"/>
      <c r="S14004" s="32"/>
      <c r="T14004" s="32"/>
    </row>
    <row r="14005" spans="16:20" x14ac:dyDescent="0.35">
      <c r="P14005" s="33"/>
      <c r="Q14005" s="32"/>
      <c r="R14005" s="32"/>
      <c r="S14005" s="32"/>
      <c r="T14005" s="32"/>
    </row>
    <row r="14006" spans="16:20" x14ac:dyDescent="0.35">
      <c r="P14006" s="33"/>
      <c r="Q14006" s="32"/>
      <c r="R14006" s="32"/>
      <c r="S14006" s="32"/>
      <c r="T14006" s="32"/>
    </row>
    <row r="14007" spans="16:20" x14ac:dyDescent="0.35">
      <c r="P14007" s="33"/>
      <c r="Q14007" s="32"/>
      <c r="R14007" s="32"/>
      <c r="S14007" s="32"/>
      <c r="T14007" s="32"/>
    </row>
    <row r="14008" spans="16:20" x14ac:dyDescent="0.35">
      <c r="P14008" s="33"/>
      <c r="Q14008" s="32"/>
      <c r="R14008" s="32"/>
      <c r="S14008" s="32"/>
      <c r="T14008" s="32"/>
    </row>
    <row r="14009" spans="16:20" x14ac:dyDescent="0.35">
      <c r="P14009" s="33"/>
      <c r="Q14009" s="32"/>
      <c r="R14009" s="32"/>
      <c r="S14009" s="32"/>
      <c r="T14009" s="32"/>
    </row>
    <row r="14010" spans="16:20" x14ac:dyDescent="0.35">
      <c r="P14010" s="33"/>
      <c r="Q14010" s="32"/>
      <c r="R14010" s="32"/>
      <c r="S14010" s="32"/>
      <c r="T14010" s="32"/>
    </row>
    <row r="14011" spans="16:20" x14ac:dyDescent="0.35">
      <c r="P14011" s="33"/>
      <c r="Q14011" s="32"/>
      <c r="R14011" s="32"/>
      <c r="S14011" s="32"/>
      <c r="T14011" s="32"/>
    </row>
    <row r="14012" spans="16:20" x14ac:dyDescent="0.35">
      <c r="P14012" s="33"/>
      <c r="Q14012" s="32"/>
      <c r="R14012" s="32"/>
      <c r="S14012" s="32"/>
      <c r="T14012" s="32"/>
    </row>
    <row r="14013" spans="16:20" x14ac:dyDescent="0.35">
      <c r="P14013" s="33"/>
      <c r="Q14013" s="32"/>
      <c r="R14013" s="32"/>
      <c r="S14013" s="32"/>
      <c r="T14013" s="32"/>
    </row>
    <row r="14014" spans="16:20" x14ac:dyDescent="0.35">
      <c r="P14014" s="33"/>
      <c r="Q14014" s="32"/>
      <c r="R14014" s="32"/>
      <c r="S14014" s="32"/>
      <c r="T14014" s="32"/>
    </row>
    <row r="14015" spans="16:20" x14ac:dyDescent="0.35">
      <c r="P14015" s="33"/>
      <c r="Q14015" s="32"/>
      <c r="R14015" s="32"/>
      <c r="S14015" s="32"/>
      <c r="T14015" s="32"/>
    </row>
    <row r="14016" spans="16:20" x14ac:dyDescent="0.35">
      <c r="P14016" s="33"/>
      <c r="Q14016" s="32"/>
      <c r="R14016" s="32"/>
      <c r="S14016" s="32"/>
      <c r="T14016" s="32"/>
    </row>
    <row r="14017" spans="16:20" x14ac:dyDescent="0.35">
      <c r="P14017" s="33"/>
      <c r="Q14017" s="32"/>
      <c r="R14017" s="32"/>
      <c r="S14017" s="32"/>
      <c r="T14017" s="32"/>
    </row>
    <row r="14018" spans="16:20" x14ac:dyDescent="0.35">
      <c r="P14018" s="33"/>
      <c r="Q14018" s="32"/>
      <c r="R14018" s="32"/>
      <c r="S14018" s="32"/>
      <c r="T14018" s="32"/>
    </row>
    <row r="14019" spans="16:20" x14ac:dyDescent="0.35">
      <c r="P14019" s="33"/>
      <c r="Q14019" s="32"/>
      <c r="R14019" s="32"/>
      <c r="S14019" s="32"/>
      <c r="T14019" s="32"/>
    </row>
    <row r="14020" spans="16:20" x14ac:dyDescent="0.35">
      <c r="P14020" s="33"/>
      <c r="Q14020" s="32"/>
      <c r="R14020" s="32"/>
      <c r="S14020" s="32"/>
      <c r="T14020" s="32"/>
    </row>
    <row r="14021" spans="16:20" x14ac:dyDescent="0.35">
      <c r="P14021" s="33"/>
      <c r="Q14021" s="32"/>
      <c r="R14021" s="32"/>
      <c r="S14021" s="32"/>
      <c r="T14021" s="32"/>
    </row>
    <row r="14022" spans="16:20" x14ac:dyDescent="0.35">
      <c r="P14022" s="33"/>
      <c r="Q14022" s="32"/>
      <c r="R14022" s="32"/>
      <c r="S14022" s="32"/>
      <c r="T14022" s="32"/>
    </row>
    <row r="14023" spans="16:20" x14ac:dyDescent="0.35">
      <c r="P14023" s="33"/>
      <c r="Q14023" s="32"/>
      <c r="R14023" s="32"/>
      <c r="S14023" s="32"/>
      <c r="T14023" s="32"/>
    </row>
    <row r="14024" spans="16:20" x14ac:dyDescent="0.35">
      <c r="P14024" s="33"/>
      <c r="Q14024" s="32"/>
      <c r="R14024" s="32"/>
      <c r="S14024" s="32"/>
      <c r="T14024" s="32"/>
    </row>
    <row r="14025" spans="16:20" x14ac:dyDescent="0.35">
      <c r="P14025" s="33"/>
      <c r="Q14025" s="32"/>
      <c r="R14025" s="32"/>
      <c r="S14025" s="32"/>
      <c r="T14025" s="32"/>
    </row>
    <row r="14026" spans="16:20" x14ac:dyDescent="0.35">
      <c r="P14026" s="33"/>
      <c r="Q14026" s="32"/>
      <c r="R14026" s="32"/>
      <c r="S14026" s="32"/>
      <c r="T14026" s="32"/>
    </row>
    <row r="14027" spans="16:20" x14ac:dyDescent="0.35">
      <c r="P14027" s="33"/>
      <c r="Q14027" s="32"/>
      <c r="R14027" s="32"/>
      <c r="S14027" s="32"/>
      <c r="T14027" s="32"/>
    </row>
    <row r="14028" spans="16:20" x14ac:dyDescent="0.35">
      <c r="P14028" s="33"/>
      <c r="Q14028" s="32"/>
      <c r="R14028" s="32"/>
      <c r="S14028" s="32"/>
      <c r="T14028" s="32"/>
    </row>
    <row r="14029" spans="16:20" x14ac:dyDescent="0.35">
      <c r="P14029" s="33"/>
      <c r="Q14029" s="32"/>
      <c r="R14029" s="32"/>
      <c r="S14029" s="32"/>
      <c r="T14029" s="32"/>
    </row>
    <row r="14030" spans="16:20" x14ac:dyDescent="0.35">
      <c r="P14030" s="33"/>
      <c r="Q14030" s="32"/>
      <c r="R14030" s="32"/>
      <c r="S14030" s="32"/>
      <c r="T14030" s="32"/>
    </row>
    <row r="14031" spans="16:20" x14ac:dyDescent="0.35">
      <c r="P14031" s="33"/>
      <c r="Q14031" s="32"/>
      <c r="R14031" s="32"/>
      <c r="S14031" s="32"/>
      <c r="T14031" s="32"/>
    </row>
    <row r="14032" spans="16:20" x14ac:dyDescent="0.35">
      <c r="P14032" s="33"/>
      <c r="Q14032" s="32"/>
      <c r="R14032" s="32"/>
      <c r="S14032" s="32"/>
      <c r="T14032" s="32"/>
    </row>
    <row r="14033" spans="16:20" x14ac:dyDescent="0.35">
      <c r="P14033" s="33"/>
      <c r="Q14033" s="32"/>
      <c r="R14033" s="32"/>
      <c r="S14033" s="32"/>
      <c r="T14033" s="32"/>
    </row>
    <row r="14034" spans="16:20" x14ac:dyDescent="0.35">
      <c r="P14034" s="33"/>
      <c r="Q14034" s="32"/>
      <c r="R14034" s="32"/>
      <c r="S14034" s="32"/>
      <c r="T14034" s="32"/>
    </row>
    <row r="14035" spans="16:20" x14ac:dyDescent="0.35">
      <c r="P14035" s="33"/>
      <c r="Q14035" s="32"/>
      <c r="R14035" s="32"/>
      <c r="S14035" s="32"/>
      <c r="T14035" s="32"/>
    </row>
    <row r="14036" spans="16:20" x14ac:dyDescent="0.35">
      <c r="P14036" s="33"/>
      <c r="Q14036" s="32"/>
      <c r="R14036" s="32"/>
      <c r="S14036" s="32"/>
      <c r="T14036" s="32"/>
    </row>
    <row r="14037" spans="16:20" x14ac:dyDescent="0.35">
      <c r="P14037" s="33"/>
      <c r="Q14037" s="32"/>
      <c r="R14037" s="32"/>
      <c r="S14037" s="32"/>
      <c r="T14037" s="32"/>
    </row>
    <row r="14038" spans="16:20" x14ac:dyDescent="0.35">
      <c r="P14038" s="33"/>
      <c r="Q14038" s="32"/>
      <c r="R14038" s="32"/>
      <c r="S14038" s="32"/>
      <c r="T14038" s="32"/>
    </row>
    <row r="14039" spans="16:20" x14ac:dyDescent="0.35">
      <c r="P14039" s="33"/>
      <c r="Q14039" s="32"/>
      <c r="R14039" s="32"/>
      <c r="S14039" s="32"/>
      <c r="T14039" s="32"/>
    </row>
    <row r="14040" spans="16:20" x14ac:dyDescent="0.35">
      <c r="P14040" s="33"/>
      <c r="Q14040" s="32"/>
      <c r="R14040" s="32"/>
      <c r="S14040" s="32"/>
      <c r="T14040" s="32"/>
    </row>
    <row r="14041" spans="16:20" x14ac:dyDescent="0.35">
      <c r="P14041" s="33"/>
      <c r="Q14041" s="32"/>
      <c r="R14041" s="32"/>
      <c r="S14041" s="32"/>
      <c r="T14041" s="32"/>
    </row>
    <row r="14042" spans="16:20" x14ac:dyDescent="0.35">
      <c r="P14042" s="33"/>
      <c r="Q14042" s="32"/>
      <c r="R14042" s="32"/>
      <c r="S14042" s="32"/>
      <c r="T14042" s="32"/>
    </row>
    <row r="14043" spans="16:20" x14ac:dyDescent="0.35">
      <c r="P14043" s="33"/>
      <c r="Q14043" s="32"/>
      <c r="R14043" s="32"/>
      <c r="S14043" s="32"/>
      <c r="T14043" s="32"/>
    </row>
    <row r="14044" spans="16:20" x14ac:dyDescent="0.35">
      <c r="P14044" s="33"/>
      <c r="Q14044" s="32"/>
      <c r="R14044" s="32"/>
      <c r="S14044" s="32"/>
      <c r="T14044" s="32"/>
    </row>
    <row r="14045" spans="16:20" x14ac:dyDescent="0.35">
      <c r="P14045" s="33"/>
      <c r="Q14045" s="32"/>
      <c r="R14045" s="32"/>
      <c r="S14045" s="32"/>
      <c r="T14045" s="32"/>
    </row>
    <row r="14046" spans="16:20" x14ac:dyDescent="0.35">
      <c r="P14046" s="33"/>
      <c r="Q14046" s="32"/>
      <c r="R14046" s="32"/>
      <c r="S14046" s="32"/>
      <c r="T14046" s="32"/>
    </row>
    <row r="14047" spans="16:20" x14ac:dyDescent="0.35">
      <c r="P14047" s="33"/>
      <c r="Q14047" s="32"/>
      <c r="R14047" s="32"/>
      <c r="S14047" s="32"/>
      <c r="T14047" s="32"/>
    </row>
    <row r="14048" spans="16:20" x14ac:dyDescent="0.35">
      <c r="P14048" s="33"/>
      <c r="Q14048" s="32"/>
      <c r="R14048" s="32"/>
      <c r="S14048" s="32"/>
      <c r="T14048" s="32"/>
    </row>
    <row r="14049" spans="16:20" x14ac:dyDescent="0.35">
      <c r="P14049" s="33"/>
      <c r="Q14049" s="32"/>
      <c r="R14049" s="32"/>
      <c r="S14049" s="32"/>
      <c r="T14049" s="32"/>
    </row>
    <row r="14050" spans="16:20" x14ac:dyDescent="0.35">
      <c r="P14050" s="33"/>
      <c r="Q14050" s="32"/>
      <c r="R14050" s="32"/>
      <c r="S14050" s="32"/>
      <c r="T14050" s="32"/>
    </row>
    <row r="14051" spans="16:20" x14ac:dyDescent="0.35">
      <c r="P14051" s="33"/>
      <c r="Q14051" s="32"/>
      <c r="R14051" s="32"/>
      <c r="S14051" s="32"/>
      <c r="T14051" s="32"/>
    </row>
    <row r="14052" spans="16:20" x14ac:dyDescent="0.35">
      <c r="P14052" s="33"/>
      <c r="Q14052" s="32"/>
      <c r="R14052" s="32"/>
      <c r="S14052" s="32"/>
      <c r="T14052" s="32"/>
    </row>
    <row r="14053" spans="16:20" x14ac:dyDescent="0.35">
      <c r="P14053" s="33"/>
      <c r="Q14053" s="32"/>
      <c r="R14053" s="32"/>
      <c r="S14053" s="32"/>
      <c r="T14053" s="32"/>
    </row>
    <row r="14054" spans="16:20" x14ac:dyDescent="0.35">
      <c r="P14054" s="33"/>
      <c r="Q14054" s="32"/>
      <c r="R14054" s="32"/>
      <c r="S14054" s="32"/>
      <c r="T14054" s="32"/>
    </row>
    <row r="14055" spans="16:20" x14ac:dyDescent="0.35">
      <c r="P14055" s="33"/>
      <c r="Q14055" s="32"/>
      <c r="R14055" s="32"/>
      <c r="S14055" s="32"/>
      <c r="T14055" s="32"/>
    </row>
    <row r="14056" spans="16:20" x14ac:dyDescent="0.35">
      <c r="P14056" s="33"/>
      <c r="Q14056" s="32"/>
      <c r="R14056" s="32"/>
      <c r="S14056" s="32"/>
      <c r="T14056" s="32"/>
    </row>
    <row r="14057" spans="16:20" x14ac:dyDescent="0.35">
      <c r="P14057" s="33"/>
      <c r="Q14057" s="32"/>
      <c r="R14057" s="32"/>
      <c r="S14057" s="32"/>
      <c r="T14057" s="32"/>
    </row>
    <row r="14058" spans="16:20" x14ac:dyDescent="0.35">
      <c r="P14058" s="33"/>
      <c r="Q14058" s="32"/>
      <c r="R14058" s="32"/>
      <c r="S14058" s="32"/>
      <c r="T14058" s="32"/>
    </row>
    <row r="14059" spans="16:20" x14ac:dyDescent="0.35">
      <c r="P14059" s="33"/>
      <c r="Q14059" s="32"/>
      <c r="R14059" s="32"/>
      <c r="S14059" s="32"/>
      <c r="T14059" s="32"/>
    </row>
    <row r="14060" spans="16:20" x14ac:dyDescent="0.35">
      <c r="P14060" s="33"/>
      <c r="Q14060" s="32"/>
      <c r="R14060" s="32"/>
      <c r="S14060" s="32"/>
      <c r="T14060" s="32"/>
    </row>
    <row r="14061" spans="16:20" x14ac:dyDescent="0.35">
      <c r="P14061" s="33"/>
      <c r="Q14061" s="32"/>
      <c r="R14061" s="32"/>
      <c r="S14061" s="32"/>
      <c r="T14061" s="32"/>
    </row>
    <row r="14062" spans="16:20" x14ac:dyDescent="0.35">
      <c r="P14062" s="33"/>
      <c r="Q14062" s="32"/>
      <c r="R14062" s="32"/>
      <c r="S14062" s="32"/>
      <c r="T14062" s="32"/>
    </row>
    <row r="14063" spans="16:20" x14ac:dyDescent="0.35">
      <c r="P14063" s="33"/>
      <c r="Q14063" s="32"/>
      <c r="R14063" s="32"/>
      <c r="S14063" s="32"/>
      <c r="T14063" s="32"/>
    </row>
    <row r="14064" spans="16:20" x14ac:dyDescent="0.35">
      <c r="P14064" s="33"/>
      <c r="Q14064" s="32"/>
      <c r="R14064" s="32"/>
      <c r="S14064" s="32"/>
      <c r="T14064" s="32"/>
    </row>
    <row r="14065" spans="16:20" x14ac:dyDescent="0.35">
      <c r="P14065" s="33"/>
      <c r="Q14065" s="32"/>
      <c r="R14065" s="32"/>
      <c r="S14065" s="32"/>
      <c r="T14065" s="32"/>
    </row>
    <row r="14066" spans="16:20" x14ac:dyDescent="0.35">
      <c r="P14066" s="33"/>
      <c r="Q14066" s="32"/>
      <c r="R14066" s="32"/>
      <c r="S14066" s="32"/>
      <c r="T14066" s="32"/>
    </row>
    <row r="14067" spans="16:20" x14ac:dyDescent="0.35">
      <c r="P14067" s="33"/>
      <c r="Q14067" s="32"/>
      <c r="R14067" s="32"/>
      <c r="S14067" s="32"/>
      <c r="T14067" s="32"/>
    </row>
    <row r="14068" spans="16:20" x14ac:dyDescent="0.35">
      <c r="P14068" s="33"/>
      <c r="Q14068" s="32"/>
      <c r="R14068" s="32"/>
      <c r="S14068" s="32"/>
      <c r="T14068" s="32"/>
    </row>
    <row r="14069" spans="16:20" x14ac:dyDescent="0.35">
      <c r="P14069" s="33"/>
      <c r="Q14069" s="32"/>
      <c r="R14069" s="32"/>
      <c r="S14069" s="32"/>
      <c r="T14069" s="32"/>
    </row>
    <row r="14070" spans="16:20" x14ac:dyDescent="0.35">
      <c r="P14070" s="33"/>
      <c r="Q14070" s="32"/>
      <c r="R14070" s="32"/>
      <c r="S14070" s="32"/>
      <c r="T14070" s="32"/>
    </row>
    <row r="14071" spans="16:20" x14ac:dyDescent="0.35">
      <c r="P14071" s="33"/>
      <c r="Q14071" s="32"/>
      <c r="R14071" s="32"/>
      <c r="S14071" s="32"/>
      <c r="T14071" s="32"/>
    </row>
    <row r="14072" spans="16:20" x14ac:dyDescent="0.35">
      <c r="P14072" s="33"/>
      <c r="Q14072" s="32"/>
      <c r="R14072" s="32"/>
      <c r="S14072" s="32"/>
      <c r="T14072" s="32"/>
    </row>
    <row r="14073" spans="16:20" x14ac:dyDescent="0.35">
      <c r="P14073" s="33"/>
      <c r="Q14073" s="32"/>
      <c r="R14073" s="32"/>
      <c r="S14073" s="32"/>
      <c r="T14073" s="32"/>
    </row>
    <row r="14074" spans="16:20" x14ac:dyDescent="0.35">
      <c r="P14074" s="33"/>
      <c r="Q14074" s="32"/>
      <c r="R14074" s="32"/>
      <c r="S14074" s="32"/>
      <c r="T14074" s="32"/>
    </row>
    <row r="14075" spans="16:20" x14ac:dyDescent="0.35">
      <c r="P14075" s="33"/>
      <c r="Q14075" s="32"/>
      <c r="R14075" s="32"/>
      <c r="S14075" s="32"/>
      <c r="T14075" s="32"/>
    </row>
    <row r="14076" spans="16:20" x14ac:dyDescent="0.35">
      <c r="P14076" s="33"/>
      <c r="Q14076" s="32"/>
      <c r="R14076" s="32"/>
      <c r="S14076" s="32"/>
      <c r="T14076" s="32"/>
    </row>
    <row r="14077" spans="16:20" x14ac:dyDescent="0.35">
      <c r="P14077" s="33"/>
      <c r="Q14077" s="32"/>
      <c r="R14077" s="32"/>
      <c r="S14077" s="32"/>
      <c r="T14077" s="32"/>
    </row>
    <row r="14078" spans="16:20" x14ac:dyDescent="0.35">
      <c r="P14078" s="33"/>
      <c r="Q14078" s="32"/>
      <c r="R14078" s="32"/>
      <c r="S14078" s="32"/>
      <c r="T14078" s="32"/>
    </row>
    <row r="14079" spans="16:20" x14ac:dyDescent="0.35">
      <c r="P14079" s="33"/>
      <c r="Q14079" s="32"/>
      <c r="R14079" s="32"/>
      <c r="S14079" s="32"/>
      <c r="T14079" s="32"/>
    </row>
    <row r="14080" spans="16:20" x14ac:dyDescent="0.35">
      <c r="P14080" s="33"/>
      <c r="Q14080" s="32"/>
      <c r="R14080" s="32"/>
      <c r="S14080" s="32"/>
      <c r="T14080" s="32"/>
    </row>
    <row r="14081" spans="16:20" x14ac:dyDescent="0.35">
      <c r="P14081" s="33"/>
      <c r="Q14081" s="32"/>
      <c r="R14081" s="32"/>
      <c r="S14081" s="32"/>
      <c r="T14081" s="32"/>
    </row>
    <row r="14082" spans="16:20" x14ac:dyDescent="0.35">
      <c r="P14082" s="33"/>
      <c r="Q14082" s="32"/>
      <c r="R14082" s="32"/>
      <c r="S14082" s="32"/>
      <c r="T14082" s="32"/>
    </row>
    <row r="14083" spans="16:20" x14ac:dyDescent="0.35">
      <c r="P14083" s="33"/>
      <c r="Q14083" s="32"/>
      <c r="R14083" s="32"/>
      <c r="S14083" s="32"/>
      <c r="T14083" s="32"/>
    </row>
    <row r="14084" spans="16:20" x14ac:dyDescent="0.35">
      <c r="P14084" s="33"/>
      <c r="Q14084" s="32"/>
      <c r="R14084" s="32"/>
      <c r="S14084" s="32"/>
      <c r="T14084" s="32"/>
    </row>
    <row r="14085" spans="16:20" x14ac:dyDescent="0.35">
      <c r="P14085" s="33"/>
      <c r="Q14085" s="32"/>
      <c r="R14085" s="32"/>
      <c r="S14085" s="32"/>
      <c r="T14085" s="32"/>
    </row>
    <row r="14086" spans="16:20" x14ac:dyDescent="0.35">
      <c r="P14086" s="33"/>
      <c r="Q14086" s="32"/>
      <c r="R14086" s="32"/>
      <c r="S14086" s="32"/>
      <c r="T14086" s="32"/>
    </row>
    <row r="14087" spans="16:20" x14ac:dyDescent="0.35">
      <c r="P14087" s="33"/>
      <c r="Q14087" s="32"/>
      <c r="R14087" s="32"/>
      <c r="S14087" s="32"/>
      <c r="T14087" s="32"/>
    </row>
    <row r="14088" spans="16:20" x14ac:dyDescent="0.35">
      <c r="P14088" s="33"/>
      <c r="Q14088" s="32"/>
      <c r="R14088" s="32"/>
      <c r="S14088" s="32"/>
      <c r="T14088" s="32"/>
    </row>
    <row r="14089" spans="16:20" x14ac:dyDescent="0.35">
      <c r="P14089" s="33"/>
      <c r="Q14089" s="32"/>
      <c r="R14089" s="32"/>
      <c r="S14089" s="32"/>
      <c r="T14089" s="32"/>
    </row>
    <row r="14090" spans="16:20" x14ac:dyDescent="0.35">
      <c r="P14090" s="33"/>
      <c r="Q14090" s="32"/>
      <c r="R14090" s="32"/>
      <c r="S14090" s="32"/>
      <c r="T14090" s="32"/>
    </row>
    <row r="14091" spans="16:20" x14ac:dyDescent="0.35">
      <c r="P14091" s="33"/>
      <c r="Q14091" s="32"/>
      <c r="R14091" s="32"/>
      <c r="S14091" s="32"/>
      <c r="T14091" s="32"/>
    </row>
    <row r="14092" spans="16:20" x14ac:dyDescent="0.35">
      <c r="P14092" s="33"/>
      <c r="Q14092" s="32"/>
      <c r="R14092" s="32"/>
      <c r="S14092" s="32"/>
      <c r="T14092" s="32"/>
    </row>
    <row r="14093" spans="16:20" x14ac:dyDescent="0.35">
      <c r="P14093" s="33"/>
      <c r="Q14093" s="32"/>
      <c r="R14093" s="32"/>
      <c r="S14093" s="32"/>
      <c r="T14093" s="32"/>
    </row>
    <row r="14094" spans="16:20" x14ac:dyDescent="0.35">
      <c r="P14094" s="33"/>
      <c r="Q14094" s="32"/>
      <c r="R14094" s="32"/>
      <c r="S14094" s="32"/>
      <c r="T14094" s="32"/>
    </row>
    <row r="14095" spans="16:20" x14ac:dyDescent="0.35">
      <c r="P14095" s="33"/>
      <c r="Q14095" s="32"/>
      <c r="R14095" s="32"/>
      <c r="S14095" s="32"/>
      <c r="T14095" s="32"/>
    </row>
    <row r="14096" spans="16:20" x14ac:dyDescent="0.35">
      <c r="P14096" s="33"/>
      <c r="Q14096" s="32"/>
      <c r="R14096" s="32"/>
      <c r="S14096" s="32"/>
      <c r="T14096" s="32"/>
    </row>
    <row r="14097" spans="16:20" x14ac:dyDescent="0.35">
      <c r="P14097" s="33"/>
      <c r="Q14097" s="32"/>
      <c r="R14097" s="32"/>
      <c r="S14097" s="32"/>
      <c r="T14097" s="32"/>
    </row>
    <row r="14098" spans="16:20" x14ac:dyDescent="0.35">
      <c r="P14098" s="33"/>
      <c r="Q14098" s="32"/>
      <c r="R14098" s="32"/>
      <c r="S14098" s="32"/>
      <c r="T14098" s="32"/>
    </row>
    <row r="14099" spans="16:20" x14ac:dyDescent="0.35">
      <c r="P14099" s="33"/>
      <c r="Q14099" s="32"/>
      <c r="R14099" s="32"/>
      <c r="S14099" s="32"/>
      <c r="T14099" s="32"/>
    </row>
    <row r="14100" spans="16:20" x14ac:dyDescent="0.35">
      <c r="P14100" s="33"/>
      <c r="Q14100" s="32"/>
      <c r="R14100" s="32"/>
      <c r="S14100" s="32"/>
      <c r="T14100" s="32"/>
    </row>
    <row r="14101" spans="16:20" x14ac:dyDescent="0.35">
      <c r="P14101" s="33"/>
      <c r="Q14101" s="32"/>
      <c r="R14101" s="32"/>
      <c r="S14101" s="32"/>
      <c r="T14101" s="32"/>
    </row>
    <row r="14102" spans="16:20" x14ac:dyDescent="0.35">
      <c r="P14102" s="33"/>
      <c r="Q14102" s="32"/>
      <c r="R14102" s="32"/>
      <c r="S14102" s="32"/>
      <c r="T14102" s="32"/>
    </row>
    <row r="14103" spans="16:20" x14ac:dyDescent="0.35">
      <c r="P14103" s="33"/>
      <c r="Q14103" s="32"/>
      <c r="R14103" s="32"/>
      <c r="S14103" s="32"/>
      <c r="T14103" s="32"/>
    </row>
    <row r="14104" spans="16:20" x14ac:dyDescent="0.35">
      <c r="P14104" s="33"/>
      <c r="Q14104" s="32"/>
      <c r="R14104" s="32"/>
      <c r="S14104" s="32"/>
      <c r="T14104" s="32"/>
    </row>
    <row r="14105" spans="16:20" x14ac:dyDescent="0.35">
      <c r="P14105" s="33"/>
      <c r="Q14105" s="32"/>
      <c r="R14105" s="32"/>
      <c r="S14105" s="32"/>
      <c r="T14105" s="32"/>
    </row>
    <row r="14106" spans="16:20" x14ac:dyDescent="0.35">
      <c r="P14106" s="33"/>
      <c r="Q14106" s="32"/>
      <c r="R14106" s="32"/>
      <c r="S14106" s="32"/>
      <c r="T14106" s="32"/>
    </row>
    <row r="14107" spans="16:20" x14ac:dyDescent="0.35">
      <c r="P14107" s="33"/>
      <c r="Q14107" s="32"/>
      <c r="R14107" s="32"/>
      <c r="S14107" s="32"/>
      <c r="T14107" s="32"/>
    </row>
    <row r="14108" spans="16:20" x14ac:dyDescent="0.35">
      <c r="P14108" s="33"/>
      <c r="Q14108" s="32"/>
      <c r="R14108" s="32"/>
      <c r="S14108" s="32"/>
      <c r="T14108" s="32"/>
    </row>
    <row r="14109" spans="16:20" x14ac:dyDescent="0.35">
      <c r="P14109" s="33"/>
      <c r="Q14109" s="32"/>
      <c r="R14109" s="32"/>
      <c r="S14109" s="32"/>
      <c r="T14109" s="32"/>
    </row>
    <row r="14110" spans="16:20" x14ac:dyDescent="0.35">
      <c r="P14110" s="33"/>
      <c r="Q14110" s="32"/>
      <c r="R14110" s="32"/>
      <c r="S14110" s="32"/>
      <c r="T14110" s="32"/>
    </row>
    <row r="14111" spans="16:20" x14ac:dyDescent="0.35">
      <c r="P14111" s="33"/>
      <c r="Q14111" s="32"/>
      <c r="R14111" s="32"/>
      <c r="S14111" s="32"/>
      <c r="T14111" s="32"/>
    </row>
    <row r="14112" spans="16:20" x14ac:dyDescent="0.35">
      <c r="P14112" s="33"/>
      <c r="Q14112" s="32"/>
      <c r="R14112" s="32"/>
      <c r="S14112" s="32"/>
      <c r="T14112" s="32"/>
    </row>
    <row r="14113" spans="16:20" x14ac:dyDescent="0.35">
      <c r="P14113" s="33"/>
      <c r="Q14113" s="32"/>
      <c r="R14113" s="32"/>
      <c r="S14113" s="32"/>
      <c r="T14113" s="32"/>
    </row>
    <row r="14114" spans="16:20" x14ac:dyDescent="0.35">
      <c r="P14114" s="33"/>
      <c r="Q14114" s="32"/>
      <c r="R14114" s="32"/>
      <c r="S14114" s="32"/>
      <c r="T14114" s="32"/>
    </row>
    <row r="14115" spans="16:20" x14ac:dyDescent="0.35">
      <c r="P14115" s="33"/>
      <c r="Q14115" s="32"/>
      <c r="R14115" s="32"/>
      <c r="S14115" s="32"/>
      <c r="T14115" s="32"/>
    </row>
    <row r="14116" spans="16:20" x14ac:dyDescent="0.35">
      <c r="P14116" s="33"/>
      <c r="Q14116" s="32"/>
      <c r="R14116" s="32"/>
      <c r="S14116" s="32"/>
      <c r="T14116" s="32"/>
    </row>
    <row r="14117" spans="16:20" x14ac:dyDescent="0.35">
      <c r="P14117" s="33"/>
      <c r="Q14117" s="32"/>
      <c r="R14117" s="32"/>
      <c r="S14117" s="32"/>
      <c r="T14117" s="32"/>
    </row>
    <row r="14118" spans="16:20" x14ac:dyDescent="0.35">
      <c r="P14118" s="33"/>
      <c r="Q14118" s="32"/>
      <c r="R14118" s="32"/>
      <c r="S14118" s="32"/>
      <c r="T14118" s="32"/>
    </row>
    <row r="14119" spans="16:20" x14ac:dyDescent="0.35">
      <c r="P14119" s="33"/>
      <c r="Q14119" s="32"/>
      <c r="R14119" s="32"/>
      <c r="S14119" s="32"/>
      <c r="T14119" s="32"/>
    </row>
    <row r="14120" spans="16:20" x14ac:dyDescent="0.35">
      <c r="P14120" s="33"/>
      <c r="Q14120" s="32"/>
      <c r="R14120" s="32"/>
      <c r="S14120" s="32"/>
      <c r="T14120" s="32"/>
    </row>
    <row r="14121" spans="16:20" x14ac:dyDescent="0.35">
      <c r="P14121" s="33"/>
      <c r="Q14121" s="32"/>
      <c r="R14121" s="32"/>
      <c r="S14121" s="32"/>
      <c r="T14121" s="32"/>
    </row>
    <row r="14122" spans="16:20" x14ac:dyDescent="0.35">
      <c r="P14122" s="33"/>
      <c r="Q14122" s="32"/>
      <c r="R14122" s="32"/>
      <c r="S14122" s="32"/>
      <c r="T14122" s="32"/>
    </row>
    <row r="14123" spans="16:20" x14ac:dyDescent="0.35">
      <c r="P14123" s="33"/>
      <c r="Q14123" s="32"/>
      <c r="R14123" s="32"/>
      <c r="S14123" s="32"/>
      <c r="T14123" s="32"/>
    </row>
    <row r="14124" spans="16:20" x14ac:dyDescent="0.35">
      <c r="P14124" s="33"/>
      <c r="Q14124" s="32"/>
      <c r="R14124" s="32"/>
      <c r="S14124" s="32"/>
      <c r="T14124" s="32"/>
    </row>
    <row r="14125" spans="16:20" x14ac:dyDescent="0.35">
      <c r="P14125" s="33"/>
      <c r="Q14125" s="32"/>
      <c r="R14125" s="32"/>
      <c r="S14125" s="32"/>
      <c r="T14125" s="32"/>
    </row>
    <row r="14126" spans="16:20" x14ac:dyDescent="0.35">
      <c r="P14126" s="33"/>
      <c r="Q14126" s="32"/>
      <c r="R14126" s="32"/>
      <c r="S14126" s="32"/>
      <c r="T14126" s="32"/>
    </row>
    <row r="14127" spans="16:20" x14ac:dyDescent="0.35">
      <c r="P14127" s="33"/>
      <c r="Q14127" s="32"/>
      <c r="R14127" s="32"/>
      <c r="S14127" s="32"/>
      <c r="T14127" s="32"/>
    </row>
    <row r="14128" spans="16:20" x14ac:dyDescent="0.35">
      <c r="P14128" s="33"/>
      <c r="Q14128" s="32"/>
      <c r="R14128" s="32"/>
      <c r="S14128" s="32"/>
      <c r="T14128" s="32"/>
    </row>
    <row r="14129" spans="16:20" x14ac:dyDescent="0.35">
      <c r="P14129" s="33"/>
      <c r="Q14129" s="32"/>
      <c r="R14129" s="32"/>
      <c r="S14129" s="32"/>
      <c r="T14129" s="32"/>
    </row>
    <row r="14130" spans="16:20" x14ac:dyDescent="0.35">
      <c r="P14130" s="33"/>
      <c r="Q14130" s="32"/>
      <c r="R14130" s="32"/>
      <c r="S14130" s="32"/>
      <c r="T14130" s="32"/>
    </row>
    <row r="14131" spans="16:20" x14ac:dyDescent="0.35">
      <c r="P14131" s="33"/>
      <c r="Q14131" s="32"/>
      <c r="R14131" s="32"/>
      <c r="S14131" s="32"/>
      <c r="T14131" s="32"/>
    </row>
    <row r="14132" spans="16:20" x14ac:dyDescent="0.35">
      <c r="P14132" s="33"/>
      <c r="Q14132" s="32"/>
      <c r="R14132" s="32"/>
      <c r="S14132" s="32"/>
      <c r="T14132" s="32"/>
    </row>
    <row r="14133" spans="16:20" x14ac:dyDescent="0.35">
      <c r="P14133" s="33"/>
      <c r="Q14133" s="32"/>
      <c r="R14133" s="32"/>
      <c r="S14133" s="32"/>
      <c r="T14133" s="32"/>
    </row>
    <row r="14134" spans="16:20" x14ac:dyDescent="0.35">
      <c r="P14134" s="33"/>
      <c r="Q14134" s="32"/>
      <c r="R14134" s="32"/>
      <c r="S14134" s="32"/>
      <c r="T14134" s="32"/>
    </row>
    <row r="14135" spans="16:20" x14ac:dyDescent="0.35">
      <c r="P14135" s="33"/>
      <c r="Q14135" s="32"/>
      <c r="R14135" s="32"/>
      <c r="S14135" s="32"/>
      <c r="T14135" s="32"/>
    </row>
    <row r="14136" spans="16:20" x14ac:dyDescent="0.35">
      <c r="P14136" s="33"/>
      <c r="Q14136" s="32"/>
      <c r="R14136" s="32"/>
      <c r="S14136" s="32"/>
      <c r="T14136" s="32"/>
    </row>
    <row r="14137" spans="16:20" x14ac:dyDescent="0.35">
      <c r="P14137" s="33"/>
      <c r="Q14137" s="32"/>
      <c r="R14137" s="32"/>
      <c r="S14137" s="32"/>
      <c r="T14137" s="32"/>
    </row>
    <row r="14138" spans="16:20" x14ac:dyDescent="0.35">
      <c r="P14138" s="33"/>
      <c r="Q14138" s="32"/>
      <c r="R14138" s="32"/>
      <c r="S14138" s="32"/>
      <c r="T14138" s="32"/>
    </row>
    <row r="14139" spans="16:20" x14ac:dyDescent="0.35">
      <c r="P14139" s="33"/>
      <c r="Q14139" s="32"/>
      <c r="R14139" s="32"/>
      <c r="S14139" s="32"/>
      <c r="T14139" s="32"/>
    </row>
    <row r="14140" spans="16:20" x14ac:dyDescent="0.35">
      <c r="P14140" s="33"/>
      <c r="Q14140" s="32"/>
      <c r="R14140" s="32"/>
      <c r="S14140" s="32"/>
      <c r="T14140" s="32"/>
    </row>
    <row r="14141" spans="16:20" x14ac:dyDescent="0.35">
      <c r="P14141" s="33"/>
      <c r="Q14141" s="32"/>
      <c r="R14141" s="32"/>
      <c r="S14141" s="32"/>
      <c r="T14141" s="32"/>
    </row>
    <row r="14142" spans="16:20" x14ac:dyDescent="0.35">
      <c r="P14142" s="33"/>
      <c r="Q14142" s="32"/>
      <c r="R14142" s="32"/>
      <c r="S14142" s="32"/>
      <c r="T14142" s="32"/>
    </row>
    <row r="14143" spans="16:20" x14ac:dyDescent="0.35">
      <c r="P14143" s="33"/>
      <c r="Q14143" s="32"/>
      <c r="R14143" s="32"/>
      <c r="S14143" s="32"/>
      <c r="T14143" s="32"/>
    </row>
    <row r="14144" spans="16:20" x14ac:dyDescent="0.35">
      <c r="P14144" s="33"/>
      <c r="Q14144" s="32"/>
      <c r="R14144" s="32"/>
      <c r="S14144" s="32"/>
      <c r="T14144" s="32"/>
    </row>
    <row r="14145" spans="16:20" x14ac:dyDescent="0.35">
      <c r="P14145" s="33"/>
      <c r="Q14145" s="32"/>
      <c r="R14145" s="32"/>
      <c r="S14145" s="32"/>
      <c r="T14145" s="32"/>
    </row>
    <row r="14146" spans="16:20" x14ac:dyDescent="0.35">
      <c r="P14146" s="33"/>
      <c r="Q14146" s="32"/>
      <c r="R14146" s="32"/>
      <c r="S14146" s="32"/>
      <c r="T14146" s="32"/>
    </row>
    <row r="14147" spans="16:20" x14ac:dyDescent="0.35">
      <c r="P14147" s="33"/>
      <c r="Q14147" s="32"/>
      <c r="R14147" s="32"/>
      <c r="S14147" s="32"/>
      <c r="T14147" s="32"/>
    </row>
    <row r="14148" spans="16:20" x14ac:dyDescent="0.35">
      <c r="P14148" s="33"/>
      <c r="Q14148" s="32"/>
      <c r="R14148" s="32"/>
      <c r="S14148" s="32"/>
      <c r="T14148" s="32"/>
    </row>
    <row r="14149" spans="16:20" x14ac:dyDescent="0.35">
      <c r="P14149" s="33"/>
      <c r="Q14149" s="32"/>
      <c r="R14149" s="32"/>
      <c r="S14149" s="32"/>
      <c r="T14149" s="32"/>
    </row>
    <row r="14150" spans="16:20" x14ac:dyDescent="0.35">
      <c r="P14150" s="33"/>
      <c r="Q14150" s="32"/>
      <c r="R14150" s="32"/>
      <c r="S14150" s="32"/>
      <c r="T14150" s="32"/>
    </row>
    <row r="14151" spans="16:20" x14ac:dyDescent="0.35">
      <c r="P14151" s="33"/>
      <c r="Q14151" s="32"/>
      <c r="R14151" s="32"/>
      <c r="S14151" s="32"/>
      <c r="T14151" s="32"/>
    </row>
    <row r="14152" spans="16:20" x14ac:dyDescent="0.35">
      <c r="P14152" s="33"/>
      <c r="Q14152" s="32"/>
      <c r="R14152" s="32"/>
      <c r="S14152" s="32"/>
      <c r="T14152" s="32"/>
    </row>
    <row r="14153" spans="16:20" x14ac:dyDescent="0.35">
      <c r="P14153" s="33"/>
      <c r="Q14153" s="32"/>
      <c r="R14153" s="32"/>
      <c r="S14153" s="32"/>
      <c r="T14153" s="32"/>
    </row>
    <row r="14154" spans="16:20" x14ac:dyDescent="0.35">
      <c r="P14154" s="33"/>
      <c r="Q14154" s="32"/>
      <c r="R14154" s="32"/>
      <c r="S14154" s="32"/>
      <c r="T14154" s="32"/>
    </row>
    <row r="14155" spans="16:20" x14ac:dyDescent="0.35">
      <c r="P14155" s="33"/>
      <c r="Q14155" s="32"/>
      <c r="R14155" s="32"/>
      <c r="S14155" s="32"/>
      <c r="T14155" s="32"/>
    </row>
    <row r="14156" spans="16:20" x14ac:dyDescent="0.35">
      <c r="P14156" s="33"/>
      <c r="Q14156" s="32"/>
      <c r="R14156" s="32"/>
      <c r="S14156" s="32"/>
      <c r="T14156" s="32"/>
    </row>
    <row r="14157" spans="16:20" x14ac:dyDescent="0.35">
      <c r="P14157" s="33"/>
      <c r="Q14157" s="32"/>
      <c r="R14157" s="32"/>
      <c r="S14157" s="32"/>
      <c r="T14157" s="32"/>
    </row>
    <row r="14158" spans="16:20" x14ac:dyDescent="0.35">
      <c r="P14158" s="33"/>
      <c r="Q14158" s="32"/>
      <c r="R14158" s="32"/>
      <c r="S14158" s="32"/>
      <c r="T14158" s="32"/>
    </row>
    <row r="14159" spans="16:20" x14ac:dyDescent="0.35">
      <c r="P14159" s="33"/>
      <c r="Q14159" s="32"/>
      <c r="R14159" s="32"/>
      <c r="S14159" s="32"/>
      <c r="T14159" s="32"/>
    </row>
    <row r="14160" spans="16:20" x14ac:dyDescent="0.35">
      <c r="P14160" s="33"/>
      <c r="Q14160" s="32"/>
      <c r="R14160" s="32"/>
      <c r="S14160" s="32"/>
      <c r="T14160" s="32"/>
    </row>
    <row r="14161" spans="16:20" x14ac:dyDescent="0.35">
      <c r="P14161" s="33"/>
      <c r="Q14161" s="32"/>
      <c r="R14161" s="32"/>
      <c r="S14161" s="32"/>
      <c r="T14161" s="32"/>
    </row>
    <row r="14162" spans="16:20" x14ac:dyDescent="0.35">
      <c r="P14162" s="33"/>
      <c r="Q14162" s="32"/>
      <c r="R14162" s="32"/>
      <c r="S14162" s="32"/>
      <c r="T14162" s="32"/>
    </row>
    <row r="14163" spans="16:20" x14ac:dyDescent="0.35">
      <c r="P14163" s="33"/>
      <c r="Q14163" s="32"/>
      <c r="R14163" s="32"/>
      <c r="S14163" s="32"/>
      <c r="T14163" s="32"/>
    </row>
    <row r="14164" spans="16:20" x14ac:dyDescent="0.35">
      <c r="P14164" s="33"/>
      <c r="Q14164" s="32"/>
      <c r="R14164" s="32"/>
      <c r="S14164" s="32"/>
      <c r="T14164" s="32"/>
    </row>
    <row r="14165" spans="16:20" x14ac:dyDescent="0.35">
      <c r="P14165" s="33"/>
      <c r="Q14165" s="32"/>
      <c r="R14165" s="32"/>
      <c r="S14165" s="32"/>
      <c r="T14165" s="32"/>
    </row>
    <row r="14166" spans="16:20" x14ac:dyDescent="0.35">
      <c r="P14166" s="33"/>
      <c r="Q14166" s="32"/>
      <c r="R14166" s="32"/>
      <c r="S14166" s="32"/>
      <c r="T14166" s="32"/>
    </row>
    <row r="14167" spans="16:20" x14ac:dyDescent="0.35">
      <c r="P14167" s="33"/>
      <c r="Q14167" s="32"/>
      <c r="R14167" s="32"/>
      <c r="S14167" s="32"/>
      <c r="T14167" s="32"/>
    </row>
    <row r="14168" spans="16:20" x14ac:dyDescent="0.35">
      <c r="P14168" s="33"/>
      <c r="Q14168" s="32"/>
      <c r="R14168" s="32"/>
      <c r="S14168" s="32"/>
      <c r="T14168" s="32"/>
    </row>
    <row r="14169" spans="16:20" x14ac:dyDescent="0.35">
      <c r="P14169" s="33"/>
      <c r="Q14169" s="32"/>
      <c r="R14169" s="32"/>
      <c r="S14169" s="32"/>
      <c r="T14169" s="32"/>
    </row>
    <row r="14170" spans="16:20" x14ac:dyDescent="0.35">
      <c r="P14170" s="33"/>
      <c r="Q14170" s="32"/>
      <c r="R14170" s="32"/>
      <c r="S14170" s="32"/>
      <c r="T14170" s="32"/>
    </row>
    <row r="14171" spans="16:20" x14ac:dyDescent="0.35">
      <c r="P14171" s="33"/>
      <c r="Q14171" s="32"/>
      <c r="R14171" s="32"/>
      <c r="S14171" s="32"/>
      <c r="T14171" s="32"/>
    </row>
    <row r="14172" spans="16:20" x14ac:dyDescent="0.35">
      <c r="P14172" s="33"/>
      <c r="Q14172" s="32"/>
      <c r="R14172" s="32"/>
      <c r="S14172" s="32"/>
      <c r="T14172" s="32"/>
    </row>
    <row r="14173" spans="16:20" x14ac:dyDescent="0.35">
      <c r="P14173" s="33"/>
      <c r="Q14173" s="32"/>
      <c r="R14173" s="32"/>
      <c r="S14173" s="32"/>
      <c r="T14173" s="32"/>
    </row>
    <row r="14174" spans="16:20" x14ac:dyDescent="0.35">
      <c r="P14174" s="33"/>
      <c r="Q14174" s="32"/>
      <c r="R14174" s="32"/>
      <c r="S14174" s="32"/>
      <c r="T14174" s="32"/>
    </row>
    <row r="14175" spans="16:20" x14ac:dyDescent="0.35">
      <c r="P14175" s="33"/>
      <c r="Q14175" s="32"/>
      <c r="R14175" s="32"/>
      <c r="S14175" s="32"/>
      <c r="T14175" s="32"/>
    </row>
    <row r="14176" spans="16:20" x14ac:dyDescent="0.35">
      <c r="P14176" s="33"/>
      <c r="Q14176" s="32"/>
      <c r="R14176" s="32"/>
      <c r="S14176" s="32"/>
      <c r="T14176" s="32"/>
    </row>
    <row r="14177" spans="16:20" x14ac:dyDescent="0.35">
      <c r="P14177" s="33"/>
      <c r="Q14177" s="32"/>
      <c r="R14177" s="32"/>
      <c r="S14177" s="32"/>
      <c r="T14177" s="32"/>
    </row>
    <row r="14178" spans="16:20" x14ac:dyDescent="0.35">
      <c r="P14178" s="33"/>
      <c r="Q14178" s="32"/>
      <c r="R14178" s="32"/>
      <c r="S14178" s="32"/>
      <c r="T14178" s="32"/>
    </row>
    <row r="14179" spans="16:20" x14ac:dyDescent="0.35">
      <c r="P14179" s="33"/>
      <c r="Q14179" s="32"/>
      <c r="R14179" s="32"/>
      <c r="S14179" s="32"/>
      <c r="T14179" s="32"/>
    </row>
    <row r="14180" spans="16:20" x14ac:dyDescent="0.35">
      <c r="P14180" s="33"/>
      <c r="Q14180" s="32"/>
      <c r="R14180" s="32"/>
      <c r="S14180" s="32"/>
      <c r="T14180" s="32"/>
    </row>
    <row r="14181" spans="16:20" x14ac:dyDescent="0.35">
      <c r="P14181" s="33"/>
      <c r="Q14181" s="32"/>
      <c r="R14181" s="32"/>
      <c r="S14181" s="32"/>
      <c r="T14181" s="32"/>
    </row>
    <row r="14182" spans="16:20" x14ac:dyDescent="0.35">
      <c r="P14182" s="33"/>
      <c r="Q14182" s="32"/>
      <c r="R14182" s="32"/>
      <c r="S14182" s="32"/>
      <c r="T14182" s="32"/>
    </row>
    <row r="14183" spans="16:20" x14ac:dyDescent="0.35">
      <c r="P14183" s="33"/>
      <c r="Q14183" s="32"/>
      <c r="R14183" s="32"/>
      <c r="S14183" s="32"/>
      <c r="T14183" s="32"/>
    </row>
    <row r="14184" spans="16:20" x14ac:dyDescent="0.35">
      <c r="P14184" s="33"/>
      <c r="Q14184" s="32"/>
      <c r="R14184" s="32"/>
      <c r="S14184" s="32"/>
      <c r="T14184" s="32"/>
    </row>
    <row r="14185" spans="16:20" x14ac:dyDescent="0.35">
      <c r="P14185" s="33"/>
      <c r="Q14185" s="32"/>
      <c r="R14185" s="32"/>
      <c r="S14185" s="32"/>
      <c r="T14185" s="32"/>
    </row>
    <row r="14186" spans="16:20" x14ac:dyDescent="0.35">
      <c r="P14186" s="33"/>
      <c r="Q14186" s="32"/>
      <c r="R14186" s="32"/>
      <c r="S14186" s="32"/>
      <c r="T14186" s="32"/>
    </row>
    <row r="14187" spans="16:20" x14ac:dyDescent="0.35">
      <c r="P14187" s="33"/>
      <c r="Q14187" s="32"/>
      <c r="R14187" s="32"/>
      <c r="S14187" s="32"/>
      <c r="T14187" s="32"/>
    </row>
    <row r="14188" spans="16:20" x14ac:dyDescent="0.35">
      <c r="P14188" s="33"/>
      <c r="Q14188" s="32"/>
      <c r="R14188" s="32"/>
      <c r="S14188" s="32"/>
      <c r="T14188" s="32"/>
    </row>
    <row r="14189" spans="16:20" x14ac:dyDescent="0.35">
      <c r="P14189" s="33"/>
      <c r="Q14189" s="32"/>
      <c r="R14189" s="32"/>
      <c r="S14189" s="32"/>
      <c r="T14189" s="32"/>
    </row>
    <row r="14190" spans="16:20" x14ac:dyDescent="0.35">
      <c r="P14190" s="33"/>
      <c r="Q14190" s="32"/>
      <c r="R14190" s="32"/>
      <c r="S14190" s="32"/>
      <c r="T14190" s="32"/>
    </row>
    <row r="14191" spans="16:20" x14ac:dyDescent="0.35">
      <c r="P14191" s="33"/>
      <c r="Q14191" s="32"/>
      <c r="R14191" s="32"/>
      <c r="S14191" s="32"/>
      <c r="T14191" s="32"/>
    </row>
    <row r="14192" spans="16:20" x14ac:dyDescent="0.35">
      <c r="P14192" s="33"/>
      <c r="Q14192" s="32"/>
      <c r="R14192" s="32"/>
      <c r="S14192" s="32"/>
      <c r="T14192" s="32"/>
    </row>
    <row r="14193" spans="16:20" x14ac:dyDescent="0.35">
      <c r="P14193" s="33"/>
      <c r="Q14193" s="32"/>
      <c r="R14193" s="32"/>
      <c r="S14193" s="32"/>
      <c r="T14193" s="32"/>
    </row>
    <row r="14194" spans="16:20" x14ac:dyDescent="0.35">
      <c r="P14194" s="33"/>
      <c r="Q14194" s="32"/>
      <c r="R14194" s="32"/>
      <c r="S14194" s="32"/>
      <c r="T14194" s="32"/>
    </row>
    <row r="14195" spans="16:20" x14ac:dyDescent="0.35">
      <c r="P14195" s="33"/>
      <c r="Q14195" s="32"/>
      <c r="R14195" s="32"/>
      <c r="S14195" s="32"/>
      <c r="T14195" s="32"/>
    </row>
    <row r="14196" spans="16:20" x14ac:dyDescent="0.35">
      <c r="P14196" s="33"/>
      <c r="Q14196" s="32"/>
      <c r="R14196" s="32"/>
      <c r="S14196" s="32"/>
      <c r="T14196" s="32"/>
    </row>
    <row r="14197" spans="16:20" x14ac:dyDescent="0.35">
      <c r="P14197" s="33"/>
      <c r="Q14197" s="32"/>
      <c r="R14197" s="32"/>
      <c r="S14197" s="32"/>
      <c r="T14197" s="32"/>
    </row>
    <row r="14198" spans="16:20" x14ac:dyDescent="0.35">
      <c r="P14198" s="33"/>
      <c r="Q14198" s="32"/>
      <c r="R14198" s="32"/>
      <c r="S14198" s="32"/>
      <c r="T14198" s="32"/>
    </row>
    <row r="14199" spans="16:20" x14ac:dyDescent="0.35">
      <c r="P14199" s="33"/>
      <c r="Q14199" s="32"/>
      <c r="R14199" s="32"/>
      <c r="S14199" s="32"/>
      <c r="T14199" s="32"/>
    </row>
    <row r="14200" spans="16:20" x14ac:dyDescent="0.35">
      <c r="P14200" s="33"/>
      <c r="Q14200" s="32"/>
      <c r="R14200" s="32"/>
      <c r="S14200" s="32"/>
      <c r="T14200" s="32"/>
    </row>
    <row r="14201" spans="16:20" x14ac:dyDescent="0.35">
      <c r="P14201" s="33"/>
      <c r="Q14201" s="32"/>
      <c r="R14201" s="32"/>
      <c r="S14201" s="32"/>
      <c r="T14201" s="32"/>
    </row>
    <row r="14202" spans="16:20" x14ac:dyDescent="0.35">
      <c r="P14202" s="33"/>
      <c r="Q14202" s="32"/>
      <c r="R14202" s="32"/>
      <c r="S14202" s="32"/>
      <c r="T14202" s="32"/>
    </row>
    <row r="14203" spans="16:20" x14ac:dyDescent="0.35">
      <c r="P14203" s="33"/>
      <c r="Q14203" s="32"/>
      <c r="R14203" s="32"/>
      <c r="S14203" s="32"/>
      <c r="T14203" s="32"/>
    </row>
    <row r="14204" spans="16:20" x14ac:dyDescent="0.35">
      <c r="P14204" s="33"/>
      <c r="Q14204" s="32"/>
      <c r="R14204" s="32"/>
      <c r="S14204" s="32"/>
      <c r="T14204" s="32"/>
    </row>
    <row r="14205" spans="16:20" x14ac:dyDescent="0.35">
      <c r="P14205" s="33"/>
      <c r="Q14205" s="32"/>
      <c r="R14205" s="32"/>
      <c r="S14205" s="32"/>
      <c r="T14205" s="32"/>
    </row>
    <row r="14206" spans="16:20" x14ac:dyDescent="0.35">
      <c r="P14206" s="33"/>
      <c r="Q14206" s="32"/>
      <c r="R14206" s="32"/>
      <c r="S14206" s="32"/>
      <c r="T14206" s="32"/>
    </row>
    <row r="14207" spans="16:20" x14ac:dyDescent="0.35">
      <c r="P14207" s="33"/>
      <c r="Q14207" s="32"/>
      <c r="R14207" s="32"/>
      <c r="S14207" s="32"/>
      <c r="T14207" s="32"/>
    </row>
    <row r="14208" spans="16:20" x14ac:dyDescent="0.35">
      <c r="P14208" s="33"/>
      <c r="Q14208" s="32"/>
      <c r="R14208" s="32"/>
      <c r="S14208" s="32"/>
      <c r="T14208" s="32"/>
    </row>
    <row r="14209" spans="16:20" x14ac:dyDescent="0.35">
      <c r="P14209" s="33"/>
      <c r="Q14209" s="32"/>
      <c r="R14209" s="32"/>
      <c r="S14209" s="32"/>
      <c r="T14209" s="32"/>
    </row>
    <row r="14210" spans="16:20" x14ac:dyDescent="0.35">
      <c r="P14210" s="33"/>
      <c r="Q14210" s="32"/>
      <c r="R14210" s="32"/>
      <c r="S14210" s="32"/>
      <c r="T14210" s="32"/>
    </row>
    <row r="14211" spans="16:20" x14ac:dyDescent="0.35">
      <c r="P14211" s="33"/>
      <c r="Q14211" s="32"/>
      <c r="R14211" s="32"/>
      <c r="S14211" s="32"/>
      <c r="T14211" s="32"/>
    </row>
    <row r="14212" spans="16:20" x14ac:dyDescent="0.35">
      <c r="P14212" s="33"/>
      <c r="Q14212" s="32"/>
      <c r="R14212" s="32"/>
      <c r="S14212" s="32"/>
      <c r="T14212" s="32"/>
    </row>
    <row r="14213" spans="16:20" x14ac:dyDescent="0.35">
      <c r="P14213" s="33"/>
      <c r="Q14213" s="32"/>
      <c r="R14213" s="32"/>
      <c r="S14213" s="32"/>
      <c r="T14213" s="32"/>
    </row>
    <row r="14214" spans="16:20" x14ac:dyDescent="0.35">
      <c r="P14214" s="33"/>
      <c r="Q14214" s="32"/>
      <c r="R14214" s="32"/>
      <c r="S14214" s="32"/>
      <c r="T14214" s="32"/>
    </row>
    <row r="14215" spans="16:20" x14ac:dyDescent="0.35">
      <c r="P14215" s="33"/>
      <c r="Q14215" s="32"/>
      <c r="R14215" s="32"/>
      <c r="S14215" s="32"/>
      <c r="T14215" s="32"/>
    </row>
    <row r="14216" spans="16:20" x14ac:dyDescent="0.35">
      <c r="P14216" s="33"/>
      <c r="Q14216" s="32"/>
      <c r="R14216" s="32"/>
      <c r="S14216" s="32"/>
      <c r="T14216" s="32"/>
    </row>
    <row r="14217" spans="16:20" x14ac:dyDescent="0.35">
      <c r="P14217" s="33"/>
      <c r="Q14217" s="32"/>
      <c r="R14217" s="32"/>
      <c r="S14217" s="32"/>
      <c r="T14217" s="32"/>
    </row>
    <row r="14218" spans="16:20" x14ac:dyDescent="0.35">
      <c r="P14218" s="33"/>
      <c r="Q14218" s="32"/>
      <c r="R14218" s="32"/>
      <c r="S14218" s="32"/>
      <c r="T14218" s="32"/>
    </row>
    <row r="14219" spans="16:20" x14ac:dyDescent="0.35">
      <c r="P14219" s="33"/>
      <c r="Q14219" s="32"/>
      <c r="R14219" s="32"/>
      <c r="S14219" s="32"/>
      <c r="T14219" s="32"/>
    </row>
    <row r="14220" spans="16:20" x14ac:dyDescent="0.35">
      <c r="P14220" s="33"/>
      <c r="Q14220" s="32"/>
      <c r="R14220" s="32"/>
      <c r="S14220" s="32"/>
      <c r="T14220" s="32"/>
    </row>
    <row r="14221" spans="16:20" x14ac:dyDescent="0.35">
      <c r="P14221" s="33"/>
      <c r="Q14221" s="32"/>
      <c r="R14221" s="32"/>
      <c r="S14221" s="32"/>
      <c r="T14221" s="32"/>
    </row>
    <row r="14222" spans="16:20" x14ac:dyDescent="0.35">
      <c r="P14222" s="33"/>
      <c r="Q14222" s="32"/>
      <c r="R14222" s="32"/>
      <c r="S14222" s="32"/>
      <c r="T14222" s="32"/>
    </row>
    <row r="14223" spans="16:20" x14ac:dyDescent="0.35">
      <c r="P14223" s="33"/>
      <c r="Q14223" s="32"/>
      <c r="R14223" s="32"/>
      <c r="S14223" s="32"/>
      <c r="T14223" s="32"/>
    </row>
    <row r="14224" spans="16:20" x14ac:dyDescent="0.35">
      <c r="P14224" s="33"/>
      <c r="Q14224" s="32"/>
      <c r="R14224" s="32"/>
      <c r="S14224" s="32"/>
      <c r="T14224" s="32"/>
    </row>
    <row r="14225" spans="16:20" x14ac:dyDescent="0.35">
      <c r="P14225" s="33"/>
      <c r="Q14225" s="32"/>
      <c r="R14225" s="32"/>
      <c r="S14225" s="32"/>
      <c r="T14225" s="32"/>
    </row>
    <row r="14226" spans="16:20" x14ac:dyDescent="0.35">
      <c r="P14226" s="33"/>
      <c r="Q14226" s="32"/>
      <c r="R14226" s="32"/>
      <c r="S14226" s="32"/>
      <c r="T14226" s="32"/>
    </row>
    <row r="14227" spans="16:20" x14ac:dyDescent="0.35">
      <c r="P14227" s="33"/>
      <c r="Q14227" s="32"/>
      <c r="R14227" s="32"/>
      <c r="S14227" s="32"/>
      <c r="T14227" s="32"/>
    </row>
    <row r="14228" spans="16:20" x14ac:dyDescent="0.35">
      <c r="P14228" s="33"/>
      <c r="Q14228" s="32"/>
      <c r="R14228" s="32"/>
      <c r="S14228" s="32"/>
      <c r="T14228" s="32"/>
    </row>
    <row r="14229" spans="16:20" x14ac:dyDescent="0.35">
      <c r="P14229" s="33"/>
      <c r="Q14229" s="32"/>
      <c r="R14229" s="32"/>
      <c r="S14229" s="32"/>
      <c r="T14229" s="32"/>
    </row>
    <row r="14230" spans="16:20" x14ac:dyDescent="0.35">
      <c r="P14230" s="33"/>
      <c r="Q14230" s="32"/>
      <c r="R14230" s="32"/>
      <c r="S14230" s="32"/>
      <c r="T14230" s="32"/>
    </row>
    <row r="14231" spans="16:20" x14ac:dyDescent="0.35">
      <c r="P14231" s="33"/>
      <c r="Q14231" s="32"/>
      <c r="R14231" s="32"/>
      <c r="S14231" s="32"/>
      <c r="T14231" s="32"/>
    </row>
    <row r="14232" spans="16:20" x14ac:dyDescent="0.35">
      <c r="P14232" s="33"/>
      <c r="Q14232" s="32"/>
      <c r="R14232" s="32"/>
      <c r="S14232" s="32"/>
      <c r="T14232" s="32"/>
    </row>
    <row r="14233" spans="16:20" x14ac:dyDescent="0.35">
      <c r="P14233" s="33"/>
      <c r="Q14233" s="32"/>
      <c r="R14233" s="32"/>
      <c r="S14233" s="32"/>
      <c r="T14233" s="32"/>
    </row>
    <row r="14234" spans="16:20" x14ac:dyDescent="0.35">
      <c r="P14234" s="33"/>
      <c r="Q14234" s="32"/>
      <c r="R14234" s="32"/>
      <c r="S14234" s="32"/>
      <c r="T14234" s="32"/>
    </row>
    <row r="14235" spans="16:20" x14ac:dyDescent="0.35">
      <c r="P14235" s="33"/>
      <c r="Q14235" s="32"/>
      <c r="R14235" s="32"/>
      <c r="S14235" s="32"/>
      <c r="T14235" s="32"/>
    </row>
    <row r="14236" spans="16:20" x14ac:dyDescent="0.35">
      <c r="P14236" s="33"/>
      <c r="Q14236" s="32"/>
      <c r="R14236" s="32"/>
      <c r="S14236" s="32"/>
      <c r="T14236" s="32"/>
    </row>
    <row r="14237" spans="16:20" x14ac:dyDescent="0.35">
      <c r="P14237" s="33"/>
      <c r="Q14237" s="32"/>
      <c r="R14237" s="32"/>
      <c r="S14237" s="32"/>
      <c r="T14237" s="32"/>
    </row>
    <row r="14238" spans="16:20" x14ac:dyDescent="0.35">
      <c r="P14238" s="33"/>
      <c r="Q14238" s="32"/>
      <c r="R14238" s="32"/>
      <c r="S14238" s="32"/>
      <c r="T14238" s="32"/>
    </row>
    <row r="14239" spans="16:20" x14ac:dyDescent="0.35">
      <c r="P14239" s="33"/>
      <c r="Q14239" s="32"/>
      <c r="R14239" s="32"/>
      <c r="S14239" s="32"/>
      <c r="T14239" s="32"/>
    </row>
    <row r="14240" spans="16:20" x14ac:dyDescent="0.35">
      <c r="P14240" s="33"/>
      <c r="Q14240" s="32"/>
      <c r="R14240" s="32"/>
      <c r="S14240" s="32"/>
      <c r="T14240" s="32"/>
    </row>
    <row r="14241" spans="16:20" x14ac:dyDescent="0.35">
      <c r="P14241" s="33"/>
      <c r="Q14241" s="32"/>
      <c r="R14241" s="32"/>
      <c r="S14241" s="32"/>
      <c r="T14241" s="32"/>
    </row>
    <row r="14242" spans="16:20" x14ac:dyDescent="0.35">
      <c r="P14242" s="33"/>
      <c r="Q14242" s="32"/>
      <c r="R14242" s="32"/>
      <c r="S14242" s="32"/>
      <c r="T14242" s="32"/>
    </row>
    <row r="14243" spans="16:20" x14ac:dyDescent="0.35">
      <c r="P14243" s="33"/>
      <c r="Q14243" s="32"/>
      <c r="R14243" s="32"/>
      <c r="S14243" s="32"/>
      <c r="T14243" s="32"/>
    </row>
    <row r="14244" spans="16:20" x14ac:dyDescent="0.35">
      <c r="P14244" s="33"/>
      <c r="Q14244" s="32"/>
      <c r="R14244" s="32"/>
      <c r="S14244" s="32"/>
      <c r="T14244" s="32"/>
    </row>
    <row r="14245" spans="16:20" x14ac:dyDescent="0.35">
      <c r="P14245" s="33"/>
      <c r="Q14245" s="32"/>
      <c r="R14245" s="32"/>
      <c r="S14245" s="32"/>
      <c r="T14245" s="32"/>
    </row>
    <row r="14246" spans="16:20" x14ac:dyDescent="0.35">
      <c r="P14246" s="33"/>
      <c r="Q14246" s="32"/>
      <c r="R14246" s="32"/>
      <c r="S14246" s="32"/>
      <c r="T14246" s="32"/>
    </row>
    <row r="14247" spans="16:20" x14ac:dyDescent="0.35">
      <c r="P14247" s="33"/>
      <c r="Q14247" s="32"/>
      <c r="R14247" s="32"/>
      <c r="S14247" s="32"/>
      <c r="T14247" s="32"/>
    </row>
    <row r="14248" spans="16:20" x14ac:dyDescent="0.35">
      <c r="P14248" s="33"/>
      <c r="Q14248" s="32"/>
      <c r="R14248" s="32"/>
      <c r="S14248" s="32"/>
      <c r="T14248" s="32"/>
    </row>
    <row r="14249" spans="16:20" x14ac:dyDescent="0.35">
      <c r="P14249" s="33"/>
      <c r="Q14249" s="32"/>
      <c r="R14249" s="32"/>
      <c r="S14249" s="32"/>
      <c r="T14249" s="32"/>
    </row>
    <row r="14250" spans="16:20" x14ac:dyDescent="0.35">
      <c r="P14250" s="33"/>
      <c r="Q14250" s="32"/>
      <c r="R14250" s="32"/>
      <c r="S14250" s="32"/>
      <c r="T14250" s="32"/>
    </row>
    <row r="14251" spans="16:20" x14ac:dyDescent="0.35">
      <c r="P14251" s="33"/>
      <c r="Q14251" s="32"/>
      <c r="R14251" s="32"/>
      <c r="S14251" s="32"/>
      <c r="T14251" s="32"/>
    </row>
    <row r="14252" spans="16:20" x14ac:dyDescent="0.35">
      <c r="P14252" s="33"/>
      <c r="Q14252" s="32"/>
      <c r="R14252" s="32"/>
      <c r="S14252" s="32"/>
      <c r="T14252" s="32"/>
    </row>
    <row r="14253" spans="16:20" x14ac:dyDescent="0.35">
      <c r="P14253" s="33"/>
      <c r="Q14253" s="32"/>
      <c r="R14253" s="32"/>
      <c r="S14253" s="32"/>
      <c r="T14253" s="32"/>
    </row>
    <row r="14254" spans="16:20" x14ac:dyDescent="0.35">
      <c r="P14254" s="33"/>
      <c r="Q14254" s="32"/>
      <c r="R14254" s="32"/>
      <c r="S14254" s="32"/>
      <c r="T14254" s="32"/>
    </row>
    <row r="14255" spans="16:20" x14ac:dyDescent="0.35">
      <c r="P14255" s="33"/>
      <c r="Q14255" s="32"/>
      <c r="R14255" s="32"/>
      <c r="S14255" s="32"/>
      <c r="T14255" s="32"/>
    </row>
    <row r="14256" spans="16:20" x14ac:dyDescent="0.35">
      <c r="P14256" s="33"/>
      <c r="Q14256" s="32"/>
      <c r="R14256" s="32"/>
      <c r="S14256" s="32"/>
      <c r="T14256" s="32"/>
    </row>
    <row r="14257" spans="16:20" x14ac:dyDescent="0.35">
      <c r="P14257" s="33"/>
      <c r="Q14257" s="32"/>
      <c r="R14257" s="32"/>
      <c r="S14257" s="32"/>
      <c r="T14257" s="32"/>
    </row>
    <row r="14258" spans="16:20" x14ac:dyDescent="0.35">
      <c r="P14258" s="33"/>
      <c r="Q14258" s="32"/>
      <c r="R14258" s="32"/>
      <c r="S14258" s="32"/>
      <c r="T14258" s="32"/>
    </row>
    <row r="14259" spans="16:20" x14ac:dyDescent="0.35">
      <c r="P14259" s="33"/>
      <c r="Q14259" s="32"/>
      <c r="R14259" s="32"/>
      <c r="S14259" s="32"/>
      <c r="T14259" s="32"/>
    </row>
    <row r="14260" spans="16:20" x14ac:dyDescent="0.35">
      <c r="P14260" s="33"/>
      <c r="Q14260" s="32"/>
      <c r="R14260" s="32"/>
      <c r="S14260" s="32"/>
      <c r="T14260" s="32"/>
    </row>
    <row r="14261" spans="16:20" x14ac:dyDescent="0.35">
      <c r="P14261" s="33"/>
      <c r="Q14261" s="32"/>
      <c r="R14261" s="32"/>
      <c r="S14261" s="32"/>
      <c r="T14261" s="32"/>
    </row>
    <row r="14262" spans="16:20" x14ac:dyDescent="0.35">
      <c r="P14262" s="33"/>
      <c r="Q14262" s="32"/>
      <c r="R14262" s="32"/>
      <c r="S14262" s="32"/>
      <c r="T14262" s="32"/>
    </row>
    <row r="14263" spans="16:20" x14ac:dyDescent="0.35">
      <c r="P14263" s="33"/>
      <c r="Q14263" s="32"/>
      <c r="R14263" s="32"/>
      <c r="S14263" s="32"/>
      <c r="T14263" s="32"/>
    </row>
    <row r="14264" spans="16:20" x14ac:dyDescent="0.35">
      <c r="P14264" s="33"/>
      <c r="Q14264" s="32"/>
      <c r="R14264" s="32"/>
      <c r="S14264" s="32"/>
      <c r="T14264" s="32"/>
    </row>
    <row r="14265" spans="16:20" x14ac:dyDescent="0.35">
      <c r="P14265" s="33"/>
      <c r="Q14265" s="32"/>
      <c r="R14265" s="32"/>
      <c r="S14265" s="32"/>
      <c r="T14265" s="32"/>
    </row>
    <row r="14266" spans="16:20" x14ac:dyDescent="0.35">
      <c r="P14266" s="33"/>
      <c r="Q14266" s="32"/>
      <c r="R14266" s="32"/>
      <c r="S14266" s="32"/>
      <c r="T14266" s="32"/>
    </row>
    <row r="14267" spans="16:20" x14ac:dyDescent="0.35">
      <c r="P14267" s="33"/>
      <c r="Q14267" s="32"/>
      <c r="R14267" s="32"/>
      <c r="S14267" s="32"/>
      <c r="T14267" s="32"/>
    </row>
    <row r="14268" spans="16:20" x14ac:dyDescent="0.35">
      <c r="P14268" s="33"/>
      <c r="Q14268" s="32"/>
      <c r="R14268" s="32"/>
      <c r="S14268" s="32"/>
      <c r="T14268" s="32"/>
    </row>
    <row r="14269" spans="16:20" x14ac:dyDescent="0.35">
      <c r="P14269" s="33"/>
      <c r="Q14269" s="32"/>
      <c r="R14269" s="32"/>
      <c r="S14269" s="32"/>
      <c r="T14269" s="32"/>
    </row>
    <row r="14270" spans="16:20" x14ac:dyDescent="0.35">
      <c r="P14270" s="33"/>
      <c r="Q14270" s="32"/>
      <c r="R14270" s="32"/>
      <c r="S14270" s="32"/>
      <c r="T14270" s="32"/>
    </row>
    <row r="14271" spans="16:20" x14ac:dyDescent="0.35">
      <c r="P14271" s="33"/>
      <c r="Q14271" s="32"/>
      <c r="R14271" s="32"/>
      <c r="S14271" s="32"/>
      <c r="T14271" s="32"/>
    </row>
    <row r="14272" spans="16:20" x14ac:dyDescent="0.35">
      <c r="P14272" s="33"/>
      <c r="Q14272" s="32"/>
      <c r="R14272" s="32"/>
      <c r="S14272" s="32"/>
      <c r="T14272" s="32"/>
    </row>
    <row r="14273" spans="16:20" x14ac:dyDescent="0.35">
      <c r="P14273" s="33"/>
      <c r="Q14273" s="32"/>
      <c r="R14273" s="32"/>
      <c r="S14273" s="32"/>
      <c r="T14273" s="32"/>
    </row>
    <row r="14274" spans="16:20" x14ac:dyDescent="0.35">
      <c r="P14274" s="33"/>
      <c r="Q14274" s="32"/>
      <c r="R14274" s="32"/>
      <c r="S14274" s="32"/>
      <c r="T14274" s="32"/>
    </row>
    <row r="14275" spans="16:20" x14ac:dyDescent="0.35">
      <c r="P14275" s="33"/>
      <c r="Q14275" s="32"/>
      <c r="R14275" s="32"/>
      <c r="S14275" s="32"/>
      <c r="T14275" s="32"/>
    </row>
    <row r="14276" spans="16:20" x14ac:dyDescent="0.35">
      <c r="P14276" s="33"/>
      <c r="Q14276" s="32"/>
      <c r="R14276" s="32"/>
      <c r="S14276" s="32"/>
      <c r="T14276" s="32"/>
    </row>
    <row r="14277" spans="16:20" x14ac:dyDescent="0.35">
      <c r="P14277" s="33"/>
      <c r="Q14277" s="32"/>
      <c r="R14277" s="32"/>
      <c r="S14277" s="32"/>
      <c r="T14277" s="32"/>
    </row>
    <row r="14278" spans="16:20" x14ac:dyDescent="0.35">
      <c r="P14278" s="33"/>
      <c r="Q14278" s="32"/>
      <c r="R14278" s="32"/>
      <c r="S14278" s="32"/>
      <c r="T14278" s="32"/>
    </row>
    <row r="14279" spans="16:20" x14ac:dyDescent="0.35">
      <c r="P14279" s="33"/>
      <c r="Q14279" s="32"/>
      <c r="R14279" s="32"/>
      <c r="S14279" s="32"/>
      <c r="T14279" s="32"/>
    </row>
    <row r="14280" spans="16:20" x14ac:dyDescent="0.35">
      <c r="P14280" s="33"/>
      <c r="Q14280" s="32"/>
      <c r="R14280" s="32"/>
      <c r="S14280" s="32"/>
      <c r="T14280" s="32"/>
    </row>
    <row r="14281" spans="16:20" x14ac:dyDescent="0.35">
      <c r="P14281" s="33"/>
      <c r="Q14281" s="32"/>
      <c r="R14281" s="32"/>
      <c r="S14281" s="32"/>
      <c r="T14281" s="32"/>
    </row>
    <row r="14282" spans="16:20" x14ac:dyDescent="0.35">
      <c r="P14282" s="33"/>
      <c r="Q14282" s="32"/>
      <c r="R14282" s="32"/>
      <c r="S14282" s="32"/>
      <c r="T14282" s="32"/>
    </row>
    <row r="14283" spans="16:20" x14ac:dyDescent="0.35">
      <c r="P14283" s="33"/>
      <c r="Q14283" s="32"/>
      <c r="R14283" s="32"/>
      <c r="S14283" s="32"/>
      <c r="T14283" s="32"/>
    </row>
    <row r="14284" spans="16:20" x14ac:dyDescent="0.35">
      <c r="P14284" s="33"/>
      <c r="Q14284" s="32"/>
      <c r="R14284" s="32"/>
      <c r="S14284" s="32"/>
      <c r="T14284" s="32"/>
    </row>
    <row r="14285" spans="16:20" x14ac:dyDescent="0.35">
      <c r="P14285" s="33"/>
      <c r="Q14285" s="32"/>
      <c r="R14285" s="32"/>
      <c r="S14285" s="32"/>
      <c r="T14285" s="32"/>
    </row>
    <row r="14286" spans="16:20" x14ac:dyDescent="0.35">
      <c r="P14286" s="33"/>
      <c r="Q14286" s="32"/>
      <c r="R14286" s="32"/>
      <c r="S14286" s="32"/>
      <c r="T14286" s="32"/>
    </row>
    <row r="14287" spans="16:20" x14ac:dyDescent="0.35">
      <c r="P14287" s="33"/>
      <c r="Q14287" s="32"/>
      <c r="R14287" s="32"/>
      <c r="S14287" s="32"/>
      <c r="T14287" s="32"/>
    </row>
    <row r="14288" spans="16:20" x14ac:dyDescent="0.35">
      <c r="P14288" s="33"/>
      <c r="Q14288" s="32"/>
      <c r="R14288" s="32"/>
      <c r="S14288" s="32"/>
      <c r="T14288" s="32"/>
    </row>
    <row r="14289" spans="16:20" x14ac:dyDescent="0.35">
      <c r="P14289" s="33"/>
      <c r="Q14289" s="32"/>
      <c r="R14289" s="32"/>
      <c r="S14289" s="32"/>
      <c r="T14289" s="32"/>
    </row>
    <row r="14290" spans="16:20" x14ac:dyDescent="0.35">
      <c r="P14290" s="33"/>
      <c r="Q14290" s="32"/>
      <c r="R14290" s="32"/>
      <c r="S14290" s="32"/>
      <c r="T14290" s="32"/>
    </row>
    <row r="14291" spans="16:20" x14ac:dyDescent="0.35">
      <c r="P14291" s="33"/>
      <c r="Q14291" s="32"/>
      <c r="R14291" s="32"/>
      <c r="S14291" s="32"/>
      <c r="T14291" s="32"/>
    </row>
    <row r="14292" spans="16:20" x14ac:dyDescent="0.35">
      <c r="P14292" s="33"/>
      <c r="Q14292" s="32"/>
      <c r="R14292" s="32"/>
      <c r="S14292" s="32"/>
      <c r="T14292" s="32"/>
    </row>
    <row r="14293" spans="16:20" x14ac:dyDescent="0.35">
      <c r="P14293" s="33"/>
      <c r="Q14293" s="32"/>
      <c r="R14293" s="32"/>
      <c r="S14293" s="32"/>
      <c r="T14293" s="32"/>
    </row>
    <row r="14294" spans="16:20" x14ac:dyDescent="0.35">
      <c r="P14294" s="33"/>
      <c r="Q14294" s="32"/>
      <c r="R14294" s="32"/>
      <c r="S14294" s="32"/>
      <c r="T14294" s="32"/>
    </row>
    <row r="14295" spans="16:20" x14ac:dyDescent="0.35">
      <c r="P14295" s="33"/>
      <c r="Q14295" s="32"/>
      <c r="R14295" s="32"/>
      <c r="S14295" s="32"/>
      <c r="T14295" s="32"/>
    </row>
    <row r="14296" spans="16:20" x14ac:dyDescent="0.35">
      <c r="P14296" s="33"/>
      <c r="Q14296" s="32"/>
      <c r="R14296" s="32"/>
      <c r="S14296" s="32"/>
      <c r="T14296" s="32"/>
    </row>
    <row r="14297" spans="16:20" x14ac:dyDescent="0.35">
      <c r="P14297" s="33"/>
      <c r="Q14297" s="32"/>
      <c r="R14297" s="32"/>
      <c r="S14297" s="32"/>
      <c r="T14297" s="32"/>
    </row>
    <row r="14298" spans="16:20" x14ac:dyDescent="0.35">
      <c r="P14298" s="33"/>
      <c r="Q14298" s="32"/>
      <c r="R14298" s="32"/>
      <c r="S14298" s="32"/>
      <c r="T14298" s="32"/>
    </row>
    <row r="14299" spans="16:20" x14ac:dyDescent="0.35">
      <c r="P14299" s="33"/>
      <c r="Q14299" s="32"/>
      <c r="R14299" s="32"/>
      <c r="S14299" s="32"/>
      <c r="T14299" s="32"/>
    </row>
    <row r="14300" spans="16:20" x14ac:dyDescent="0.35">
      <c r="P14300" s="33"/>
      <c r="Q14300" s="32"/>
      <c r="R14300" s="32"/>
      <c r="S14300" s="32"/>
      <c r="T14300" s="32"/>
    </row>
    <row r="14301" spans="16:20" x14ac:dyDescent="0.35">
      <c r="P14301" s="33"/>
      <c r="Q14301" s="32"/>
      <c r="R14301" s="32"/>
      <c r="S14301" s="32"/>
      <c r="T14301" s="32"/>
    </row>
    <row r="14302" spans="16:20" x14ac:dyDescent="0.35">
      <c r="P14302" s="33"/>
      <c r="Q14302" s="32"/>
      <c r="R14302" s="32"/>
      <c r="S14302" s="32"/>
      <c r="T14302" s="32"/>
    </row>
    <row r="14303" spans="16:20" x14ac:dyDescent="0.35">
      <c r="P14303" s="33"/>
      <c r="Q14303" s="32"/>
      <c r="R14303" s="32"/>
      <c r="S14303" s="32"/>
      <c r="T14303" s="32"/>
    </row>
    <row r="14304" spans="16:20" x14ac:dyDescent="0.35">
      <c r="P14304" s="33"/>
      <c r="Q14304" s="32"/>
      <c r="R14304" s="32"/>
      <c r="S14304" s="32"/>
      <c r="T14304" s="32"/>
    </row>
    <row r="14305" spans="16:20" x14ac:dyDescent="0.35">
      <c r="P14305" s="33"/>
      <c r="Q14305" s="32"/>
      <c r="R14305" s="32"/>
      <c r="S14305" s="32"/>
      <c r="T14305" s="32"/>
    </row>
    <row r="14306" spans="16:20" x14ac:dyDescent="0.35">
      <c r="P14306" s="33"/>
      <c r="Q14306" s="32"/>
      <c r="R14306" s="32"/>
      <c r="S14306" s="32"/>
      <c r="T14306" s="32"/>
    </row>
    <row r="14307" spans="16:20" x14ac:dyDescent="0.35">
      <c r="P14307" s="33"/>
      <c r="Q14307" s="32"/>
      <c r="R14307" s="32"/>
      <c r="S14307" s="32"/>
      <c r="T14307" s="32"/>
    </row>
    <row r="14308" spans="16:20" x14ac:dyDescent="0.35">
      <c r="P14308" s="33"/>
      <c r="Q14308" s="32"/>
      <c r="R14308" s="32"/>
      <c r="S14308" s="32"/>
      <c r="T14308" s="32"/>
    </row>
    <row r="14309" spans="16:20" x14ac:dyDescent="0.35">
      <c r="P14309" s="33"/>
      <c r="Q14309" s="32"/>
      <c r="R14309" s="32"/>
      <c r="S14309" s="32"/>
      <c r="T14309" s="32"/>
    </row>
    <row r="14310" spans="16:20" x14ac:dyDescent="0.35">
      <c r="P14310" s="33"/>
      <c r="Q14310" s="32"/>
      <c r="R14310" s="32"/>
      <c r="S14310" s="32"/>
      <c r="T14310" s="32"/>
    </row>
    <row r="14311" spans="16:20" x14ac:dyDescent="0.35">
      <c r="P14311" s="33"/>
      <c r="Q14311" s="32"/>
      <c r="R14311" s="32"/>
      <c r="S14311" s="32"/>
      <c r="T14311" s="32"/>
    </row>
    <row r="14312" spans="16:20" x14ac:dyDescent="0.35">
      <c r="P14312" s="33"/>
      <c r="Q14312" s="32"/>
      <c r="R14312" s="32"/>
      <c r="S14312" s="32"/>
      <c r="T14312" s="32"/>
    </row>
    <row r="14313" spans="16:20" x14ac:dyDescent="0.35">
      <c r="P14313" s="33"/>
      <c r="Q14313" s="32"/>
      <c r="R14313" s="32"/>
      <c r="S14313" s="32"/>
      <c r="T14313" s="32"/>
    </row>
    <row r="14314" spans="16:20" x14ac:dyDescent="0.35">
      <c r="P14314" s="33"/>
      <c r="Q14314" s="32"/>
      <c r="R14314" s="32"/>
      <c r="S14314" s="32"/>
      <c r="T14314" s="32"/>
    </row>
    <row r="14315" spans="16:20" x14ac:dyDescent="0.35">
      <c r="P14315" s="33"/>
      <c r="Q14315" s="32"/>
      <c r="R14315" s="32"/>
      <c r="S14315" s="32"/>
      <c r="T14315" s="32"/>
    </row>
    <row r="14316" spans="16:20" x14ac:dyDescent="0.35">
      <c r="P14316" s="33"/>
      <c r="Q14316" s="32"/>
      <c r="R14316" s="32"/>
      <c r="S14316" s="32"/>
      <c r="T14316" s="32"/>
    </row>
    <row r="14317" spans="16:20" x14ac:dyDescent="0.35">
      <c r="P14317" s="33"/>
      <c r="Q14317" s="32"/>
      <c r="R14317" s="32"/>
      <c r="S14317" s="32"/>
      <c r="T14317" s="32"/>
    </row>
    <row r="14318" spans="16:20" x14ac:dyDescent="0.35">
      <c r="P14318" s="33"/>
      <c r="Q14318" s="32"/>
      <c r="R14318" s="32"/>
      <c r="S14318" s="32"/>
      <c r="T14318" s="32"/>
    </row>
    <row r="14319" spans="16:20" x14ac:dyDescent="0.35">
      <c r="P14319" s="33"/>
      <c r="Q14319" s="32"/>
      <c r="R14319" s="32"/>
      <c r="S14319" s="32"/>
      <c r="T14319" s="32"/>
    </row>
    <row r="14320" spans="16:20" x14ac:dyDescent="0.35">
      <c r="P14320" s="33"/>
      <c r="Q14320" s="32"/>
      <c r="R14320" s="32"/>
      <c r="S14320" s="32"/>
      <c r="T14320" s="32"/>
    </row>
    <row r="14321" spans="16:20" x14ac:dyDescent="0.35">
      <c r="P14321" s="33"/>
      <c r="Q14321" s="32"/>
      <c r="R14321" s="32"/>
      <c r="S14321" s="32"/>
      <c r="T14321" s="32"/>
    </row>
    <row r="14322" spans="16:20" x14ac:dyDescent="0.35">
      <c r="P14322" s="33"/>
      <c r="Q14322" s="32"/>
      <c r="R14322" s="32"/>
      <c r="S14322" s="32"/>
      <c r="T14322" s="32"/>
    </row>
    <row r="14323" spans="16:20" x14ac:dyDescent="0.35">
      <c r="P14323" s="33"/>
      <c r="Q14323" s="32"/>
      <c r="R14323" s="32"/>
      <c r="S14323" s="32"/>
      <c r="T14323" s="32"/>
    </row>
    <row r="14324" spans="16:20" x14ac:dyDescent="0.35">
      <c r="P14324" s="33"/>
      <c r="Q14324" s="32"/>
      <c r="R14324" s="32"/>
      <c r="S14324" s="32"/>
      <c r="T14324" s="32"/>
    </row>
    <row r="14325" spans="16:20" x14ac:dyDescent="0.35">
      <c r="P14325" s="33"/>
      <c r="Q14325" s="32"/>
      <c r="R14325" s="32"/>
      <c r="S14325" s="32"/>
      <c r="T14325" s="32"/>
    </row>
    <row r="14326" spans="16:20" x14ac:dyDescent="0.35">
      <c r="P14326" s="33"/>
      <c r="Q14326" s="32"/>
      <c r="R14326" s="32"/>
      <c r="S14326" s="32"/>
      <c r="T14326" s="32"/>
    </row>
    <row r="14327" spans="16:20" x14ac:dyDescent="0.35">
      <c r="P14327" s="33"/>
      <c r="Q14327" s="32"/>
      <c r="R14327" s="32"/>
      <c r="S14327" s="32"/>
      <c r="T14327" s="32"/>
    </row>
    <row r="14328" spans="16:20" x14ac:dyDescent="0.35">
      <c r="P14328" s="33"/>
      <c r="Q14328" s="32"/>
      <c r="R14328" s="32"/>
      <c r="S14328" s="32"/>
      <c r="T14328" s="32"/>
    </row>
    <row r="14329" spans="16:20" x14ac:dyDescent="0.35">
      <c r="P14329" s="33"/>
      <c r="Q14329" s="32"/>
      <c r="R14329" s="32"/>
      <c r="S14329" s="32"/>
      <c r="T14329" s="32"/>
    </row>
    <row r="14330" spans="16:20" x14ac:dyDescent="0.35">
      <c r="P14330" s="33"/>
      <c r="Q14330" s="32"/>
      <c r="R14330" s="32"/>
      <c r="S14330" s="32"/>
      <c r="T14330" s="32"/>
    </row>
    <row r="14331" spans="16:20" x14ac:dyDescent="0.35">
      <c r="P14331" s="33"/>
      <c r="Q14331" s="32"/>
      <c r="R14331" s="32"/>
      <c r="S14331" s="32"/>
      <c r="T14331" s="32"/>
    </row>
    <row r="14332" spans="16:20" x14ac:dyDescent="0.35">
      <c r="P14332" s="33"/>
      <c r="Q14332" s="32"/>
      <c r="R14332" s="32"/>
      <c r="S14332" s="32"/>
      <c r="T14332" s="32"/>
    </row>
    <row r="14333" spans="16:20" x14ac:dyDescent="0.35">
      <c r="P14333" s="33"/>
      <c r="Q14333" s="32"/>
      <c r="R14333" s="32"/>
      <c r="S14333" s="32"/>
      <c r="T14333" s="32"/>
    </row>
    <row r="14334" spans="16:20" x14ac:dyDescent="0.35">
      <c r="P14334" s="33"/>
      <c r="Q14334" s="32"/>
      <c r="R14334" s="32"/>
      <c r="S14334" s="32"/>
      <c r="T14334" s="32"/>
    </row>
    <row r="14335" spans="16:20" x14ac:dyDescent="0.35">
      <c r="P14335" s="33"/>
      <c r="Q14335" s="32"/>
      <c r="R14335" s="32"/>
      <c r="S14335" s="32"/>
      <c r="T14335" s="32"/>
    </row>
    <row r="14336" spans="16:20" x14ac:dyDescent="0.35">
      <c r="P14336" s="33"/>
      <c r="Q14336" s="32"/>
      <c r="R14336" s="32"/>
      <c r="S14336" s="32"/>
      <c r="T14336" s="32"/>
    </row>
    <row r="14337" spans="16:20" x14ac:dyDescent="0.35">
      <c r="P14337" s="33"/>
      <c r="Q14337" s="32"/>
      <c r="R14337" s="32"/>
      <c r="S14337" s="32"/>
      <c r="T14337" s="32"/>
    </row>
    <row r="14338" spans="16:20" x14ac:dyDescent="0.35">
      <c r="P14338" s="33"/>
      <c r="Q14338" s="32"/>
      <c r="R14338" s="32"/>
      <c r="S14338" s="32"/>
      <c r="T14338" s="32"/>
    </row>
    <row r="14339" spans="16:20" x14ac:dyDescent="0.35">
      <c r="P14339" s="33"/>
      <c r="Q14339" s="32"/>
      <c r="R14339" s="32"/>
      <c r="S14339" s="32"/>
      <c r="T14339" s="32"/>
    </row>
    <row r="14340" spans="16:20" x14ac:dyDescent="0.35">
      <c r="P14340" s="33"/>
      <c r="Q14340" s="32"/>
      <c r="R14340" s="32"/>
      <c r="S14340" s="32"/>
      <c r="T14340" s="32"/>
    </row>
    <row r="14341" spans="16:20" x14ac:dyDescent="0.35">
      <c r="P14341" s="33"/>
      <c r="Q14341" s="32"/>
      <c r="R14341" s="32"/>
      <c r="S14341" s="32"/>
      <c r="T14341" s="32"/>
    </row>
    <row r="14342" spans="16:20" x14ac:dyDescent="0.35">
      <c r="P14342" s="33"/>
      <c r="Q14342" s="32"/>
      <c r="R14342" s="32"/>
      <c r="S14342" s="32"/>
      <c r="T14342" s="32"/>
    </row>
    <row r="14343" spans="16:20" x14ac:dyDescent="0.35">
      <c r="P14343" s="33"/>
      <c r="Q14343" s="32"/>
      <c r="R14343" s="32"/>
      <c r="S14343" s="32"/>
      <c r="T14343" s="32"/>
    </row>
    <row r="14344" spans="16:20" x14ac:dyDescent="0.35">
      <c r="P14344" s="33"/>
      <c r="Q14344" s="32"/>
      <c r="R14344" s="32"/>
      <c r="S14344" s="32"/>
      <c r="T14344" s="32"/>
    </row>
    <row r="14345" spans="16:20" x14ac:dyDescent="0.35">
      <c r="P14345" s="33"/>
      <c r="Q14345" s="32"/>
      <c r="R14345" s="32"/>
      <c r="S14345" s="32"/>
      <c r="T14345" s="32"/>
    </row>
    <row r="14346" spans="16:20" x14ac:dyDescent="0.35">
      <c r="P14346" s="33"/>
      <c r="Q14346" s="32"/>
      <c r="R14346" s="32"/>
      <c r="S14346" s="32"/>
      <c r="T14346" s="32"/>
    </row>
    <row r="14347" spans="16:20" x14ac:dyDescent="0.35">
      <c r="P14347" s="33"/>
      <c r="Q14347" s="32"/>
      <c r="R14347" s="32"/>
      <c r="S14347" s="32"/>
      <c r="T14347" s="32"/>
    </row>
    <row r="14348" spans="16:20" x14ac:dyDescent="0.35">
      <c r="P14348" s="33"/>
      <c r="Q14348" s="32"/>
      <c r="R14348" s="32"/>
      <c r="S14348" s="32"/>
      <c r="T14348" s="32"/>
    </row>
    <row r="14349" spans="16:20" x14ac:dyDescent="0.35">
      <c r="P14349" s="33"/>
      <c r="Q14349" s="32"/>
      <c r="R14349" s="32"/>
      <c r="S14349" s="32"/>
      <c r="T14349" s="32"/>
    </row>
    <row r="14350" spans="16:20" x14ac:dyDescent="0.35">
      <c r="P14350" s="33"/>
      <c r="Q14350" s="32"/>
      <c r="R14350" s="32"/>
      <c r="S14350" s="32"/>
      <c r="T14350" s="32"/>
    </row>
    <row r="14351" spans="16:20" x14ac:dyDescent="0.35">
      <c r="P14351" s="33"/>
      <c r="Q14351" s="32"/>
      <c r="R14351" s="32"/>
      <c r="S14351" s="32"/>
      <c r="T14351" s="32"/>
    </row>
    <row r="14352" spans="16:20" x14ac:dyDescent="0.35">
      <c r="P14352" s="33"/>
      <c r="Q14352" s="32"/>
      <c r="R14352" s="32"/>
      <c r="S14352" s="32"/>
      <c r="T14352" s="32"/>
    </row>
    <row r="14353" spans="16:20" x14ac:dyDescent="0.35">
      <c r="P14353" s="33"/>
      <c r="Q14353" s="32"/>
      <c r="R14353" s="32"/>
      <c r="S14353" s="32"/>
      <c r="T14353" s="32"/>
    </row>
    <row r="14354" spans="16:20" x14ac:dyDescent="0.35">
      <c r="P14354" s="33"/>
      <c r="Q14354" s="32"/>
      <c r="R14354" s="32"/>
      <c r="S14354" s="32"/>
      <c r="T14354" s="32"/>
    </row>
    <row r="14355" spans="16:20" x14ac:dyDescent="0.35">
      <c r="P14355" s="33"/>
      <c r="Q14355" s="32"/>
      <c r="R14355" s="32"/>
      <c r="S14355" s="32"/>
      <c r="T14355" s="32"/>
    </row>
    <row r="14356" spans="16:20" x14ac:dyDescent="0.35">
      <c r="P14356" s="33"/>
      <c r="Q14356" s="32"/>
      <c r="R14356" s="32"/>
      <c r="S14356" s="32"/>
      <c r="T14356" s="32"/>
    </row>
    <row r="14357" spans="16:20" x14ac:dyDescent="0.35">
      <c r="P14357" s="33"/>
      <c r="Q14357" s="32"/>
      <c r="R14357" s="32"/>
      <c r="S14357" s="32"/>
      <c r="T14357" s="32"/>
    </row>
    <row r="14358" spans="16:20" x14ac:dyDescent="0.35">
      <c r="P14358" s="33"/>
      <c r="Q14358" s="32"/>
      <c r="R14358" s="32"/>
      <c r="S14358" s="32"/>
      <c r="T14358" s="32"/>
    </row>
    <row r="14359" spans="16:20" x14ac:dyDescent="0.35">
      <c r="P14359" s="33"/>
      <c r="Q14359" s="32"/>
      <c r="R14359" s="32"/>
      <c r="S14359" s="32"/>
      <c r="T14359" s="32"/>
    </row>
    <row r="14360" spans="16:20" x14ac:dyDescent="0.35">
      <c r="P14360" s="33"/>
      <c r="Q14360" s="32"/>
      <c r="R14360" s="32"/>
      <c r="S14360" s="32"/>
      <c r="T14360" s="32"/>
    </row>
    <row r="14361" spans="16:20" x14ac:dyDescent="0.35">
      <c r="P14361" s="33"/>
      <c r="Q14361" s="32"/>
      <c r="R14361" s="32"/>
      <c r="S14361" s="32"/>
      <c r="T14361" s="32"/>
    </row>
    <row r="14362" spans="16:20" x14ac:dyDescent="0.35">
      <c r="P14362" s="33"/>
      <c r="Q14362" s="32"/>
      <c r="R14362" s="32"/>
      <c r="S14362" s="32"/>
      <c r="T14362" s="32"/>
    </row>
    <row r="14363" spans="16:20" x14ac:dyDescent="0.35">
      <c r="P14363" s="33"/>
      <c r="Q14363" s="32"/>
      <c r="R14363" s="32"/>
      <c r="S14363" s="32"/>
      <c r="T14363" s="32"/>
    </row>
    <row r="14364" spans="16:20" x14ac:dyDescent="0.35">
      <c r="P14364" s="33"/>
      <c r="Q14364" s="32"/>
      <c r="R14364" s="32"/>
      <c r="S14364" s="32"/>
      <c r="T14364" s="32"/>
    </row>
    <row r="14365" spans="16:20" x14ac:dyDescent="0.35">
      <c r="P14365" s="33"/>
      <c r="Q14365" s="32"/>
      <c r="R14365" s="32"/>
      <c r="S14365" s="32"/>
      <c r="T14365" s="32"/>
    </row>
    <row r="14366" spans="16:20" x14ac:dyDescent="0.35">
      <c r="P14366" s="33"/>
      <c r="Q14366" s="32"/>
      <c r="R14366" s="32"/>
      <c r="S14366" s="32"/>
      <c r="T14366" s="32"/>
    </row>
    <row r="14367" spans="16:20" x14ac:dyDescent="0.35">
      <c r="P14367" s="33"/>
      <c r="Q14367" s="32"/>
      <c r="R14367" s="32"/>
      <c r="S14367" s="32"/>
      <c r="T14367" s="32"/>
    </row>
    <row r="14368" spans="16:20" x14ac:dyDescent="0.35">
      <c r="P14368" s="33"/>
      <c r="Q14368" s="32"/>
      <c r="R14368" s="32"/>
      <c r="S14368" s="32"/>
      <c r="T14368" s="32"/>
    </row>
    <row r="14369" spans="16:20" x14ac:dyDescent="0.35">
      <c r="P14369" s="33"/>
      <c r="Q14369" s="32"/>
      <c r="R14369" s="32"/>
      <c r="S14369" s="32"/>
      <c r="T14369" s="32"/>
    </row>
    <row r="14370" spans="16:20" x14ac:dyDescent="0.35">
      <c r="P14370" s="33"/>
      <c r="Q14370" s="32"/>
      <c r="R14370" s="32"/>
      <c r="S14370" s="32"/>
      <c r="T14370" s="32"/>
    </row>
    <row r="14371" spans="16:20" x14ac:dyDescent="0.35">
      <c r="P14371" s="33"/>
      <c r="Q14371" s="32"/>
      <c r="R14371" s="32"/>
      <c r="S14371" s="32"/>
      <c r="T14371" s="32"/>
    </row>
    <row r="14372" spans="16:20" x14ac:dyDescent="0.35">
      <c r="P14372" s="33"/>
      <c r="Q14372" s="32"/>
      <c r="R14372" s="32"/>
      <c r="S14372" s="32"/>
      <c r="T14372" s="32"/>
    </row>
    <row r="14373" spans="16:20" x14ac:dyDescent="0.35">
      <c r="P14373" s="33"/>
      <c r="Q14373" s="32"/>
      <c r="R14373" s="32"/>
      <c r="S14373" s="32"/>
      <c r="T14373" s="32"/>
    </row>
    <row r="14374" spans="16:20" x14ac:dyDescent="0.35">
      <c r="P14374" s="33"/>
      <c r="Q14374" s="32"/>
      <c r="R14374" s="32"/>
      <c r="S14374" s="32"/>
      <c r="T14374" s="32"/>
    </row>
    <row r="14375" spans="16:20" x14ac:dyDescent="0.35">
      <c r="P14375" s="33"/>
      <c r="Q14375" s="32"/>
      <c r="R14375" s="32"/>
      <c r="S14375" s="32"/>
      <c r="T14375" s="32"/>
    </row>
    <row r="14376" spans="16:20" x14ac:dyDescent="0.35">
      <c r="P14376" s="33"/>
      <c r="Q14376" s="32"/>
      <c r="R14376" s="32"/>
      <c r="S14376" s="32"/>
      <c r="T14376" s="32"/>
    </row>
    <row r="14377" spans="16:20" x14ac:dyDescent="0.35">
      <c r="P14377" s="33"/>
      <c r="Q14377" s="32"/>
      <c r="R14377" s="32"/>
      <c r="S14377" s="32"/>
      <c r="T14377" s="32"/>
    </row>
    <row r="14378" spans="16:20" x14ac:dyDescent="0.35">
      <c r="P14378" s="33"/>
      <c r="Q14378" s="32"/>
      <c r="R14378" s="32"/>
      <c r="S14378" s="32"/>
      <c r="T14378" s="32"/>
    </row>
    <row r="14379" spans="16:20" x14ac:dyDescent="0.35">
      <c r="P14379" s="33"/>
      <c r="Q14379" s="32"/>
      <c r="R14379" s="32"/>
      <c r="S14379" s="32"/>
      <c r="T14379" s="32"/>
    </row>
    <row r="14380" spans="16:20" x14ac:dyDescent="0.35">
      <c r="P14380" s="33"/>
      <c r="Q14380" s="32"/>
      <c r="R14380" s="32"/>
      <c r="S14380" s="32"/>
      <c r="T14380" s="32"/>
    </row>
    <row r="14381" spans="16:20" x14ac:dyDescent="0.35">
      <c r="P14381" s="33"/>
      <c r="Q14381" s="32"/>
      <c r="R14381" s="32"/>
      <c r="S14381" s="32"/>
      <c r="T14381" s="32"/>
    </row>
    <row r="14382" spans="16:20" x14ac:dyDescent="0.35">
      <c r="P14382" s="33"/>
      <c r="Q14382" s="32"/>
      <c r="R14382" s="32"/>
      <c r="S14382" s="32"/>
      <c r="T14382" s="32"/>
    </row>
    <row r="14383" spans="16:20" x14ac:dyDescent="0.35">
      <c r="P14383" s="33"/>
      <c r="Q14383" s="32"/>
      <c r="R14383" s="32"/>
      <c r="S14383" s="32"/>
      <c r="T14383" s="32"/>
    </row>
    <row r="14384" spans="16:20" x14ac:dyDescent="0.35">
      <c r="P14384" s="33"/>
      <c r="Q14384" s="32"/>
      <c r="R14384" s="32"/>
      <c r="S14384" s="32"/>
      <c r="T14384" s="32"/>
    </row>
    <row r="14385" spans="16:20" x14ac:dyDescent="0.35">
      <c r="P14385" s="33"/>
      <c r="Q14385" s="32"/>
      <c r="R14385" s="32"/>
      <c r="S14385" s="32"/>
      <c r="T14385" s="32"/>
    </row>
    <row r="14386" spans="16:20" x14ac:dyDescent="0.35">
      <c r="P14386" s="33"/>
      <c r="Q14386" s="32"/>
      <c r="R14386" s="32"/>
      <c r="S14386" s="32"/>
      <c r="T14386" s="32"/>
    </row>
    <row r="14387" spans="16:20" x14ac:dyDescent="0.35">
      <c r="P14387" s="33"/>
      <c r="Q14387" s="32"/>
      <c r="R14387" s="32"/>
      <c r="S14387" s="32"/>
      <c r="T14387" s="32"/>
    </row>
    <row r="14388" spans="16:20" x14ac:dyDescent="0.35">
      <c r="P14388" s="33"/>
      <c r="Q14388" s="32"/>
      <c r="R14388" s="32"/>
      <c r="S14388" s="32"/>
      <c r="T14388" s="32"/>
    </row>
    <row r="14389" spans="16:20" x14ac:dyDescent="0.35">
      <c r="P14389" s="33"/>
      <c r="Q14389" s="32"/>
      <c r="R14389" s="32"/>
      <c r="S14389" s="32"/>
      <c r="T14389" s="32"/>
    </row>
    <row r="14390" spans="16:20" x14ac:dyDescent="0.35">
      <c r="P14390" s="33"/>
      <c r="Q14390" s="32"/>
      <c r="R14390" s="32"/>
      <c r="S14390" s="32"/>
      <c r="T14390" s="32"/>
    </row>
    <row r="14391" spans="16:20" x14ac:dyDescent="0.35">
      <c r="P14391" s="33"/>
      <c r="Q14391" s="32"/>
      <c r="R14391" s="32"/>
      <c r="S14391" s="32"/>
      <c r="T14391" s="32"/>
    </row>
    <row r="14392" spans="16:20" x14ac:dyDescent="0.35">
      <c r="P14392" s="33"/>
      <c r="Q14392" s="32"/>
      <c r="R14392" s="32"/>
      <c r="S14392" s="32"/>
      <c r="T14392" s="32"/>
    </row>
    <row r="14393" spans="16:20" x14ac:dyDescent="0.35">
      <c r="P14393" s="33"/>
      <c r="Q14393" s="32"/>
      <c r="R14393" s="32"/>
      <c r="S14393" s="32"/>
      <c r="T14393" s="32"/>
    </row>
    <row r="14394" spans="16:20" x14ac:dyDescent="0.35">
      <c r="P14394" s="33"/>
      <c r="Q14394" s="32"/>
      <c r="R14394" s="32"/>
      <c r="S14394" s="32"/>
      <c r="T14394" s="32"/>
    </row>
    <row r="14395" spans="16:20" x14ac:dyDescent="0.35">
      <c r="P14395" s="33"/>
      <c r="Q14395" s="32"/>
      <c r="R14395" s="32"/>
      <c r="S14395" s="32"/>
      <c r="T14395" s="32"/>
    </row>
    <row r="14396" spans="16:20" x14ac:dyDescent="0.35">
      <c r="P14396" s="33"/>
      <c r="Q14396" s="32"/>
      <c r="R14396" s="32"/>
      <c r="S14396" s="32"/>
      <c r="T14396" s="32"/>
    </row>
    <row r="14397" spans="16:20" x14ac:dyDescent="0.35">
      <c r="P14397" s="33"/>
      <c r="Q14397" s="32"/>
      <c r="R14397" s="32"/>
      <c r="S14397" s="32"/>
      <c r="T14397" s="32"/>
    </row>
    <row r="14398" spans="16:20" x14ac:dyDescent="0.35">
      <c r="P14398" s="33"/>
      <c r="Q14398" s="32"/>
      <c r="R14398" s="32"/>
      <c r="S14398" s="32"/>
      <c r="T14398" s="32"/>
    </row>
    <row r="14399" spans="16:20" x14ac:dyDescent="0.35">
      <c r="P14399" s="33"/>
      <c r="Q14399" s="32"/>
      <c r="R14399" s="32"/>
      <c r="S14399" s="32"/>
      <c r="T14399" s="32"/>
    </row>
    <row r="14400" spans="16:20" x14ac:dyDescent="0.35">
      <c r="P14400" s="33"/>
      <c r="Q14400" s="32"/>
      <c r="R14400" s="32"/>
      <c r="S14400" s="32"/>
      <c r="T14400" s="32"/>
    </row>
    <row r="14401" spans="16:20" x14ac:dyDescent="0.35">
      <c r="P14401" s="33"/>
      <c r="Q14401" s="32"/>
      <c r="R14401" s="32"/>
      <c r="S14401" s="32"/>
      <c r="T14401" s="32"/>
    </row>
    <row r="14402" spans="16:20" x14ac:dyDescent="0.35">
      <c r="P14402" s="33"/>
      <c r="Q14402" s="32"/>
      <c r="R14402" s="32"/>
      <c r="S14402" s="32"/>
      <c r="T14402" s="32"/>
    </row>
    <row r="14403" spans="16:20" x14ac:dyDescent="0.35">
      <c r="P14403" s="33"/>
      <c r="Q14403" s="32"/>
      <c r="R14403" s="32"/>
      <c r="S14403" s="32"/>
      <c r="T14403" s="32"/>
    </row>
    <row r="14404" spans="16:20" x14ac:dyDescent="0.35">
      <c r="P14404" s="33"/>
      <c r="Q14404" s="32"/>
      <c r="R14404" s="32"/>
      <c r="S14404" s="32"/>
      <c r="T14404" s="32"/>
    </row>
    <row r="14405" spans="16:20" x14ac:dyDescent="0.35">
      <c r="P14405" s="33"/>
      <c r="Q14405" s="32"/>
      <c r="R14405" s="32"/>
      <c r="S14405" s="32"/>
      <c r="T14405" s="32"/>
    </row>
    <row r="14406" spans="16:20" x14ac:dyDescent="0.35">
      <c r="P14406" s="33"/>
      <c r="Q14406" s="32"/>
      <c r="R14406" s="32"/>
      <c r="S14406" s="32"/>
      <c r="T14406" s="32"/>
    </row>
    <row r="14407" spans="16:20" x14ac:dyDescent="0.35">
      <c r="P14407" s="33"/>
      <c r="Q14407" s="32"/>
      <c r="R14407" s="32"/>
      <c r="S14407" s="32"/>
      <c r="T14407" s="32"/>
    </row>
    <row r="14408" spans="16:20" x14ac:dyDescent="0.35">
      <c r="P14408" s="33"/>
      <c r="Q14408" s="32"/>
      <c r="R14408" s="32"/>
      <c r="S14408" s="32"/>
      <c r="T14408" s="32"/>
    </row>
    <row r="14409" spans="16:20" x14ac:dyDescent="0.35">
      <c r="P14409" s="33"/>
      <c r="Q14409" s="32"/>
      <c r="R14409" s="32"/>
      <c r="S14409" s="32"/>
      <c r="T14409" s="32"/>
    </row>
    <row r="14410" spans="16:20" x14ac:dyDescent="0.35">
      <c r="P14410" s="33"/>
      <c r="Q14410" s="32"/>
      <c r="R14410" s="32"/>
      <c r="S14410" s="32"/>
      <c r="T14410" s="32"/>
    </row>
    <row r="14411" spans="16:20" x14ac:dyDescent="0.35">
      <c r="P14411" s="33"/>
      <c r="Q14411" s="32"/>
      <c r="R14411" s="32"/>
      <c r="S14411" s="32"/>
      <c r="T14411" s="32"/>
    </row>
    <row r="14412" spans="16:20" x14ac:dyDescent="0.35">
      <c r="P14412" s="33"/>
      <c r="Q14412" s="32"/>
      <c r="R14412" s="32"/>
      <c r="S14412" s="32"/>
      <c r="T14412" s="32"/>
    </row>
    <row r="14413" spans="16:20" x14ac:dyDescent="0.35">
      <c r="P14413" s="33"/>
      <c r="Q14413" s="32"/>
      <c r="R14413" s="32"/>
      <c r="S14413" s="32"/>
      <c r="T14413" s="32"/>
    </row>
    <row r="14414" spans="16:20" x14ac:dyDescent="0.35">
      <c r="P14414" s="33"/>
      <c r="Q14414" s="32"/>
      <c r="R14414" s="32"/>
      <c r="S14414" s="32"/>
      <c r="T14414" s="32"/>
    </row>
    <row r="14415" spans="16:20" x14ac:dyDescent="0.35">
      <c r="P14415" s="33"/>
      <c r="Q14415" s="32"/>
      <c r="R14415" s="32"/>
      <c r="S14415" s="32"/>
      <c r="T14415" s="32"/>
    </row>
    <row r="14416" spans="16:20" x14ac:dyDescent="0.35">
      <c r="P14416" s="33"/>
      <c r="Q14416" s="32"/>
      <c r="R14416" s="32"/>
      <c r="S14416" s="32"/>
      <c r="T14416" s="32"/>
    </row>
    <row r="14417" spans="16:20" x14ac:dyDescent="0.35">
      <c r="P14417" s="33"/>
      <c r="Q14417" s="32"/>
      <c r="R14417" s="32"/>
      <c r="S14417" s="32"/>
      <c r="T14417" s="32"/>
    </row>
    <row r="14418" spans="16:20" x14ac:dyDescent="0.35">
      <c r="P14418" s="33"/>
      <c r="Q14418" s="32"/>
      <c r="R14418" s="32"/>
      <c r="S14418" s="32"/>
      <c r="T14418" s="32"/>
    </row>
    <row r="14419" spans="16:20" x14ac:dyDescent="0.35">
      <c r="P14419" s="33"/>
      <c r="Q14419" s="32"/>
      <c r="R14419" s="32"/>
      <c r="S14419" s="32"/>
      <c r="T14419" s="32"/>
    </row>
    <row r="14420" spans="16:20" x14ac:dyDescent="0.35">
      <c r="P14420" s="33"/>
      <c r="Q14420" s="32"/>
      <c r="R14420" s="32"/>
      <c r="S14420" s="32"/>
      <c r="T14420" s="32"/>
    </row>
    <row r="14421" spans="16:20" x14ac:dyDescent="0.35">
      <c r="P14421" s="33"/>
      <c r="Q14421" s="32"/>
      <c r="R14421" s="32"/>
      <c r="S14421" s="32"/>
      <c r="T14421" s="32"/>
    </row>
    <row r="14422" spans="16:20" x14ac:dyDescent="0.35">
      <c r="P14422" s="33"/>
      <c r="Q14422" s="32"/>
      <c r="R14422" s="32"/>
      <c r="S14422" s="32"/>
      <c r="T14422" s="32"/>
    </row>
    <row r="14423" spans="16:20" x14ac:dyDescent="0.35">
      <c r="P14423" s="33"/>
      <c r="Q14423" s="32"/>
      <c r="R14423" s="32"/>
      <c r="S14423" s="32"/>
      <c r="T14423" s="32"/>
    </row>
    <row r="14424" spans="16:20" x14ac:dyDescent="0.35">
      <c r="P14424" s="33"/>
      <c r="Q14424" s="32"/>
      <c r="R14424" s="32"/>
      <c r="S14424" s="32"/>
      <c r="T14424" s="32"/>
    </row>
    <row r="14425" spans="16:20" x14ac:dyDescent="0.35">
      <c r="P14425" s="33"/>
      <c r="Q14425" s="32"/>
      <c r="R14425" s="32"/>
      <c r="S14425" s="32"/>
      <c r="T14425" s="32"/>
    </row>
    <row r="14426" spans="16:20" x14ac:dyDescent="0.35">
      <c r="P14426" s="33"/>
      <c r="Q14426" s="32"/>
      <c r="R14426" s="32"/>
      <c r="S14426" s="32"/>
      <c r="T14426" s="32"/>
    </row>
    <row r="14427" spans="16:20" x14ac:dyDescent="0.35">
      <c r="P14427" s="33"/>
      <c r="Q14427" s="32"/>
      <c r="R14427" s="32"/>
      <c r="S14427" s="32"/>
      <c r="T14427" s="32"/>
    </row>
    <row r="14428" spans="16:20" x14ac:dyDescent="0.35">
      <c r="P14428" s="33"/>
      <c r="Q14428" s="32"/>
      <c r="R14428" s="32"/>
      <c r="S14428" s="32"/>
      <c r="T14428" s="32"/>
    </row>
    <row r="14429" spans="16:20" x14ac:dyDescent="0.35">
      <c r="P14429" s="33"/>
      <c r="Q14429" s="32"/>
      <c r="R14429" s="32"/>
      <c r="S14429" s="32"/>
      <c r="T14429" s="32"/>
    </row>
    <row r="14430" spans="16:20" x14ac:dyDescent="0.35">
      <c r="P14430" s="33"/>
      <c r="Q14430" s="32"/>
      <c r="R14430" s="32"/>
      <c r="S14430" s="32"/>
      <c r="T14430" s="32"/>
    </row>
    <row r="14431" spans="16:20" x14ac:dyDescent="0.35">
      <c r="P14431" s="33"/>
      <c r="Q14431" s="32"/>
      <c r="R14431" s="32"/>
      <c r="S14431" s="32"/>
      <c r="T14431" s="32"/>
    </row>
    <row r="14432" spans="16:20" x14ac:dyDescent="0.35">
      <c r="P14432" s="33"/>
      <c r="Q14432" s="32"/>
      <c r="R14432" s="32"/>
      <c r="S14432" s="32"/>
      <c r="T14432" s="32"/>
    </row>
    <row r="14433" spans="16:20" x14ac:dyDescent="0.35">
      <c r="P14433" s="33"/>
      <c r="Q14433" s="32"/>
      <c r="R14433" s="32"/>
      <c r="S14433" s="32"/>
      <c r="T14433" s="32"/>
    </row>
    <row r="14434" spans="16:20" x14ac:dyDescent="0.35">
      <c r="P14434" s="33"/>
      <c r="Q14434" s="32"/>
      <c r="R14434" s="32"/>
      <c r="S14434" s="32"/>
      <c r="T14434" s="32"/>
    </row>
    <row r="14435" spans="16:20" x14ac:dyDescent="0.35">
      <c r="P14435" s="33"/>
      <c r="Q14435" s="32"/>
      <c r="R14435" s="32"/>
      <c r="S14435" s="32"/>
      <c r="T14435" s="32"/>
    </row>
    <row r="14436" spans="16:20" x14ac:dyDescent="0.35">
      <c r="P14436" s="33"/>
      <c r="Q14436" s="32"/>
      <c r="R14436" s="32"/>
      <c r="S14436" s="32"/>
      <c r="T14436" s="32"/>
    </row>
    <row r="14437" spans="16:20" x14ac:dyDescent="0.35">
      <c r="P14437" s="33"/>
      <c r="Q14437" s="32"/>
      <c r="R14437" s="32"/>
      <c r="S14437" s="32"/>
      <c r="T14437" s="32"/>
    </row>
    <row r="14438" spans="16:20" x14ac:dyDescent="0.35">
      <c r="P14438" s="33"/>
      <c r="Q14438" s="32"/>
      <c r="R14438" s="32"/>
      <c r="S14438" s="32"/>
      <c r="T14438" s="32"/>
    </row>
    <row r="14439" spans="16:20" x14ac:dyDescent="0.35">
      <c r="P14439" s="33"/>
      <c r="Q14439" s="32"/>
      <c r="R14439" s="32"/>
      <c r="S14439" s="32"/>
      <c r="T14439" s="32"/>
    </row>
    <row r="14440" spans="16:20" x14ac:dyDescent="0.35">
      <c r="P14440" s="33"/>
      <c r="Q14440" s="32"/>
      <c r="R14440" s="32"/>
      <c r="S14440" s="32"/>
      <c r="T14440" s="32"/>
    </row>
    <row r="14441" spans="16:20" x14ac:dyDescent="0.35">
      <c r="P14441" s="33"/>
      <c r="Q14441" s="32"/>
      <c r="R14441" s="32"/>
      <c r="S14441" s="32"/>
      <c r="T14441" s="32"/>
    </row>
    <row r="14442" spans="16:20" x14ac:dyDescent="0.35">
      <c r="P14442" s="33"/>
      <c r="Q14442" s="32"/>
      <c r="R14442" s="32"/>
      <c r="S14442" s="32"/>
      <c r="T14442" s="32"/>
    </row>
    <row r="14443" spans="16:20" x14ac:dyDescent="0.35">
      <c r="P14443" s="33"/>
      <c r="Q14443" s="32"/>
      <c r="R14443" s="32"/>
      <c r="S14443" s="32"/>
      <c r="T14443" s="32"/>
    </row>
    <row r="14444" spans="16:20" x14ac:dyDescent="0.35">
      <c r="P14444" s="33"/>
      <c r="Q14444" s="32"/>
      <c r="R14444" s="32"/>
      <c r="S14444" s="32"/>
      <c r="T14444" s="32"/>
    </row>
    <row r="14445" spans="16:20" x14ac:dyDescent="0.35">
      <c r="P14445" s="33"/>
      <c r="Q14445" s="32"/>
      <c r="R14445" s="32"/>
      <c r="S14445" s="32"/>
      <c r="T14445" s="32"/>
    </row>
    <row r="14446" spans="16:20" x14ac:dyDescent="0.35">
      <c r="P14446" s="33"/>
      <c r="Q14446" s="32"/>
      <c r="R14446" s="32"/>
      <c r="S14446" s="32"/>
      <c r="T14446" s="32"/>
    </row>
    <row r="14447" spans="16:20" x14ac:dyDescent="0.35">
      <c r="P14447" s="33"/>
      <c r="Q14447" s="32"/>
      <c r="R14447" s="32"/>
      <c r="S14447" s="32"/>
      <c r="T14447" s="32"/>
    </row>
    <row r="14448" spans="16:20" x14ac:dyDescent="0.35">
      <c r="P14448" s="33"/>
      <c r="Q14448" s="32"/>
      <c r="R14448" s="32"/>
      <c r="S14448" s="32"/>
      <c r="T14448" s="32"/>
    </row>
    <row r="14449" spans="16:20" x14ac:dyDescent="0.35">
      <c r="P14449" s="33"/>
      <c r="Q14449" s="32"/>
      <c r="R14449" s="32"/>
      <c r="S14449" s="32"/>
      <c r="T14449" s="32"/>
    </row>
    <row r="14450" spans="16:20" x14ac:dyDescent="0.35">
      <c r="P14450" s="33"/>
      <c r="Q14450" s="32"/>
      <c r="R14450" s="32"/>
      <c r="S14450" s="32"/>
      <c r="T14450" s="32"/>
    </row>
    <row r="14451" spans="16:20" x14ac:dyDescent="0.35">
      <c r="P14451" s="33"/>
      <c r="Q14451" s="32"/>
      <c r="R14451" s="32"/>
      <c r="S14451" s="32"/>
      <c r="T14451" s="32"/>
    </row>
    <row r="14452" spans="16:20" x14ac:dyDescent="0.35">
      <c r="P14452" s="33"/>
      <c r="Q14452" s="32"/>
      <c r="R14452" s="32"/>
      <c r="S14452" s="32"/>
      <c r="T14452" s="32"/>
    </row>
    <row r="14453" spans="16:20" x14ac:dyDescent="0.35">
      <c r="P14453" s="33"/>
      <c r="Q14453" s="32"/>
      <c r="R14453" s="32"/>
      <c r="S14453" s="32"/>
      <c r="T14453" s="32"/>
    </row>
    <row r="14454" spans="16:20" x14ac:dyDescent="0.35">
      <c r="P14454" s="33"/>
      <c r="Q14454" s="32"/>
      <c r="R14454" s="32"/>
      <c r="S14454" s="32"/>
      <c r="T14454" s="32"/>
    </row>
    <row r="14455" spans="16:20" x14ac:dyDescent="0.35">
      <c r="P14455" s="33"/>
      <c r="Q14455" s="32"/>
      <c r="R14455" s="32"/>
      <c r="S14455" s="32"/>
      <c r="T14455" s="32"/>
    </row>
    <row r="14456" spans="16:20" x14ac:dyDescent="0.35">
      <c r="P14456" s="33"/>
      <c r="Q14456" s="32"/>
      <c r="R14456" s="32"/>
      <c r="S14456" s="32"/>
      <c r="T14456" s="32"/>
    </row>
    <row r="14457" spans="16:20" x14ac:dyDescent="0.35">
      <c r="P14457" s="33"/>
      <c r="Q14457" s="32"/>
      <c r="R14457" s="32"/>
      <c r="S14457" s="32"/>
      <c r="T14457" s="32"/>
    </row>
    <row r="14458" spans="16:20" x14ac:dyDescent="0.35">
      <c r="P14458" s="33"/>
      <c r="Q14458" s="32"/>
      <c r="R14458" s="32"/>
      <c r="S14458" s="32"/>
      <c r="T14458" s="32"/>
    </row>
    <row r="14459" spans="16:20" x14ac:dyDescent="0.35">
      <c r="P14459" s="33"/>
      <c r="Q14459" s="32"/>
      <c r="R14459" s="32"/>
      <c r="S14459" s="32"/>
      <c r="T14459" s="32"/>
    </row>
    <row r="14460" spans="16:20" x14ac:dyDescent="0.35">
      <c r="P14460" s="33"/>
      <c r="Q14460" s="32"/>
      <c r="R14460" s="32"/>
      <c r="S14460" s="32"/>
      <c r="T14460" s="32"/>
    </row>
    <row r="14461" spans="16:20" x14ac:dyDescent="0.35">
      <c r="P14461" s="33"/>
      <c r="Q14461" s="32"/>
      <c r="R14461" s="32"/>
      <c r="S14461" s="32"/>
      <c r="T14461" s="32"/>
    </row>
    <row r="14462" spans="16:20" x14ac:dyDescent="0.35">
      <c r="P14462" s="33"/>
      <c r="Q14462" s="32"/>
      <c r="R14462" s="32"/>
      <c r="S14462" s="32"/>
      <c r="T14462" s="32"/>
    </row>
    <row r="14463" spans="16:20" x14ac:dyDescent="0.35">
      <c r="P14463" s="33"/>
      <c r="Q14463" s="32"/>
      <c r="R14463" s="32"/>
      <c r="S14463" s="32"/>
      <c r="T14463" s="32"/>
    </row>
    <row r="14464" spans="16:20" x14ac:dyDescent="0.35">
      <c r="P14464" s="33"/>
      <c r="Q14464" s="32"/>
      <c r="R14464" s="32"/>
      <c r="S14464" s="32"/>
      <c r="T14464" s="32"/>
    </row>
    <row r="14465" spans="16:20" x14ac:dyDescent="0.35">
      <c r="P14465" s="33"/>
      <c r="Q14465" s="32"/>
      <c r="R14465" s="32"/>
      <c r="S14465" s="32"/>
      <c r="T14465" s="32"/>
    </row>
    <row r="14466" spans="16:20" x14ac:dyDescent="0.35">
      <c r="P14466" s="33"/>
      <c r="Q14466" s="32"/>
      <c r="R14466" s="32"/>
      <c r="S14466" s="32"/>
      <c r="T14466" s="32"/>
    </row>
    <row r="14467" spans="16:20" x14ac:dyDescent="0.35">
      <c r="P14467" s="33"/>
      <c r="Q14467" s="32"/>
      <c r="R14467" s="32"/>
      <c r="S14467" s="32"/>
      <c r="T14467" s="32"/>
    </row>
    <row r="14468" spans="16:20" x14ac:dyDescent="0.35">
      <c r="P14468" s="33"/>
      <c r="Q14468" s="32"/>
      <c r="R14468" s="32"/>
      <c r="S14468" s="32"/>
      <c r="T14468" s="32"/>
    </row>
    <row r="14469" spans="16:20" x14ac:dyDescent="0.35">
      <c r="P14469" s="33"/>
      <c r="Q14469" s="32"/>
      <c r="R14469" s="32"/>
      <c r="S14469" s="32"/>
      <c r="T14469" s="32"/>
    </row>
    <row r="14470" spans="16:20" x14ac:dyDescent="0.35">
      <c r="P14470" s="33"/>
      <c r="Q14470" s="32"/>
      <c r="R14470" s="32"/>
      <c r="S14470" s="32"/>
      <c r="T14470" s="32"/>
    </row>
    <row r="14471" spans="16:20" x14ac:dyDescent="0.35">
      <c r="P14471" s="33"/>
      <c r="Q14471" s="32"/>
      <c r="R14471" s="32"/>
      <c r="S14471" s="32"/>
      <c r="T14471" s="32"/>
    </row>
    <row r="14472" spans="16:20" x14ac:dyDescent="0.35">
      <c r="P14472" s="33"/>
      <c r="Q14472" s="32"/>
      <c r="R14472" s="32"/>
      <c r="S14472" s="32"/>
      <c r="T14472" s="32"/>
    </row>
    <row r="14473" spans="16:20" x14ac:dyDescent="0.35">
      <c r="P14473" s="33"/>
      <c r="Q14473" s="32"/>
      <c r="R14473" s="32"/>
      <c r="S14473" s="32"/>
      <c r="T14473" s="32"/>
    </row>
    <row r="14474" spans="16:20" x14ac:dyDescent="0.35">
      <c r="P14474" s="33"/>
      <c r="Q14474" s="32"/>
      <c r="R14474" s="32"/>
      <c r="S14474" s="32"/>
      <c r="T14474" s="32"/>
    </row>
    <row r="14475" spans="16:20" x14ac:dyDescent="0.35">
      <c r="P14475" s="33"/>
      <c r="Q14475" s="32"/>
      <c r="R14475" s="32"/>
      <c r="S14475" s="32"/>
      <c r="T14475" s="32"/>
    </row>
    <row r="14476" spans="16:20" x14ac:dyDescent="0.35">
      <c r="P14476" s="33"/>
      <c r="Q14476" s="32"/>
      <c r="R14476" s="32"/>
      <c r="S14476" s="32"/>
      <c r="T14476" s="32"/>
    </row>
    <row r="14477" spans="16:20" x14ac:dyDescent="0.35">
      <c r="P14477" s="33"/>
      <c r="Q14477" s="32"/>
      <c r="R14477" s="32"/>
      <c r="S14477" s="32"/>
      <c r="T14477" s="32"/>
    </row>
    <row r="14478" spans="16:20" x14ac:dyDescent="0.35">
      <c r="P14478" s="33"/>
      <c r="Q14478" s="32"/>
      <c r="R14478" s="32"/>
      <c r="S14478" s="32"/>
      <c r="T14478" s="32"/>
    </row>
    <row r="14479" spans="16:20" x14ac:dyDescent="0.35">
      <c r="P14479" s="33"/>
      <c r="Q14479" s="32"/>
      <c r="R14479" s="32"/>
      <c r="S14479" s="32"/>
      <c r="T14479" s="32"/>
    </row>
    <row r="14480" spans="16:20" x14ac:dyDescent="0.35">
      <c r="P14480" s="33"/>
      <c r="Q14480" s="32"/>
      <c r="R14480" s="32"/>
      <c r="S14480" s="32"/>
      <c r="T14480" s="32"/>
    </row>
    <row r="14481" spans="16:20" x14ac:dyDescent="0.35">
      <c r="P14481" s="33"/>
      <c r="Q14481" s="32"/>
      <c r="R14481" s="32"/>
      <c r="S14481" s="32"/>
      <c r="T14481" s="32"/>
    </row>
    <row r="14482" spans="16:20" x14ac:dyDescent="0.35">
      <c r="P14482" s="33"/>
      <c r="Q14482" s="32"/>
      <c r="R14482" s="32"/>
      <c r="S14482" s="32"/>
      <c r="T14482" s="32"/>
    </row>
    <row r="14483" spans="16:20" x14ac:dyDescent="0.35">
      <c r="P14483" s="33"/>
      <c r="Q14483" s="32"/>
      <c r="R14483" s="32"/>
      <c r="S14483" s="32"/>
      <c r="T14483" s="32"/>
    </row>
    <row r="14484" spans="16:20" x14ac:dyDescent="0.35">
      <c r="P14484" s="33"/>
      <c r="Q14484" s="32"/>
      <c r="R14484" s="32"/>
      <c r="S14484" s="32"/>
      <c r="T14484" s="32"/>
    </row>
    <row r="14485" spans="16:20" x14ac:dyDescent="0.35">
      <c r="P14485" s="33"/>
      <c r="Q14485" s="32"/>
      <c r="R14485" s="32"/>
      <c r="S14485" s="32"/>
      <c r="T14485" s="32"/>
    </row>
    <row r="14486" spans="16:20" x14ac:dyDescent="0.35">
      <c r="P14486" s="33"/>
      <c r="Q14486" s="32"/>
      <c r="R14486" s="32"/>
      <c r="S14486" s="32"/>
      <c r="T14486" s="32"/>
    </row>
    <row r="14487" spans="16:20" x14ac:dyDescent="0.35">
      <c r="P14487" s="33"/>
      <c r="Q14487" s="32"/>
      <c r="R14487" s="32"/>
      <c r="S14487" s="32"/>
      <c r="T14487" s="32"/>
    </row>
    <row r="14488" spans="16:20" x14ac:dyDescent="0.35">
      <c r="P14488" s="33"/>
      <c r="Q14488" s="32"/>
      <c r="R14488" s="32"/>
      <c r="S14488" s="32"/>
      <c r="T14488" s="32"/>
    </row>
    <row r="14489" spans="16:20" x14ac:dyDescent="0.35">
      <c r="P14489" s="33"/>
      <c r="Q14489" s="32"/>
      <c r="R14489" s="32"/>
      <c r="S14489" s="32"/>
      <c r="T14489" s="32"/>
    </row>
    <row r="14490" spans="16:20" x14ac:dyDescent="0.35">
      <c r="P14490" s="33"/>
      <c r="Q14490" s="32"/>
      <c r="R14490" s="32"/>
      <c r="S14490" s="32"/>
      <c r="T14490" s="32"/>
    </row>
    <row r="14491" spans="16:20" x14ac:dyDescent="0.35">
      <c r="P14491" s="33"/>
      <c r="Q14491" s="32"/>
      <c r="R14491" s="32"/>
      <c r="S14491" s="32"/>
      <c r="T14491" s="32"/>
    </row>
    <row r="14492" spans="16:20" x14ac:dyDescent="0.35">
      <c r="P14492" s="33"/>
      <c r="Q14492" s="32"/>
      <c r="R14492" s="32"/>
      <c r="S14492" s="32"/>
      <c r="T14492" s="32"/>
    </row>
    <row r="14493" spans="16:20" x14ac:dyDescent="0.35">
      <c r="P14493" s="33"/>
      <c r="Q14493" s="32"/>
      <c r="R14493" s="32"/>
      <c r="S14493" s="32"/>
      <c r="T14493" s="32"/>
    </row>
    <row r="14494" spans="16:20" x14ac:dyDescent="0.35">
      <c r="P14494" s="33"/>
      <c r="Q14494" s="32"/>
      <c r="R14494" s="32"/>
      <c r="S14494" s="32"/>
      <c r="T14494" s="32"/>
    </row>
    <row r="14495" spans="16:20" x14ac:dyDescent="0.35">
      <c r="P14495" s="33"/>
      <c r="Q14495" s="32"/>
      <c r="R14495" s="32"/>
      <c r="S14495" s="32"/>
      <c r="T14495" s="32"/>
    </row>
    <row r="14496" spans="16:20" x14ac:dyDescent="0.35">
      <c r="P14496" s="33"/>
      <c r="Q14496" s="32"/>
      <c r="R14496" s="32"/>
      <c r="S14496" s="32"/>
      <c r="T14496" s="32"/>
    </row>
    <row r="14497" spans="16:20" x14ac:dyDescent="0.35">
      <c r="P14497" s="33"/>
      <c r="Q14497" s="32"/>
      <c r="R14497" s="32"/>
      <c r="S14497" s="32"/>
      <c r="T14497" s="32"/>
    </row>
    <row r="14498" spans="16:20" x14ac:dyDescent="0.35">
      <c r="P14498" s="33"/>
      <c r="Q14498" s="32"/>
      <c r="R14498" s="32"/>
      <c r="S14498" s="32"/>
      <c r="T14498" s="32"/>
    </row>
    <row r="14499" spans="16:20" x14ac:dyDescent="0.35">
      <c r="P14499" s="33"/>
      <c r="Q14499" s="32"/>
      <c r="R14499" s="32"/>
      <c r="S14499" s="32"/>
      <c r="T14499" s="32"/>
    </row>
    <row r="14500" spans="16:20" x14ac:dyDescent="0.35">
      <c r="P14500" s="33"/>
      <c r="Q14500" s="32"/>
      <c r="R14500" s="32"/>
      <c r="S14500" s="32"/>
      <c r="T14500" s="32"/>
    </row>
    <row r="14501" spans="16:20" x14ac:dyDescent="0.35">
      <c r="P14501" s="33"/>
      <c r="Q14501" s="32"/>
      <c r="R14501" s="32"/>
      <c r="S14501" s="32"/>
      <c r="T14501" s="32"/>
    </row>
    <row r="14502" spans="16:20" x14ac:dyDescent="0.35">
      <c r="P14502" s="33"/>
      <c r="Q14502" s="32"/>
      <c r="R14502" s="32"/>
      <c r="S14502" s="32"/>
      <c r="T14502" s="32"/>
    </row>
    <row r="14503" spans="16:20" x14ac:dyDescent="0.35">
      <c r="P14503" s="33"/>
      <c r="Q14503" s="32"/>
      <c r="R14503" s="32"/>
      <c r="S14503" s="32"/>
      <c r="T14503" s="32"/>
    </row>
    <row r="14504" spans="16:20" x14ac:dyDescent="0.35">
      <c r="P14504" s="33"/>
      <c r="Q14504" s="32"/>
      <c r="R14504" s="32"/>
      <c r="S14504" s="32"/>
      <c r="T14504" s="32"/>
    </row>
    <row r="14505" spans="16:20" x14ac:dyDescent="0.35">
      <c r="P14505" s="33"/>
      <c r="Q14505" s="32"/>
      <c r="R14505" s="32"/>
      <c r="S14505" s="32"/>
      <c r="T14505" s="32"/>
    </row>
    <row r="14506" spans="16:20" x14ac:dyDescent="0.35">
      <c r="P14506" s="33"/>
      <c r="Q14506" s="32"/>
      <c r="R14506" s="32"/>
      <c r="S14506" s="32"/>
      <c r="T14506" s="32"/>
    </row>
    <row r="14507" spans="16:20" x14ac:dyDescent="0.35">
      <c r="P14507" s="33"/>
      <c r="Q14507" s="32"/>
      <c r="R14507" s="32"/>
      <c r="S14507" s="32"/>
      <c r="T14507" s="32"/>
    </row>
    <row r="14508" spans="16:20" x14ac:dyDescent="0.35">
      <c r="P14508" s="33"/>
      <c r="Q14508" s="32"/>
      <c r="R14508" s="32"/>
      <c r="S14508" s="32"/>
      <c r="T14508" s="32"/>
    </row>
    <row r="14509" spans="16:20" x14ac:dyDescent="0.35">
      <c r="P14509" s="33"/>
      <c r="Q14509" s="32"/>
      <c r="R14509" s="32"/>
      <c r="S14509" s="32"/>
      <c r="T14509" s="32"/>
    </row>
    <row r="14510" spans="16:20" x14ac:dyDescent="0.35">
      <c r="P14510" s="33"/>
      <c r="Q14510" s="32"/>
      <c r="R14510" s="32"/>
      <c r="S14510" s="32"/>
      <c r="T14510" s="32"/>
    </row>
    <row r="14511" spans="16:20" x14ac:dyDescent="0.35">
      <c r="P14511" s="33"/>
      <c r="Q14511" s="32"/>
      <c r="R14511" s="32"/>
      <c r="S14511" s="32"/>
      <c r="T14511" s="32"/>
    </row>
    <row r="14512" spans="16:20" x14ac:dyDescent="0.35">
      <c r="P14512" s="33"/>
      <c r="Q14512" s="32"/>
      <c r="R14512" s="32"/>
      <c r="S14512" s="32"/>
      <c r="T14512" s="32"/>
    </row>
    <row r="14513" spans="16:20" x14ac:dyDescent="0.35">
      <c r="P14513" s="33"/>
      <c r="Q14513" s="32"/>
      <c r="R14513" s="32"/>
      <c r="S14513" s="32"/>
      <c r="T14513" s="32"/>
    </row>
    <row r="14514" spans="16:20" x14ac:dyDescent="0.35">
      <c r="P14514" s="33"/>
      <c r="Q14514" s="32"/>
      <c r="R14514" s="32"/>
      <c r="S14514" s="32"/>
      <c r="T14514" s="32"/>
    </row>
    <row r="14515" spans="16:20" x14ac:dyDescent="0.35">
      <c r="P14515" s="33"/>
      <c r="Q14515" s="32"/>
      <c r="R14515" s="32"/>
      <c r="S14515" s="32"/>
      <c r="T14515" s="32"/>
    </row>
    <row r="14516" spans="16:20" x14ac:dyDescent="0.35">
      <c r="P14516" s="33"/>
      <c r="Q14516" s="32"/>
      <c r="R14516" s="32"/>
      <c r="S14516" s="32"/>
      <c r="T14516" s="32"/>
    </row>
    <row r="14517" spans="16:20" x14ac:dyDescent="0.35">
      <c r="P14517" s="33"/>
      <c r="Q14517" s="32"/>
      <c r="R14517" s="32"/>
      <c r="S14517" s="32"/>
      <c r="T14517" s="32"/>
    </row>
    <row r="14518" spans="16:20" x14ac:dyDescent="0.35">
      <c r="P14518" s="33"/>
      <c r="Q14518" s="32"/>
      <c r="R14518" s="32"/>
      <c r="S14518" s="32"/>
      <c r="T14518" s="32"/>
    </row>
    <row r="14519" spans="16:20" x14ac:dyDescent="0.35">
      <c r="P14519" s="33"/>
      <c r="Q14519" s="32"/>
      <c r="R14519" s="32"/>
      <c r="S14519" s="32"/>
      <c r="T14519" s="32"/>
    </row>
    <row r="14520" spans="16:20" x14ac:dyDescent="0.35">
      <c r="P14520" s="33"/>
      <c r="Q14520" s="32"/>
      <c r="R14520" s="32"/>
      <c r="S14520" s="32"/>
      <c r="T14520" s="32"/>
    </row>
    <row r="14521" spans="16:20" x14ac:dyDescent="0.35">
      <c r="P14521" s="33"/>
      <c r="Q14521" s="32"/>
      <c r="R14521" s="32"/>
      <c r="S14521" s="32"/>
      <c r="T14521" s="32"/>
    </row>
    <row r="14522" spans="16:20" x14ac:dyDescent="0.35">
      <c r="P14522" s="33"/>
      <c r="Q14522" s="32"/>
      <c r="R14522" s="32"/>
      <c r="S14522" s="32"/>
      <c r="T14522" s="32"/>
    </row>
    <row r="14523" spans="16:20" x14ac:dyDescent="0.35">
      <c r="P14523" s="33"/>
      <c r="Q14523" s="32"/>
      <c r="R14523" s="32"/>
      <c r="S14523" s="32"/>
      <c r="T14523" s="32"/>
    </row>
    <row r="14524" spans="16:20" x14ac:dyDescent="0.35">
      <c r="P14524" s="33"/>
      <c r="Q14524" s="32"/>
      <c r="R14524" s="32"/>
      <c r="S14524" s="32"/>
      <c r="T14524" s="32"/>
    </row>
    <row r="14525" spans="16:20" x14ac:dyDescent="0.35">
      <c r="P14525" s="33"/>
      <c r="Q14525" s="32"/>
      <c r="R14525" s="32"/>
      <c r="S14525" s="32"/>
      <c r="T14525" s="32"/>
    </row>
    <row r="14526" spans="16:20" x14ac:dyDescent="0.35">
      <c r="P14526" s="33"/>
      <c r="Q14526" s="32"/>
      <c r="R14526" s="32"/>
      <c r="S14526" s="32"/>
      <c r="T14526" s="32"/>
    </row>
    <row r="14527" spans="16:20" x14ac:dyDescent="0.35">
      <c r="P14527" s="33"/>
      <c r="Q14527" s="32"/>
      <c r="R14527" s="32"/>
      <c r="S14527" s="32"/>
      <c r="T14527" s="32"/>
    </row>
    <row r="14528" spans="16:20" x14ac:dyDescent="0.35">
      <c r="P14528" s="33"/>
      <c r="Q14528" s="32"/>
      <c r="R14528" s="32"/>
      <c r="S14528" s="32"/>
      <c r="T14528" s="32"/>
    </row>
    <row r="14529" spans="16:20" x14ac:dyDescent="0.35">
      <c r="P14529" s="33"/>
      <c r="Q14529" s="32"/>
      <c r="R14529" s="32"/>
      <c r="S14529" s="32"/>
      <c r="T14529" s="32"/>
    </row>
    <row r="14530" spans="16:20" x14ac:dyDescent="0.35">
      <c r="P14530" s="33"/>
      <c r="Q14530" s="32"/>
      <c r="R14530" s="32"/>
      <c r="S14530" s="32"/>
      <c r="T14530" s="32"/>
    </row>
    <row r="14531" spans="16:20" x14ac:dyDescent="0.35">
      <c r="P14531" s="33"/>
      <c r="Q14531" s="32"/>
      <c r="R14531" s="32"/>
      <c r="S14531" s="32"/>
      <c r="T14531" s="32"/>
    </row>
    <row r="14532" spans="16:20" x14ac:dyDescent="0.35">
      <c r="P14532" s="33"/>
      <c r="Q14532" s="32"/>
      <c r="R14532" s="32"/>
      <c r="S14532" s="32"/>
      <c r="T14532" s="32"/>
    </row>
    <row r="14533" spans="16:20" x14ac:dyDescent="0.35">
      <c r="P14533" s="33"/>
      <c r="Q14533" s="32"/>
      <c r="R14533" s="32"/>
      <c r="S14533" s="32"/>
      <c r="T14533" s="32"/>
    </row>
    <row r="14534" spans="16:20" x14ac:dyDescent="0.35">
      <c r="P14534" s="33"/>
      <c r="Q14534" s="32"/>
      <c r="R14534" s="32"/>
      <c r="S14534" s="32"/>
      <c r="T14534" s="32"/>
    </row>
    <row r="14535" spans="16:20" x14ac:dyDescent="0.35">
      <c r="P14535" s="33"/>
      <c r="Q14535" s="32"/>
      <c r="R14535" s="32"/>
      <c r="S14535" s="32"/>
      <c r="T14535" s="32"/>
    </row>
    <row r="14536" spans="16:20" x14ac:dyDescent="0.35">
      <c r="P14536" s="33"/>
      <c r="Q14536" s="32"/>
      <c r="R14536" s="32"/>
      <c r="S14536" s="32"/>
      <c r="T14536" s="32"/>
    </row>
    <row r="14537" spans="16:20" x14ac:dyDescent="0.35">
      <c r="P14537" s="33"/>
      <c r="Q14537" s="32"/>
      <c r="R14537" s="32"/>
      <c r="S14537" s="32"/>
      <c r="T14537" s="32"/>
    </row>
    <row r="14538" spans="16:20" x14ac:dyDescent="0.35">
      <c r="P14538" s="33"/>
      <c r="Q14538" s="32"/>
      <c r="R14538" s="32"/>
      <c r="S14538" s="32"/>
      <c r="T14538" s="32"/>
    </row>
    <row r="14539" spans="16:20" x14ac:dyDescent="0.35">
      <c r="P14539" s="33"/>
      <c r="Q14539" s="32"/>
      <c r="R14539" s="32"/>
      <c r="S14539" s="32"/>
      <c r="T14539" s="32"/>
    </row>
    <row r="14540" spans="16:20" x14ac:dyDescent="0.35">
      <c r="P14540" s="33"/>
      <c r="Q14540" s="32"/>
      <c r="R14540" s="32"/>
      <c r="S14540" s="32"/>
      <c r="T14540" s="32"/>
    </row>
    <row r="14541" spans="16:20" x14ac:dyDescent="0.35">
      <c r="P14541" s="33"/>
      <c r="Q14541" s="32"/>
      <c r="R14541" s="32"/>
      <c r="S14541" s="32"/>
      <c r="T14541" s="32"/>
    </row>
    <row r="14542" spans="16:20" x14ac:dyDescent="0.35">
      <c r="P14542" s="33"/>
      <c r="Q14542" s="32"/>
      <c r="R14542" s="32"/>
      <c r="S14542" s="32"/>
      <c r="T14542" s="32"/>
    </row>
    <row r="14543" spans="16:20" x14ac:dyDescent="0.35">
      <c r="P14543" s="33"/>
      <c r="Q14543" s="32"/>
      <c r="R14543" s="32"/>
      <c r="S14543" s="32"/>
      <c r="T14543" s="32"/>
    </row>
    <row r="14544" spans="16:20" x14ac:dyDescent="0.35">
      <c r="P14544" s="33"/>
      <c r="Q14544" s="32"/>
      <c r="R14544" s="32"/>
      <c r="S14544" s="32"/>
      <c r="T14544" s="32"/>
    </row>
    <row r="14545" spans="16:20" x14ac:dyDescent="0.35">
      <c r="P14545" s="33"/>
      <c r="Q14545" s="32"/>
      <c r="R14545" s="32"/>
      <c r="S14545" s="32"/>
      <c r="T14545" s="32"/>
    </row>
    <row r="14546" spans="16:20" x14ac:dyDescent="0.35">
      <c r="P14546" s="33"/>
      <c r="Q14546" s="32"/>
      <c r="R14546" s="32"/>
      <c r="S14546" s="32"/>
      <c r="T14546" s="32"/>
    </row>
    <row r="14547" spans="16:20" x14ac:dyDescent="0.35">
      <c r="P14547" s="33"/>
      <c r="Q14547" s="32"/>
      <c r="R14547" s="32"/>
      <c r="S14547" s="32"/>
      <c r="T14547" s="32"/>
    </row>
    <row r="14548" spans="16:20" x14ac:dyDescent="0.35">
      <c r="P14548" s="33"/>
      <c r="Q14548" s="32"/>
      <c r="R14548" s="32"/>
      <c r="S14548" s="32"/>
      <c r="T14548" s="32"/>
    </row>
    <row r="14549" spans="16:20" x14ac:dyDescent="0.35">
      <c r="P14549" s="33"/>
      <c r="Q14549" s="32"/>
      <c r="R14549" s="32"/>
      <c r="S14549" s="32"/>
      <c r="T14549" s="32"/>
    </row>
    <row r="14550" spans="16:20" x14ac:dyDescent="0.35">
      <c r="P14550" s="33"/>
      <c r="Q14550" s="32"/>
      <c r="R14550" s="32"/>
      <c r="S14550" s="32"/>
      <c r="T14550" s="32"/>
    </row>
    <row r="14551" spans="16:20" x14ac:dyDescent="0.35">
      <c r="P14551" s="33"/>
      <c r="Q14551" s="32"/>
      <c r="R14551" s="32"/>
      <c r="S14551" s="32"/>
      <c r="T14551" s="32"/>
    </row>
    <row r="14552" spans="16:20" x14ac:dyDescent="0.35">
      <c r="P14552" s="33"/>
      <c r="Q14552" s="32"/>
      <c r="R14552" s="32"/>
      <c r="S14552" s="32"/>
      <c r="T14552" s="32"/>
    </row>
    <row r="14553" spans="16:20" x14ac:dyDescent="0.35">
      <c r="P14553" s="33"/>
      <c r="Q14553" s="32"/>
      <c r="R14553" s="32"/>
      <c r="S14553" s="32"/>
      <c r="T14553" s="32"/>
    </row>
    <row r="14554" spans="16:20" x14ac:dyDescent="0.35">
      <c r="P14554" s="33"/>
      <c r="Q14554" s="32"/>
      <c r="R14554" s="32"/>
      <c r="S14554" s="32"/>
      <c r="T14554" s="32"/>
    </row>
    <row r="14555" spans="16:20" x14ac:dyDescent="0.35">
      <c r="P14555" s="33"/>
      <c r="Q14555" s="32"/>
      <c r="R14555" s="32"/>
      <c r="S14555" s="32"/>
      <c r="T14555" s="32"/>
    </row>
    <row r="14556" spans="16:20" x14ac:dyDescent="0.35">
      <c r="P14556" s="33"/>
      <c r="Q14556" s="32"/>
      <c r="R14556" s="32"/>
      <c r="S14556" s="32"/>
      <c r="T14556" s="32"/>
    </row>
    <row r="14557" spans="16:20" x14ac:dyDescent="0.35">
      <c r="P14557" s="33"/>
      <c r="Q14557" s="32"/>
      <c r="R14557" s="32"/>
      <c r="S14557" s="32"/>
      <c r="T14557" s="32"/>
    </row>
    <row r="14558" spans="16:20" x14ac:dyDescent="0.35">
      <c r="P14558" s="33"/>
      <c r="Q14558" s="32"/>
      <c r="R14558" s="32"/>
      <c r="S14558" s="32"/>
      <c r="T14558" s="32"/>
    </row>
    <row r="14559" spans="16:20" x14ac:dyDescent="0.35">
      <c r="P14559" s="33"/>
      <c r="Q14559" s="32"/>
      <c r="R14559" s="32"/>
      <c r="S14559" s="32"/>
      <c r="T14559" s="32"/>
    </row>
    <row r="14560" spans="16:20" x14ac:dyDescent="0.35">
      <c r="P14560" s="33"/>
      <c r="Q14560" s="32"/>
      <c r="R14560" s="32"/>
      <c r="S14560" s="32"/>
      <c r="T14560" s="32"/>
    </row>
    <row r="14561" spans="16:20" x14ac:dyDescent="0.35">
      <c r="P14561" s="33"/>
      <c r="Q14561" s="32"/>
      <c r="R14561" s="32"/>
      <c r="S14561" s="32"/>
      <c r="T14561" s="32"/>
    </row>
    <row r="14562" spans="16:20" x14ac:dyDescent="0.35">
      <c r="P14562" s="33"/>
      <c r="Q14562" s="32"/>
      <c r="R14562" s="32"/>
      <c r="S14562" s="32"/>
      <c r="T14562" s="32"/>
    </row>
    <row r="14563" spans="16:20" x14ac:dyDescent="0.35">
      <c r="P14563" s="33"/>
      <c r="Q14563" s="32"/>
      <c r="R14563" s="32"/>
      <c r="S14563" s="32"/>
      <c r="T14563" s="32"/>
    </row>
    <row r="14564" spans="16:20" x14ac:dyDescent="0.35">
      <c r="P14564" s="33"/>
      <c r="Q14564" s="32"/>
      <c r="R14564" s="32"/>
      <c r="S14564" s="32"/>
      <c r="T14564" s="32"/>
    </row>
    <row r="14565" spans="16:20" x14ac:dyDescent="0.35">
      <c r="P14565" s="33"/>
      <c r="Q14565" s="32"/>
      <c r="R14565" s="32"/>
      <c r="S14565" s="32"/>
      <c r="T14565" s="32"/>
    </row>
    <row r="14566" spans="16:20" x14ac:dyDescent="0.35">
      <c r="P14566" s="33"/>
      <c r="Q14566" s="32"/>
      <c r="R14566" s="32"/>
      <c r="S14566" s="32"/>
      <c r="T14566" s="32"/>
    </row>
    <row r="14567" spans="16:20" x14ac:dyDescent="0.35">
      <c r="P14567" s="33"/>
      <c r="Q14567" s="32"/>
      <c r="R14567" s="32"/>
      <c r="S14567" s="32"/>
      <c r="T14567" s="32"/>
    </row>
    <row r="14568" spans="16:20" x14ac:dyDescent="0.35">
      <c r="P14568" s="33"/>
      <c r="Q14568" s="32"/>
      <c r="R14568" s="32"/>
      <c r="S14568" s="32"/>
      <c r="T14568" s="32"/>
    </row>
    <row r="14569" spans="16:20" x14ac:dyDescent="0.35">
      <c r="P14569" s="33"/>
      <c r="Q14569" s="32"/>
      <c r="R14569" s="32"/>
      <c r="S14569" s="32"/>
      <c r="T14569" s="32"/>
    </row>
    <row r="14570" spans="16:20" x14ac:dyDescent="0.35">
      <c r="P14570" s="33"/>
      <c r="Q14570" s="32"/>
      <c r="R14570" s="32"/>
      <c r="S14570" s="32"/>
      <c r="T14570" s="32"/>
    </row>
    <row r="14571" spans="16:20" x14ac:dyDescent="0.35">
      <c r="P14571" s="33"/>
      <c r="Q14571" s="32"/>
      <c r="R14571" s="32"/>
      <c r="S14571" s="32"/>
      <c r="T14571" s="32"/>
    </row>
    <row r="14572" spans="16:20" x14ac:dyDescent="0.35">
      <c r="P14572" s="33"/>
      <c r="Q14572" s="32"/>
      <c r="R14572" s="32"/>
      <c r="S14572" s="32"/>
      <c r="T14572" s="32"/>
    </row>
    <row r="14573" spans="16:20" x14ac:dyDescent="0.35">
      <c r="P14573" s="33"/>
      <c r="Q14573" s="32"/>
      <c r="R14573" s="32"/>
      <c r="S14573" s="32"/>
      <c r="T14573" s="32"/>
    </row>
    <row r="14574" spans="16:20" x14ac:dyDescent="0.35">
      <c r="P14574" s="33"/>
      <c r="Q14574" s="32"/>
      <c r="R14574" s="32"/>
      <c r="S14574" s="32"/>
      <c r="T14574" s="32"/>
    </row>
    <row r="14575" spans="16:20" x14ac:dyDescent="0.35">
      <c r="P14575" s="33"/>
      <c r="Q14575" s="32"/>
      <c r="R14575" s="32"/>
      <c r="S14575" s="32"/>
      <c r="T14575" s="32"/>
    </row>
    <row r="14576" spans="16:20" x14ac:dyDescent="0.35">
      <c r="P14576" s="33"/>
      <c r="Q14576" s="32"/>
      <c r="R14576" s="32"/>
      <c r="S14576" s="32"/>
      <c r="T14576" s="32"/>
    </row>
    <row r="14577" spans="16:20" x14ac:dyDescent="0.35">
      <c r="P14577" s="33"/>
      <c r="Q14577" s="32"/>
      <c r="R14577" s="32"/>
      <c r="S14577" s="32"/>
      <c r="T14577" s="32"/>
    </row>
    <row r="14578" spans="16:20" x14ac:dyDescent="0.35">
      <c r="P14578" s="33"/>
      <c r="Q14578" s="32"/>
      <c r="R14578" s="32"/>
      <c r="S14578" s="32"/>
      <c r="T14578" s="32"/>
    </row>
    <row r="14579" spans="16:20" x14ac:dyDescent="0.35">
      <c r="P14579" s="33"/>
      <c r="Q14579" s="32"/>
      <c r="R14579" s="32"/>
      <c r="S14579" s="32"/>
      <c r="T14579" s="32"/>
    </row>
    <row r="14580" spans="16:20" x14ac:dyDescent="0.35">
      <c r="P14580" s="33"/>
      <c r="Q14580" s="32"/>
      <c r="R14580" s="32"/>
      <c r="S14580" s="32"/>
      <c r="T14580" s="32"/>
    </row>
    <row r="14581" spans="16:20" x14ac:dyDescent="0.35">
      <c r="P14581" s="33"/>
      <c r="Q14581" s="32"/>
      <c r="R14581" s="32"/>
      <c r="S14581" s="32"/>
      <c r="T14581" s="32"/>
    </row>
    <row r="14582" spans="16:20" x14ac:dyDescent="0.35">
      <c r="P14582" s="33"/>
      <c r="Q14582" s="32"/>
      <c r="R14582" s="32"/>
      <c r="S14582" s="32"/>
      <c r="T14582" s="32"/>
    </row>
    <row r="14583" spans="16:20" x14ac:dyDescent="0.35">
      <c r="P14583" s="33"/>
      <c r="Q14583" s="32"/>
      <c r="R14583" s="32"/>
      <c r="S14583" s="32"/>
      <c r="T14583" s="32"/>
    </row>
    <row r="14584" spans="16:20" x14ac:dyDescent="0.35">
      <c r="P14584" s="33"/>
      <c r="Q14584" s="32"/>
      <c r="R14584" s="32"/>
      <c r="S14584" s="32"/>
      <c r="T14584" s="32"/>
    </row>
    <row r="14585" spans="16:20" x14ac:dyDescent="0.35">
      <c r="P14585" s="33"/>
      <c r="Q14585" s="32"/>
      <c r="R14585" s="32"/>
      <c r="S14585" s="32"/>
      <c r="T14585" s="32"/>
    </row>
    <row r="14586" spans="16:20" x14ac:dyDescent="0.35">
      <c r="P14586" s="33"/>
      <c r="Q14586" s="32"/>
      <c r="R14586" s="32"/>
      <c r="S14586" s="32"/>
      <c r="T14586" s="32"/>
    </row>
    <row r="14587" spans="16:20" x14ac:dyDescent="0.35">
      <c r="P14587" s="33"/>
      <c r="Q14587" s="32"/>
      <c r="R14587" s="32"/>
      <c r="S14587" s="32"/>
      <c r="T14587" s="32"/>
    </row>
    <row r="14588" spans="16:20" x14ac:dyDescent="0.35">
      <c r="P14588" s="33"/>
      <c r="Q14588" s="32"/>
      <c r="R14588" s="32"/>
      <c r="S14588" s="32"/>
      <c r="T14588" s="32"/>
    </row>
    <row r="14589" spans="16:20" x14ac:dyDescent="0.35">
      <c r="P14589" s="33"/>
      <c r="Q14589" s="32"/>
      <c r="R14589" s="32"/>
      <c r="S14589" s="32"/>
      <c r="T14589" s="32"/>
    </row>
    <row r="14590" spans="16:20" x14ac:dyDescent="0.35">
      <c r="P14590" s="33"/>
      <c r="Q14590" s="32"/>
      <c r="R14590" s="32"/>
      <c r="S14590" s="32"/>
      <c r="T14590" s="32"/>
    </row>
    <row r="14591" spans="16:20" x14ac:dyDescent="0.35">
      <c r="P14591" s="33"/>
      <c r="Q14591" s="32"/>
      <c r="R14591" s="32"/>
      <c r="S14591" s="32"/>
      <c r="T14591" s="32"/>
    </row>
    <row r="14592" spans="16:20" x14ac:dyDescent="0.35">
      <c r="P14592" s="33"/>
      <c r="Q14592" s="32"/>
      <c r="R14592" s="32"/>
      <c r="S14592" s="32"/>
      <c r="T14592" s="32"/>
    </row>
    <row r="14593" spans="16:20" x14ac:dyDescent="0.35">
      <c r="P14593" s="33"/>
      <c r="Q14593" s="32"/>
      <c r="R14593" s="32"/>
      <c r="S14593" s="32"/>
      <c r="T14593" s="32"/>
    </row>
    <row r="14594" spans="16:20" x14ac:dyDescent="0.35">
      <c r="P14594" s="33"/>
      <c r="Q14594" s="32"/>
      <c r="R14594" s="32"/>
      <c r="S14594" s="32"/>
      <c r="T14594" s="32"/>
    </row>
    <row r="14595" spans="16:20" x14ac:dyDescent="0.35">
      <c r="P14595" s="33"/>
      <c r="Q14595" s="32"/>
      <c r="R14595" s="32"/>
      <c r="S14595" s="32"/>
      <c r="T14595" s="32"/>
    </row>
    <row r="14596" spans="16:20" x14ac:dyDescent="0.35">
      <c r="P14596" s="33"/>
      <c r="Q14596" s="32"/>
      <c r="R14596" s="32"/>
      <c r="S14596" s="32"/>
      <c r="T14596" s="32"/>
    </row>
    <row r="14597" spans="16:20" x14ac:dyDescent="0.35">
      <c r="P14597" s="33"/>
      <c r="Q14597" s="32"/>
      <c r="R14597" s="32"/>
      <c r="S14597" s="32"/>
      <c r="T14597" s="32"/>
    </row>
    <row r="14598" spans="16:20" x14ac:dyDescent="0.35">
      <c r="P14598" s="33"/>
      <c r="Q14598" s="32"/>
      <c r="R14598" s="32"/>
      <c r="S14598" s="32"/>
      <c r="T14598" s="32"/>
    </row>
    <row r="14599" spans="16:20" x14ac:dyDescent="0.35">
      <c r="P14599" s="33"/>
      <c r="Q14599" s="32"/>
      <c r="R14599" s="32"/>
      <c r="S14599" s="32"/>
      <c r="T14599" s="32"/>
    </row>
    <row r="14600" spans="16:20" x14ac:dyDescent="0.35">
      <c r="P14600" s="33"/>
      <c r="Q14600" s="32"/>
      <c r="R14600" s="32"/>
      <c r="S14600" s="32"/>
      <c r="T14600" s="32"/>
    </row>
    <row r="14601" spans="16:20" x14ac:dyDescent="0.35">
      <c r="P14601" s="33"/>
      <c r="Q14601" s="32"/>
      <c r="R14601" s="32"/>
      <c r="S14601" s="32"/>
      <c r="T14601" s="32"/>
    </row>
    <row r="14602" spans="16:20" x14ac:dyDescent="0.35">
      <c r="P14602" s="33"/>
      <c r="Q14602" s="32"/>
      <c r="R14602" s="32"/>
      <c r="S14602" s="32"/>
      <c r="T14602" s="32"/>
    </row>
    <row r="14603" spans="16:20" x14ac:dyDescent="0.35">
      <c r="P14603" s="33"/>
      <c r="Q14603" s="32"/>
      <c r="R14603" s="32"/>
      <c r="S14603" s="32"/>
      <c r="T14603" s="32"/>
    </row>
    <row r="14604" spans="16:20" x14ac:dyDescent="0.35">
      <c r="P14604" s="33"/>
      <c r="Q14604" s="32"/>
      <c r="R14604" s="32"/>
      <c r="S14604" s="32"/>
      <c r="T14604" s="32"/>
    </row>
    <row r="14605" spans="16:20" x14ac:dyDescent="0.35">
      <c r="P14605" s="33"/>
      <c r="Q14605" s="32"/>
      <c r="R14605" s="32"/>
      <c r="S14605" s="32"/>
      <c r="T14605" s="32"/>
    </row>
    <row r="14606" spans="16:20" x14ac:dyDescent="0.35">
      <c r="P14606" s="33"/>
      <c r="Q14606" s="32"/>
      <c r="R14606" s="32"/>
      <c r="S14606" s="32"/>
      <c r="T14606" s="32"/>
    </row>
    <row r="14607" spans="16:20" x14ac:dyDescent="0.35">
      <c r="P14607" s="33"/>
      <c r="Q14607" s="32"/>
      <c r="R14607" s="32"/>
      <c r="S14607" s="32"/>
      <c r="T14607" s="32"/>
    </row>
    <row r="14608" spans="16:20" x14ac:dyDescent="0.35">
      <c r="P14608" s="33"/>
      <c r="Q14608" s="32"/>
      <c r="R14608" s="32"/>
      <c r="S14608" s="32"/>
      <c r="T14608" s="32"/>
    </row>
    <row r="14609" spans="16:20" x14ac:dyDescent="0.35">
      <c r="P14609" s="33"/>
      <c r="Q14609" s="32"/>
      <c r="R14609" s="32"/>
      <c r="S14609" s="32"/>
      <c r="T14609" s="32"/>
    </row>
    <row r="14610" spans="16:20" x14ac:dyDescent="0.35">
      <c r="P14610" s="33"/>
      <c r="Q14610" s="32"/>
      <c r="R14610" s="32"/>
      <c r="S14610" s="32"/>
      <c r="T14610" s="32"/>
    </row>
    <row r="14611" spans="16:20" x14ac:dyDescent="0.35">
      <c r="P14611" s="33"/>
      <c r="Q14611" s="32"/>
      <c r="R14611" s="32"/>
      <c r="S14611" s="32"/>
      <c r="T14611" s="32"/>
    </row>
    <row r="14612" spans="16:20" x14ac:dyDescent="0.35">
      <c r="P14612" s="33"/>
      <c r="Q14612" s="32"/>
      <c r="R14612" s="32"/>
      <c r="S14612" s="32"/>
      <c r="T14612" s="32"/>
    </row>
    <row r="14613" spans="16:20" x14ac:dyDescent="0.35">
      <c r="P14613" s="33"/>
      <c r="Q14613" s="32"/>
      <c r="R14613" s="32"/>
      <c r="S14613" s="32"/>
      <c r="T14613" s="32"/>
    </row>
    <row r="14614" spans="16:20" x14ac:dyDescent="0.35">
      <c r="P14614" s="33"/>
      <c r="Q14614" s="32"/>
      <c r="R14614" s="32"/>
      <c r="S14614" s="32"/>
      <c r="T14614" s="32"/>
    </row>
    <row r="14615" spans="16:20" x14ac:dyDescent="0.35">
      <c r="P14615" s="33"/>
      <c r="Q14615" s="32"/>
      <c r="R14615" s="32"/>
      <c r="S14615" s="32"/>
      <c r="T14615" s="32"/>
    </row>
    <row r="14616" spans="16:20" x14ac:dyDescent="0.35">
      <c r="P14616" s="33"/>
      <c r="Q14616" s="32"/>
      <c r="R14616" s="32"/>
      <c r="S14616" s="32"/>
      <c r="T14616" s="32"/>
    </row>
    <row r="14617" spans="16:20" x14ac:dyDescent="0.35">
      <c r="P14617" s="33"/>
      <c r="Q14617" s="32"/>
      <c r="R14617" s="32"/>
      <c r="S14617" s="32"/>
      <c r="T14617" s="32"/>
    </row>
    <row r="14618" spans="16:20" x14ac:dyDescent="0.35">
      <c r="P14618" s="33"/>
      <c r="Q14618" s="32"/>
      <c r="R14618" s="32"/>
      <c r="S14618" s="32"/>
      <c r="T14618" s="32"/>
    </row>
    <row r="14619" spans="16:20" x14ac:dyDescent="0.35">
      <c r="P14619" s="33"/>
      <c r="Q14619" s="32"/>
      <c r="R14619" s="32"/>
      <c r="S14619" s="32"/>
      <c r="T14619" s="32"/>
    </row>
    <row r="14620" spans="16:20" x14ac:dyDescent="0.35">
      <c r="P14620" s="33"/>
      <c r="Q14620" s="32"/>
      <c r="R14620" s="32"/>
      <c r="S14620" s="32"/>
      <c r="T14620" s="32"/>
    </row>
    <row r="14621" spans="16:20" x14ac:dyDescent="0.35">
      <c r="P14621" s="33"/>
      <c r="Q14621" s="32"/>
      <c r="R14621" s="32"/>
      <c r="S14621" s="32"/>
      <c r="T14621" s="32"/>
    </row>
    <row r="14622" spans="16:20" x14ac:dyDescent="0.35">
      <c r="P14622" s="33"/>
      <c r="Q14622" s="32"/>
      <c r="R14622" s="32"/>
      <c r="S14622" s="32"/>
      <c r="T14622" s="32"/>
    </row>
    <row r="14623" spans="16:20" x14ac:dyDescent="0.35">
      <c r="P14623" s="33"/>
      <c r="Q14623" s="32"/>
      <c r="R14623" s="32"/>
      <c r="S14623" s="32"/>
      <c r="T14623" s="32"/>
    </row>
    <row r="14624" spans="16:20" x14ac:dyDescent="0.35">
      <c r="P14624" s="33"/>
      <c r="Q14624" s="32"/>
      <c r="R14624" s="32"/>
      <c r="S14624" s="32"/>
      <c r="T14624" s="32"/>
    </row>
    <row r="14625" spans="16:20" x14ac:dyDescent="0.35">
      <c r="P14625" s="33"/>
      <c r="Q14625" s="32"/>
      <c r="R14625" s="32"/>
      <c r="S14625" s="32"/>
      <c r="T14625" s="32"/>
    </row>
    <row r="14626" spans="16:20" x14ac:dyDescent="0.35">
      <c r="P14626" s="33"/>
      <c r="Q14626" s="32"/>
      <c r="R14626" s="32"/>
      <c r="S14626" s="32"/>
      <c r="T14626" s="32"/>
    </row>
    <row r="14627" spans="16:20" x14ac:dyDescent="0.35">
      <c r="P14627" s="33"/>
      <c r="Q14627" s="32"/>
      <c r="R14627" s="32"/>
      <c r="S14627" s="32"/>
      <c r="T14627" s="32"/>
    </row>
    <row r="14628" spans="16:20" x14ac:dyDescent="0.35">
      <c r="P14628" s="33"/>
      <c r="Q14628" s="32"/>
      <c r="R14628" s="32"/>
      <c r="S14628" s="32"/>
      <c r="T14628" s="32"/>
    </row>
    <row r="14629" spans="16:20" x14ac:dyDescent="0.35">
      <c r="P14629" s="33"/>
      <c r="Q14629" s="32"/>
      <c r="R14629" s="32"/>
      <c r="S14629" s="32"/>
      <c r="T14629" s="32"/>
    </row>
    <row r="14630" spans="16:20" x14ac:dyDescent="0.35">
      <c r="P14630" s="33"/>
      <c r="Q14630" s="32"/>
      <c r="R14630" s="32"/>
      <c r="S14630" s="32"/>
      <c r="T14630" s="32"/>
    </row>
    <row r="14631" spans="16:20" x14ac:dyDescent="0.35">
      <c r="P14631" s="33"/>
      <c r="Q14631" s="32"/>
      <c r="R14631" s="32"/>
      <c r="S14631" s="32"/>
      <c r="T14631" s="32"/>
    </row>
    <row r="14632" spans="16:20" x14ac:dyDescent="0.35">
      <c r="P14632" s="33"/>
      <c r="Q14632" s="32"/>
      <c r="R14632" s="32"/>
      <c r="S14632" s="32"/>
      <c r="T14632" s="32"/>
    </row>
    <row r="14633" spans="16:20" x14ac:dyDescent="0.35">
      <c r="P14633" s="33"/>
      <c r="Q14633" s="32"/>
      <c r="R14633" s="32"/>
      <c r="S14633" s="32"/>
      <c r="T14633" s="32"/>
    </row>
    <row r="14634" spans="16:20" x14ac:dyDescent="0.35">
      <c r="P14634" s="33"/>
      <c r="Q14634" s="32"/>
      <c r="R14634" s="32"/>
      <c r="S14634" s="32"/>
      <c r="T14634" s="32"/>
    </row>
    <row r="14635" spans="16:20" x14ac:dyDescent="0.35">
      <c r="P14635" s="33"/>
      <c r="Q14635" s="32"/>
      <c r="R14635" s="32"/>
      <c r="S14635" s="32"/>
      <c r="T14635" s="32"/>
    </row>
    <row r="14636" spans="16:20" x14ac:dyDescent="0.35">
      <c r="P14636" s="33"/>
      <c r="Q14636" s="32"/>
      <c r="R14636" s="32"/>
      <c r="S14636" s="32"/>
      <c r="T14636" s="32"/>
    </row>
    <row r="14637" spans="16:20" x14ac:dyDescent="0.35">
      <c r="P14637" s="33"/>
      <c r="Q14637" s="32"/>
      <c r="R14637" s="32"/>
      <c r="S14637" s="32"/>
      <c r="T14637" s="32"/>
    </row>
    <row r="14638" spans="16:20" x14ac:dyDescent="0.35">
      <c r="P14638" s="33"/>
      <c r="Q14638" s="32"/>
      <c r="R14638" s="32"/>
      <c r="S14638" s="32"/>
      <c r="T14638" s="32"/>
    </row>
    <row r="14639" spans="16:20" x14ac:dyDescent="0.35">
      <c r="P14639" s="33"/>
      <c r="Q14639" s="32"/>
      <c r="R14639" s="32"/>
      <c r="S14639" s="32"/>
      <c r="T14639" s="32"/>
    </row>
    <row r="14640" spans="16:20" x14ac:dyDescent="0.35">
      <c r="P14640" s="33"/>
      <c r="Q14640" s="32"/>
      <c r="R14640" s="32"/>
      <c r="S14640" s="32"/>
      <c r="T14640" s="32"/>
    </row>
    <row r="14641" spans="16:20" x14ac:dyDescent="0.35">
      <c r="P14641" s="33"/>
      <c r="Q14641" s="32"/>
      <c r="R14641" s="32"/>
      <c r="S14641" s="32"/>
      <c r="T14641" s="32"/>
    </row>
    <row r="14642" spans="16:20" x14ac:dyDescent="0.35">
      <c r="P14642" s="33"/>
      <c r="Q14642" s="32"/>
      <c r="R14642" s="32"/>
      <c r="S14642" s="32"/>
      <c r="T14642" s="32"/>
    </row>
    <row r="14643" spans="16:20" x14ac:dyDescent="0.35">
      <c r="P14643" s="33"/>
      <c r="Q14643" s="32"/>
      <c r="R14643" s="32"/>
      <c r="S14643" s="32"/>
      <c r="T14643" s="32"/>
    </row>
    <row r="14644" spans="16:20" x14ac:dyDescent="0.35">
      <c r="P14644" s="33"/>
      <c r="Q14644" s="32"/>
      <c r="R14644" s="32"/>
      <c r="S14644" s="32"/>
      <c r="T14644" s="32"/>
    </row>
    <row r="14645" spans="16:20" x14ac:dyDescent="0.35">
      <c r="P14645" s="33"/>
      <c r="Q14645" s="32"/>
      <c r="R14645" s="32"/>
      <c r="S14645" s="32"/>
      <c r="T14645" s="32"/>
    </row>
    <row r="14646" spans="16:20" x14ac:dyDescent="0.35">
      <c r="P14646" s="33"/>
      <c r="Q14646" s="32"/>
      <c r="R14646" s="32"/>
      <c r="S14646" s="32"/>
      <c r="T14646" s="32"/>
    </row>
    <row r="14647" spans="16:20" x14ac:dyDescent="0.35">
      <c r="P14647" s="33"/>
      <c r="Q14647" s="32"/>
      <c r="R14647" s="32"/>
      <c r="S14647" s="32"/>
      <c r="T14647" s="32"/>
    </row>
    <row r="14648" spans="16:20" x14ac:dyDescent="0.35">
      <c r="P14648" s="33"/>
      <c r="Q14648" s="32"/>
      <c r="R14648" s="32"/>
      <c r="S14648" s="32"/>
      <c r="T14648" s="32"/>
    </row>
    <row r="14649" spans="16:20" x14ac:dyDescent="0.35">
      <c r="P14649" s="33"/>
      <c r="Q14649" s="32"/>
      <c r="R14649" s="32"/>
      <c r="S14649" s="32"/>
      <c r="T14649" s="32"/>
    </row>
    <row r="14650" spans="16:20" x14ac:dyDescent="0.35">
      <c r="P14650" s="33"/>
      <c r="Q14650" s="32"/>
      <c r="R14650" s="32"/>
      <c r="S14650" s="32"/>
      <c r="T14650" s="32"/>
    </row>
    <row r="14651" spans="16:20" x14ac:dyDescent="0.35">
      <c r="P14651" s="33"/>
      <c r="Q14651" s="32"/>
      <c r="R14651" s="32"/>
      <c r="S14651" s="32"/>
      <c r="T14651" s="32"/>
    </row>
    <row r="14652" spans="16:20" x14ac:dyDescent="0.35">
      <c r="P14652" s="33"/>
      <c r="Q14652" s="32"/>
      <c r="R14652" s="32"/>
      <c r="S14652" s="32"/>
      <c r="T14652" s="32"/>
    </row>
    <row r="14653" spans="16:20" x14ac:dyDescent="0.35">
      <c r="P14653" s="33"/>
      <c r="Q14653" s="32"/>
      <c r="R14653" s="32"/>
      <c r="S14653" s="32"/>
      <c r="T14653" s="32"/>
    </row>
    <row r="14654" spans="16:20" x14ac:dyDescent="0.35">
      <c r="P14654" s="33"/>
      <c r="Q14654" s="32"/>
      <c r="R14654" s="32"/>
      <c r="S14654" s="32"/>
      <c r="T14654" s="32"/>
    </row>
    <row r="14655" spans="16:20" x14ac:dyDescent="0.35">
      <c r="P14655" s="33"/>
      <c r="Q14655" s="32"/>
      <c r="R14655" s="32"/>
      <c r="S14655" s="32"/>
      <c r="T14655" s="32"/>
    </row>
    <row r="14656" spans="16:20" x14ac:dyDescent="0.35">
      <c r="P14656" s="33"/>
      <c r="Q14656" s="32"/>
      <c r="R14656" s="32"/>
      <c r="S14656" s="32"/>
      <c r="T14656" s="32"/>
    </row>
    <row r="14657" spans="16:20" x14ac:dyDescent="0.35">
      <c r="P14657" s="33"/>
      <c r="Q14657" s="32"/>
      <c r="R14657" s="32"/>
      <c r="S14657" s="32"/>
      <c r="T14657" s="32"/>
    </row>
    <row r="14658" spans="16:20" x14ac:dyDescent="0.35">
      <c r="P14658" s="33"/>
      <c r="Q14658" s="32"/>
      <c r="R14658" s="32"/>
      <c r="S14658" s="32"/>
      <c r="T14658" s="32"/>
    </row>
    <row r="14659" spans="16:20" x14ac:dyDescent="0.35">
      <c r="P14659" s="33"/>
      <c r="Q14659" s="32"/>
      <c r="R14659" s="32"/>
      <c r="S14659" s="32"/>
      <c r="T14659" s="32"/>
    </row>
    <row r="14660" spans="16:20" x14ac:dyDescent="0.35">
      <c r="P14660" s="33"/>
      <c r="Q14660" s="32"/>
      <c r="R14660" s="32"/>
      <c r="S14660" s="32"/>
      <c r="T14660" s="32"/>
    </row>
    <row r="14661" spans="16:20" x14ac:dyDescent="0.35">
      <c r="P14661" s="33"/>
      <c r="Q14661" s="32"/>
      <c r="R14661" s="32"/>
      <c r="S14661" s="32"/>
      <c r="T14661" s="32"/>
    </row>
    <row r="14662" spans="16:20" x14ac:dyDescent="0.35">
      <c r="P14662" s="33"/>
      <c r="Q14662" s="32"/>
      <c r="R14662" s="32"/>
      <c r="S14662" s="32"/>
      <c r="T14662" s="32"/>
    </row>
    <row r="14663" spans="16:20" x14ac:dyDescent="0.35">
      <c r="P14663" s="33"/>
      <c r="Q14663" s="32"/>
      <c r="R14663" s="32"/>
      <c r="S14663" s="32"/>
      <c r="T14663" s="32"/>
    </row>
    <row r="14664" spans="16:20" x14ac:dyDescent="0.35">
      <c r="P14664" s="33"/>
      <c r="Q14664" s="32"/>
      <c r="R14664" s="32"/>
      <c r="S14664" s="32"/>
      <c r="T14664" s="32"/>
    </row>
    <row r="14665" spans="16:20" x14ac:dyDescent="0.35">
      <c r="P14665" s="33"/>
      <c r="Q14665" s="32"/>
      <c r="R14665" s="32"/>
      <c r="S14665" s="32"/>
      <c r="T14665" s="32"/>
    </row>
    <row r="14666" spans="16:20" x14ac:dyDescent="0.35">
      <c r="P14666" s="33"/>
      <c r="Q14666" s="32"/>
      <c r="R14666" s="32"/>
      <c r="S14666" s="32"/>
      <c r="T14666" s="32"/>
    </row>
    <row r="14667" spans="16:20" x14ac:dyDescent="0.35">
      <c r="P14667" s="33"/>
      <c r="Q14667" s="32"/>
      <c r="R14667" s="32"/>
      <c r="S14667" s="32"/>
      <c r="T14667" s="32"/>
    </row>
    <row r="14668" spans="16:20" x14ac:dyDescent="0.35">
      <c r="P14668" s="33"/>
      <c r="Q14668" s="32"/>
      <c r="R14668" s="32"/>
      <c r="S14668" s="32"/>
      <c r="T14668" s="32"/>
    </row>
    <row r="14669" spans="16:20" x14ac:dyDescent="0.35">
      <c r="P14669" s="33"/>
      <c r="Q14669" s="32"/>
      <c r="R14669" s="32"/>
      <c r="S14669" s="32"/>
      <c r="T14669" s="32"/>
    </row>
    <row r="14670" spans="16:20" x14ac:dyDescent="0.35">
      <c r="P14670" s="33"/>
      <c r="Q14670" s="32"/>
      <c r="R14670" s="32"/>
      <c r="S14670" s="32"/>
      <c r="T14670" s="32"/>
    </row>
    <row r="14671" spans="16:20" x14ac:dyDescent="0.35">
      <c r="P14671" s="33"/>
      <c r="Q14671" s="32"/>
      <c r="R14671" s="32"/>
      <c r="S14671" s="32"/>
      <c r="T14671" s="32"/>
    </row>
    <row r="14672" spans="16:20" x14ac:dyDescent="0.35">
      <c r="P14672" s="33"/>
      <c r="Q14672" s="32"/>
      <c r="R14672" s="32"/>
      <c r="S14672" s="32"/>
      <c r="T14672" s="32"/>
    </row>
    <row r="14673" spans="16:20" x14ac:dyDescent="0.35">
      <c r="P14673" s="33"/>
      <c r="Q14673" s="32"/>
      <c r="R14673" s="32"/>
      <c r="S14673" s="32"/>
      <c r="T14673" s="32"/>
    </row>
    <row r="14674" spans="16:20" x14ac:dyDescent="0.35">
      <c r="P14674" s="33"/>
      <c r="Q14674" s="32"/>
      <c r="R14674" s="32"/>
      <c r="S14674" s="32"/>
      <c r="T14674" s="32"/>
    </row>
    <row r="14675" spans="16:20" x14ac:dyDescent="0.35">
      <c r="P14675" s="33"/>
      <c r="Q14675" s="32"/>
      <c r="R14675" s="32"/>
      <c r="S14675" s="32"/>
      <c r="T14675" s="32"/>
    </row>
    <row r="14676" spans="16:20" x14ac:dyDescent="0.35">
      <c r="P14676" s="33"/>
      <c r="Q14676" s="32"/>
      <c r="R14676" s="32"/>
      <c r="S14676" s="32"/>
      <c r="T14676" s="32"/>
    </row>
    <row r="14677" spans="16:20" x14ac:dyDescent="0.35">
      <c r="P14677" s="33"/>
      <c r="Q14677" s="32"/>
      <c r="R14677" s="32"/>
      <c r="S14677" s="32"/>
      <c r="T14677" s="32"/>
    </row>
    <row r="14678" spans="16:20" x14ac:dyDescent="0.35">
      <c r="P14678" s="33"/>
      <c r="Q14678" s="32"/>
      <c r="R14678" s="32"/>
      <c r="S14678" s="32"/>
      <c r="T14678" s="32"/>
    </row>
    <row r="14679" spans="16:20" x14ac:dyDescent="0.35">
      <c r="P14679" s="33"/>
      <c r="Q14679" s="32"/>
      <c r="R14679" s="32"/>
      <c r="S14679" s="32"/>
      <c r="T14679" s="32"/>
    </row>
    <row r="14680" spans="16:20" x14ac:dyDescent="0.35">
      <c r="P14680" s="33"/>
      <c r="Q14680" s="32"/>
      <c r="R14680" s="32"/>
      <c r="S14680" s="32"/>
      <c r="T14680" s="32"/>
    </row>
    <row r="14681" spans="16:20" x14ac:dyDescent="0.35">
      <c r="P14681" s="33"/>
      <c r="Q14681" s="32"/>
      <c r="R14681" s="32"/>
      <c r="S14681" s="32"/>
      <c r="T14681" s="32"/>
    </row>
    <row r="14682" spans="16:20" x14ac:dyDescent="0.35">
      <c r="P14682" s="33"/>
      <c r="Q14682" s="32"/>
      <c r="R14682" s="32"/>
      <c r="S14682" s="32"/>
      <c r="T14682" s="32"/>
    </row>
    <row r="14683" spans="16:20" x14ac:dyDescent="0.35">
      <c r="P14683" s="33"/>
      <c r="Q14683" s="32"/>
      <c r="R14683" s="32"/>
      <c r="S14683" s="32"/>
      <c r="T14683" s="32"/>
    </row>
    <row r="14684" spans="16:20" x14ac:dyDescent="0.35">
      <c r="P14684" s="33"/>
      <c r="Q14684" s="32"/>
      <c r="R14684" s="32"/>
      <c r="S14684" s="32"/>
      <c r="T14684" s="32"/>
    </row>
    <row r="14685" spans="16:20" x14ac:dyDescent="0.35">
      <c r="P14685" s="33"/>
      <c r="Q14685" s="32"/>
      <c r="R14685" s="32"/>
      <c r="S14685" s="32"/>
      <c r="T14685" s="32"/>
    </row>
    <row r="14686" spans="16:20" x14ac:dyDescent="0.35">
      <c r="P14686" s="33"/>
      <c r="Q14686" s="32"/>
      <c r="R14686" s="32"/>
      <c r="S14686" s="32"/>
      <c r="T14686" s="32"/>
    </row>
    <row r="14687" spans="16:20" x14ac:dyDescent="0.35">
      <c r="P14687" s="33"/>
      <c r="Q14687" s="32"/>
      <c r="R14687" s="32"/>
      <c r="S14687" s="32"/>
      <c r="T14687" s="32"/>
    </row>
    <row r="14688" spans="16:20" x14ac:dyDescent="0.35">
      <c r="P14688" s="33"/>
      <c r="Q14688" s="32"/>
      <c r="R14688" s="32"/>
      <c r="S14688" s="32"/>
      <c r="T14688" s="32"/>
    </row>
    <row r="14689" spans="16:20" x14ac:dyDescent="0.35">
      <c r="P14689" s="33"/>
      <c r="Q14689" s="32"/>
      <c r="R14689" s="32"/>
      <c r="S14689" s="32"/>
      <c r="T14689" s="32"/>
    </row>
    <row r="14690" spans="16:20" x14ac:dyDescent="0.35">
      <c r="P14690" s="33"/>
      <c r="Q14690" s="32"/>
      <c r="R14690" s="32"/>
      <c r="S14690" s="32"/>
      <c r="T14690" s="32"/>
    </row>
    <row r="14691" spans="16:20" x14ac:dyDescent="0.35">
      <c r="P14691" s="33"/>
      <c r="Q14691" s="32"/>
      <c r="R14691" s="32"/>
      <c r="S14691" s="32"/>
      <c r="T14691" s="32"/>
    </row>
    <row r="14692" spans="16:20" x14ac:dyDescent="0.35">
      <c r="P14692" s="33"/>
      <c r="Q14692" s="32"/>
      <c r="R14692" s="32"/>
      <c r="S14692" s="32"/>
      <c r="T14692" s="32"/>
    </row>
    <row r="14693" spans="16:20" x14ac:dyDescent="0.35">
      <c r="P14693" s="33"/>
      <c r="Q14693" s="32"/>
      <c r="R14693" s="32"/>
      <c r="S14693" s="32"/>
      <c r="T14693" s="32"/>
    </row>
    <row r="14694" spans="16:20" x14ac:dyDescent="0.35">
      <c r="P14694" s="33"/>
      <c r="Q14694" s="32"/>
      <c r="R14694" s="32"/>
      <c r="S14694" s="32"/>
      <c r="T14694" s="32"/>
    </row>
    <row r="14695" spans="16:20" x14ac:dyDescent="0.35">
      <c r="P14695" s="33"/>
      <c r="Q14695" s="32"/>
      <c r="R14695" s="32"/>
      <c r="S14695" s="32"/>
      <c r="T14695" s="32"/>
    </row>
    <row r="14696" spans="16:20" x14ac:dyDescent="0.35">
      <c r="P14696" s="33"/>
      <c r="Q14696" s="32"/>
      <c r="R14696" s="32"/>
      <c r="S14696" s="32"/>
      <c r="T14696" s="32"/>
    </row>
    <row r="14697" spans="16:20" x14ac:dyDescent="0.35">
      <c r="P14697" s="33"/>
      <c r="Q14697" s="32"/>
      <c r="R14697" s="32"/>
      <c r="S14697" s="32"/>
      <c r="T14697" s="32"/>
    </row>
    <row r="14698" spans="16:20" x14ac:dyDescent="0.35">
      <c r="P14698" s="33"/>
      <c r="Q14698" s="32"/>
      <c r="R14698" s="32"/>
      <c r="S14698" s="32"/>
      <c r="T14698" s="32"/>
    </row>
    <row r="14699" spans="16:20" x14ac:dyDescent="0.35">
      <c r="P14699" s="33"/>
      <c r="Q14699" s="32"/>
      <c r="R14699" s="32"/>
      <c r="S14699" s="32"/>
      <c r="T14699" s="32"/>
    </row>
    <row r="14700" spans="16:20" x14ac:dyDescent="0.35">
      <c r="P14700" s="33"/>
      <c r="Q14700" s="32"/>
      <c r="R14700" s="32"/>
      <c r="S14700" s="32"/>
      <c r="T14700" s="32"/>
    </row>
    <row r="14701" spans="16:20" x14ac:dyDescent="0.35">
      <c r="P14701" s="33"/>
      <c r="Q14701" s="32"/>
      <c r="R14701" s="32"/>
      <c r="S14701" s="32"/>
      <c r="T14701" s="32"/>
    </row>
    <row r="14702" spans="16:20" x14ac:dyDescent="0.35">
      <c r="P14702" s="33"/>
      <c r="Q14702" s="32"/>
      <c r="R14702" s="32"/>
      <c r="S14702" s="32"/>
      <c r="T14702" s="32"/>
    </row>
    <row r="14703" spans="16:20" x14ac:dyDescent="0.35">
      <c r="P14703" s="33"/>
      <c r="Q14703" s="32"/>
      <c r="R14703" s="32"/>
      <c r="S14703" s="32"/>
      <c r="T14703" s="32"/>
    </row>
    <row r="14704" spans="16:20" x14ac:dyDescent="0.35">
      <c r="P14704" s="33"/>
      <c r="Q14704" s="32"/>
      <c r="R14704" s="32"/>
      <c r="S14704" s="32"/>
      <c r="T14704" s="32"/>
    </row>
    <row r="14705" spans="16:20" x14ac:dyDescent="0.35">
      <c r="P14705" s="33"/>
      <c r="Q14705" s="32"/>
      <c r="R14705" s="32"/>
      <c r="S14705" s="32"/>
      <c r="T14705" s="32"/>
    </row>
    <row r="14706" spans="16:20" x14ac:dyDescent="0.35">
      <c r="P14706" s="33"/>
      <c r="Q14706" s="32"/>
      <c r="R14706" s="32"/>
      <c r="S14706" s="32"/>
      <c r="T14706" s="32"/>
    </row>
    <row r="14707" spans="16:20" x14ac:dyDescent="0.35">
      <c r="P14707" s="33"/>
      <c r="Q14707" s="32"/>
      <c r="R14707" s="32"/>
      <c r="S14707" s="32"/>
      <c r="T14707" s="32"/>
    </row>
    <row r="14708" spans="16:20" x14ac:dyDescent="0.35">
      <c r="P14708" s="33"/>
      <c r="Q14708" s="32"/>
      <c r="R14708" s="32"/>
      <c r="S14708" s="32"/>
      <c r="T14708" s="32"/>
    </row>
    <row r="14709" spans="16:20" x14ac:dyDescent="0.35">
      <c r="P14709" s="33"/>
      <c r="Q14709" s="32"/>
      <c r="R14709" s="32"/>
      <c r="S14709" s="32"/>
      <c r="T14709" s="32"/>
    </row>
    <row r="14710" spans="16:20" x14ac:dyDescent="0.35">
      <c r="P14710" s="33"/>
      <c r="Q14710" s="32"/>
      <c r="R14710" s="32"/>
      <c r="S14710" s="32"/>
      <c r="T14710" s="32"/>
    </row>
    <row r="14711" spans="16:20" x14ac:dyDescent="0.35">
      <c r="P14711" s="33"/>
      <c r="Q14711" s="32"/>
      <c r="R14711" s="32"/>
      <c r="S14711" s="32"/>
      <c r="T14711" s="32"/>
    </row>
    <row r="14712" spans="16:20" x14ac:dyDescent="0.35">
      <c r="P14712" s="33"/>
      <c r="Q14712" s="32"/>
      <c r="R14712" s="32"/>
      <c r="S14712" s="32"/>
      <c r="T14712" s="32"/>
    </row>
    <row r="14713" spans="16:20" x14ac:dyDescent="0.35">
      <c r="P14713" s="33"/>
      <c r="Q14713" s="32"/>
      <c r="R14713" s="32"/>
      <c r="S14713" s="32"/>
      <c r="T14713" s="32"/>
    </row>
    <row r="14714" spans="16:20" x14ac:dyDescent="0.35">
      <c r="P14714" s="33"/>
      <c r="Q14714" s="32"/>
      <c r="R14714" s="32"/>
      <c r="S14714" s="32"/>
      <c r="T14714" s="32"/>
    </row>
    <row r="14715" spans="16:20" x14ac:dyDescent="0.35">
      <c r="P14715" s="33"/>
      <c r="Q14715" s="32"/>
      <c r="R14715" s="32"/>
      <c r="S14715" s="32"/>
      <c r="T14715" s="32"/>
    </row>
    <row r="14716" spans="16:20" x14ac:dyDescent="0.35">
      <c r="P14716" s="33"/>
      <c r="Q14716" s="32"/>
      <c r="R14716" s="32"/>
      <c r="S14716" s="32"/>
      <c r="T14716" s="32"/>
    </row>
    <row r="14717" spans="16:20" x14ac:dyDescent="0.35">
      <c r="P14717" s="33"/>
      <c r="Q14717" s="32"/>
      <c r="R14717" s="32"/>
      <c r="S14717" s="32"/>
      <c r="T14717" s="32"/>
    </row>
    <row r="14718" spans="16:20" x14ac:dyDescent="0.35">
      <c r="P14718" s="33"/>
      <c r="Q14718" s="32"/>
      <c r="R14718" s="32"/>
      <c r="S14718" s="32"/>
      <c r="T14718" s="32"/>
    </row>
    <row r="14719" spans="16:20" x14ac:dyDescent="0.35">
      <c r="P14719" s="33"/>
      <c r="Q14719" s="32"/>
      <c r="R14719" s="32"/>
      <c r="S14719" s="32"/>
      <c r="T14719" s="32"/>
    </row>
    <row r="14720" spans="16:20" x14ac:dyDescent="0.35">
      <c r="P14720" s="33"/>
      <c r="Q14720" s="32"/>
      <c r="R14720" s="32"/>
      <c r="S14720" s="32"/>
      <c r="T14720" s="32"/>
    </row>
    <row r="14721" spans="16:20" x14ac:dyDescent="0.35">
      <c r="P14721" s="33"/>
      <c r="Q14721" s="32"/>
      <c r="R14721" s="32"/>
      <c r="S14721" s="32"/>
      <c r="T14721" s="32"/>
    </row>
    <row r="14722" spans="16:20" x14ac:dyDescent="0.35">
      <c r="P14722" s="33"/>
      <c r="Q14722" s="32"/>
      <c r="R14722" s="32"/>
      <c r="S14722" s="32"/>
      <c r="T14722" s="32"/>
    </row>
    <row r="14723" spans="16:20" x14ac:dyDescent="0.35">
      <c r="P14723" s="33"/>
      <c r="Q14723" s="32"/>
      <c r="R14723" s="32"/>
      <c r="S14723" s="32"/>
      <c r="T14723" s="32"/>
    </row>
    <row r="14724" spans="16:20" x14ac:dyDescent="0.35">
      <c r="P14724" s="33"/>
      <c r="Q14724" s="32"/>
      <c r="R14724" s="32"/>
      <c r="S14724" s="32"/>
      <c r="T14724" s="32"/>
    </row>
    <row r="14725" spans="16:20" x14ac:dyDescent="0.35">
      <c r="P14725" s="33"/>
      <c r="Q14725" s="32"/>
      <c r="R14725" s="32"/>
      <c r="S14725" s="32"/>
      <c r="T14725" s="32"/>
    </row>
    <row r="14726" spans="16:20" x14ac:dyDescent="0.35">
      <c r="P14726" s="33"/>
      <c r="Q14726" s="32"/>
      <c r="R14726" s="32"/>
      <c r="S14726" s="32"/>
      <c r="T14726" s="32"/>
    </row>
    <row r="14727" spans="16:20" x14ac:dyDescent="0.35">
      <c r="P14727" s="33"/>
      <c r="Q14727" s="32"/>
      <c r="R14727" s="32"/>
      <c r="S14727" s="32"/>
      <c r="T14727" s="32"/>
    </row>
    <row r="14728" spans="16:20" x14ac:dyDescent="0.35">
      <c r="P14728" s="33"/>
      <c r="Q14728" s="32"/>
      <c r="R14728" s="32"/>
      <c r="S14728" s="32"/>
      <c r="T14728" s="32"/>
    </row>
    <row r="14729" spans="16:20" x14ac:dyDescent="0.35">
      <c r="P14729" s="33"/>
      <c r="Q14729" s="32"/>
      <c r="R14729" s="32"/>
      <c r="S14729" s="32"/>
      <c r="T14729" s="32"/>
    </row>
    <row r="14730" spans="16:20" x14ac:dyDescent="0.35">
      <c r="P14730" s="33"/>
      <c r="Q14730" s="32"/>
      <c r="R14730" s="32"/>
      <c r="S14730" s="32"/>
      <c r="T14730" s="32"/>
    </row>
    <row r="14731" spans="16:20" x14ac:dyDescent="0.35">
      <c r="P14731" s="33"/>
      <c r="Q14731" s="32"/>
      <c r="R14731" s="32"/>
      <c r="S14731" s="32"/>
      <c r="T14731" s="32"/>
    </row>
    <row r="14732" spans="16:20" x14ac:dyDescent="0.35">
      <c r="P14732" s="33"/>
      <c r="Q14732" s="32"/>
      <c r="R14732" s="32"/>
      <c r="S14732" s="32"/>
      <c r="T14732" s="32"/>
    </row>
    <row r="14733" spans="16:20" x14ac:dyDescent="0.35">
      <c r="P14733" s="33"/>
      <c r="Q14733" s="32"/>
      <c r="R14733" s="32"/>
      <c r="S14733" s="32"/>
      <c r="T14733" s="32"/>
    </row>
    <row r="14734" spans="16:20" x14ac:dyDescent="0.35">
      <c r="P14734" s="33"/>
      <c r="Q14734" s="32"/>
      <c r="R14734" s="32"/>
      <c r="S14734" s="32"/>
      <c r="T14734" s="32"/>
    </row>
    <row r="14735" spans="16:20" x14ac:dyDescent="0.35">
      <c r="P14735" s="33"/>
      <c r="Q14735" s="32"/>
      <c r="R14735" s="32"/>
      <c r="S14735" s="32"/>
      <c r="T14735" s="32"/>
    </row>
    <row r="14736" spans="16:20" x14ac:dyDescent="0.35">
      <c r="P14736" s="33"/>
      <c r="Q14736" s="32"/>
      <c r="R14736" s="32"/>
      <c r="S14736" s="32"/>
      <c r="T14736" s="32"/>
    </row>
    <row r="14737" spans="16:20" x14ac:dyDescent="0.35">
      <c r="P14737" s="33"/>
      <c r="Q14737" s="32"/>
      <c r="R14737" s="32"/>
      <c r="S14737" s="32"/>
      <c r="T14737" s="32"/>
    </row>
    <row r="14738" spans="16:20" x14ac:dyDescent="0.35">
      <c r="P14738" s="33"/>
      <c r="Q14738" s="32"/>
      <c r="R14738" s="32"/>
      <c r="S14738" s="32"/>
      <c r="T14738" s="32"/>
    </row>
    <row r="14739" spans="16:20" x14ac:dyDescent="0.35">
      <c r="P14739" s="33"/>
      <c r="Q14739" s="32"/>
      <c r="R14739" s="32"/>
      <c r="S14739" s="32"/>
      <c r="T14739" s="32"/>
    </row>
    <row r="14740" spans="16:20" x14ac:dyDescent="0.35">
      <c r="P14740" s="33"/>
      <c r="Q14740" s="32"/>
      <c r="R14740" s="32"/>
      <c r="S14740" s="32"/>
      <c r="T14740" s="32"/>
    </row>
    <row r="14741" spans="16:20" x14ac:dyDescent="0.35">
      <c r="P14741" s="33"/>
      <c r="Q14741" s="32"/>
      <c r="R14741" s="32"/>
      <c r="S14741" s="32"/>
      <c r="T14741" s="32"/>
    </row>
    <row r="14742" spans="16:20" x14ac:dyDescent="0.35">
      <c r="P14742" s="33"/>
      <c r="Q14742" s="32"/>
      <c r="R14742" s="32"/>
      <c r="S14742" s="32"/>
      <c r="T14742" s="32"/>
    </row>
    <row r="14743" spans="16:20" x14ac:dyDescent="0.35">
      <c r="P14743" s="33"/>
      <c r="Q14743" s="32"/>
      <c r="R14743" s="32"/>
      <c r="S14743" s="32"/>
      <c r="T14743" s="32"/>
    </row>
    <row r="14744" spans="16:20" x14ac:dyDescent="0.35">
      <c r="P14744" s="33"/>
      <c r="Q14744" s="32"/>
      <c r="R14744" s="32"/>
      <c r="S14744" s="32"/>
      <c r="T14744" s="32"/>
    </row>
    <row r="14745" spans="16:20" x14ac:dyDescent="0.35">
      <c r="P14745" s="33"/>
      <c r="Q14745" s="32"/>
      <c r="R14745" s="32"/>
      <c r="S14745" s="32"/>
      <c r="T14745" s="32"/>
    </row>
    <row r="14746" spans="16:20" x14ac:dyDescent="0.35">
      <c r="P14746" s="33"/>
      <c r="Q14746" s="32"/>
      <c r="R14746" s="32"/>
      <c r="S14746" s="32"/>
      <c r="T14746" s="32"/>
    </row>
    <row r="14747" spans="16:20" x14ac:dyDescent="0.35">
      <c r="P14747" s="33"/>
      <c r="Q14747" s="32"/>
      <c r="R14747" s="32"/>
      <c r="S14747" s="32"/>
      <c r="T14747" s="32"/>
    </row>
    <row r="14748" spans="16:20" x14ac:dyDescent="0.35">
      <c r="P14748" s="33"/>
      <c r="Q14748" s="32"/>
      <c r="R14748" s="32"/>
      <c r="S14748" s="32"/>
      <c r="T14748" s="32"/>
    </row>
    <row r="14749" spans="16:20" x14ac:dyDescent="0.35">
      <c r="P14749" s="33"/>
      <c r="Q14749" s="32"/>
      <c r="R14749" s="32"/>
      <c r="S14749" s="32"/>
      <c r="T14749" s="32"/>
    </row>
    <row r="14750" spans="16:20" x14ac:dyDescent="0.35">
      <c r="P14750" s="33"/>
      <c r="Q14750" s="32"/>
      <c r="R14750" s="32"/>
      <c r="S14750" s="32"/>
      <c r="T14750" s="32"/>
    </row>
    <row r="14751" spans="16:20" x14ac:dyDescent="0.35">
      <c r="P14751" s="33"/>
      <c r="Q14751" s="32"/>
      <c r="R14751" s="32"/>
      <c r="S14751" s="32"/>
      <c r="T14751" s="32"/>
    </row>
    <row r="14752" spans="16:20" x14ac:dyDescent="0.35">
      <c r="P14752" s="33"/>
      <c r="Q14752" s="32"/>
      <c r="R14752" s="32"/>
      <c r="S14752" s="32"/>
      <c r="T14752" s="32"/>
    </row>
    <row r="14753" spans="16:20" x14ac:dyDescent="0.35">
      <c r="P14753" s="33"/>
      <c r="Q14753" s="32"/>
      <c r="R14753" s="32"/>
      <c r="S14753" s="32"/>
      <c r="T14753" s="32"/>
    </row>
    <row r="14754" spans="16:20" x14ac:dyDescent="0.35">
      <c r="P14754" s="33"/>
      <c r="Q14754" s="32"/>
      <c r="R14754" s="32"/>
      <c r="S14754" s="32"/>
      <c r="T14754" s="32"/>
    </row>
    <row r="14755" spans="16:20" x14ac:dyDescent="0.35">
      <c r="P14755" s="33"/>
      <c r="Q14755" s="32"/>
      <c r="R14755" s="32"/>
      <c r="S14755" s="32"/>
      <c r="T14755" s="32"/>
    </row>
    <row r="14756" spans="16:20" x14ac:dyDescent="0.35">
      <c r="P14756" s="33"/>
      <c r="Q14756" s="32"/>
      <c r="R14756" s="32"/>
      <c r="S14756" s="32"/>
      <c r="T14756" s="32"/>
    </row>
    <row r="14757" spans="16:20" x14ac:dyDescent="0.35">
      <c r="P14757" s="33"/>
      <c r="Q14757" s="32"/>
      <c r="R14757" s="32"/>
      <c r="S14757" s="32"/>
      <c r="T14757" s="32"/>
    </row>
    <row r="14758" spans="16:20" x14ac:dyDescent="0.35">
      <c r="P14758" s="33"/>
      <c r="Q14758" s="32"/>
      <c r="R14758" s="32"/>
      <c r="S14758" s="32"/>
      <c r="T14758" s="32"/>
    </row>
    <row r="14759" spans="16:20" x14ac:dyDescent="0.35">
      <c r="P14759" s="33"/>
      <c r="Q14759" s="32"/>
      <c r="R14759" s="32"/>
      <c r="S14759" s="32"/>
      <c r="T14759" s="32"/>
    </row>
    <row r="14760" spans="16:20" x14ac:dyDescent="0.35">
      <c r="P14760" s="33"/>
      <c r="Q14760" s="32"/>
      <c r="R14760" s="32"/>
      <c r="S14760" s="32"/>
      <c r="T14760" s="32"/>
    </row>
    <row r="14761" spans="16:20" x14ac:dyDescent="0.35">
      <c r="P14761" s="33"/>
      <c r="Q14761" s="32"/>
      <c r="R14761" s="32"/>
      <c r="S14761" s="32"/>
      <c r="T14761" s="32"/>
    </row>
    <row r="14762" spans="16:20" x14ac:dyDescent="0.35">
      <c r="P14762" s="33"/>
      <c r="Q14762" s="32"/>
      <c r="R14762" s="32"/>
      <c r="S14762" s="32"/>
      <c r="T14762" s="32"/>
    </row>
    <row r="14763" spans="16:20" x14ac:dyDescent="0.35">
      <c r="P14763" s="33"/>
      <c r="Q14763" s="32"/>
      <c r="R14763" s="32"/>
      <c r="S14763" s="32"/>
      <c r="T14763" s="32"/>
    </row>
    <row r="14764" spans="16:20" x14ac:dyDescent="0.35">
      <c r="P14764" s="33"/>
      <c r="Q14764" s="32"/>
      <c r="R14764" s="32"/>
      <c r="S14764" s="32"/>
      <c r="T14764" s="32"/>
    </row>
    <row r="14765" spans="16:20" x14ac:dyDescent="0.35">
      <c r="P14765" s="33"/>
      <c r="Q14765" s="32"/>
      <c r="R14765" s="32"/>
      <c r="S14765" s="32"/>
      <c r="T14765" s="32"/>
    </row>
    <row r="14766" spans="16:20" x14ac:dyDescent="0.35">
      <c r="P14766" s="33"/>
      <c r="Q14766" s="32"/>
      <c r="R14766" s="32"/>
      <c r="S14766" s="32"/>
      <c r="T14766" s="32"/>
    </row>
    <row r="14767" spans="16:20" x14ac:dyDescent="0.35">
      <c r="P14767" s="33"/>
      <c r="Q14767" s="32"/>
      <c r="R14767" s="32"/>
      <c r="S14767" s="32"/>
      <c r="T14767" s="32"/>
    </row>
    <row r="14768" spans="16:20" x14ac:dyDescent="0.35">
      <c r="P14768" s="33"/>
      <c r="Q14768" s="32"/>
      <c r="R14768" s="32"/>
      <c r="S14768" s="32"/>
      <c r="T14768" s="32"/>
    </row>
    <row r="14769" spans="16:20" x14ac:dyDescent="0.35">
      <c r="P14769" s="33"/>
      <c r="Q14769" s="32"/>
      <c r="R14769" s="32"/>
      <c r="S14769" s="32"/>
      <c r="T14769" s="32"/>
    </row>
    <row r="14770" spans="16:20" x14ac:dyDescent="0.35">
      <c r="P14770" s="33"/>
      <c r="Q14770" s="32"/>
      <c r="R14770" s="32"/>
      <c r="S14770" s="32"/>
      <c r="T14770" s="32"/>
    </row>
    <row r="14771" spans="16:20" x14ac:dyDescent="0.35">
      <c r="P14771" s="33"/>
      <c r="Q14771" s="32"/>
      <c r="R14771" s="32"/>
      <c r="S14771" s="32"/>
      <c r="T14771" s="32"/>
    </row>
    <row r="14772" spans="16:20" x14ac:dyDescent="0.35">
      <c r="P14772" s="33"/>
      <c r="Q14772" s="32"/>
      <c r="R14772" s="32"/>
      <c r="S14772" s="32"/>
      <c r="T14772" s="32"/>
    </row>
    <row r="14773" spans="16:20" x14ac:dyDescent="0.35">
      <c r="P14773" s="33"/>
      <c r="Q14773" s="32"/>
      <c r="R14773" s="32"/>
      <c r="S14773" s="32"/>
      <c r="T14773" s="32"/>
    </row>
    <row r="14774" spans="16:20" x14ac:dyDescent="0.35">
      <c r="P14774" s="33"/>
      <c r="Q14774" s="32"/>
      <c r="R14774" s="32"/>
      <c r="S14774" s="32"/>
      <c r="T14774" s="32"/>
    </row>
    <row r="14775" spans="16:20" x14ac:dyDescent="0.35">
      <c r="P14775" s="33"/>
      <c r="Q14775" s="32"/>
      <c r="R14775" s="32"/>
      <c r="S14775" s="32"/>
      <c r="T14775" s="32"/>
    </row>
    <row r="14776" spans="16:20" x14ac:dyDescent="0.35">
      <c r="P14776" s="33"/>
      <c r="Q14776" s="32"/>
      <c r="R14776" s="32"/>
      <c r="S14776" s="32"/>
      <c r="T14776" s="32"/>
    </row>
    <row r="14777" spans="16:20" x14ac:dyDescent="0.35">
      <c r="P14777" s="33"/>
      <c r="Q14777" s="32"/>
      <c r="R14777" s="32"/>
      <c r="S14777" s="32"/>
      <c r="T14777" s="32"/>
    </row>
    <row r="14778" spans="16:20" x14ac:dyDescent="0.35">
      <c r="P14778" s="33"/>
      <c r="Q14778" s="32"/>
      <c r="R14778" s="32"/>
      <c r="S14778" s="32"/>
      <c r="T14778" s="32"/>
    </row>
    <row r="14779" spans="16:20" x14ac:dyDescent="0.35">
      <c r="P14779" s="33"/>
      <c r="Q14779" s="32"/>
      <c r="R14779" s="32"/>
      <c r="S14779" s="32"/>
      <c r="T14779" s="32"/>
    </row>
    <row r="14780" spans="16:20" x14ac:dyDescent="0.35">
      <c r="P14780" s="33"/>
      <c r="Q14780" s="32"/>
      <c r="R14780" s="32"/>
      <c r="S14780" s="32"/>
      <c r="T14780" s="32"/>
    </row>
    <row r="14781" spans="16:20" x14ac:dyDescent="0.35">
      <c r="P14781" s="33"/>
      <c r="Q14781" s="32"/>
      <c r="R14781" s="32"/>
      <c r="S14781" s="32"/>
      <c r="T14781" s="32"/>
    </row>
    <row r="14782" spans="16:20" x14ac:dyDescent="0.35">
      <c r="P14782" s="33"/>
      <c r="Q14782" s="32"/>
      <c r="R14782" s="32"/>
      <c r="S14782" s="32"/>
      <c r="T14782" s="32"/>
    </row>
    <row r="14783" spans="16:20" x14ac:dyDescent="0.35">
      <c r="P14783" s="33"/>
      <c r="Q14783" s="32"/>
      <c r="R14783" s="32"/>
      <c r="S14783" s="32"/>
      <c r="T14783" s="32"/>
    </row>
    <row r="14784" spans="16:20" x14ac:dyDescent="0.35">
      <c r="P14784" s="33"/>
      <c r="Q14784" s="32"/>
      <c r="R14784" s="32"/>
      <c r="S14784" s="32"/>
      <c r="T14784" s="32"/>
    </row>
    <row r="14785" spans="16:20" x14ac:dyDescent="0.35">
      <c r="P14785" s="33"/>
      <c r="Q14785" s="32"/>
      <c r="R14785" s="32"/>
      <c r="S14785" s="32"/>
      <c r="T14785" s="32"/>
    </row>
    <row r="14786" spans="16:20" x14ac:dyDescent="0.35">
      <c r="P14786" s="33"/>
      <c r="Q14786" s="32"/>
      <c r="R14786" s="32"/>
      <c r="S14786" s="32"/>
      <c r="T14786" s="32"/>
    </row>
    <row r="14787" spans="16:20" x14ac:dyDescent="0.35">
      <c r="P14787" s="33"/>
      <c r="Q14787" s="32"/>
      <c r="R14787" s="32"/>
      <c r="S14787" s="32"/>
      <c r="T14787" s="32"/>
    </row>
    <row r="14788" spans="16:20" x14ac:dyDescent="0.35">
      <c r="P14788" s="33"/>
      <c r="Q14788" s="32"/>
      <c r="R14788" s="32"/>
      <c r="S14788" s="32"/>
      <c r="T14788" s="32"/>
    </row>
    <row r="14789" spans="16:20" x14ac:dyDescent="0.35">
      <c r="P14789" s="33"/>
      <c r="Q14789" s="32"/>
      <c r="R14789" s="32"/>
      <c r="S14789" s="32"/>
      <c r="T14789" s="32"/>
    </row>
    <row r="14790" spans="16:20" x14ac:dyDescent="0.35">
      <c r="P14790" s="33"/>
      <c r="Q14790" s="32"/>
      <c r="R14790" s="32"/>
      <c r="S14790" s="32"/>
      <c r="T14790" s="32"/>
    </row>
    <row r="14791" spans="16:20" x14ac:dyDescent="0.35">
      <c r="P14791" s="33"/>
      <c r="Q14791" s="32"/>
      <c r="R14791" s="32"/>
      <c r="S14791" s="32"/>
      <c r="T14791" s="32"/>
    </row>
    <row r="14792" spans="16:20" x14ac:dyDescent="0.35">
      <c r="P14792" s="33"/>
      <c r="Q14792" s="32"/>
      <c r="R14792" s="32"/>
      <c r="S14792" s="32"/>
      <c r="T14792" s="32"/>
    </row>
    <row r="14793" spans="16:20" x14ac:dyDescent="0.35">
      <c r="P14793" s="33"/>
      <c r="Q14793" s="32"/>
      <c r="R14793" s="32"/>
      <c r="S14793" s="32"/>
      <c r="T14793" s="32"/>
    </row>
    <row r="14794" spans="16:20" x14ac:dyDescent="0.35">
      <c r="P14794" s="33"/>
      <c r="Q14794" s="32"/>
      <c r="R14794" s="32"/>
      <c r="S14794" s="32"/>
      <c r="T14794" s="32"/>
    </row>
    <row r="14795" spans="16:20" x14ac:dyDescent="0.35">
      <c r="P14795" s="33"/>
      <c r="Q14795" s="32"/>
      <c r="R14795" s="32"/>
      <c r="S14795" s="32"/>
      <c r="T14795" s="32"/>
    </row>
    <row r="14796" spans="16:20" x14ac:dyDescent="0.35">
      <c r="P14796" s="33"/>
      <c r="Q14796" s="32"/>
      <c r="R14796" s="32"/>
      <c r="S14796" s="32"/>
      <c r="T14796" s="32"/>
    </row>
    <row r="14797" spans="16:20" x14ac:dyDescent="0.35">
      <c r="P14797" s="33"/>
      <c r="Q14797" s="32"/>
      <c r="R14797" s="32"/>
      <c r="S14797" s="32"/>
      <c r="T14797" s="32"/>
    </row>
    <row r="14798" spans="16:20" x14ac:dyDescent="0.35">
      <c r="P14798" s="33"/>
      <c r="Q14798" s="32"/>
      <c r="R14798" s="32"/>
      <c r="S14798" s="32"/>
      <c r="T14798" s="32"/>
    </row>
    <row r="14799" spans="16:20" x14ac:dyDescent="0.35">
      <c r="P14799" s="33"/>
      <c r="Q14799" s="32"/>
      <c r="R14799" s="32"/>
      <c r="S14799" s="32"/>
      <c r="T14799" s="32"/>
    </row>
    <row r="14800" spans="16:20" x14ac:dyDescent="0.35">
      <c r="P14800" s="33"/>
      <c r="Q14800" s="32"/>
      <c r="R14800" s="32"/>
      <c r="S14800" s="32"/>
      <c r="T14800" s="32"/>
    </row>
    <row r="14801" spans="16:20" x14ac:dyDescent="0.35">
      <c r="P14801" s="33"/>
      <c r="Q14801" s="32"/>
      <c r="R14801" s="32"/>
      <c r="S14801" s="32"/>
      <c r="T14801" s="32"/>
    </row>
    <row r="14802" spans="16:20" x14ac:dyDescent="0.35">
      <c r="P14802" s="33"/>
      <c r="Q14802" s="32"/>
      <c r="R14802" s="32"/>
      <c r="S14802" s="32"/>
      <c r="T14802" s="32"/>
    </row>
    <row r="14803" spans="16:20" x14ac:dyDescent="0.35">
      <c r="P14803" s="33"/>
      <c r="Q14803" s="32"/>
      <c r="R14803" s="32"/>
      <c r="S14803" s="32"/>
      <c r="T14803" s="32"/>
    </row>
    <row r="14804" spans="16:20" x14ac:dyDescent="0.35">
      <c r="P14804" s="33"/>
      <c r="Q14804" s="32"/>
      <c r="R14804" s="32"/>
      <c r="S14804" s="32"/>
      <c r="T14804" s="32"/>
    </row>
    <row r="14805" spans="16:20" x14ac:dyDescent="0.35">
      <c r="P14805" s="33"/>
      <c r="Q14805" s="32"/>
      <c r="R14805" s="32"/>
      <c r="S14805" s="32"/>
      <c r="T14805" s="32"/>
    </row>
    <row r="14806" spans="16:20" x14ac:dyDescent="0.35">
      <c r="P14806" s="33"/>
      <c r="Q14806" s="32"/>
      <c r="R14806" s="32"/>
      <c r="S14806" s="32"/>
      <c r="T14806" s="32"/>
    </row>
    <row r="14807" spans="16:20" x14ac:dyDescent="0.35">
      <c r="P14807" s="33"/>
      <c r="Q14807" s="32"/>
      <c r="R14807" s="32"/>
      <c r="S14807" s="32"/>
      <c r="T14807" s="32"/>
    </row>
    <row r="14808" spans="16:20" x14ac:dyDescent="0.35">
      <c r="P14808" s="33"/>
      <c r="Q14808" s="32"/>
      <c r="R14808" s="32"/>
      <c r="S14808" s="32"/>
      <c r="T14808" s="32"/>
    </row>
    <row r="14809" spans="16:20" x14ac:dyDescent="0.35">
      <c r="P14809" s="33"/>
      <c r="Q14809" s="32"/>
      <c r="R14809" s="32"/>
      <c r="S14809" s="32"/>
      <c r="T14809" s="32"/>
    </row>
    <row r="14810" spans="16:20" x14ac:dyDescent="0.35">
      <c r="P14810" s="33"/>
      <c r="Q14810" s="32"/>
      <c r="R14810" s="32"/>
      <c r="S14810" s="32"/>
      <c r="T14810" s="32"/>
    </row>
    <row r="14811" spans="16:20" x14ac:dyDescent="0.35">
      <c r="P14811" s="33"/>
      <c r="Q14811" s="32"/>
      <c r="R14811" s="32"/>
      <c r="S14811" s="32"/>
      <c r="T14811" s="32"/>
    </row>
    <row r="14812" spans="16:20" x14ac:dyDescent="0.35">
      <c r="P14812" s="33"/>
      <c r="Q14812" s="32"/>
      <c r="R14812" s="32"/>
      <c r="S14812" s="32"/>
      <c r="T14812" s="32"/>
    </row>
    <row r="14813" spans="16:20" x14ac:dyDescent="0.35">
      <c r="P14813" s="33"/>
      <c r="Q14813" s="32"/>
      <c r="R14813" s="32"/>
      <c r="S14813" s="32"/>
      <c r="T14813" s="32"/>
    </row>
    <row r="14814" spans="16:20" x14ac:dyDescent="0.35">
      <c r="P14814" s="33"/>
      <c r="Q14814" s="32"/>
      <c r="R14814" s="32"/>
      <c r="S14814" s="32"/>
      <c r="T14814" s="32"/>
    </row>
    <row r="14815" spans="16:20" x14ac:dyDescent="0.35">
      <c r="P14815" s="33"/>
      <c r="Q14815" s="32"/>
      <c r="R14815" s="32"/>
      <c r="S14815" s="32"/>
      <c r="T14815" s="32"/>
    </row>
    <row r="14816" spans="16:20" x14ac:dyDescent="0.35">
      <c r="P14816" s="33"/>
      <c r="Q14816" s="32"/>
      <c r="R14816" s="32"/>
      <c r="S14816" s="32"/>
      <c r="T14816" s="32"/>
    </row>
    <row r="14817" spans="16:20" x14ac:dyDescent="0.35">
      <c r="P14817" s="33"/>
      <c r="Q14817" s="32"/>
      <c r="R14817" s="32"/>
      <c r="S14817" s="32"/>
      <c r="T14817" s="32"/>
    </row>
    <row r="14818" spans="16:20" x14ac:dyDescent="0.35">
      <c r="P14818" s="33"/>
      <c r="Q14818" s="32"/>
      <c r="R14818" s="32"/>
      <c r="S14818" s="32"/>
      <c r="T14818" s="32"/>
    </row>
    <row r="14819" spans="16:20" x14ac:dyDescent="0.35">
      <c r="P14819" s="33"/>
      <c r="Q14819" s="32"/>
      <c r="R14819" s="32"/>
      <c r="S14819" s="32"/>
      <c r="T14819" s="32"/>
    </row>
    <row r="14820" spans="16:20" x14ac:dyDescent="0.35">
      <c r="P14820" s="33"/>
      <c r="Q14820" s="32"/>
      <c r="R14820" s="32"/>
      <c r="S14820" s="32"/>
      <c r="T14820" s="32"/>
    </row>
    <row r="14821" spans="16:20" x14ac:dyDescent="0.35">
      <c r="P14821" s="33"/>
      <c r="Q14821" s="32"/>
      <c r="R14821" s="32"/>
      <c r="S14821" s="32"/>
      <c r="T14821" s="32"/>
    </row>
    <row r="14822" spans="16:20" x14ac:dyDescent="0.35">
      <c r="P14822" s="33"/>
      <c r="Q14822" s="32"/>
      <c r="R14822" s="32"/>
      <c r="S14822" s="32"/>
      <c r="T14822" s="32"/>
    </row>
    <row r="14823" spans="16:20" x14ac:dyDescent="0.35">
      <c r="P14823" s="33"/>
      <c r="Q14823" s="32"/>
      <c r="R14823" s="32"/>
      <c r="S14823" s="32"/>
      <c r="T14823" s="32"/>
    </row>
    <row r="14824" spans="16:20" x14ac:dyDescent="0.35">
      <c r="P14824" s="33"/>
      <c r="Q14824" s="32"/>
      <c r="R14824" s="32"/>
      <c r="S14824" s="32"/>
      <c r="T14824" s="32"/>
    </row>
    <row r="14825" spans="16:20" x14ac:dyDescent="0.35">
      <c r="P14825" s="33"/>
      <c r="Q14825" s="32"/>
      <c r="R14825" s="32"/>
      <c r="S14825" s="32"/>
      <c r="T14825" s="32"/>
    </row>
    <row r="14826" spans="16:20" x14ac:dyDescent="0.35">
      <c r="P14826" s="33"/>
      <c r="Q14826" s="32"/>
      <c r="R14826" s="32"/>
      <c r="S14826" s="32"/>
      <c r="T14826" s="32"/>
    </row>
    <row r="14827" spans="16:20" x14ac:dyDescent="0.35">
      <c r="P14827" s="33"/>
      <c r="Q14827" s="32"/>
      <c r="R14827" s="32"/>
      <c r="S14827" s="32"/>
      <c r="T14827" s="32"/>
    </row>
    <row r="14828" spans="16:20" x14ac:dyDescent="0.35">
      <c r="P14828" s="33"/>
      <c r="Q14828" s="32"/>
      <c r="R14828" s="32"/>
      <c r="S14828" s="32"/>
      <c r="T14828" s="32"/>
    </row>
    <row r="14829" spans="16:20" x14ac:dyDescent="0.35">
      <c r="P14829" s="33"/>
      <c r="Q14829" s="32"/>
      <c r="R14829" s="32"/>
      <c r="S14829" s="32"/>
      <c r="T14829" s="32"/>
    </row>
    <row r="14830" spans="16:20" x14ac:dyDescent="0.35">
      <c r="P14830" s="33"/>
      <c r="Q14830" s="32"/>
      <c r="R14830" s="32"/>
      <c r="S14830" s="32"/>
      <c r="T14830" s="32"/>
    </row>
    <row r="14831" spans="16:20" x14ac:dyDescent="0.35">
      <c r="P14831" s="33"/>
      <c r="Q14831" s="32"/>
      <c r="R14831" s="32"/>
      <c r="S14831" s="32"/>
      <c r="T14831" s="32"/>
    </row>
    <row r="14832" spans="16:20" x14ac:dyDescent="0.35">
      <c r="P14832" s="33"/>
      <c r="Q14832" s="32"/>
      <c r="R14832" s="32"/>
      <c r="S14832" s="32"/>
      <c r="T14832" s="32"/>
    </row>
    <row r="14833" spans="16:20" x14ac:dyDescent="0.35">
      <c r="P14833" s="33"/>
      <c r="Q14833" s="32"/>
      <c r="R14833" s="32"/>
      <c r="S14833" s="32"/>
      <c r="T14833" s="32"/>
    </row>
    <row r="14834" spans="16:20" x14ac:dyDescent="0.35">
      <c r="P14834" s="33"/>
      <c r="Q14834" s="32"/>
      <c r="R14834" s="32"/>
      <c r="S14834" s="32"/>
      <c r="T14834" s="32"/>
    </row>
    <row r="14835" spans="16:20" x14ac:dyDescent="0.35">
      <c r="P14835" s="33"/>
      <c r="Q14835" s="32"/>
      <c r="R14835" s="32"/>
      <c r="S14835" s="32"/>
      <c r="T14835" s="32"/>
    </row>
    <row r="14836" spans="16:20" x14ac:dyDescent="0.35">
      <c r="P14836" s="33"/>
      <c r="Q14836" s="32"/>
      <c r="R14836" s="32"/>
      <c r="S14836" s="32"/>
      <c r="T14836" s="32"/>
    </row>
    <row r="14837" spans="16:20" x14ac:dyDescent="0.35">
      <c r="P14837" s="33"/>
      <c r="Q14837" s="32"/>
      <c r="R14837" s="32"/>
      <c r="S14837" s="32"/>
      <c r="T14837" s="32"/>
    </row>
    <row r="14838" spans="16:20" x14ac:dyDescent="0.35">
      <c r="P14838" s="33"/>
      <c r="Q14838" s="32"/>
      <c r="R14838" s="32"/>
      <c r="S14838" s="32"/>
      <c r="T14838" s="32"/>
    </row>
    <row r="14839" spans="16:20" x14ac:dyDescent="0.35">
      <c r="P14839" s="33"/>
      <c r="Q14839" s="32"/>
      <c r="R14839" s="32"/>
      <c r="S14839" s="32"/>
      <c r="T14839" s="32"/>
    </row>
    <row r="14840" spans="16:20" x14ac:dyDescent="0.35">
      <c r="P14840" s="33"/>
      <c r="Q14840" s="32"/>
      <c r="R14840" s="32"/>
      <c r="S14840" s="32"/>
      <c r="T14840" s="32"/>
    </row>
    <row r="14841" spans="16:20" x14ac:dyDescent="0.35">
      <c r="P14841" s="33"/>
      <c r="Q14841" s="32"/>
      <c r="R14841" s="32"/>
      <c r="S14841" s="32"/>
      <c r="T14841" s="32"/>
    </row>
    <row r="14842" spans="16:20" x14ac:dyDescent="0.35">
      <c r="P14842" s="33"/>
      <c r="Q14842" s="32"/>
      <c r="R14842" s="32"/>
      <c r="S14842" s="32"/>
      <c r="T14842" s="32"/>
    </row>
    <row r="14843" spans="16:20" x14ac:dyDescent="0.35">
      <c r="P14843" s="33"/>
      <c r="Q14843" s="32"/>
      <c r="R14843" s="32"/>
      <c r="S14843" s="32"/>
      <c r="T14843" s="32"/>
    </row>
    <row r="14844" spans="16:20" x14ac:dyDescent="0.35">
      <c r="P14844" s="33"/>
      <c r="Q14844" s="32"/>
      <c r="R14844" s="32"/>
      <c r="S14844" s="32"/>
      <c r="T14844" s="32"/>
    </row>
    <row r="14845" spans="16:20" x14ac:dyDescent="0.35">
      <c r="P14845" s="33"/>
      <c r="Q14845" s="32"/>
      <c r="R14845" s="32"/>
      <c r="S14845" s="32"/>
      <c r="T14845" s="32"/>
    </row>
    <row r="14846" spans="16:20" x14ac:dyDescent="0.35">
      <c r="P14846" s="33"/>
      <c r="Q14846" s="32"/>
      <c r="R14846" s="32"/>
      <c r="S14846" s="32"/>
      <c r="T14846" s="32"/>
    </row>
    <row r="14847" spans="16:20" x14ac:dyDescent="0.35">
      <c r="P14847" s="33"/>
      <c r="Q14847" s="32"/>
      <c r="R14847" s="32"/>
      <c r="S14847" s="32"/>
      <c r="T14847" s="32"/>
    </row>
    <row r="14848" spans="16:20" x14ac:dyDescent="0.35">
      <c r="P14848" s="33"/>
      <c r="Q14848" s="32"/>
      <c r="R14848" s="32"/>
      <c r="S14848" s="32"/>
      <c r="T14848" s="32"/>
    </row>
    <row r="14849" spans="16:20" x14ac:dyDescent="0.35">
      <c r="P14849" s="33"/>
      <c r="Q14849" s="32"/>
      <c r="R14849" s="32"/>
      <c r="S14849" s="32"/>
      <c r="T14849" s="32"/>
    </row>
    <row r="14850" spans="16:20" x14ac:dyDescent="0.35">
      <c r="P14850" s="33"/>
      <c r="Q14850" s="32"/>
      <c r="R14850" s="32"/>
      <c r="S14850" s="32"/>
      <c r="T14850" s="32"/>
    </row>
    <row r="14851" spans="16:20" x14ac:dyDescent="0.35">
      <c r="P14851" s="33"/>
      <c r="Q14851" s="32"/>
      <c r="R14851" s="32"/>
      <c r="S14851" s="32"/>
      <c r="T14851" s="32"/>
    </row>
    <row r="14852" spans="16:20" x14ac:dyDescent="0.35">
      <c r="P14852" s="33"/>
      <c r="Q14852" s="32"/>
      <c r="R14852" s="32"/>
      <c r="S14852" s="32"/>
      <c r="T14852" s="32"/>
    </row>
    <row r="14853" spans="16:20" x14ac:dyDescent="0.35">
      <c r="P14853" s="33"/>
      <c r="Q14853" s="32"/>
      <c r="R14853" s="32"/>
      <c r="S14853" s="32"/>
      <c r="T14853" s="32"/>
    </row>
    <row r="14854" spans="16:20" x14ac:dyDescent="0.35">
      <c r="P14854" s="33"/>
      <c r="Q14854" s="32"/>
      <c r="R14854" s="32"/>
      <c r="S14854" s="32"/>
      <c r="T14854" s="32"/>
    </row>
    <row r="14855" spans="16:20" x14ac:dyDescent="0.35">
      <c r="P14855" s="33"/>
      <c r="Q14855" s="32"/>
      <c r="R14855" s="32"/>
      <c r="S14855" s="32"/>
      <c r="T14855" s="32"/>
    </row>
    <row r="14856" spans="16:20" x14ac:dyDescent="0.35">
      <c r="P14856" s="33"/>
      <c r="Q14856" s="32"/>
      <c r="R14856" s="32"/>
      <c r="S14856" s="32"/>
      <c r="T14856" s="32"/>
    </row>
    <row r="14857" spans="16:20" x14ac:dyDescent="0.35">
      <c r="P14857" s="33"/>
      <c r="Q14857" s="32"/>
      <c r="R14857" s="32"/>
      <c r="S14857" s="32"/>
      <c r="T14857" s="32"/>
    </row>
    <row r="14858" spans="16:20" x14ac:dyDescent="0.35">
      <c r="P14858" s="33"/>
      <c r="Q14858" s="32"/>
      <c r="R14858" s="32"/>
      <c r="S14858" s="32"/>
      <c r="T14858" s="32"/>
    </row>
    <row r="14859" spans="16:20" x14ac:dyDescent="0.35">
      <c r="P14859" s="33"/>
      <c r="Q14859" s="32"/>
      <c r="R14859" s="32"/>
      <c r="S14859" s="32"/>
      <c r="T14859" s="32"/>
    </row>
    <row r="14860" spans="16:20" x14ac:dyDescent="0.35">
      <c r="P14860" s="33"/>
      <c r="Q14860" s="32"/>
      <c r="R14860" s="32"/>
      <c r="S14860" s="32"/>
      <c r="T14860" s="32"/>
    </row>
    <row r="14861" spans="16:20" x14ac:dyDescent="0.35">
      <c r="P14861" s="33"/>
      <c r="Q14861" s="32"/>
      <c r="R14861" s="32"/>
      <c r="S14861" s="32"/>
      <c r="T14861" s="32"/>
    </row>
    <row r="14862" spans="16:20" x14ac:dyDescent="0.35">
      <c r="P14862" s="33"/>
      <c r="Q14862" s="32"/>
      <c r="R14862" s="32"/>
      <c r="S14862" s="32"/>
      <c r="T14862" s="32"/>
    </row>
    <row r="14863" spans="16:20" x14ac:dyDescent="0.35">
      <c r="P14863" s="33"/>
      <c r="Q14863" s="32"/>
      <c r="R14863" s="32"/>
      <c r="S14863" s="32"/>
      <c r="T14863" s="32"/>
    </row>
    <row r="14864" spans="16:20" x14ac:dyDescent="0.35">
      <c r="P14864" s="33"/>
      <c r="Q14864" s="32"/>
      <c r="R14864" s="32"/>
      <c r="S14864" s="32"/>
      <c r="T14864" s="32"/>
    </row>
    <row r="14865" spans="16:20" x14ac:dyDescent="0.35">
      <c r="P14865" s="33"/>
      <c r="Q14865" s="32"/>
      <c r="R14865" s="32"/>
      <c r="S14865" s="32"/>
      <c r="T14865" s="32"/>
    </row>
    <row r="14866" spans="16:20" x14ac:dyDescent="0.35">
      <c r="P14866" s="33"/>
      <c r="Q14866" s="32"/>
      <c r="R14866" s="32"/>
      <c r="S14866" s="32"/>
      <c r="T14866" s="32"/>
    </row>
    <row r="14867" spans="16:20" x14ac:dyDescent="0.35">
      <c r="P14867" s="33"/>
      <c r="Q14867" s="32"/>
      <c r="R14867" s="32"/>
      <c r="S14867" s="32"/>
      <c r="T14867" s="32"/>
    </row>
    <row r="14868" spans="16:20" x14ac:dyDescent="0.35">
      <c r="P14868" s="33"/>
      <c r="Q14868" s="32"/>
      <c r="R14868" s="32"/>
      <c r="S14868" s="32"/>
      <c r="T14868" s="32"/>
    </row>
    <row r="14869" spans="16:20" x14ac:dyDescent="0.35">
      <c r="P14869" s="33"/>
      <c r="Q14869" s="32"/>
      <c r="R14869" s="32"/>
      <c r="S14869" s="32"/>
      <c r="T14869" s="32"/>
    </row>
    <row r="14870" spans="16:20" x14ac:dyDescent="0.35">
      <c r="P14870" s="33"/>
      <c r="Q14870" s="32"/>
      <c r="R14870" s="32"/>
      <c r="S14870" s="32"/>
      <c r="T14870" s="32"/>
    </row>
    <row r="14871" spans="16:20" x14ac:dyDescent="0.35">
      <c r="P14871" s="33"/>
      <c r="Q14871" s="32"/>
      <c r="R14871" s="32"/>
      <c r="S14871" s="32"/>
      <c r="T14871" s="32"/>
    </row>
    <row r="14872" spans="16:20" x14ac:dyDescent="0.35">
      <c r="P14872" s="33"/>
      <c r="Q14872" s="32"/>
      <c r="R14872" s="32"/>
      <c r="S14872" s="32"/>
      <c r="T14872" s="32"/>
    </row>
    <row r="14873" spans="16:20" x14ac:dyDescent="0.35">
      <c r="P14873" s="33"/>
      <c r="Q14873" s="32"/>
      <c r="R14873" s="32"/>
      <c r="S14873" s="32"/>
      <c r="T14873" s="32"/>
    </row>
    <row r="14874" spans="16:20" x14ac:dyDescent="0.35">
      <c r="P14874" s="33"/>
      <c r="Q14874" s="32"/>
      <c r="R14874" s="32"/>
      <c r="S14874" s="32"/>
      <c r="T14874" s="32"/>
    </row>
    <row r="14875" spans="16:20" x14ac:dyDescent="0.35">
      <c r="P14875" s="33"/>
      <c r="Q14875" s="32"/>
      <c r="R14875" s="32"/>
      <c r="S14875" s="32"/>
      <c r="T14875" s="32"/>
    </row>
    <row r="14876" spans="16:20" x14ac:dyDescent="0.35">
      <c r="P14876" s="33"/>
      <c r="Q14876" s="32"/>
      <c r="R14876" s="32"/>
      <c r="S14876" s="32"/>
      <c r="T14876" s="32"/>
    </row>
    <row r="14877" spans="16:20" x14ac:dyDescent="0.35">
      <c r="P14877" s="33"/>
      <c r="Q14877" s="32"/>
      <c r="R14877" s="32"/>
      <c r="S14877" s="32"/>
      <c r="T14877" s="32"/>
    </row>
    <row r="14878" spans="16:20" x14ac:dyDescent="0.35">
      <c r="P14878" s="33"/>
      <c r="Q14878" s="32"/>
      <c r="R14878" s="32"/>
      <c r="S14878" s="32"/>
      <c r="T14878" s="32"/>
    </row>
    <row r="14879" spans="16:20" x14ac:dyDescent="0.35">
      <c r="P14879" s="33"/>
      <c r="Q14879" s="32"/>
      <c r="R14879" s="32"/>
      <c r="S14879" s="32"/>
      <c r="T14879" s="32"/>
    </row>
    <row r="14880" spans="16:20" x14ac:dyDescent="0.35">
      <c r="P14880" s="33"/>
      <c r="Q14880" s="32"/>
      <c r="R14880" s="32"/>
      <c r="S14880" s="32"/>
      <c r="T14880" s="32"/>
    </row>
    <row r="14881" spans="16:20" x14ac:dyDescent="0.35">
      <c r="P14881" s="33"/>
      <c r="Q14881" s="32"/>
      <c r="R14881" s="32"/>
      <c r="S14881" s="32"/>
      <c r="T14881" s="32"/>
    </row>
    <row r="14882" spans="16:20" x14ac:dyDescent="0.35">
      <c r="P14882" s="33"/>
      <c r="Q14882" s="32"/>
      <c r="R14882" s="32"/>
      <c r="S14882" s="32"/>
      <c r="T14882" s="32"/>
    </row>
    <row r="14883" spans="16:20" x14ac:dyDescent="0.35">
      <c r="P14883" s="33"/>
      <c r="Q14883" s="32"/>
      <c r="R14883" s="32"/>
      <c r="S14883" s="32"/>
      <c r="T14883" s="32"/>
    </row>
    <row r="14884" spans="16:20" x14ac:dyDescent="0.35">
      <c r="P14884" s="33"/>
      <c r="Q14884" s="32"/>
      <c r="R14884" s="32"/>
      <c r="S14884" s="32"/>
      <c r="T14884" s="32"/>
    </row>
    <row r="14885" spans="16:20" x14ac:dyDescent="0.35">
      <c r="P14885" s="33"/>
      <c r="Q14885" s="32"/>
      <c r="R14885" s="32"/>
      <c r="S14885" s="32"/>
      <c r="T14885" s="32"/>
    </row>
    <row r="14886" spans="16:20" x14ac:dyDescent="0.35">
      <c r="P14886" s="33"/>
      <c r="Q14886" s="32"/>
      <c r="R14886" s="32"/>
      <c r="S14886" s="32"/>
      <c r="T14886" s="32"/>
    </row>
    <row r="14887" spans="16:20" x14ac:dyDescent="0.35">
      <c r="P14887" s="33"/>
      <c r="Q14887" s="32"/>
      <c r="R14887" s="32"/>
      <c r="S14887" s="32"/>
      <c r="T14887" s="32"/>
    </row>
    <row r="14888" spans="16:20" x14ac:dyDescent="0.35">
      <c r="P14888" s="33"/>
      <c r="Q14888" s="32"/>
      <c r="R14888" s="32"/>
      <c r="S14888" s="32"/>
      <c r="T14888" s="32"/>
    </row>
    <row r="14889" spans="16:20" x14ac:dyDescent="0.35">
      <c r="P14889" s="33"/>
      <c r="Q14889" s="32"/>
      <c r="R14889" s="32"/>
      <c r="S14889" s="32"/>
      <c r="T14889" s="32"/>
    </row>
    <row r="14890" spans="16:20" x14ac:dyDescent="0.35">
      <c r="P14890" s="33"/>
      <c r="Q14890" s="32"/>
      <c r="R14890" s="32"/>
      <c r="S14890" s="32"/>
      <c r="T14890" s="32"/>
    </row>
    <row r="14891" spans="16:20" x14ac:dyDescent="0.35">
      <c r="P14891" s="33"/>
      <c r="Q14891" s="32"/>
      <c r="R14891" s="32"/>
      <c r="S14891" s="32"/>
      <c r="T14891" s="32"/>
    </row>
    <row r="14892" spans="16:20" x14ac:dyDescent="0.35">
      <c r="P14892" s="33"/>
      <c r="Q14892" s="32"/>
      <c r="R14892" s="32"/>
      <c r="S14892" s="32"/>
      <c r="T14892" s="32"/>
    </row>
    <row r="14893" spans="16:20" x14ac:dyDescent="0.35">
      <c r="P14893" s="33"/>
      <c r="Q14893" s="32"/>
      <c r="R14893" s="32"/>
      <c r="S14893" s="32"/>
      <c r="T14893" s="32"/>
    </row>
    <row r="14894" spans="16:20" x14ac:dyDescent="0.35">
      <c r="P14894" s="33"/>
      <c r="Q14894" s="32"/>
      <c r="R14894" s="32"/>
      <c r="S14894" s="32"/>
      <c r="T14894" s="32"/>
    </row>
    <row r="14895" spans="16:20" x14ac:dyDescent="0.35">
      <c r="P14895" s="33"/>
      <c r="Q14895" s="32"/>
      <c r="R14895" s="32"/>
      <c r="S14895" s="32"/>
      <c r="T14895" s="32"/>
    </row>
    <row r="14896" spans="16:20" x14ac:dyDescent="0.35">
      <c r="P14896" s="33"/>
      <c r="Q14896" s="32"/>
      <c r="R14896" s="32"/>
      <c r="S14896" s="32"/>
      <c r="T14896" s="32"/>
    </row>
    <row r="14897" spans="16:20" x14ac:dyDescent="0.35">
      <c r="P14897" s="33"/>
      <c r="Q14897" s="32"/>
      <c r="R14897" s="32"/>
      <c r="S14897" s="32"/>
      <c r="T14897" s="32"/>
    </row>
    <row r="14898" spans="16:20" x14ac:dyDescent="0.35">
      <c r="P14898" s="33"/>
      <c r="Q14898" s="32"/>
      <c r="R14898" s="32"/>
      <c r="S14898" s="32"/>
      <c r="T14898" s="32"/>
    </row>
    <row r="14899" spans="16:20" x14ac:dyDescent="0.35">
      <c r="P14899" s="33"/>
      <c r="Q14899" s="32"/>
      <c r="R14899" s="32"/>
      <c r="S14899" s="32"/>
      <c r="T14899" s="32"/>
    </row>
    <row r="14900" spans="16:20" x14ac:dyDescent="0.35">
      <c r="P14900" s="33"/>
      <c r="Q14900" s="32"/>
      <c r="R14900" s="32"/>
      <c r="S14900" s="32"/>
      <c r="T14900" s="32"/>
    </row>
    <row r="14901" spans="16:20" x14ac:dyDescent="0.35">
      <c r="P14901" s="33"/>
      <c r="Q14901" s="32"/>
      <c r="R14901" s="32"/>
      <c r="S14901" s="32"/>
      <c r="T14901" s="32"/>
    </row>
    <row r="14902" spans="16:20" x14ac:dyDescent="0.35">
      <c r="P14902" s="33"/>
      <c r="Q14902" s="32"/>
      <c r="R14902" s="32"/>
      <c r="S14902" s="32"/>
      <c r="T14902" s="32"/>
    </row>
    <row r="14903" spans="16:20" x14ac:dyDescent="0.35">
      <c r="P14903" s="33"/>
      <c r="Q14903" s="32"/>
      <c r="R14903" s="32"/>
      <c r="S14903" s="32"/>
      <c r="T14903" s="32"/>
    </row>
    <row r="14904" spans="16:20" x14ac:dyDescent="0.35">
      <c r="P14904" s="33"/>
      <c r="Q14904" s="32"/>
      <c r="R14904" s="32"/>
      <c r="S14904" s="32"/>
      <c r="T14904" s="32"/>
    </row>
    <row r="14905" spans="16:20" x14ac:dyDescent="0.35">
      <c r="P14905" s="33"/>
      <c r="Q14905" s="32"/>
      <c r="R14905" s="32"/>
      <c r="S14905" s="32"/>
      <c r="T14905" s="32"/>
    </row>
    <row r="14906" spans="16:20" x14ac:dyDescent="0.35">
      <c r="P14906" s="33"/>
      <c r="Q14906" s="32"/>
      <c r="R14906" s="32"/>
      <c r="S14906" s="32"/>
      <c r="T14906" s="32"/>
    </row>
    <row r="14907" spans="16:20" x14ac:dyDescent="0.35">
      <c r="P14907" s="33"/>
      <c r="Q14907" s="32"/>
      <c r="R14907" s="32"/>
      <c r="S14907" s="32"/>
      <c r="T14907" s="32"/>
    </row>
    <row r="14908" spans="16:20" x14ac:dyDescent="0.35">
      <c r="P14908" s="33"/>
      <c r="Q14908" s="32"/>
      <c r="R14908" s="32"/>
      <c r="S14908" s="32"/>
      <c r="T14908" s="32"/>
    </row>
    <row r="14909" spans="16:20" x14ac:dyDescent="0.35">
      <c r="P14909" s="33"/>
      <c r="Q14909" s="32"/>
      <c r="R14909" s="32"/>
      <c r="S14909" s="32"/>
      <c r="T14909" s="32"/>
    </row>
    <row r="14910" spans="16:20" x14ac:dyDescent="0.35">
      <c r="P14910" s="33"/>
      <c r="Q14910" s="32"/>
      <c r="R14910" s="32"/>
      <c r="S14910" s="32"/>
      <c r="T14910" s="32"/>
    </row>
    <row r="14911" spans="16:20" x14ac:dyDescent="0.35">
      <c r="P14911" s="33"/>
      <c r="Q14911" s="32"/>
      <c r="R14911" s="32"/>
      <c r="S14911" s="32"/>
      <c r="T14911" s="32"/>
    </row>
    <row r="14912" spans="16:20" x14ac:dyDescent="0.35">
      <c r="P14912" s="33"/>
      <c r="Q14912" s="32"/>
      <c r="R14912" s="32"/>
      <c r="S14912" s="32"/>
      <c r="T14912" s="32"/>
    </row>
    <row r="14913" spans="16:20" x14ac:dyDescent="0.35">
      <c r="P14913" s="33"/>
      <c r="Q14913" s="32"/>
      <c r="R14913" s="32"/>
      <c r="S14913" s="32"/>
      <c r="T14913" s="32"/>
    </row>
    <row r="14914" spans="16:20" x14ac:dyDescent="0.35">
      <c r="P14914" s="33"/>
      <c r="Q14914" s="32"/>
      <c r="R14914" s="32"/>
      <c r="S14914" s="32"/>
      <c r="T14914" s="32"/>
    </row>
    <row r="14915" spans="16:20" x14ac:dyDescent="0.35">
      <c r="P14915" s="33"/>
      <c r="Q14915" s="32"/>
      <c r="R14915" s="32"/>
      <c r="S14915" s="32"/>
      <c r="T14915" s="32"/>
    </row>
    <row r="14916" spans="16:20" x14ac:dyDescent="0.35">
      <c r="P14916" s="33"/>
      <c r="Q14916" s="32"/>
      <c r="R14916" s="32"/>
      <c r="S14916" s="32"/>
      <c r="T14916" s="32"/>
    </row>
    <row r="14917" spans="16:20" x14ac:dyDescent="0.35">
      <c r="P14917" s="33"/>
      <c r="Q14917" s="32"/>
      <c r="R14917" s="32"/>
      <c r="S14917" s="32"/>
      <c r="T14917" s="32"/>
    </row>
    <row r="14918" spans="16:20" x14ac:dyDescent="0.35">
      <c r="P14918" s="33"/>
      <c r="Q14918" s="32"/>
      <c r="R14918" s="32"/>
      <c r="S14918" s="32"/>
      <c r="T14918" s="32"/>
    </row>
    <row r="14919" spans="16:20" x14ac:dyDescent="0.35">
      <c r="P14919" s="33"/>
      <c r="Q14919" s="32"/>
      <c r="R14919" s="32"/>
      <c r="S14919" s="32"/>
      <c r="T14919" s="32"/>
    </row>
    <row r="14920" spans="16:20" x14ac:dyDescent="0.35">
      <c r="P14920" s="33"/>
      <c r="Q14920" s="32"/>
      <c r="R14920" s="32"/>
      <c r="S14920" s="32"/>
      <c r="T14920" s="32"/>
    </row>
    <row r="14921" spans="16:20" x14ac:dyDescent="0.35">
      <c r="P14921" s="33"/>
      <c r="Q14921" s="32"/>
      <c r="R14921" s="32"/>
      <c r="S14921" s="32"/>
      <c r="T14921" s="32"/>
    </row>
    <row r="14922" spans="16:20" x14ac:dyDescent="0.35">
      <c r="P14922" s="33"/>
      <c r="Q14922" s="32"/>
      <c r="R14922" s="32"/>
      <c r="S14922" s="32"/>
      <c r="T14922" s="32"/>
    </row>
    <row r="14923" spans="16:20" x14ac:dyDescent="0.35">
      <c r="P14923" s="33"/>
      <c r="Q14923" s="32"/>
      <c r="R14923" s="32"/>
      <c r="S14923" s="32"/>
      <c r="T14923" s="32"/>
    </row>
    <row r="14924" spans="16:20" x14ac:dyDescent="0.35">
      <c r="P14924" s="33"/>
      <c r="Q14924" s="32"/>
      <c r="R14924" s="32"/>
      <c r="S14924" s="32"/>
      <c r="T14924" s="32"/>
    </row>
    <row r="14925" spans="16:20" x14ac:dyDescent="0.35">
      <c r="P14925" s="33"/>
      <c r="Q14925" s="32"/>
      <c r="R14925" s="32"/>
      <c r="S14925" s="32"/>
      <c r="T14925" s="32"/>
    </row>
    <row r="14926" spans="16:20" x14ac:dyDescent="0.35">
      <c r="P14926" s="33"/>
      <c r="Q14926" s="32"/>
      <c r="R14926" s="32"/>
      <c r="S14926" s="32"/>
      <c r="T14926" s="32"/>
    </row>
    <row r="14927" spans="16:20" x14ac:dyDescent="0.35">
      <c r="P14927" s="33"/>
      <c r="Q14927" s="32"/>
      <c r="R14927" s="32"/>
      <c r="S14927" s="32"/>
      <c r="T14927" s="32"/>
    </row>
    <row r="14928" spans="16:20" x14ac:dyDescent="0.35">
      <c r="P14928" s="33"/>
      <c r="Q14928" s="32"/>
      <c r="R14928" s="32"/>
      <c r="S14928" s="32"/>
      <c r="T14928" s="32"/>
    </row>
    <row r="14929" spans="16:20" x14ac:dyDescent="0.35">
      <c r="P14929" s="33"/>
      <c r="Q14929" s="32"/>
      <c r="R14929" s="32"/>
      <c r="S14929" s="32"/>
      <c r="T14929" s="32"/>
    </row>
    <row r="14930" spans="16:20" x14ac:dyDescent="0.35">
      <c r="P14930" s="33"/>
      <c r="Q14930" s="32"/>
      <c r="R14930" s="32"/>
      <c r="S14930" s="32"/>
      <c r="T14930" s="32"/>
    </row>
    <row r="14931" spans="16:20" x14ac:dyDescent="0.35">
      <c r="P14931" s="33"/>
      <c r="Q14931" s="32"/>
      <c r="R14931" s="32"/>
      <c r="S14931" s="32"/>
      <c r="T14931" s="32"/>
    </row>
    <row r="14932" spans="16:20" x14ac:dyDescent="0.35">
      <c r="P14932" s="33"/>
      <c r="Q14932" s="32"/>
      <c r="R14932" s="32"/>
      <c r="S14932" s="32"/>
      <c r="T14932" s="32"/>
    </row>
    <row r="14933" spans="16:20" x14ac:dyDescent="0.35">
      <c r="P14933" s="33"/>
      <c r="Q14933" s="32"/>
      <c r="R14933" s="32"/>
      <c r="S14933" s="32"/>
      <c r="T14933" s="32"/>
    </row>
    <row r="14934" spans="16:20" x14ac:dyDescent="0.35">
      <c r="P14934" s="33"/>
      <c r="Q14934" s="32"/>
      <c r="R14934" s="32"/>
      <c r="S14934" s="32"/>
      <c r="T14934" s="32"/>
    </row>
    <row r="14935" spans="16:20" x14ac:dyDescent="0.35">
      <c r="P14935" s="33"/>
      <c r="Q14935" s="32"/>
      <c r="R14935" s="32"/>
      <c r="S14935" s="32"/>
      <c r="T14935" s="32"/>
    </row>
    <row r="14936" spans="16:20" x14ac:dyDescent="0.35">
      <c r="P14936" s="33"/>
      <c r="Q14936" s="32"/>
      <c r="R14936" s="32"/>
      <c r="S14936" s="32"/>
      <c r="T14936" s="32"/>
    </row>
    <row r="14937" spans="16:20" x14ac:dyDescent="0.35">
      <c r="P14937" s="33"/>
      <c r="Q14937" s="32"/>
      <c r="R14937" s="32"/>
      <c r="S14937" s="32"/>
      <c r="T14937" s="32"/>
    </row>
    <row r="14938" spans="16:20" x14ac:dyDescent="0.35">
      <c r="P14938" s="33"/>
      <c r="Q14938" s="32"/>
      <c r="R14938" s="32"/>
      <c r="S14938" s="32"/>
      <c r="T14938" s="32"/>
    </row>
    <row r="14939" spans="16:20" x14ac:dyDescent="0.35">
      <c r="P14939" s="33"/>
      <c r="Q14939" s="32"/>
      <c r="R14939" s="32"/>
      <c r="S14939" s="32"/>
      <c r="T14939" s="32"/>
    </row>
    <row r="14940" spans="16:20" x14ac:dyDescent="0.35">
      <c r="P14940" s="33"/>
      <c r="Q14940" s="32"/>
      <c r="R14940" s="32"/>
      <c r="S14940" s="32"/>
      <c r="T14940" s="32"/>
    </row>
    <row r="14941" spans="16:20" x14ac:dyDescent="0.35">
      <c r="P14941" s="33"/>
      <c r="Q14941" s="32"/>
      <c r="R14941" s="32"/>
      <c r="S14941" s="32"/>
      <c r="T14941" s="32"/>
    </row>
    <row r="14942" spans="16:20" x14ac:dyDescent="0.35">
      <c r="P14942" s="33"/>
      <c r="Q14942" s="32"/>
      <c r="R14942" s="32"/>
      <c r="S14942" s="32"/>
      <c r="T14942" s="32"/>
    </row>
    <row r="14943" spans="16:20" x14ac:dyDescent="0.35">
      <c r="P14943" s="33"/>
      <c r="Q14943" s="32"/>
      <c r="R14943" s="32"/>
      <c r="S14943" s="32"/>
      <c r="T14943" s="32"/>
    </row>
    <row r="14944" spans="16:20" x14ac:dyDescent="0.35">
      <c r="P14944" s="33"/>
      <c r="Q14944" s="32"/>
      <c r="R14944" s="32"/>
      <c r="S14944" s="32"/>
      <c r="T14944" s="32"/>
    </row>
    <row r="14945" spans="16:20" x14ac:dyDescent="0.35">
      <c r="P14945" s="33"/>
      <c r="Q14945" s="32"/>
      <c r="R14945" s="32"/>
      <c r="S14945" s="32"/>
      <c r="T14945" s="32"/>
    </row>
    <row r="14946" spans="16:20" x14ac:dyDescent="0.35">
      <c r="P14946" s="33"/>
      <c r="Q14946" s="32"/>
      <c r="R14946" s="32"/>
      <c r="S14946" s="32"/>
      <c r="T14946" s="32"/>
    </row>
    <row r="14947" spans="16:20" x14ac:dyDescent="0.35">
      <c r="P14947" s="33"/>
      <c r="Q14947" s="32"/>
      <c r="R14947" s="32"/>
      <c r="S14947" s="32"/>
      <c r="T14947" s="32"/>
    </row>
    <row r="14948" spans="16:20" x14ac:dyDescent="0.35">
      <c r="P14948" s="33"/>
      <c r="Q14948" s="32"/>
      <c r="R14948" s="32"/>
      <c r="S14948" s="32"/>
      <c r="T14948" s="32"/>
    </row>
    <row r="14949" spans="16:20" x14ac:dyDescent="0.35">
      <c r="P14949" s="33"/>
      <c r="Q14949" s="32"/>
      <c r="R14949" s="32"/>
      <c r="S14949" s="32"/>
      <c r="T14949" s="32"/>
    </row>
    <row r="14950" spans="16:20" x14ac:dyDescent="0.35">
      <c r="P14950" s="33"/>
      <c r="Q14950" s="32"/>
      <c r="R14950" s="32"/>
      <c r="S14950" s="32"/>
      <c r="T14950" s="32"/>
    </row>
    <row r="14951" spans="16:20" x14ac:dyDescent="0.35">
      <c r="P14951" s="33"/>
      <c r="Q14951" s="32"/>
      <c r="R14951" s="32"/>
      <c r="S14951" s="32"/>
      <c r="T14951" s="32"/>
    </row>
    <row r="14952" spans="16:20" x14ac:dyDescent="0.35">
      <c r="P14952" s="33"/>
      <c r="Q14952" s="32"/>
      <c r="R14952" s="32"/>
      <c r="S14952" s="32"/>
      <c r="T14952" s="32"/>
    </row>
    <row r="14953" spans="16:20" x14ac:dyDescent="0.35">
      <c r="P14953" s="33"/>
      <c r="Q14953" s="32"/>
      <c r="R14953" s="32"/>
      <c r="S14953" s="32"/>
      <c r="T14953" s="32"/>
    </row>
    <row r="14954" spans="16:20" x14ac:dyDescent="0.35">
      <c r="P14954" s="33"/>
      <c r="Q14954" s="32"/>
      <c r="R14954" s="32"/>
      <c r="S14954" s="32"/>
      <c r="T14954" s="32"/>
    </row>
    <row r="14955" spans="16:20" x14ac:dyDescent="0.35">
      <c r="P14955" s="33"/>
      <c r="Q14955" s="32"/>
      <c r="R14955" s="32"/>
      <c r="S14955" s="32"/>
      <c r="T14955" s="32"/>
    </row>
    <row r="14956" spans="16:20" x14ac:dyDescent="0.35">
      <c r="P14956" s="33"/>
      <c r="Q14956" s="32"/>
      <c r="R14956" s="32"/>
      <c r="S14956" s="32"/>
      <c r="T14956" s="32"/>
    </row>
    <row r="14957" spans="16:20" x14ac:dyDescent="0.35">
      <c r="P14957" s="33"/>
      <c r="Q14957" s="32"/>
      <c r="R14957" s="32"/>
      <c r="S14957" s="32"/>
      <c r="T14957" s="32"/>
    </row>
    <row r="14958" spans="16:20" x14ac:dyDescent="0.35">
      <c r="P14958" s="33"/>
      <c r="Q14958" s="32"/>
      <c r="R14958" s="32"/>
      <c r="S14958" s="32"/>
      <c r="T14958" s="32"/>
    </row>
    <row r="14959" spans="16:20" x14ac:dyDescent="0.35">
      <c r="P14959" s="33"/>
      <c r="Q14959" s="32"/>
      <c r="R14959" s="32"/>
      <c r="S14959" s="32"/>
      <c r="T14959" s="32"/>
    </row>
    <row r="14960" spans="16:20" x14ac:dyDescent="0.35">
      <c r="P14960" s="33"/>
      <c r="Q14960" s="32"/>
      <c r="R14960" s="32"/>
      <c r="S14960" s="32"/>
      <c r="T14960" s="32"/>
    </row>
    <row r="14961" spans="16:20" x14ac:dyDescent="0.35">
      <c r="P14961" s="33"/>
      <c r="Q14961" s="32"/>
      <c r="R14961" s="32"/>
      <c r="S14961" s="32"/>
      <c r="T14961" s="32"/>
    </row>
    <row r="14962" spans="16:20" x14ac:dyDescent="0.35">
      <c r="P14962" s="33"/>
      <c r="Q14962" s="32"/>
      <c r="R14962" s="32"/>
      <c r="S14962" s="32"/>
      <c r="T14962" s="32"/>
    </row>
    <row r="14963" spans="16:20" x14ac:dyDescent="0.35">
      <c r="P14963" s="33"/>
      <c r="Q14963" s="32"/>
      <c r="R14963" s="32"/>
      <c r="S14963" s="32"/>
      <c r="T14963" s="32"/>
    </row>
    <row r="14964" spans="16:20" x14ac:dyDescent="0.35">
      <c r="P14964" s="33"/>
      <c r="Q14964" s="32"/>
      <c r="R14964" s="32"/>
      <c r="S14964" s="32"/>
      <c r="T14964" s="32"/>
    </row>
    <row r="14965" spans="16:20" x14ac:dyDescent="0.35">
      <c r="P14965" s="33"/>
      <c r="Q14965" s="32"/>
      <c r="R14965" s="32"/>
      <c r="S14965" s="32"/>
      <c r="T14965" s="32"/>
    </row>
    <row r="14966" spans="16:20" x14ac:dyDescent="0.35">
      <c r="P14966" s="33"/>
      <c r="Q14966" s="32"/>
      <c r="R14966" s="32"/>
      <c r="S14966" s="32"/>
      <c r="T14966" s="32"/>
    </row>
    <row r="14967" spans="16:20" x14ac:dyDescent="0.35">
      <c r="P14967" s="33"/>
      <c r="Q14967" s="32"/>
      <c r="R14967" s="32"/>
      <c r="S14967" s="32"/>
      <c r="T14967" s="32"/>
    </row>
    <row r="14968" spans="16:20" x14ac:dyDescent="0.35">
      <c r="P14968" s="33"/>
      <c r="Q14968" s="32"/>
      <c r="R14968" s="32"/>
      <c r="S14968" s="32"/>
      <c r="T14968" s="32"/>
    </row>
    <row r="14969" spans="16:20" x14ac:dyDescent="0.35">
      <c r="P14969" s="33"/>
      <c r="Q14969" s="32"/>
      <c r="R14969" s="32"/>
      <c r="S14969" s="32"/>
      <c r="T14969" s="32"/>
    </row>
    <row r="14970" spans="16:20" x14ac:dyDescent="0.35">
      <c r="P14970" s="33"/>
      <c r="Q14970" s="32"/>
      <c r="R14970" s="32"/>
      <c r="S14970" s="32"/>
      <c r="T14970" s="32"/>
    </row>
    <row r="14971" spans="16:20" x14ac:dyDescent="0.35">
      <c r="P14971" s="33"/>
      <c r="Q14971" s="32"/>
      <c r="R14971" s="32"/>
      <c r="S14971" s="32"/>
      <c r="T14971" s="32"/>
    </row>
    <row r="14972" spans="16:20" x14ac:dyDescent="0.35">
      <c r="P14972" s="33"/>
      <c r="Q14972" s="32"/>
      <c r="R14972" s="32"/>
      <c r="S14972" s="32"/>
      <c r="T14972" s="32"/>
    </row>
    <row r="14973" spans="16:20" x14ac:dyDescent="0.35">
      <c r="P14973" s="33"/>
      <c r="Q14973" s="32"/>
      <c r="R14973" s="32"/>
      <c r="S14973" s="32"/>
      <c r="T14973" s="32"/>
    </row>
    <row r="14974" spans="16:20" x14ac:dyDescent="0.35">
      <c r="P14974" s="33"/>
      <c r="Q14974" s="32"/>
      <c r="R14974" s="32"/>
      <c r="S14974" s="32"/>
      <c r="T14974" s="32"/>
    </row>
    <row r="14975" spans="16:20" x14ac:dyDescent="0.35">
      <c r="P14975" s="33"/>
      <c r="Q14975" s="32"/>
      <c r="R14975" s="32"/>
      <c r="S14975" s="32"/>
      <c r="T14975" s="32"/>
    </row>
    <row r="14976" spans="16:20" x14ac:dyDescent="0.35">
      <c r="P14976" s="33"/>
      <c r="Q14976" s="32"/>
      <c r="R14976" s="32"/>
      <c r="S14976" s="32"/>
      <c r="T14976" s="32"/>
    </row>
    <row r="14977" spans="16:20" x14ac:dyDescent="0.35">
      <c r="P14977" s="33"/>
      <c r="Q14977" s="32"/>
      <c r="R14977" s="32"/>
      <c r="S14977" s="32"/>
      <c r="T14977" s="32"/>
    </row>
    <row r="14978" spans="16:20" x14ac:dyDescent="0.35">
      <c r="P14978" s="33"/>
      <c r="Q14978" s="32"/>
      <c r="R14978" s="32"/>
      <c r="S14978" s="32"/>
      <c r="T14978" s="32"/>
    </row>
    <row r="14979" spans="16:20" x14ac:dyDescent="0.35">
      <c r="P14979" s="33"/>
      <c r="Q14979" s="32"/>
      <c r="R14979" s="32"/>
      <c r="S14979" s="32"/>
      <c r="T14979" s="32"/>
    </row>
    <row r="14980" spans="16:20" x14ac:dyDescent="0.35">
      <c r="P14980" s="33"/>
      <c r="Q14980" s="32"/>
      <c r="R14980" s="32"/>
      <c r="S14980" s="32"/>
      <c r="T14980" s="32"/>
    </row>
    <row r="14981" spans="16:20" x14ac:dyDescent="0.35">
      <c r="P14981" s="33"/>
      <c r="Q14981" s="32"/>
      <c r="R14981" s="32"/>
      <c r="S14981" s="32"/>
      <c r="T14981" s="32"/>
    </row>
    <row r="14982" spans="16:20" x14ac:dyDescent="0.35">
      <c r="P14982" s="33"/>
      <c r="Q14982" s="32"/>
      <c r="R14982" s="32"/>
      <c r="S14982" s="32"/>
      <c r="T14982" s="32"/>
    </row>
    <row r="14983" spans="16:20" x14ac:dyDescent="0.35">
      <c r="P14983" s="33"/>
      <c r="Q14983" s="32"/>
      <c r="R14983" s="32"/>
      <c r="S14983" s="32"/>
      <c r="T14983" s="32"/>
    </row>
    <row r="14984" spans="16:20" x14ac:dyDescent="0.35">
      <c r="P14984" s="33"/>
      <c r="Q14984" s="32"/>
      <c r="R14984" s="32"/>
      <c r="S14984" s="32"/>
      <c r="T14984" s="32"/>
    </row>
    <row r="14985" spans="16:20" x14ac:dyDescent="0.35">
      <c r="P14985" s="33"/>
      <c r="Q14985" s="32"/>
      <c r="R14985" s="32"/>
      <c r="S14985" s="32"/>
      <c r="T14985" s="32"/>
    </row>
    <row r="14986" spans="16:20" x14ac:dyDescent="0.35">
      <c r="P14986" s="33"/>
      <c r="Q14986" s="32"/>
      <c r="R14986" s="32"/>
      <c r="S14986" s="32"/>
      <c r="T14986" s="32"/>
    </row>
    <row r="14987" spans="16:20" x14ac:dyDescent="0.35">
      <c r="P14987" s="33"/>
      <c r="Q14987" s="32"/>
      <c r="R14987" s="32"/>
      <c r="S14987" s="32"/>
      <c r="T14987" s="32"/>
    </row>
    <row r="14988" spans="16:20" x14ac:dyDescent="0.35">
      <c r="P14988" s="33"/>
      <c r="Q14988" s="32"/>
      <c r="R14988" s="32"/>
      <c r="S14988" s="32"/>
      <c r="T14988" s="32"/>
    </row>
    <row r="14989" spans="16:20" x14ac:dyDescent="0.35">
      <c r="P14989" s="33"/>
      <c r="Q14989" s="32"/>
      <c r="R14989" s="32"/>
      <c r="S14989" s="32"/>
      <c r="T14989" s="32"/>
    </row>
    <row r="14990" spans="16:20" x14ac:dyDescent="0.35">
      <c r="P14990" s="33"/>
      <c r="Q14990" s="32"/>
      <c r="R14990" s="32"/>
      <c r="S14990" s="32"/>
      <c r="T14990" s="32"/>
    </row>
    <row r="14991" spans="16:20" x14ac:dyDescent="0.35">
      <c r="P14991" s="33"/>
      <c r="Q14991" s="32"/>
      <c r="R14991" s="32"/>
      <c r="S14991" s="32"/>
      <c r="T14991" s="32"/>
    </row>
    <row r="14992" spans="16:20" x14ac:dyDescent="0.35">
      <c r="P14992" s="33"/>
      <c r="Q14992" s="32"/>
      <c r="R14992" s="32"/>
      <c r="S14992" s="32"/>
      <c r="T14992" s="32"/>
    </row>
    <row r="14993" spans="16:20" x14ac:dyDescent="0.35">
      <c r="P14993" s="33"/>
      <c r="Q14993" s="32"/>
      <c r="R14993" s="32"/>
      <c r="S14993" s="32"/>
      <c r="T14993" s="32"/>
    </row>
    <row r="14994" spans="16:20" x14ac:dyDescent="0.35">
      <c r="P14994" s="33"/>
      <c r="Q14994" s="32"/>
      <c r="R14994" s="32"/>
      <c r="S14994" s="32"/>
      <c r="T14994" s="32"/>
    </row>
    <row r="14995" spans="16:20" x14ac:dyDescent="0.35">
      <c r="P14995" s="33"/>
      <c r="Q14995" s="32"/>
      <c r="R14995" s="32"/>
      <c r="S14995" s="32"/>
      <c r="T14995" s="32"/>
    </row>
    <row r="14996" spans="16:20" x14ac:dyDescent="0.35">
      <c r="P14996" s="33"/>
      <c r="Q14996" s="32"/>
      <c r="R14996" s="32"/>
      <c r="S14996" s="32"/>
      <c r="T14996" s="32"/>
    </row>
    <row r="14997" spans="16:20" x14ac:dyDescent="0.35">
      <c r="P14997" s="33"/>
      <c r="Q14997" s="32"/>
      <c r="R14997" s="32"/>
      <c r="S14997" s="32"/>
      <c r="T14997" s="32"/>
    </row>
    <row r="14998" spans="16:20" x14ac:dyDescent="0.35">
      <c r="P14998" s="33"/>
      <c r="Q14998" s="32"/>
      <c r="R14998" s="32"/>
      <c r="S14998" s="32"/>
      <c r="T14998" s="32"/>
    </row>
    <row r="14999" spans="16:20" x14ac:dyDescent="0.35">
      <c r="P14999" s="33"/>
      <c r="Q14999" s="32"/>
      <c r="R14999" s="32"/>
      <c r="S14999" s="32"/>
      <c r="T14999" s="32"/>
    </row>
    <row r="15000" spans="16:20" x14ac:dyDescent="0.35">
      <c r="P15000" s="33"/>
      <c r="Q15000" s="32"/>
      <c r="R15000" s="32"/>
      <c r="S15000" s="32"/>
      <c r="T15000" s="32"/>
    </row>
    <row r="15001" spans="16:20" x14ac:dyDescent="0.35">
      <c r="P15001" s="33"/>
      <c r="Q15001" s="32"/>
      <c r="R15001" s="32"/>
      <c r="S15001" s="32"/>
      <c r="T15001" s="32"/>
    </row>
    <row r="15002" spans="16:20" x14ac:dyDescent="0.35">
      <c r="P15002" s="33"/>
      <c r="Q15002" s="32"/>
      <c r="R15002" s="32"/>
      <c r="S15002" s="32"/>
      <c r="T15002" s="32"/>
    </row>
    <row r="15003" spans="16:20" x14ac:dyDescent="0.35">
      <c r="P15003" s="33"/>
      <c r="Q15003" s="32"/>
      <c r="R15003" s="32"/>
      <c r="S15003" s="32"/>
      <c r="T15003" s="32"/>
    </row>
    <row r="15004" spans="16:20" x14ac:dyDescent="0.35">
      <c r="P15004" s="33"/>
      <c r="Q15004" s="32"/>
      <c r="R15004" s="32"/>
      <c r="S15004" s="32"/>
      <c r="T15004" s="32"/>
    </row>
    <row r="15005" spans="16:20" x14ac:dyDescent="0.35">
      <c r="P15005" s="33"/>
      <c r="Q15005" s="32"/>
      <c r="R15005" s="32"/>
      <c r="S15005" s="32"/>
      <c r="T15005" s="32"/>
    </row>
    <row r="15006" spans="16:20" x14ac:dyDescent="0.35">
      <c r="P15006" s="33"/>
      <c r="Q15006" s="32"/>
      <c r="R15006" s="32"/>
      <c r="S15006" s="32"/>
      <c r="T15006" s="32"/>
    </row>
    <row r="15007" spans="16:20" x14ac:dyDescent="0.35">
      <c r="P15007" s="33"/>
      <c r="Q15007" s="32"/>
      <c r="R15007" s="32"/>
      <c r="S15007" s="32"/>
      <c r="T15007" s="32"/>
    </row>
    <row r="15008" spans="16:20" x14ac:dyDescent="0.35">
      <c r="P15008" s="33"/>
      <c r="Q15008" s="32"/>
      <c r="R15008" s="32"/>
      <c r="S15008" s="32"/>
      <c r="T15008" s="32"/>
    </row>
    <row r="15009" spans="16:20" x14ac:dyDescent="0.35">
      <c r="P15009" s="33"/>
      <c r="Q15009" s="32"/>
      <c r="R15009" s="32"/>
      <c r="S15009" s="32"/>
      <c r="T15009" s="32"/>
    </row>
    <row r="15010" spans="16:20" x14ac:dyDescent="0.35">
      <c r="P15010" s="33"/>
      <c r="Q15010" s="32"/>
      <c r="R15010" s="32"/>
      <c r="S15010" s="32"/>
      <c r="T15010" s="32"/>
    </row>
    <row r="15011" spans="16:20" x14ac:dyDescent="0.35">
      <c r="P15011" s="33"/>
      <c r="Q15011" s="32"/>
      <c r="R15011" s="32"/>
      <c r="S15011" s="32"/>
      <c r="T15011" s="32"/>
    </row>
    <row r="15012" spans="16:20" x14ac:dyDescent="0.35">
      <c r="P15012" s="33"/>
      <c r="Q15012" s="32"/>
      <c r="R15012" s="32"/>
      <c r="S15012" s="32"/>
      <c r="T15012" s="32"/>
    </row>
    <row r="15013" spans="16:20" x14ac:dyDescent="0.35">
      <c r="P15013" s="33"/>
      <c r="Q15013" s="32"/>
      <c r="R15013" s="32"/>
      <c r="S15013" s="32"/>
      <c r="T15013" s="32"/>
    </row>
    <row r="15014" spans="16:20" x14ac:dyDescent="0.35">
      <c r="P15014" s="33"/>
      <c r="Q15014" s="32"/>
      <c r="R15014" s="32"/>
      <c r="S15014" s="32"/>
      <c r="T15014" s="32"/>
    </row>
    <row r="15015" spans="16:20" x14ac:dyDescent="0.35">
      <c r="P15015" s="33"/>
      <c r="Q15015" s="32"/>
      <c r="R15015" s="32"/>
      <c r="S15015" s="32"/>
      <c r="T15015" s="32"/>
    </row>
    <row r="15016" spans="16:20" x14ac:dyDescent="0.35">
      <c r="P15016" s="33"/>
      <c r="Q15016" s="32"/>
      <c r="R15016" s="32"/>
      <c r="S15016" s="32"/>
      <c r="T15016" s="32"/>
    </row>
    <row r="15017" spans="16:20" x14ac:dyDescent="0.35">
      <c r="P15017" s="33"/>
      <c r="Q15017" s="32"/>
      <c r="R15017" s="32"/>
      <c r="S15017" s="32"/>
      <c r="T15017" s="32"/>
    </row>
    <row r="15018" spans="16:20" x14ac:dyDescent="0.35">
      <c r="P15018" s="33"/>
      <c r="Q15018" s="32"/>
      <c r="R15018" s="32"/>
      <c r="S15018" s="32"/>
      <c r="T15018" s="32"/>
    </row>
    <row r="15019" spans="16:20" x14ac:dyDescent="0.35">
      <c r="P15019" s="33"/>
      <c r="Q15019" s="32"/>
      <c r="R15019" s="32"/>
      <c r="S15019" s="32"/>
      <c r="T15019" s="32"/>
    </row>
    <row r="15020" spans="16:20" x14ac:dyDescent="0.35">
      <c r="P15020" s="33"/>
      <c r="Q15020" s="32"/>
      <c r="R15020" s="32"/>
      <c r="S15020" s="32"/>
      <c r="T15020" s="32"/>
    </row>
    <row r="15021" spans="16:20" x14ac:dyDescent="0.35">
      <c r="P15021" s="33"/>
      <c r="Q15021" s="32"/>
      <c r="R15021" s="32"/>
      <c r="S15021" s="32"/>
      <c r="T15021" s="32"/>
    </row>
    <row r="15022" spans="16:20" x14ac:dyDescent="0.35">
      <c r="P15022" s="33"/>
      <c r="Q15022" s="32"/>
      <c r="R15022" s="32"/>
      <c r="S15022" s="32"/>
      <c r="T15022" s="32"/>
    </row>
    <row r="15023" spans="16:20" x14ac:dyDescent="0.35">
      <c r="P15023" s="33"/>
      <c r="Q15023" s="32"/>
      <c r="R15023" s="32"/>
      <c r="S15023" s="32"/>
      <c r="T15023" s="32"/>
    </row>
    <row r="15024" spans="16:20" x14ac:dyDescent="0.35">
      <c r="P15024" s="33"/>
      <c r="Q15024" s="32"/>
      <c r="R15024" s="32"/>
      <c r="S15024" s="32"/>
      <c r="T15024" s="32"/>
    </row>
    <row r="15025" spans="16:20" x14ac:dyDescent="0.35">
      <c r="P15025" s="33"/>
      <c r="Q15025" s="32"/>
      <c r="R15025" s="32"/>
      <c r="S15025" s="32"/>
      <c r="T15025" s="32"/>
    </row>
    <row r="15026" spans="16:20" x14ac:dyDescent="0.35">
      <c r="P15026" s="33"/>
      <c r="Q15026" s="32"/>
      <c r="R15026" s="32"/>
      <c r="S15026" s="32"/>
      <c r="T15026" s="32"/>
    </row>
    <row r="15027" spans="16:20" x14ac:dyDescent="0.35">
      <c r="P15027" s="33"/>
      <c r="Q15027" s="32"/>
      <c r="R15027" s="32"/>
      <c r="S15027" s="32"/>
      <c r="T15027" s="32"/>
    </row>
    <row r="15028" spans="16:20" x14ac:dyDescent="0.35">
      <c r="P15028" s="33"/>
      <c r="Q15028" s="32"/>
      <c r="R15028" s="32"/>
      <c r="S15028" s="32"/>
      <c r="T15028" s="32"/>
    </row>
    <row r="15029" spans="16:20" x14ac:dyDescent="0.35">
      <c r="P15029" s="33"/>
      <c r="Q15029" s="32"/>
      <c r="R15029" s="32"/>
      <c r="S15029" s="32"/>
      <c r="T15029" s="32"/>
    </row>
    <row r="15030" spans="16:20" x14ac:dyDescent="0.35">
      <c r="P15030" s="33"/>
      <c r="Q15030" s="32"/>
      <c r="R15030" s="32"/>
      <c r="S15030" s="32"/>
      <c r="T15030" s="32"/>
    </row>
    <row r="15031" spans="16:20" x14ac:dyDescent="0.35">
      <c r="P15031" s="33"/>
      <c r="Q15031" s="32"/>
      <c r="R15031" s="32"/>
      <c r="S15031" s="32"/>
      <c r="T15031" s="32"/>
    </row>
    <row r="15032" spans="16:20" x14ac:dyDescent="0.35">
      <c r="P15032" s="33"/>
      <c r="Q15032" s="32"/>
      <c r="R15032" s="32"/>
      <c r="S15032" s="32"/>
      <c r="T15032" s="32"/>
    </row>
    <row r="15033" spans="16:20" x14ac:dyDescent="0.35">
      <c r="P15033" s="33"/>
      <c r="Q15033" s="32"/>
      <c r="R15033" s="32"/>
      <c r="S15033" s="32"/>
      <c r="T15033" s="32"/>
    </row>
    <row r="15034" spans="16:20" x14ac:dyDescent="0.35">
      <c r="P15034" s="33"/>
      <c r="Q15034" s="32"/>
      <c r="R15034" s="32"/>
      <c r="S15034" s="32"/>
      <c r="T15034" s="32"/>
    </row>
    <row r="15035" spans="16:20" x14ac:dyDescent="0.35">
      <c r="P15035" s="33"/>
      <c r="Q15035" s="32"/>
      <c r="R15035" s="32"/>
      <c r="S15035" s="32"/>
      <c r="T15035" s="32"/>
    </row>
    <row r="15036" spans="16:20" x14ac:dyDescent="0.35">
      <c r="P15036" s="33"/>
      <c r="Q15036" s="32"/>
      <c r="R15036" s="32"/>
      <c r="S15036" s="32"/>
      <c r="T15036" s="32"/>
    </row>
    <row r="15037" spans="16:20" x14ac:dyDescent="0.35">
      <c r="P15037" s="33"/>
      <c r="Q15037" s="32"/>
      <c r="R15037" s="32"/>
      <c r="S15037" s="32"/>
      <c r="T15037" s="32"/>
    </row>
    <row r="15038" spans="16:20" x14ac:dyDescent="0.35">
      <c r="P15038" s="33"/>
      <c r="Q15038" s="32"/>
      <c r="R15038" s="32"/>
      <c r="S15038" s="32"/>
      <c r="T15038" s="32"/>
    </row>
    <row r="15039" spans="16:20" x14ac:dyDescent="0.35">
      <c r="P15039" s="33"/>
      <c r="Q15039" s="32"/>
      <c r="R15039" s="32"/>
      <c r="S15039" s="32"/>
      <c r="T15039" s="32"/>
    </row>
    <row r="15040" spans="16:20" x14ac:dyDescent="0.35">
      <c r="P15040" s="33"/>
      <c r="Q15040" s="32"/>
      <c r="R15040" s="32"/>
      <c r="S15040" s="32"/>
      <c r="T15040" s="32"/>
    </row>
    <row r="15041" spans="16:20" x14ac:dyDescent="0.35">
      <c r="P15041" s="33"/>
      <c r="Q15041" s="32"/>
      <c r="R15041" s="32"/>
      <c r="S15041" s="32"/>
      <c r="T15041" s="32"/>
    </row>
    <row r="15042" spans="16:20" x14ac:dyDescent="0.35">
      <c r="P15042" s="33"/>
      <c r="Q15042" s="32"/>
      <c r="R15042" s="32"/>
      <c r="S15042" s="32"/>
      <c r="T15042" s="32"/>
    </row>
    <row r="15043" spans="16:20" x14ac:dyDescent="0.35">
      <c r="P15043" s="33"/>
      <c r="Q15043" s="32"/>
      <c r="R15043" s="32"/>
      <c r="S15043" s="32"/>
      <c r="T15043" s="32"/>
    </row>
    <row r="15044" spans="16:20" x14ac:dyDescent="0.35">
      <c r="P15044" s="33"/>
      <c r="Q15044" s="32"/>
      <c r="R15044" s="32"/>
      <c r="S15044" s="32"/>
      <c r="T15044" s="32"/>
    </row>
    <row r="15045" spans="16:20" x14ac:dyDescent="0.35">
      <c r="P15045" s="33"/>
      <c r="Q15045" s="32"/>
      <c r="R15045" s="32"/>
      <c r="S15045" s="32"/>
      <c r="T15045" s="32"/>
    </row>
    <row r="15046" spans="16:20" x14ac:dyDescent="0.35">
      <c r="P15046" s="33"/>
      <c r="Q15046" s="32"/>
      <c r="R15046" s="32"/>
      <c r="S15046" s="32"/>
      <c r="T15046" s="32"/>
    </row>
    <row r="15047" spans="16:20" x14ac:dyDescent="0.35">
      <c r="P15047" s="33"/>
      <c r="Q15047" s="32"/>
      <c r="R15047" s="32"/>
      <c r="S15047" s="32"/>
      <c r="T15047" s="32"/>
    </row>
    <row r="15048" spans="16:20" x14ac:dyDescent="0.35">
      <c r="P15048" s="33"/>
      <c r="Q15048" s="32"/>
      <c r="R15048" s="32"/>
      <c r="S15048" s="32"/>
      <c r="T15048" s="32"/>
    </row>
    <row r="15049" spans="16:20" x14ac:dyDescent="0.35">
      <c r="P15049" s="33"/>
      <c r="Q15049" s="32"/>
      <c r="R15049" s="32"/>
      <c r="S15049" s="32"/>
      <c r="T15049" s="32"/>
    </row>
    <row r="15050" spans="16:20" x14ac:dyDescent="0.35">
      <c r="P15050" s="33"/>
      <c r="Q15050" s="32"/>
      <c r="R15050" s="32"/>
      <c r="S15050" s="32"/>
      <c r="T15050" s="32"/>
    </row>
    <row r="15051" spans="16:20" x14ac:dyDescent="0.35">
      <c r="P15051" s="33"/>
      <c r="Q15051" s="32"/>
      <c r="R15051" s="32"/>
      <c r="S15051" s="32"/>
      <c r="T15051" s="32"/>
    </row>
    <row r="15052" spans="16:20" x14ac:dyDescent="0.35">
      <c r="P15052" s="33"/>
      <c r="Q15052" s="32"/>
      <c r="R15052" s="32"/>
      <c r="S15052" s="32"/>
      <c r="T15052" s="32"/>
    </row>
    <row r="15053" spans="16:20" x14ac:dyDescent="0.35">
      <c r="P15053" s="33"/>
      <c r="Q15053" s="32"/>
      <c r="R15053" s="32"/>
      <c r="S15053" s="32"/>
      <c r="T15053" s="32"/>
    </row>
    <row r="15054" spans="16:20" x14ac:dyDescent="0.35">
      <c r="P15054" s="33"/>
      <c r="Q15054" s="32"/>
      <c r="R15054" s="32"/>
      <c r="S15054" s="32"/>
      <c r="T15054" s="32"/>
    </row>
    <row r="15055" spans="16:20" x14ac:dyDescent="0.35">
      <c r="P15055" s="33"/>
      <c r="Q15055" s="32"/>
      <c r="R15055" s="32"/>
      <c r="S15055" s="32"/>
      <c r="T15055" s="32"/>
    </row>
    <row r="15056" spans="16:20" x14ac:dyDescent="0.35">
      <c r="P15056" s="33"/>
      <c r="Q15056" s="32"/>
      <c r="R15056" s="32"/>
      <c r="S15056" s="32"/>
      <c r="T15056" s="32"/>
    </row>
    <row r="15057" spans="16:20" x14ac:dyDescent="0.35">
      <c r="P15057" s="33"/>
      <c r="Q15057" s="32"/>
      <c r="R15057" s="32"/>
      <c r="S15057" s="32"/>
      <c r="T15057" s="32"/>
    </row>
    <row r="15058" spans="16:20" x14ac:dyDescent="0.35">
      <c r="P15058" s="33"/>
      <c r="Q15058" s="32"/>
      <c r="R15058" s="32"/>
      <c r="S15058" s="32"/>
      <c r="T15058" s="32"/>
    </row>
    <row r="15059" spans="16:20" x14ac:dyDescent="0.35">
      <c r="P15059" s="33"/>
      <c r="Q15059" s="32"/>
      <c r="R15059" s="32"/>
      <c r="S15059" s="32"/>
      <c r="T15059" s="32"/>
    </row>
    <row r="15060" spans="16:20" x14ac:dyDescent="0.35">
      <c r="P15060" s="33"/>
      <c r="Q15060" s="32"/>
      <c r="R15060" s="32"/>
      <c r="S15060" s="32"/>
      <c r="T15060" s="32"/>
    </row>
    <row r="15061" spans="16:20" x14ac:dyDescent="0.35">
      <c r="P15061" s="33"/>
      <c r="Q15061" s="32"/>
      <c r="R15061" s="32"/>
      <c r="S15061" s="32"/>
      <c r="T15061" s="32"/>
    </row>
    <row r="15062" spans="16:20" x14ac:dyDescent="0.35">
      <c r="P15062" s="33"/>
      <c r="Q15062" s="32"/>
      <c r="R15062" s="32"/>
      <c r="S15062" s="32"/>
      <c r="T15062" s="32"/>
    </row>
    <row r="15063" spans="16:20" x14ac:dyDescent="0.35">
      <c r="P15063" s="33"/>
      <c r="Q15063" s="32"/>
      <c r="R15063" s="32"/>
      <c r="S15063" s="32"/>
      <c r="T15063" s="32"/>
    </row>
    <row r="15064" spans="16:20" x14ac:dyDescent="0.35">
      <c r="P15064" s="33"/>
      <c r="Q15064" s="32"/>
      <c r="R15064" s="32"/>
      <c r="S15064" s="32"/>
      <c r="T15064" s="32"/>
    </row>
    <row r="15065" spans="16:20" x14ac:dyDescent="0.35">
      <c r="P15065" s="33"/>
      <c r="Q15065" s="32"/>
      <c r="R15065" s="32"/>
      <c r="S15065" s="32"/>
      <c r="T15065" s="32"/>
    </row>
    <row r="15066" spans="16:20" x14ac:dyDescent="0.35">
      <c r="P15066" s="33"/>
      <c r="Q15066" s="32"/>
      <c r="R15066" s="32"/>
      <c r="S15066" s="32"/>
      <c r="T15066" s="32"/>
    </row>
    <row r="15067" spans="16:20" x14ac:dyDescent="0.35">
      <c r="P15067" s="33"/>
      <c r="Q15067" s="32"/>
      <c r="R15067" s="32"/>
      <c r="S15067" s="32"/>
      <c r="T15067" s="32"/>
    </row>
    <row r="15068" spans="16:20" x14ac:dyDescent="0.35">
      <c r="P15068" s="33"/>
      <c r="Q15068" s="32"/>
      <c r="R15068" s="32"/>
      <c r="S15068" s="32"/>
      <c r="T15068" s="32"/>
    </row>
    <row r="15069" spans="16:20" x14ac:dyDescent="0.35">
      <c r="P15069" s="33"/>
      <c r="Q15069" s="32"/>
      <c r="R15069" s="32"/>
      <c r="S15069" s="32"/>
      <c r="T15069" s="32"/>
    </row>
    <row r="15070" spans="16:20" x14ac:dyDescent="0.35">
      <c r="P15070" s="33"/>
      <c r="Q15070" s="32"/>
      <c r="R15070" s="32"/>
      <c r="S15070" s="32"/>
      <c r="T15070" s="32"/>
    </row>
    <row r="15071" spans="16:20" x14ac:dyDescent="0.35">
      <c r="P15071" s="33"/>
      <c r="Q15071" s="32"/>
      <c r="R15071" s="32"/>
      <c r="S15071" s="32"/>
      <c r="T15071" s="32"/>
    </row>
    <row r="15072" spans="16:20" x14ac:dyDescent="0.35">
      <c r="P15072" s="33"/>
      <c r="Q15072" s="32"/>
      <c r="R15072" s="32"/>
      <c r="S15072" s="32"/>
      <c r="T15072" s="32"/>
    </row>
    <row r="15073" spans="16:20" x14ac:dyDescent="0.35">
      <c r="P15073" s="33"/>
      <c r="Q15073" s="32"/>
      <c r="R15073" s="32"/>
      <c r="S15073" s="32"/>
      <c r="T15073" s="32"/>
    </row>
    <row r="15074" spans="16:20" x14ac:dyDescent="0.35">
      <c r="P15074" s="33"/>
      <c r="Q15074" s="32"/>
      <c r="R15074" s="32"/>
      <c r="S15074" s="32"/>
      <c r="T15074" s="32"/>
    </row>
    <row r="15075" spans="16:20" x14ac:dyDescent="0.35">
      <c r="P15075" s="33"/>
      <c r="Q15075" s="32"/>
      <c r="R15075" s="32"/>
      <c r="S15075" s="32"/>
      <c r="T15075" s="32"/>
    </row>
    <row r="15076" spans="16:20" x14ac:dyDescent="0.35">
      <c r="P15076" s="33"/>
      <c r="Q15076" s="32"/>
      <c r="R15076" s="32"/>
      <c r="S15076" s="32"/>
      <c r="T15076" s="32"/>
    </row>
    <row r="15077" spans="16:20" x14ac:dyDescent="0.35">
      <c r="P15077" s="33"/>
      <c r="Q15077" s="32"/>
      <c r="R15077" s="32"/>
      <c r="S15077" s="32"/>
      <c r="T15077" s="32"/>
    </row>
    <row r="15078" spans="16:20" x14ac:dyDescent="0.35">
      <c r="P15078" s="33"/>
      <c r="Q15078" s="32"/>
      <c r="R15078" s="32"/>
      <c r="S15078" s="32"/>
      <c r="T15078" s="32"/>
    </row>
    <row r="15079" spans="16:20" x14ac:dyDescent="0.35">
      <c r="P15079" s="33"/>
      <c r="Q15079" s="32"/>
      <c r="R15079" s="32"/>
      <c r="S15079" s="32"/>
      <c r="T15079" s="32"/>
    </row>
    <row r="15080" spans="16:20" x14ac:dyDescent="0.35">
      <c r="P15080" s="33"/>
      <c r="Q15080" s="32"/>
      <c r="R15080" s="32"/>
      <c r="S15080" s="32"/>
      <c r="T15080" s="32"/>
    </row>
    <row r="15081" spans="16:20" x14ac:dyDescent="0.35">
      <c r="P15081" s="33"/>
      <c r="Q15081" s="32"/>
      <c r="R15081" s="32"/>
      <c r="S15081" s="32"/>
      <c r="T15081" s="32"/>
    </row>
    <row r="15082" spans="16:20" x14ac:dyDescent="0.35">
      <c r="P15082" s="33"/>
      <c r="Q15082" s="32"/>
      <c r="R15082" s="32"/>
      <c r="S15082" s="32"/>
      <c r="T15082" s="32"/>
    </row>
    <row r="15083" spans="16:20" x14ac:dyDescent="0.35">
      <c r="P15083" s="33"/>
      <c r="Q15083" s="32"/>
      <c r="R15083" s="32"/>
      <c r="S15083" s="32"/>
      <c r="T15083" s="32"/>
    </row>
    <row r="15084" spans="16:20" x14ac:dyDescent="0.35">
      <c r="P15084" s="33"/>
      <c r="Q15084" s="32"/>
      <c r="R15084" s="32"/>
      <c r="S15084" s="32"/>
      <c r="T15084" s="32"/>
    </row>
    <row r="15085" spans="16:20" x14ac:dyDescent="0.35">
      <c r="P15085" s="33"/>
      <c r="Q15085" s="32"/>
      <c r="R15085" s="32"/>
      <c r="S15085" s="32"/>
      <c r="T15085" s="32"/>
    </row>
    <row r="15086" spans="16:20" x14ac:dyDescent="0.35">
      <c r="P15086" s="33"/>
      <c r="Q15086" s="32"/>
      <c r="R15086" s="32"/>
      <c r="S15086" s="32"/>
      <c r="T15086" s="32"/>
    </row>
    <row r="15087" spans="16:20" x14ac:dyDescent="0.35">
      <c r="P15087" s="33"/>
      <c r="Q15087" s="32"/>
      <c r="R15087" s="32"/>
      <c r="S15087" s="32"/>
      <c r="T15087" s="32"/>
    </row>
    <row r="15088" spans="16:20" x14ac:dyDescent="0.35">
      <c r="P15088" s="33"/>
      <c r="Q15088" s="32"/>
      <c r="R15088" s="32"/>
      <c r="S15088" s="32"/>
      <c r="T15088" s="32"/>
    </row>
    <row r="15089" spans="16:20" x14ac:dyDescent="0.35">
      <c r="P15089" s="33"/>
      <c r="Q15089" s="32"/>
      <c r="R15089" s="32"/>
      <c r="S15089" s="32"/>
      <c r="T15089" s="32"/>
    </row>
    <row r="15090" spans="16:20" x14ac:dyDescent="0.35">
      <c r="P15090" s="33"/>
      <c r="Q15090" s="32"/>
      <c r="R15090" s="32"/>
      <c r="S15090" s="32"/>
      <c r="T15090" s="32"/>
    </row>
    <row r="15091" spans="16:20" x14ac:dyDescent="0.35">
      <c r="P15091" s="33"/>
      <c r="Q15091" s="32"/>
      <c r="R15091" s="32"/>
      <c r="S15091" s="32"/>
      <c r="T15091" s="32"/>
    </row>
    <row r="15092" spans="16:20" x14ac:dyDescent="0.35">
      <c r="P15092" s="33"/>
      <c r="Q15092" s="32"/>
      <c r="R15092" s="32"/>
      <c r="S15092" s="32"/>
      <c r="T15092" s="32"/>
    </row>
    <row r="15093" spans="16:20" x14ac:dyDescent="0.35">
      <c r="P15093" s="33"/>
      <c r="Q15093" s="32"/>
      <c r="R15093" s="32"/>
      <c r="S15093" s="32"/>
      <c r="T15093" s="32"/>
    </row>
    <row r="15094" spans="16:20" x14ac:dyDescent="0.35">
      <c r="P15094" s="33"/>
      <c r="Q15094" s="32"/>
      <c r="R15094" s="32"/>
      <c r="S15094" s="32"/>
      <c r="T15094" s="32"/>
    </row>
    <row r="15095" spans="16:20" x14ac:dyDescent="0.35">
      <c r="P15095" s="33"/>
      <c r="Q15095" s="32"/>
      <c r="R15095" s="32"/>
      <c r="S15095" s="32"/>
      <c r="T15095" s="32"/>
    </row>
    <row r="15096" spans="16:20" x14ac:dyDescent="0.35">
      <c r="P15096" s="33"/>
      <c r="Q15096" s="32"/>
      <c r="R15096" s="32"/>
      <c r="S15096" s="32"/>
      <c r="T15096" s="32"/>
    </row>
    <row r="15097" spans="16:20" x14ac:dyDescent="0.35">
      <c r="P15097" s="33"/>
      <c r="Q15097" s="32"/>
      <c r="R15097" s="32"/>
      <c r="S15097" s="32"/>
      <c r="T15097" s="32"/>
    </row>
    <row r="15098" spans="16:20" x14ac:dyDescent="0.35">
      <c r="P15098" s="33"/>
      <c r="Q15098" s="32"/>
      <c r="R15098" s="32"/>
      <c r="S15098" s="32"/>
      <c r="T15098" s="32"/>
    </row>
    <row r="15099" spans="16:20" x14ac:dyDescent="0.35">
      <c r="P15099" s="33"/>
      <c r="Q15099" s="32"/>
      <c r="R15099" s="32"/>
      <c r="S15099" s="32"/>
      <c r="T15099" s="32"/>
    </row>
    <row r="15100" spans="16:20" x14ac:dyDescent="0.35">
      <c r="P15100" s="33"/>
      <c r="Q15100" s="32"/>
      <c r="R15100" s="32"/>
      <c r="S15100" s="32"/>
      <c r="T15100" s="32"/>
    </row>
    <row r="15101" spans="16:20" x14ac:dyDescent="0.35">
      <c r="P15101" s="33"/>
      <c r="Q15101" s="32"/>
      <c r="R15101" s="32"/>
      <c r="S15101" s="32"/>
      <c r="T15101" s="32"/>
    </row>
    <row r="15102" spans="16:20" x14ac:dyDescent="0.35">
      <c r="P15102" s="33"/>
      <c r="Q15102" s="32"/>
      <c r="R15102" s="32"/>
      <c r="S15102" s="32"/>
      <c r="T15102" s="32"/>
    </row>
    <row r="15103" spans="16:20" x14ac:dyDescent="0.35">
      <c r="P15103" s="33"/>
      <c r="Q15103" s="32"/>
      <c r="R15103" s="32"/>
      <c r="S15103" s="32"/>
      <c r="T15103" s="32"/>
    </row>
    <row r="15104" spans="16:20" x14ac:dyDescent="0.35">
      <c r="P15104" s="33"/>
      <c r="Q15104" s="32"/>
      <c r="R15104" s="32"/>
      <c r="S15104" s="32"/>
      <c r="T15104" s="32"/>
    </row>
    <row r="15105" spans="16:20" x14ac:dyDescent="0.35">
      <c r="P15105" s="33"/>
      <c r="Q15105" s="32"/>
      <c r="R15105" s="32"/>
      <c r="S15105" s="32"/>
      <c r="T15105" s="32"/>
    </row>
    <row r="15106" spans="16:20" x14ac:dyDescent="0.35">
      <c r="P15106" s="33"/>
      <c r="Q15106" s="32"/>
      <c r="R15106" s="32"/>
      <c r="S15106" s="32"/>
      <c r="T15106" s="32"/>
    </row>
    <row r="15107" spans="16:20" x14ac:dyDescent="0.35">
      <c r="P15107" s="33"/>
      <c r="Q15107" s="32"/>
      <c r="R15107" s="32"/>
      <c r="S15107" s="32"/>
      <c r="T15107" s="32"/>
    </row>
    <row r="15108" spans="16:20" x14ac:dyDescent="0.35">
      <c r="P15108" s="33"/>
      <c r="Q15108" s="32"/>
      <c r="R15108" s="32"/>
      <c r="S15108" s="32"/>
      <c r="T15108" s="32"/>
    </row>
    <row r="15109" spans="16:20" x14ac:dyDescent="0.35">
      <c r="P15109" s="33"/>
      <c r="Q15109" s="32"/>
      <c r="R15109" s="32"/>
      <c r="S15109" s="32"/>
      <c r="T15109" s="32"/>
    </row>
    <row r="15110" spans="16:20" x14ac:dyDescent="0.35">
      <c r="P15110" s="33"/>
      <c r="Q15110" s="32"/>
      <c r="R15110" s="32"/>
      <c r="S15110" s="32"/>
      <c r="T15110" s="32"/>
    </row>
    <row r="15111" spans="16:20" x14ac:dyDescent="0.35">
      <c r="P15111" s="33"/>
      <c r="Q15111" s="32"/>
      <c r="R15111" s="32"/>
      <c r="S15111" s="32"/>
      <c r="T15111" s="32"/>
    </row>
    <row r="15112" spans="16:20" x14ac:dyDescent="0.35">
      <c r="P15112" s="33"/>
      <c r="Q15112" s="32"/>
      <c r="R15112" s="32"/>
      <c r="S15112" s="32"/>
      <c r="T15112" s="32"/>
    </row>
    <row r="15113" spans="16:20" x14ac:dyDescent="0.35">
      <c r="P15113" s="33"/>
      <c r="Q15113" s="32"/>
      <c r="R15113" s="32"/>
      <c r="S15113" s="32"/>
      <c r="T15113" s="32"/>
    </row>
    <row r="15114" spans="16:20" x14ac:dyDescent="0.35">
      <c r="P15114" s="33"/>
      <c r="Q15114" s="32"/>
      <c r="R15114" s="32"/>
      <c r="S15114" s="32"/>
      <c r="T15114" s="32"/>
    </row>
    <row r="15115" spans="16:20" x14ac:dyDescent="0.35">
      <c r="P15115" s="33"/>
      <c r="Q15115" s="32"/>
      <c r="R15115" s="32"/>
      <c r="S15115" s="32"/>
      <c r="T15115" s="32"/>
    </row>
    <row r="15116" spans="16:20" x14ac:dyDescent="0.35">
      <c r="P15116" s="33"/>
      <c r="Q15116" s="32"/>
      <c r="R15116" s="32"/>
      <c r="S15116" s="32"/>
      <c r="T15116" s="32"/>
    </row>
    <row r="15117" spans="16:20" x14ac:dyDescent="0.35">
      <c r="P15117" s="33"/>
      <c r="Q15117" s="32"/>
      <c r="R15117" s="32"/>
      <c r="S15117" s="32"/>
      <c r="T15117" s="32"/>
    </row>
    <row r="15118" spans="16:20" x14ac:dyDescent="0.35">
      <c r="P15118" s="33"/>
      <c r="Q15118" s="32"/>
      <c r="R15118" s="32"/>
      <c r="S15118" s="32"/>
      <c r="T15118" s="32"/>
    </row>
    <row r="15119" spans="16:20" x14ac:dyDescent="0.35">
      <c r="P15119" s="33"/>
      <c r="Q15119" s="32"/>
      <c r="R15119" s="32"/>
      <c r="S15119" s="32"/>
      <c r="T15119" s="32"/>
    </row>
    <row r="15120" spans="16:20" x14ac:dyDescent="0.35">
      <c r="P15120" s="33"/>
      <c r="Q15120" s="32"/>
      <c r="R15120" s="32"/>
      <c r="S15120" s="32"/>
      <c r="T15120" s="32"/>
    </row>
    <row r="15121" spans="16:20" x14ac:dyDescent="0.35">
      <c r="P15121" s="33"/>
      <c r="Q15121" s="32"/>
      <c r="R15121" s="32"/>
      <c r="S15121" s="32"/>
      <c r="T15121" s="32"/>
    </row>
    <row r="15122" spans="16:20" x14ac:dyDescent="0.35">
      <c r="P15122" s="33"/>
      <c r="Q15122" s="32"/>
      <c r="R15122" s="32"/>
      <c r="S15122" s="32"/>
      <c r="T15122" s="32"/>
    </row>
    <row r="15123" spans="16:20" x14ac:dyDescent="0.35">
      <c r="P15123" s="33"/>
      <c r="Q15123" s="32"/>
      <c r="R15123" s="32"/>
      <c r="S15123" s="32"/>
      <c r="T15123" s="32"/>
    </row>
    <row r="15124" spans="16:20" x14ac:dyDescent="0.35">
      <c r="P15124" s="33"/>
      <c r="Q15124" s="32"/>
      <c r="R15124" s="32"/>
      <c r="S15124" s="32"/>
      <c r="T15124" s="32"/>
    </row>
    <row r="15125" spans="16:20" x14ac:dyDescent="0.35">
      <c r="P15125" s="33"/>
      <c r="Q15125" s="32"/>
      <c r="R15125" s="32"/>
      <c r="S15125" s="32"/>
      <c r="T15125" s="32"/>
    </row>
    <row r="15126" spans="16:20" x14ac:dyDescent="0.35">
      <c r="P15126" s="33"/>
      <c r="Q15126" s="32"/>
      <c r="R15126" s="32"/>
      <c r="S15126" s="32"/>
      <c r="T15126" s="32"/>
    </row>
    <row r="15127" spans="16:20" x14ac:dyDescent="0.35">
      <c r="P15127" s="33"/>
      <c r="Q15127" s="32"/>
      <c r="R15127" s="32"/>
      <c r="S15127" s="32"/>
      <c r="T15127" s="32"/>
    </row>
    <row r="15128" spans="16:20" x14ac:dyDescent="0.35">
      <c r="P15128" s="33"/>
      <c r="Q15128" s="32"/>
      <c r="R15128" s="32"/>
      <c r="S15128" s="32"/>
      <c r="T15128" s="32"/>
    </row>
    <row r="15129" spans="16:20" x14ac:dyDescent="0.35">
      <c r="P15129" s="33"/>
      <c r="Q15129" s="32"/>
      <c r="R15129" s="32"/>
      <c r="S15129" s="32"/>
      <c r="T15129" s="32"/>
    </row>
    <row r="15130" spans="16:20" x14ac:dyDescent="0.35">
      <c r="P15130" s="33"/>
      <c r="Q15130" s="32"/>
      <c r="R15130" s="32"/>
      <c r="S15130" s="32"/>
      <c r="T15130" s="32"/>
    </row>
    <row r="15131" spans="16:20" x14ac:dyDescent="0.35">
      <c r="P15131" s="33"/>
      <c r="Q15131" s="32"/>
      <c r="R15131" s="32"/>
      <c r="S15131" s="32"/>
      <c r="T15131" s="32"/>
    </row>
    <row r="15132" spans="16:20" x14ac:dyDescent="0.35">
      <c r="P15132" s="33"/>
      <c r="Q15132" s="32"/>
      <c r="R15132" s="32"/>
      <c r="S15132" s="32"/>
      <c r="T15132" s="32"/>
    </row>
    <row r="15133" spans="16:20" x14ac:dyDescent="0.35">
      <c r="P15133" s="33"/>
      <c r="Q15133" s="32"/>
      <c r="R15133" s="32"/>
      <c r="S15133" s="32"/>
      <c r="T15133" s="32"/>
    </row>
    <row r="15134" spans="16:20" x14ac:dyDescent="0.35">
      <c r="P15134" s="33"/>
      <c r="Q15134" s="32"/>
      <c r="R15134" s="32"/>
      <c r="S15134" s="32"/>
      <c r="T15134" s="32"/>
    </row>
    <row r="15135" spans="16:20" x14ac:dyDescent="0.35">
      <c r="P15135" s="33"/>
      <c r="Q15135" s="32"/>
      <c r="R15135" s="32"/>
      <c r="S15135" s="32"/>
      <c r="T15135" s="32"/>
    </row>
    <row r="15136" spans="16:20" x14ac:dyDescent="0.35">
      <c r="P15136" s="33"/>
      <c r="Q15136" s="32"/>
      <c r="R15136" s="32"/>
      <c r="S15136" s="32"/>
      <c r="T15136" s="32"/>
    </row>
    <row r="15137" spans="16:20" x14ac:dyDescent="0.35">
      <c r="P15137" s="33"/>
      <c r="Q15137" s="32"/>
      <c r="R15137" s="32"/>
      <c r="S15137" s="32"/>
      <c r="T15137" s="32"/>
    </row>
    <row r="15138" spans="16:20" x14ac:dyDescent="0.35">
      <c r="P15138" s="33"/>
      <c r="Q15138" s="32"/>
      <c r="R15138" s="32"/>
      <c r="S15138" s="32"/>
      <c r="T15138" s="32"/>
    </row>
    <row r="15139" spans="16:20" x14ac:dyDescent="0.35">
      <c r="P15139" s="33"/>
      <c r="Q15139" s="32"/>
      <c r="R15139" s="32"/>
      <c r="S15139" s="32"/>
      <c r="T15139" s="32"/>
    </row>
    <row r="15140" spans="16:20" x14ac:dyDescent="0.35">
      <c r="P15140" s="33"/>
      <c r="Q15140" s="32"/>
      <c r="R15140" s="32"/>
      <c r="S15140" s="32"/>
      <c r="T15140" s="32"/>
    </row>
    <row r="15141" spans="16:20" x14ac:dyDescent="0.35">
      <c r="P15141" s="33"/>
      <c r="Q15141" s="32"/>
      <c r="R15141" s="32"/>
      <c r="S15141" s="32"/>
      <c r="T15141" s="32"/>
    </row>
    <row r="15142" spans="16:20" x14ac:dyDescent="0.35">
      <c r="P15142" s="33"/>
      <c r="Q15142" s="32"/>
      <c r="R15142" s="32"/>
      <c r="S15142" s="32"/>
      <c r="T15142" s="32"/>
    </row>
    <row r="15143" spans="16:20" x14ac:dyDescent="0.35">
      <c r="P15143" s="33"/>
      <c r="Q15143" s="32"/>
      <c r="R15143" s="32"/>
      <c r="S15143" s="32"/>
      <c r="T15143" s="32"/>
    </row>
    <row r="15144" spans="16:20" x14ac:dyDescent="0.35">
      <c r="P15144" s="33"/>
      <c r="Q15144" s="32"/>
      <c r="R15144" s="32"/>
      <c r="S15144" s="32"/>
      <c r="T15144" s="32"/>
    </row>
    <row r="15145" spans="16:20" x14ac:dyDescent="0.35">
      <c r="P15145" s="33"/>
      <c r="Q15145" s="32"/>
      <c r="R15145" s="32"/>
      <c r="S15145" s="32"/>
      <c r="T15145" s="32"/>
    </row>
    <row r="15146" spans="16:20" x14ac:dyDescent="0.35">
      <c r="P15146" s="33"/>
      <c r="Q15146" s="32"/>
      <c r="R15146" s="32"/>
      <c r="S15146" s="32"/>
      <c r="T15146" s="32"/>
    </row>
    <row r="15147" spans="16:20" x14ac:dyDescent="0.35">
      <c r="P15147" s="33"/>
      <c r="Q15147" s="32"/>
      <c r="R15147" s="32"/>
      <c r="S15147" s="32"/>
      <c r="T15147" s="32"/>
    </row>
    <row r="15148" spans="16:20" x14ac:dyDescent="0.35">
      <c r="P15148" s="33"/>
      <c r="Q15148" s="32"/>
      <c r="R15148" s="32"/>
      <c r="S15148" s="32"/>
      <c r="T15148" s="32"/>
    </row>
    <row r="15149" spans="16:20" x14ac:dyDescent="0.35">
      <c r="P15149" s="33"/>
      <c r="Q15149" s="32"/>
      <c r="R15149" s="32"/>
      <c r="S15149" s="32"/>
      <c r="T15149" s="32"/>
    </row>
    <row r="15150" spans="16:20" x14ac:dyDescent="0.35">
      <c r="P15150" s="33"/>
      <c r="Q15150" s="32"/>
      <c r="R15150" s="32"/>
      <c r="S15150" s="32"/>
      <c r="T15150" s="32"/>
    </row>
    <row r="15151" spans="16:20" x14ac:dyDescent="0.35">
      <c r="P15151" s="33"/>
      <c r="Q15151" s="32"/>
      <c r="R15151" s="32"/>
      <c r="S15151" s="32"/>
      <c r="T15151" s="32"/>
    </row>
    <row r="15152" spans="16:20" x14ac:dyDescent="0.35">
      <c r="P15152" s="33"/>
      <c r="Q15152" s="32"/>
      <c r="R15152" s="32"/>
      <c r="S15152" s="32"/>
      <c r="T15152" s="32"/>
    </row>
    <row r="15153" spans="16:20" x14ac:dyDescent="0.35">
      <c r="P15153" s="33"/>
      <c r="Q15153" s="32"/>
      <c r="R15153" s="32"/>
      <c r="S15153" s="32"/>
      <c r="T15153" s="32"/>
    </row>
    <row r="15154" spans="16:20" x14ac:dyDescent="0.35">
      <c r="P15154" s="33"/>
      <c r="Q15154" s="32"/>
      <c r="R15154" s="32"/>
      <c r="S15154" s="32"/>
      <c r="T15154" s="32"/>
    </row>
    <row r="15155" spans="16:20" x14ac:dyDescent="0.35">
      <c r="P15155" s="33"/>
      <c r="Q15155" s="32"/>
      <c r="R15155" s="32"/>
      <c r="S15155" s="32"/>
      <c r="T15155" s="32"/>
    </row>
    <row r="15156" spans="16:20" x14ac:dyDescent="0.35">
      <c r="P15156" s="33"/>
      <c r="Q15156" s="32"/>
      <c r="R15156" s="32"/>
      <c r="S15156" s="32"/>
      <c r="T15156" s="32"/>
    </row>
    <row r="15157" spans="16:20" x14ac:dyDescent="0.35">
      <c r="P15157" s="33"/>
      <c r="Q15157" s="32"/>
      <c r="R15157" s="32"/>
      <c r="S15157" s="32"/>
      <c r="T15157" s="32"/>
    </row>
    <row r="15158" spans="16:20" x14ac:dyDescent="0.35">
      <c r="P15158" s="33"/>
      <c r="Q15158" s="32"/>
      <c r="R15158" s="32"/>
      <c r="S15158" s="32"/>
      <c r="T15158" s="32"/>
    </row>
    <row r="15159" spans="16:20" x14ac:dyDescent="0.35">
      <c r="P15159" s="33"/>
      <c r="Q15159" s="32"/>
      <c r="R15159" s="32"/>
      <c r="S15159" s="32"/>
      <c r="T15159" s="32"/>
    </row>
    <row r="15160" spans="16:20" x14ac:dyDescent="0.35">
      <c r="P15160" s="33"/>
      <c r="Q15160" s="32"/>
      <c r="R15160" s="32"/>
      <c r="S15160" s="32"/>
      <c r="T15160" s="32"/>
    </row>
    <row r="15161" spans="16:20" x14ac:dyDescent="0.35">
      <c r="P15161" s="33"/>
      <c r="Q15161" s="32"/>
      <c r="R15161" s="32"/>
      <c r="S15161" s="32"/>
      <c r="T15161" s="32"/>
    </row>
    <row r="15162" spans="16:20" x14ac:dyDescent="0.35">
      <c r="P15162" s="33"/>
      <c r="Q15162" s="32"/>
      <c r="R15162" s="32"/>
      <c r="S15162" s="32"/>
      <c r="T15162" s="32"/>
    </row>
    <row r="15163" spans="16:20" x14ac:dyDescent="0.35">
      <c r="P15163" s="33"/>
      <c r="Q15163" s="32"/>
      <c r="R15163" s="32"/>
      <c r="S15163" s="32"/>
      <c r="T15163" s="32"/>
    </row>
    <row r="15164" spans="16:20" x14ac:dyDescent="0.35">
      <c r="P15164" s="33"/>
      <c r="Q15164" s="32"/>
      <c r="R15164" s="32"/>
      <c r="S15164" s="32"/>
      <c r="T15164" s="32"/>
    </row>
    <row r="15165" spans="16:20" x14ac:dyDescent="0.35">
      <c r="P15165" s="33"/>
      <c r="Q15165" s="32"/>
      <c r="R15165" s="32"/>
      <c r="S15165" s="32"/>
      <c r="T15165" s="32"/>
    </row>
    <row r="15166" spans="16:20" x14ac:dyDescent="0.35">
      <c r="P15166" s="33"/>
      <c r="Q15166" s="32"/>
      <c r="R15166" s="32"/>
      <c r="S15166" s="32"/>
      <c r="T15166" s="32"/>
    </row>
    <row r="15167" spans="16:20" x14ac:dyDescent="0.35">
      <c r="P15167" s="33"/>
      <c r="Q15167" s="32"/>
      <c r="R15167" s="32"/>
      <c r="S15167" s="32"/>
      <c r="T15167" s="32"/>
    </row>
    <row r="15168" spans="16:20" x14ac:dyDescent="0.35">
      <c r="P15168" s="33"/>
      <c r="Q15168" s="32"/>
      <c r="R15168" s="32"/>
      <c r="S15168" s="32"/>
      <c r="T15168" s="32"/>
    </row>
    <row r="15169" spans="16:20" x14ac:dyDescent="0.35">
      <c r="P15169" s="33"/>
      <c r="Q15169" s="32"/>
      <c r="R15169" s="32"/>
      <c r="S15169" s="32"/>
      <c r="T15169" s="32"/>
    </row>
    <row r="15170" spans="16:20" x14ac:dyDescent="0.35">
      <c r="P15170" s="33"/>
      <c r="Q15170" s="32"/>
      <c r="R15170" s="32"/>
      <c r="S15170" s="32"/>
      <c r="T15170" s="32"/>
    </row>
    <row r="15171" spans="16:20" x14ac:dyDescent="0.35">
      <c r="P15171" s="33"/>
      <c r="Q15171" s="32"/>
      <c r="R15171" s="32"/>
      <c r="S15171" s="32"/>
      <c r="T15171" s="32"/>
    </row>
    <row r="15172" spans="16:20" x14ac:dyDescent="0.35">
      <c r="P15172" s="33"/>
      <c r="Q15172" s="32"/>
      <c r="R15172" s="32"/>
      <c r="S15172" s="32"/>
      <c r="T15172" s="32"/>
    </row>
    <row r="15173" spans="16:20" x14ac:dyDescent="0.35">
      <c r="P15173" s="33"/>
      <c r="Q15173" s="32"/>
      <c r="R15173" s="32"/>
      <c r="S15173" s="32"/>
      <c r="T15173" s="32"/>
    </row>
    <row r="15174" spans="16:20" x14ac:dyDescent="0.35">
      <c r="P15174" s="33"/>
      <c r="Q15174" s="32"/>
      <c r="R15174" s="32"/>
      <c r="S15174" s="32"/>
      <c r="T15174" s="32"/>
    </row>
    <row r="15175" spans="16:20" x14ac:dyDescent="0.35">
      <c r="P15175" s="33"/>
      <c r="Q15175" s="32"/>
      <c r="R15175" s="32"/>
      <c r="S15175" s="32"/>
      <c r="T15175" s="32"/>
    </row>
    <row r="15176" spans="16:20" x14ac:dyDescent="0.35">
      <c r="P15176" s="33"/>
      <c r="Q15176" s="32"/>
      <c r="R15176" s="32"/>
      <c r="S15176" s="32"/>
      <c r="T15176" s="32"/>
    </row>
    <row r="15177" spans="16:20" x14ac:dyDescent="0.35">
      <c r="P15177" s="33"/>
      <c r="Q15177" s="32"/>
      <c r="R15177" s="32"/>
      <c r="S15177" s="32"/>
      <c r="T15177" s="32"/>
    </row>
    <row r="15178" spans="16:20" x14ac:dyDescent="0.35">
      <c r="P15178" s="33"/>
      <c r="Q15178" s="32"/>
      <c r="R15178" s="32"/>
      <c r="S15178" s="32"/>
      <c r="T15178" s="32"/>
    </row>
    <row r="15179" spans="16:20" x14ac:dyDescent="0.35">
      <c r="P15179" s="33"/>
      <c r="Q15179" s="32"/>
      <c r="R15179" s="32"/>
      <c r="S15179" s="32"/>
      <c r="T15179" s="32"/>
    </row>
    <row r="15180" spans="16:20" x14ac:dyDescent="0.35">
      <c r="P15180" s="33"/>
      <c r="Q15180" s="32"/>
      <c r="R15180" s="32"/>
      <c r="S15180" s="32"/>
      <c r="T15180" s="32"/>
    </row>
    <row r="15181" spans="16:20" x14ac:dyDescent="0.35">
      <c r="P15181" s="33"/>
      <c r="Q15181" s="32"/>
      <c r="R15181" s="32"/>
      <c r="S15181" s="32"/>
      <c r="T15181" s="32"/>
    </row>
    <row r="15182" spans="16:20" x14ac:dyDescent="0.35">
      <c r="P15182" s="33"/>
      <c r="Q15182" s="32"/>
      <c r="R15182" s="32"/>
      <c r="S15182" s="32"/>
      <c r="T15182" s="32"/>
    </row>
    <row r="15183" spans="16:20" x14ac:dyDescent="0.35">
      <c r="P15183" s="33"/>
      <c r="Q15183" s="32"/>
      <c r="R15183" s="32"/>
      <c r="S15183" s="32"/>
      <c r="T15183" s="32"/>
    </row>
    <row r="15184" spans="16:20" x14ac:dyDescent="0.35">
      <c r="P15184" s="33"/>
      <c r="Q15184" s="32"/>
      <c r="R15184" s="32"/>
      <c r="S15184" s="32"/>
      <c r="T15184" s="32"/>
    </row>
    <row r="15185" spans="16:20" x14ac:dyDescent="0.35">
      <c r="P15185" s="33"/>
      <c r="Q15185" s="32"/>
      <c r="R15185" s="32"/>
      <c r="S15185" s="32"/>
      <c r="T15185" s="32"/>
    </row>
    <row r="15186" spans="16:20" x14ac:dyDescent="0.35">
      <c r="P15186" s="33"/>
      <c r="Q15186" s="32"/>
      <c r="R15186" s="32"/>
      <c r="S15186" s="32"/>
      <c r="T15186" s="32"/>
    </row>
    <row r="15187" spans="16:20" x14ac:dyDescent="0.35">
      <c r="P15187" s="33"/>
      <c r="Q15187" s="32"/>
      <c r="R15187" s="32"/>
      <c r="S15187" s="32"/>
      <c r="T15187" s="32"/>
    </row>
    <row r="15188" spans="16:20" x14ac:dyDescent="0.35">
      <c r="P15188" s="33"/>
      <c r="Q15188" s="32"/>
      <c r="R15188" s="32"/>
      <c r="S15188" s="32"/>
      <c r="T15188" s="32"/>
    </row>
    <row r="15189" spans="16:20" x14ac:dyDescent="0.35">
      <c r="P15189" s="33"/>
      <c r="Q15189" s="32"/>
      <c r="R15189" s="32"/>
      <c r="S15189" s="32"/>
      <c r="T15189" s="32"/>
    </row>
    <row r="15190" spans="16:20" x14ac:dyDescent="0.35">
      <c r="P15190" s="33"/>
      <c r="Q15190" s="32"/>
      <c r="R15190" s="32"/>
      <c r="S15190" s="32"/>
      <c r="T15190" s="32"/>
    </row>
    <row r="15191" spans="16:20" x14ac:dyDescent="0.35">
      <c r="P15191" s="33"/>
      <c r="Q15191" s="32"/>
      <c r="R15191" s="32"/>
      <c r="S15191" s="32"/>
      <c r="T15191" s="32"/>
    </row>
    <row r="15192" spans="16:20" x14ac:dyDescent="0.35">
      <c r="P15192" s="33"/>
      <c r="Q15192" s="32"/>
      <c r="R15192" s="32"/>
      <c r="S15192" s="32"/>
      <c r="T15192" s="32"/>
    </row>
    <row r="15193" spans="16:20" x14ac:dyDescent="0.35">
      <c r="P15193" s="33"/>
      <c r="Q15193" s="32"/>
      <c r="R15193" s="32"/>
      <c r="S15193" s="32"/>
      <c r="T15193" s="32"/>
    </row>
    <row r="15194" spans="16:20" x14ac:dyDescent="0.35">
      <c r="P15194" s="33"/>
      <c r="Q15194" s="32"/>
      <c r="R15194" s="32"/>
      <c r="S15194" s="32"/>
      <c r="T15194" s="32"/>
    </row>
    <row r="15195" spans="16:20" x14ac:dyDescent="0.35">
      <c r="P15195" s="33"/>
      <c r="Q15195" s="32"/>
      <c r="R15195" s="32"/>
      <c r="S15195" s="32"/>
      <c r="T15195" s="32"/>
    </row>
    <row r="15196" spans="16:20" x14ac:dyDescent="0.35">
      <c r="P15196" s="33"/>
      <c r="Q15196" s="32"/>
      <c r="R15196" s="32"/>
      <c r="S15196" s="32"/>
      <c r="T15196" s="32"/>
    </row>
    <row r="15197" spans="16:20" x14ac:dyDescent="0.35">
      <c r="P15197" s="33"/>
      <c r="Q15197" s="32"/>
      <c r="R15197" s="32"/>
      <c r="S15197" s="32"/>
      <c r="T15197" s="32"/>
    </row>
    <row r="15198" spans="16:20" x14ac:dyDescent="0.35">
      <c r="P15198" s="33"/>
      <c r="Q15198" s="32"/>
      <c r="R15198" s="32"/>
      <c r="S15198" s="32"/>
      <c r="T15198" s="32"/>
    </row>
    <row r="15199" spans="16:20" x14ac:dyDescent="0.35">
      <c r="P15199" s="33"/>
      <c r="Q15199" s="32"/>
      <c r="R15199" s="32"/>
      <c r="S15199" s="32"/>
      <c r="T15199" s="32"/>
    </row>
    <row r="15200" spans="16:20" x14ac:dyDescent="0.35">
      <c r="P15200" s="33"/>
      <c r="Q15200" s="32"/>
      <c r="R15200" s="32"/>
      <c r="S15200" s="32"/>
      <c r="T15200" s="32"/>
    </row>
    <row r="15201" spans="16:20" x14ac:dyDescent="0.35">
      <c r="P15201" s="33"/>
      <c r="Q15201" s="32"/>
      <c r="R15201" s="32"/>
      <c r="S15201" s="32"/>
      <c r="T15201" s="32"/>
    </row>
    <row r="15202" spans="16:20" x14ac:dyDescent="0.35">
      <c r="P15202" s="33"/>
      <c r="Q15202" s="32"/>
      <c r="R15202" s="32"/>
      <c r="S15202" s="32"/>
      <c r="T15202" s="32"/>
    </row>
    <row r="15203" spans="16:20" x14ac:dyDescent="0.35">
      <c r="P15203" s="33"/>
      <c r="Q15203" s="32"/>
      <c r="R15203" s="32"/>
      <c r="S15203" s="32"/>
      <c r="T15203" s="32"/>
    </row>
    <row r="15204" spans="16:20" x14ac:dyDescent="0.35">
      <c r="P15204" s="33"/>
      <c r="Q15204" s="32"/>
      <c r="R15204" s="32"/>
      <c r="S15204" s="32"/>
      <c r="T15204" s="32"/>
    </row>
    <row r="15205" spans="16:20" x14ac:dyDescent="0.35">
      <c r="P15205" s="33"/>
      <c r="Q15205" s="32"/>
      <c r="R15205" s="32"/>
      <c r="S15205" s="32"/>
      <c r="T15205" s="32"/>
    </row>
    <row r="15206" spans="16:20" x14ac:dyDescent="0.35">
      <c r="P15206" s="33"/>
      <c r="Q15206" s="32"/>
      <c r="R15206" s="32"/>
      <c r="S15206" s="32"/>
      <c r="T15206" s="32"/>
    </row>
    <row r="15207" spans="16:20" x14ac:dyDescent="0.35">
      <c r="P15207" s="33"/>
      <c r="Q15207" s="32"/>
      <c r="R15207" s="32"/>
      <c r="S15207" s="32"/>
      <c r="T15207" s="32"/>
    </row>
    <row r="15208" spans="16:20" x14ac:dyDescent="0.35">
      <c r="P15208" s="33"/>
      <c r="Q15208" s="32"/>
      <c r="R15208" s="32"/>
      <c r="S15208" s="32"/>
      <c r="T15208" s="32"/>
    </row>
    <row r="15209" spans="16:20" x14ac:dyDescent="0.35">
      <c r="P15209" s="33"/>
      <c r="Q15209" s="32"/>
      <c r="R15209" s="32"/>
      <c r="S15209" s="32"/>
      <c r="T15209" s="32"/>
    </row>
    <row r="15210" spans="16:20" x14ac:dyDescent="0.35">
      <c r="P15210" s="33"/>
      <c r="Q15210" s="32"/>
      <c r="R15210" s="32"/>
      <c r="S15210" s="32"/>
      <c r="T15210" s="32"/>
    </row>
    <row r="15211" spans="16:20" x14ac:dyDescent="0.35">
      <c r="P15211" s="33"/>
      <c r="Q15211" s="32"/>
      <c r="R15211" s="32"/>
      <c r="S15211" s="32"/>
      <c r="T15211" s="32"/>
    </row>
    <row r="15212" spans="16:20" x14ac:dyDescent="0.35">
      <c r="P15212" s="33"/>
      <c r="Q15212" s="32"/>
      <c r="R15212" s="32"/>
      <c r="S15212" s="32"/>
      <c r="T15212" s="32"/>
    </row>
    <row r="15213" spans="16:20" x14ac:dyDescent="0.35">
      <c r="P15213" s="33"/>
      <c r="Q15213" s="32"/>
      <c r="R15213" s="32"/>
      <c r="S15213" s="32"/>
      <c r="T15213" s="32"/>
    </row>
    <row r="15214" spans="16:20" x14ac:dyDescent="0.35">
      <c r="P15214" s="33"/>
      <c r="Q15214" s="32"/>
      <c r="R15214" s="32"/>
      <c r="S15214" s="32"/>
      <c r="T15214" s="32"/>
    </row>
    <row r="15215" spans="16:20" x14ac:dyDescent="0.35">
      <c r="P15215" s="33"/>
      <c r="Q15215" s="32"/>
      <c r="R15215" s="32"/>
      <c r="S15215" s="32"/>
      <c r="T15215" s="32"/>
    </row>
    <row r="15216" spans="16:20" x14ac:dyDescent="0.35">
      <c r="P15216" s="33"/>
      <c r="Q15216" s="32"/>
      <c r="R15216" s="32"/>
      <c r="S15216" s="32"/>
      <c r="T15216" s="32"/>
    </row>
    <row r="15217" spans="16:20" x14ac:dyDescent="0.35">
      <c r="P15217" s="33"/>
      <c r="Q15217" s="32"/>
      <c r="R15217" s="32"/>
      <c r="S15217" s="32"/>
      <c r="T15217" s="32"/>
    </row>
    <row r="15218" spans="16:20" x14ac:dyDescent="0.35">
      <c r="P15218" s="33"/>
      <c r="Q15218" s="32"/>
      <c r="R15218" s="32"/>
      <c r="S15218" s="32"/>
      <c r="T15218" s="32"/>
    </row>
    <row r="15219" spans="16:20" x14ac:dyDescent="0.35">
      <c r="P15219" s="33"/>
      <c r="Q15219" s="32"/>
      <c r="R15219" s="32"/>
      <c r="S15219" s="32"/>
      <c r="T15219" s="32"/>
    </row>
    <row r="15220" spans="16:20" x14ac:dyDescent="0.35">
      <c r="P15220" s="33"/>
      <c r="Q15220" s="32"/>
      <c r="R15220" s="32"/>
      <c r="S15220" s="32"/>
      <c r="T15220" s="32"/>
    </row>
    <row r="15221" spans="16:20" x14ac:dyDescent="0.35">
      <c r="P15221" s="33"/>
      <c r="Q15221" s="32"/>
      <c r="R15221" s="32"/>
      <c r="S15221" s="32"/>
      <c r="T15221" s="32"/>
    </row>
    <row r="15222" spans="16:20" x14ac:dyDescent="0.35">
      <c r="P15222" s="33"/>
      <c r="Q15222" s="32"/>
      <c r="R15222" s="32"/>
      <c r="S15222" s="32"/>
      <c r="T15222" s="32"/>
    </row>
    <row r="15223" spans="16:20" x14ac:dyDescent="0.35">
      <c r="P15223" s="33"/>
      <c r="Q15223" s="32"/>
      <c r="R15223" s="32"/>
      <c r="S15223" s="32"/>
      <c r="T15223" s="32"/>
    </row>
    <row r="15224" spans="16:20" x14ac:dyDescent="0.35">
      <c r="P15224" s="33"/>
      <c r="Q15224" s="32"/>
      <c r="R15224" s="32"/>
      <c r="S15224" s="32"/>
      <c r="T15224" s="32"/>
    </row>
    <row r="15225" spans="16:20" x14ac:dyDescent="0.35">
      <c r="P15225" s="33"/>
      <c r="Q15225" s="32"/>
      <c r="R15225" s="32"/>
      <c r="S15225" s="32"/>
      <c r="T15225" s="32"/>
    </row>
    <row r="15226" spans="16:20" x14ac:dyDescent="0.35">
      <c r="P15226" s="33"/>
      <c r="Q15226" s="32"/>
      <c r="R15226" s="32"/>
      <c r="S15226" s="32"/>
      <c r="T15226" s="32"/>
    </row>
    <row r="15227" spans="16:20" x14ac:dyDescent="0.35">
      <c r="P15227" s="33"/>
      <c r="Q15227" s="32"/>
      <c r="R15227" s="32"/>
      <c r="S15227" s="32"/>
      <c r="T15227" s="32"/>
    </row>
    <row r="15228" spans="16:20" x14ac:dyDescent="0.35">
      <c r="P15228" s="33"/>
      <c r="Q15228" s="32"/>
      <c r="R15228" s="32"/>
      <c r="S15228" s="32"/>
      <c r="T15228" s="32"/>
    </row>
    <row r="15229" spans="16:20" x14ac:dyDescent="0.35">
      <c r="P15229" s="33"/>
      <c r="Q15229" s="32"/>
      <c r="R15229" s="32"/>
      <c r="S15229" s="32"/>
      <c r="T15229" s="32"/>
    </row>
    <row r="15230" spans="16:20" x14ac:dyDescent="0.35">
      <c r="P15230" s="33"/>
      <c r="Q15230" s="32"/>
      <c r="R15230" s="32"/>
      <c r="S15230" s="32"/>
      <c r="T15230" s="32"/>
    </row>
    <row r="15231" spans="16:20" x14ac:dyDescent="0.35">
      <c r="P15231" s="33"/>
      <c r="Q15231" s="32"/>
      <c r="R15231" s="32"/>
      <c r="S15231" s="32"/>
      <c r="T15231" s="32"/>
    </row>
    <row r="15232" spans="16:20" x14ac:dyDescent="0.35">
      <c r="P15232" s="33"/>
      <c r="Q15232" s="32"/>
      <c r="R15232" s="32"/>
      <c r="S15232" s="32"/>
      <c r="T15232" s="32"/>
    </row>
    <row r="15233" spans="16:20" x14ac:dyDescent="0.35">
      <c r="P15233" s="33"/>
      <c r="Q15233" s="32"/>
      <c r="R15233" s="32"/>
      <c r="S15233" s="32"/>
      <c r="T15233" s="32"/>
    </row>
    <row r="15234" spans="16:20" x14ac:dyDescent="0.35">
      <c r="P15234" s="33"/>
      <c r="Q15234" s="32"/>
      <c r="R15234" s="32"/>
      <c r="S15234" s="32"/>
      <c r="T15234" s="32"/>
    </row>
    <row r="15235" spans="16:20" x14ac:dyDescent="0.35">
      <c r="P15235" s="33"/>
      <c r="Q15235" s="32"/>
      <c r="R15235" s="32"/>
      <c r="S15235" s="32"/>
      <c r="T15235" s="32"/>
    </row>
    <row r="15236" spans="16:20" x14ac:dyDescent="0.35">
      <c r="P15236" s="33"/>
      <c r="Q15236" s="32"/>
      <c r="R15236" s="32"/>
      <c r="S15236" s="32"/>
      <c r="T15236" s="32"/>
    </row>
    <row r="15237" spans="16:20" x14ac:dyDescent="0.35">
      <c r="P15237" s="33"/>
      <c r="Q15237" s="32"/>
      <c r="R15237" s="32"/>
      <c r="S15237" s="32"/>
      <c r="T15237" s="32"/>
    </row>
    <row r="15238" spans="16:20" x14ac:dyDescent="0.35">
      <c r="P15238" s="33"/>
      <c r="Q15238" s="32"/>
      <c r="R15238" s="32"/>
      <c r="S15238" s="32"/>
      <c r="T15238" s="32"/>
    </row>
    <row r="15239" spans="16:20" x14ac:dyDescent="0.35">
      <c r="P15239" s="33"/>
      <c r="Q15239" s="32"/>
      <c r="R15239" s="32"/>
      <c r="S15239" s="32"/>
      <c r="T15239" s="32"/>
    </row>
    <row r="15240" spans="16:20" x14ac:dyDescent="0.35">
      <c r="P15240" s="33"/>
      <c r="Q15240" s="32"/>
      <c r="R15240" s="32"/>
      <c r="S15240" s="32"/>
      <c r="T15240" s="32"/>
    </row>
    <row r="15241" spans="16:20" x14ac:dyDescent="0.35">
      <c r="P15241" s="33"/>
      <c r="Q15241" s="32"/>
      <c r="R15241" s="32"/>
      <c r="S15241" s="32"/>
      <c r="T15241" s="32"/>
    </row>
    <row r="15242" spans="16:20" x14ac:dyDescent="0.35">
      <c r="P15242" s="33"/>
      <c r="Q15242" s="32"/>
      <c r="R15242" s="32"/>
      <c r="S15242" s="32"/>
      <c r="T15242" s="32"/>
    </row>
    <row r="15243" spans="16:20" x14ac:dyDescent="0.35">
      <c r="P15243" s="33"/>
      <c r="Q15243" s="32"/>
      <c r="R15243" s="32"/>
      <c r="S15243" s="32"/>
      <c r="T15243" s="32"/>
    </row>
    <row r="15244" spans="16:20" x14ac:dyDescent="0.35">
      <c r="P15244" s="33"/>
      <c r="Q15244" s="32"/>
      <c r="R15244" s="32"/>
      <c r="S15244" s="32"/>
      <c r="T15244" s="32"/>
    </row>
    <row r="15245" spans="16:20" x14ac:dyDescent="0.35">
      <c r="P15245" s="33"/>
      <c r="Q15245" s="32"/>
      <c r="R15245" s="32"/>
      <c r="S15245" s="32"/>
      <c r="T15245" s="32"/>
    </row>
    <row r="15246" spans="16:20" x14ac:dyDescent="0.35">
      <c r="P15246" s="33"/>
      <c r="Q15246" s="32"/>
      <c r="R15246" s="32"/>
      <c r="S15246" s="32"/>
      <c r="T15246" s="32"/>
    </row>
    <row r="15247" spans="16:20" x14ac:dyDescent="0.35">
      <c r="P15247" s="33"/>
      <c r="Q15247" s="32"/>
      <c r="R15247" s="32"/>
      <c r="S15247" s="32"/>
      <c r="T15247" s="32"/>
    </row>
    <row r="15248" spans="16:20" x14ac:dyDescent="0.35">
      <c r="P15248" s="33"/>
      <c r="Q15248" s="32"/>
      <c r="R15248" s="32"/>
      <c r="S15248" s="32"/>
      <c r="T15248" s="32"/>
    </row>
    <row r="15249" spans="16:20" x14ac:dyDescent="0.35">
      <c r="P15249" s="33"/>
      <c r="Q15249" s="32"/>
      <c r="R15249" s="32"/>
      <c r="S15249" s="32"/>
      <c r="T15249" s="32"/>
    </row>
    <row r="15250" spans="16:20" x14ac:dyDescent="0.35">
      <c r="P15250" s="33"/>
      <c r="Q15250" s="32"/>
      <c r="R15250" s="32"/>
      <c r="S15250" s="32"/>
      <c r="T15250" s="32"/>
    </row>
    <row r="15251" spans="16:20" x14ac:dyDescent="0.35">
      <c r="P15251" s="33"/>
      <c r="Q15251" s="32"/>
      <c r="R15251" s="32"/>
      <c r="S15251" s="32"/>
      <c r="T15251" s="32"/>
    </row>
    <row r="15252" spans="16:20" x14ac:dyDescent="0.35">
      <c r="P15252" s="33"/>
      <c r="Q15252" s="32"/>
      <c r="R15252" s="32"/>
      <c r="S15252" s="32"/>
      <c r="T15252" s="32"/>
    </row>
    <row r="15253" spans="16:20" x14ac:dyDescent="0.35">
      <c r="P15253" s="33"/>
      <c r="Q15253" s="32"/>
      <c r="R15253" s="32"/>
      <c r="S15253" s="32"/>
      <c r="T15253" s="32"/>
    </row>
    <row r="15254" spans="16:20" x14ac:dyDescent="0.35">
      <c r="P15254" s="33"/>
      <c r="Q15254" s="32"/>
      <c r="R15254" s="32"/>
      <c r="S15254" s="32"/>
      <c r="T15254" s="32"/>
    </row>
    <row r="15255" spans="16:20" x14ac:dyDescent="0.35">
      <c r="P15255" s="33"/>
      <c r="Q15255" s="32"/>
      <c r="R15255" s="32"/>
      <c r="S15255" s="32"/>
      <c r="T15255" s="32"/>
    </row>
    <row r="15256" spans="16:20" x14ac:dyDescent="0.35">
      <c r="P15256" s="33"/>
      <c r="Q15256" s="32"/>
      <c r="R15256" s="32"/>
      <c r="S15256" s="32"/>
      <c r="T15256" s="32"/>
    </row>
    <row r="15257" spans="16:20" x14ac:dyDescent="0.35">
      <c r="P15257" s="33"/>
      <c r="Q15257" s="32"/>
      <c r="R15257" s="32"/>
      <c r="S15257" s="32"/>
      <c r="T15257" s="32"/>
    </row>
    <row r="15258" spans="16:20" x14ac:dyDescent="0.35">
      <c r="P15258" s="33"/>
      <c r="Q15258" s="32"/>
      <c r="R15258" s="32"/>
      <c r="S15258" s="32"/>
      <c r="T15258" s="32"/>
    </row>
    <row r="15259" spans="16:20" x14ac:dyDescent="0.35">
      <c r="P15259" s="33"/>
      <c r="Q15259" s="32"/>
      <c r="R15259" s="32"/>
      <c r="S15259" s="32"/>
      <c r="T15259" s="32"/>
    </row>
    <row r="15260" spans="16:20" x14ac:dyDescent="0.35">
      <c r="P15260" s="33"/>
      <c r="Q15260" s="32"/>
      <c r="R15260" s="32"/>
      <c r="S15260" s="32"/>
      <c r="T15260" s="32"/>
    </row>
    <row r="15261" spans="16:20" x14ac:dyDescent="0.35">
      <c r="P15261" s="33"/>
      <c r="Q15261" s="32"/>
      <c r="R15261" s="32"/>
      <c r="S15261" s="32"/>
      <c r="T15261" s="32"/>
    </row>
    <row r="15262" spans="16:20" x14ac:dyDescent="0.35">
      <c r="P15262" s="33"/>
      <c r="Q15262" s="32"/>
      <c r="R15262" s="32"/>
      <c r="S15262" s="32"/>
      <c r="T15262" s="32"/>
    </row>
    <row r="15263" spans="16:20" x14ac:dyDescent="0.35">
      <c r="P15263" s="33"/>
      <c r="Q15263" s="32"/>
      <c r="R15263" s="32"/>
      <c r="S15263" s="32"/>
      <c r="T15263" s="32"/>
    </row>
    <row r="15264" spans="16:20" x14ac:dyDescent="0.35">
      <c r="P15264" s="33"/>
      <c r="Q15264" s="32"/>
      <c r="R15264" s="32"/>
      <c r="S15264" s="32"/>
      <c r="T15264" s="32"/>
    </row>
    <row r="15265" spans="16:20" x14ac:dyDescent="0.35">
      <c r="P15265" s="33"/>
      <c r="Q15265" s="32"/>
      <c r="R15265" s="32"/>
      <c r="S15265" s="32"/>
      <c r="T15265" s="32"/>
    </row>
    <row r="15266" spans="16:20" x14ac:dyDescent="0.35">
      <c r="P15266" s="33"/>
      <c r="Q15266" s="32"/>
      <c r="R15266" s="32"/>
      <c r="S15266" s="32"/>
      <c r="T15266" s="32"/>
    </row>
    <row r="15267" spans="16:20" x14ac:dyDescent="0.35">
      <c r="P15267" s="33"/>
      <c r="Q15267" s="32"/>
      <c r="R15267" s="32"/>
      <c r="S15267" s="32"/>
      <c r="T15267" s="32"/>
    </row>
    <row r="15268" spans="16:20" x14ac:dyDescent="0.35">
      <c r="P15268" s="33"/>
      <c r="Q15268" s="32"/>
      <c r="R15268" s="32"/>
      <c r="S15268" s="32"/>
      <c r="T15268" s="32"/>
    </row>
    <row r="15269" spans="16:20" x14ac:dyDescent="0.35">
      <c r="P15269" s="33"/>
      <c r="Q15269" s="32"/>
      <c r="R15269" s="32"/>
      <c r="S15269" s="32"/>
      <c r="T15269" s="32"/>
    </row>
    <row r="15270" spans="16:20" x14ac:dyDescent="0.35">
      <c r="P15270" s="33"/>
      <c r="Q15270" s="32"/>
      <c r="R15270" s="32"/>
      <c r="S15270" s="32"/>
      <c r="T15270" s="32"/>
    </row>
    <row r="15271" spans="16:20" x14ac:dyDescent="0.35">
      <c r="P15271" s="33"/>
      <c r="Q15271" s="32"/>
      <c r="R15271" s="32"/>
      <c r="S15271" s="32"/>
      <c r="T15271" s="32"/>
    </row>
    <row r="15272" spans="16:20" x14ac:dyDescent="0.35">
      <c r="P15272" s="33"/>
      <c r="Q15272" s="32"/>
      <c r="R15272" s="32"/>
      <c r="S15272" s="32"/>
      <c r="T15272" s="32"/>
    </row>
    <row r="15273" spans="16:20" x14ac:dyDescent="0.35">
      <c r="P15273" s="33"/>
      <c r="Q15273" s="32"/>
      <c r="R15273" s="32"/>
      <c r="S15273" s="32"/>
      <c r="T15273" s="32"/>
    </row>
    <row r="15274" spans="16:20" x14ac:dyDescent="0.35">
      <c r="P15274" s="33"/>
      <c r="Q15274" s="32"/>
      <c r="R15274" s="32"/>
      <c r="S15274" s="32"/>
      <c r="T15274" s="32"/>
    </row>
    <row r="15275" spans="16:20" x14ac:dyDescent="0.35">
      <c r="P15275" s="33"/>
      <c r="Q15275" s="32"/>
      <c r="R15275" s="32"/>
      <c r="S15275" s="32"/>
      <c r="T15275" s="32"/>
    </row>
    <row r="15276" spans="16:20" x14ac:dyDescent="0.35">
      <c r="P15276" s="33"/>
      <c r="Q15276" s="32"/>
      <c r="R15276" s="32"/>
      <c r="S15276" s="32"/>
      <c r="T15276" s="32"/>
    </row>
    <row r="15277" spans="16:20" x14ac:dyDescent="0.35">
      <c r="P15277" s="33"/>
      <c r="Q15277" s="32"/>
      <c r="R15277" s="32"/>
      <c r="S15277" s="32"/>
      <c r="T15277" s="32"/>
    </row>
    <row r="15278" spans="16:20" x14ac:dyDescent="0.35">
      <c r="P15278" s="33"/>
      <c r="Q15278" s="32"/>
      <c r="R15278" s="32"/>
      <c r="S15278" s="32"/>
      <c r="T15278" s="32"/>
    </row>
    <row r="15279" spans="16:20" x14ac:dyDescent="0.35">
      <c r="P15279" s="33"/>
      <c r="Q15279" s="32"/>
      <c r="R15279" s="32"/>
      <c r="S15279" s="32"/>
      <c r="T15279" s="32"/>
    </row>
    <row r="15280" spans="16:20" x14ac:dyDescent="0.35">
      <c r="P15280" s="33"/>
      <c r="Q15280" s="32"/>
      <c r="R15280" s="32"/>
      <c r="S15280" s="32"/>
      <c r="T15280" s="32"/>
    </row>
    <row r="15281" spans="16:20" x14ac:dyDescent="0.35">
      <c r="P15281" s="33"/>
      <c r="Q15281" s="32"/>
      <c r="R15281" s="32"/>
      <c r="S15281" s="32"/>
      <c r="T15281" s="32"/>
    </row>
    <row r="15282" spans="16:20" x14ac:dyDescent="0.35">
      <c r="P15282" s="33"/>
      <c r="Q15282" s="32"/>
      <c r="R15282" s="32"/>
      <c r="S15282" s="32"/>
      <c r="T15282" s="32"/>
    </row>
    <row r="15283" spans="16:20" x14ac:dyDescent="0.35">
      <c r="P15283" s="33"/>
      <c r="Q15283" s="32"/>
      <c r="R15283" s="32"/>
      <c r="S15283" s="32"/>
      <c r="T15283" s="32"/>
    </row>
    <row r="15284" spans="16:20" x14ac:dyDescent="0.35">
      <c r="P15284" s="33"/>
      <c r="Q15284" s="32"/>
      <c r="R15284" s="32"/>
      <c r="S15284" s="32"/>
      <c r="T15284" s="32"/>
    </row>
    <row r="15285" spans="16:20" x14ac:dyDescent="0.35">
      <c r="P15285" s="33"/>
      <c r="Q15285" s="32"/>
      <c r="R15285" s="32"/>
      <c r="S15285" s="32"/>
      <c r="T15285" s="32"/>
    </row>
    <row r="15286" spans="16:20" x14ac:dyDescent="0.35">
      <c r="P15286" s="33"/>
      <c r="Q15286" s="32"/>
      <c r="R15286" s="32"/>
      <c r="S15286" s="32"/>
      <c r="T15286" s="32"/>
    </row>
    <row r="15287" spans="16:20" x14ac:dyDescent="0.35">
      <c r="P15287" s="33"/>
      <c r="Q15287" s="32"/>
      <c r="R15287" s="32"/>
      <c r="S15287" s="32"/>
      <c r="T15287" s="32"/>
    </row>
    <row r="15288" spans="16:20" x14ac:dyDescent="0.35">
      <c r="P15288" s="33"/>
      <c r="Q15288" s="32"/>
      <c r="R15288" s="32"/>
      <c r="S15288" s="32"/>
      <c r="T15288" s="32"/>
    </row>
    <row r="15289" spans="16:20" x14ac:dyDescent="0.35">
      <c r="P15289" s="33"/>
      <c r="Q15289" s="32"/>
      <c r="R15289" s="32"/>
      <c r="S15289" s="32"/>
      <c r="T15289" s="32"/>
    </row>
    <row r="15290" spans="16:20" x14ac:dyDescent="0.35">
      <c r="P15290" s="33"/>
      <c r="Q15290" s="32"/>
      <c r="R15290" s="32"/>
      <c r="S15290" s="32"/>
      <c r="T15290" s="32"/>
    </row>
    <row r="15291" spans="16:20" x14ac:dyDescent="0.35">
      <c r="P15291" s="33"/>
      <c r="Q15291" s="32"/>
      <c r="R15291" s="32"/>
      <c r="S15291" s="32"/>
      <c r="T15291" s="32"/>
    </row>
    <row r="15292" spans="16:20" x14ac:dyDescent="0.35">
      <c r="P15292" s="33"/>
      <c r="Q15292" s="32"/>
      <c r="R15292" s="32"/>
      <c r="S15292" s="32"/>
      <c r="T15292" s="32"/>
    </row>
    <row r="15293" spans="16:20" x14ac:dyDescent="0.35">
      <c r="P15293" s="33"/>
      <c r="Q15293" s="32"/>
      <c r="R15293" s="32"/>
      <c r="S15293" s="32"/>
      <c r="T15293" s="32"/>
    </row>
    <row r="15294" spans="16:20" x14ac:dyDescent="0.35">
      <c r="P15294" s="33"/>
      <c r="Q15294" s="32"/>
      <c r="R15294" s="32"/>
      <c r="S15294" s="32"/>
      <c r="T15294" s="32"/>
    </row>
    <row r="15295" spans="16:20" x14ac:dyDescent="0.35">
      <c r="P15295" s="33"/>
      <c r="Q15295" s="32"/>
      <c r="R15295" s="32"/>
      <c r="S15295" s="32"/>
      <c r="T15295" s="32"/>
    </row>
    <row r="15296" spans="16:20" x14ac:dyDescent="0.35">
      <c r="P15296" s="33"/>
      <c r="Q15296" s="32"/>
      <c r="R15296" s="32"/>
      <c r="S15296" s="32"/>
      <c r="T15296" s="32"/>
    </row>
    <row r="15297" spans="16:20" x14ac:dyDescent="0.35">
      <c r="P15297" s="33"/>
      <c r="Q15297" s="32"/>
      <c r="R15297" s="32"/>
      <c r="S15297" s="32"/>
      <c r="T15297" s="32"/>
    </row>
    <row r="15298" spans="16:20" x14ac:dyDescent="0.35">
      <c r="P15298" s="33"/>
      <c r="Q15298" s="32"/>
      <c r="R15298" s="32"/>
      <c r="S15298" s="32"/>
      <c r="T15298" s="32"/>
    </row>
    <row r="15299" spans="16:20" x14ac:dyDescent="0.35">
      <c r="P15299" s="33"/>
      <c r="Q15299" s="32"/>
      <c r="R15299" s="32"/>
      <c r="S15299" s="32"/>
      <c r="T15299" s="32"/>
    </row>
    <row r="15300" spans="16:20" x14ac:dyDescent="0.35">
      <c r="P15300" s="33"/>
      <c r="Q15300" s="32"/>
      <c r="R15300" s="32"/>
      <c r="S15300" s="32"/>
      <c r="T15300" s="32"/>
    </row>
    <row r="15301" spans="16:20" x14ac:dyDescent="0.35">
      <c r="P15301" s="33"/>
      <c r="Q15301" s="32"/>
      <c r="R15301" s="32"/>
      <c r="S15301" s="32"/>
      <c r="T15301" s="32"/>
    </row>
    <row r="15302" spans="16:20" x14ac:dyDescent="0.35">
      <c r="P15302" s="33"/>
      <c r="Q15302" s="32"/>
      <c r="R15302" s="32"/>
      <c r="S15302" s="32"/>
      <c r="T15302" s="32"/>
    </row>
    <row r="15303" spans="16:20" x14ac:dyDescent="0.35">
      <c r="P15303" s="33"/>
      <c r="Q15303" s="32"/>
      <c r="R15303" s="32"/>
      <c r="S15303" s="32"/>
      <c r="T15303" s="32"/>
    </row>
    <row r="15304" spans="16:20" x14ac:dyDescent="0.35">
      <c r="P15304" s="33"/>
      <c r="Q15304" s="32"/>
      <c r="R15304" s="32"/>
      <c r="S15304" s="32"/>
      <c r="T15304" s="32"/>
    </row>
    <row r="15305" spans="16:20" x14ac:dyDescent="0.35">
      <c r="P15305" s="33"/>
      <c r="Q15305" s="32"/>
      <c r="R15305" s="32"/>
      <c r="S15305" s="32"/>
      <c r="T15305" s="32"/>
    </row>
    <row r="15306" spans="16:20" x14ac:dyDescent="0.35">
      <c r="P15306" s="33"/>
      <c r="Q15306" s="32"/>
      <c r="R15306" s="32"/>
      <c r="S15306" s="32"/>
      <c r="T15306" s="32"/>
    </row>
    <row r="15307" spans="16:20" x14ac:dyDescent="0.35">
      <c r="P15307" s="33"/>
      <c r="Q15307" s="32"/>
      <c r="R15307" s="32"/>
      <c r="S15307" s="32"/>
      <c r="T15307" s="32"/>
    </row>
    <row r="15308" spans="16:20" x14ac:dyDescent="0.35">
      <c r="P15308" s="33"/>
      <c r="Q15308" s="32"/>
      <c r="R15308" s="32"/>
      <c r="S15308" s="32"/>
      <c r="T15308" s="32"/>
    </row>
    <row r="15309" spans="16:20" x14ac:dyDescent="0.35">
      <c r="P15309" s="33"/>
      <c r="Q15309" s="32"/>
      <c r="R15309" s="32"/>
      <c r="S15309" s="32"/>
      <c r="T15309" s="32"/>
    </row>
    <row r="15310" spans="16:20" x14ac:dyDescent="0.35">
      <c r="P15310" s="33"/>
      <c r="Q15310" s="32"/>
      <c r="R15310" s="32"/>
      <c r="S15310" s="32"/>
      <c r="T15310" s="32"/>
    </row>
    <row r="15311" spans="16:20" x14ac:dyDescent="0.35">
      <c r="P15311" s="33"/>
      <c r="Q15311" s="32"/>
      <c r="R15311" s="32"/>
      <c r="S15311" s="32"/>
      <c r="T15311" s="32"/>
    </row>
    <row r="15312" spans="16:20" x14ac:dyDescent="0.35">
      <c r="P15312" s="33"/>
      <c r="Q15312" s="32"/>
      <c r="R15312" s="32"/>
      <c r="S15312" s="32"/>
      <c r="T15312" s="32"/>
    </row>
    <row r="15313" spans="16:20" x14ac:dyDescent="0.35">
      <c r="P15313" s="33"/>
      <c r="Q15313" s="32"/>
      <c r="R15313" s="32"/>
      <c r="S15313" s="32"/>
      <c r="T15313" s="32"/>
    </row>
    <row r="15314" spans="16:20" x14ac:dyDescent="0.35">
      <c r="P15314" s="33"/>
      <c r="Q15314" s="32"/>
      <c r="R15314" s="32"/>
      <c r="S15314" s="32"/>
      <c r="T15314" s="32"/>
    </row>
    <row r="15315" spans="16:20" x14ac:dyDescent="0.35">
      <c r="P15315" s="33"/>
      <c r="Q15315" s="32"/>
      <c r="R15315" s="32"/>
      <c r="S15315" s="32"/>
      <c r="T15315" s="32"/>
    </row>
    <row r="15316" spans="16:20" x14ac:dyDescent="0.35">
      <c r="P15316" s="33"/>
      <c r="Q15316" s="32"/>
      <c r="R15316" s="32"/>
      <c r="S15316" s="32"/>
      <c r="T15316" s="32"/>
    </row>
    <row r="15317" spans="16:20" x14ac:dyDescent="0.35">
      <c r="P15317" s="33"/>
      <c r="Q15317" s="32"/>
      <c r="R15317" s="32"/>
      <c r="S15317" s="32"/>
      <c r="T15317" s="32"/>
    </row>
    <row r="15318" spans="16:20" x14ac:dyDescent="0.35">
      <c r="P15318" s="33"/>
      <c r="Q15318" s="32"/>
      <c r="R15318" s="32"/>
      <c r="S15318" s="32"/>
      <c r="T15318" s="32"/>
    </row>
    <row r="15319" spans="16:20" x14ac:dyDescent="0.35">
      <c r="P15319" s="33"/>
      <c r="Q15319" s="32"/>
      <c r="R15319" s="32"/>
      <c r="S15319" s="32"/>
      <c r="T15319" s="32"/>
    </row>
    <row r="15320" spans="16:20" x14ac:dyDescent="0.35">
      <c r="P15320" s="33"/>
      <c r="Q15320" s="32"/>
      <c r="R15320" s="32"/>
      <c r="S15320" s="32"/>
      <c r="T15320" s="32"/>
    </row>
    <row r="15321" spans="16:20" x14ac:dyDescent="0.35">
      <c r="P15321" s="33"/>
      <c r="Q15321" s="32"/>
      <c r="R15321" s="32"/>
      <c r="S15321" s="32"/>
      <c r="T15321" s="32"/>
    </row>
    <row r="15322" spans="16:20" x14ac:dyDescent="0.35">
      <c r="P15322" s="33"/>
      <c r="Q15322" s="32"/>
      <c r="R15322" s="32"/>
      <c r="S15322" s="32"/>
      <c r="T15322" s="32"/>
    </row>
    <row r="15323" spans="16:20" x14ac:dyDescent="0.35">
      <c r="P15323" s="33"/>
      <c r="Q15323" s="32"/>
      <c r="R15323" s="32"/>
      <c r="S15323" s="32"/>
      <c r="T15323" s="32"/>
    </row>
    <row r="15324" spans="16:20" x14ac:dyDescent="0.35">
      <c r="P15324" s="33"/>
      <c r="Q15324" s="32"/>
      <c r="R15324" s="32"/>
      <c r="S15324" s="32"/>
      <c r="T15324" s="32"/>
    </row>
    <row r="15325" spans="16:20" x14ac:dyDescent="0.35">
      <c r="P15325" s="33"/>
      <c r="Q15325" s="32"/>
      <c r="R15325" s="32"/>
      <c r="S15325" s="32"/>
      <c r="T15325" s="32"/>
    </row>
    <row r="15326" spans="16:20" x14ac:dyDescent="0.35">
      <c r="P15326" s="33"/>
      <c r="Q15326" s="32"/>
      <c r="R15326" s="32"/>
      <c r="S15326" s="32"/>
      <c r="T15326" s="32"/>
    </row>
    <row r="15327" spans="16:20" x14ac:dyDescent="0.35">
      <c r="P15327" s="33"/>
      <c r="Q15327" s="32"/>
      <c r="R15327" s="32"/>
      <c r="S15327" s="32"/>
      <c r="T15327" s="32"/>
    </row>
    <row r="15328" spans="16:20" x14ac:dyDescent="0.35">
      <c r="P15328" s="33"/>
      <c r="Q15328" s="32"/>
      <c r="R15328" s="32"/>
      <c r="S15328" s="32"/>
      <c r="T15328" s="32"/>
    </row>
    <row r="15329" spans="16:20" x14ac:dyDescent="0.35">
      <c r="P15329" s="33"/>
      <c r="Q15329" s="32"/>
      <c r="R15329" s="32"/>
      <c r="S15329" s="32"/>
      <c r="T15329" s="32"/>
    </row>
    <row r="15330" spans="16:20" x14ac:dyDescent="0.35">
      <c r="P15330" s="33"/>
      <c r="Q15330" s="32"/>
      <c r="R15330" s="32"/>
      <c r="S15330" s="32"/>
      <c r="T15330" s="32"/>
    </row>
    <row r="15331" spans="16:20" x14ac:dyDescent="0.35">
      <c r="P15331" s="33"/>
      <c r="Q15331" s="32"/>
      <c r="R15331" s="32"/>
      <c r="S15331" s="32"/>
      <c r="T15331" s="32"/>
    </row>
    <row r="15332" spans="16:20" x14ac:dyDescent="0.35">
      <c r="P15332" s="33"/>
      <c r="Q15332" s="32"/>
      <c r="R15332" s="32"/>
      <c r="S15332" s="32"/>
      <c r="T15332" s="32"/>
    </row>
    <row r="15333" spans="16:20" x14ac:dyDescent="0.35">
      <c r="P15333" s="33"/>
      <c r="Q15333" s="32"/>
      <c r="R15333" s="32"/>
      <c r="S15333" s="32"/>
      <c r="T15333" s="32"/>
    </row>
    <row r="15334" spans="16:20" x14ac:dyDescent="0.35">
      <c r="P15334" s="33"/>
      <c r="Q15334" s="32"/>
      <c r="R15334" s="32"/>
      <c r="S15334" s="32"/>
      <c r="T15334" s="32"/>
    </row>
    <row r="15335" spans="16:20" x14ac:dyDescent="0.35">
      <c r="P15335" s="33"/>
      <c r="Q15335" s="32"/>
      <c r="R15335" s="32"/>
      <c r="S15335" s="32"/>
      <c r="T15335" s="32"/>
    </row>
    <row r="15336" spans="16:20" x14ac:dyDescent="0.35">
      <c r="P15336" s="33"/>
      <c r="Q15336" s="32"/>
      <c r="R15336" s="32"/>
      <c r="S15336" s="32"/>
      <c r="T15336" s="32"/>
    </row>
    <row r="15337" spans="16:20" x14ac:dyDescent="0.35">
      <c r="P15337" s="33"/>
      <c r="Q15337" s="32"/>
      <c r="R15337" s="32"/>
      <c r="S15337" s="32"/>
      <c r="T15337" s="32"/>
    </row>
    <row r="15338" spans="16:20" x14ac:dyDescent="0.35">
      <c r="P15338" s="33"/>
      <c r="Q15338" s="32"/>
      <c r="R15338" s="32"/>
      <c r="S15338" s="32"/>
      <c r="T15338" s="32"/>
    </row>
    <row r="15339" spans="16:20" x14ac:dyDescent="0.35">
      <c r="P15339" s="33"/>
      <c r="Q15339" s="32"/>
      <c r="R15339" s="32"/>
      <c r="S15339" s="32"/>
      <c r="T15339" s="32"/>
    </row>
    <row r="15340" spans="16:20" x14ac:dyDescent="0.35">
      <c r="P15340" s="33"/>
      <c r="Q15340" s="32"/>
      <c r="R15340" s="32"/>
      <c r="S15340" s="32"/>
      <c r="T15340" s="32"/>
    </row>
    <row r="15341" spans="16:20" x14ac:dyDescent="0.35">
      <c r="P15341" s="33"/>
      <c r="Q15341" s="32"/>
      <c r="R15341" s="32"/>
      <c r="S15341" s="32"/>
      <c r="T15341" s="32"/>
    </row>
    <row r="15342" spans="16:20" x14ac:dyDescent="0.35">
      <c r="P15342" s="33"/>
      <c r="Q15342" s="32"/>
      <c r="R15342" s="32"/>
      <c r="S15342" s="32"/>
      <c r="T15342" s="32"/>
    </row>
    <row r="15343" spans="16:20" x14ac:dyDescent="0.35">
      <c r="P15343" s="33"/>
      <c r="Q15343" s="32"/>
      <c r="R15343" s="32"/>
      <c r="S15343" s="32"/>
      <c r="T15343" s="32"/>
    </row>
    <row r="15344" spans="16:20" x14ac:dyDescent="0.35">
      <c r="P15344" s="33"/>
      <c r="Q15344" s="32"/>
      <c r="R15344" s="32"/>
      <c r="S15344" s="32"/>
      <c r="T15344" s="32"/>
    </row>
    <row r="15345" spans="16:20" x14ac:dyDescent="0.35">
      <c r="P15345" s="33"/>
      <c r="Q15345" s="32"/>
      <c r="R15345" s="32"/>
      <c r="S15345" s="32"/>
      <c r="T15345" s="32"/>
    </row>
    <row r="15346" spans="16:20" x14ac:dyDescent="0.35">
      <c r="P15346" s="33"/>
      <c r="Q15346" s="32"/>
      <c r="R15346" s="32"/>
      <c r="S15346" s="32"/>
      <c r="T15346" s="32"/>
    </row>
    <row r="15347" spans="16:20" x14ac:dyDescent="0.35">
      <c r="P15347" s="33"/>
      <c r="Q15347" s="32"/>
      <c r="R15347" s="32"/>
      <c r="S15347" s="32"/>
      <c r="T15347" s="32"/>
    </row>
    <row r="15348" spans="16:20" x14ac:dyDescent="0.35">
      <c r="P15348" s="33"/>
      <c r="Q15348" s="32"/>
      <c r="R15348" s="32"/>
      <c r="S15348" s="32"/>
      <c r="T15348" s="32"/>
    </row>
    <row r="15349" spans="16:20" x14ac:dyDescent="0.35">
      <c r="P15349" s="33"/>
      <c r="Q15349" s="32"/>
      <c r="R15349" s="32"/>
      <c r="S15349" s="32"/>
      <c r="T15349" s="32"/>
    </row>
    <row r="15350" spans="16:20" x14ac:dyDescent="0.35">
      <c r="P15350" s="33"/>
      <c r="Q15350" s="32"/>
      <c r="R15350" s="32"/>
      <c r="S15350" s="32"/>
      <c r="T15350" s="32"/>
    </row>
    <row r="15351" spans="16:20" x14ac:dyDescent="0.35">
      <c r="P15351" s="33"/>
      <c r="Q15351" s="32"/>
      <c r="R15351" s="32"/>
      <c r="S15351" s="32"/>
      <c r="T15351" s="32"/>
    </row>
    <row r="15352" spans="16:20" x14ac:dyDescent="0.35">
      <c r="P15352" s="33"/>
      <c r="Q15352" s="32"/>
      <c r="R15352" s="32"/>
      <c r="S15352" s="32"/>
      <c r="T15352" s="32"/>
    </row>
    <row r="15353" spans="16:20" x14ac:dyDescent="0.35">
      <c r="P15353" s="33"/>
      <c r="Q15353" s="32"/>
      <c r="R15353" s="32"/>
      <c r="S15353" s="32"/>
      <c r="T15353" s="32"/>
    </row>
    <row r="15354" spans="16:20" x14ac:dyDescent="0.35">
      <c r="P15354" s="33"/>
      <c r="Q15354" s="32"/>
      <c r="R15354" s="32"/>
      <c r="S15354" s="32"/>
      <c r="T15354" s="32"/>
    </row>
    <row r="15355" spans="16:20" x14ac:dyDescent="0.35">
      <c r="P15355" s="33"/>
      <c r="Q15355" s="32"/>
      <c r="R15355" s="32"/>
      <c r="S15355" s="32"/>
      <c r="T15355" s="32"/>
    </row>
    <row r="15356" spans="16:20" x14ac:dyDescent="0.35">
      <c r="P15356" s="33"/>
      <c r="Q15356" s="32"/>
      <c r="R15356" s="32"/>
      <c r="S15356" s="32"/>
      <c r="T15356" s="32"/>
    </row>
    <row r="15357" spans="16:20" x14ac:dyDescent="0.35">
      <c r="P15357" s="33"/>
      <c r="Q15357" s="32"/>
      <c r="R15357" s="32"/>
      <c r="S15357" s="32"/>
      <c r="T15357" s="32"/>
    </row>
    <row r="15358" spans="16:20" x14ac:dyDescent="0.35">
      <c r="P15358" s="33"/>
      <c r="Q15358" s="32"/>
      <c r="R15358" s="32"/>
      <c r="S15358" s="32"/>
      <c r="T15358" s="32"/>
    </row>
    <row r="15359" spans="16:20" x14ac:dyDescent="0.35">
      <c r="P15359" s="33"/>
      <c r="Q15359" s="32"/>
      <c r="R15359" s="32"/>
      <c r="S15359" s="32"/>
      <c r="T15359" s="32"/>
    </row>
    <row r="15360" spans="16:20" x14ac:dyDescent="0.35">
      <c r="P15360" s="33"/>
      <c r="Q15360" s="32"/>
      <c r="R15360" s="32"/>
      <c r="S15360" s="32"/>
      <c r="T15360" s="32"/>
    </row>
    <row r="15361" spans="16:20" x14ac:dyDescent="0.35">
      <c r="P15361" s="33"/>
      <c r="Q15361" s="32"/>
      <c r="R15361" s="32"/>
      <c r="S15361" s="32"/>
      <c r="T15361" s="32"/>
    </row>
    <row r="15362" spans="16:20" x14ac:dyDescent="0.35">
      <c r="P15362" s="33"/>
      <c r="Q15362" s="32"/>
      <c r="R15362" s="32"/>
      <c r="S15362" s="32"/>
      <c r="T15362" s="32"/>
    </row>
    <row r="15363" spans="16:20" x14ac:dyDescent="0.35">
      <c r="P15363" s="33"/>
      <c r="Q15363" s="32"/>
      <c r="R15363" s="32"/>
      <c r="S15363" s="32"/>
      <c r="T15363" s="32"/>
    </row>
    <row r="15364" spans="16:20" x14ac:dyDescent="0.35">
      <c r="P15364" s="33"/>
      <c r="Q15364" s="32"/>
      <c r="R15364" s="32"/>
      <c r="S15364" s="32"/>
      <c r="T15364" s="32"/>
    </row>
    <row r="15365" spans="16:20" x14ac:dyDescent="0.35">
      <c r="P15365" s="33"/>
      <c r="Q15365" s="32"/>
      <c r="R15365" s="32"/>
      <c r="S15365" s="32"/>
      <c r="T15365" s="32"/>
    </row>
    <row r="15366" spans="16:20" x14ac:dyDescent="0.35">
      <c r="P15366" s="33"/>
      <c r="Q15366" s="32"/>
      <c r="R15366" s="32"/>
      <c r="S15366" s="32"/>
      <c r="T15366" s="32"/>
    </row>
    <row r="15367" spans="16:20" x14ac:dyDescent="0.35">
      <c r="P15367" s="33"/>
      <c r="Q15367" s="32"/>
      <c r="R15367" s="32"/>
      <c r="S15367" s="32"/>
      <c r="T15367" s="32"/>
    </row>
    <row r="15368" spans="16:20" x14ac:dyDescent="0.35">
      <c r="P15368" s="33"/>
      <c r="Q15368" s="32"/>
      <c r="R15368" s="32"/>
      <c r="S15368" s="32"/>
      <c r="T15368" s="32"/>
    </row>
    <row r="15369" spans="16:20" x14ac:dyDescent="0.35">
      <c r="P15369" s="33"/>
      <c r="Q15369" s="32"/>
      <c r="R15369" s="32"/>
      <c r="S15369" s="32"/>
      <c r="T15369" s="32"/>
    </row>
    <row r="15370" spans="16:20" x14ac:dyDescent="0.35">
      <c r="P15370" s="33"/>
      <c r="Q15370" s="32"/>
      <c r="R15370" s="32"/>
      <c r="S15370" s="32"/>
      <c r="T15370" s="32"/>
    </row>
    <row r="15371" spans="16:20" x14ac:dyDescent="0.35">
      <c r="P15371" s="33"/>
      <c r="Q15371" s="32"/>
      <c r="R15371" s="32"/>
      <c r="S15371" s="32"/>
      <c r="T15371" s="32"/>
    </row>
    <row r="15372" spans="16:20" x14ac:dyDescent="0.35">
      <c r="P15372" s="33"/>
      <c r="Q15372" s="32"/>
      <c r="R15372" s="32"/>
      <c r="S15372" s="32"/>
      <c r="T15372" s="32"/>
    </row>
    <row r="15373" spans="16:20" x14ac:dyDescent="0.35">
      <c r="P15373" s="33"/>
      <c r="Q15373" s="32"/>
      <c r="R15373" s="32"/>
      <c r="S15373" s="32"/>
      <c r="T15373" s="32"/>
    </row>
    <row r="15374" spans="16:20" x14ac:dyDescent="0.35">
      <c r="P15374" s="33"/>
      <c r="Q15374" s="32"/>
      <c r="R15374" s="32"/>
      <c r="S15374" s="32"/>
      <c r="T15374" s="32"/>
    </row>
    <row r="15375" spans="16:20" x14ac:dyDescent="0.35">
      <c r="P15375" s="33"/>
      <c r="Q15375" s="32"/>
      <c r="R15375" s="32"/>
      <c r="S15375" s="32"/>
      <c r="T15375" s="32"/>
    </row>
    <row r="15376" spans="16:20" x14ac:dyDescent="0.35">
      <c r="P15376" s="33"/>
      <c r="Q15376" s="32"/>
      <c r="R15376" s="32"/>
      <c r="S15376" s="32"/>
      <c r="T15376" s="32"/>
    </row>
    <row r="15377" spans="16:20" x14ac:dyDescent="0.35">
      <c r="P15377" s="33"/>
      <c r="Q15377" s="32"/>
      <c r="R15377" s="32"/>
      <c r="S15377" s="32"/>
      <c r="T15377" s="32"/>
    </row>
    <row r="15378" spans="16:20" x14ac:dyDescent="0.35">
      <c r="P15378" s="33"/>
      <c r="Q15378" s="32"/>
      <c r="R15378" s="32"/>
      <c r="S15378" s="32"/>
      <c r="T15378" s="32"/>
    </row>
    <row r="15379" spans="16:20" x14ac:dyDescent="0.35">
      <c r="P15379" s="33"/>
      <c r="Q15379" s="32"/>
      <c r="R15379" s="32"/>
      <c r="S15379" s="32"/>
      <c r="T15379" s="32"/>
    </row>
    <row r="15380" spans="16:20" x14ac:dyDescent="0.35">
      <c r="P15380" s="33"/>
      <c r="Q15380" s="32"/>
      <c r="R15380" s="32"/>
      <c r="S15380" s="32"/>
      <c r="T15380" s="32"/>
    </row>
    <row r="15381" spans="16:20" x14ac:dyDescent="0.35">
      <c r="P15381" s="33"/>
      <c r="Q15381" s="32"/>
      <c r="R15381" s="32"/>
      <c r="S15381" s="32"/>
      <c r="T15381" s="32"/>
    </row>
    <row r="15382" spans="16:20" x14ac:dyDescent="0.35">
      <c r="P15382" s="33"/>
      <c r="Q15382" s="32"/>
      <c r="R15382" s="32"/>
      <c r="S15382" s="32"/>
      <c r="T15382" s="32"/>
    </row>
    <row r="15383" spans="16:20" x14ac:dyDescent="0.35">
      <c r="P15383" s="33"/>
      <c r="Q15383" s="32"/>
      <c r="R15383" s="32"/>
      <c r="S15383" s="32"/>
      <c r="T15383" s="32"/>
    </row>
    <row r="15384" spans="16:20" x14ac:dyDescent="0.35">
      <c r="P15384" s="33"/>
      <c r="Q15384" s="32"/>
      <c r="R15384" s="32"/>
      <c r="S15384" s="32"/>
      <c r="T15384" s="32"/>
    </row>
    <row r="15385" spans="16:20" x14ac:dyDescent="0.35">
      <c r="P15385" s="33"/>
      <c r="Q15385" s="32"/>
      <c r="R15385" s="32"/>
      <c r="S15385" s="32"/>
      <c r="T15385" s="32"/>
    </row>
    <row r="15386" spans="16:20" x14ac:dyDescent="0.35">
      <c r="P15386" s="33"/>
      <c r="Q15386" s="32"/>
      <c r="R15386" s="32"/>
      <c r="S15386" s="32"/>
      <c r="T15386" s="32"/>
    </row>
    <row r="15387" spans="16:20" x14ac:dyDescent="0.35">
      <c r="P15387" s="33"/>
      <c r="Q15387" s="32"/>
      <c r="R15387" s="32"/>
      <c r="S15387" s="32"/>
      <c r="T15387" s="32"/>
    </row>
    <row r="15388" spans="16:20" x14ac:dyDescent="0.35">
      <c r="P15388" s="33"/>
      <c r="Q15388" s="32"/>
      <c r="R15388" s="32"/>
      <c r="S15388" s="32"/>
      <c r="T15388" s="32"/>
    </row>
    <row r="15389" spans="16:20" x14ac:dyDescent="0.35">
      <c r="P15389" s="33"/>
      <c r="Q15389" s="32"/>
      <c r="R15389" s="32"/>
      <c r="S15389" s="32"/>
      <c r="T15389" s="32"/>
    </row>
    <row r="15390" spans="16:20" x14ac:dyDescent="0.35">
      <c r="P15390" s="33"/>
      <c r="Q15390" s="32"/>
      <c r="R15390" s="32"/>
      <c r="S15390" s="32"/>
      <c r="T15390" s="32"/>
    </row>
    <row r="15391" spans="16:20" x14ac:dyDescent="0.35">
      <c r="P15391" s="33"/>
      <c r="Q15391" s="32"/>
      <c r="R15391" s="32"/>
      <c r="S15391" s="32"/>
      <c r="T15391" s="32"/>
    </row>
    <row r="15392" spans="16:20" x14ac:dyDescent="0.35">
      <c r="P15392" s="33"/>
      <c r="Q15392" s="32"/>
      <c r="R15392" s="32"/>
      <c r="S15392" s="32"/>
      <c r="T15392" s="32"/>
    </row>
    <row r="15393" spans="16:20" x14ac:dyDescent="0.35">
      <c r="P15393" s="33"/>
      <c r="Q15393" s="32"/>
      <c r="R15393" s="32"/>
      <c r="S15393" s="32"/>
      <c r="T15393" s="32"/>
    </row>
    <row r="15394" spans="16:20" x14ac:dyDescent="0.35">
      <c r="P15394" s="33"/>
      <c r="Q15394" s="32"/>
      <c r="R15394" s="32"/>
      <c r="S15394" s="32"/>
      <c r="T15394" s="32"/>
    </row>
    <row r="15395" spans="16:20" x14ac:dyDescent="0.35">
      <c r="P15395" s="33"/>
      <c r="Q15395" s="32"/>
      <c r="R15395" s="32"/>
      <c r="S15395" s="32"/>
      <c r="T15395" s="32"/>
    </row>
    <row r="15396" spans="16:20" x14ac:dyDescent="0.35">
      <c r="P15396" s="33"/>
      <c r="Q15396" s="32"/>
      <c r="R15396" s="32"/>
      <c r="S15396" s="32"/>
      <c r="T15396" s="32"/>
    </row>
    <row r="15397" spans="16:20" x14ac:dyDescent="0.35">
      <c r="P15397" s="33"/>
      <c r="Q15397" s="32"/>
      <c r="R15397" s="32"/>
      <c r="S15397" s="32"/>
      <c r="T15397" s="32"/>
    </row>
    <row r="15398" spans="16:20" x14ac:dyDescent="0.35">
      <c r="P15398" s="33"/>
      <c r="Q15398" s="32"/>
      <c r="R15398" s="32"/>
      <c r="S15398" s="32"/>
      <c r="T15398" s="32"/>
    </row>
    <row r="15399" spans="16:20" x14ac:dyDescent="0.35">
      <c r="P15399" s="33"/>
      <c r="Q15399" s="32"/>
      <c r="R15399" s="32"/>
      <c r="S15399" s="32"/>
      <c r="T15399" s="32"/>
    </row>
    <row r="15400" spans="16:20" x14ac:dyDescent="0.35">
      <c r="P15400" s="33"/>
      <c r="Q15400" s="32"/>
      <c r="R15400" s="32"/>
      <c r="S15400" s="32"/>
      <c r="T15400" s="32"/>
    </row>
    <row r="15401" spans="16:20" x14ac:dyDescent="0.35">
      <c r="P15401" s="33"/>
      <c r="Q15401" s="32"/>
      <c r="R15401" s="32"/>
      <c r="S15401" s="32"/>
      <c r="T15401" s="32"/>
    </row>
    <row r="15402" spans="16:20" x14ac:dyDescent="0.35">
      <c r="P15402" s="33"/>
      <c r="Q15402" s="32"/>
      <c r="R15402" s="32"/>
      <c r="S15402" s="32"/>
      <c r="T15402" s="32"/>
    </row>
    <row r="15403" spans="16:20" x14ac:dyDescent="0.35">
      <c r="P15403" s="33"/>
      <c r="Q15403" s="32"/>
      <c r="R15403" s="32"/>
      <c r="S15403" s="32"/>
      <c r="T15403" s="32"/>
    </row>
    <row r="15404" spans="16:20" x14ac:dyDescent="0.35">
      <c r="P15404" s="33"/>
      <c r="Q15404" s="32"/>
      <c r="R15404" s="32"/>
      <c r="S15404" s="32"/>
      <c r="T15404" s="32"/>
    </row>
    <row r="15405" spans="16:20" x14ac:dyDescent="0.35">
      <c r="P15405" s="33"/>
      <c r="Q15405" s="32"/>
      <c r="R15405" s="32"/>
      <c r="S15405" s="32"/>
      <c r="T15405" s="32"/>
    </row>
    <row r="15406" spans="16:20" x14ac:dyDescent="0.35">
      <c r="P15406" s="33"/>
      <c r="Q15406" s="32"/>
      <c r="R15406" s="32"/>
      <c r="S15406" s="32"/>
      <c r="T15406" s="32"/>
    </row>
    <row r="15407" spans="16:20" x14ac:dyDescent="0.35">
      <c r="P15407" s="33"/>
      <c r="Q15407" s="32"/>
      <c r="R15407" s="32"/>
      <c r="S15407" s="32"/>
      <c r="T15407" s="32"/>
    </row>
    <row r="15408" spans="16:20" x14ac:dyDescent="0.35">
      <c r="P15408" s="33"/>
      <c r="Q15408" s="32"/>
      <c r="R15408" s="32"/>
      <c r="S15408" s="32"/>
      <c r="T15408" s="32"/>
    </row>
    <row r="15409" spans="16:20" x14ac:dyDescent="0.35">
      <c r="P15409" s="33"/>
      <c r="Q15409" s="32"/>
      <c r="R15409" s="32"/>
      <c r="S15409" s="32"/>
      <c r="T15409" s="32"/>
    </row>
    <row r="15410" spans="16:20" x14ac:dyDescent="0.35">
      <c r="P15410" s="33"/>
      <c r="Q15410" s="32"/>
      <c r="R15410" s="32"/>
      <c r="S15410" s="32"/>
      <c r="T15410" s="32"/>
    </row>
    <row r="15411" spans="16:20" x14ac:dyDescent="0.35">
      <c r="P15411" s="33"/>
      <c r="Q15411" s="32"/>
      <c r="R15411" s="32"/>
      <c r="S15411" s="32"/>
      <c r="T15411" s="32"/>
    </row>
    <row r="15412" spans="16:20" x14ac:dyDescent="0.35">
      <c r="P15412" s="33"/>
      <c r="Q15412" s="32"/>
      <c r="R15412" s="32"/>
      <c r="S15412" s="32"/>
      <c r="T15412" s="32"/>
    </row>
    <row r="15413" spans="16:20" x14ac:dyDescent="0.35">
      <c r="P15413" s="33"/>
      <c r="Q15413" s="32"/>
      <c r="R15413" s="32"/>
      <c r="S15413" s="32"/>
      <c r="T15413" s="32"/>
    </row>
    <row r="15414" spans="16:20" x14ac:dyDescent="0.35">
      <c r="P15414" s="33"/>
      <c r="Q15414" s="32"/>
      <c r="R15414" s="32"/>
      <c r="S15414" s="32"/>
      <c r="T15414" s="32"/>
    </row>
    <row r="15415" spans="16:20" x14ac:dyDescent="0.35">
      <c r="P15415" s="33"/>
      <c r="Q15415" s="32"/>
      <c r="R15415" s="32"/>
      <c r="S15415" s="32"/>
      <c r="T15415" s="32"/>
    </row>
    <row r="15416" spans="16:20" x14ac:dyDescent="0.35">
      <c r="P15416" s="33"/>
      <c r="Q15416" s="32"/>
      <c r="R15416" s="32"/>
      <c r="S15416" s="32"/>
      <c r="T15416" s="32"/>
    </row>
    <row r="15417" spans="16:20" x14ac:dyDescent="0.35">
      <c r="P15417" s="33"/>
      <c r="Q15417" s="32"/>
      <c r="R15417" s="32"/>
      <c r="S15417" s="32"/>
      <c r="T15417" s="32"/>
    </row>
    <row r="15418" spans="16:20" x14ac:dyDescent="0.35">
      <c r="P15418" s="33"/>
      <c r="Q15418" s="32"/>
      <c r="R15418" s="32"/>
      <c r="S15418" s="32"/>
      <c r="T15418" s="32"/>
    </row>
    <row r="15419" spans="16:20" x14ac:dyDescent="0.35">
      <c r="P15419" s="33"/>
      <c r="Q15419" s="32"/>
      <c r="R15419" s="32"/>
      <c r="S15419" s="32"/>
      <c r="T15419" s="32"/>
    </row>
    <row r="15420" spans="16:20" x14ac:dyDescent="0.35">
      <c r="P15420" s="33"/>
      <c r="Q15420" s="32"/>
      <c r="R15420" s="32"/>
      <c r="S15420" s="32"/>
      <c r="T15420" s="32"/>
    </row>
    <row r="15421" spans="16:20" x14ac:dyDescent="0.35">
      <c r="P15421" s="33"/>
      <c r="Q15421" s="32"/>
      <c r="R15421" s="32"/>
      <c r="S15421" s="32"/>
      <c r="T15421" s="32"/>
    </row>
    <row r="15422" spans="16:20" x14ac:dyDescent="0.35">
      <c r="P15422" s="33"/>
      <c r="Q15422" s="32"/>
      <c r="R15422" s="32"/>
      <c r="S15422" s="32"/>
      <c r="T15422" s="32"/>
    </row>
    <row r="15423" spans="16:20" x14ac:dyDescent="0.35">
      <c r="P15423" s="33"/>
      <c r="Q15423" s="32"/>
      <c r="R15423" s="32"/>
      <c r="S15423" s="32"/>
      <c r="T15423" s="32"/>
    </row>
    <row r="15424" spans="16:20" x14ac:dyDescent="0.35">
      <c r="P15424" s="33"/>
      <c r="Q15424" s="32"/>
      <c r="R15424" s="32"/>
      <c r="S15424" s="32"/>
      <c r="T15424" s="32"/>
    </row>
    <row r="15425" spans="16:20" x14ac:dyDescent="0.35">
      <c r="P15425" s="33"/>
      <c r="Q15425" s="32"/>
      <c r="R15425" s="32"/>
      <c r="S15425" s="32"/>
      <c r="T15425" s="32"/>
    </row>
    <row r="15426" spans="16:20" x14ac:dyDescent="0.35">
      <c r="P15426" s="33"/>
      <c r="Q15426" s="32"/>
      <c r="R15426" s="32"/>
      <c r="S15426" s="32"/>
      <c r="T15426" s="32"/>
    </row>
    <row r="15427" spans="16:20" x14ac:dyDescent="0.35">
      <c r="P15427" s="33"/>
      <c r="Q15427" s="32"/>
      <c r="R15427" s="32"/>
      <c r="S15427" s="32"/>
      <c r="T15427" s="32"/>
    </row>
    <row r="15428" spans="16:20" x14ac:dyDescent="0.35">
      <c r="P15428" s="33"/>
      <c r="Q15428" s="32"/>
      <c r="R15428" s="32"/>
      <c r="S15428" s="32"/>
      <c r="T15428" s="32"/>
    </row>
    <row r="15429" spans="16:20" x14ac:dyDescent="0.35">
      <c r="P15429" s="33"/>
      <c r="Q15429" s="32"/>
      <c r="R15429" s="32"/>
      <c r="S15429" s="32"/>
      <c r="T15429" s="32"/>
    </row>
    <row r="15430" spans="16:20" x14ac:dyDescent="0.35">
      <c r="P15430" s="33"/>
      <c r="Q15430" s="32"/>
      <c r="R15430" s="32"/>
      <c r="S15430" s="32"/>
      <c r="T15430" s="32"/>
    </row>
    <row r="15431" spans="16:20" x14ac:dyDescent="0.35">
      <c r="P15431" s="33"/>
      <c r="Q15431" s="32"/>
      <c r="R15431" s="32"/>
      <c r="S15431" s="32"/>
      <c r="T15431" s="32"/>
    </row>
    <row r="15432" spans="16:20" x14ac:dyDescent="0.35">
      <c r="P15432" s="33"/>
      <c r="Q15432" s="32"/>
      <c r="R15432" s="32"/>
      <c r="S15432" s="32"/>
      <c r="T15432" s="32"/>
    </row>
    <row r="15433" spans="16:20" x14ac:dyDescent="0.35">
      <c r="P15433" s="33"/>
      <c r="Q15433" s="32"/>
      <c r="R15433" s="32"/>
      <c r="S15433" s="32"/>
      <c r="T15433" s="32"/>
    </row>
    <row r="15434" spans="16:20" x14ac:dyDescent="0.35">
      <c r="P15434" s="33"/>
      <c r="Q15434" s="32"/>
      <c r="R15434" s="32"/>
      <c r="S15434" s="32"/>
      <c r="T15434" s="32"/>
    </row>
    <row r="15435" spans="16:20" x14ac:dyDescent="0.35">
      <c r="P15435" s="33"/>
      <c r="Q15435" s="32"/>
      <c r="R15435" s="32"/>
      <c r="S15435" s="32"/>
      <c r="T15435" s="32"/>
    </row>
    <row r="15436" spans="16:20" x14ac:dyDescent="0.35">
      <c r="P15436" s="33"/>
      <c r="Q15436" s="32"/>
      <c r="R15436" s="32"/>
      <c r="S15436" s="32"/>
      <c r="T15436" s="32"/>
    </row>
    <row r="15437" spans="16:20" x14ac:dyDescent="0.35">
      <c r="P15437" s="33"/>
      <c r="Q15437" s="32"/>
      <c r="R15437" s="32"/>
      <c r="S15437" s="32"/>
      <c r="T15437" s="32"/>
    </row>
    <row r="15438" spans="16:20" x14ac:dyDescent="0.35">
      <c r="P15438" s="33"/>
      <c r="Q15438" s="32"/>
      <c r="R15438" s="32"/>
      <c r="S15438" s="32"/>
      <c r="T15438" s="32"/>
    </row>
    <row r="15439" spans="16:20" x14ac:dyDescent="0.35">
      <c r="P15439" s="33"/>
      <c r="Q15439" s="32"/>
      <c r="R15439" s="32"/>
      <c r="S15439" s="32"/>
      <c r="T15439" s="32"/>
    </row>
    <row r="15440" spans="16:20" x14ac:dyDescent="0.35">
      <c r="P15440" s="33"/>
      <c r="Q15440" s="32"/>
      <c r="R15440" s="32"/>
      <c r="S15440" s="32"/>
      <c r="T15440" s="32"/>
    </row>
    <row r="15441" spans="16:20" x14ac:dyDescent="0.35">
      <c r="P15441" s="33"/>
      <c r="Q15441" s="32"/>
      <c r="R15441" s="32"/>
      <c r="S15441" s="32"/>
      <c r="T15441" s="32"/>
    </row>
    <row r="15442" spans="16:20" x14ac:dyDescent="0.35">
      <c r="P15442" s="33"/>
      <c r="Q15442" s="32"/>
      <c r="R15442" s="32"/>
      <c r="S15442" s="32"/>
      <c r="T15442" s="32"/>
    </row>
    <row r="15443" spans="16:20" x14ac:dyDescent="0.35">
      <c r="P15443" s="33"/>
      <c r="Q15443" s="32"/>
      <c r="R15443" s="32"/>
      <c r="S15443" s="32"/>
      <c r="T15443" s="32"/>
    </row>
    <row r="15444" spans="16:20" x14ac:dyDescent="0.35">
      <c r="P15444" s="33"/>
      <c r="Q15444" s="32"/>
      <c r="R15444" s="32"/>
      <c r="S15444" s="32"/>
      <c r="T15444" s="32"/>
    </row>
    <row r="15445" spans="16:20" x14ac:dyDescent="0.35">
      <c r="P15445" s="33"/>
      <c r="Q15445" s="32"/>
      <c r="R15445" s="32"/>
      <c r="S15445" s="32"/>
      <c r="T15445" s="32"/>
    </row>
    <row r="15446" spans="16:20" x14ac:dyDescent="0.35">
      <c r="P15446" s="33"/>
      <c r="Q15446" s="32"/>
      <c r="R15446" s="32"/>
      <c r="S15446" s="32"/>
      <c r="T15446" s="32"/>
    </row>
    <row r="15447" spans="16:20" x14ac:dyDescent="0.35">
      <c r="P15447" s="33"/>
      <c r="Q15447" s="32"/>
      <c r="R15447" s="32"/>
      <c r="S15447" s="32"/>
      <c r="T15447" s="32"/>
    </row>
    <row r="15448" spans="16:20" x14ac:dyDescent="0.35">
      <c r="P15448" s="33"/>
      <c r="Q15448" s="32"/>
      <c r="R15448" s="32"/>
      <c r="S15448" s="32"/>
      <c r="T15448" s="32"/>
    </row>
    <row r="15449" spans="16:20" x14ac:dyDescent="0.35">
      <c r="P15449" s="33"/>
      <c r="Q15449" s="32"/>
      <c r="R15449" s="32"/>
      <c r="S15449" s="32"/>
      <c r="T15449" s="32"/>
    </row>
    <row r="15450" spans="16:20" x14ac:dyDescent="0.35">
      <c r="P15450" s="33"/>
      <c r="Q15450" s="32"/>
      <c r="R15450" s="32"/>
      <c r="S15450" s="32"/>
      <c r="T15450" s="32"/>
    </row>
    <row r="15451" spans="16:20" x14ac:dyDescent="0.35">
      <c r="P15451" s="33"/>
      <c r="Q15451" s="32"/>
      <c r="R15451" s="32"/>
      <c r="S15451" s="32"/>
      <c r="T15451" s="32"/>
    </row>
    <row r="15452" spans="16:20" x14ac:dyDescent="0.35">
      <c r="P15452" s="33"/>
      <c r="Q15452" s="32"/>
      <c r="R15452" s="32"/>
      <c r="S15452" s="32"/>
      <c r="T15452" s="32"/>
    </row>
    <row r="15453" spans="16:20" x14ac:dyDescent="0.35">
      <c r="P15453" s="33"/>
      <c r="Q15453" s="32"/>
      <c r="R15453" s="32"/>
      <c r="S15453" s="32"/>
      <c r="T15453" s="32"/>
    </row>
    <row r="15454" spans="16:20" x14ac:dyDescent="0.35">
      <c r="P15454" s="33"/>
      <c r="Q15454" s="32"/>
      <c r="R15454" s="32"/>
      <c r="S15454" s="32"/>
      <c r="T15454" s="32"/>
    </row>
    <row r="15455" spans="16:20" x14ac:dyDescent="0.35">
      <c r="P15455" s="33"/>
      <c r="Q15455" s="32"/>
      <c r="R15455" s="32"/>
      <c r="S15455" s="32"/>
      <c r="T15455" s="32"/>
    </row>
    <row r="15456" spans="16:20" x14ac:dyDescent="0.35">
      <c r="P15456" s="33"/>
      <c r="Q15456" s="32"/>
      <c r="R15456" s="32"/>
      <c r="S15456" s="32"/>
      <c r="T15456" s="32"/>
    </row>
    <row r="15457" spans="16:20" x14ac:dyDescent="0.35">
      <c r="P15457" s="33"/>
      <c r="Q15457" s="32"/>
      <c r="R15457" s="32"/>
      <c r="S15457" s="32"/>
      <c r="T15457" s="32"/>
    </row>
    <row r="15458" spans="16:20" x14ac:dyDescent="0.35">
      <c r="P15458" s="33"/>
      <c r="Q15458" s="32"/>
      <c r="R15458" s="32"/>
      <c r="S15458" s="32"/>
      <c r="T15458" s="32"/>
    </row>
    <row r="15459" spans="16:20" x14ac:dyDescent="0.35">
      <c r="P15459" s="33"/>
      <c r="Q15459" s="32"/>
      <c r="R15459" s="32"/>
      <c r="S15459" s="32"/>
      <c r="T15459" s="32"/>
    </row>
    <row r="15460" spans="16:20" x14ac:dyDescent="0.35">
      <c r="P15460" s="33"/>
      <c r="Q15460" s="32"/>
      <c r="R15460" s="32"/>
      <c r="S15460" s="32"/>
      <c r="T15460" s="32"/>
    </row>
    <row r="15461" spans="16:20" x14ac:dyDescent="0.35">
      <c r="P15461" s="33"/>
      <c r="Q15461" s="32"/>
      <c r="R15461" s="32"/>
      <c r="S15461" s="32"/>
      <c r="T15461" s="32"/>
    </row>
    <row r="15462" spans="16:20" x14ac:dyDescent="0.35">
      <c r="P15462" s="33"/>
      <c r="Q15462" s="32"/>
      <c r="R15462" s="32"/>
      <c r="S15462" s="32"/>
      <c r="T15462" s="32"/>
    </row>
    <row r="15463" spans="16:20" x14ac:dyDescent="0.35">
      <c r="P15463" s="33"/>
      <c r="Q15463" s="32"/>
      <c r="R15463" s="32"/>
      <c r="S15463" s="32"/>
      <c r="T15463" s="32"/>
    </row>
    <row r="15464" spans="16:20" x14ac:dyDescent="0.35">
      <c r="P15464" s="33"/>
      <c r="Q15464" s="32"/>
      <c r="R15464" s="32"/>
      <c r="S15464" s="32"/>
      <c r="T15464" s="32"/>
    </row>
    <row r="15465" spans="16:20" x14ac:dyDescent="0.35">
      <c r="P15465" s="33"/>
      <c r="Q15465" s="32"/>
      <c r="R15465" s="32"/>
      <c r="S15465" s="32"/>
      <c r="T15465" s="32"/>
    </row>
    <row r="15466" spans="16:20" x14ac:dyDescent="0.35">
      <c r="P15466" s="33"/>
      <c r="Q15466" s="32"/>
      <c r="R15466" s="32"/>
      <c r="S15466" s="32"/>
      <c r="T15466" s="32"/>
    </row>
    <row r="15467" spans="16:20" x14ac:dyDescent="0.35">
      <c r="P15467" s="33"/>
      <c r="Q15467" s="32"/>
      <c r="R15467" s="32"/>
      <c r="S15467" s="32"/>
      <c r="T15467" s="32"/>
    </row>
    <row r="15468" spans="16:20" x14ac:dyDescent="0.35">
      <c r="P15468" s="33"/>
      <c r="Q15468" s="32"/>
      <c r="R15468" s="32"/>
      <c r="S15468" s="32"/>
      <c r="T15468" s="32"/>
    </row>
    <row r="15469" spans="16:20" x14ac:dyDescent="0.35">
      <c r="P15469" s="33"/>
      <c r="Q15469" s="32"/>
      <c r="R15469" s="32"/>
      <c r="S15469" s="32"/>
      <c r="T15469" s="32"/>
    </row>
    <row r="15470" spans="16:20" x14ac:dyDescent="0.35">
      <c r="P15470" s="33"/>
      <c r="Q15470" s="32"/>
      <c r="R15470" s="32"/>
      <c r="S15470" s="32"/>
      <c r="T15470" s="32"/>
    </row>
    <row r="15471" spans="16:20" x14ac:dyDescent="0.35">
      <c r="P15471" s="33"/>
      <c r="Q15471" s="32"/>
      <c r="R15471" s="32"/>
      <c r="S15471" s="32"/>
      <c r="T15471" s="32"/>
    </row>
    <row r="15472" spans="16:20" x14ac:dyDescent="0.35">
      <c r="P15472" s="33"/>
      <c r="Q15472" s="32"/>
      <c r="R15472" s="32"/>
      <c r="S15472" s="32"/>
      <c r="T15472" s="32"/>
    </row>
    <row r="15473" spans="16:20" x14ac:dyDescent="0.35">
      <c r="P15473" s="33"/>
      <c r="Q15473" s="32"/>
      <c r="R15473" s="32"/>
      <c r="S15473" s="32"/>
      <c r="T15473" s="32"/>
    </row>
    <row r="15474" spans="16:20" x14ac:dyDescent="0.35">
      <c r="P15474" s="33"/>
      <c r="Q15474" s="32"/>
      <c r="R15474" s="32"/>
      <c r="S15474" s="32"/>
      <c r="T15474" s="32"/>
    </row>
    <row r="15475" spans="16:20" x14ac:dyDescent="0.35">
      <c r="P15475" s="33"/>
      <c r="Q15475" s="32"/>
      <c r="R15475" s="32"/>
      <c r="S15475" s="32"/>
      <c r="T15475" s="32"/>
    </row>
    <row r="15476" spans="16:20" x14ac:dyDescent="0.35">
      <c r="P15476" s="33"/>
      <c r="Q15476" s="32"/>
      <c r="R15476" s="32"/>
      <c r="S15476" s="32"/>
      <c r="T15476" s="32"/>
    </row>
    <row r="15477" spans="16:20" x14ac:dyDescent="0.35">
      <c r="P15477" s="33"/>
      <c r="Q15477" s="32"/>
      <c r="R15477" s="32"/>
      <c r="S15477" s="32"/>
      <c r="T15477" s="32"/>
    </row>
    <row r="15478" spans="16:20" x14ac:dyDescent="0.35">
      <c r="P15478" s="33"/>
      <c r="Q15478" s="32"/>
      <c r="R15478" s="32"/>
      <c r="S15478" s="32"/>
      <c r="T15478" s="32"/>
    </row>
    <row r="15479" spans="16:20" x14ac:dyDescent="0.35">
      <c r="P15479" s="33"/>
      <c r="Q15479" s="32"/>
      <c r="R15479" s="32"/>
      <c r="S15479" s="32"/>
      <c r="T15479" s="32"/>
    </row>
    <row r="15480" spans="16:20" x14ac:dyDescent="0.35">
      <c r="P15480" s="33"/>
      <c r="Q15480" s="32"/>
      <c r="R15480" s="32"/>
      <c r="S15480" s="32"/>
      <c r="T15480" s="32"/>
    </row>
    <row r="15481" spans="16:20" x14ac:dyDescent="0.35">
      <c r="P15481" s="33"/>
      <c r="Q15481" s="32"/>
      <c r="R15481" s="32"/>
      <c r="S15481" s="32"/>
      <c r="T15481" s="32"/>
    </row>
    <row r="15482" spans="16:20" x14ac:dyDescent="0.35">
      <c r="P15482" s="33"/>
      <c r="Q15482" s="32"/>
      <c r="R15482" s="32"/>
      <c r="S15482" s="32"/>
      <c r="T15482" s="32"/>
    </row>
    <row r="15483" spans="16:20" x14ac:dyDescent="0.35">
      <c r="P15483" s="33"/>
      <c r="Q15483" s="32"/>
      <c r="R15483" s="32"/>
      <c r="S15483" s="32"/>
      <c r="T15483" s="32"/>
    </row>
    <row r="15484" spans="16:20" x14ac:dyDescent="0.35">
      <c r="P15484" s="33"/>
      <c r="Q15484" s="32"/>
      <c r="R15484" s="32"/>
      <c r="S15484" s="32"/>
      <c r="T15484" s="32"/>
    </row>
    <row r="15485" spans="16:20" x14ac:dyDescent="0.35">
      <c r="P15485" s="33"/>
      <c r="Q15485" s="32"/>
      <c r="R15485" s="32"/>
      <c r="S15485" s="32"/>
      <c r="T15485" s="32"/>
    </row>
    <row r="15486" spans="16:20" x14ac:dyDescent="0.35">
      <c r="P15486" s="33"/>
      <c r="Q15486" s="32"/>
      <c r="R15486" s="32"/>
      <c r="S15486" s="32"/>
      <c r="T15486" s="32"/>
    </row>
    <row r="15487" spans="16:20" x14ac:dyDescent="0.35">
      <c r="P15487" s="33"/>
      <c r="Q15487" s="32"/>
      <c r="R15487" s="32"/>
      <c r="S15487" s="32"/>
      <c r="T15487" s="32"/>
    </row>
    <row r="15488" spans="16:20" x14ac:dyDescent="0.35">
      <c r="P15488" s="33"/>
      <c r="Q15488" s="32"/>
      <c r="R15488" s="32"/>
      <c r="S15488" s="32"/>
      <c r="T15488" s="32"/>
    </row>
    <row r="15489" spans="16:20" x14ac:dyDescent="0.35">
      <c r="P15489" s="33"/>
      <c r="Q15489" s="32"/>
      <c r="R15489" s="32"/>
      <c r="S15489" s="32"/>
      <c r="T15489" s="32"/>
    </row>
    <row r="15490" spans="16:20" x14ac:dyDescent="0.35">
      <c r="P15490" s="33"/>
      <c r="Q15490" s="32"/>
      <c r="R15490" s="32"/>
      <c r="S15490" s="32"/>
      <c r="T15490" s="32"/>
    </row>
    <row r="15491" spans="16:20" x14ac:dyDescent="0.35">
      <c r="P15491" s="33"/>
      <c r="Q15491" s="32"/>
      <c r="R15491" s="32"/>
      <c r="S15491" s="32"/>
      <c r="T15491" s="32"/>
    </row>
    <row r="15492" spans="16:20" x14ac:dyDescent="0.35">
      <c r="P15492" s="33"/>
      <c r="Q15492" s="32"/>
      <c r="R15492" s="32"/>
      <c r="S15492" s="32"/>
      <c r="T15492" s="32"/>
    </row>
    <row r="15493" spans="16:20" x14ac:dyDescent="0.35">
      <c r="P15493" s="33"/>
      <c r="Q15493" s="32"/>
      <c r="R15493" s="32"/>
      <c r="S15493" s="32"/>
      <c r="T15493" s="32"/>
    </row>
    <row r="15494" spans="16:20" x14ac:dyDescent="0.35">
      <c r="P15494" s="33"/>
      <c r="Q15494" s="32"/>
      <c r="R15494" s="32"/>
      <c r="S15494" s="32"/>
      <c r="T15494" s="32"/>
    </row>
    <row r="15495" spans="16:20" x14ac:dyDescent="0.35">
      <c r="P15495" s="33"/>
      <c r="Q15495" s="32"/>
      <c r="R15495" s="32"/>
      <c r="S15495" s="32"/>
      <c r="T15495" s="32"/>
    </row>
    <row r="15496" spans="16:20" x14ac:dyDescent="0.35">
      <c r="P15496" s="33"/>
      <c r="Q15496" s="32"/>
      <c r="R15496" s="32"/>
      <c r="S15496" s="32"/>
      <c r="T15496" s="32"/>
    </row>
    <row r="15497" spans="16:20" x14ac:dyDescent="0.35">
      <c r="P15497" s="33"/>
      <c r="Q15497" s="32"/>
      <c r="R15497" s="32"/>
      <c r="S15497" s="32"/>
      <c r="T15497" s="32"/>
    </row>
    <row r="15498" spans="16:20" x14ac:dyDescent="0.35">
      <c r="P15498" s="33"/>
      <c r="Q15498" s="32"/>
      <c r="R15498" s="32"/>
      <c r="S15498" s="32"/>
      <c r="T15498" s="32"/>
    </row>
    <row r="15499" spans="16:20" x14ac:dyDescent="0.35">
      <c r="P15499" s="33"/>
      <c r="Q15499" s="32"/>
      <c r="R15499" s="32"/>
      <c r="S15499" s="32"/>
      <c r="T15499" s="32"/>
    </row>
    <row r="15500" spans="16:20" x14ac:dyDescent="0.35">
      <c r="P15500" s="33"/>
      <c r="Q15500" s="32"/>
      <c r="R15500" s="32"/>
      <c r="S15500" s="32"/>
      <c r="T15500" s="32"/>
    </row>
    <row r="15501" spans="16:20" x14ac:dyDescent="0.35">
      <c r="P15501" s="33"/>
      <c r="Q15501" s="32"/>
      <c r="R15501" s="32"/>
      <c r="S15501" s="32"/>
      <c r="T15501" s="32"/>
    </row>
    <row r="15502" spans="16:20" x14ac:dyDescent="0.35">
      <c r="P15502" s="33"/>
      <c r="Q15502" s="32"/>
      <c r="R15502" s="32"/>
      <c r="S15502" s="32"/>
      <c r="T15502" s="32"/>
    </row>
    <row r="15503" spans="16:20" x14ac:dyDescent="0.35">
      <c r="P15503" s="33"/>
      <c r="Q15503" s="32"/>
      <c r="R15503" s="32"/>
      <c r="S15503" s="32"/>
      <c r="T15503" s="32"/>
    </row>
    <row r="15504" spans="16:20" x14ac:dyDescent="0.35">
      <c r="P15504" s="33"/>
      <c r="Q15504" s="32"/>
      <c r="R15504" s="32"/>
      <c r="S15504" s="32"/>
      <c r="T15504" s="32"/>
    </row>
    <row r="15505" spans="16:20" x14ac:dyDescent="0.35">
      <c r="P15505" s="33"/>
      <c r="Q15505" s="32"/>
      <c r="R15505" s="32"/>
      <c r="S15505" s="32"/>
      <c r="T15505" s="32"/>
    </row>
    <row r="15506" spans="16:20" x14ac:dyDescent="0.35">
      <c r="P15506" s="33"/>
      <c r="Q15506" s="32"/>
      <c r="R15506" s="32"/>
      <c r="S15506" s="32"/>
      <c r="T15506" s="32"/>
    </row>
    <row r="15507" spans="16:20" x14ac:dyDescent="0.35">
      <c r="P15507" s="33"/>
      <c r="Q15507" s="32"/>
      <c r="R15507" s="32"/>
      <c r="S15507" s="32"/>
      <c r="T15507" s="32"/>
    </row>
    <row r="15508" spans="16:20" x14ac:dyDescent="0.35">
      <c r="P15508" s="33"/>
      <c r="Q15508" s="32"/>
      <c r="R15508" s="32"/>
      <c r="S15508" s="32"/>
      <c r="T15508" s="32"/>
    </row>
    <row r="15509" spans="16:20" x14ac:dyDescent="0.35">
      <c r="P15509" s="33"/>
      <c r="Q15509" s="32"/>
      <c r="R15509" s="32"/>
      <c r="S15509" s="32"/>
      <c r="T15509" s="32"/>
    </row>
    <row r="15510" spans="16:20" x14ac:dyDescent="0.35">
      <c r="P15510" s="33"/>
      <c r="Q15510" s="32"/>
      <c r="R15510" s="32"/>
      <c r="S15510" s="32"/>
      <c r="T15510" s="32"/>
    </row>
    <row r="15511" spans="16:20" x14ac:dyDescent="0.35">
      <c r="P15511" s="33"/>
      <c r="Q15511" s="32"/>
      <c r="R15511" s="32"/>
      <c r="S15511" s="32"/>
      <c r="T15511" s="32"/>
    </row>
    <row r="15512" spans="16:20" x14ac:dyDescent="0.35">
      <c r="P15512" s="33"/>
      <c r="Q15512" s="32"/>
      <c r="R15512" s="32"/>
      <c r="S15512" s="32"/>
      <c r="T15512" s="32"/>
    </row>
    <row r="15513" spans="16:20" x14ac:dyDescent="0.35">
      <c r="P15513" s="33"/>
      <c r="Q15513" s="32"/>
      <c r="R15513" s="32"/>
      <c r="S15513" s="32"/>
      <c r="T15513" s="32"/>
    </row>
    <row r="15514" spans="16:20" x14ac:dyDescent="0.35">
      <c r="P15514" s="33"/>
      <c r="Q15514" s="32"/>
      <c r="R15514" s="32"/>
      <c r="S15514" s="32"/>
      <c r="T15514" s="32"/>
    </row>
    <row r="15515" spans="16:20" x14ac:dyDescent="0.35">
      <c r="P15515" s="33"/>
      <c r="Q15515" s="32"/>
      <c r="R15515" s="32"/>
      <c r="S15515" s="32"/>
      <c r="T15515" s="32"/>
    </row>
    <row r="15516" spans="16:20" x14ac:dyDescent="0.35">
      <c r="P15516" s="33"/>
      <c r="Q15516" s="32"/>
      <c r="R15516" s="32"/>
      <c r="S15516" s="32"/>
      <c r="T15516" s="32"/>
    </row>
    <row r="15517" spans="16:20" x14ac:dyDescent="0.35">
      <c r="P15517" s="33"/>
      <c r="Q15517" s="32"/>
      <c r="R15517" s="32"/>
      <c r="S15517" s="32"/>
      <c r="T15517" s="32"/>
    </row>
    <row r="15518" spans="16:20" x14ac:dyDescent="0.35">
      <c r="P15518" s="33"/>
      <c r="Q15518" s="32"/>
      <c r="R15518" s="32"/>
      <c r="S15518" s="32"/>
      <c r="T15518" s="32"/>
    </row>
    <row r="15519" spans="16:20" x14ac:dyDescent="0.35">
      <c r="P15519" s="33"/>
      <c r="Q15519" s="32"/>
      <c r="R15519" s="32"/>
      <c r="S15519" s="32"/>
      <c r="T15519" s="32"/>
    </row>
    <row r="15520" spans="16:20" x14ac:dyDescent="0.35">
      <c r="P15520" s="33"/>
      <c r="Q15520" s="32"/>
      <c r="R15520" s="32"/>
      <c r="S15520" s="32"/>
      <c r="T15520" s="32"/>
    </row>
    <row r="15521" spans="16:20" x14ac:dyDescent="0.35">
      <c r="P15521" s="33"/>
      <c r="Q15521" s="32"/>
      <c r="R15521" s="32"/>
      <c r="S15521" s="32"/>
      <c r="T15521" s="32"/>
    </row>
    <row r="15522" spans="16:20" x14ac:dyDescent="0.35">
      <c r="P15522" s="33"/>
      <c r="Q15522" s="32"/>
      <c r="R15522" s="32"/>
      <c r="S15522" s="32"/>
      <c r="T15522" s="32"/>
    </row>
    <row r="15523" spans="16:20" x14ac:dyDescent="0.35">
      <c r="P15523" s="33"/>
      <c r="Q15523" s="32"/>
      <c r="R15523" s="32"/>
      <c r="S15523" s="32"/>
      <c r="T15523" s="32"/>
    </row>
    <row r="15524" spans="16:20" x14ac:dyDescent="0.35">
      <c r="P15524" s="33"/>
      <c r="Q15524" s="32"/>
      <c r="R15524" s="32"/>
      <c r="S15524" s="32"/>
      <c r="T15524" s="32"/>
    </row>
    <row r="15525" spans="16:20" x14ac:dyDescent="0.35">
      <c r="P15525" s="33"/>
      <c r="Q15525" s="32"/>
      <c r="R15525" s="32"/>
      <c r="S15525" s="32"/>
      <c r="T15525" s="32"/>
    </row>
    <row r="15526" spans="16:20" x14ac:dyDescent="0.35">
      <c r="P15526" s="33"/>
      <c r="Q15526" s="32"/>
      <c r="R15526" s="32"/>
      <c r="S15526" s="32"/>
      <c r="T15526" s="32"/>
    </row>
    <row r="15527" spans="16:20" x14ac:dyDescent="0.35">
      <c r="P15527" s="33"/>
      <c r="Q15527" s="32"/>
      <c r="R15527" s="32"/>
      <c r="S15527" s="32"/>
      <c r="T15527" s="32"/>
    </row>
    <row r="15528" spans="16:20" x14ac:dyDescent="0.35">
      <c r="P15528" s="33"/>
      <c r="Q15528" s="32"/>
      <c r="R15528" s="32"/>
      <c r="S15528" s="32"/>
      <c r="T15528" s="32"/>
    </row>
    <row r="15529" spans="16:20" x14ac:dyDescent="0.35">
      <c r="P15529" s="33"/>
      <c r="Q15529" s="32"/>
      <c r="R15529" s="32"/>
      <c r="S15529" s="32"/>
      <c r="T15529" s="32"/>
    </row>
    <row r="15530" spans="16:20" x14ac:dyDescent="0.35">
      <c r="P15530" s="33"/>
      <c r="Q15530" s="32"/>
      <c r="R15530" s="32"/>
      <c r="S15530" s="32"/>
      <c r="T15530" s="32"/>
    </row>
    <row r="15531" spans="16:20" x14ac:dyDescent="0.35">
      <c r="P15531" s="33"/>
      <c r="Q15531" s="32"/>
      <c r="R15531" s="32"/>
      <c r="S15531" s="32"/>
      <c r="T15531" s="32"/>
    </row>
    <row r="15532" spans="16:20" x14ac:dyDescent="0.35">
      <c r="P15532" s="33"/>
      <c r="Q15532" s="32"/>
      <c r="R15532" s="32"/>
      <c r="S15532" s="32"/>
      <c r="T15532" s="32"/>
    </row>
    <row r="15533" spans="16:20" x14ac:dyDescent="0.35">
      <c r="P15533" s="33"/>
      <c r="Q15533" s="32"/>
      <c r="R15533" s="32"/>
      <c r="S15533" s="32"/>
      <c r="T15533" s="32"/>
    </row>
    <row r="15534" spans="16:20" x14ac:dyDescent="0.35">
      <c r="P15534" s="33"/>
      <c r="Q15534" s="32"/>
      <c r="R15534" s="32"/>
      <c r="S15534" s="32"/>
      <c r="T15534" s="32"/>
    </row>
    <row r="15535" spans="16:20" x14ac:dyDescent="0.35">
      <c r="P15535" s="33"/>
      <c r="Q15535" s="32"/>
      <c r="R15535" s="32"/>
      <c r="S15535" s="32"/>
      <c r="T15535" s="32"/>
    </row>
    <row r="15536" spans="16:20" x14ac:dyDescent="0.35">
      <c r="P15536" s="33"/>
      <c r="Q15536" s="32"/>
      <c r="R15536" s="32"/>
      <c r="S15536" s="32"/>
      <c r="T15536" s="32"/>
    </row>
    <row r="15537" spans="16:20" x14ac:dyDescent="0.35">
      <c r="P15537" s="33"/>
      <c r="Q15537" s="32"/>
      <c r="R15537" s="32"/>
      <c r="S15537" s="32"/>
      <c r="T15537" s="32"/>
    </row>
    <row r="15538" spans="16:20" x14ac:dyDescent="0.35">
      <c r="P15538" s="33"/>
      <c r="Q15538" s="32"/>
      <c r="R15538" s="32"/>
      <c r="S15538" s="32"/>
      <c r="T15538" s="32"/>
    </row>
    <row r="15539" spans="16:20" x14ac:dyDescent="0.35">
      <c r="P15539" s="33"/>
      <c r="Q15539" s="32"/>
      <c r="R15539" s="32"/>
      <c r="S15539" s="32"/>
      <c r="T15539" s="32"/>
    </row>
    <row r="15540" spans="16:20" x14ac:dyDescent="0.35">
      <c r="P15540" s="33"/>
      <c r="Q15540" s="32"/>
      <c r="R15540" s="32"/>
      <c r="S15540" s="32"/>
      <c r="T15540" s="32"/>
    </row>
    <row r="15541" spans="16:20" x14ac:dyDescent="0.35">
      <c r="P15541" s="33"/>
      <c r="Q15541" s="32"/>
      <c r="R15541" s="32"/>
      <c r="S15541" s="32"/>
      <c r="T15541" s="32"/>
    </row>
    <row r="15542" spans="16:20" x14ac:dyDescent="0.35">
      <c r="P15542" s="33"/>
      <c r="Q15542" s="32"/>
      <c r="R15542" s="32"/>
      <c r="S15542" s="32"/>
      <c r="T15542" s="32"/>
    </row>
    <row r="15543" spans="16:20" x14ac:dyDescent="0.35">
      <c r="P15543" s="33"/>
      <c r="Q15543" s="32"/>
      <c r="R15543" s="32"/>
      <c r="S15543" s="32"/>
      <c r="T15543" s="32"/>
    </row>
    <row r="15544" spans="16:20" x14ac:dyDescent="0.35">
      <c r="P15544" s="33"/>
      <c r="Q15544" s="32"/>
      <c r="R15544" s="32"/>
      <c r="S15544" s="32"/>
      <c r="T15544" s="32"/>
    </row>
    <row r="15545" spans="16:20" x14ac:dyDescent="0.35">
      <c r="P15545" s="33"/>
      <c r="Q15545" s="32"/>
      <c r="R15545" s="32"/>
      <c r="S15545" s="32"/>
      <c r="T15545" s="32"/>
    </row>
    <row r="15546" spans="16:20" x14ac:dyDescent="0.35">
      <c r="P15546" s="33"/>
      <c r="Q15546" s="32"/>
      <c r="R15546" s="32"/>
      <c r="S15546" s="32"/>
      <c r="T15546" s="32"/>
    </row>
    <row r="15547" spans="16:20" x14ac:dyDescent="0.35">
      <c r="P15547" s="33"/>
      <c r="Q15547" s="32"/>
      <c r="R15547" s="32"/>
      <c r="S15547" s="32"/>
      <c r="T15547" s="32"/>
    </row>
    <row r="15548" spans="16:20" x14ac:dyDescent="0.35">
      <c r="P15548" s="33"/>
      <c r="Q15548" s="32"/>
      <c r="R15548" s="32"/>
      <c r="S15548" s="32"/>
      <c r="T15548" s="32"/>
    </row>
    <row r="15549" spans="16:20" x14ac:dyDescent="0.35">
      <c r="P15549" s="33"/>
      <c r="Q15549" s="32"/>
      <c r="R15549" s="32"/>
      <c r="S15549" s="32"/>
      <c r="T15549" s="32"/>
    </row>
    <row r="15550" spans="16:20" x14ac:dyDescent="0.35">
      <c r="P15550" s="33"/>
      <c r="Q15550" s="32"/>
      <c r="R15550" s="32"/>
      <c r="S15550" s="32"/>
      <c r="T15550" s="32"/>
    </row>
    <row r="15551" spans="16:20" x14ac:dyDescent="0.35">
      <c r="P15551" s="33"/>
      <c r="Q15551" s="32"/>
      <c r="R15551" s="32"/>
      <c r="S15551" s="32"/>
      <c r="T15551" s="32"/>
    </row>
    <row r="15552" spans="16:20" x14ac:dyDescent="0.35">
      <c r="P15552" s="33"/>
      <c r="Q15552" s="32"/>
      <c r="R15552" s="32"/>
      <c r="S15552" s="32"/>
      <c r="T15552" s="32"/>
    </row>
    <row r="15553" spans="16:20" x14ac:dyDescent="0.35">
      <c r="P15553" s="33"/>
      <c r="Q15553" s="32"/>
      <c r="R15553" s="32"/>
      <c r="S15553" s="32"/>
      <c r="T15553" s="32"/>
    </row>
    <row r="15554" spans="16:20" x14ac:dyDescent="0.35">
      <c r="P15554" s="33"/>
      <c r="Q15554" s="32"/>
      <c r="R15554" s="32"/>
      <c r="S15554" s="32"/>
      <c r="T15554" s="32"/>
    </row>
    <row r="15555" spans="16:20" x14ac:dyDescent="0.35">
      <c r="P15555" s="33"/>
      <c r="Q15555" s="32"/>
      <c r="R15555" s="32"/>
      <c r="S15555" s="32"/>
      <c r="T15555" s="32"/>
    </row>
    <row r="15556" spans="16:20" x14ac:dyDescent="0.35">
      <c r="P15556" s="33"/>
      <c r="Q15556" s="32"/>
      <c r="R15556" s="32"/>
      <c r="S15556" s="32"/>
      <c r="T15556" s="32"/>
    </row>
    <row r="15557" spans="16:20" x14ac:dyDescent="0.35">
      <c r="P15557" s="33"/>
      <c r="Q15557" s="32"/>
      <c r="R15557" s="32"/>
      <c r="S15557" s="32"/>
      <c r="T15557" s="32"/>
    </row>
    <row r="15558" spans="16:20" x14ac:dyDescent="0.35">
      <c r="P15558" s="33"/>
      <c r="Q15558" s="32"/>
      <c r="R15558" s="32"/>
      <c r="S15558" s="32"/>
      <c r="T15558" s="32"/>
    </row>
    <row r="15559" spans="16:20" x14ac:dyDescent="0.35">
      <c r="P15559" s="33"/>
      <c r="Q15559" s="32"/>
      <c r="R15559" s="32"/>
      <c r="S15559" s="32"/>
      <c r="T15559" s="32"/>
    </row>
    <row r="15560" spans="16:20" x14ac:dyDescent="0.35">
      <c r="P15560" s="33"/>
      <c r="Q15560" s="32"/>
      <c r="R15560" s="32"/>
      <c r="S15560" s="32"/>
      <c r="T15560" s="32"/>
    </row>
    <row r="15561" spans="16:20" x14ac:dyDescent="0.35">
      <c r="P15561" s="33"/>
      <c r="Q15561" s="32"/>
      <c r="R15561" s="32"/>
      <c r="S15561" s="32"/>
      <c r="T15561" s="32"/>
    </row>
    <row r="15562" spans="16:20" x14ac:dyDescent="0.35">
      <c r="P15562" s="33"/>
      <c r="Q15562" s="32"/>
      <c r="R15562" s="32"/>
      <c r="S15562" s="32"/>
      <c r="T15562" s="32"/>
    </row>
    <row r="15563" spans="16:20" x14ac:dyDescent="0.35">
      <c r="P15563" s="33"/>
      <c r="Q15563" s="32"/>
      <c r="R15563" s="32"/>
      <c r="S15563" s="32"/>
      <c r="T15563" s="32"/>
    </row>
    <row r="15564" spans="16:20" x14ac:dyDescent="0.35">
      <c r="P15564" s="33"/>
      <c r="Q15564" s="32"/>
      <c r="R15564" s="32"/>
      <c r="S15564" s="32"/>
      <c r="T15564" s="32"/>
    </row>
    <row r="15565" spans="16:20" x14ac:dyDescent="0.35">
      <c r="P15565" s="33"/>
      <c r="Q15565" s="32"/>
      <c r="R15565" s="32"/>
      <c r="S15565" s="32"/>
      <c r="T15565" s="32"/>
    </row>
    <row r="15566" spans="16:20" x14ac:dyDescent="0.35">
      <c r="P15566" s="33"/>
      <c r="Q15566" s="32"/>
      <c r="R15566" s="32"/>
      <c r="S15566" s="32"/>
      <c r="T15566" s="32"/>
    </row>
    <row r="15567" spans="16:20" x14ac:dyDescent="0.35">
      <c r="P15567" s="33"/>
      <c r="Q15567" s="32"/>
      <c r="R15567" s="32"/>
      <c r="S15567" s="32"/>
      <c r="T15567" s="32"/>
    </row>
    <row r="15568" spans="16:20" x14ac:dyDescent="0.35">
      <c r="P15568" s="33"/>
      <c r="Q15568" s="32"/>
      <c r="R15568" s="32"/>
      <c r="S15568" s="32"/>
      <c r="T15568" s="32"/>
    </row>
    <row r="15569" spans="16:20" x14ac:dyDescent="0.35">
      <c r="P15569" s="33"/>
      <c r="Q15569" s="32"/>
      <c r="R15569" s="32"/>
      <c r="S15569" s="32"/>
      <c r="T15569" s="32"/>
    </row>
    <row r="15570" spans="16:20" x14ac:dyDescent="0.35">
      <c r="P15570" s="33"/>
      <c r="Q15570" s="32"/>
      <c r="R15570" s="32"/>
      <c r="S15570" s="32"/>
      <c r="T15570" s="32"/>
    </row>
    <row r="15571" spans="16:20" x14ac:dyDescent="0.35">
      <c r="P15571" s="33"/>
      <c r="Q15571" s="32"/>
      <c r="R15571" s="32"/>
      <c r="S15571" s="32"/>
      <c r="T15571" s="32"/>
    </row>
    <row r="15572" spans="16:20" x14ac:dyDescent="0.35">
      <c r="P15572" s="33"/>
      <c r="Q15572" s="32"/>
      <c r="R15572" s="32"/>
      <c r="S15572" s="32"/>
      <c r="T15572" s="32"/>
    </row>
    <row r="15573" spans="16:20" x14ac:dyDescent="0.35">
      <c r="P15573" s="33"/>
      <c r="Q15573" s="32"/>
      <c r="R15573" s="32"/>
      <c r="S15573" s="32"/>
      <c r="T15573" s="32"/>
    </row>
    <row r="15574" spans="16:20" x14ac:dyDescent="0.35">
      <c r="P15574" s="33"/>
      <c r="Q15574" s="32"/>
      <c r="R15574" s="32"/>
      <c r="S15574" s="32"/>
      <c r="T15574" s="32"/>
    </row>
    <row r="15575" spans="16:20" x14ac:dyDescent="0.35">
      <c r="P15575" s="33"/>
      <c r="Q15575" s="32"/>
      <c r="R15575" s="32"/>
      <c r="S15575" s="32"/>
      <c r="T15575" s="32"/>
    </row>
    <row r="15576" spans="16:20" x14ac:dyDescent="0.35">
      <c r="P15576" s="33"/>
      <c r="Q15576" s="32"/>
      <c r="R15576" s="32"/>
      <c r="S15576" s="32"/>
      <c r="T15576" s="32"/>
    </row>
    <row r="15577" spans="16:20" x14ac:dyDescent="0.35">
      <c r="P15577" s="33"/>
      <c r="Q15577" s="32"/>
      <c r="R15577" s="32"/>
      <c r="S15577" s="32"/>
      <c r="T15577" s="32"/>
    </row>
    <row r="15578" spans="16:20" x14ac:dyDescent="0.35">
      <c r="P15578" s="33"/>
      <c r="Q15578" s="32"/>
      <c r="R15578" s="32"/>
      <c r="S15578" s="32"/>
      <c r="T15578" s="32"/>
    </row>
    <row r="15579" spans="16:20" x14ac:dyDescent="0.35">
      <c r="P15579" s="33"/>
      <c r="Q15579" s="32"/>
      <c r="R15579" s="32"/>
      <c r="S15579" s="32"/>
      <c r="T15579" s="32"/>
    </row>
    <row r="15580" spans="16:20" x14ac:dyDescent="0.35">
      <c r="P15580" s="33"/>
      <c r="Q15580" s="32"/>
      <c r="R15580" s="32"/>
      <c r="S15580" s="32"/>
      <c r="T15580" s="32"/>
    </row>
    <row r="15581" spans="16:20" x14ac:dyDescent="0.35">
      <c r="P15581" s="33"/>
      <c r="Q15581" s="32"/>
      <c r="R15581" s="32"/>
      <c r="S15581" s="32"/>
      <c r="T15581" s="32"/>
    </row>
    <row r="15582" spans="16:20" x14ac:dyDescent="0.35">
      <c r="P15582" s="33"/>
      <c r="Q15582" s="32"/>
      <c r="R15582" s="32"/>
      <c r="S15582" s="32"/>
      <c r="T15582" s="32"/>
    </row>
    <row r="15583" spans="16:20" x14ac:dyDescent="0.35">
      <c r="P15583" s="33"/>
      <c r="Q15583" s="32"/>
      <c r="R15583" s="32"/>
      <c r="S15583" s="32"/>
      <c r="T15583" s="32"/>
    </row>
    <row r="15584" spans="16:20" x14ac:dyDescent="0.35">
      <c r="P15584" s="33"/>
      <c r="Q15584" s="32"/>
      <c r="R15584" s="32"/>
      <c r="S15584" s="32"/>
      <c r="T15584" s="32"/>
    </row>
    <row r="15585" spans="16:20" x14ac:dyDescent="0.35">
      <c r="P15585" s="33"/>
      <c r="Q15585" s="32"/>
      <c r="R15585" s="32"/>
      <c r="S15585" s="32"/>
      <c r="T15585" s="32"/>
    </row>
    <row r="15586" spans="16:20" x14ac:dyDescent="0.35">
      <c r="P15586" s="33"/>
      <c r="Q15586" s="32"/>
      <c r="R15586" s="32"/>
      <c r="S15586" s="32"/>
      <c r="T15586" s="32"/>
    </row>
    <row r="15587" spans="16:20" x14ac:dyDescent="0.35">
      <c r="P15587" s="33"/>
      <c r="Q15587" s="32"/>
      <c r="R15587" s="32"/>
      <c r="S15587" s="32"/>
      <c r="T15587" s="32"/>
    </row>
    <row r="15588" spans="16:20" x14ac:dyDescent="0.35">
      <c r="P15588" s="33"/>
      <c r="Q15588" s="32"/>
      <c r="R15588" s="32"/>
      <c r="S15588" s="32"/>
      <c r="T15588" s="32"/>
    </row>
    <row r="15589" spans="16:20" x14ac:dyDescent="0.35">
      <c r="P15589" s="33"/>
      <c r="Q15589" s="32"/>
      <c r="R15589" s="32"/>
      <c r="S15589" s="32"/>
      <c r="T15589" s="32"/>
    </row>
    <row r="15590" spans="16:20" x14ac:dyDescent="0.35">
      <c r="P15590" s="33"/>
      <c r="Q15590" s="32"/>
      <c r="R15590" s="32"/>
      <c r="S15590" s="32"/>
      <c r="T15590" s="32"/>
    </row>
    <row r="15591" spans="16:20" x14ac:dyDescent="0.35">
      <c r="P15591" s="33"/>
      <c r="Q15591" s="32"/>
      <c r="R15591" s="32"/>
      <c r="S15591" s="32"/>
      <c r="T15591" s="32"/>
    </row>
    <row r="15592" spans="16:20" x14ac:dyDescent="0.35">
      <c r="P15592" s="33"/>
      <c r="Q15592" s="32"/>
      <c r="R15592" s="32"/>
      <c r="S15592" s="32"/>
      <c r="T15592" s="32"/>
    </row>
    <row r="15593" spans="16:20" x14ac:dyDescent="0.35">
      <c r="P15593" s="33"/>
      <c r="Q15593" s="32"/>
      <c r="R15593" s="32"/>
      <c r="S15593" s="32"/>
      <c r="T15593" s="32"/>
    </row>
    <row r="15594" spans="16:20" x14ac:dyDescent="0.35">
      <c r="P15594" s="33"/>
      <c r="Q15594" s="32"/>
      <c r="R15594" s="32"/>
      <c r="S15594" s="32"/>
      <c r="T15594" s="32"/>
    </row>
    <row r="15595" spans="16:20" x14ac:dyDescent="0.35">
      <c r="P15595" s="33"/>
      <c r="Q15595" s="32"/>
      <c r="R15595" s="32"/>
      <c r="S15595" s="32"/>
      <c r="T15595" s="32"/>
    </row>
    <row r="15596" spans="16:20" x14ac:dyDescent="0.35">
      <c r="P15596" s="33"/>
      <c r="Q15596" s="32"/>
      <c r="R15596" s="32"/>
      <c r="S15596" s="32"/>
      <c r="T15596" s="32"/>
    </row>
    <row r="15597" spans="16:20" x14ac:dyDescent="0.35">
      <c r="P15597" s="33"/>
      <c r="Q15597" s="32"/>
      <c r="R15597" s="32"/>
      <c r="S15597" s="32"/>
      <c r="T15597" s="32"/>
    </row>
    <row r="15598" spans="16:20" x14ac:dyDescent="0.35">
      <c r="P15598" s="33"/>
      <c r="Q15598" s="32"/>
      <c r="R15598" s="32"/>
      <c r="S15598" s="32"/>
      <c r="T15598" s="32"/>
    </row>
    <row r="15599" spans="16:20" x14ac:dyDescent="0.35">
      <c r="P15599" s="33"/>
      <c r="Q15599" s="32"/>
      <c r="R15599" s="32"/>
      <c r="S15599" s="32"/>
      <c r="T15599" s="32"/>
    </row>
    <row r="15600" spans="16:20" x14ac:dyDescent="0.35">
      <c r="P15600" s="33"/>
      <c r="Q15600" s="32"/>
      <c r="R15600" s="32"/>
      <c r="S15600" s="32"/>
      <c r="T15600" s="32"/>
    </row>
    <row r="15601" spans="16:20" x14ac:dyDescent="0.35">
      <c r="P15601" s="33"/>
      <c r="Q15601" s="32"/>
      <c r="R15601" s="32"/>
      <c r="S15601" s="32"/>
      <c r="T15601" s="32"/>
    </row>
    <row r="15602" spans="16:20" x14ac:dyDescent="0.35">
      <c r="P15602" s="33"/>
      <c r="Q15602" s="32"/>
      <c r="R15602" s="32"/>
      <c r="S15602" s="32"/>
      <c r="T15602" s="32"/>
    </row>
    <row r="15603" spans="16:20" x14ac:dyDescent="0.35">
      <c r="P15603" s="33"/>
      <c r="Q15603" s="32"/>
      <c r="R15603" s="32"/>
      <c r="S15603" s="32"/>
      <c r="T15603" s="32"/>
    </row>
    <row r="15604" spans="16:20" x14ac:dyDescent="0.35">
      <c r="P15604" s="33"/>
      <c r="Q15604" s="32"/>
      <c r="R15604" s="32"/>
      <c r="S15604" s="32"/>
      <c r="T15604" s="32"/>
    </row>
    <row r="15605" spans="16:20" x14ac:dyDescent="0.35">
      <c r="P15605" s="33"/>
      <c r="Q15605" s="32"/>
      <c r="R15605" s="32"/>
      <c r="S15605" s="32"/>
      <c r="T15605" s="32"/>
    </row>
    <row r="15606" spans="16:20" x14ac:dyDescent="0.35">
      <c r="P15606" s="33"/>
      <c r="Q15606" s="32"/>
      <c r="R15606" s="32"/>
      <c r="S15606" s="32"/>
      <c r="T15606" s="32"/>
    </row>
    <row r="15607" spans="16:20" x14ac:dyDescent="0.35">
      <c r="P15607" s="33"/>
      <c r="Q15607" s="32"/>
      <c r="R15607" s="32"/>
      <c r="S15607" s="32"/>
      <c r="T15607" s="32"/>
    </row>
    <row r="15608" spans="16:20" x14ac:dyDescent="0.35">
      <c r="P15608" s="33"/>
      <c r="Q15608" s="32"/>
      <c r="R15608" s="32"/>
      <c r="S15608" s="32"/>
      <c r="T15608" s="32"/>
    </row>
    <row r="15609" spans="16:20" x14ac:dyDescent="0.35">
      <c r="P15609" s="33"/>
      <c r="Q15609" s="32"/>
      <c r="R15609" s="32"/>
      <c r="S15609" s="32"/>
      <c r="T15609" s="32"/>
    </row>
    <row r="15610" spans="16:20" x14ac:dyDescent="0.35">
      <c r="P15610" s="33"/>
      <c r="Q15610" s="32"/>
      <c r="R15610" s="32"/>
      <c r="S15610" s="32"/>
      <c r="T15610" s="32"/>
    </row>
    <row r="15611" spans="16:20" x14ac:dyDescent="0.35">
      <c r="P15611" s="33"/>
      <c r="Q15611" s="32"/>
      <c r="R15611" s="32"/>
      <c r="S15611" s="32"/>
      <c r="T15611" s="32"/>
    </row>
    <row r="15612" spans="16:20" x14ac:dyDescent="0.35">
      <c r="P15612" s="33"/>
      <c r="Q15612" s="32"/>
      <c r="R15612" s="32"/>
      <c r="S15612" s="32"/>
      <c r="T15612" s="32"/>
    </row>
    <row r="15613" spans="16:20" x14ac:dyDescent="0.35">
      <c r="P15613" s="33"/>
      <c r="Q15613" s="32"/>
      <c r="R15613" s="32"/>
      <c r="S15613" s="32"/>
      <c r="T15613" s="32"/>
    </row>
    <row r="15614" spans="16:20" x14ac:dyDescent="0.35">
      <c r="P15614" s="33"/>
      <c r="Q15614" s="32"/>
      <c r="R15614" s="32"/>
      <c r="S15614" s="32"/>
      <c r="T15614" s="32"/>
    </row>
    <row r="15615" spans="16:20" x14ac:dyDescent="0.35">
      <c r="P15615" s="33"/>
      <c r="Q15615" s="32"/>
      <c r="R15615" s="32"/>
      <c r="S15615" s="32"/>
      <c r="T15615" s="32"/>
    </row>
    <row r="15616" spans="16:20" x14ac:dyDescent="0.35">
      <c r="P15616" s="33"/>
      <c r="Q15616" s="32"/>
      <c r="R15616" s="32"/>
      <c r="S15616" s="32"/>
      <c r="T15616" s="32"/>
    </row>
    <row r="15617" spans="16:20" x14ac:dyDescent="0.35">
      <c r="P15617" s="33"/>
      <c r="Q15617" s="32"/>
      <c r="R15617" s="32"/>
      <c r="S15617" s="32"/>
      <c r="T15617" s="32"/>
    </row>
    <row r="15618" spans="16:20" x14ac:dyDescent="0.35">
      <c r="P15618" s="33"/>
      <c r="Q15618" s="32"/>
      <c r="R15618" s="32"/>
      <c r="S15618" s="32"/>
      <c r="T15618" s="32"/>
    </row>
    <row r="15619" spans="16:20" x14ac:dyDescent="0.35">
      <c r="P15619" s="33"/>
      <c r="Q15619" s="32"/>
      <c r="R15619" s="32"/>
      <c r="S15619" s="32"/>
      <c r="T15619" s="32"/>
    </row>
    <row r="15620" spans="16:20" x14ac:dyDescent="0.35">
      <c r="P15620" s="33"/>
      <c r="Q15620" s="32"/>
      <c r="R15620" s="32"/>
      <c r="S15620" s="32"/>
      <c r="T15620" s="32"/>
    </row>
    <row r="15621" spans="16:20" x14ac:dyDescent="0.35">
      <c r="P15621" s="33"/>
      <c r="Q15621" s="32"/>
      <c r="R15621" s="32"/>
      <c r="S15621" s="32"/>
      <c r="T15621" s="32"/>
    </row>
    <row r="15622" spans="16:20" x14ac:dyDescent="0.35">
      <c r="P15622" s="33"/>
      <c r="Q15622" s="32"/>
      <c r="R15622" s="32"/>
      <c r="S15622" s="32"/>
      <c r="T15622" s="32"/>
    </row>
    <row r="15623" spans="16:20" x14ac:dyDescent="0.35">
      <c r="P15623" s="33"/>
      <c r="Q15623" s="32"/>
      <c r="R15623" s="32"/>
      <c r="S15623" s="32"/>
      <c r="T15623" s="32"/>
    </row>
    <row r="15624" spans="16:20" x14ac:dyDescent="0.35">
      <c r="P15624" s="33"/>
      <c r="Q15624" s="32"/>
      <c r="R15624" s="32"/>
      <c r="S15624" s="32"/>
      <c r="T15624" s="32"/>
    </row>
    <row r="15625" spans="16:20" x14ac:dyDescent="0.35">
      <c r="P15625" s="33"/>
      <c r="Q15625" s="32"/>
      <c r="R15625" s="32"/>
      <c r="S15625" s="32"/>
      <c r="T15625" s="32"/>
    </row>
    <row r="15626" spans="16:20" x14ac:dyDescent="0.35">
      <c r="P15626" s="33"/>
      <c r="Q15626" s="32"/>
      <c r="R15626" s="32"/>
      <c r="S15626" s="32"/>
      <c r="T15626" s="32"/>
    </row>
    <row r="15627" spans="16:20" x14ac:dyDescent="0.35">
      <c r="P15627" s="33"/>
      <c r="Q15627" s="32"/>
      <c r="R15627" s="32"/>
      <c r="S15627" s="32"/>
      <c r="T15627" s="32"/>
    </row>
    <row r="15628" spans="16:20" x14ac:dyDescent="0.35">
      <c r="P15628" s="33"/>
      <c r="Q15628" s="32"/>
      <c r="R15628" s="32"/>
      <c r="S15628" s="32"/>
      <c r="T15628" s="32"/>
    </row>
    <row r="15629" spans="16:20" x14ac:dyDescent="0.35">
      <c r="P15629" s="33"/>
      <c r="Q15629" s="32"/>
      <c r="R15629" s="32"/>
      <c r="S15629" s="32"/>
      <c r="T15629" s="32"/>
    </row>
    <row r="15630" spans="16:20" x14ac:dyDescent="0.35">
      <c r="P15630" s="33"/>
      <c r="Q15630" s="32"/>
      <c r="R15630" s="32"/>
      <c r="S15630" s="32"/>
      <c r="T15630" s="32"/>
    </row>
    <row r="15631" spans="16:20" x14ac:dyDescent="0.35">
      <c r="P15631" s="33"/>
      <c r="Q15631" s="32"/>
      <c r="R15631" s="32"/>
      <c r="S15631" s="32"/>
      <c r="T15631" s="32"/>
    </row>
    <row r="15632" spans="16:20" x14ac:dyDescent="0.35">
      <c r="P15632" s="33"/>
      <c r="Q15632" s="32"/>
      <c r="R15632" s="32"/>
      <c r="S15632" s="32"/>
      <c r="T15632" s="32"/>
    </row>
    <row r="15633" spans="16:20" x14ac:dyDescent="0.35">
      <c r="P15633" s="33"/>
      <c r="Q15633" s="32"/>
      <c r="R15633" s="32"/>
      <c r="S15633" s="32"/>
      <c r="T15633" s="32"/>
    </row>
    <row r="15634" spans="16:20" x14ac:dyDescent="0.35">
      <c r="P15634" s="33"/>
      <c r="Q15634" s="32"/>
      <c r="R15634" s="32"/>
      <c r="S15634" s="32"/>
      <c r="T15634" s="32"/>
    </row>
    <row r="15635" spans="16:20" x14ac:dyDescent="0.35">
      <c r="P15635" s="33"/>
      <c r="Q15635" s="32"/>
      <c r="R15635" s="32"/>
      <c r="S15635" s="32"/>
      <c r="T15635" s="32"/>
    </row>
    <row r="15636" spans="16:20" x14ac:dyDescent="0.35">
      <c r="P15636" s="33"/>
      <c r="Q15636" s="32"/>
      <c r="R15636" s="32"/>
      <c r="S15636" s="32"/>
      <c r="T15636" s="32"/>
    </row>
    <row r="15637" spans="16:20" x14ac:dyDescent="0.35">
      <c r="P15637" s="33"/>
      <c r="Q15637" s="32"/>
      <c r="R15637" s="32"/>
      <c r="S15637" s="32"/>
      <c r="T15637" s="32"/>
    </row>
    <row r="15638" spans="16:20" x14ac:dyDescent="0.35">
      <c r="P15638" s="33"/>
      <c r="Q15638" s="32"/>
      <c r="R15638" s="32"/>
      <c r="S15638" s="32"/>
      <c r="T15638" s="32"/>
    </row>
    <row r="15639" spans="16:20" x14ac:dyDescent="0.35">
      <c r="P15639" s="33"/>
      <c r="Q15639" s="32"/>
      <c r="R15639" s="32"/>
      <c r="S15639" s="32"/>
      <c r="T15639" s="32"/>
    </row>
    <row r="15640" spans="16:20" x14ac:dyDescent="0.35">
      <c r="P15640" s="33"/>
      <c r="Q15640" s="32"/>
      <c r="R15640" s="32"/>
      <c r="S15640" s="32"/>
      <c r="T15640" s="32"/>
    </row>
    <row r="15641" spans="16:20" x14ac:dyDescent="0.35">
      <c r="P15641" s="33"/>
      <c r="Q15641" s="32"/>
      <c r="R15641" s="32"/>
      <c r="S15641" s="32"/>
      <c r="T15641" s="32"/>
    </row>
    <row r="15642" spans="16:20" x14ac:dyDescent="0.35">
      <c r="P15642" s="33"/>
      <c r="Q15642" s="32"/>
      <c r="R15642" s="32"/>
      <c r="S15642" s="32"/>
      <c r="T15642" s="32"/>
    </row>
    <row r="15643" spans="16:20" x14ac:dyDescent="0.35">
      <c r="P15643" s="33"/>
      <c r="Q15643" s="32"/>
      <c r="R15643" s="32"/>
      <c r="S15643" s="32"/>
      <c r="T15643" s="32"/>
    </row>
    <row r="15644" spans="16:20" x14ac:dyDescent="0.35">
      <c r="P15644" s="33"/>
      <c r="Q15644" s="32"/>
      <c r="R15644" s="32"/>
      <c r="S15644" s="32"/>
      <c r="T15644" s="32"/>
    </row>
    <row r="15645" spans="16:20" x14ac:dyDescent="0.35">
      <c r="P15645" s="33"/>
      <c r="Q15645" s="32"/>
      <c r="R15645" s="32"/>
      <c r="S15645" s="32"/>
      <c r="T15645" s="32"/>
    </row>
    <row r="15646" spans="16:20" x14ac:dyDescent="0.35">
      <c r="P15646" s="33"/>
      <c r="Q15646" s="32"/>
      <c r="R15646" s="32"/>
      <c r="S15646" s="32"/>
      <c r="T15646" s="32"/>
    </row>
    <row r="15647" spans="16:20" x14ac:dyDescent="0.35">
      <c r="P15647" s="33"/>
      <c r="Q15647" s="32"/>
      <c r="R15647" s="32"/>
      <c r="S15647" s="32"/>
      <c r="T15647" s="32"/>
    </row>
    <row r="15648" spans="16:20" x14ac:dyDescent="0.35">
      <c r="P15648" s="33"/>
      <c r="Q15648" s="32"/>
      <c r="R15648" s="32"/>
      <c r="S15648" s="32"/>
      <c r="T15648" s="32"/>
    </row>
    <row r="15649" spans="16:20" x14ac:dyDescent="0.35">
      <c r="P15649" s="33"/>
      <c r="Q15649" s="32"/>
      <c r="R15649" s="32"/>
      <c r="S15649" s="32"/>
      <c r="T15649" s="32"/>
    </row>
    <row r="15650" spans="16:20" x14ac:dyDescent="0.35">
      <c r="P15650" s="33"/>
      <c r="Q15650" s="32"/>
      <c r="R15650" s="32"/>
      <c r="S15650" s="32"/>
      <c r="T15650" s="32"/>
    </row>
    <row r="15651" spans="16:20" x14ac:dyDescent="0.35">
      <c r="P15651" s="33"/>
      <c r="Q15651" s="32"/>
      <c r="R15651" s="32"/>
      <c r="S15651" s="32"/>
      <c r="T15651" s="32"/>
    </row>
    <row r="15652" spans="16:20" x14ac:dyDescent="0.35">
      <c r="P15652" s="33"/>
      <c r="Q15652" s="32"/>
      <c r="R15652" s="32"/>
      <c r="S15652" s="32"/>
      <c r="T15652" s="32"/>
    </row>
    <row r="15653" spans="16:20" x14ac:dyDescent="0.35">
      <c r="P15653" s="33"/>
      <c r="Q15653" s="32"/>
      <c r="R15653" s="32"/>
      <c r="S15653" s="32"/>
      <c r="T15653" s="32"/>
    </row>
    <row r="15654" spans="16:20" x14ac:dyDescent="0.35">
      <c r="P15654" s="33"/>
      <c r="Q15654" s="32"/>
      <c r="R15654" s="32"/>
      <c r="S15654" s="32"/>
      <c r="T15654" s="32"/>
    </row>
    <row r="15655" spans="16:20" x14ac:dyDescent="0.35">
      <c r="P15655" s="33"/>
      <c r="Q15655" s="32"/>
      <c r="R15655" s="32"/>
      <c r="S15655" s="32"/>
      <c r="T15655" s="32"/>
    </row>
    <row r="15656" spans="16:20" x14ac:dyDescent="0.35">
      <c r="P15656" s="33"/>
      <c r="Q15656" s="32"/>
      <c r="R15656" s="32"/>
      <c r="S15656" s="32"/>
      <c r="T15656" s="32"/>
    </row>
    <row r="15657" spans="16:20" x14ac:dyDescent="0.35">
      <c r="P15657" s="33"/>
      <c r="Q15657" s="32"/>
      <c r="R15657" s="32"/>
      <c r="S15657" s="32"/>
      <c r="T15657" s="32"/>
    </row>
    <row r="15658" spans="16:20" x14ac:dyDescent="0.35">
      <c r="P15658" s="33"/>
      <c r="Q15658" s="32"/>
      <c r="R15658" s="32"/>
      <c r="S15658" s="32"/>
      <c r="T15658" s="32"/>
    </row>
    <row r="15659" spans="16:20" x14ac:dyDescent="0.35">
      <c r="P15659" s="33"/>
      <c r="Q15659" s="32"/>
      <c r="R15659" s="32"/>
      <c r="S15659" s="32"/>
      <c r="T15659" s="32"/>
    </row>
    <row r="15660" spans="16:20" x14ac:dyDescent="0.35">
      <c r="P15660" s="33"/>
      <c r="Q15660" s="32"/>
      <c r="R15660" s="32"/>
      <c r="S15660" s="32"/>
      <c r="T15660" s="32"/>
    </row>
    <row r="15661" spans="16:20" x14ac:dyDescent="0.35">
      <c r="P15661" s="33"/>
      <c r="Q15661" s="32"/>
      <c r="R15661" s="32"/>
      <c r="S15661" s="32"/>
      <c r="T15661" s="32"/>
    </row>
    <row r="15662" spans="16:20" x14ac:dyDescent="0.35">
      <c r="P15662" s="33"/>
      <c r="Q15662" s="32"/>
      <c r="R15662" s="32"/>
      <c r="S15662" s="32"/>
      <c r="T15662" s="32"/>
    </row>
    <row r="15663" spans="16:20" x14ac:dyDescent="0.35">
      <c r="P15663" s="33"/>
      <c r="Q15663" s="32"/>
      <c r="R15663" s="32"/>
      <c r="S15663" s="32"/>
      <c r="T15663" s="32"/>
    </row>
    <row r="15664" spans="16:20" x14ac:dyDescent="0.35">
      <c r="P15664" s="33"/>
      <c r="Q15664" s="32"/>
      <c r="R15664" s="32"/>
      <c r="S15664" s="32"/>
      <c r="T15664" s="32"/>
    </row>
    <row r="15665" spans="16:20" x14ac:dyDescent="0.35">
      <c r="P15665" s="33"/>
      <c r="Q15665" s="32"/>
      <c r="R15665" s="32"/>
      <c r="S15665" s="32"/>
      <c r="T15665" s="32"/>
    </row>
    <row r="15666" spans="16:20" x14ac:dyDescent="0.35">
      <c r="P15666" s="33"/>
      <c r="Q15666" s="32"/>
      <c r="R15666" s="32"/>
      <c r="S15666" s="32"/>
      <c r="T15666" s="32"/>
    </row>
    <row r="15667" spans="16:20" x14ac:dyDescent="0.35">
      <c r="P15667" s="33"/>
      <c r="Q15667" s="32"/>
      <c r="R15667" s="32"/>
      <c r="S15667" s="32"/>
      <c r="T15667" s="32"/>
    </row>
    <row r="15668" spans="16:20" x14ac:dyDescent="0.35">
      <c r="P15668" s="33"/>
      <c r="Q15668" s="32"/>
      <c r="R15668" s="32"/>
      <c r="S15668" s="32"/>
      <c r="T15668" s="32"/>
    </row>
    <row r="15669" spans="16:20" x14ac:dyDescent="0.35">
      <c r="P15669" s="33"/>
      <c r="Q15669" s="32"/>
      <c r="R15669" s="32"/>
      <c r="S15669" s="32"/>
      <c r="T15669" s="32"/>
    </row>
    <row r="15670" spans="16:20" x14ac:dyDescent="0.35">
      <c r="P15670" s="33"/>
      <c r="Q15670" s="32"/>
      <c r="R15670" s="32"/>
      <c r="S15670" s="32"/>
      <c r="T15670" s="32"/>
    </row>
    <row r="15671" spans="16:20" x14ac:dyDescent="0.35">
      <c r="P15671" s="33"/>
      <c r="Q15671" s="32"/>
      <c r="R15671" s="32"/>
      <c r="S15671" s="32"/>
      <c r="T15671" s="32"/>
    </row>
    <row r="15672" spans="16:20" x14ac:dyDescent="0.35">
      <c r="P15672" s="33"/>
      <c r="Q15672" s="32"/>
      <c r="R15672" s="32"/>
      <c r="S15672" s="32"/>
      <c r="T15672" s="32"/>
    </row>
    <row r="15673" spans="16:20" x14ac:dyDescent="0.35">
      <c r="P15673" s="33"/>
      <c r="Q15673" s="32"/>
      <c r="R15673" s="32"/>
      <c r="S15673" s="32"/>
      <c r="T15673" s="32"/>
    </row>
    <row r="15674" spans="16:20" x14ac:dyDescent="0.35">
      <c r="P15674" s="33"/>
      <c r="Q15674" s="32"/>
      <c r="R15674" s="32"/>
      <c r="S15674" s="32"/>
      <c r="T15674" s="32"/>
    </row>
    <row r="15675" spans="16:20" x14ac:dyDescent="0.35">
      <c r="P15675" s="33"/>
      <c r="Q15675" s="32"/>
      <c r="R15675" s="32"/>
      <c r="S15675" s="32"/>
      <c r="T15675" s="32"/>
    </row>
    <row r="15676" spans="16:20" x14ac:dyDescent="0.35">
      <c r="P15676" s="33"/>
      <c r="Q15676" s="32"/>
      <c r="R15676" s="32"/>
      <c r="S15676" s="32"/>
      <c r="T15676" s="32"/>
    </row>
    <row r="15677" spans="16:20" x14ac:dyDescent="0.35">
      <c r="P15677" s="33"/>
      <c r="Q15677" s="32"/>
      <c r="R15677" s="32"/>
      <c r="S15677" s="32"/>
      <c r="T15677" s="32"/>
    </row>
    <row r="15678" spans="16:20" x14ac:dyDescent="0.35">
      <c r="P15678" s="33"/>
      <c r="Q15678" s="32"/>
      <c r="R15678" s="32"/>
      <c r="S15678" s="32"/>
      <c r="T15678" s="32"/>
    </row>
    <row r="15679" spans="16:20" x14ac:dyDescent="0.35">
      <c r="P15679" s="33"/>
      <c r="Q15679" s="32"/>
      <c r="R15679" s="32"/>
      <c r="S15679" s="32"/>
      <c r="T15679" s="32"/>
    </row>
    <row r="15680" spans="16:20" x14ac:dyDescent="0.35">
      <c r="P15680" s="33"/>
      <c r="Q15680" s="32"/>
      <c r="R15680" s="32"/>
      <c r="S15680" s="32"/>
      <c r="T15680" s="32"/>
    </row>
    <row r="15681" spans="16:20" x14ac:dyDescent="0.35">
      <c r="P15681" s="33"/>
      <c r="Q15681" s="32"/>
      <c r="R15681" s="32"/>
      <c r="S15681" s="32"/>
      <c r="T15681" s="32"/>
    </row>
    <row r="15682" spans="16:20" x14ac:dyDescent="0.35">
      <c r="P15682" s="33"/>
      <c r="Q15682" s="32"/>
      <c r="R15682" s="32"/>
      <c r="S15682" s="32"/>
      <c r="T15682" s="32"/>
    </row>
    <row r="15683" spans="16:20" x14ac:dyDescent="0.35">
      <c r="P15683" s="33"/>
      <c r="Q15683" s="32"/>
      <c r="R15683" s="32"/>
      <c r="S15683" s="32"/>
      <c r="T15683" s="32"/>
    </row>
    <row r="15684" spans="16:20" x14ac:dyDescent="0.35">
      <c r="P15684" s="33"/>
      <c r="Q15684" s="32"/>
      <c r="R15684" s="32"/>
      <c r="S15684" s="32"/>
      <c r="T15684" s="32"/>
    </row>
    <row r="15685" spans="16:20" x14ac:dyDescent="0.35">
      <c r="P15685" s="33"/>
      <c r="Q15685" s="32"/>
      <c r="R15685" s="32"/>
      <c r="S15685" s="32"/>
      <c r="T15685" s="32"/>
    </row>
    <row r="15686" spans="16:20" x14ac:dyDescent="0.35">
      <c r="P15686" s="33"/>
      <c r="Q15686" s="32"/>
      <c r="R15686" s="32"/>
      <c r="S15686" s="32"/>
      <c r="T15686" s="32"/>
    </row>
    <row r="15687" spans="16:20" x14ac:dyDescent="0.35">
      <c r="P15687" s="33"/>
      <c r="Q15687" s="32"/>
      <c r="R15687" s="32"/>
      <c r="S15687" s="32"/>
      <c r="T15687" s="32"/>
    </row>
    <row r="15688" spans="16:20" x14ac:dyDescent="0.35">
      <c r="P15688" s="33"/>
      <c r="Q15688" s="32"/>
      <c r="R15688" s="32"/>
      <c r="S15688" s="32"/>
      <c r="T15688" s="32"/>
    </row>
    <row r="15689" spans="16:20" x14ac:dyDescent="0.35">
      <c r="P15689" s="33"/>
      <c r="Q15689" s="32"/>
      <c r="R15689" s="32"/>
      <c r="S15689" s="32"/>
      <c r="T15689" s="32"/>
    </row>
    <row r="15690" spans="16:20" x14ac:dyDescent="0.35">
      <c r="P15690" s="33"/>
      <c r="Q15690" s="32"/>
      <c r="R15690" s="32"/>
      <c r="S15690" s="32"/>
      <c r="T15690" s="32"/>
    </row>
    <row r="15691" spans="16:20" x14ac:dyDescent="0.35">
      <c r="P15691" s="33"/>
      <c r="Q15691" s="32"/>
      <c r="R15691" s="32"/>
      <c r="S15691" s="32"/>
      <c r="T15691" s="32"/>
    </row>
    <row r="15692" spans="16:20" x14ac:dyDescent="0.35">
      <c r="P15692" s="33"/>
      <c r="Q15692" s="32"/>
      <c r="R15692" s="32"/>
      <c r="S15692" s="32"/>
      <c r="T15692" s="32"/>
    </row>
    <row r="15693" spans="16:20" x14ac:dyDescent="0.35">
      <c r="P15693" s="33"/>
      <c r="Q15693" s="32"/>
      <c r="R15693" s="32"/>
      <c r="S15693" s="32"/>
      <c r="T15693" s="32"/>
    </row>
    <row r="15694" spans="16:20" x14ac:dyDescent="0.35">
      <c r="P15694" s="33"/>
      <c r="Q15694" s="32"/>
      <c r="R15694" s="32"/>
      <c r="S15694" s="32"/>
      <c r="T15694" s="32"/>
    </row>
    <row r="15695" spans="16:20" x14ac:dyDescent="0.35">
      <c r="P15695" s="33"/>
      <c r="Q15695" s="32"/>
      <c r="R15695" s="32"/>
      <c r="S15695" s="32"/>
      <c r="T15695" s="32"/>
    </row>
    <row r="15696" spans="16:20" x14ac:dyDescent="0.35">
      <c r="P15696" s="33"/>
      <c r="Q15696" s="32"/>
      <c r="R15696" s="32"/>
      <c r="S15696" s="32"/>
      <c r="T15696" s="32"/>
    </row>
    <row r="15697" spans="16:20" x14ac:dyDescent="0.35">
      <c r="P15697" s="33"/>
      <c r="Q15697" s="32"/>
      <c r="R15697" s="32"/>
      <c r="S15697" s="32"/>
      <c r="T15697" s="32"/>
    </row>
    <row r="15698" spans="16:20" x14ac:dyDescent="0.35">
      <c r="P15698" s="33"/>
      <c r="Q15698" s="32"/>
      <c r="R15698" s="32"/>
      <c r="S15698" s="32"/>
      <c r="T15698" s="32"/>
    </row>
    <row r="15699" spans="16:20" x14ac:dyDescent="0.35">
      <c r="P15699" s="33"/>
      <c r="Q15699" s="32"/>
      <c r="R15699" s="32"/>
      <c r="S15699" s="32"/>
      <c r="T15699" s="32"/>
    </row>
    <row r="15700" spans="16:20" x14ac:dyDescent="0.35">
      <c r="P15700" s="33"/>
      <c r="Q15700" s="32"/>
      <c r="R15700" s="32"/>
      <c r="S15700" s="32"/>
      <c r="T15700" s="32"/>
    </row>
    <row r="15701" spans="16:20" x14ac:dyDescent="0.35">
      <c r="P15701" s="33"/>
      <c r="Q15701" s="32"/>
      <c r="R15701" s="32"/>
      <c r="S15701" s="32"/>
      <c r="T15701" s="32"/>
    </row>
    <row r="15702" spans="16:20" x14ac:dyDescent="0.35">
      <c r="P15702" s="33"/>
      <c r="Q15702" s="32"/>
      <c r="R15702" s="32"/>
      <c r="S15702" s="32"/>
      <c r="T15702" s="32"/>
    </row>
    <row r="15703" spans="16:20" x14ac:dyDescent="0.35">
      <c r="P15703" s="33"/>
      <c r="Q15703" s="32"/>
      <c r="R15703" s="32"/>
      <c r="S15703" s="32"/>
      <c r="T15703" s="32"/>
    </row>
    <row r="15704" spans="16:20" x14ac:dyDescent="0.35">
      <c r="P15704" s="33"/>
      <c r="Q15704" s="32"/>
      <c r="R15704" s="32"/>
      <c r="S15704" s="32"/>
      <c r="T15704" s="32"/>
    </row>
    <row r="15705" spans="16:20" x14ac:dyDescent="0.35">
      <c r="P15705" s="33"/>
      <c r="Q15705" s="32"/>
      <c r="R15705" s="32"/>
      <c r="S15705" s="32"/>
      <c r="T15705" s="32"/>
    </row>
    <row r="15706" spans="16:20" x14ac:dyDescent="0.35">
      <c r="P15706" s="33"/>
      <c r="Q15706" s="32"/>
      <c r="R15706" s="32"/>
      <c r="S15706" s="32"/>
      <c r="T15706" s="32"/>
    </row>
    <row r="15707" spans="16:20" x14ac:dyDescent="0.35">
      <c r="P15707" s="33"/>
      <c r="Q15707" s="32"/>
      <c r="R15707" s="32"/>
      <c r="S15707" s="32"/>
      <c r="T15707" s="32"/>
    </row>
    <row r="15708" spans="16:20" x14ac:dyDescent="0.35">
      <c r="P15708" s="33"/>
      <c r="Q15708" s="32"/>
      <c r="R15708" s="32"/>
      <c r="S15708" s="32"/>
      <c r="T15708" s="32"/>
    </row>
    <row r="15709" spans="16:20" x14ac:dyDescent="0.35">
      <c r="P15709" s="33"/>
      <c r="Q15709" s="32"/>
      <c r="R15709" s="32"/>
      <c r="S15709" s="32"/>
      <c r="T15709" s="32"/>
    </row>
    <row r="15710" spans="16:20" x14ac:dyDescent="0.35">
      <c r="P15710" s="33"/>
      <c r="Q15710" s="32"/>
      <c r="R15710" s="32"/>
      <c r="S15710" s="32"/>
      <c r="T15710" s="32"/>
    </row>
    <row r="15711" spans="16:20" x14ac:dyDescent="0.35">
      <c r="P15711" s="33"/>
      <c r="Q15711" s="32"/>
      <c r="R15711" s="32"/>
      <c r="S15711" s="32"/>
      <c r="T15711" s="32"/>
    </row>
    <row r="15712" spans="16:20" x14ac:dyDescent="0.35">
      <c r="P15712" s="33"/>
      <c r="Q15712" s="32"/>
      <c r="R15712" s="32"/>
      <c r="S15712" s="32"/>
      <c r="T15712" s="32"/>
    </row>
    <row r="15713" spans="16:20" x14ac:dyDescent="0.35">
      <c r="P15713" s="33"/>
      <c r="Q15713" s="32"/>
      <c r="R15713" s="32"/>
      <c r="S15713" s="32"/>
      <c r="T15713" s="32"/>
    </row>
    <row r="15714" spans="16:20" x14ac:dyDescent="0.35">
      <c r="P15714" s="33"/>
      <c r="Q15714" s="32"/>
      <c r="R15714" s="32"/>
      <c r="S15714" s="32"/>
      <c r="T15714" s="32"/>
    </row>
    <row r="15715" spans="16:20" x14ac:dyDescent="0.35">
      <c r="P15715" s="33"/>
      <c r="Q15715" s="32"/>
      <c r="R15715" s="32"/>
      <c r="S15715" s="32"/>
      <c r="T15715" s="32"/>
    </row>
    <row r="15716" spans="16:20" x14ac:dyDescent="0.35">
      <c r="P15716" s="33"/>
      <c r="Q15716" s="32"/>
      <c r="R15716" s="32"/>
      <c r="S15716" s="32"/>
      <c r="T15716" s="32"/>
    </row>
    <row r="15717" spans="16:20" x14ac:dyDescent="0.35">
      <c r="P15717" s="33"/>
      <c r="Q15717" s="32"/>
      <c r="R15717" s="32"/>
      <c r="S15717" s="32"/>
      <c r="T15717" s="32"/>
    </row>
    <row r="15718" spans="16:20" x14ac:dyDescent="0.35">
      <c r="P15718" s="33"/>
      <c r="Q15718" s="32"/>
      <c r="R15718" s="32"/>
      <c r="S15718" s="32"/>
      <c r="T15718" s="32"/>
    </row>
    <row r="15719" spans="16:20" x14ac:dyDescent="0.35">
      <c r="P15719" s="33"/>
      <c r="Q15719" s="32"/>
      <c r="R15719" s="32"/>
      <c r="S15719" s="32"/>
      <c r="T15719" s="32"/>
    </row>
    <row r="15720" spans="16:20" x14ac:dyDescent="0.35">
      <c r="P15720" s="33"/>
      <c r="Q15720" s="32"/>
      <c r="R15720" s="32"/>
      <c r="S15720" s="32"/>
      <c r="T15720" s="32"/>
    </row>
    <row r="15721" spans="16:20" x14ac:dyDescent="0.35">
      <c r="P15721" s="33"/>
      <c r="Q15721" s="32"/>
      <c r="R15721" s="32"/>
      <c r="S15721" s="32"/>
      <c r="T15721" s="32"/>
    </row>
    <row r="15722" spans="16:20" x14ac:dyDescent="0.35">
      <c r="P15722" s="33"/>
      <c r="Q15722" s="32"/>
      <c r="R15722" s="32"/>
      <c r="S15722" s="32"/>
      <c r="T15722" s="32"/>
    </row>
    <row r="15723" spans="16:20" x14ac:dyDescent="0.35">
      <c r="P15723" s="33"/>
      <c r="Q15723" s="32"/>
      <c r="R15723" s="32"/>
      <c r="S15723" s="32"/>
      <c r="T15723" s="32"/>
    </row>
    <row r="15724" spans="16:20" x14ac:dyDescent="0.35">
      <c r="P15724" s="33"/>
      <c r="Q15724" s="32"/>
      <c r="R15724" s="32"/>
      <c r="S15724" s="32"/>
      <c r="T15724" s="32"/>
    </row>
    <row r="15725" spans="16:20" x14ac:dyDescent="0.35">
      <c r="P15725" s="33"/>
      <c r="Q15725" s="32"/>
      <c r="R15725" s="32"/>
      <c r="S15725" s="32"/>
      <c r="T15725" s="32"/>
    </row>
    <row r="15726" spans="16:20" x14ac:dyDescent="0.35">
      <c r="P15726" s="33"/>
      <c r="Q15726" s="32"/>
      <c r="R15726" s="32"/>
      <c r="S15726" s="32"/>
      <c r="T15726" s="32"/>
    </row>
    <row r="15727" spans="16:20" x14ac:dyDescent="0.35">
      <c r="P15727" s="33"/>
      <c r="Q15727" s="32"/>
      <c r="R15727" s="32"/>
      <c r="S15727" s="32"/>
      <c r="T15727" s="32"/>
    </row>
    <row r="15728" spans="16:20" x14ac:dyDescent="0.35">
      <c r="P15728" s="33"/>
      <c r="Q15728" s="32"/>
      <c r="R15728" s="32"/>
      <c r="S15728" s="32"/>
      <c r="T15728" s="32"/>
    </row>
    <row r="15729" spans="16:20" x14ac:dyDescent="0.35">
      <c r="P15729" s="33"/>
      <c r="Q15729" s="32"/>
      <c r="R15729" s="32"/>
      <c r="S15729" s="32"/>
      <c r="T15729" s="32"/>
    </row>
    <row r="15730" spans="16:20" x14ac:dyDescent="0.35">
      <c r="P15730" s="33"/>
      <c r="Q15730" s="32"/>
      <c r="R15730" s="32"/>
      <c r="S15730" s="32"/>
      <c r="T15730" s="32"/>
    </row>
    <row r="15731" spans="16:20" x14ac:dyDescent="0.35">
      <c r="P15731" s="33"/>
      <c r="Q15731" s="32"/>
      <c r="R15731" s="32"/>
      <c r="S15731" s="32"/>
      <c r="T15731" s="32"/>
    </row>
    <row r="15732" spans="16:20" x14ac:dyDescent="0.35">
      <c r="P15732" s="33"/>
      <c r="Q15732" s="32"/>
      <c r="R15732" s="32"/>
      <c r="S15732" s="32"/>
      <c r="T15732" s="32"/>
    </row>
    <row r="15733" spans="16:20" x14ac:dyDescent="0.35">
      <c r="P15733" s="33"/>
      <c r="Q15733" s="32"/>
      <c r="R15733" s="32"/>
      <c r="S15733" s="32"/>
      <c r="T15733" s="32"/>
    </row>
    <row r="15734" spans="16:20" x14ac:dyDescent="0.35">
      <c r="P15734" s="33"/>
      <c r="Q15734" s="32"/>
      <c r="R15734" s="32"/>
      <c r="S15734" s="32"/>
      <c r="T15734" s="32"/>
    </row>
    <row r="15735" spans="16:20" x14ac:dyDescent="0.35">
      <c r="P15735" s="33"/>
      <c r="Q15735" s="32"/>
      <c r="R15735" s="32"/>
      <c r="S15735" s="32"/>
      <c r="T15735" s="32"/>
    </row>
    <row r="15736" spans="16:20" x14ac:dyDescent="0.35">
      <c r="P15736" s="33"/>
      <c r="Q15736" s="32"/>
      <c r="R15736" s="32"/>
      <c r="S15736" s="32"/>
      <c r="T15736" s="32"/>
    </row>
    <row r="15737" spans="16:20" x14ac:dyDescent="0.35">
      <c r="P15737" s="33"/>
      <c r="Q15737" s="32"/>
      <c r="R15737" s="32"/>
      <c r="S15737" s="32"/>
      <c r="T15737" s="32"/>
    </row>
    <row r="15738" spans="16:20" x14ac:dyDescent="0.35">
      <c r="P15738" s="33"/>
      <c r="Q15738" s="32"/>
      <c r="R15738" s="32"/>
      <c r="S15738" s="32"/>
      <c r="T15738" s="32"/>
    </row>
    <row r="15739" spans="16:20" x14ac:dyDescent="0.35">
      <c r="P15739" s="33"/>
      <c r="Q15739" s="32"/>
      <c r="R15739" s="32"/>
      <c r="S15739" s="32"/>
      <c r="T15739" s="32"/>
    </row>
    <row r="15740" spans="16:20" x14ac:dyDescent="0.35">
      <c r="P15740" s="33"/>
      <c r="Q15740" s="32"/>
      <c r="R15740" s="32"/>
      <c r="S15740" s="32"/>
      <c r="T15740" s="32"/>
    </row>
    <row r="15741" spans="16:20" x14ac:dyDescent="0.35">
      <c r="P15741" s="33"/>
      <c r="Q15741" s="32"/>
      <c r="R15741" s="32"/>
      <c r="S15741" s="32"/>
      <c r="T15741" s="32"/>
    </row>
    <row r="15742" spans="16:20" x14ac:dyDescent="0.35">
      <c r="P15742" s="33"/>
      <c r="Q15742" s="32"/>
      <c r="R15742" s="32"/>
      <c r="S15742" s="32"/>
      <c r="T15742" s="32"/>
    </row>
    <row r="15743" spans="16:20" x14ac:dyDescent="0.35">
      <c r="P15743" s="33"/>
      <c r="Q15743" s="32"/>
      <c r="R15743" s="32"/>
      <c r="S15743" s="32"/>
      <c r="T15743" s="32"/>
    </row>
    <row r="15744" spans="16:20" x14ac:dyDescent="0.35">
      <c r="P15744" s="33"/>
      <c r="Q15744" s="32"/>
      <c r="R15744" s="32"/>
      <c r="S15744" s="32"/>
      <c r="T15744" s="32"/>
    </row>
    <row r="15745" spans="16:20" x14ac:dyDescent="0.35">
      <c r="P15745" s="33"/>
      <c r="Q15745" s="32"/>
      <c r="R15745" s="32"/>
      <c r="S15745" s="32"/>
      <c r="T15745" s="32"/>
    </row>
    <row r="15746" spans="16:20" x14ac:dyDescent="0.35">
      <c r="P15746" s="33"/>
      <c r="Q15746" s="32"/>
      <c r="R15746" s="32"/>
      <c r="S15746" s="32"/>
      <c r="T15746" s="32"/>
    </row>
    <row r="15747" spans="16:20" x14ac:dyDescent="0.35">
      <c r="P15747" s="33"/>
      <c r="Q15747" s="32"/>
      <c r="R15747" s="32"/>
      <c r="S15747" s="32"/>
      <c r="T15747" s="32"/>
    </row>
    <row r="15748" spans="16:20" x14ac:dyDescent="0.35">
      <c r="P15748" s="33"/>
      <c r="Q15748" s="32"/>
      <c r="R15748" s="32"/>
      <c r="S15748" s="32"/>
      <c r="T15748" s="32"/>
    </row>
    <row r="15749" spans="16:20" x14ac:dyDescent="0.35">
      <c r="P15749" s="33"/>
      <c r="Q15749" s="32"/>
      <c r="R15749" s="32"/>
      <c r="S15749" s="32"/>
      <c r="T15749" s="32"/>
    </row>
    <row r="15750" spans="16:20" x14ac:dyDescent="0.35">
      <c r="P15750" s="33"/>
      <c r="Q15750" s="32"/>
      <c r="R15750" s="32"/>
      <c r="S15750" s="32"/>
      <c r="T15750" s="32"/>
    </row>
    <row r="15751" spans="16:20" x14ac:dyDescent="0.35">
      <c r="P15751" s="33"/>
      <c r="Q15751" s="32"/>
      <c r="R15751" s="32"/>
      <c r="S15751" s="32"/>
      <c r="T15751" s="32"/>
    </row>
    <row r="15752" spans="16:20" x14ac:dyDescent="0.35">
      <c r="P15752" s="33"/>
      <c r="Q15752" s="32"/>
      <c r="R15752" s="32"/>
      <c r="S15752" s="32"/>
      <c r="T15752" s="32"/>
    </row>
    <row r="15753" spans="16:20" x14ac:dyDescent="0.35">
      <c r="P15753" s="33"/>
      <c r="Q15753" s="32"/>
      <c r="R15753" s="32"/>
      <c r="S15753" s="32"/>
      <c r="T15753" s="32"/>
    </row>
    <row r="15754" spans="16:20" x14ac:dyDescent="0.35">
      <c r="P15754" s="33"/>
      <c r="Q15754" s="32"/>
      <c r="R15754" s="32"/>
      <c r="S15754" s="32"/>
      <c r="T15754" s="32"/>
    </row>
    <row r="15755" spans="16:20" x14ac:dyDescent="0.35">
      <c r="P15755" s="33"/>
      <c r="Q15755" s="32"/>
      <c r="R15755" s="32"/>
      <c r="S15755" s="32"/>
      <c r="T15755" s="32"/>
    </row>
    <row r="15756" spans="16:20" x14ac:dyDescent="0.35">
      <c r="P15756" s="33"/>
      <c r="Q15756" s="32"/>
      <c r="R15756" s="32"/>
      <c r="S15756" s="32"/>
      <c r="T15756" s="32"/>
    </row>
    <row r="15757" spans="16:20" x14ac:dyDescent="0.35">
      <c r="P15757" s="33"/>
      <c r="Q15757" s="32"/>
      <c r="R15757" s="32"/>
      <c r="S15757" s="32"/>
      <c r="T15757" s="32"/>
    </row>
    <row r="15758" spans="16:20" x14ac:dyDescent="0.35">
      <c r="P15758" s="33"/>
      <c r="Q15758" s="32"/>
      <c r="R15758" s="32"/>
      <c r="S15758" s="32"/>
      <c r="T15758" s="32"/>
    </row>
    <row r="15759" spans="16:20" x14ac:dyDescent="0.35">
      <c r="P15759" s="33"/>
      <c r="Q15759" s="32"/>
      <c r="R15759" s="32"/>
      <c r="S15759" s="32"/>
      <c r="T15759" s="32"/>
    </row>
    <row r="15760" spans="16:20" x14ac:dyDescent="0.35">
      <c r="P15760" s="33"/>
      <c r="Q15760" s="32"/>
      <c r="R15760" s="32"/>
      <c r="S15760" s="32"/>
      <c r="T15760" s="32"/>
    </row>
    <row r="15761" spans="16:20" x14ac:dyDescent="0.35">
      <c r="P15761" s="33"/>
      <c r="Q15761" s="32"/>
      <c r="R15761" s="32"/>
      <c r="S15761" s="32"/>
      <c r="T15761" s="32"/>
    </row>
    <row r="15762" spans="16:20" x14ac:dyDescent="0.35">
      <c r="P15762" s="33"/>
      <c r="Q15762" s="32"/>
      <c r="R15762" s="32"/>
      <c r="S15762" s="32"/>
      <c r="T15762" s="32"/>
    </row>
    <row r="15763" spans="16:20" x14ac:dyDescent="0.35">
      <c r="P15763" s="33"/>
      <c r="Q15763" s="32"/>
      <c r="R15763" s="32"/>
      <c r="S15763" s="32"/>
      <c r="T15763" s="32"/>
    </row>
    <row r="15764" spans="16:20" x14ac:dyDescent="0.35">
      <c r="P15764" s="33"/>
      <c r="Q15764" s="32"/>
      <c r="R15764" s="32"/>
      <c r="S15764" s="32"/>
      <c r="T15764" s="32"/>
    </row>
    <row r="15765" spans="16:20" x14ac:dyDescent="0.35">
      <c r="P15765" s="33"/>
      <c r="Q15765" s="32"/>
      <c r="R15765" s="32"/>
      <c r="S15765" s="32"/>
      <c r="T15765" s="32"/>
    </row>
    <row r="15766" spans="16:20" x14ac:dyDescent="0.35">
      <c r="P15766" s="33"/>
      <c r="Q15766" s="32"/>
      <c r="R15766" s="32"/>
      <c r="S15766" s="32"/>
      <c r="T15766" s="32"/>
    </row>
    <row r="15767" spans="16:20" x14ac:dyDescent="0.35">
      <c r="P15767" s="33"/>
      <c r="Q15767" s="32"/>
      <c r="R15767" s="32"/>
      <c r="S15767" s="32"/>
      <c r="T15767" s="32"/>
    </row>
    <row r="15768" spans="16:20" x14ac:dyDescent="0.35">
      <c r="P15768" s="33"/>
      <c r="Q15768" s="32"/>
      <c r="R15768" s="32"/>
      <c r="S15768" s="32"/>
      <c r="T15768" s="32"/>
    </row>
    <row r="15769" spans="16:20" x14ac:dyDescent="0.35">
      <c r="P15769" s="33"/>
      <c r="Q15769" s="32"/>
      <c r="R15769" s="32"/>
      <c r="S15769" s="32"/>
      <c r="T15769" s="32"/>
    </row>
    <row r="15770" spans="16:20" x14ac:dyDescent="0.35">
      <c r="P15770" s="33"/>
      <c r="Q15770" s="32"/>
      <c r="R15770" s="32"/>
      <c r="S15770" s="32"/>
      <c r="T15770" s="32"/>
    </row>
    <row r="15771" spans="16:20" x14ac:dyDescent="0.35">
      <c r="P15771" s="33"/>
      <c r="Q15771" s="32"/>
      <c r="R15771" s="32"/>
      <c r="S15771" s="32"/>
      <c r="T15771" s="32"/>
    </row>
    <row r="15772" spans="16:20" x14ac:dyDescent="0.35">
      <c r="P15772" s="33"/>
      <c r="Q15772" s="32"/>
      <c r="R15772" s="32"/>
      <c r="S15772" s="32"/>
      <c r="T15772" s="32"/>
    </row>
    <row r="15773" spans="16:20" x14ac:dyDescent="0.35">
      <c r="P15773" s="33"/>
      <c r="Q15773" s="32"/>
      <c r="R15773" s="32"/>
      <c r="S15773" s="32"/>
      <c r="T15773" s="32"/>
    </row>
    <row r="15774" spans="16:20" x14ac:dyDescent="0.35">
      <c r="P15774" s="33"/>
      <c r="Q15774" s="32"/>
      <c r="R15774" s="32"/>
      <c r="S15774" s="32"/>
      <c r="T15774" s="32"/>
    </row>
    <row r="15775" spans="16:20" x14ac:dyDescent="0.35">
      <c r="P15775" s="33"/>
      <c r="Q15775" s="32"/>
      <c r="R15775" s="32"/>
      <c r="S15775" s="32"/>
      <c r="T15775" s="32"/>
    </row>
    <row r="15776" spans="16:20" x14ac:dyDescent="0.35">
      <c r="P15776" s="33"/>
      <c r="Q15776" s="32"/>
      <c r="R15776" s="32"/>
      <c r="S15776" s="32"/>
      <c r="T15776" s="32"/>
    </row>
    <row r="15777" spans="16:20" x14ac:dyDescent="0.35">
      <c r="P15777" s="33"/>
      <c r="Q15777" s="32"/>
      <c r="R15777" s="32"/>
      <c r="S15777" s="32"/>
      <c r="T15777" s="32"/>
    </row>
    <row r="15778" spans="16:20" x14ac:dyDescent="0.35">
      <c r="P15778" s="33"/>
      <c r="Q15778" s="32"/>
      <c r="R15778" s="32"/>
      <c r="S15778" s="32"/>
      <c r="T15778" s="32"/>
    </row>
    <row r="15779" spans="16:20" x14ac:dyDescent="0.35">
      <c r="P15779" s="33"/>
      <c r="Q15779" s="32"/>
      <c r="R15779" s="32"/>
      <c r="S15779" s="32"/>
      <c r="T15779" s="32"/>
    </row>
    <row r="15780" spans="16:20" x14ac:dyDescent="0.35">
      <c r="P15780" s="33"/>
      <c r="Q15780" s="32"/>
      <c r="R15780" s="32"/>
      <c r="S15780" s="32"/>
      <c r="T15780" s="32"/>
    </row>
    <row r="15781" spans="16:20" x14ac:dyDescent="0.35">
      <c r="P15781" s="33"/>
      <c r="Q15781" s="32"/>
      <c r="R15781" s="32"/>
      <c r="S15781" s="32"/>
      <c r="T15781" s="32"/>
    </row>
    <row r="15782" spans="16:20" x14ac:dyDescent="0.35">
      <c r="P15782" s="33"/>
      <c r="Q15782" s="32"/>
      <c r="R15782" s="32"/>
      <c r="S15782" s="32"/>
      <c r="T15782" s="32"/>
    </row>
    <row r="15783" spans="16:20" x14ac:dyDescent="0.35">
      <c r="P15783" s="33"/>
      <c r="Q15783" s="32"/>
      <c r="R15783" s="32"/>
      <c r="S15783" s="32"/>
      <c r="T15783" s="32"/>
    </row>
    <row r="15784" spans="16:20" x14ac:dyDescent="0.35">
      <c r="P15784" s="33"/>
      <c r="Q15784" s="32"/>
      <c r="R15784" s="32"/>
      <c r="S15784" s="32"/>
      <c r="T15784" s="32"/>
    </row>
    <row r="15785" spans="16:20" x14ac:dyDescent="0.35">
      <c r="P15785" s="33"/>
      <c r="Q15785" s="32"/>
      <c r="R15785" s="32"/>
      <c r="S15785" s="32"/>
      <c r="T15785" s="32"/>
    </row>
    <row r="15786" spans="16:20" x14ac:dyDescent="0.35">
      <c r="P15786" s="33"/>
      <c r="Q15786" s="32"/>
      <c r="R15786" s="32"/>
      <c r="S15786" s="32"/>
      <c r="T15786" s="32"/>
    </row>
    <row r="15787" spans="16:20" x14ac:dyDescent="0.35">
      <c r="P15787" s="33"/>
      <c r="Q15787" s="32"/>
      <c r="R15787" s="32"/>
      <c r="S15787" s="32"/>
      <c r="T15787" s="32"/>
    </row>
    <row r="15788" spans="16:20" x14ac:dyDescent="0.35">
      <c r="P15788" s="33"/>
      <c r="Q15788" s="32"/>
      <c r="R15788" s="32"/>
      <c r="S15788" s="32"/>
      <c r="T15788" s="32"/>
    </row>
    <row r="15789" spans="16:20" x14ac:dyDescent="0.35">
      <c r="P15789" s="33"/>
      <c r="Q15789" s="32"/>
      <c r="R15789" s="32"/>
      <c r="S15789" s="32"/>
      <c r="T15789" s="32"/>
    </row>
    <row r="15790" spans="16:20" x14ac:dyDescent="0.35">
      <c r="P15790" s="33"/>
      <c r="Q15790" s="32"/>
      <c r="R15790" s="32"/>
      <c r="S15790" s="32"/>
      <c r="T15790" s="32"/>
    </row>
    <row r="15791" spans="16:20" x14ac:dyDescent="0.35">
      <c r="P15791" s="33"/>
      <c r="Q15791" s="32"/>
      <c r="R15791" s="32"/>
      <c r="S15791" s="32"/>
      <c r="T15791" s="32"/>
    </row>
    <row r="15792" spans="16:20" x14ac:dyDescent="0.35">
      <c r="P15792" s="33"/>
      <c r="Q15792" s="32"/>
      <c r="R15792" s="32"/>
      <c r="S15792" s="32"/>
      <c r="T15792" s="32"/>
    </row>
    <row r="15793" spans="16:20" x14ac:dyDescent="0.35">
      <c r="P15793" s="33"/>
      <c r="Q15793" s="32"/>
      <c r="R15793" s="32"/>
      <c r="S15793" s="32"/>
      <c r="T15793" s="32"/>
    </row>
    <row r="15794" spans="16:20" x14ac:dyDescent="0.35">
      <c r="P15794" s="33"/>
      <c r="Q15794" s="32"/>
      <c r="R15794" s="32"/>
      <c r="S15794" s="32"/>
      <c r="T15794" s="32"/>
    </row>
    <row r="15795" spans="16:20" x14ac:dyDescent="0.35">
      <c r="P15795" s="33"/>
      <c r="Q15795" s="32"/>
      <c r="R15795" s="32"/>
      <c r="S15795" s="32"/>
      <c r="T15795" s="32"/>
    </row>
    <row r="15796" spans="16:20" x14ac:dyDescent="0.35">
      <c r="P15796" s="33"/>
      <c r="Q15796" s="32"/>
      <c r="R15796" s="32"/>
      <c r="S15796" s="32"/>
      <c r="T15796" s="32"/>
    </row>
    <row r="15797" spans="16:20" x14ac:dyDescent="0.35">
      <c r="P15797" s="33"/>
      <c r="Q15797" s="32"/>
      <c r="R15797" s="32"/>
      <c r="S15797" s="32"/>
      <c r="T15797" s="32"/>
    </row>
    <row r="15798" spans="16:20" x14ac:dyDescent="0.35">
      <c r="P15798" s="33"/>
      <c r="Q15798" s="32"/>
      <c r="R15798" s="32"/>
      <c r="S15798" s="32"/>
      <c r="T15798" s="32"/>
    </row>
    <row r="15799" spans="16:20" x14ac:dyDescent="0.35">
      <c r="P15799" s="33"/>
      <c r="Q15799" s="32"/>
      <c r="R15799" s="32"/>
      <c r="S15799" s="32"/>
      <c r="T15799" s="32"/>
    </row>
    <row r="15800" spans="16:20" x14ac:dyDescent="0.35">
      <c r="P15800" s="33"/>
      <c r="Q15800" s="32"/>
      <c r="R15800" s="32"/>
      <c r="S15800" s="32"/>
      <c r="T15800" s="32"/>
    </row>
    <row r="15801" spans="16:20" x14ac:dyDescent="0.35">
      <c r="P15801" s="33"/>
      <c r="Q15801" s="32"/>
      <c r="R15801" s="32"/>
      <c r="S15801" s="32"/>
      <c r="T15801" s="32"/>
    </row>
    <row r="15802" spans="16:20" x14ac:dyDescent="0.35">
      <c r="P15802" s="33"/>
      <c r="Q15802" s="32"/>
      <c r="R15802" s="32"/>
      <c r="S15802" s="32"/>
      <c r="T15802" s="32"/>
    </row>
    <row r="15803" spans="16:20" x14ac:dyDescent="0.35">
      <c r="P15803" s="33"/>
      <c r="Q15803" s="32"/>
      <c r="R15803" s="32"/>
      <c r="S15803" s="32"/>
      <c r="T15803" s="32"/>
    </row>
    <row r="15804" spans="16:20" x14ac:dyDescent="0.35">
      <c r="P15804" s="33"/>
      <c r="Q15804" s="32"/>
      <c r="R15804" s="32"/>
      <c r="S15804" s="32"/>
      <c r="T15804" s="32"/>
    </row>
    <row r="15805" spans="16:20" x14ac:dyDescent="0.35">
      <c r="P15805" s="33"/>
      <c r="Q15805" s="32"/>
      <c r="R15805" s="32"/>
      <c r="S15805" s="32"/>
      <c r="T15805" s="32"/>
    </row>
    <row r="15806" spans="16:20" x14ac:dyDescent="0.35">
      <c r="P15806" s="33"/>
      <c r="Q15806" s="32"/>
      <c r="R15806" s="32"/>
      <c r="S15806" s="32"/>
      <c r="T15806" s="32"/>
    </row>
    <row r="15807" spans="16:20" x14ac:dyDescent="0.35">
      <c r="P15807" s="33"/>
      <c r="Q15807" s="32"/>
      <c r="R15807" s="32"/>
      <c r="S15807" s="32"/>
      <c r="T15807" s="32"/>
    </row>
    <row r="15808" spans="16:20" x14ac:dyDescent="0.35">
      <c r="P15808" s="33"/>
      <c r="Q15808" s="32"/>
      <c r="R15808" s="32"/>
      <c r="S15808" s="32"/>
      <c r="T15808" s="32"/>
    </row>
    <row r="15809" spans="16:20" x14ac:dyDescent="0.35">
      <c r="P15809" s="33"/>
      <c r="Q15809" s="32"/>
      <c r="R15809" s="32"/>
      <c r="S15809" s="32"/>
      <c r="T15809" s="32"/>
    </row>
    <row r="15810" spans="16:20" x14ac:dyDescent="0.35">
      <c r="P15810" s="33"/>
      <c r="Q15810" s="32"/>
      <c r="R15810" s="32"/>
      <c r="S15810" s="32"/>
      <c r="T15810" s="32"/>
    </row>
    <row r="15811" spans="16:20" x14ac:dyDescent="0.35">
      <c r="P15811" s="33"/>
      <c r="Q15811" s="32"/>
      <c r="R15811" s="32"/>
      <c r="S15811" s="32"/>
      <c r="T15811" s="32"/>
    </row>
    <row r="15812" spans="16:20" x14ac:dyDescent="0.35">
      <c r="P15812" s="33"/>
      <c r="Q15812" s="32"/>
      <c r="R15812" s="32"/>
      <c r="S15812" s="32"/>
      <c r="T15812" s="32"/>
    </row>
    <row r="15813" spans="16:20" x14ac:dyDescent="0.35">
      <c r="P15813" s="33"/>
      <c r="Q15813" s="32"/>
      <c r="R15813" s="32"/>
      <c r="S15813" s="32"/>
      <c r="T15813" s="32"/>
    </row>
    <row r="15814" spans="16:20" x14ac:dyDescent="0.35">
      <c r="P15814" s="33"/>
      <c r="Q15814" s="32"/>
      <c r="R15814" s="32"/>
      <c r="S15814" s="32"/>
      <c r="T15814" s="32"/>
    </row>
    <row r="15815" spans="16:20" x14ac:dyDescent="0.35">
      <c r="P15815" s="33"/>
      <c r="Q15815" s="32"/>
      <c r="R15815" s="32"/>
      <c r="S15815" s="32"/>
      <c r="T15815" s="32"/>
    </row>
    <row r="15816" spans="16:20" x14ac:dyDescent="0.35">
      <c r="P15816" s="33"/>
      <c r="Q15816" s="32"/>
      <c r="R15816" s="32"/>
      <c r="S15816" s="32"/>
      <c r="T15816" s="32"/>
    </row>
    <row r="15817" spans="16:20" x14ac:dyDescent="0.35">
      <c r="P15817" s="33"/>
      <c r="Q15817" s="32"/>
      <c r="R15817" s="32"/>
      <c r="S15817" s="32"/>
      <c r="T15817" s="32"/>
    </row>
    <row r="15818" spans="16:20" x14ac:dyDescent="0.35">
      <c r="P15818" s="33"/>
      <c r="Q15818" s="32"/>
      <c r="R15818" s="32"/>
      <c r="S15818" s="32"/>
      <c r="T15818" s="32"/>
    </row>
    <row r="15819" spans="16:20" x14ac:dyDescent="0.35">
      <c r="P15819" s="33"/>
      <c r="Q15819" s="32"/>
      <c r="R15819" s="32"/>
      <c r="S15819" s="32"/>
      <c r="T15819" s="32"/>
    </row>
    <row r="15820" spans="16:20" x14ac:dyDescent="0.35">
      <c r="P15820" s="33"/>
      <c r="Q15820" s="32"/>
      <c r="R15820" s="32"/>
      <c r="S15820" s="32"/>
      <c r="T15820" s="32"/>
    </row>
    <row r="15821" spans="16:20" x14ac:dyDescent="0.35">
      <c r="P15821" s="33"/>
      <c r="Q15821" s="32"/>
      <c r="R15821" s="32"/>
      <c r="S15821" s="32"/>
      <c r="T15821" s="32"/>
    </row>
    <row r="15822" spans="16:20" x14ac:dyDescent="0.35">
      <c r="P15822" s="33"/>
      <c r="Q15822" s="32"/>
      <c r="R15822" s="32"/>
      <c r="S15822" s="32"/>
      <c r="T15822" s="32"/>
    </row>
    <row r="15823" spans="16:20" x14ac:dyDescent="0.35">
      <c r="P15823" s="33"/>
      <c r="Q15823" s="32"/>
      <c r="R15823" s="32"/>
      <c r="S15823" s="32"/>
      <c r="T15823" s="32"/>
    </row>
    <row r="15824" spans="16:20" x14ac:dyDescent="0.35">
      <c r="P15824" s="33"/>
      <c r="Q15824" s="32"/>
      <c r="R15824" s="32"/>
      <c r="S15824" s="32"/>
      <c r="T15824" s="32"/>
    </row>
    <row r="15825" spans="16:20" x14ac:dyDescent="0.35">
      <c r="P15825" s="33"/>
      <c r="Q15825" s="32"/>
      <c r="R15825" s="32"/>
      <c r="S15825" s="32"/>
      <c r="T15825" s="32"/>
    </row>
    <row r="15826" spans="16:20" x14ac:dyDescent="0.35">
      <c r="P15826" s="33"/>
      <c r="Q15826" s="32"/>
      <c r="R15826" s="32"/>
      <c r="S15826" s="32"/>
      <c r="T15826" s="32"/>
    </row>
    <row r="15827" spans="16:20" x14ac:dyDescent="0.35">
      <c r="P15827" s="33"/>
      <c r="Q15827" s="32"/>
      <c r="R15827" s="32"/>
      <c r="S15827" s="32"/>
      <c r="T15827" s="32"/>
    </row>
    <row r="15828" spans="16:20" x14ac:dyDescent="0.35">
      <c r="P15828" s="33"/>
      <c r="Q15828" s="32"/>
      <c r="R15828" s="32"/>
      <c r="S15828" s="32"/>
      <c r="T15828" s="32"/>
    </row>
    <row r="15829" spans="16:20" x14ac:dyDescent="0.35">
      <c r="P15829" s="33"/>
      <c r="Q15829" s="32"/>
      <c r="R15829" s="32"/>
      <c r="S15829" s="32"/>
      <c r="T15829" s="32"/>
    </row>
    <row r="15830" spans="16:20" x14ac:dyDescent="0.35">
      <c r="P15830" s="33"/>
      <c r="Q15830" s="32"/>
      <c r="R15830" s="32"/>
      <c r="S15830" s="32"/>
      <c r="T15830" s="32"/>
    </row>
    <row r="15831" spans="16:20" x14ac:dyDescent="0.35">
      <c r="P15831" s="33"/>
      <c r="Q15831" s="32"/>
      <c r="R15831" s="32"/>
      <c r="S15831" s="32"/>
      <c r="T15831" s="32"/>
    </row>
    <row r="15832" spans="16:20" x14ac:dyDescent="0.35">
      <c r="P15832" s="33"/>
      <c r="Q15832" s="32"/>
      <c r="R15832" s="32"/>
      <c r="S15832" s="32"/>
      <c r="T15832" s="32"/>
    </row>
    <row r="15833" spans="16:20" x14ac:dyDescent="0.35">
      <c r="P15833" s="33"/>
      <c r="Q15833" s="32"/>
      <c r="R15833" s="32"/>
      <c r="S15833" s="32"/>
      <c r="T15833" s="32"/>
    </row>
    <row r="15834" spans="16:20" x14ac:dyDescent="0.35">
      <c r="P15834" s="33"/>
      <c r="Q15834" s="32"/>
      <c r="R15834" s="32"/>
      <c r="S15834" s="32"/>
      <c r="T15834" s="32"/>
    </row>
    <row r="15835" spans="16:20" x14ac:dyDescent="0.35">
      <c r="P15835" s="33"/>
      <c r="Q15835" s="32"/>
      <c r="R15835" s="32"/>
      <c r="S15835" s="32"/>
      <c r="T15835" s="32"/>
    </row>
    <row r="15836" spans="16:20" x14ac:dyDescent="0.35">
      <c r="P15836" s="33"/>
      <c r="Q15836" s="32"/>
      <c r="R15836" s="32"/>
      <c r="S15836" s="32"/>
      <c r="T15836" s="32"/>
    </row>
    <row r="15837" spans="16:20" x14ac:dyDescent="0.35">
      <c r="P15837" s="33"/>
      <c r="Q15837" s="32"/>
      <c r="R15837" s="32"/>
      <c r="S15837" s="32"/>
      <c r="T15837" s="32"/>
    </row>
    <row r="15838" spans="16:20" x14ac:dyDescent="0.35">
      <c r="P15838" s="33"/>
      <c r="Q15838" s="32"/>
      <c r="R15838" s="32"/>
      <c r="S15838" s="32"/>
      <c r="T15838" s="32"/>
    </row>
    <row r="15839" spans="16:20" x14ac:dyDescent="0.35">
      <c r="P15839" s="33"/>
      <c r="Q15839" s="32"/>
      <c r="R15839" s="32"/>
      <c r="S15839" s="32"/>
      <c r="T15839" s="32"/>
    </row>
    <row r="15840" spans="16:20" x14ac:dyDescent="0.35">
      <c r="P15840" s="33"/>
      <c r="Q15840" s="32"/>
      <c r="R15840" s="32"/>
      <c r="S15840" s="32"/>
      <c r="T15840" s="32"/>
    </row>
    <row r="15841" spans="16:20" x14ac:dyDescent="0.35">
      <c r="P15841" s="33"/>
      <c r="Q15841" s="32"/>
      <c r="R15841" s="32"/>
      <c r="S15841" s="32"/>
      <c r="T15841" s="32"/>
    </row>
    <row r="15842" spans="16:20" x14ac:dyDescent="0.35">
      <c r="P15842" s="33"/>
      <c r="Q15842" s="32"/>
      <c r="R15842" s="32"/>
      <c r="S15842" s="32"/>
      <c r="T15842" s="32"/>
    </row>
    <row r="15843" spans="16:20" x14ac:dyDescent="0.35">
      <c r="P15843" s="33"/>
      <c r="Q15843" s="32"/>
      <c r="R15843" s="32"/>
      <c r="S15843" s="32"/>
      <c r="T15843" s="32"/>
    </row>
    <row r="15844" spans="16:20" x14ac:dyDescent="0.35">
      <c r="P15844" s="33"/>
      <c r="Q15844" s="32"/>
      <c r="R15844" s="32"/>
      <c r="S15844" s="32"/>
      <c r="T15844" s="32"/>
    </row>
    <row r="15845" spans="16:20" x14ac:dyDescent="0.35">
      <c r="P15845" s="33"/>
      <c r="Q15845" s="32"/>
      <c r="R15845" s="32"/>
      <c r="S15845" s="32"/>
      <c r="T15845" s="32"/>
    </row>
    <row r="15846" spans="16:20" x14ac:dyDescent="0.35">
      <c r="P15846" s="33"/>
      <c r="Q15846" s="32"/>
      <c r="R15846" s="32"/>
      <c r="S15846" s="32"/>
      <c r="T15846" s="32"/>
    </row>
    <row r="15847" spans="16:20" x14ac:dyDescent="0.35">
      <c r="P15847" s="33"/>
      <c r="Q15847" s="32"/>
      <c r="R15847" s="32"/>
      <c r="S15847" s="32"/>
      <c r="T15847" s="32"/>
    </row>
    <row r="15848" spans="16:20" x14ac:dyDescent="0.35">
      <c r="P15848" s="33"/>
      <c r="Q15848" s="32"/>
      <c r="R15848" s="32"/>
      <c r="S15848" s="32"/>
      <c r="T15848" s="32"/>
    </row>
    <row r="15849" spans="16:20" x14ac:dyDescent="0.35">
      <c r="P15849" s="33"/>
      <c r="Q15849" s="32"/>
      <c r="R15849" s="32"/>
      <c r="S15849" s="32"/>
      <c r="T15849" s="32"/>
    </row>
    <row r="15850" spans="16:20" x14ac:dyDescent="0.35">
      <c r="P15850" s="33"/>
      <c r="Q15850" s="32"/>
      <c r="R15850" s="32"/>
      <c r="S15850" s="32"/>
      <c r="T15850" s="32"/>
    </row>
    <row r="15851" spans="16:20" x14ac:dyDescent="0.35">
      <c r="P15851" s="33"/>
      <c r="Q15851" s="32"/>
      <c r="R15851" s="32"/>
      <c r="S15851" s="32"/>
      <c r="T15851" s="32"/>
    </row>
    <row r="15852" spans="16:20" x14ac:dyDescent="0.35">
      <c r="P15852" s="33"/>
      <c r="Q15852" s="32"/>
      <c r="R15852" s="32"/>
      <c r="S15852" s="32"/>
      <c r="T15852" s="32"/>
    </row>
    <row r="15853" spans="16:20" x14ac:dyDescent="0.35">
      <c r="P15853" s="33"/>
      <c r="Q15853" s="32"/>
      <c r="R15853" s="32"/>
      <c r="S15853" s="32"/>
      <c r="T15853" s="32"/>
    </row>
    <row r="15854" spans="16:20" x14ac:dyDescent="0.35">
      <c r="P15854" s="33"/>
      <c r="Q15854" s="32"/>
      <c r="R15854" s="32"/>
      <c r="S15854" s="32"/>
      <c r="T15854" s="32"/>
    </row>
    <row r="15855" spans="16:20" x14ac:dyDescent="0.35">
      <c r="P15855" s="33"/>
      <c r="Q15855" s="32"/>
      <c r="R15855" s="32"/>
      <c r="S15855" s="32"/>
      <c r="T15855" s="32"/>
    </row>
    <row r="15856" spans="16:20" x14ac:dyDescent="0.35">
      <c r="P15856" s="33"/>
      <c r="Q15856" s="32"/>
      <c r="R15856" s="32"/>
      <c r="S15856" s="32"/>
      <c r="T15856" s="32"/>
    </row>
    <row r="15857" spans="16:20" x14ac:dyDescent="0.35">
      <c r="P15857" s="33"/>
      <c r="Q15857" s="32"/>
      <c r="R15857" s="32"/>
      <c r="S15857" s="32"/>
      <c r="T15857" s="32"/>
    </row>
    <row r="15858" spans="16:20" x14ac:dyDescent="0.35">
      <c r="P15858" s="33"/>
      <c r="Q15858" s="32"/>
      <c r="R15858" s="32"/>
      <c r="S15858" s="32"/>
      <c r="T15858" s="32"/>
    </row>
    <row r="15859" spans="16:20" x14ac:dyDescent="0.35">
      <c r="P15859" s="33"/>
      <c r="Q15859" s="32"/>
      <c r="R15859" s="32"/>
      <c r="S15859" s="32"/>
      <c r="T15859" s="32"/>
    </row>
    <row r="15860" spans="16:20" x14ac:dyDescent="0.35">
      <c r="P15860" s="33"/>
      <c r="Q15860" s="32"/>
      <c r="R15860" s="32"/>
      <c r="S15860" s="32"/>
      <c r="T15860" s="32"/>
    </row>
    <row r="15861" spans="16:20" x14ac:dyDescent="0.35">
      <c r="P15861" s="33"/>
      <c r="Q15861" s="32"/>
      <c r="R15861" s="32"/>
      <c r="S15861" s="32"/>
      <c r="T15861" s="32"/>
    </row>
    <row r="15862" spans="16:20" x14ac:dyDescent="0.35">
      <c r="P15862" s="33"/>
      <c r="Q15862" s="32"/>
      <c r="R15862" s="32"/>
      <c r="S15862" s="32"/>
      <c r="T15862" s="32"/>
    </row>
    <row r="15863" spans="16:20" x14ac:dyDescent="0.35">
      <c r="P15863" s="33"/>
      <c r="Q15863" s="32"/>
      <c r="R15863" s="32"/>
      <c r="S15863" s="32"/>
      <c r="T15863" s="32"/>
    </row>
    <row r="15864" spans="16:20" x14ac:dyDescent="0.35">
      <c r="P15864" s="33"/>
      <c r="Q15864" s="32"/>
      <c r="R15864" s="32"/>
      <c r="S15864" s="32"/>
      <c r="T15864" s="32"/>
    </row>
    <row r="15865" spans="16:20" x14ac:dyDescent="0.35">
      <c r="P15865" s="33"/>
      <c r="Q15865" s="32"/>
      <c r="R15865" s="32"/>
      <c r="S15865" s="32"/>
      <c r="T15865" s="32"/>
    </row>
    <row r="15866" spans="16:20" x14ac:dyDescent="0.35">
      <c r="P15866" s="33"/>
      <c r="Q15866" s="32"/>
      <c r="R15866" s="32"/>
      <c r="S15866" s="32"/>
      <c r="T15866" s="32"/>
    </row>
    <row r="15867" spans="16:20" x14ac:dyDescent="0.35">
      <c r="P15867" s="33"/>
      <c r="Q15867" s="32"/>
      <c r="R15867" s="32"/>
      <c r="S15867" s="32"/>
      <c r="T15867" s="32"/>
    </row>
    <row r="15868" spans="16:20" x14ac:dyDescent="0.35">
      <c r="P15868" s="33"/>
      <c r="Q15868" s="32"/>
      <c r="R15868" s="32"/>
      <c r="S15868" s="32"/>
      <c r="T15868" s="32"/>
    </row>
    <row r="15869" spans="16:20" x14ac:dyDescent="0.35">
      <c r="P15869" s="33"/>
      <c r="Q15869" s="32"/>
      <c r="R15869" s="32"/>
      <c r="S15869" s="32"/>
      <c r="T15869" s="32"/>
    </row>
    <row r="15870" spans="16:20" x14ac:dyDescent="0.35">
      <c r="P15870" s="33"/>
      <c r="Q15870" s="32"/>
      <c r="R15870" s="32"/>
      <c r="S15870" s="32"/>
      <c r="T15870" s="32"/>
    </row>
    <row r="15871" spans="16:20" x14ac:dyDescent="0.35">
      <c r="P15871" s="33"/>
      <c r="Q15871" s="32"/>
      <c r="R15871" s="32"/>
      <c r="S15871" s="32"/>
      <c r="T15871" s="32"/>
    </row>
    <row r="15872" spans="16:20" x14ac:dyDescent="0.35">
      <c r="P15872" s="33"/>
      <c r="Q15872" s="32"/>
      <c r="R15872" s="32"/>
      <c r="S15872" s="32"/>
      <c r="T15872" s="32"/>
    </row>
    <row r="15873" spans="16:20" x14ac:dyDescent="0.35">
      <c r="P15873" s="33"/>
      <c r="Q15873" s="32"/>
      <c r="R15873" s="32"/>
      <c r="S15873" s="32"/>
      <c r="T15873" s="32"/>
    </row>
    <row r="15874" spans="16:20" x14ac:dyDescent="0.35">
      <c r="P15874" s="33"/>
      <c r="Q15874" s="32"/>
      <c r="R15874" s="32"/>
      <c r="S15874" s="32"/>
      <c r="T15874" s="32"/>
    </row>
    <row r="15875" spans="16:20" x14ac:dyDescent="0.35">
      <c r="P15875" s="33"/>
      <c r="Q15875" s="32"/>
      <c r="R15875" s="32"/>
      <c r="S15875" s="32"/>
      <c r="T15875" s="32"/>
    </row>
    <row r="15876" spans="16:20" x14ac:dyDescent="0.35">
      <c r="P15876" s="33"/>
      <c r="Q15876" s="32"/>
      <c r="R15876" s="32"/>
      <c r="S15876" s="32"/>
      <c r="T15876" s="32"/>
    </row>
    <row r="15877" spans="16:20" x14ac:dyDescent="0.35">
      <c r="P15877" s="33"/>
      <c r="Q15877" s="32"/>
      <c r="R15877" s="32"/>
      <c r="S15877" s="32"/>
      <c r="T15877" s="32"/>
    </row>
    <row r="15878" spans="16:20" x14ac:dyDescent="0.35">
      <c r="P15878" s="33"/>
      <c r="Q15878" s="32"/>
      <c r="R15878" s="32"/>
      <c r="S15878" s="32"/>
      <c r="T15878" s="32"/>
    </row>
    <row r="15879" spans="16:20" x14ac:dyDescent="0.35">
      <c r="P15879" s="33"/>
      <c r="Q15879" s="32"/>
      <c r="R15879" s="32"/>
      <c r="S15879" s="32"/>
      <c r="T15879" s="32"/>
    </row>
    <row r="15880" spans="16:20" x14ac:dyDescent="0.35">
      <c r="P15880" s="33"/>
      <c r="Q15880" s="32"/>
      <c r="R15880" s="32"/>
      <c r="S15880" s="32"/>
      <c r="T15880" s="32"/>
    </row>
    <row r="15881" spans="16:20" x14ac:dyDescent="0.35">
      <c r="P15881" s="33"/>
      <c r="Q15881" s="32"/>
      <c r="R15881" s="32"/>
      <c r="S15881" s="32"/>
      <c r="T15881" s="32"/>
    </row>
    <row r="15882" spans="16:20" x14ac:dyDescent="0.35">
      <c r="P15882" s="33"/>
      <c r="Q15882" s="32"/>
      <c r="R15882" s="32"/>
      <c r="S15882" s="32"/>
      <c r="T15882" s="32"/>
    </row>
    <row r="15883" spans="16:20" x14ac:dyDescent="0.35">
      <c r="P15883" s="33"/>
      <c r="Q15883" s="32"/>
      <c r="R15883" s="32"/>
      <c r="S15883" s="32"/>
      <c r="T15883" s="32"/>
    </row>
    <row r="15884" spans="16:20" x14ac:dyDescent="0.35">
      <c r="P15884" s="33"/>
      <c r="Q15884" s="32"/>
      <c r="R15884" s="32"/>
      <c r="S15884" s="32"/>
      <c r="T15884" s="32"/>
    </row>
    <row r="15885" spans="16:20" x14ac:dyDescent="0.35">
      <c r="P15885" s="33"/>
      <c r="Q15885" s="32"/>
      <c r="R15885" s="32"/>
      <c r="S15885" s="32"/>
      <c r="T15885" s="32"/>
    </row>
    <row r="15886" spans="16:20" x14ac:dyDescent="0.35">
      <c r="P15886" s="33"/>
      <c r="Q15886" s="32"/>
      <c r="R15886" s="32"/>
      <c r="S15886" s="32"/>
      <c r="T15886" s="32"/>
    </row>
    <row r="15887" spans="16:20" x14ac:dyDescent="0.35">
      <c r="P15887" s="33"/>
      <c r="Q15887" s="32"/>
      <c r="R15887" s="32"/>
      <c r="S15887" s="32"/>
      <c r="T15887" s="32"/>
    </row>
    <row r="15888" spans="16:20" x14ac:dyDescent="0.35">
      <c r="P15888" s="33"/>
      <c r="Q15888" s="32"/>
      <c r="R15888" s="32"/>
      <c r="S15888" s="32"/>
      <c r="T15888" s="32"/>
    </row>
    <row r="15889" spans="16:20" x14ac:dyDescent="0.35">
      <c r="P15889" s="33"/>
      <c r="Q15889" s="32"/>
      <c r="R15889" s="32"/>
      <c r="S15889" s="32"/>
      <c r="T15889" s="32"/>
    </row>
    <row r="15890" spans="16:20" x14ac:dyDescent="0.35">
      <c r="P15890" s="33"/>
      <c r="Q15890" s="32"/>
      <c r="R15890" s="32"/>
      <c r="S15890" s="32"/>
      <c r="T15890" s="32"/>
    </row>
    <row r="15891" spans="16:20" x14ac:dyDescent="0.35">
      <c r="P15891" s="33"/>
      <c r="Q15891" s="32"/>
      <c r="R15891" s="32"/>
      <c r="S15891" s="32"/>
      <c r="T15891" s="32"/>
    </row>
    <row r="15892" spans="16:20" x14ac:dyDescent="0.35">
      <c r="P15892" s="33"/>
      <c r="Q15892" s="32"/>
      <c r="R15892" s="32"/>
      <c r="S15892" s="32"/>
      <c r="T15892" s="32"/>
    </row>
    <row r="15893" spans="16:20" x14ac:dyDescent="0.35">
      <c r="P15893" s="33"/>
      <c r="Q15893" s="32"/>
      <c r="R15893" s="32"/>
      <c r="S15893" s="32"/>
      <c r="T15893" s="32"/>
    </row>
    <row r="15894" spans="16:20" x14ac:dyDescent="0.35">
      <c r="P15894" s="33"/>
      <c r="Q15894" s="32"/>
      <c r="R15894" s="32"/>
      <c r="S15894" s="32"/>
      <c r="T15894" s="32"/>
    </row>
    <row r="15895" spans="16:20" x14ac:dyDescent="0.35">
      <c r="P15895" s="33"/>
      <c r="Q15895" s="32"/>
      <c r="R15895" s="32"/>
      <c r="S15895" s="32"/>
      <c r="T15895" s="32"/>
    </row>
    <row r="15896" spans="16:20" x14ac:dyDescent="0.35">
      <c r="P15896" s="33"/>
      <c r="Q15896" s="32"/>
      <c r="R15896" s="32"/>
      <c r="S15896" s="32"/>
      <c r="T15896" s="32"/>
    </row>
    <row r="15897" spans="16:20" x14ac:dyDescent="0.35">
      <c r="P15897" s="33"/>
      <c r="Q15897" s="32"/>
      <c r="R15897" s="32"/>
      <c r="S15897" s="32"/>
      <c r="T15897" s="32"/>
    </row>
    <row r="15898" spans="16:20" x14ac:dyDescent="0.35">
      <c r="P15898" s="33"/>
      <c r="Q15898" s="32"/>
      <c r="R15898" s="32"/>
      <c r="S15898" s="32"/>
      <c r="T15898" s="32"/>
    </row>
    <row r="15899" spans="16:20" x14ac:dyDescent="0.35">
      <c r="P15899" s="33"/>
      <c r="Q15899" s="32"/>
      <c r="R15899" s="32"/>
      <c r="S15899" s="32"/>
      <c r="T15899" s="32"/>
    </row>
    <row r="15900" spans="16:20" x14ac:dyDescent="0.35">
      <c r="P15900" s="33"/>
      <c r="Q15900" s="32"/>
      <c r="R15900" s="32"/>
      <c r="S15900" s="32"/>
      <c r="T15900" s="32"/>
    </row>
    <row r="15901" spans="16:20" x14ac:dyDescent="0.35">
      <c r="P15901" s="33"/>
      <c r="Q15901" s="32"/>
      <c r="R15901" s="32"/>
      <c r="S15901" s="32"/>
      <c r="T15901" s="32"/>
    </row>
    <row r="15902" spans="16:20" x14ac:dyDescent="0.35">
      <c r="P15902" s="33"/>
      <c r="Q15902" s="32"/>
      <c r="R15902" s="32"/>
      <c r="S15902" s="32"/>
      <c r="T15902" s="32"/>
    </row>
    <row r="15903" spans="16:20" x14ac:dyDescent="0.35">
      <c r="P15903" s="33"/>
      <c r="Q15903" s="32"/>
      <c r="R15903" s="32"/>
      <c r="S15903" s="32"/>
      <c r="T15903" s="32"/>
    </row>
    <row r="15904" spans="16:20" x14ac:dyDescent="0.35">
      <c r="P15904" s="33"/>
      <c r="Q15904" s="32"/>
      <c r="R15904" s="32"/>
      <c r="S15904" s="32"/>
      <c r="T15904" s="32"/>
    </row>
    <row r="15905" spans="16:20" x14ac:dyDescent="0.35">
      <c r="P15905" s="33"/>
      <c r="Q15905" s="32"/>
      <c r="R15905" s="32"/>
      <c r="S15905" s="32"/>
      <c r="T15905" s="32"/>
    </row>
    <row r="15906" spans="16:20" x14ac:dyDescent="0.35">
      <c r="P15906" s="33"/>
      <c r="Q15906" s="32"/>
      <c r="R15906" s="32"/>
      <c r="S15906" s="32"/>
      <c r="T15906" s="32"/>
    </row>
    <row r="15907" spans="16:20" x14ac:dyDescent="0.35">
      <c r="P15907" s="33"/>
      <c r="Q15907" s="32"/>
      <c r="R15907" s="32"/>
      <c r="S15907" s="32"/>
      <c r="T15907" s="32"/>
    </row>
    <row r="15908" spans="16:20" x14ac:dyDescent="0.35">
      <c r="P15908" s="33"/>
      <c r="Q15908" s="32"/>
      <c r="R15908" s="32"/>
      <c r="S15908" s="32"/>
      <c r="T15908" s="32"/>
    </row>
    <row r="15909" spans="16:20" x14ac:dyDescent="0.35">
      <c r="P15909" s="33"/>
      <c r="Q15909" s="32"/>
      <c r="R15909" s="32"/>
      <c r="S15909" s="32"/>
      <c r="T15909" s="32"/>
    </row>
    <row r="15910" spans="16:20" x14ac:dyDescent="0.35">
      <c r="P15910" s="33"/>
      <c r="Q15910" s="32"/>
      <c r="R15910" s="32"/>
      <c r="S15910" s="32"/>
      <c r="T15910" s="32"/>
    </row>
    <row r="15911" spans="16:20" x14ac:dyDescent="0.35">
      <c r="P15911" s="33"/>
      <c r="Q15911" s="32"/>
      <c r="R15911" s="32"/>
      <c r="S15911" s="32"/>
      <c r="T15911" s="32"/>
    </row>
    <row r="15912" spans="16:20" x14ac:dyDescent="0.35">
      <c r="P15912" s="33"/>
      <c r="Q15912" s="32"/>
      <c r="R15912" s="32"/>
      <c r="S15912" s="32"/>
      <c r="T15912" s="32"/>
    </row>
    <row r="15913" spans="16:20" x14ac:dyDescent="0.35">
      <c r="P15913" s="33"/>
      <c r="Q15913" s="32"/>
      <c r="R15913" s="32"/>
      <c r="S15913" s="32"/>
      <c r="T15913" s="32"/>
    </row>
    <row r="15914" spans="16:20" x14ac:dyDescent="0.35">
      <c r="P15914" s="33"/>
      <c r="Q15914" s="32"/>
      <c r="R15914" s="32"/>
      <c r="S15914" s="32"/>
      <c r="T15914" s="32"/>
    </row>
    <row r="15915" spans="16:20" x14ac:dyDescent="0.35">
      <c r="P15915" s="33"/>
      <c r="Q15915" s="32"/>
      <c r="R15915" s="32"/>
      <c r="S15915" s="32"/>
      <c r="T15915" s="32"/>
    </row>
    <row r="15916" spans="16:20" x14ac:dyDescent="0.35">
      <c r="P15916" s="33"/>
      <c r="Q15916" s="32"/>
      <c r="R15916" s="32"/>
      <c r="S15916" s="32"/>
      <c r="T15916" s="32"/>
    </row>
    <row r="15917" spans="16:20" x14ac:dyDescent="0.35">
      <c r="P15917" s="33"/>
      <c r="Q15917" s="32"/>
      <c r="R15917" s="32"/>
      <c r="S15917" s="32"/>
      <c r="T15917" s="32"/>
    </row>
    <row r="15918" spans="16:20" x14ac:dyDescent="0.35">
      <c r="P15918" s="33"/>
      <c r="Q15918" s="32"/>
      <c r="R15918" s="32"/>
      <c r="S15918" s="32"/>
      <c r="T15918" s="32"/>
    </row>
    <row r="15919" spans="16:20" x14ac:dyDescent="0.35">
      <c r="P15919" s="33"/>
      <c r="Q15919" s="32"/>
      <c r="R15919" s="32"/>
      <c r="S15919" s="32"/>
      <c r="T15919" s="32"/>
    </row>
    <row r="15920" spans="16:20" x14ac:dyDescent="0.35">
      <c r="P15920" s="33"/>
      <c r="Q15920" s="32"/>
      <c r="R15920" s="32"/>
      <c r="S15920" s="32"/>
      <c r="T15920" s="32"/>
    </row>
    <row r="15921" spans="16:20" x14ac:dyDescent="0.35">
      <c r="P15921" s="33"/>
      <c r="Q15921" s="32"/>
      <c r="R15921" s="32"/>
      <c r="S15921" s="32"/>
      <c r="T15921" s="32"/>
    </row>
    <row r="15922" spans="16:20" x14ac:dyDescent="0.35">
      <c r="P15922" s="33"/>
      <c r="Q15922" s="32"/>
      <c r="R15922" s="32"/>
      <c r="S15922" s="32"/>
      <c r="T15922" s="32"/>
    </row>
    <row r="15923" spans="16:20" x14ac:dyDescent="0.35">
      <c r="P15923" s="33"/>
      <c r="Q15923" s="32"/>
      <c r="R15923" s="32"/>
      <c r="S15923" s="32"/>
      <c r="T15923" s="32"/>
    </row>
    <row r="15924" spans="16:20" x14ac:dyDescent="0.35">
      <c r="P15924" s="33"/>
      <c r="Q15924" s="32"/>
      <c r="R15924" s="32"/>
      <c r="S15924" s="32"/>
      <c r="T15924" s="32"/>
    </row>
    <row r="15925" spans="16:20" x14ac:dyDescent="0.35">
      <c r="P15925" s="33"/>
      <c r="Q15925" s="32"/>
      <c r="R15925" s="32"/>
      <c r="S15925" s="32"/>
      <c r="T15925" s="32"/>
    </row>
    <row r="15926" spans="16:20" x14ac:dyDescent="0.35">
      <c r="P15926" s="33"/>
      <c r="Q15926" s="32"/>
      <c r="R15926" s="32"/>
      <c r="S15926" s="32"/>
      <c r="T15926" s="32"/>
    </row>
    <row r="15927" spans="16:20" x14ac:dyDescent="0.35">
      <c r="P15927" s="33"/>
      <c r="Q15927" s="32"/>
      <c r="R15927" s="32"/>
      <c r="S15927" s="32"/>
      <c r="T15927" s="32"/>
    </row>
    <row r="15928" spans="16:20" x14ac:dyDescent="0.35">
      <c r="P15928" s="33"/>
      <c r="Q15928" s="32"/>
      <c r="R15928" s="32"/>
      <c r="S15928" s="32"/>
      <c r="T15928" s="32"/>
    </row>
    <row r="15929" spans="16:20" x14ac:dyDescent="0.35">
      <c r="P15929" s="33"/>
      <c r="Q15929" s="32"/>
      <c r="R15929" s="32"/>
      <c r="S15929" s="32"/>
      <c r="T15929" s="32"/>
    </row>
    <row r="15930" spans="16:20" x14ac:dyDescent="0.35">
      <c r="P15930" s="33"/>
      <c r="Q15930" s="32"/>
      <c r="R15930" s="32"/>
      <c r="S15930" s="32"/>
      <c r="T15930" s="32"/>
    </row>
    <row r="15931" spans="16:20" x14ac:dyDescent="0.35">
      <c r="P15931" s="33"/>
      <c r="Q15931" s="32"/>
      <c r="R15931" s="32"/>
      <c r="S15931" s="32"/>
      <c r="T15931" s="32"/>
    </row>
    <row r="15932" spans="16:20" x14ac:dyDescent="0.35">
      <c r="P15932" s="33"/>
      <c r="Q15932" s="32"/>
      <c r="R15932" s="32"/>
      <c r="S15932" s="32"/>
      <c r="T15932" s="32"/>
    </row>
    <row r="15933" spans="16:20" x14ac:dyDescent="0.35">
      <c r="P15933" s="33"/>
      <c r="Q15933" s="32"/>
      <c r="R15933" s="32"/>
      <c r="S15933" s="32"/>
      <c r="T15933" s="32"/>
    </row>
    <row r="15934" spans="16:20" x14ac:dyDescent="0.35">
      <c r="P15934" s="33"/>
      <c r="Q15934" s="32"/>
      <c r="R15934" s="32"/>
      <c r="S15934" s="32"/>
      <c r="T15934" s="32"/>
    </row>
    <row r="15935" spans="16:20" x14ac:dyDescent="0.35">
      <c r="P15935" s="33"/>
      <c r="Q15935" s="32"/>
      <c r="R15935" s="32"/>
      <c r="S15935" s="32"/>
      <c r="T15935" s="32"/>
    </row>
    <row r="15936" spans="16:20" x14ac:dyDescent="0.35">
      <c r="P15936" s="33"/>
      <c r="Q15936" s="32"/>
      <c r="R15936" s="32"/>
      <c r="S15936" s="32"/>
      <c r="T15936" s="32"/>
    </row>
    <row r="15937" spans="16:20" x14ac:dyDescent="0.35">
      <c r="P15937" s="33"/>
      <c r="Q15937" s="32"/>
      <c r="R15937" s="32"/>
      <c r="S15937" s="32"/>
      <c r="T15937" s="32"/>
    </row>
    <row r="15938" spans="16:20" x14ac:dyDescent="0.35">
      <c r="P15938" s="33"/>
      <c r="Q15938" s="32"/>
      <c r="R15938" s="32"/>
      <c r="S15938" s="32"/>
      <c r="T15938" s="32"/>
    </row>
    <row r="15939" spans="16:20" x14ac:dyDescent="0.35">
      <c r="P15939" s="33"/>
      <c r="Q15939" s="32"/>
      <c r="R15939" s="32"/>
      <c r="S15939" s="32"/>
      <c r="T15939" s="32"/>
    </row>
    <row r="15940" spans="16:20" x14ac:dyDescent="0.35">
      <c r="P15940" s="33"/>
      <c r="Q15940" s="32"/>
      <c r="R15940" s="32"/>
      <c r="S15940" s="32"/>
      <c r="T15940" s="32"/>
    </row>
    <row r="15941" spans="16:20" x14ac:dyDescent="0.35">
      <c r="P15941" s="33"/>
      <c r="Q15941" s="32"/>
      <c r="R15941" s="32"/>
      <c r="S15941" s="32"/>
      <c r="T15941" s="32"/>
    </row>
    <row r="15942" spans="16:20" x14ac:dyDescent="0.35">
      <c r="P15942" s="33"/>
      <c r="Q15942" s="32"/>
      <c r="R15942" s="32"/>
      <c r="S15942" s="32"/>
      <c r="T15942" s="32"/>
    </row>
    <row r="15943" spans="16:20" x14ac:dyDescent="0.35">
      <c r="P15943" s="33"/>
      <c r="Q15943" s="32"/>
      <c r="R15943" s="32"/>
      <c r="S15943" s="32"/>
      <c r="T15943" s="32"/>
    </row>
    <row r="15944" spans="16:20" x14ac:dyDescent="0.35">
      <c r="P15944" s="33"/>
      <c r="Q15944" s="32"/>
      <c r="R15944" s="32"/>
      <c r="S15944" s="32"/>
      <c r="T15944" s="32"/>
    </row>
    <row r="15945" spans="16:20" x14ac:dyDescent="0.35">
      <c r="P15945" s="33"/>
      <c r="Q15945" s="32"/>
      <c r="R15945" s="32"/>
      <c r="S15945" s="32"/>
      <c r="T15945" s="32"/>
    </row>
    <row r="15946" spans="16:20" x14ac:dyDescent="0.35">
      <c r="P15946" s="33"/>
      <c r="Q15946" s="32"/>
      <c r="R15946" s="32"/>
      <c r="S15946" s="32"/>
      <c r="T15946" s="32"/>
    </row>
    <row r="15947" spans="16:20" x14ac:dyDescent="0.35">
      <c r="P15947" s="33"/>
      <c r="Q15947" s="32"/>
      <c r="R15947" s="32"/>
      <c r="S15947" s="32"/>
      <c r="T15947" s="32"/>
    </row>
    <row r="15948" spans="16:20" x14ac:dyDescent="0.35">
      <c r="P15948" s="33"/>
      <c r="Q15948" s="32"/>
      <c r="R15948" s="32"/>
      <c r="S15948" s="32"/>
      <c r="T15948" s="32"/>
    </row>
    <row r="15949" spans="16:20" x14ac:dyDescent="0.35">
      <c r="P15949" s="33"/>
      <c r="Q15949" s="32"/>
      <c r="R15949" s="32"/>
      <c r="S15949" s="32"/>
      <c r="T15949" s="32"/>
    </row>
    <row r="15950" spans="16:20" x14ac:dyDescent="0.35">
      <c r="P15950" s="33"/>
      <c r="Q15950" s="32"/>
      <c r="R15950" s="32"/>
      <c r="S15950" s="32"/>
      <c r="T15950" s="32"/>
    </row>
    <row r="15951" spans="16:20" x14ac:dyDescent="0.35">
      <c r="P15951" s="33"/>
      <c r="Q15951" s="32"/>
      <c r="R15951" s="32"/>
      <c r="S15951" s="32"/>
      <c r="T15951" s="32"/>
    </row>
    <row r="15952" spans="16:20" x14ac:dyDescent="0.35">
      <c r="P15952" s="33"/>
      <c r="Q15952" s="32"/>
      <c r="R15952" s="32"/>
      <c r="S15952" s="32"/>
      <c r="T15952" s="32"/>
    </row>
    <row r="15953" spans="16:20" x14ac:dyDescent="0.35">
      <c r="P15953" s="33"/>
      <c r="Q15953" s="32"/>
      <c r="R15953" s="32"/>
      <c r="S15953" s="32"/>
      <c r="T15953" s="32"/>
    </row>
    <row r="15954" spans="16:20" x14ac:dyDescent="0.35">
      <c r="P15954" s="33"/>
      <c r="Q15954" s="32"/>
      <c r="R15954" s="32"/>
      <c r="S15954" s="32"/>
      <c r="T15954" s="32"/>
    </row>
    <row r="15955" spans="16:20" x14ac:dyDescent="0.35">
      <c r="P15955" s="33"/>
      <c r="Q15955" s="32"/>
      <c r="R15955" s="32"/>
      <c r="S15955" s="32"/>
      <c r="T15955" s="32"/>
    </row>
    <row r="15956" spans="16:20" x14ac:dyDescent="0.35">
      <c r="P15956" s="33"/>
      <c r="Q15956" s="32"/>
      <c r="R15956" s="32"/>
      <c r="S15956" s="32"/>
      <c r="T15956" s="32"/>
    </row>
    <row r="15957" spans="16:20" x14ac:dyDescent="0.35">
      <c r="P15957" s="33"/>
      <c r="Q15957" s="32"/>
      <c r="R15957" s="32"/>
      <c r="S15957" s="32"/>
      <c r="T15957" s="32"/>
    </row>
    <row r="15958" spans="16:20" x14ac:dyDescent="0.35">
      <c r="P15958" s="33"/>
      <c r="Q15958" s="32"/>
      <c r="R15958" s="32"/>
      <c r="S15958" s="32"/>
      <c r="T15958" s="32"/>
    </row>
    <row r="15959" spans="16:20" x14ac:dyDescent="0.35">
      <c r="P15959" s="33"/>
      <c r="Q15959" s="32"/>
      <c r="R15959" s="32"/>
      <c r="S15959" s="32"/>
      <c r="T15959" s="32"/>
    </row>
    <row r="15960" spans="16:20" x14ac:dyDescent="0.35">
      <c r="P15960" s="33"/>
      <c r="Q15960" s="32"/>
      <c r="R15960" s="32"/>
      <c r="S15960" s="32"/>
      <c r="T15960" s="32"/>
    </row>
    <row r="15961" spans="16:20" x14ac:dyDescent="0.35">
      <c r="P15961" s="33"/>
      <c r="Q15961" s="32"/>
      <c r="R15961" s="32"/>
      <c r="S15961" s="32"/>
      <c r="T15961" s="32"/>
    </row>
    <row r="15962" spans="16:20" x14ac:dyDescent="0.35">
      <c r="P15962" s="33"/>
      <c r="Q15962" s="32"/>
      <c r="R15962" s="32"/>
      <c r="S15962" s="32"/>
      <c r="T15962" s="32"/>
    </row>
    <row r="15963" spans="16:20" x14ac:dyDescent="0.35">
      <c r="P15963" s="33"/>
      <c r="Q15963" s="32"/>
      <c r="R15963" s="32"/>
      <c r="S15963" s="32"/>
      <c r="T15963" s="32"/>
    </row>
    <row r="15964" spans="16:20" x14ac:dyDescent="0.35">
      <c r="P15964" s="33"/>
      <c r="Q15964" s="32"/>
      <c r="R15964" s="32"/>
      <c r="S15964" s="32"/>
      <c r="T15964" s="32"/>
    </row>
    <row r="15965" spans="16:20" x14ac:dyDescent="0.35">
      <c r="P15965" s="33"/>
      <c r="Q15965" s="32"/>
      <c r="R15965" s="32"/>
      <c r="S15965" s="32"/>
      <c r="T15965" s="32"/>
    </row>
    <row r="15966" spans="16:20" x14ac:dyDescent="0.35">
      <c r="P15966" s="33"/>
      <c r="Q15966" s="32"/>
      <c r="R15966" s="32"/>
      <c r="S15966" s="32"/>
      <c r="T15966" s="32"/>
    </row>
    <row r="15967" spans="16:20" x14ac:dyDescent="0.35">
      <c r="P15967" s="33"/>
      <c r="Q15967" s="32"/>
      <c r="R15967" s="32"/>
      <c r="S15967" s="32"/>
      <c r="T15967" s="32"/>
    </row>
    <row r="15968" spans="16:20" x14ac:dyDescent="0.35">
      <c r="P15968" s="33"/>
      <c r="Q15968" s="32"/>
      <c r="R15968" s="32"/>
      <c r="S15968" s="32"/>
      <c r="T15968" s="32"/>
    </row>
    <row r="15969" spans="16:20" x14ac:dyDescent="0.35">
      <c r="P15969" s="33"/>
      <c r="Q15969" s="32"/>
      <c r="R15969" s="32"/>
      <c r="S15969" s="32"/>
      <c r="T15969" s="32"/>
    </row>
    <row r="15970" spans="16:20" x14ac:dyDescent="0.35">
      <c r="P15970" s="33"/>
      <c r="Q15970" s="32"/>
      <c r="R15970" s="32"/>
      <c r="S15970" s="32"/>
      <c r="T15970" s="32"/>
    </row>
    <row r="15971" spans="16:20" x14ac:dyDescent="0.35">
      <c r="P15971" s="33"/>
      <c r="Q15971" s="32"/>
      <c r="R15971" s="32"/>
      <c r="S15971" s="32"/>
      <c r="T15971" s="32"/>
    </row>
    <row r="15972" spans="16:20" x14ac:dyDescent="0.35">
      <c r="P15972" s="33"/>
      <c r="Q15972" s="32"/>
      <c r="R15972" s="32"/>
      <c r="S15972" s="32"/>
      <c r="T15972" s="32"/>
    </row>
    <row r="15973" spans="16:20" x14ac:dyDescent="0.35">
      <c r="P15973" s="33"/>
      <c r="Q15973" s="32"/>
      <c r="R15973" s="32"/>
      <c r="S15973" s="32"/>
      <c r="T15973" s="32"/>
    </row>
    <row r="15974" spans="16:20" x14ac:dyDescent="0.35">
      <c r="P15974" s="33"/>
      <c r="Q15974" s="32"/>
      <c r="R15974" s="32"/>
      <c r="S15974" s="32"/>
      <c r="T15974" s="32"/>
    </row>
    <row r="15975" spans="16:20" x14ac:dyDescent="0.35">
      <c r="P15975" s="33"/>
      <c r="Q15975" s="32"/>
      <c r="R15975" s="32"/>
      <c r="S15975" s="32"/>
      <c r="T15975" s="32"/>
    </row>
    <row r="15976" spans="16:20" x14ac:dyDescent="0.35">
      <c r="P15976" s="33"/>
      <c r="Q15976" s="32"/>
      <c r="R15976" s="32"/>
      <c r="S15976" s="32"/>
      <c r="T15976" s="32"/>
    </row>
    <row r="15977" spans="16:20" x14ac:dyDescent="0.35">
      <c r="P15977" s="33"/>
      <c r="Q15977" s="32"/>
      <c r="R15977" s="32"/>
      <c r="S15977" s="32"/>
      <c r="T15977" s="32"/>
    </row>
    <row r="15978" spans="16:20" x14ac:dyDescent="0.35">
      <c r="P15978" s="33"/>
      <c r="Q15978" s="32"/>
      <c r="R15978" s="32"/>
      <c r="S15978" s="32"/>
      <c r="T15978" s="32"/>
    </row>
    <row r="15979" spans="16:20" x14ac:dyDescent="0.35">
      <c r="P15979" s="33"/>
      <c r="Q15979" s="32"/>
      <c r="R15979" s="32"/>
      <c r="S15979" s="32"/>
      <c r="T15979" s="32"/>
    </row>
    <row r="15980" spans="16:20" x14ac:dyDescent="0.35">
      <c r="P15980" s="33"/>
      <c r="Q15980" s="32"/>
      <c r="R15980" s="32"/>
      <c r="S15980" s="32"/>
      <c r="T15980" s="32"/>
    </row>
    <row r="15981" spans="16:20" x14ac:dyDescent="0.35">
      <c r="P15981" s="33"/>
      <c r="Q15981" s="32"/>
      <c r="R15981" s="32"/>
      <c r="S15981" s="32"/>
      <c r="T15981" s="32"/>
    </row>
    <row r="15982" spans="16:20" x14ac:dyDescent="0.35">
      <c r="P15982" s="33"/>
      <c r="Q15982" s="32"/>
      <c r="R15982" s="32"/>
      <c r="S15982" s="32"/>
      <c r="T15982" s="32"/>
    </row>
    <row r="15983" spans="16:20" x14ac:dyDescent="0.35">
      <c r="P15983" s="33"/>
      <c r="Q15983" s="32"/>
      <c r="R15983" s="32"/>
      <c r="S15983" s="32"/>
      <c r="T15983" s="32"/>
    </row>
    <row r="15984" spans="16:20" x14ac:dyDescent="0.35">
      <c r="P15984" s="33"/>
      <c r="Q15984" s="32"/>
      <c r="R15984" s="32"/>
      <c r="S15984" s="32"/>
      <c r="T15984" s="32"/>
    </row>
    <row r="15985" spans="16:20" x14ac:dyDescent="0.35">
      <c r="P15985" s="33"/>
      <c r="Q15985" s="32"/>
      <c r="R15985" s="32"/>
      <c r="S15985" s="32"/>
      <c r="T15985" s="32"/>
    </row>
    <row r="15986" spans="16:20" x14ac:dyDescent="0.35">
      <c r="P15986" s="33"/>
      <c r="Q15986" s="32"/>
      <c r="R15986" s="32"/>
      <c r="S15986" s="32"/>
      <c r="T15986" s="32"/>
    </row>
    <row r="15987" spans="16:20" x14ac:dyDescent="0.35">
      <c r="P15987" s="33"/>
      <c r="Q15987" s="32"/>
      <c r="R15987" s="32"/>
      <c r="S15987" s="32"/>
      <c r="T15987" s="32"/>
    </row>
    <row r="15988" spans="16:20" x14ac:dyDescent="0.35">
      <c r="P15988" s="33"/>
      <c r="Q15988" s="32"/>
      <c r="R15988" s="32"/>
      <c r="S15988" s="32"/>
      <c r="T15988" s="32"/>
    </row>
    <row r="15989" spans="16:20" x14ac:dyDescent="0.35">
      <c r="P15989" s="33"/>
      <c r="Q15989" s="32"/>
      <c r="R15989" s="32"/>
      <c r="S15989" s="32"/>
      <c r="T15989" s="32"/>
    </row>
    <row r="15990" spans="16:20" x14ac:dyDescent="0.35">
      <c r="P15990" s="33"/>
      <c r="Q15990" s="32"/>
      <c r="R15990" s="32"/>
      <c r="S15990" s="32"/>
      <c r="T15990" s="32"/>
    </row>
    <row r="15991" spans="16:20" x14ac:dyDescent="0.35">
      <c r="P15991" s="33"/>
      <c r="Q15991" s="32"/>
      <c r="R15991" s="32"/>
      <c r="S15991" s="32"/>
      <c r="T15991" s="32"/>
    </row>
    <row r="15992" spans="16:20" x14ac:dyDescent="0.35">
      <c r="P15992" s="33"/>
      <c r="Q15992" s="32"/>
      <c r="R15992" s="32"/>
      <c r="S15992" s="32"/>
      <c r="T15992" s="32"/>
    </row>
    <row r="15993" spans="16:20" x14ac:dyDescent="0.35">
      <c r="P15993" s="33"/>
      <c r="Q15993" s="32"/>
      <c r="R15993" s="32"/>
      <c r="S15993" s="32"/>
      <c r="T15993" s="32"/>
    </row>
    <row r="15994" spans="16:20" x14ac:dyDescent="0.35">
      <c r="P15994" s="33"/>
      <c r="Q15994" s="32"/>
      <c r="R15994" s="32"/>
      <c r="S15994" s="32"/>
      <c r="T15994" s="32"/>
    </row>
    <row r="15995" spans="16:20" x14ac:dyDescent="0.35">
      <c r="P15995" s="33"/>
      <c r="Q15995" s="32"/>
      <c r="R15995" s="32"/>
      <c r="S15995" s="32"/>
      <c r="T15995" s="32"/>
    </row>
    <row r="15996" spans="16:20" x14ac:dyDescent="0.35">
      <c r="P15996" s="33"/>
      <c r="Q15996" s="32"/>
      <c r="R15996" s="32"/>
      <c r="S15996" s="32"/>
      <c r="T15996" s="32"/>
    </row>
    <row r="15997" spans="16:20" x14ac:dyDescent="0.35">
      <c r="P15997" s="33"/>
      <c r="Q15997" s="32"/>
      <c r="R15997" s="32"/>
      <c r="S15997" s="32"/>
      <c r="T15997" s="32"/>
    </row>
    <row r="15998" spans="16:20" x14ac:dyDescent="0.35">
      <c r="P15998" s="33"/>
      <c r="Q15998" s="32"/>
      <c r="R15998" s="32"/>
      <c r="S15998" s="32"/>
      <c r="T15998" s="32"/>
    </row>
    <row r="15999" spans="16:20" x14ac:dyDescent="0.35">
      <c r="P15999" s="33"/>
      <c r="Q15999" s="32"/>
      <c r="R15999" s="32"/>
      <c r="S15999" s="32"/>
      <c r="T15999" s="32"/>
    </row>
    <row r="16000" spans="16:20" x14ac:dyDescent="0.35">
      <c r="P16000" s="33"/>
      <c r="Q16000" s="32"/>
      <c r="R16000" s="32"/>
      <c r="S16000" s="32"/>
      <c r="T16000" s="32"/>
    </row>
    <row r="16001" spans="16:20" x14ac:dyDescent="0.35">
      <c r="P16001" s="33"/>
      <c r="Q16001" s="32"/>
      <c r="R16001" s="32"/>
      <c r="S16001" s="32"/>
      <c r="T16001" s="32"/>
    </row>
    <row r="16002" spans="16:20" x14ac:dyDescent="0.35">
      <c r="P16002" s="33"/>
      <c r="Q16002" s="32"/>
      <c r="R16002" s="32"/>
      <c r="S16002" s="32"/>
      <c r="T16002" s="32"/>
    </row>
    <row r="16003" spans="16:20" x14ac:dyDescent="0.35">
      <c r="P16003" s="33"/>
      <c r="Q16003" s="32"/>
      <c r="R16003" s="32"/>
      <c r="S16003" s="32"/>
      <c r="T16003" s="32"/>
    </row>
    <row r="16004" spans="16:20" x14ac:dyDescent="0.35">
      <c r="P16004" s="33"/>
      <c r="Q16004" s="32"/>
      <c r="R16004" s="32"/>
      <c r="S16004" s="32"/>
      <c r="T16004" s="32"/>
    </row>
    <row r="16005" spans="16:20" x14ac:dyDescent="0.35">
      <c r="P16005" s="33"/>
      <c r="Q16005" s="32"/>
      <c r="R16005" s="32"/>
      <c r="S16005" s="32"/>
      <c r="T16005" s="32"/>
    </row>
    <row r="16006" spans="16:20" x14ac:dyDescent="0.35">
      <c r="P16006" s="33"/>
      <c r="Q16006" s="32"/>
      <c r="R16006" s="32"/>
      <c r="S16006" s="32"/>
      <c r="T16006" s="32"/>
    </row>
    <row r="16007" spans="16:20" x14ac:dyDescent="0.35">
      <c r="P16007" s="33"/>
      <c r="Q16007" s="32"/>
      <c r="R16007" s="32"/>
      <c r="S16007" s="32"/>
      <c r="T16007" s="32"/>
    </row>
    <row r="16008" spans="16:20" x14ac:dyDescent="0.35">
      <c r="P16008" s="33"/>
      <c r="Q16008" s="32"/>
      <c r="R16008" s="32"/>
      <c r="S16008" s="32"/>
      <c r="T16008" s="32"/>
    </row>
    <row r="16009" spans="16:20" x14ac:dyDescent="0.35">
      <c r="P16009" s="33"/>
      <c r="Q16009" s="32"/>
      <c r="R16009" s="32"/>
      <c r="S16009" s="32"/>
      <c r="T16009" s="32"/>
    </row>
    <row r="16010" spans="16:20" x14ac:dyDescent="0.35">
      <c r="P16010" s="33"/>
      <c r="Q16010" s="32"/>
      <c r="R16010" s="32"/>
      <c r="S16010" s="32"/>
      <c r="T16010" s="32"/>
    </row>
    <row r="16011" spans="16:20" x14ac:dyDescent="0.35">
      <c r="P16011" s="33"/>
      <c r="Q16011" s="32"/>
      <c r="R16011" s="32"/>
      <c r="S16011" s="32"/>
      <c r="T16011" s="32"/>
    </row>
    <row r="16012" spans="16:20" x14ac:dyDescent="0.35">
      <c r="P16012" s="33"/>
      <c r="Q16012" s="32"/>
      <c r="R16012" s="32"/>
      <c r="S16012" s="32"/>
      <c r="T16012" s="32"/>
    </row>
    <row r="16013" spans="16:20" x14ac:dyDescent="0.35">
      <c r="P16013" s="33"/>
      <c r="Q16013" s="32"/>
      <c r="R16013" s="32"/>
      <c r="S16013" s="32"/>
      <c r="T16013" s="32"/>
    </row>
    <row r="16014" spans="16:20" x14ac:dyDescent="0.35">
      <c r="P16014" s="33"/>
      <c r="Q16014" s="32"/>
      <c r="R16014" s="32"/>
      <c r="S16014" s="32"/>
      <c r="T16014" s="32"/>
    </row>
    <row r="16015" spans="16:20" x14ac:dyDescent="0.35">
      <c r="P16015" s="33"/>
      <c r="Q16015" s="32"/>
      <c r="R16015" s="32"/>
      <c r="S16015" s="32"/>
      <c r="T16015" s="32"/>
    </row>
    <row r="16016" spans="16:20" x14ac:dyDescent="0.35">
      <c r="P16016" s="33"/>
      <c r="Q16016" s="32"/>
      <c r="R16016" s="32"/>
      <c r="S16016" s="32"/>
      <c r="T16016" s="32"/>
    </row>
    <row r="16017" spans="16:20" x14ac:dyDescent="0.35">
      <c r="P16017" s="33"/>
      <c r="Q16017" s="32"/>
      <c r="R16017" s="32"/>
      <c r="S16017" s="32"/>
      <c r="T16017" s="32"/>
    </row>
    <row r="16018" spans="16:20" x14ac:dyDescent="0.35">
      <c r="P16018" s="33"/>
      <c r="Q16018" s="32"/>
      <c r="R16018" s="32"/>
      <c r="S16018" s="32"/>
      <c r="T16018" s="32"/>
    </row>
    <row r="16019" spans="16:20" x14ac:dyDescent="0.35">
      <c r="P16019" s="33"/>
      <c r="Q16019" s="32"/>
      <c r="R16019" s="32"/>
      <c r="S16019" s="32"/>
      <c r="T16019" s="32"/>
    </row>
    <row r="16020" spans="16:20" x14ac:dyDescent="0.35">
      <c r="P16020" s="33"/>
      <c r="Q16020" s="32"/>
      <c r="R16020" s="32"/>
      <c r="S16020" s="32"/>
      <c r="T16020" s="32"/>
    </row>
    <row r="16021" spans="16:20" x14ac:dyDescent="0.35">
      <c r="P16021" s="33"/>
      <c r="Q16021" s="32"/>
      <c r="R16021" s="32"/>
      <c r="S16021" s="32"/>
      <c r="T16021" s="32"/>
    </row>
    <row r="16022" spans="16:20" x14ac:dyDescent="0.35">
      <c r="P16022" s="33"/>
      <c r="Q16022" s="32"/>
      <c r="R16022" s="32"/>
      <c r="S16022" s="32"/>
      <c r="T16022" s="32"/>
    </row>
    <row r="16023" spans="16:20" x14ac:dyDescent="0.35">
      <c r="P16023" s="33"/>
      <c r="Q16023" s="32"/>
      <c r="R16023" s="32"/>
      <c r="S16023" s="32"/>
      <c r="T16023" s="32"/>
    </row>
    <row r="16024" spans="16:20" x14ac:dyDescent="0.35">
      <c r="P16024" s="33"/>
      <c r="Q16024" s="32"/>
      <c r="R16024" s="32"/>
      <c r="S16024" s="32"/>
      <c r="T16024" s="32"/>
    </row>
    <row r="16025" spans="16:20" x14ac:dyDescent="0.35">
      <c r="P16025" s="33"/>
      <c r="Q16025" s="32"/>
      <c r="R16025" s="32"/>
      <c r="S16025" s="32"/>
      <c r="T16025" s="32"/>
    </row>
    <row r="16026" spans="16:20" x14ac:dyDescent="0.35">
      <c r="P16026" s="33"/>
      <c r="Q16026" s="32"/>
      <c r="R16026" s="32"/>
      <c r="S16026" s="32"/>
      <c r="T16026" s="32"/>
    </row>
    <row r="16027" spans="16:20" x14ac:dyDescent="0.35">
      <c r="P16027" s="33"/>
      <c r="Q16027" s="32"/>
      <c r="R16027" s="32"/>
      <c r="S16027" s="32"/>
      <c r="T16027" s="32"/>
    </row>
    <row r="16028" spans="16:20" x14ac:dyDescent="0.35">
      <c r="P16028" s="33"/>
      <c r="Q16028" s="32"/>
      <c r="R16028" s="32"/>
      <c r="S16028" s="32"/>
      <c r="T16028" s="32"/>
    </row>
    <row r="16029" spans="16:20" x14ac:dyDescent="0.35">
      <c r="P16029" s="33"/>
      <c r="Q16029" s="32"/>
      <c r="R16029" s="32"/>
      <c r="S16029" s="32"/>
      <c r="T16029" s="32"/>
    </row>
    <row r="16030" spans="16:20" x14ac:dyDescent="0.35">
      <c r="P16030" s="33"/>
      <c r="Q16030" s="32"/>
      <c r="R16030" s="32"/>
      <c r="S16030" s="32"/>
      <c r="T16030" s="32"/>
    </row>
    <row r="16031" spans="16:20" x14ac:dyDescent="0.35">
      <c r="P16031" s="33"/>
      <c r="Q16031" s="32"/>
      <c r="R16031" s="32"/>
      <c r="S16031" s="32"/>
      <c r="T16031" s="32"/>
    </row>
    <row r="16032" spans="16:20" x14ac:dyDescent="0.35">
      <c r="P16032" s="33"/>
      <c r="Q16032" s="32"/>
      <c r="R16032" s="32"/>
      <c r="S16032" s="32"/>
      <c r="T16032" s="32"/>
    </row>
    <row r="16033" spans="16:20" x14ac:dyDescent="0.35">
      <c r="P16033" s="33"/>
      <c r="Q16033" s="32"/>
      <c r="R16033" s="32"/>
      <c r="S16033" s="32"/>
      <c r="T16033" s="32"/>
    </row>
    <row r="16034" spans="16:20" x14ac:dyDescent="0.35">
      <c r="P16034" s="33"/>
      <c r="Q16034" s="32"/>
      <c r="R16034" s="32"/>
      <c r="S16034" s="32"/>
      <c r="T16034" s="32"/>
    </row>
    <row r="16035" spans="16:20" x14ac:dyDescent="0.35">
      <c r="P16035" s="33"/>
      <c r="Q16035" s="32"/>
      <c r="R16035" s="32"/>
      <c r="S16035" s="32"/>
      <c r="T16035" s="32"/>
    </row>
    <row r="16036" spans="16:20" x14ac:dyDescent="0.35">
      <c r="P16036" s="33"/>
      <c r="Q16036" s="32"/>
      <c r="R16036" s="32"/>
      <c r="S16036" s="32"/>
      <c r="T16036" s="32"/>
    </row>
    <row r="16037" spans="16:20" x14ac:dyDescent="0.35">
      <c r="P16037" s="33"/>
      <c r="Q16037" s="32"/>
      <c r="R16037" s="32"/>
      <c r="S16037" s="32"/>
      <c r="T16037" s="32"/>
    </row>
    <row r="16038" spans="16:20" x14ac:dyDescent="0.35">
      <c r="P16038" s="33"/>
      <c r="Q16038" s="32"/>
      <c r="R16038" s="32"/>
      <c r="S16038" s="32"/>
      <c r="T16038" s="32"/>
    </row>
    <row r="16039" spans="16:20" x14ac:dyDescent="0.35">
      <c r="P16039" s="33"/>
      <c r="Q16039" s="32"/>
      <c r="R16039" s="32"/>
      <c r="S16039" s="32"/>
      <c r="T16039" s="32"/>
    </row>
    <row r="16040" spans="16:20" x14ac:dyDescent="0.35">
      <c r="P16040" s="33"/>
      <c r="Q16040" s="32"/>
      <c r="R16040" s="32"/>
      <c r="S16040" s="32"/>
      <c r="T16040" s="32"/>
    </row>
    <row r="16041" spans="16:20" x14ac:dyDescent="0.35">
      <c r="P16041" s="33"/>
      <c r="Q16041" s="32"/>
      <c r="R16041" s="32"/>
      <c r="S16041" s="32"/>
      <c r="T16041" s="32"/>
    </row>
    <row r="16042" spans="16:20" x14ac:dyDescent="0.35">
      <c r="P16042" s="33"/>
      <c r="Q16042" s="32"/>
      <c r="R16042" s="32"/>
      <c r="S16042" s="32"/>
      <c r="T16042" s="32"/>
    </row>
    <row r="16043" spans="16:20" x14ac:dyDescent="0.35">
      <c r="P16043" s="33"/>
      <c r="Q16043" s="32"/>
      <c r="R16043" s="32"/>
      <c r="S16043" s="32"/>
      <c r="T16043" s="32"/>
    </row>
    <row r="16044" spans="16:20" x14ac:dyDescent="0.35">
      <c r="P16044" s="33"/>
      <c r="Q16044" s="32"/>
      <c r="R16044" s="32"/>
      <c r="S16044" s="32"/>
      <c r="T16044" s="32"/>
    </row>
    <row r="16045" spans="16:20" x14ac:dyDescent="0.35">
      <c r="P16045" s="33"/>
      <c r="Q16045" s="32"/>
      <c r="R16045" s="32"/>
      <c r="S16045" s="32"/>
      <c r="T16045" s="32"/>
    </row>
    <row r="16046" spans="16:20" x14ac:dyDescent="0.35">
      <c r="P16046" s="33"/>
      <c r="Q16046" s="32"/>
      <c r="R16046" s="32"/>
      <c r="S16046" s="32"/>
      <c r="T16046" s="32"/>
    </row>
    <row r="16047" spans="16:20" x14ac:dyDescent="0.35">
      <c r="P16047" s="33"/>
      <c r="Q16047" s="32"/>
      <c r="R16047" s="32"/>
      <c r="S16047" s="32"/>
      <c r="T16047" s="32"/>
    </row>
    <row r="16048" spans="16:20" x14ac:dyDescent="0.35">
      <c r="P16048" s="33"/>
      <c r="Q16048" s="32"/>
      <c r="R16048" s="32"/>
      <c r="S16048" s="32"/>
      <c r="T16048" s="32"/>
    </row>
    <row r="16049" spans="16:20" x14ac:dyDescent="0.35">
      <c r="P16049" s="33"/>
      <c r="Q16049" s="32"/>
      <c r="R16049" s="32"/>
      <c r="S16049" s="32"/>
      <c r="T16049" s="32"/>
    </row>
    <row r="16050" spans="16:20" x14ac:dyDescent="0.35">
      <c r="P16050" s="33"/>
      <c r="Q16050" s="32"/>
      <c r="R16050" s="32"/>
      <c r="S16050" s="32"/>
      <c r="T16050" s="32"/>
    </row>
    <row r="16051" spans="16:20" x14ac:dyDescent="0.35">
      <c r="P16051" s="33"/>
      <c r="Q16051" s="32"/>
      <c r="R16051" s="32"/>
      <c r="S16051" s="32"/>
      <c r="T16051" s="32"/>
    </row>
    <row r="16052" spans="16:20" x14ac:dyDescent="0.35">
      <c r="P16052" s="33"/>
      <c r="Q16052" s="32"/>
      <c r="R16052" s="32"/>
      <c r="S16052" s="32"/>
      <c r="T16052" s="32"/>
    </row>
    <row r="16053" spans="16:20" x14ac:dyDescent="0.35">
      <c r="P16053" s="33"/>
      <c r="Q16053" s="32"/>
      <c r="R16053" s="32"/>
      <c r="S16053" s="32"/>
      <c r="T16053" s="32"/>
    </row>
    <row r="16054" spans="16:20" x14ac:dyDescent="0.35">
      <c r="P16054" s="33"/>
      <c r="Q16054" s="32"/>
      <c r="R16054" s="32"/>
      <c r="S16054" s="32"/>
      <c r="T16054" s="32"/>
    </row>
    <row r="16055" spans="16:20" x14ac:dyDescent="0.35">
      <c r="P16055" s="33"/>
      <c r="Q16055" s="32"/>
      <c r="R16055" s="32"/>
      <c r="S16055" s="32"/>
      <c r="T16055" s="32"/>
    </row>
    <row r="16056" spans="16:20" x14ac:dyDescent="0.35">
      <c r="P16056" s="33"/>
      <c r="Q16056" s="32"/>
      <c r="R16056" s="32"/>
      <c r="S16056" s="32"/>
      <c r="T16056" s="32"/>
    </row>
    <row r="16057" spans="16:20" x14ac:dyDescent="0.35">
      <c r="P16057" s="33"/>
      <c r="Q16057" s="32"/>
      <c r="R16057" s="32"/>
      <c r="S16057" s="32"/>
      <c r="T16057" s="32"/>
    </row>
    <row r="16058" spans="16:20" x14ac:dyDescent="0.35">
      <c r="P16058" s="33"/>
      <c r="Q16058" s="32"/>
      <c r="R16058" s="32"/>
      <c r="S16058" s="32"/>
      <c r="T16058" s="32"/>
    </row>
    <row r="16059" spans="16:20" x14ac:dyDescent="0.35">
      <c r="P16059" s="33"/>
      <c r="Q16059" s="32"/>
      <c r="R16059" s="32"/>
      <c r="S16059" s="32"/>
      <c r="T16059" s="32"/>
    </row>
    <row r="16060" spans="16:20" x14ac:dyDescent="0.35">
      <c r="P16060" s="33"/>
      <c r="Q16060" s="32"/>
      <c r="R16060" s="32"/>
      <c r="S16060" s="32"/>
      <c r="T16060" s="32"/>
    </row>
    <row r="16061" spans="16:20" x14ac:dyDescent="0.35">
      <c r="P16061" s="33"/>
      <c r="Q16061" s="32"/>
      <c r="R16061" s="32"/>
      <c r="S16061" s="32"/>
      <c r="T16061" s="32"/>
    </row>
    <row r="16062" spans="16:20" x14ac:dyDescent="0.35">
      <c r="P16062" s="33"/>
      <c r="Q16062" s="32"/>
      <c r="R16062" s="32"/>
      <c r="S16062" s="32"/>
      <c r="T16062" s="32"/>
    </row>
    <row r="16063" spans="16:20" x14ac:dyDescent="0.35">
      <c r="P16063" s="33"/>
      <c r="Q16063" s="32"/>
      <c r="R16063" s="32"/>
      <c r="S16063" s="32"/>
      <c r="T16063" s="32"/>
    </row>
    <row r="16064" spans="16:20" x14ac:dyDescent="0.35">
      <c r="P16064" s="33"/>
      <c r="Q16064" s="32"/>
      <c r="R16064" s="32"/>
      <c r="S16064" s="32"/>
      <c r="T16064" s="32"/>
    </row>
    <row r="16065" spans="16:20" x14ac:dyDescent="0.35">
      <c r="P16065" s="33"/>
      <c r="Q16065" s="32"/>
      <c r="R16065" s="32"/>
      <c r="S16065" s="32"/>
      <c r="T16065" s="32"/>
    </row>
    <row r="16066" spans="16:20" x14ac:dyDescent="0.35">
      <c r="P16066" s="33"/>
      <c r="Q16066" s="32"/>
      <c r="R16066" s="32"/>
      <c r="S16066" s="32"/>
      <c r="T16066" s="32"/>
    </row>
    <row r="16067" spans="16:20" x14ac:dyDescent="0.35">
      <c r="P16067" s="33"/>
      <c r="Q16067" s="32"/>
      <c r="R16067" s="32"/>
      <c r="S16067" s="32"/>
      <c r="T16067" s="32"/>
    </row>
    <row r="16068" spans="16:20" x14ac:dyDescent="0.35">
      <c r="P16068" s="33"/>
      <c r="Q16068" s="32"/>
      <c r="R16068" s="32"/>
      <c r="S16068" s="32"/>
      <c r="T16068" s="32"/>
    </row>
    <row r="16069" spans="16:20" x14ac:dyDescent="0.35">
      <c r="P16069" s="33"/>
      <c r="Q16069" s="32"/>
      <c r="R16069" s="32"/>
      <c r="S16069" s="32"/>
      <c r="T16069" s="32"/>
    </row>
    <row r="16070" spans="16:20" x14ac:dyDescent="0.35">
      <c r="P16070" s="33"/>
      <c r="Q16070" s="32"/>
      <c r="R16070" s="32"/>
      <c r="S16070" s="32"/>
      <c r="T16070" s="32"/>
    </row>
    <row r="16071" spans="16:20" x14ac:dyDescent="0.35">
      <c r="P16071" s="33"/>
      <c r="Q16071" s="32"/>
      <c r="R16071" s="32"/>
      <c r="S16071" s="32"/>
      <c r="T16071" s="32"/>
    </row>
    <row r="16072" spans="16:20" x14ac:dyDescent="0.35">
      <c r="P16072" s="33"/>
      <c r="Q16072" s="32"/>
      <c r="R16072" s="32"/>
      <c r="S16072" s="32"/>
      <c r="T16072" s="32"/>
    </row>
    <row r="16073" spans="16:20" x14ac:dyDescent="0.35">
      <c r="P16073" s="33"/>
      <c r="Q16073" s="32"/>
      <c r="R16073" s="32"/>
      <c r="S16073" s="32"/>
      <c r="T16073" s="32"/>
    </row>
    <row r="16074" spans="16:20" x14ac:dyDescent="0.35">
      <c r="P16074" s="33"/>
      <c r="Q16074" s="32"/>
      <c r="R16074" s="32"/>
      <c r="S16074" s="32"/>
      <c r="T16074" s="32"/>
    </row>
    <row r="16075" spans="16:20" x14ac:dyDescent="0.35">
      <c r="P16075" s="33"/>
      <c r="Q16075" s="32"/>
      <c r="R16075" s="32"/>
      <c r="S16075" s="32"/>
      <c r="T16075" s="32"/>
    </row>
    <row r="16076" spans="16:20" x14ac:dyDescent="0.35">
      <c r="P16076" s="33"/>
      <c r="Q16076" s="32"/>
      <c r="R16076" s="32"/>
      <c r="S16076" s="32"/>
      <c r="T16076" s="32"/>
    </row>
    <row r="16077" spans="16:20" x14ac:dyDescent="0.35">
      <c r="P16077" s="33"/>
      <c r="Q16077" s="32"/>
      <c r="R16077" s="32"/>
      <c r="S16077" s="32"/>
      <c r="T16077" s="32"/>
    </row>
    <row r="16078" spans="16:20" x14ac:dyDescent="0.35">
      <c r="P16078" s="33"/>
      <c r="Q16078" s="32"/>
      <c r="R16078" s="32"/>
      <c r="S16078" s="32"/>
      <c r="T16078" s="32"/>
    </row>
    <row r="16079" spans="16:20" x14ac:dyDescent="0.35">
      <c r="P16079" s="33"/>
      <c r="Q16079" s="32"/>
      <c r="R16079" s="32"/>
      <c r="S16079" s="32"/>
      <c r="T16079" s="32"/>
    </row>
    <row r="16080" spans="16:20" x14ac:dyDescent="0.35">
      <c r="P16080" s="33"/>
      <c r="Q16080" s="32"/>
      <c r="R16080" s="32"/>
      <c r="S16080" s="32"/>
      <c r="T16080" s="32"/>
    </row>
    <row r="16081" spans="16:20" x14ac:dyDescent="0.35">
      <c r="P16081" s="33"/>
      <c r="Q16081" s="32"/>
      <c r="R16081" s="32"/>
      <c r="S16081" s="32"/>
      <c r="T16081" s="32"/>
    </row>
    <row r="16082" spans="16:20" x14ac:dyDescent="0.35">
      <c r="P16082" s="33"/>
      <c r="Q16082" s="32"/>
      <c r="R16082" s="32"/>
      <c r="S16082" s="32"/>
      <c r="T16082" s="32"/>
    </row>
    <row r="16083" spans="16:20" x14ac:dyDescent="0.35">
      <c r="P16083" s="33"/>
      <c r="Q16083" s="32"/>
      <c r="R16083" s="32"/>
      <c r="S16083" s="32"/>
      <c r="T16083" s="32"/>
    </row>
    <row r="16084" spans="16:20" x14ac:dyDescent="0.35">
      <c r="P16084" s="33"/>
      <c r="Q16084" s="32"/>
      <c r="R16084" s="32"/>
      <c r="S16084" s="32"/>
      <c r="T16084" s="32"/>
    </row>
    <row r="16085" spans="16:20" x14ac:dyDescent="0.35">
      <c r="P16085" s="33"/>
      <c r="Q16085" s="32"/>
      <c r="R16085" s="32"/>
      <c r="S16085" s="32"/>
      <c r="T16085" s="32"/>
    </row>
    <row r="16086" spans="16:20" x14ac:dyDescent="0.35">
      <c r="P16086" s="33"/>
      <c r="Q16086" s="32"/>
      <c r="R16086" s="32"/>
      <c r="S16086" s="32"/>
      <c r="T16086" s="32"/>
    </row>
    <row r="16087" spans="16:20" x14ac:dyDescent="0.35">
      <c r="P16087" s="33"/>
      <c r="Q16087" s="32"/>
      <c r="R16087" s="32"/>
      <c r="S16087" s="32"/>
      <c r="T16087" s="32"/>
    </row>
    <row r="16088" spans="16:20" x14ac:dyDescent="0.35">
      <c r="P16088" s="33"/>
      <c r="Q16088" s="32"/>
      <c r="R16088" s="32"/>
      <c r="S16088" s="32"/>
      <c r="T16088" s="32"/>
    </row>
    <row r="16089" spans="16:20" x14ac:dyDescent="0.35">
      <c r="P16089" s="33"/>
      <c r="Q16089" s="32"/>
      <c r="R16089" s="32"/>
      <c r="S16089" s="32"/>
      <c r="T16089" s="32"/>
    </row>
    <row r="16090" spans="16:20" x14ac:dyDescent="0.35">
      <c r="P16090" s="33"/>
      <c r="Q16090" s="32"/>
      <c r="R16090" s="32"/>
      <c r="S16090" s="32"/>
      <c r="T16090" s="32"/>
    </row>
    <row r="16091" spans="16:20" x14ac:dyDescent="0.35">
      <c r="P16091" s="33"/>
      <c r="Q16091" s="32"/>
      <c r="R16091" s="32"/>
      <c r="S16091" s="32"/>
      <c r="T16091" s="32"/>
    </row>
    <row r="16092" spans="16:20" x14ac:dyDescent="0.35">
      <c r="P16092" s="33"/>
      <c r="Q16092" s="32"/>
      <c r="R16092" s="32"/>
      <c r="S16092" s="32"/>
      <c r="T16092" s="32"/>
    </row>
    <row r="16093" spans="16:20" x14ac:dyDescent="0.35">
      <c r="P16093" s="33"/>
      <c r="Q16093" s="32"/>
      <c r="R16093" s="32"/>
      <c r="S16093" s="32"/>
      <c r="T16093" s="32"/>
    </row>
    <row r="16094" spans="16:20" x14ac:dyDescent="0.35">
      <c r="P16094" s="33"/>
      <c r="Q16094" s="32"/>
      <c r="R16094" s="32"/>
      <c r="S16094" s="32"/>
      <c r="T16094" s="32"/>
    </row>
    <row r="16095" spans="16:20" x14ac:dyDescent="0.35">
      <c r="P16095" s="33"/>
      <c r="Q16095" s="32"/>
      <c r="R16095" s="32"/>
      <c r="S16095" s="32"/>
      <c r="T16095" s="32"/>
    </row>
    <row r="16096" spans="16:20" x14ac:dyDescent="0.35">
      <c r="P16096" s="33"/>
      <c r="Q16096" s="32"/>
      <c r="R16096" s="32"/>
      <c r="S16096" s="32"/>
      <c r="T16096" s="32"/>
    </row>
    <row r="16097" spans="16:20" x14ac:dyDescent="0.35">
      <c r="P16097" s="33"/>
      <c r="Q16097" s="32"/>
      <c r="R16097" s="32"/>
      <c r="S16097" s="32"/>
      <c r="T16097" s="32"/>
    </row>
    <row r="16098" spans="16:20" x14ac:dyDescent="0.35">
      <c r="P16098" s="33"/>
      <c r="Q16098" s="32"/>
      <c r="R16098" s="32"/>
      <c r="S16098" s="32"/>
      <c r="T16098" s="32"/>
    </row>
    <row r="16099" spans="16:20" x14ac:dyDescent="0.35">
      <c r="P16099" s="33"/>
      <c r="Q16099" s="32"/>
      <c r="R16099" s="32"/>
      <c r="S16099" s="32"/>
      <c r="T16099" s="32"/>
    </row>
    <row r="16100" spans="16:20" x14ac:dyDescent="0.35">
      <c r="P16100" s="33"/>
      <c r="Q16100" s="32"/>
      <c r="R16100" s="32"/>
      <c r="S16100" s="32"/>
      <c r="T16100" s="32"/>
    </row>
    <row r="16101" spans="16:20" x14ac:dyDescent="0.35">
      <c r="P16101" s="33"/>
      <c r="Q16101" s="32"/>
      <c r="R16101" s="32"/>
      <c r="S16101" s="32"/>
      <c r="T16101" s="32"/>
    </row>
    <row r="16102" spans="16:20" x14ac:dyDescent="0.35">
      <c r="P16102" s="33"/>
      <c r="Q16102" s="32"/>
      <c r="R16102" s="32"/>
      <c r="S16102" s="32"/>
      <c r="T16102" s="32"/>
    </row>
    <row r="16103" spans="16:20" x14ac:dyDescent="0.35">
      <c r="P16103" s="33"/>
      <c r="Q16103" s="32"/>
      <c r="R16103" s="32"/>
      <c r="S16103" s="32"/>
      <c r="T16103" s="32"/>
    </row>
    <row r="16104" spans="16:20" x14ac:dyDescent="0.35">
      <c r="P16104" s="33"/>
      <c r="Q16104" s="32"/>
      <c r="R16104" s="32"/>
      <c r="S16104" s="32"/>
      <c r="T16104" s="32"/>
    </row>
    <row r="16105" spans="16:20" x14ac:dyDescent="0.35">
      <c r="P16105" s="33"/>
      <c r="Q16105" s="32"/>
      <c r="R16105" s="32"/>
      <c r="S16105" s="32"/>
      <c r="T16105" s="32"/>
    </row>
    <row r="16106" spans="16:20" x14ac:dyDescent="0.35">
      <c r="P16106" s="33"/>
      <c r="Q16106" s="32"/>
      <c r="R16106" s="32"/>
      <c r="S16106" s="32"/>
      <c r="T16106" s="32"/>
    </row>
    <row r="16107" spans="16:20" x14ac:dyDescent="0.35">
      <c r="P16107" s="33"/>
      <c r="Q16107" s="32"/>
      <c r="R16107" s="32"/>
      <c r="S16107" s="32"/>
      <c r="T16107" s="32"/>
    </row>
    <row r="16108" spans="16:20" x14ac:dyDescent="0.35">
      <c r="P16108" s="33"/>
      <c r="Q16108" s="32"/>
      <c r="R16108" s="32"/>
      <c r="S16108" s="32"/>
      <c r="T16108" s="32"/>
    </row>
    <row r="16109" spans="16:20" x14ac:dyDescent="0.35">
      <c r="P16109" s="33"/>
      <c r="Q16109" s="32"/>
      <c r="R16109" s="32"/>
      <c r="S16109" s="32"/>
      <c r="T16109" s="32"/>
    </row>
    <row r="16110" spans="16:20" x14ac:dyDescent="0.35">
      <c r="P16110" s="33"/>
      <c r="Q16110" s="32"/>
      <c r="R16110" s="32"/>
      <c r="S16110" s="32"/>
      <c r="T16110" s="32"/>
    </row>
    <row r="16111" spans="16:20" x14ac:dyDescent="0.35">
      <c r="P16111" s="33"/>
      <c r="Q16111" s="32"/>
      <c r="R16111" s="32"/>
      <c r="S16111" s="32"/>
      <c r="T16111" s="32"/>
    </row>
    <row r="16112" spans="16:20" x14ac:dyDescent="0.35">
      <c r="P16112" s="33"/>
      <c r="Q16112" s="32"/>
      <c r="R16112" s="32"/>
      <c r="S16112" s="32"/>
      <c r="T16112" s="32"/>
    </row>
    <row r="16113" spans="16:20" x14ac:dyDescent="0.35">
      <c r="P16113" s="33"/>
      <c r="Q16113" s="32"/>
      <c r="R16113" s="32"/>
      <c r="S16113" s="32"/>
      <c r="T16113" s="32"/>
    </row>
    <row r="16114" spans="16:20" x14ac:dyDescent="0.35">
      <c r="P16114" s="33"/>
      <c r="Q16114" s="32"/>
      <c r="R16114" s="32"/>
      <c r="S16114" s="32"/>
      <c r="T16114" s="32"/>
    </row>
    <row r="16115" spans="16:20" x14ac:dyDescent="0.35">
      <c r="P16115" s="33"/>
      <c r="Q16115" s="32"/>
      <c r="R16115" s="32"/>
      <c r="S16115" s="32"/>
      <c r="T16115" s="32"/>
    </row>
    <row r="16116" spans="16:20" x14ac:dyDescent="0.35">
      <c r="P16116" s="33"/>
      <c r="Q16116" s="32"/>
      <c r="R16116" s="32"/>
      <c r="S16116" s="32"/>
      <c r="T16116" s="32"/>
    </row>
    <row r="16117" spans="16:20" x14ac:dyDescent="0.35">
      <c r="P16117" s="33"/>
      <c r="Q16117" s="32"/>
      <c r="R16117" s="32"/>
      <c r="S16117" s="32"/>
      <c r="T16117" s="32"/>
    </row>
    <row r="16118" spans="16:20" x14ac:dyDescent="0.35">
      <c r="P16118" s="33"/>
      <c r="Q16118" s="32"/>
      <c r="R16118" s="32"/>
      <c r="S16118" s="32"/>
      <c r="T16118" s="32"/>
    </row>
    <row r="16119" spans="16:20" x14ac:dyDescent="0.35">
      <c r="P16119" s="33"/>
      <c r="Q16119" s="32"/>
      <c r="R16119" s="32"/>
      <c r="S16119" s="32"/>
      <c r="T16119" s="32"/>
    </row>
    <row r="16120" spans="16:20" x14ac:dyDescent="0.35">
      <c r="P16120" s="33"/>
      <c r="Q16120" s="32"/>
      <c r="R16120" s="32"/>
      <c r="S16120" s="32"/>
      <c r="T16120" s="32"/>
    </row>
    <row r="16121" spans="16:20" x14ac:dyDescent="0.35">
      <c r="P16121" s="33"/>
      <c r="Q16121" s="32"/>
      <c r="R16121" s="32"/>
      <c r="S16121" s="32"/>
      <c r="T16121" s="32"/>
    </row>
    <row r="16122" spans="16:20" x14ac:dyDescent="0.35">
      <c r="P16122" s="33"/>
      <c r="Q16122" s="32"/>
      <c r="R16122" s="32"/>
      <c r="S16122" s="32"/>
      <c r="T16122" s="32"/>
    </row>
    <row r="16123" spans="16:20" x14ac:dyDescent="0.35">
      <c r="P16123" s="33"/>
      <c r="Q16123" s="32"/>
      <c r="R16123" s="32"/>
      <c r="S16123" s="32"/>
      <c r="T16123" s="32"/>
    </row>
    <row r="16124" spans="16:20" x14ac:dyDescent="0.35">
      <c r="P16124" s="33"/>
      <c r="Q16124" s="32"/>
      <c r="R16124" s="32"/>
      <c r="S16124" s="32"/>
      <c r="T16124" s="32"/>
    </row>
    <row r="16125" spans="16:20" x14ac:dyDescent="0.35">
      <c r="P16125" s="33"/>
      <c r="Q16125" s="32"/>
      <c r="R16125" s="32"/>
      <c r="S16125" s="32"/>
      <c r="T16125" s="32"/>
    </row>
    <row r="16126" spans="16:20" x14ac:dyDescent="0.35">
      <c r="P16126" s="33"/>
      <c r="Q16126" s="32"/>
      <c r="R16126" s="32"/>
      <c r="S16126" s="32"/>
      <c r="T16126" s="32"/>
    </row>
    <row r="16127" spans="16:20" x14ac:dyDescent="0.35">
      <c r="P16127" s="33"/>
      <c r="Q16127" s="32"/>
      <c r="R16127" s="32"/>
      <c r="S16127" s="32"/>
      <c r="T16127" s="32"/>
    </row>
    <row r="16128" spans="16:20" x14ac:dyDescent="0.35">
      <c r="P16128" s="33"/>
      <c r="Q16128" s="32"/>
      <c r="R16128" s="32"/>
      <c r="S16128" s="32"/>
      <c r="T16128" s="32"/>
    </row>
    <row r="16129" spans="16:20" x14ac:dyDescent="0.35">
      <c r="P16129" s="33"/>
      <c r="Q16129" s="32"/>
      <c r="R16129" s="32"/>
      <c r="S16129" s="32"/>
      <c r="T16129" s="32"/>
    </row>
    <row r="16130" spans="16:20" x14ac:dyDescent="0.35">
      <c r="P16130" s="33"/>
      <c r="Q16130" s="32"/>
      <c r="R16130" s="32"/>
      <c r="S16130" s="32"/>
      <c r="T16130" s="32"/>
    </row>
    <row r="16131" spans="16:20" x14ac:dyDescent="0.35">
      <c r="P16131" s="33"/>
      <c r="Q16131" s="32"/>
      <c r="R16131" s="32"/>
      <c r="S16131" s="32"/>
      <c r="T16131" s="32"/>
    </row>
    <row r="16132" spans="16:20" x14ac:dyDescent="0.35">
      <c r="P16132" s="33"/>
      <c r="Q16132" s="32"/>
      <c r="R16132" s="32"/>
      <c r="S16132" s="32"/>
      <c r="T16132" s="32"/>
    </row>
    <row r="16133" spans="16:20" x14ac:dyDescent="0.35">
      <c r="P16133" s="33"/>
      <c r="Q16133" s="32"/>
      <c r="R16133" s="32"/>
      <c r="S16133" s="32"/>
      <c r="T16133" s="32"/>
    </row>
    <row r="16134" spans="16:20" x14ac:dyDescent="0.35">
      <c r="P16134" s="33"/>
      <c r="Q16134" s="32"/>
      <c r="R16134" s="32"/>
      <c r="S16134" s="32"/>
      <c r="T16134" s="32"/>
    </row>
    <row r="16135" spans="16:20" x14ac:dyDescent="0.35">
      <c r="P16135" s="33"/>
      <c r="Q16135" s="32"/>
      <c r="R16135" s="32"/>
      <c r="S16135" s="32"/>
      <c r="T16135" s="32"/>
    </row>
    <row r="16136" spans="16:20" x14ac:dyDescent="0.35">
      <c r="P16136" s="33"/>
      <c r="Q16136" s="32"/>
      <c r="R16136" s="32"/>
      <c r="S16136" s="32"/>
      <c r="T16136" s="32"/>
    </row>
    <row r="16137" spans="16:20" x14ac:dyDescent="0.35">
      <c r="P16137" s="33"/>
      <c r="Q16137" s="32"/>
      <c r="R16137" s="32"/>
      <c r="S16137" s="32"/>
      <c r="T16137" s="32"/>
    </row>
    <row r="16138" spans="16:20" x14ac:dyDescent="0.35">
      <c r="P16138" s="33"/>
      <c r="Q16138" s="32"/>
      <c r="R16138" s="32"/>
      <c r="S16138" s="32"/>
      <c r="T16138" s="32"/>
    </row>
    <row r="16139" spans="16:20" x14ac:dyDescent="0.35">
      <c r="P16139" s="33"/>
      <c r="Q16139" s="32"/>
      <c r="R16139" s="32"/>
      <c r="S16139" s="32"/>
      <c r="T16139" s="32"/>
    </row>
    <row r="16140" spans="16:20" x14ac:dyDescent="0.35">
      <c r="P16140" s="33"/>
      <c r="Q16140" s="32"/>
      <c r="R16140" s="32"/>
      <c r="S16140" s="32"/>
      <c r="T16140" s="32"/>
    </row>
    <row r="16141" spans="16:20" x14ac:dyDescent="0.35">
      <c r="P16141" s="33"/>
      <c r="Q16141" s="32"/>
      <c r="R16141" s="32"/>
      <c r="S16141" s="32"/>
      <c r="T16141" s="32"/>
    </row>
    <row r="16142" spans="16:20" x14ac:dyDescent="0.35">
      <c r="P16142" s="33"/>
      <c r="Q16142" s="32"/>
      <c r="R16142" s="32"/>
      <c r="S16142" s="32"/>
      <c r="T16142" s="32"/>
    </row>
    <row r="16143" spans="16:20" x14ac:dyDescent="0.35">
      <c r="P16143" s="33"/>
      <c r="Q16143" s="32"/>
      <c r="R16143" s="32"/>
      <c r="S16143" s="32"/>
      <c r="T16143" s="32"/>
    </row>
    <row r="16144" spans="16:20" x14ac:dyDescent="0.35">
      <c r="P16144" s="33"/>
      <c r="Q16144" s="32"/>
      <c r="R16144" s="32"/>
      <c r="S16144" s="32"/>
      <c r="T16144" s="32"/>
    </row>
    <row r="16145" spans="16:20" x14ac:dyDescent="0.35">
      <c r="P16145" s="33"/>
      <c r="Q16145" s="32"/>
      <c r="R16145" s="32"/>
      <c r="S16145" s="32"/>
      <c r="T16145" s="32"/>
    </row>
    <row r="16146" spans="16:20" x14ac:dyDescent="0.35">
      <c r="P16146" s="33"/>
      <c r="Q16146" s="32"/>
      <c r="R16146" s="32"/>
      <c r="S16146" s="32"/>
      <c r="T16146" s="32"/>
    </row>
    <row r="16147" spans="16:20" x14ac:dyDescent="0.35">
      <c r="P16147" s="33"/>
      <c r="Q16147" s="32"/>
      <c r="R16147" s="32"/>
      <c r="S16147" s="32"/>
      <c r="T16147" s="32"/>
    </row>
    <row r="16148" spans="16:20" x14ac:dyDescent="0.35">
      <c r="P16148" s="33"/>
      <c r="Q16148" s="32"/>
      <c r="R16148" s="32"/>
      <c r="S16148" s="32"/>
      <c r="T16148" s="32"/>
    </row>
    <row r="16149" spans="16:20" x14ac:dyDescent="0.35">
      <c r="P16149" s="33"/>
      <c r="Q16149" s="32"/>
      <c r="R16149" s="32"/>
      <c r="S16149" s="32"/>
      <c r="T16149" s="32"/>
    </row>
    <row r="16150" spans="16:20" x14ac:dyDescent="0.35">
      <c r="P16150" s="33"/>
      <c r="Q16150" s="32"/>
      <c r="R16150" s="32"/>
      <c r="S16150" s="32"/>
      <c r="T16150" s="32"/>
    </row>
    <row r="16151" spans="16:20" x14ac:dyDescent="0.35">
      <c r="P16151" s="33"/>
      <c r="Q16151" s="32"/>
      <c r="R16151" s="32"/>
      <c r="S16151" s="32"/>
      <c r="T16151" s="32"/>
    </row>
    <row r="16152" spans="16:20" x14ac:dyDescent="0.35">
      <c r="P16152" s="33"/>
      <c r="Q16152" s="32"/>
      <c r="R16152" s="32"/>
      <c r="S16152" s="32"/>
      <c r="T16152" s="32"/>
    </row>
    <row r="16153" spans="16:20" x14ac:dyDescent="0.35">
      <c r="P16153" s="33"/>
      <c r="Q16153" s="32"/>
      <c r="R16153" s="32"/>
      <c r="S16153" s="32"/>
      <c r="T16153" s="32"/>
    </row>
    <row r="16154" spans="16:20" x14ac:dyDescent="0.35">
      <c r="P16154" s="33"/>
      <c r="Q16154" s="32"/>
      <c r="R16154" s="32"/>
      <c r="S16154" s="32"/>
      <c r="T16154" s="32"/>
    </row>
    <row r="16155" spans="16:20" x14ac:dyDescent="0.35">
      <c r="P16155" s="33"/>
      <c r="Q16155" s="32"/>
      <c r="R16155" s="32"/>
      <c r="S16155" s="32"/>
      <c r="T16155" s="32"/>
    </row>
    <row r="16156" spans="16:20" x14ac:dyDescent="0.35">
      <c r="P16156" s="33"/>
      <c r="Q16156" s="32"/>
      <c r="R16156" s="32"/>
      <c r="S16156" s="32"/>
      <c r="T16156" s="32"/>
    </row>
    <row r="16157" spans="16:20" x14ac:dyDescent="0.35">
      <c r="P16157" s="33"/>
      <c r="Q16157" s="32"/>
      <c r="R16157" s="32"/>
      <c r="S16157" s="32"/>
      <c r="T16157" s="32"/>
    </row>
    <row r="16158" spans="16:20" x14ac:dyDescent="0.35">
      <c r="P16158" s="33"/>
      <c r="Q16158" s="32"/>
      <c r="R16158" s="32"/>
      <c r="S16158" s="32"/>
      <c r="T16158" s="32"/>
    </row>
    <row r="16159" spans="16:20" x14ac:dyDescent="0.35">
      <c r="P16159" s="33"/>
      <c r="Q16159" s="32"/>
      <c r="R16159" s="32"/>
      <c r="S16159" s="32"/>
      <c r="T16159" s="32"/>
    </row>
    <row r="16160" spans="16:20" x14ac:dyDescent="0.35">
      <c r="P16160" s="33"/>
      <c r="Q16160" s="32"/>
      <c r="R16160" s="32"/>
      <c r="S16160" s="32"/>
      <c r="T16160" s="32"/>
    </row>
    <row r="16161" spans="16:20" x14ac:dyDescent="0.35">
      <c r="P16161" s="33"/>
      <c r="Q16161" s="32"/>
      <c r="R16161" s="32"/>
      <c r="S16161" s="32"/>
      <c r="T16161" s="32"/>
    </row>
    <row r="16162" spans="16:20" x14ac:dyDescent="0.35">
      <c r="P16162" s="33"/>
      <c r="Q16162" s="32"/>
      <c r="R16162" s="32"/>
      <c r="S16162" s="32"/>
      <c r="T16162" s="32"/>
    </row>
    <row r="16163" spans="16:20" x14ac:dyDescent="0.35">
      <c r="P16163" s="33"/>
      <c r="Q16163" s="32"/>
      <c r="R16163" s="32"/>
      <c r="S16163" s="32"/>
      <c r="T16163" s="32"/>
    </row>
    <row r="16164" spans="16:20" x14ac:dyDescent="0.35">
      <c r="P16164" s="33"/>
      <c r="Q16164" s="32"/>
      <c r="R16164" s="32"/>
      <c r="S16164" s="32"/>
      <c r="T16164" s="32"/>
    </row>
    <row r="16165" spans="16:20" x14ac:dyDescent="0.35">
      <c r="P16165" s="33"/>
      <c r="Q16165" s="32"/>
      <c r="R16165" s="32"/>
      <c r="S16165" s="32"/>
      <c r="T16165" s="32"/>
    </row>
    <row r="16166" spans="16:20" x14ac:dyDescent="0.35">
      <c r="P16166" s="33"/>
      <c r="Q16166" s="32"/>
      <c r="R16166" s="32"/>
      <c r="S16166" s="32"/>
      <c r="T16166" s="32"/>
    </row>
    <row r="16167" spans="16:20" x14ac:dyDescent="0.35">
      <c r="P16167" s="33"/>
      <c r="Q16167" s="32"/>
      <c r="R16167" s="32"/>
      <c r="S16167" s="32"/>
      <c r="T16167" s="32"/>
    </row>
    <row r="16168" spans="16:20" x14ac:dyDescent="0.35">
      <c r="P16168" s="33"/>
      <c r="Q16168" s="32"/>
      <c r="R16168" s="32"/>
      <c r="S16168" s="32"/>
      <c r="T16168" s="32"/>
    </row>
    <row r="16169" spans="16:20" x14ac:dyDescent="0.35">
      <c r="P16169" s="33"/>
      <c r="Q16169" s="32"/>
      <c r="R16169" s="32"/>
      <c r="S16169" s="32"/>
      <c r="T16169" s="32"/>
    </row>
    <row r="16170" spans="16:20" x14ac:dyDescent="0.35">
      <c r="P16170" s="33"/>
      <c r="Q16170" s="32"/>
      <c r="R16170" s="32"/>
      <c r="S16170" s="32"/>
      <c r="T16170" s="32"/>
    </row>
    <row r="16171" spans="16:20" x14ac:dyDescent="0.35">
      <c r="P16171" s="33"/>
      <c r="Q16171" s="32"/>
      <c r="R16171" s="32"/>
      <c r="S16171" s="32"/>
      <c r="T16171" s="32"/>
    </row>
    <row r="16172" spans="16:20" x14ac:dyDescent="0.35">
      <c r="P16172" s="33"/>
      <c r="Q16172" s="32"/>
      <c r="R16172" s="32"/>
      <c r="S16172" s="32"/>
      <c r="T16172" s="32"/>
    </row>
    <row r="16173" spans="16:20" x14ac:dyDescent="0.35">
      <c r="P16173" s="33"/>
      <c r="Q16173" s="32"/>
      <c r="R16173" s="32"/>
      <c r="S16173" s="32"/>
      <c r="T16173" s="32"/>
    </row>
    <row r="16174" spans="16:20" x14ac:dyDescent="0.35">
      <c r="P16174" s="33"/>
      <c r="Q16174" s="32"/>
      <c r="R16174" s="32"/>
      <c r="S16174" s="32"/>
      <c r="T16174" s="32"/>
    </row>
    <row r="16175" spans="16:20" x14ac:dyDescent="0.35">
      <c r="P16175" s="33"/>
      <c r="Q16175" s="32"/>
      <c r="R16175" s="32"/>
      <c r="S16175" s="32"/>
      <c r="T16175" s="32"/>
    </row>
    <row r="16176" spans="16:20" x14ac:dyDescent="0.35">
      <c r="P16176" s="33"/>
      <c r="Q16176" s="32"/>
      <c r="R16176" s="32"/>
      <c r="S16176" s="32"/>
      <c r="T16176" s="32"/>
    </row>
    <row r="16177" spans="16:20" x14ac:dyDescent="0.35">
      <c r="P16177" s="33"/>
      <c r="Q16177" s="32"/>
      <c r="R16177" s="32"/>
      <c r="S16177" s="32"/>
      <c r="T16177" s="32"/>
    </row>
    <row r="16178" spans="16:20" x14ac:dyDescent="0.35">
      <c r="P16178" s="33"/>
      <c r="Q16178" s="32"/>
      <c r="R16178" s="32"/>
      <c r="S16178" s="32"/>
      <c r="T16178" s="32"/>
    </row>
    <row r="16179" spans="16:20" x14ac:dyDescent="0.35">
      <c r="P16179" s="33"/>
      <c r="Q16179" s="32"/>
      <c r="R16179" s="32"/>
      <c r="S16179" s="32"/>
      <c r="T16179" s="32"/>
    </row>
    <row r="16180" spans="16:20" x14ac:dyDescent="0.35">
      <c r="P16180" s="33"/>
      <c r="Q16180" s="32"/>
      <c r="R16180" s="32"/>
      <c r="S16180" s="32"/>
      <c r="T16180" s="32"/>
    </row>
    <row r="16181" spans="16:20" x14ac:dyDescent="0.35">
      <c r="P16181" s="33"/>
      <c r="Q16181" s="32"/>
      <c r="R16181" s="32"/>
      <c r="S16181" s="32"/>
      <c r="T16181" s="32"/>
    </row>
    <row r="16182" spans="16:20" x14ac:dyDescent="0.35">
      <c r="P16182" s="33"/>
      <c r="Q16182" s="32"/>
      <c r="R16182" s="32"/>
      <c r="S16182" s="32"/>
      <c r="T16182" s="32"/>
    </row>
    <row r="16183" spans="16:20" x14ac:dyDescent="0.35">
      <c r="P16183" s="33"/>
      <c r="Q16183" s="32"/>
      <c r="R16183" s="32"/>
      <c r="S16183" s="32"/>
      <c r="T16183" s="32"/>
    </row>
    <row r="16184" spans="16:20" x14ac:dyDescent="0.35">
      <c r="P16184" s="33"/>
      <c r="Q16184" s="32"/>
      <c r="R16184" s="32"/>
      <c r="S16184" s="32"/>
      <c r="T16184" s="32"/>
    </row>
    <row r="16185" spans="16:20" x14ac:dyDescent="0.35">
      <c r="P16185" s="33"/>
      <c r="Q16185" s="32"/>
      <c r="R16185" s="32"/>
      <c r="S16185" s="32"/>
      <c r="T16185" s="32"/>
    </row>
    <row r="16186" spans="16:20" x14ac:dyDescent="0.35">
      <c r="P16186" s="33"/>
      <c r="Q16186" s="32"/>
      <c r="R16186" s="32"/>
      <c r="S16186" s="32"/>
      <c r="T16186" s="32"/>
    </row>
    <row r="16187" spans="16:20" x14ac:dyDescent="0.35">
      <c r="P16187" s="33"/>
      <c r="Q16187" s="32"/>
      <c r="R16187" s="32"/>
      <c r="S16187" s="32"/>
      <c r="T16187" s="32"/>
    </row>
    <row r="16188" spans="16:20" x14ac:dyDescent="0.35">
      <c r="P16188" s="33"/>
      <c r="Q16188" s="32"/>
      <c r="R16188" s="32"/>
      <c r="S16188" s="32"/>
      <c r="T16188" s="32"/>
    </row>
    <row r="16189" spans="16:20" x14ac:dyDescent="0.35">
      <c r="P16189" s="33"/>
      <c r="Q16189" s="32"/>
      <c r="R16189" s="32"/>
      <c r="S16189" s="32"/>
      <c r="T16189" s="32"/>
    </row>
    <row r="16190" spans="16:20" x14ac:dyDescent="0.35">
      <c r="P16190" s="33"/>
      <c r="Q16190" s="32"/>
      <c r="R16190" s="32"/>
      <c r="S16190" s="32"/>
      <c r="T16190" s="32"/>
    </row>
    <row r="16191" spans="16:20" x14ac:dyDescent="0.35">
      <c r="P16191" s="33"/>
      <c r="Q16191" s="32"/>
      <c r="R16191" s="32"/>
      <c r="S16191" s="32"/>
      <c r="T16191" s="32"/>
    </row>
    <row r="16192" spans="16:20" x14ac:dyDescent="0.35">
      <c r="P16192" s="33"/>
      <c r="Q16192" s="32"/>
      <c r="R16192" s="32"/>
      <c r="S16192" s="32"/>
      <c r="T16192" s="32"/>
    </row>
    <row r="16193" spans="16:20" x14ac:dyDescent="0.35">
      <c r="P16193" s="33"/>
      <c r="Q16193" s="32"/>
      <c r="R16193" s="32"/>
      <c r="S16193" s="32"/>
      <c r="T16193" s="32"/>
    </row>
    <row r="16194" spans="16:20" x14ac:dyDescent="0.35">
      <c r="P16194" s="33"/>
      <c r="Q16194" s="32"/>
      <c r="R16194" s="32"/>
      <c r="S16194" s="32"/>
      <c r="T16194" s="32"/>
    </row>
    <row r="16195" spans="16:20" x14ac:dyDescent="0.35">
      <c r="P16195" s="33"/>
      <c r="Q16195" s="32"/>
      <c r="R16195" s="32"/>
      <c r="S16195" s="32"/>
      <c r="T16195" s="32"/>
    </row>
    <row r="16196" spans="16:20" x14ac:dyDescent="0.35">
      <c r="P16196" s="33"/>
      <c r="Q16196" s="32"/>
      <c r="R16196" s="32"/>
      <c r="S16196" s="32"/>
      <c r="T16196" s="32"/>
    </row>
    <row r="16197" spans="16:20" x14ac:dyDescent="0.35">
      <c r="P16197" s="33"/>
      <c r="Q16197" s="32"/>
      <c r="R16197" s="32"/>
      <c r="S16197" s="32"/>
      <c r="T16197" s="32"/>
    </row>
    <row r="16198" spans="16:20" x14ac:dyDescent="0.35">
      <c r="P16198" s="33"/>
      <c r="Q16198" s="32"/>
      <c r="R16198" s="32"/>
      <c r="S16198" s="32"/>
      <c r="T16198" s="32"/>
    </row>
    <row r="16199" spans="16:20" x14ac:dyDescent="0.35">
      <c r="P16199" s="33"/>
      <c r="Q16199" s="32"/>
      <c r="R16199" s="32"/>
      <c r="S16199" s="32"/>
      <c r="T16199" s="32"/>
    </row>
    <row r="16200" spans="16:20" x14ac:dyDescent="0.35">
      <c r="P16200" s="33"/>
      <c r="Q16200" s="32"/>
      <c r="R16200" s="32"/>
      <c r="S16200" s="32"/>
      <c r="T16200" s="32"/>
    </row>
    <row r="16201" spans="16:20" x14ac:dyDescent="0.35">
      <c r="P16201" s="33"/>
      <c r="Q16201" s="32"/>
      <c r="R16201" s="32"/>
      <c r="S16201" s="32"/>
      <c r="T16201" s="32"/>
    </row>
    <row r="16202" spans="16:20" x14ac:dyDescent="0.35">
      <c r="P16202" s="33"/>
      <c r="Q16202" s="32"/>
      <c r="R16202" s="32"/>
      <c r="S16202" s="32"/>
      <c r="T16202" s="32"/>
    </row>
    <row r="16203" spans="16:20" x14ac:dyDescent="0.35">
      <c r="P16203" s="33"/>
      <c r="Q16203" s="32"/>
      <c r="R16203" s="32"/>
      <c r="S16203" s="32"/>
      <c r="T16203" s="32"/>
    </row>
    <row r="16204" spans="16:20" x14ac:dyDescent="0.35">
      <c r="P16204" s="33"/>
      <c r="Q16204" s="32"/>
      <c r="R16204" s="32"/>
      <c r="S16204" s="32"/>
      <c r="T16204" s="32"/>
    </row>
    <row r="16205" spans="16:20" x14ac:dyDescent="0.35">
      <c r="P16205" s="33"/>
      <c r="Q16205" s="32"/>
      <c r="R16205" s="32"/>
      <c r="S16205" s="32"/>
      <c r="T16205" s="32"/>
    </row>
    <row r="16206" spans="16:20" x14ac:dyDescent="0.35">
      <c r="P16206" s="33"/>
      <c r="Q16206" s="32"/>
      <c r="R16206" s="32"/>
      <c r="S16206" s="32"/>
      <c r="T16206" s="32"/>
    </row>
    <row r="16207" spans="16:20" x14ac:dyDescent="0.35">
      <c r="P16207" s="33"/>
      <c r="Q16207" s="32"/>
      <c r="R16207" s="32"/>
      <c r="S16207" s="32"/>
      <c r="T16207" s="32"/>
    </row>
    <row r="16208" spans="16:20" x14ac:dyDescent="0.35">
      <c r="P16208" s="33"/>
      <c r="Q16208" s="32"/>
      <c r="R16208" s="32"/>
      <c r="S16208" s="32"/>
      <c r="T16208" s="32"/>
    </row>
    <row r="16209" spans="16:20" x14ac:dyDescent="0.35">
      <c r="P16209" s="33"/>
      <c r="Q16209" s="32"/>
      <c r="R16209" s="32"/>
      <c r="S16209" s="32"/>
      <c r="T16209" s="32"/>
    </row>
    <row r="16210" spans="16:20" x14ac:dyDescent="0.35">
      <c r="P16210" s="33"/>
      <c r="Q16210" s="32"/>
      <c r="R16210" s="32"/>
      <c r="S16210" s="32"/>
      <c r="T16210" s="32"/>
    </row>
    <row r="16211" spans="16:20" x14ac:dyDescent="0.35">
      <c r="P16211" s="33"/>
      <c r="Q16211" s="32"/>
      <c r="R16211" s="32"/>
      <c r="S16211" s="32"/>
      <c r="T16211" s="32"/>
    </row>
    <row r="16212" spans="16:20" x14ac:dyDescent="0.35">
      <c r="P16212" s="33"/>
      <c r="Q16212" s="32"/>
      <c r="R16212" s="32"/>
      <c r="S16212" s="32"/>
      <c r="T16212" s="32"/>
    </row>
    <row r="16213" spans="16:20" x14ac:dyDescent="0.35">
      <c r="P16213" s="33"/>
      <c r="Q16213" s="32"/>
      <c r="R16213" s="32"/>
      <c r="S16213" s="32"/>
      <c r="T16213" s="32"/>
    </row>
    <row r="16214" spans="16:20" x14ac:dyDescent="0.35">
      <c r="P16214" s="33"/>
      <c r="Q16214" s="32"/>
      <c r="R16214" s="32"/>
      <c r="S16214" s="32"/>
      <c r="T16214" s="32"/>
    </row>
    <row r="16215" spans="16:20" x14ac:dyDescent="0.35">
      <c r="P16215" s="33"/>
      <c r="Q16215" s="32"/>
      <c r="R16215" s="32"/>
      <c r="S16215" s="32"/>
      <c r="T16215" s="32"/>
    </row>
    <row r="16216" spans="16:20" x14ac:dyDescent="0.35">
      <c r="P16216" s="33"/>
      <c r="Q16216" s="32"/>
      <c r="R16216" s="32"/>
      <c r="S16216" s="32"/>
      <c r="T16216" s="32"/>
    </row>
    <row r="16217" spans="16:20" x14ac:dyDescent="0.35">
      <c r="P16217" s="33"/>
      <c r="Q16217" s="32"/>
      <c r="R16217" s="32"/>
      <c r="S16217" s="32"/>
      <c r="T16217" s="32"/>
    </row>
    <row r="16218" spans="16:20" x14ac:dyDescent="0.35">
      <c r="P16218" s="33"/>
      <c r="Q16218" s="32"/>
      <c r="R16218" s="32"/>
      <c r="S16218" s="32"/>
      <c r="T16218" s="32"/>
    </row>
    <row r="16219" spans="16:20" x14ac:dyDescent="0.35">
      <c r="P16219" s="33"/>
      <c r="Q16219" s="32"/>
      <c r="R16219" s="32"/>
      <c r="S16219" s="32"/>
      <c r="T16219" s="32"/>
    </row>
    <row r="16220" spans="16:20" x14ac:dyDescent="0.35">
      <c r="P16220" s="33"/>
      <c r="Q16220" s="32"/>
      <c r="R16220" s="32"/>
      <c r="S16220" s="32"/>
      <c r="T16220" s="32"/>
    </row>
    <row r="16221" spans="16:20" x14ac:dyDescent="0.35">
      <c r="P16221" s="33"/>
      <c r="Q16221" s="32"/>
      <c r="R16221" s="32"/>
      <c r="S16221" s="32"/>
      <c r="T16221" s="32"/>
    </row>
    <row r="16222" spans="16:20" x14ac:dyDescent="0.35">
      <c r="P16222" s="33"/>
      <c r="Q16222" s="32"/>
      <c r="R16222" s="32"/>
      <c r="S16222" s="32"/>
      <c r="T16222" s="32"/>
    </row>
    <row r="16223" spans="16:20" x14ac:dyDescent="0.35">
      <c r="P16223" s="33"/>
      <c r="Q16223" s="32"/>
      <c r="R16223" s="32"/>
      <c r="S16223" s="32"/>
      <c r="T16223" s="32"/>
    </row>
    <row r="16224" spans="16:20" x14ac:dyDescent="0.35">
      <c r="P16224" s="33"/>
      <c r="Q16224" s="32"/>
      <c r="R16224" s="32"/>
      <c r="S16224" s="32"/>
      <c r="T16224" s="32"/>
    </row>
    <row r="16225" spans="16:20" x14ac:dyDescent="0.35">
      <c r="P16225" s="33"/>
      <c r="Q16225" s="32"/>
      <c r="R16225" s="32"/>
      <c r="S16225" s="32"/>
      <c r="T16225" s="32"/>
    </row>
    <row r="16226" spans="16:20" x14ac:dyDescent="0.35">
      <c r="P16226" s="33"/>
      <c r="Q16226" s="32"/>
      <c r="R16226" s="32"/>
      <c r="S16226" s="32"/>
      <c r="T16226" s="32"/>
    </row>
    <row r="16227" spans="16:20" x14ac:dyDescent="0.35">
      <c r="P16227" s="33"/>
      <c r="Q16227" s="32"/>
      <c r="R16227" s="32"/>
      <c r="S16227" s="32"/>
      <c r="T16227" s="32"/>
    </row>
    <row r="16228" spans="16:20" x14ac:dyDescent="0.35">
      <c r="P16228" s="33"/>
      <c r="Q16228" s="32"/>
      <c r="R16228" s="32"/>
      <c r="S16228" s="32"/>
      <c r="T16228" s="32"/>
    </row>
    <row r="16229" spans="16:20" x14ac:dyDescent="0.35">
      <c r="P16229" s="33"/>
      <c r="Q16229" s="32"/>
      <c r="R16229" s="32"/>
      <c r="S16229" s="32"/>
      <c r="T16229" s="32"/>
    </row>
    <row r="16230" spans="16:20" x14ac:dyDescent="0.35">
      <c r="P16230" s="33"/>
      <c r="Q16230" s="32"/>
      <c r="R16230" s="32"/>
      <c r="S16230" s="32"/>
      <c r="T16230" s="32"/>
    </row>
    <row r="16231" spans="16:20" x14ac:dyDescent="0.35">
      <c r="P16231" s="33"/>
      <c r="Q16231" s="32"/>
      <c r="R16231" s="32"/>
      <c r="S16231" s="32"/>
      <c r="T16231" s="32"/>
    </row>
    <row r="16232" spans="16:20" x14ac:dyDescent="0.35">
      <c r="P16232" s="33"/>
      <c r="Q16232" s="32"/>
      <c r="R16232" s="32"/>
      <c r="S16232" s="32"/>
      <c r="T16232" s="32"/>
    </row>
    <row r="16233" spans="16:20" x14ac:dyDescent="0.35">
      <c r="P16233" s="33"/>
      <c r="Q16233" s="32"/>
      <c r="R16233" s="32"/>
      <c r="S16233" s="32"/>
      <c r="T16233" s="32"/>
    </row>
    <row r="16234" spans="16:20" x14ac:dyDescent="0.35">
      <c r="P16234" s="33"/>
      <c r="Q16234" s="32"/>
      <c r="R16234" s="32"/>
      <c r="S16234" s="32"/>
      <c r="T16234" s="32"/>
    </row>
    <row r="16235" spans="16:20" x14ac:dyDescent="0.35">
      <c r="P16235" s="33"/>
      <c r="Q16235" s="32"/>
      <c r="R16235" s="32"/>
      <c r="S16235" s="32"/>
      <c r="T16235" s="32"/>
    </row>
    <row r="16236" spans="16:20" x14ac:dyDescent="0.35">
      <c r="P16236" s="33"/>
      <c r="Q16236" s="32"/>
      <c r="R16236" s="32"/>
      <c r="S16236" s="32"/>
      <c r="T16236" s="32"/>
    </row>
    <row r="16237" spans="16:20" x14ac:dyDescent="0.35">
      <c r="P16237" s="33"/>
      <c r="Q16237" s="32"/>
      <c r="R16237" s="32"/>
      <c r="S16237" s="32"/>
      <c r="T16237" s="32"/>
    </row>
    <row r="16238" spans="16:20" x14ac:dyDescent="0.35">
      <c r="P16238" s="33"/>
      <c r="Q16238" s="32"/>
      <c r="R16238" s="32"/>
      <c r="S16238" s="32"/>
      <c r="T16238" s="32"/>
    </row>
    <row r="16239" spans="16:20" x14ac:dyDescent="0.35">
      <c r="P16239" s="33"/>
      <c r="Q16239" s="32"/>
      <c r="R16239" s="32"/>
      <c r="S16239" s="32"/>
      <c r="T16239" s="32"/>
    </row>
    <row r="16240" spans="16:20" x14ac:dyDescent="0.35">
      <c r="P16240" s="33"/>
      <c r="Q16240" s="32"/>
      <c r="R16240" s="32"/>
      <c r="S16240" s="32"/>
      <c r="T16240" s="32"/>
    </row>
    <row r="16241" spans="16:20" x14ac:dyDescent="0.35">
      <c r="P16241" s="33"/>
      <c r="Q16241" s="32"/>
      <c r="R16241" s="32"/>
      <c r="S16241" s="32"/>
      <c r="T16241" s="32"/>
    </row>
    <row r="16242" spans="16:20" x14ac:dyDescent="0.35">
      <c r="P16242" s="33"/>
      <c r="Q16242" s="32"/>
      <c r="R16242" s="32"/>
      <c r="S16242" s="32"/>
      <c r="T16242" s="32"/>
    </row>
    <row r="16243" spans="16:20" x14ac:dyDescent="0.35">
      <c r="P16243" s="33"/>
      <c r="Q16243" s="32"/>
      <c r="R16243" s="32"/>
      <c r="S16243" s="32"/>
      <c r="T16243" s="32"/>
    </row>
    <row r="16244" spans="16:20" x14ac:dyDescent="0.35">
      <c r="P16244" s="33"/>
      <c r="Q16244" s="32"/>
      <c r="R16244" s="32"/>
      <c r="S16244" s="32"/>
      <c r="T16244" s="32"/>
    </row>
    <row r="16245" spans="16:20" x14ac:dyDescent="0.35">
      <c r="P16245" s="33"/>
      <c r="Q16245" s="32"/>
      <c r="R16245" s="32"/>
      <c r="S16245" s="32"/>
      <c r="T16245" s="32"/>
    </row>
    <row r="16246" spans="16:20" x14ac:dyDescent="0.35">
      <c r="P16246" s="33"/>
      <c r="Q16246" s="32"/>
      <c r="R16246" s="32"/>
      <c r="S16246" s="32"/>
      <c r="T16246" s="32"/>
    </row>
    <row r="16247" spans="16:20" x14ac:dyDescent="0.35">
      <c r="P16247" s="33"/>
      <c r="Q16247" s="32"/>
      <c r="R16247" s="32"/>
      <c r="S16247" s="32"/>
      <c r="T16247" s="32"/>
    </row>
    <row r="16248" spans="16:20" x14ac:dyDescent="0.35">
      <c r="P16248" s="33"/>
      <c r="Q16248" s="32"/>
      <c r="R16248" s="32"/>
      <c r="S16248" s="32"/>
      <c r="T16248" s="32"/>
    </row>
    <row r="16249" spans="16:20" x14ac:dyDescent="0.35">
      <c r="P16249" s="33"/>
      <c r="Q16249" s="32"/>
      <c r="R16249" s="32"/>
      <c r="S16249" s="32"/>
      <c r="T16249" s="32"/>
    </row>
    <row r="16250" spans="16:20" x14ac:dyDescent="0.35">
      <c r="P16250" s="33"/>
      <c r="Q16250" s="32"/>
      <c r="R16250" s="32"/>
      <c r="S16250" s="32"/>
      <c r="T16250" s="32"/>
    </row>
    <row r="16251" spans="16:20" x14ac:dyDescent="0.35">
      <c r="P16251" s="33"/>
      <c r="Q16251" s="32"/>
      <c r="R16251" s="32"/>
      <c r="S16251" s="32"/>
      <c r="T16251" s="32"/>
    </row>
    <row r="16252" spans="16:20" x14ac:dyDescent="0.35">
      <c r="P16252" s="33"/>
      <c r="Q16252" s="32"/>
      <c r="R16252" s="32"/>
      <c r="S16252" s="32"/>
      <c r="T16252" s="32"/>
    </row>
    <row r="16253" spans="16:20" x14ac:dyDescent="0.35">
      <c r="P16253" s="33"/>
      <c r="Q16253" s="32"/>
      <c r="R16253" s="32"/>
      <c r="S16253" s="32"/>
      <c r="T16253" s="32"/>
    </row>
    <row r="16254" spans="16:20" x14ac:dyDescent="0.35">
      <c r="P16254" s="33"/>
      <c r="Q16254" s="32"/>
      <c r="R16254" s="32"/>
      <c r="S16254" s="32"/>
      <c r="T16254" s="32"/>
    </row>
    <row r="16255" spans="16:20" x14ac:dyDescent="0.35">
      <c r="P16255" s="33"/>
      <c r="Q16255" s="32"/>
      <c r="R16255" s="32"/>
      <c r="S16255" s="32"/>
      <c r="T16255" s="32"/>
    </row>
    <row r="16256" spans="16:20" x14ac:dyDescent="0.35">
      <c r="P16256" s="33"/>
      <c r="Q16256" s="32"/>
      <c r="R16256" s="32"/>
      <c r="S16256" s="32"/>
      <c r="T16256" s="32"/>
    </row>
    <row r="16257" spans="16:20" x14ac:dyDescent="0.35">
      <c r="P16257" s="33"/>
      <c r="Q16257" s="32"/>
      <c r="R16257" s="32"/>
      <c r="S16257" s="32"/>
      <c r="T16257" s="32"/>
    </row>
    <row r="16258" spans="16:20" x14ac:dyDescent="0.35">
      <c r="P16258" s="33"/>
      <c r="Q16258" s="32"/>
      <c r="R16258" s="32"/>
      <c r="S16258" s="32"/>
      <c r="T16258" s="32"/>
    </row>
    <row r="16259" spans="16:20" x14ac:dyDescent="0.35">
      <c r="P16259" s="33"/>
      <c r="Q16259" s="32"/>
      <c r="R16259" s="32"/>
      <c r="S16259" s="32"/>
      <c r="T16259" s="32"/>
    </row>
    <row r="16260" spans="16:20" x14ac:dyDescent="0.35">
      <c r="P16260" s="33"/>
      <c r="Q16260" s="32"/>
      <c r="R16260" s="32"/>
      <c r="S16260" s="32"/>
      <c r="T16260" s="32"/>
    </row>
    <row r="16261" spans="16:20" x14ac:dyDescent="0.35">
      <c r="P16261" s="33"/>
      <c r="Q16261" s="32"/>
      <c r="R16261" s="32"/>
      <c r="S16261" s="32"/>
      <c r="T16261" s="32"/>
    </row>
    <row r="16262" spans="16:20" x14ac:dyDescent="0.35">
      <c r="P16262" s="33"/>
      <c r="Q16262" s="32"/>
      <c r="R16262" s="32"/>
      <c r="S16262" s="32"/>
      <c r="T16262" s="32"/>
    </row>
    <row r="16263" spans="16:20" x14ac:dyDescent="0.35">
      <c r="P16263" s="33"/>
      <c r="Q16263" s="32"/>
      <c r="R16263" s="32"/>
      <c r="S16263" s="32"/>
      <c r="T16263" s="32"/>
    </row>
    <row r="16264" spans="16:20" x14ac:dyDescent="0.35">
      <c r="P16264" s="33"/>
      <c r="Q16264" s="32"/>
      <c r="R16264" s="32"/>
      <c r="S16264" s="32"/>
      <c r="T16264" s="32"/>
    </row>
    <row r="16265" spans="16:20" x14ac:dyDescent="0.35">
      <c r="P16265" s="33"/>
      <c r="Q16265" s="32"/>
      <c r="R16265" s="32"/>
      <c r="S16265" s="32"/>
      <c r="T16265" s="32"/>
    </row>
    <row r="16266" spans="16:20" x14ac:dyDescent="0.35">
      <c r="P16266" s="33"/>
      <c r="Q16266" s="32"/>
      <c r="R16266" s="32"/>
      <c r="S16266" s="32"/>
      <c r="T16266" s="32"/>
    </row>
    <row r="16267" spans="16:20" x14ac:dyDescent="0.35">
      <c r="P16267" s="33"/>
      <c r="Q16267" s="32"/>
      <c r="R16267" s="32"/>
      <c r="S16267" s="32"/>
      <c r="T16267" s="32"/>
    </row>
    <row r="16268" spans="16:20" x14ac:dyDescent="0.35">
      <c r="P16268" s="33"/>
      <c r="Q16268" s="32"/>
      <c r="R16268" s="32"/>
      <c r="S16268" s="32"/>
      <c r="T16268" s="32"/>
    </row>
    <row r="16269" spans="16:20" x14ac:dyDescent="0.35">
      <c r="P16269" s="33"/>
      <c r="Q16269" s="32"/>
      <c r="R16269" s="32"/>
      <c r="S16269" s="32"/>
      <c r="T16269" s="32"/>
    </row>
    <row r="16270" spans="16:20" x14ac:dyDescent="0.35">
      <c r="P16270" s="33"/>
      <c r="Q16270" s="32"/>
      <c r="R16270" s="32"/>
      <c r="S16270" s="32"/>
      <c r="T16270" s="32"/>
    </row>
    <row r="16271" spans="16:20" x14ac:dyDescent="0.35">
      <c r="P16271" s="33"/>
      <c r="Q16271" s="32"/>
      <c r="R16271" s="32"/>
      <c r="S16271" s="32"/>
      <c r="T16271" s="32"/>
    </row>
    <row r="16272" spans="16:20" x14ac:dyDescent="0.35">
      <c r="P16272" s="33"/>
      <c r="Q16272" s="32"/>
      <c r="R16272" s="32"/>
      <c r="S16272" s="32"/>
      <c r="T16272" s="32"/>
    </row>
    <row r="16273" spans="16:20" x14ac:dyDescent="0.35">
      <c r="P16273" s="33"/>
      <c r="Q16273" s="32"/>
      <c r="R16273" s="32"/>
      <c r="S16273" s="32"/>
      <c r="T16273" s="32"/>
    </row>
    <row r="16274" spans="16:20" x14ac:dyDescent="0.35">
      <c r="P16274" s="33"/>
      <c r="Q16274" s="32"/>
      <c r="R16274" s="32"/>
      <c r="S16274" s="32"/>
      <c r="T16274" s="32"/>
    </row>
    <row r="16275" spans="16:20" x14ac:dyDescent="0.35">
      <c r="P16275" s="33"/>
      <c r="Q16275" s="32"/>
      <c r="R16275" s="32"/>
      <c r="S16275" s="32"/>
      <c r="T16275" s="32"/>
    </row>
    <row r="16276" spans="16:20" x14ac:dyDescent="0.35">
      <c r="P16276" s="33"/>
      <c r="Q16276" s="32"/>
      <c r="R16276" s="32"/>
      <c r="S16276" s="32"/>
      <c r="T16276" s="32"/>
    </row>
    <row r="16277" spans="16:20" x14ac:dyDescent="0.35">
      <c r="P16277" s="33"/>
      <c r="Q16277" s="32"/>
      <c r="R16277" s="32"/>
      <c r="S16277" s="32"/>
      <c r="T16277" s="32"/>
    </row>
    <row r="16278" spans="16:20" x14ac:dyDescent="0.35">
      <c r="P16278" s="33"/>
      <c r="Q16278" s="32"/>
      <c r="R16278" s="32"/>
      <c r="S16278" s="32"/>
      <c r="T16278" s="32"/>
    </row>
    <row r="16279" spans="16:20" x14ac:dyDescent="0.35">
      <c r="P16279" s="33"/>
      <c r="Q16279" s="32"/>
      <c r="R16279" s="32"/>
      <c r="S16279" s="32"/>
      <c r="T16279" s="32"/>
    </row>
    <row r="16280" spans="16:20" x14ac:dyDescent="0.35">
      <c r="P16280" s="33"/>
      <c r="Q16280" s="32"/>
      <c r="R16280" s="32"/>
      <c r="S16280" s="32"/>
      <c r="T16280" s="32"/>
    </row>
    <row r="16281" spans="16:20" x14ac:dyDescent="0.35">
      <c r="P16281" s="33"/>
      <c r="Q16281" s="32"/>
      <c r="R16281" s="32"/>
      <c r="S16281" s="32"/>
      <c r="T16281" s="32"/>
    </row>
    <row r="16282" spans="16:20" x14ac:dyDescent="0.35">
      <c r="P16282" s="33"/>
      <c r="Q16282" s="32"/>
      <c r="R16282" s="32"/>
      <c r="S16282" s="32"/>
      <c r="T16282" s="32"/>
    </row>
    <row r="16283" spans="16:20" x14ac:dyDescent="0.35">
      <c r="P16283" s="33"/>
      <c r="Q16283" s="32"/>
      <c r="R16283" s="32"/>
      <c r="S16283" s="32"/>
      <c r="T16283" s="32"/>
    </row>
    <row r="16284" spans="16:20" x14ac:dyDescent="0.35">
      <c r="P16284" s="33"/>
      <c r="Q16284" s="32"/>
      <c r="R16284" s="32"/>
      <c r="S16284" s="32"/>
      <c r="T16284" s="32"/>
    </row>
    <row r="16285" spans="16:20" x14ac:dyDescent="0.35">
      <c r="P16285" s="33"/>
      <c r="Q16285" s="32"/>
      <c r="R16285" s="32"/>
      <c r="S16285" s="32"/>
      <c r="T16285" s="32"/>
    </row>
    <row r="16286" spans="16:20" x14ac:dyDescent="0.35">
      <c r="P16286" s="33"/>
      <c r="Q16286" s="32"/>
      <c r="R16286" s="32"/>
      <c r="S16286" s="32"/>
      <c r="T16286" s="32"/>
    </row>
    <row r="16287" spans="16:20" x14ac:dyDescent="0.35">
      <c r="P16287" s="33"/>
      <c r="Q16287" s="32"/>
      <c r="R16287" s="32"/>
      <c r="S16287" s="32"/>
      <c r="T16287" s="32"/>
    </row>
    <row r="16288" spans="16:20" x14ac:dyDescent="0.35">
      <c r="P16288" s="33"/>
      <c r="Q16288" s="32"/>
      <c r="R16288" s="32"/>
      <c r="S16288" s="32"/>
      <c r="T16288" s="32"/>
    </row>
    <row r="16289" spans="16:20" x14ac:dyDescent="0.35">
      <c r="P16289" s="33"/>
      <c r="Q16289" s="32"/>
      <c r="R16289" s="32"/>
      <c r="S16289" s="32"/>
      <c r="T16289" s="32"/>
    </row>
    <row r="16290" spans="16:20" x14ac:dyDescent="0.35">
      <c r="P16290" s="33"/>
      <c r="Q16290" s="32"/>
      <c r="R16290" s="32"/>
      <c r="S16290" s="32"/>
      <c r="T16290" s="32"/>
    </row>
    <row r="16291" spans="16:20" x14ac:dyDescent="0.35">
      <c r="P16291" s="33"/>
      <c r="Q16291" s="32"/>
      <c r="R16291" s="32"/>
      <c r="S16291" s="32"/>
      <c r="T16291" s="32"/>
    </row>
    <row r="16292" spans="16:20" x14ac:dyDescent="0.35">
      <c r="P16292" s="33"/>
      <c r="Q16292" s="32"/>
      <c r="R16292" s="32"/>
      <c r="S16292" s="32"/>
      <c r="T16292" s="32"/>
    </row>
    <row r="16293" spans="16:20" x14ac:dyDescent="0.35">
      <c r="P16293" s="33"/>
      <c r="Q16293" s="32"/>
      <c r="R16293" s="32"/>
      <c r="S16293" s="32"/>
      <c r="T16293" s="32"/>
    </row>
    <row r="16294" spans="16:20" x14ac:dyDescent="0.35">
      <c r="P16294" s="33"/>
      <c r="Q16294" s="32"/>
      <c r="R16294" s="32"/>
      <c r="S16294" s="32"/>
      <c r="T16294" s="32"/>
    </row>
    <row r="16295" spans="16:20" x14ac:dyDescent="0.35">
      <c r="P16295" s="33"/>
      <c r="Q16295" s="32"/>
      <c r="R16295" s="32"/>
      <c r="S16295" s="32"/>
      <c r="T16295" s="32"/>
    </row>
    <row r="16296" spans="16:20" x14ac:dyDescent="0.35">
      <c r="P16296" s="33"/>
      <c r="Q16296" s="32"/>
      <c r="R16296" s="32"/>
      <c r="S16296" s="32"/>
      <c r="T16296" s="32"/>
    </row>
    <row r="16297" spans="16:20" x14ac:dyDescent="0.35">
      <c r="P16297" s="33"/>
      <c r="Q16297" s="32"/>
      <c r="R16297" s="32"/>
      <c r="S16297" s="32"/>
      <c r="T16297" s="32"/>
    </row>
    <row r="16298" spans="16:20" x14ac:dyDescent="0.35">
      <c r="P16298" s="33"/>
      <c r="Q16298" s="32"/>
      <c r="R16298" s="32"/>
      <c r="S16298" s="32"/>
      <c r="T16298" s="32"/>
    </row>
    <row r="16299" spans="16:20" x14ac:dyDescent="0.35">
      <c r="P16299" s="33"/>
      <c r="Q16299" s="32"/>
      <c r="R16299" s="32"/>
      <c r="S16299" s="32"/>
      <c r="T16299" s="32"/>
    </row>
    <row r="16300" spans="16:20" x14ac:dyDescent="0.35">
      <c r="P16300" s="33"/>
      <c r="Q16300" s="32"/>
      <c r="R16300" s="32"/>
      <c r="S16300" s="32"/>
      <c r="T16300" s="32"/>
    </row>
    <row r="16301" spans="16:20" x14ac:dyDescent="0.35">
      <c r="P16301" s="33"/>
      <c r="Q16301" s="32"/>
      <c r="R16301" s="32"/>
      <c r="S16301" s="32"/>
      <c r="T16301" s="32"/>
    </row>
    <row r="16302" spans="16:20" x14ac:dyDescent="0.35">
      <c r="P16302" s="33"/>
      <c r="Q16302" s="32"/>
      <c r="R16302" s="32"/>
      <c r="S16302" s="32"/>
      <c r="T16302" s="32"/>
    </row>
    <row r="16303" spans="16:20" x14ac:dyDescent="0.35">
      <c r="P16303" s="33"/>
      <c r="Q16303" s="32"/>
      <c r="R16303" s="32"/>
      <c r="S16303" s="32"/>
      <c r="T16303" s="32"/>
    </row>
    <row r="16304" spans="16:20" x14ac:dyDescent="0.35">
      <c r="P16304" s="33"/>
      <c r="Q16304" s="32"/>
      <c r="R16304" s="32"/>
      <c r="S16304" s="32"/>
      <c r="T16304" s="32"/>
    </row>
    <row r="16305" spans="16:20" x14ac:dyDescent="0.35">
      <c r="P16305" s="33"/>
      <c r="Q16305" s="32"/>
      <c r="R16305" s="32"/>
      <c r="S16305" s="32"/>
      <c r="T16305" s="32"/>
    </row>
    <row r="16306" spans="16:20" x14ac:dyDescent="0.35">
      <c r="P16306" s="33"/>
      <c r="Q16306" s="32"/>
      <c r="R16306" s="32"/>
      <c r="S16306" s="32"/>
      <c r="T16306" s="32"/>
    </row>
    <row r="16307" spans="16:20" x14ac:dyDescent="0.35">
      <c r="P16307" s="33"/>
      <c r="Q16307" s="32"/>
      <c r="R16307" s="32"/>
      <c r="S16307" s="32"/>
      <c r="T16307" s="32"/>
    </row>
    <row r="16308" spans="16:20" x14ac:dyDescent="0.35">
      <c r="P16308" s="33"/>
      <c r="Q16308" s="32"/>
      <c r="R16308" s="32"/>
      <c r="S16308" s="32"/>
      <c r="T16308" s="32"/>
    </row>
    <row r="16309" spans="16:20" x14ac:dyDescent="0.35">
      <c r="P16309" s="33"/>
      <c r="Q16309" s="32"/>
      <c r="R16309" s="32"/>
      <c r="S16309" s="32"/>
      <c r="T16309" s="32"/>
    </row>
    <row r="16310" spans="16:20" x14ac:dyDescent="0.35">
      <c r="P16310" s="33"/>
      <c r="Q16310" s="32"/>
      <c r="R16310" s="32"/>
      <c r="S16310" s="32"/>
      <c r="T16310" s="32"/>
    </row>
    <row r="16311" spans="16:20" x14ac:dyDescent="0.35">
      <c r="P16311" s="33"/>
      <c r="Q16311" s="32"/>
      <c r="R16311" s="32"/>
      <c r="S16311" s="32"/>
      <c r="T16311" s="32"/>
    </row>
    <row r="16312" spans="16:20" x14ac:dyDescent="0.35">
      <c r="P16312" s="33"/>
      <c r="Q16312" s="32"/>
      <c r="R16312" s="32"/>
      <c r="S16312" s="32"/>
      <c r="T16312" s="32"/>
    </row>
    <row r="16313" spans="16:20" x14ac:dyDescent="0.35">
      <c r="P16313" s="33"/>
      <c r="Q16313" s="32"/>
      <c r="R16313" s="32"/>
      <c r="S16313" s="32"/>
      <c r="T16313" s="32"/>
    </row>
    <row r="16314" spans="16:20" x14ac:dyDescent="0.35">
      <c r="P16314" s="33"/>
      <c r="Q16314" s="32"/>
      <c r="R16314" s="32"/>
      <c r="S16314" s="32"/>
      <c r="T16314" s="32"/>
    </row>
    <row r="16315" spans="16:20" x14ac:dyDescent="0.35">
      <c r="P16315" s="33"/>
      <c r="Q16315" s="32"/>
      <c r="R16315" s="32"/>
      <c r="S16315" s="32"/>
      <c r="T16315" s="32"/>
    </row>
    <row r="16316" spans="16:20" x14ac:dyDescent="0.35">
      <c r="P16316" s="33"/>
      <c r="Q16316" s="32"/>
      <c r="R16316" s="32"/>
      <c r="S16316" s="32"/>
      <c r="T16316" s="32"/>
    </row>
    <row r="16317" spans="16:20" x14ac:dyDescent="0.35">
      <c r="P16317" s="33"/>
      <c r="Q16317" s="32"/>
      <c r="R16317" s="32"/>
      <c r="S16317" s="32"/>
      <c r="T16317" s="32"/>
    </row>
    <row r="16318" spans="16:20" x14ac:dyDescent="0.35">
      <c r="P16318" s="33"/>
      <c r="Q16318" s="32"/>
      <c r="R16318" s="32"/>
      <c r="S16318" s="32"/>
      <c r="T16318" s="32"/>
    </row>
    <row r="16319" spans="16:20" x14ac:dyDescent="0.35">
      <c r="P16319" s="33"/>
      <c r="Q16319" s="32"/>
      <c r="R16319" s="32"/>
      <c r="S16319" s="32"/>
      <c r="T16319" s="32"/>
    </row>
    <row r="16320" spans="16:20" x14ac:dyDescent="0.35">
      <c r="P16320" s="33"/>
      <c r="Q16320" s="32"/>
      <c r="R16320" s="32"/>
      <c r="S16320" s="32"/>
      <c r="T16320" s="32"/>
    </row>
    <row r="16321" spans="16:20" x14ac:dyDescent="0.35">
      <c r="P16321" s="33"/>
      <c r="Q16321" s="32"/>
      <c r="R16321" s="32"/>
      <c r="S16321" s="32"/>
      <c r="T16321" s="32"/>
    </row>
    <row r="16322" spans="16:20" x14ac:dyDescent="0.35">
      <c r="P16322" s="33"/>
      <c r="Q16322" s="32"/>
      <c r="R16322" s="32"/>
      <c r="S16322" s="32"/>
      <c r="T16322" s="32"/>
    </row>
    <row r="16323" spans="16:20" x14ac:dyDescent="0.35">
      <c r="P16323" s="33"/>
      <c r="Q16323" s="32"/>
      <c r="R16323" s="32"/>
      <c r="S16323" s="32"/>
      <c r="T16323" s="32"/>
    </row>
    <row r="16324" spans="16:20" x14ac:dyDescent="0.35">
      <c r="P16324" s="33"/>
      <c r="Q16324" s="32"/>
      <c r="R16324" s="32"/>
      <c r="S16324" s="32"/>
      <c r="T16324" s="32"/>
    </row>
    <row r="16325" spans="16:20" x14ac:dyDescent="0.35">
      <c r="P16325" s="33"/>
      <c r="Q16325" s="32"/>
      <c r="R16325" s="32"/>
      <c r="S16325" s="32"/>
      <c r="T16325" s="32"/>
    </row>
    <row r="16326" spans="16:20" x14ac:dyDescent="0.35">
      <c r="P16326" s="33"/>
      <c r="Q16326" s="32"/>
      <c r="R16326" s="32"/>
      <c r="S16326" s="32"/>
      <c r="T16326" s="32"/>
    </row>
    <row r="16327" spans="16:20" x14ac:dyDescent="0.35">
      <c r="P16327" s="33"/>
      <c r="Q16327" s="32"/>
      <c r="R16327" s="32"/>
      <c r="S16327" s="32"/>
      <c r="T16327" s="32"/>
    </row>
    <row r="16328" spans="16:20" x14ac:dyDescent="0.35">
      <c r="P16328" s="33"/>
      <c r="Q16328" s="32"/>
      <c r="R16328" s="32"/>
      <c r="S16328" s="32"/>
      <c r="T16328" s="32"/>
    </row>
    <row r="16329" spans="16:20" x14ac:dyDescent="0.35">
      <c r="P16329" s="33"/>
      <c r="Q16329" s="32"/>
      <c r="R16329" s="32"/>
      <c r="S16329" s="32"/>
      <c r="T16329" s="32"/>
    </row>
    <row r="16330" spans="16:20" x14ac:dyDescent="0.35">
      <c r="P16330" s="33"/>
      <c r="Q16330" s="32"/>
      <c r="R16330" s="32"/>
      <c r="S16330" s="32"/>
      <c r="T16330" s="32"/>
    </row>
    <row r="16331" spans="16:20" x14ac:dyDescent="0.35">
      <c r="P16331" s="33"/>
      <c r="Q16331" s="32"/>
      <c r="R16331" s="32"/>
      <c r="S16331" s="32"/>
      <c r="T16331" s="32"/>
    </row>
    <row r="16332" spans="16:20" x14ac:dyDescent="0.35">
      <c r="P16332" s="33"/>
      <c r="Q16332" s="32"/>
      <c r="R16332" s="32"/>
      <c r="S16332" s="32"/>
      <c r="T16332" s="32"/>
    </row>
    <row r="16333" spans="16:20" x14ac:dyDescent="0.35">
      <c r="P16333" s="33"/>
      <c r="Q16333" s="32"/>
      <c r="R16333" s="32"/>
      <c r="S16333" s="32"/>
      <c r="T16333" s="32"/>
    </row>
    <row r="16334" spans="16:20" x14ac:dyDescent="0.35">
      <c r="P16334" s="33"/>
      <c r="Q16334" s="32"/>
      <c r="R16334" s="32"/>
      <c r="S16334" s="32"/>
      <c r="T16334" s="32"/>
    </row>
    <row r="16335" spans="16:20" x14ac:dyDescent="0.35">
      <c r="P16335" s="33"/>
      <c r="Q16335" s="32"/>
      <c r="R16335" s="32"/>
      <c r="S16335" s="32"/>
      <c r="T16335" s="32"/>
    </row>
    <row r="16336" spans="16:20" x14ac:dyDescent="0.35">
      <c r="P16336" s="33"/>
      <c r="Q16336" s="32"/>
      <c r="R16336" s="32"/>
      <c r="S16336" s="32"/>
      <c r="T16336" s="32"/>
    </row>
    <row r="16337" spans="16:20" x14ac:dyDescent="0.35">
      <c r="P16337" s="33"/>
      <c r="Q16337" s="32"/>
      <c r="R16337" s="32"/>
      <c r="S16337" s="32"/>
      <c r="T16337" s="32"/>
    </row>
    <row r="16338" spans="16:20" x14ac:dyDescent="0.35">
      <c r="P16338" s="33"/>
      <c r="Q16338" s="32"/>
      <c r="R16338" s="32"/>
      <c r="S16338" s="32"/>
      <c r="T16338" s="32"/>
    </row>
    <row r="16339" spans="16:20" x14ac:dyDescent="0.35">
      <c r="P16339" s="33"/>
      <c r="Q16339" s="32"/>
      <c r="R16339" s="32"/>
      <c r="S16339" s="32"/>
      <c r="T16339" s="32"/>
    </row>
    <row r="16340" spans="16:20" x14ac:dyDescent="0.35">
      <c r="P16340" s="33"/>
      <c r="Q16340" s="32"/>
      <c r="R16340" s="32"/>
      <c r="S16340" s="32"/>
      <c r="T16340" s="32"/>
    </row>
    <row r="16341" spans="16:20" x14ac:dyDescent="0.35">
      <c r="P16341" s="33"/>
      <c r="Q16341" s="32"/>
      <c r="R16341" s="32"/>
      <c r="S16341" s="32"/>
      <c r="T16341" s="32"/>
    </row>
    <row r="16342" spans="16:20" x14ac:dyDescent="0.35">
      <c r="P16342" s="33"/>
      <c r="Q16342" s="32"/>
      <c r="R16342" s="32"/>
      <c r="S16342" s="32"/>
      <c r="T16342" s="32"/>
    </row>
    <row r="16343" spans="16:20" x14ac:dyDescent="0.35">
      <c r="P16343" s="33"/>
      <c r="Q16343" s="32"/>
      <c r="R16343" s="32"/>
      <c r="S16343" s="32"/>
      <c r="T16343" s="32"/>
    </row>
    <row r="16344" spans="16:20" x14ac:dyDescent="0.35">
      <c r="P16344" s="33"/>
      <c r="Q16344" s="32"/>
      <c r="R16344" s="32"/>
      <c r="S16344" s="32"/>
      <c r="T16344" s="32"/>
    </row>
    <row r="16345" spans="16:20" x14ac:dyDescent="0.35">
      <c r="P16345" s="33"/>
      <c r="Q16345" s="32"/>
      <c r="R16345" s="32"/>
      <c r="S16345" s="32"/>
      <c r="T16345" s="32"/>
    </row>
    <row r="16346" spans="16:20" x14ac:dyDescent="0.35">
      <c r="P16346" s="33"/>
      <c r="Q16346" s="32"/>
      <c r="R16346" s="32"/>
      <c r="S16346" s="32"/>
      <c r="T16346" s="32"/>
    </row>
    <row r="16347" spans="16:20" x14ac:dyDescent="0.35">
      <c r="P16347" s="33"/>
      <c r="Q16347" s="32"/>
      <c r="R16347" s="32"/>
      <c r="S16347" s="32"/>
      <c r="T16347" s="32"/>
    </row>
    <row r="16348" spans="16:20" x14ac:dyDescent="0.35">
      <c r="P16348" s="33"/>
      <c r="Q16348" s="32"/>
      <c r="R16348" s="32"/>
      <c r="S16348" s="32"/>
      <c r="T16348" s="32"/>
    </row>
    <row r="16349" spans="16:20" x14ac:dyDescent="0.35">
      <c r="P16349" s="33"/>
      <c r="Q16349" s="32"/>
      <c r="R16349" s="32"/>
      <c r="S16349" s="32"/>
      <c r="T16349" s="32"/>
    </row>
    <row r="16350" spans="16:20" x14ac:dyDescent="0.35">
      <c r="P16350" s="33"/>
      <c r="Q16350" s="32"/>
      <c r="R16350" s="32"/>
      <c r="S16350" s="32"/>
      <c r="T16350" s="32"/>
    </row>
    <row r="16351" spans="16:20" x14ac:dyDescent="0.35">
      <c r="P16351" s="33"/>
      <c r="Q16351" s="32"/>
      <c r="R16351" s="32"/>
      <c r="S16351" s="32"/>
      <c r="T16351" s="32"/>
    </row>
    <row r="16352" spans="16:20" x14ac:dyDescent="0.35">
      <c r="P16352" s="33"/>
      <c r="Q16352" s="32"/>
      <c r="R16352" s="32"/>
      <c r="S16352" s="32"/>
      <c r="T16352" s="32"/>
    </row>
    <row r="16353" spans="16:20" x14ac:dyDescent="0.35">
      <c r="P16353" s="33"/>
      <c r="Q16353" s="32"/>
      <c r="R16353" s="32"/>
      <c r="S16353" s="32"/>
      <c r="T16353" s="32"/>
    </row>
    <row r="16354" spans="16:20" x14ac:dyDescent="0.35">
      <c r="P16354" s="33"/>
      <c r="Q16354" s="32"/>
      <c r="R16354" s="32"/>
      <c r="S16354" s="32"/>
      <c r="T16354" s="32"/>
    </row>
    <row r="16355" spans="16:20" x14ac:dyDescent="0.35">
      <c r="P16355" s="33"/>
      <c r="Q16355" s="32"/>
      <c r="R16355" s="32"/>
      <c r="S16355" s="32"/>
      <c r="T16355" s="32"/>
    </row>
    <row r="16356" spans="16:20" x14ac:dyDescent="0.35">
      <c r="P16356" s="33"/>
      <c r="Q16356" s="32"/>
      <c r="R16356" s="32"/>
      <c r="S16356" s="32"/>
      <c r="T16356" s="32"/>
    </row>
    <row r="16357" spans="16:20" x14ac:dyDescent="0.35">
      <c r="P16357" s="33"/>
      <c r="Q16357" s="32"/>
      <c r="R16357" s="32"/>
      <c r="S16357" s="32"/>
      <c r="T16357" s="32"/>
    </row>
    <row r="16358" spans="16:20" x14ac:dyDescent="0.35">
      <c r="P16358" s="33"/>
      <c r="Q16358" s="32"/>
      <c r="R16358" s="32"/>
      <c r="S16358" s="32"/>
      <c r="T16358" s="32"/>
    </row>
    <row r="16359" spans="16:20" x14ac:dyDescent="0.35">
      <c r="P16359" s="33"/>
      <c r="Q16359" s="32"/>
      <c r="R16359" s="32"/>
      <c r="S16359" s="32"/>
      <c r="T16359" s="32"/>
    </row>
    <row r="16360" spans="16:20" x14ac:dyDescent="0.35">
      <c r="P16360" s="33"/>
      <c r="Q16360" s="32"/>
      <c r="R16360" s="32"/>
      <c r="S16360" s="32"/>
      <c r="T16360" s="32"/>
    </row>
    <row r="16361" spans="16:20" x14ac:dyDescent="0.35">
      <c r="P16361" s="33"/>
      <c r="Q16361" s="32"/>
      <c r="R16361" s="32"/>
      <c r="S16361" s="32"/>
      <c r="T16361" s="32"/>
    </row>
    <row r="16362" spans="16:20" x14ac:dyDescent="0.35">
      <c r="P16362" s="33"/>
      <c r="Q16362" s="32"/>
      <c r="R16362" s="32"/>
      <c r="S16362" s="32"/>
      <c r="T16362" s="32"/>
    </row>
    <row r="16363" spans="16:20" x14ac:dyDescent="0.35">
      <c r="P16363" s="33"/>
      <c r="Q16363" s="32"/>
      <c r="R16363" s="32"/>
      <c r="S16363" s="32"/>
      <c r="T16363" s="32"/>
    </row>
    <row r="16364" spans="16:20" x14ac:dyDescent="0.35">
      <c r="P16364" s="33"/>
      <c r="Q16364" s="32"/>
      <c r="R16364" s="32"/>
      <c r="S16364" s="32"/>
      <c r="T16364" s="32"/>
    </row>
    <row r="16365" spans="16:20" x14ac:dyDescent="0.35">
      <c r="P16365" s="33"/>
      <c r="Q16365" s="32"/>
      <c r="R16365" s="32"/>
      <c r="S16365" s="32"/>
      <c r="T16365" s="32"/>
    </row>
    <row r="16366" spans="16:20" x14ac:dyDescent="0.35">
      <c r="P16366" s="33"/>
      <c r="Q16366" s="32"/>
      <c r="R16366" s="32"/>
      <c r="S16366" s="32"/>
      <c r="T16366" s="32"/>
    </row>
    <row r="16367" spans="16:20" x14ac:dyDescent="0.35">
      <c r="P16367" s="33"/>
      <c r="Q16367" s="32"/>
      <c r="R16367" s="32"/>
      <c r="S16367" s="32"/>
      <c r="T16367" s="32"/>
    </row>
    <row r="16368" spans="16:20" x14ac:dyDescent="0.35">
      <c r="P16368" s="33"/>
      <c r="Q16368" s="32"/>
      <c r="R16368" s="32"/>
      <c r="S16368" s="32"/>
      <c r="T16368" s="32"/>
    </row>
    <row r="16369" spans="16:20" x14ac:dyDescent="0.35">
      <c r="P16369" s="33"/>
      <c r="Q16369" s="32"/>
      <c r="R16369" s="32"/>
      <c r="S16369" s="32"/>
      <c r="T16369" s="32"/>
    </row>
    <row r="16370" spans="16:20" x14ac:dyDescent="0.35">
      <c r="P16370" s="33"/>
      <c r="Q16370" s="32"/>
      <c r="R16370" s="32"/>
      <c r="S16370" s="32"/>
      <c r="T16370" s="32"/>
    </row>
    <row r="16371" spans="16:20" x14ac:dyDescent="0.35">
      <c r="P16371" s="33"/>
      <c r="Q16371" s="32"/>
      <c r="R16371" s="32"/>
      <c r="S16371" s="32"/>
      <c r="T16371" s="32"/>
    </row>
    <row r="16372" spans="16:20" x14ac:dyDescent="0.35">
      <c r="P16372" s="33"/>
      <c r="Q16372" s="32"/>
      <c r="R16372" s="32"/>
      <c r="S16372" s="32"/>
      <c r="T16372" s="32"/>
    </row>
    <row r="16373" spans="16:20" x14ac:dyDescent="0.35">
      <c r="P16373" s="33"/>
      <c r="Q16373" s="32"/>
      <c r="R16373" s="32"/>
      <c r="S16373" s="32"/>
      <c r="T16373" s="32"/>
    </row>
    <row r="16374" spans="16:20" x14ac:dyDescent="0.35">
      <c r="P16374" s="33"/>
      <c r="Q16374" s="32"/>
      <c r="R16374" s="32"/>
      <c r="S16374" s="32"/>
      <c r="T16374" s="32"/>
    </row>
    <row r="16375" spans="16:20" x14ac:dyDescent="0.35">
      <c r="P16375" s="33"/>
      <c r="Q16375" s="32"/>
      <c r="R16375" s="32"/>
      <c r="S16375" s="32"/>
      <c r="T16375" s="32"/>
    </row>
    <row r="16376" spans="16:20" x14ac:dyDescent="0.35">
      <c r="P16376" s="33"/>
      <c r="Q16376" s="32"/>
      <c r="R16376" s="32"/>
      <c r="S16376" s="32"/>
      <c r="T16376" s="32"/>
    </row>
    <row r="16377" spans="16:20" x14ac:dyDescent="0.35">
      <c r="P16377" s="33"/>
      <c r="Q16377" s="32"/>
      <c r="R16377" s="32"/>
      <c r="S16377" s="32"/>
      <c r="T16377" s="32"/>
    </row>
    <row r="16378" spans="16:20" x14ac:dyDescent="0.35">
      <c r="P16378" s="33"/>
      <c r="Q16378" s="32"/>
      <c r="R16378" s="32"/>
      <c r="S16378" s="32"/>
      <c r="T16378" s="32"/>
    </row>
    <row r="16379" spans="16:20" x14ac:dyDescent="0.35">
      <c r="P16379" s="33"/>
      <c r="Q16379" s="32"/>
      <c r="R16379" s="32"/>
      <c r="S16379" s="32"/>
      <c r="T16379" s="32"/>
    </row>
    <row r="16380" spans="16:20" x14ac:dyDescent="0.35">
      <c r="P16380" s="33"/>
      <c r="Q16380" s="32"/>
      <c r="R16380" s="32"/>
      <c r="S16380" s="32"/>
      <c r="T16380" s="32"/>
    </row>
    <row r="16381" spans="16:20" x14ac:dyDescent="0.35">
      <c r="P16381" s="33"/>
      <c r="Q16381" s="32"/>
      <c r="R16381" s="32"/>
      <c r="S16381" s="32"/>
      <c r="T16381" s="32"/>
    </row>
    <row r="16382" spans="16:20" x14ac:dyDescent="0.35">
      <c r="P16382" s="33"/>
      <c r="Q16382" s="32"/>
      <c r="R16382" s="32"/>
      <c r="S16382" s="32"/>
      <c r="T16382" s="32"/>
    </row>
    <row r="16383" spans="16:20" x14ac:dyDescent="0.35">
      <c r="P16383" s="33"/>
      <c r="Q16383" s="32"/>
      <c r="R16383" s="32"/>
      <c r="S16383" s="32"/>
      <c r="T16383" s="32"/>
    </row>
    <row r="16384" spans="16:20" x14ac:dyDescent="0.35">
      <c r="P16384" s="33"/>
      <c r="Q16384" s="32"/>
      <c r="R16384" s="32"/>
      <c r="S16384" s="32"/>
      <c r="T16384" s="32"/>
    </row>
    <row r="16385" spans="16:20" x14ac:dyDescent="0.35">
      <c r="P16385" s="33"/>
      <c r="Q16385" s="32"/>
      <c r="R16385" s="32"/>
      <c r="S16385" s="32"/>
      <c r="T16385" s="32"/>
    </row>
    <row r="16386" spans="16:20" x14ac:dyDescent="0.35">
      <c r="P16386" s="33"/>
      <c r="Q16386" s="32"/>
      <c r="R16386" s="32"/>
      <c r="S16386" s="32"/>
      <c r="T16386" s="32"/>
    </row>
    <row r="16387" spans="16:20" x14ac:dyDescent="0.35">
      <c r="P16387" s="33"/>
      <c r="Q16387" s="32"/>
      <c r="R16387" s="32"/>
      <c r="S16387" s="32"/>
      <c r="T16387" s="32"/>
    </row>
    <row r="16388" spans="16:20" x14ac:dyDescent="0.35">
      <c r="P16388" s="33"/>
      <c r="Q16388" s="32"/>
      <c r="R16388" s="32"/>
      <c r="S16388" s="32"/>
      <c r="T16388" s="32"/>
    </row>
    <row r="16389" spans="16:20" x14ac:dyDescent="0.35">
      <c r="P16389" s="33"/>
      <c r="Q16389" s="32"/>
      <c r="R16389" s="32"/>
      <c r="S16389" s="32"/>
      <c r="T16389" s="32"/>
    </row>
    <row r="16390" spans="16:20" x14ac:dyDescent="0.35">
      <c r="P16390" s="33"/>
      <c r="Q16390" s="32"/>
      <c r="R16390" s="32"/>
      <c r="S16390" s="32"/>
      <c r="T16390" s="32"/>
    </row>
    <row r="16391" spans="16:20" x14ac:dyDescent="0.35">
      <c r="P16391" s="33"/>
      <c r="Q16391" s="32"/>
      <c r="R16391" s="32"/>
      <c r="S16391" s="32"/>
      <c r="T16391" s="32"/>
    </row>
    <row r="16392" spans="16:20" x14ac:dyDescent="0.35">
      <c r="P16392" s="33"/>
      <c r="Q16392" s="32"/>
      <c r="R16392" s="32"/>
      <c r="S16392" s="32"/>
      <c r="T16392" s="32"/>
    </row>
    <row r="16393" spans="16:20" x14ac:dyDescent="0.35">
      <c r="P16393" s="33"/>
      <c r="Q16393" s="32"/>
      <c r="R16393" s="32"/>
      <c r="S16393" s="32"/>
      <c r="T16393" s="32"/>
    </row>
    <row r="16394" spans="16:20" x14ac:dyDescent="0.35">
      <c r="P16394" s="33"/>
      <c r="Q16394" s="32"/>
      <c r="R16394" s="32"/>
      <c r="S16394" s="32"/>
      <c r="T16394" s="32"/>
    </row>
    <row r="16395" spans="16:20" x14ac:dyDescent="0.35">
      <c r="P16395" s="33"/>
      <c r="Q16395" s="32"/>
      <c r="R16395" s="32"/>
      <c r="S16395" s="32"/>
      <c r="T16395" s="32"/>
    </row>
    <row r="16396" spans="16:20" x14ac:dyDescent="0.35">
      <c r="P16396" s="33"/>
      <c r="Q16396" s="32"/>
      <c r="R16396" s="32"/>
      <c r="S16396" s="32"/>
      <c r="T16396" s="32"/>
    </row>
    <row r="16397" spans="16:20" x14ac:dyDescent="0.35">
      <c r="P16397" s="33"/>
      <c r="Q16397" s="32"/>
      <c r="R16397" s="32"/>
      <c r="S16397" s="32"/>
      <c r="T16397" s="32"/>
    </row>
    <row r="16398" spans="16:20" x14ac:dyDescent="0.35">
      <c r="P16398" s="33"/>
      <c r="Q16398" s="32"/>
      <c r="R16398" s="32"/>
      <c r="S16398" s="32"/>
      <c r="T16398" s="32"/>
    </row>
    <row r="16399" spans="16:20" x14ac:dyDescent="0.35">
      <c r="P16399" s="33"/>
      <c r="Q16399" s="32"/>
      <c r="R16399" s="32"/>
      <c r="S16399" s="32"/>
      <c r="T16399" s="32"/>
    </row>
    <row r="16400" spans="16:20" x14ac:dyDescent="0.35">
      <c r="P16400" s="33"/>
      <c r="Q16400" s="32"/>
      <c r="R16400" s="32"/>
      <c r="S16400" s="32"/>
      <c r="T16400" s="32"/>
    </row>
    <row r="16401" spans="16:20" x14ac:dyDescent="0.35">
      <c r="P16401" s="33"/>
      <c r="Q16401" s="32"/>
      <c r="R16401" s="32"/>
      <c r="S16401" s="32"/>
      <c r="T16401" s="32"/>
    </row>
    <row r="16402" spans="16:20" x14ac:dyDescent="0.35">
      <c r="P16402" s="33"/>
      <c r="Q16402" s="32"/>
      <c r="R16402" s="32"/>
      <c r="S16402" s="32"/>
      <c r="T16402" s="32"/>
    </row>
    <row r="16403" spans="16:20" x14ac:dyDescent="0.35">
      <c r="P16403" s="33"/>
      <c r="Q16403" s="32"/>
      <c r="R16403" s="32"/>
      <c r="S16403" s="32"/>
      <c r="T16403" s="32"/>
    </row>
    <row r="16404" spans="16:20" x14ac:dyDescent="0.35">
      <c r="P16404" s="33"/>
      <c r="Q16404" s="32"/>
      <c r="R16404" s="32"/>
      <c r="S16404" s="32"/>
      <c r="T16404" s="32"/>
    </row>
    <row r="16405" spans="16:20" x14ac:dyDescent="0.35">
      <c r="P16405" s="33"/>
      <c r="Q16405" s="32"/>
      <c r="R16405" s="32"/>
      <c r="S16405" s="32"/>
      <c r="T16405" s="32"/>
    </row>
    <row r="16406" spans="16:20" x14ac:dyDescent="0.35">
      <c r="P16406" s="33"/>
      <c r="Q16406" s="32"/>
      <c r="R16406" s="32"/>
      <c r="S16406" s="32"/>
      <c r="T16406" s="32"/>
    </row>
    <row r="16407" spans="16:20" x14ac:dyDescent="0.35">
      <c r="P16407" s="33"/>
      <c r="Q16407" s="32"/>
      <c r="R16407" s="32"/>
      <c r="S16407" s="32"/>
      <c r="T16407" s="32"/>
    </row>
    <row r="16408" spans="16:20" x14ac:dyDescent="0.35">
      <c r="P16408" s="33"/>
      <c r="Q16408" s="32"/>
      <c r="R16408" s="32"/>
      <c r="S16408" s="32"/>
      <c r="T16408" s="32"/>
    </row>
    <row r="16409" spans="16:20" x14ac:dyDescent="0.35">
      <c r="P16409" s="33"/>
      <c r="Q16409" s="32"/>
      <c r="R16409" s="32"/>
      <c r="S16409" s="32"/>
      <c r="T16409" s="32"/>
    </row>
    <row r="16410" spans="16:20" x14ac:dyDescent="0.35">
      <c r="P16410" s="33"/>
      <c r="Q16410" s="32"/>
      <c r="R16410" s="32"/>
      <c r="S16410" s="32"/>
      <c r="T16410" s="32"/>
    </row>
    <row r="16411" spans="16:20" x14ac:dyDescent="0.35">
      <c r="P16411" s="33"/>
      <c r="Q16411" s="32"/>
      <c r="R16411" s="32"/>
      <c r="S16411" s="32"/>
      <c r="T16411" s="32"/>
    </row>
    <row r="16412" spans="16:20" x14ac:dyDescent="0.35">
      <c r="P16412" s="33"/>
      <c r="Q16412" s="32"/>
      <c r="R16412" s="32"/>
      <c r="S16412" s="32"/>
      <c r="T16412" s="32"/>
    </row>
    <row r="16413" spans="16:20" x14ac:dyDescent="0.35">
      <c r="P16413" s="33"/>
      <c r="Q16413" s="32"/>
      <c r="R16413" s="32"/>
      <c r="S16413" s="32"/>
      <c r="T16413" s="32"/>
    </row>
    <row r="16414" spans="16:20" x14ac:dyDescent="0.35">
      <c r="P16414" s="33"/>
      <c r="Q16414" s="32"/>
      <c r="R16414" s="32"/>
      <c r="S16414" s="32"/>
      <c r="T16414" s="32"/>
    </row>
    <row r="16415" spans="16:20" x14ac:dyDescent="0.35">
      <c r="P16415" s="33"/>
      <c r="Q16415" s="32"/>
      <c r="R16415" s="32"/>
      <c r="S16415" s="32"/>
      <c r="T16415" s="32"/>
    </row>
    <row r="16416" spans="16:20" x14ac:dyDescent="0.35">
      <c r="P16416" s="33"/>
      <c r="Q16416" s="32"/>
      <c r="R16416" s="32"/>
      <c r="S16416" s="32"/>
      <c r="T16416" s="32"/>
    </row>
    <row r="16417" spans="16:20" x14ac:dyDescent="0.35">
      <c r="P16417" s="33"/>
      <c r="Q16417" s="32"/>
      <c r="R16417" s="32"/>
      <c r="S16417" s="32"/>
      <c r="T16417" s="32"/>
    </row>
    <row r="16418" spans="16:20" x14ac:dyDescent="0.35">
      <c r="P16418" s="33"/>
      <c r="Q16418" s="32"/>
      <c r="R16418" s="32"/>
      <c r="S16418" s="32"/>
      <c r="T16418" s="32"/>
    </row>
    <row r="16419" spans="16:20" x14ac:dyDescent="0.35">
      <c r="P16419" s="33"/>
      <c r="Q16419" s="32"/>
      <c r="R16419" s="32"/>
      <c r="S16419" s="32"/>
      <c r="T16419" s="32"/>
    </row>
    <row r="16420" spans="16:20" x14ac:dyDescent="0.35">
      <c r="P16420" s="33"/>
      <c r="Q16420" s="32"/>
      <c r="R16420" s="32"/>
      <c r="S16420" s="32"/>
      <c r="T16420" s="32"/>
    </row>
    <row r="16421" spans="16:20" x14ac:dyDescent="0.35">
      <c r="P16421" s="33"/>
      <c r="Q16421" s="32"/>
      <c r="R16421" s="32"/>
      <c r="S16421" s="32"/>
      <c r="T16421" s="32"/>
    </row>
    <row r="16422" spans="16:20" x14ac:dyDescent="0.35">
      <c r="P16422" s="33"/>
      <c r="Q16422" s="32"/>
      <c r="R16422" s="32"/>
      <c r="S16422" s="32"/>
      <c r="T16422" s="32"/>
    </row>
    <row r="16423" spans="16:20" x14ac:dyDescent="0.35">
      <c r="P16423" s="33"/>
      <c r="Q16423" s="32"/>
      <c r="R16423" s="32"/>
      <c r="S16423" s="32"/>
      <c r="T16423" s="32"/>
    </row>
    <row r="16424" spans="16:20" x14ac:dyDescent="0.35">
      <c r="P16424" s="33"/>
      <c r="Q16424" s="32"/>
      <c r="R16424" s="32"/>
      <c r="S16424" s="32"/>
      <c r="T16424" s="32"/>
    </row>
    <row r="16425" spans="16:20" x14ac:dyDescent="0.35">
      <c r="P16425" s="33"/>
      <c r="Q16425" s="32"/>
      <c r="R16425" s="32"/>
      <c r="S16425" s="32"/>
      <c r="T16425" s="32"/>
    </row>
    <row r="16426" spans="16:20" x14ac:dyDescent="0.35">
      <c r="P16426" s="33"/>
      <c r="Q16426" s="32"/>
      <c r="R16426" s="32"/>
      <c r="S16426" s="32"/>
      <c r="T16426" s="32"/>
    </row>
    <row r="16427" spans="16:20" x14ac:dyDescent="0.35">
      <c r="P16427" s="33"/>
      <c r="Q16427" s="32"/>
      <c r="R16427" s="32"/>
      <c r="S16427" s="32"/>
      <c r="T16427" s="32"/>
    </row>
    <row r="16428" spans="16:20" x14ac:dyDescent="0.35">
      <c r="P16428" s="33"/>
      <c r="Q16428" s="32"/>
      <c r="R16428" s="32"/>
      <c r="S16428" s="32"/>
      <c r="T16428" s="32"/>
    </row>
    <row r="16429" spans="16:20" x14ac:dyDescent="0.35">
      <c r="P16429" s="33"/>
      <c r="Q16429" s="32"/>
      <c r="R16429" s="32"/>
      <c r="S16429" s="32"/>
      <c r="T16429" s="32"/>
    </row>
    <row r="16430" spans="16:20" x14ac:dyDescent="0.35">
      <c r="P16430" s="33"/>
      <c r="Q16430" s="32"/>
      <c r="R16430" s="32"/>
      <c r="S16430" s="32"/>
      <c r="T16430" s="32"/>
    </row>
    <row r="16431" spans="16:20" x14ac:dyDescent="0.35">
      <c r="P16431" s="33"/>
      <c r="Q16431" s="32"/>
      <c r="R16431" s="32"/>
      <c r="S16431" s="32"/>
      <c r="T16431" s="32"/>
    </row>
    <row r="16432" spans="16:20" x14ac:dyDescent="0.35">
      <c r="P16432" s="33"/>
      <c r="Q16432" s="32"/>
      <c r="R16432" s="32"/>
      <c r="S16432" s="32"/>
      <c r="T16432" s="32"/>
    </row>
    <row r="16433" spans="16:20" x14ac:dyDescent="0.35">
      <c r="P16433" s="33"/>
      <c r="Q16433" s="32"/>
      <c r="R16433" s="32"/>
      <c r="S16433" s="32"/>
      <c r="T16433" s="32"/>
    </row>
    <row r="16434" spans="16:20" x14ac:dyDescent="0.35">
      <c r="P16434" s="33"/>
      <c r="Q16434" s="32"/>
      <c r="R16434" s="32"/>
      <c r="S16434" s="32"/>
      <c r="T16434" s="32"/>
    </row>
    <row r="16435" spans="16:20" x14ac:dyDescent="0.35">
      <c r="P16435" s="33"/>
      <c r="Q16435" s="32"/>
      <c r="R16435" s="32"/>
      <c r="S16435" s="32"/>
      <c r="T16435" s="32"/>
    </row>
    <row r="16436" spans="16:20" x14ac:dyDescent="0.35">
      <c r="P16436" s="33"/>
      <c r="Q16436" s="32"/>
      <c r="R16436" s="32"/>
      <c r="S16436" s="32"/>
      <c r="T16436" s="32"/>
    </row>
    <row r="16437" spans="16:20" x14ac:dyDescent="0.35">
      <c r="P16437" s="33"/>
      <c r="Q16437" s="32"/>
      <c r="R16437" s="32"/>
      <c r="S16437" s="32"/>
      <c r="T16437" s="32"/>
    </row>
    <row r="16438" spans="16:20" x14ac:dyDescent="0.35">
      <c r="P16438" s="33"/>
      <c r="Q16438" s="32"/>
      <c r="R16438" s="32"/>
      <c r="S16438" s="32"/>
      <c r="T16438" s="32"/>
    </row>
    <row r="16439" spans="16:20" x14ac:dyDescent="0.35">
      <c r="P16439" s="33"/>
      <c r="Q16439" s="32"/>
      <c r="R16439" s="32"/>
      <c r="S16439" s="32"/>
      <c r="T16439" s="32"/>
    </row>
    <row r="16440" spans="16:20" x14ac:dyDescent="0.35">
      <c r="P16440" s="33"/>
      <c r="Q16440" s="32"/>
      <c r="R16440" s="32"/>
      <c r="S16440" s="32"/>
      <c r="T16440" s="32"/>
    </row>
    <row r="16441" spans="16:20" x14ac:dyDescent="0.35">
      <c r="P16441" s="33"/>
      <c r="Q16441" s="32"/>
      <c r="R16441" s="32"/>
      <c r="S16441" s="32"/>
      <c r="T16441" s="32"/>
    </row>
    <row r="16442" spans="16:20" x14ac:dyDescent="0.35">
      <c r="P16442" s="33"/>
      <c r="Q16442" s="32"/>
      <c r="R16442" s="32"/>
      <c r="S16442" s="32"/>
      <c r="T16442" s="32"/>
    </row>
    <row r="16443" spans="16:20" x14ac:dyDescent="0.35">
      <c r="P16443" s="33"/>
      <c r="Q16443" s="32"/>
      <c r="R16443" s="32"/>
      <c r="S16443" s="32"/>
      <c r="T16443" s="32"/>
    </row>
    <row r="16444" spans="16:20" x14ac:dyDescent="0.35">
      <c r="P16444" s="33"/>
      <c r="Q16444" s="32"/>
      <c r="R16444" s="32"/>
      <c r="S16444" s="32"/>
      <c r="T16444" s="32"/>
    </row>
    <row r="16445" spans="16:20" x14ac:dyDescent="0.35">
      <c r="P16445" s="33"/>
      <c r="Q16445" s="32"/>
      <c r="R16445" s="32"/>
      <c r="S16445" s="32"/>
      <c r="T16445" s="32"/>
    </row>
    <row r="16446" spans="16:20" x14ac:dyDescent="0.35">
      <c r="P16446" s="33"/>
      <c r="Q16446" s="32"/>
      <c r="R16446" s="32"/>
      <c r="S16446" s="32"/>
      <c r="T16446" s="32"/>
    </row>
    <row r="16447" spans="16:20" x14ac:dyDescent="0.35">
      <c r="P16447" s="33"/>
      <c r="Q16447" s="32"/>
      <c r="R16447" s="32"/>
      <c r="S16447" s="32"/>
      <c r="T16447" s="32"/>
    </row>
    <row r="16448" spans="16:20" x14ac:dyDescent="0.35">
      <c r="P16448" s="33"/>
      <c r="Q16448" s="32"/>
      <c r="R16448" s="32"/>
      <c r="S16448" s="32"/>
      <c r="T16448" s="32"/>
    </row>
    <row r="16449" spans="16:20" x14ac:dyDescent="0.35">
      <c r="P16449" s="33"/>
      <c r="Q16449" s="32"/>
      <c r="R16449" s="32"/>
      <c r="S16449" s="32"/>
      <c r="T16449" s="32"/>
    </row>
    <row r="16450" spans="16:20" x14ac:dyDescent="0.35">
      <c r="P16450" s="33"/>
      <c r="Q16450" s="32"/>
      <c r="R16450" s="32"/>
      <c r="S16450" s="32"/>
      <c r="T16450" s="32"/>
    </row>
    <row r="16451" spans="16:20" x14ac:dyDescent="0.35">
      <c r="P16451" s="33"/>
      <c r="Q16451" s="32"/>
      <c r="R16451" s="32"/>
      <c r="S16451" s="32"/>
      <c r="T16451" s="32"/>
    </row>
    <row r="16452" spans="16:20" x14ac:dyDescent="0.35">
      <c r="P16452" s="33"/>
      <c r="Q16452" s="32"/>
      <c r="R16452" s="32"/>
      <c r="S16452" s="32"/>
      <c r="T16452" s="32"/>
    </row>
    <row r="16453" spans="16:20" x14ac:dyDescent="0.35">
      <c r="P16453" s="33"/>
      <c r="Q16453" s="32"/>
      <c r="R16453" s="32"/>
      <c r="S16453" s="32"/>
      <c r="T16453" s="32"/>
    </row>
    <row r="16454" spans="16:20" x14ac:dyDescent="0.35">
      <c r="P16454" s="33"/>
      <c r="Q16454" s="32"/>
      <c r="R16454" s="32"/>
      <c r="S16454" s="32"/>
      <c r="T16454" s="32"/>
    </row>
    <row r="16455" spans="16:20" x14ac:dyDescent="0.35">
      <c r="P16455" s="33"/>
      <c r="Q16455" s="32"/>
      <c r="R16455" s="32"/>
      <c r="S16455" s="32"/>
      <c r="T16455" s="32"/>
    </row>
    <row r="16456" spans="16:20" x14ac:dyDescent="0.35">
      <c r="P16456" s="33"/>
      <c r="Q16456" s="32"/>
      <c r="R16456" s="32"/>
      <c r="S16456" s="32"/>
      <c r="T16456" s="32"/>
    </row>
    <row r="16457" spans="16:20" x14ac:dyDescent="0.35">
      <c r="P16457" s="33"/>
      <c r="Q16457" s="32"/>
      <c r="R16457" s="32"/>
      <c r="S16457" s="32"/>
      <c r="T16457" s="32"/>
    </row>
    <row r="16458" spans="16:20" x14ac:dyDescent="0.35">
      <c r="P16458" s="33"/>
      <c r="Q16458" s="32"/>
      <c r="R16458" s="32"/>
      <c r="S16458" s="32"/>
      <c r="T16458" s="32"/>
    </row>
    <row r="16459" spans="16:20" x14ac:dyDescent="0.35">
      <c r="P16459" s="33"/>
      <c r="Q16459" s="32"/>
      <c r="R16459" s="32"/>
      <c r="S16459" s="32"/>
      <c r="T16459" s="32"/>
    </row>
    <row r="16460" spans="16:20" x14ac:dyDescent="0.35">
      <c r="P16460" s="33"/>
      <c r="Q16460" s="32"/>
      <c r="R16460" s="32"/>
      <c r="S16460" s="32"/>
      <c r="T16460" s="32"/>
    </row>
    <row r="16461" spans="16:20" x14ac:dyDescent="0.35">
      <c r="P16461" s="33"/>
      <c r="Q16461" s="32"/>
      <c r="R16461" s="32"/>
      <c r="S16461" s="32"/>
      <c r="T16461" s="32"/>
    </row>
    <row r="16462" spans="16:20" x14ac:dyDescent="0.35">
      <c r="P16462" s="33"/>
      <c r="Q16462" s="32"/>
      <c r="R16462" s="32"/>
      <c r="S16462" s="32"/>
      <c r="T16462" s="32"/>
    </row>
    <row r="16463" spans="16:20" x14ac:dyDescent="0.35">
      <c r="P16463" s="33"/>
      <c r="Q16463" s="32"/>
      <c r="R16463" s="32"/>
      <c r="S16463" s="32"/>
      <c r="T16463" s="32"/>
    </row>
    <row r="16464" spans="16:20" x14ac:dyDescent="0.35">
      <c r="P16464" s="33"/>
      <c r="Q16464" s="32"/>
      <c r="R16464" s="32"/>
      <c r="S16464" s="32"/>
      <c r="T16464" s="32"/>
    </row>
    <row r="16465" spans="16:20" x14ac:dyDescent="0.35">
      <c r="P16465" s="33"/>
      <c r="Q16465" s="32"/>
      <c r="R16465" s="32"/>
      <c r="S16465" s="32"/>
      <c r="T16465" s="32"/>
    </row>
    <row r="16466" spans="16:20" x14ac:dyDescent="0.35">
      <c r="P16466" s="33"/>
      <c r="Q16466" s="32"/>
      <c r="R16466" s="32"/>
      <c r="S16466" s="32"/>
      <c r="T16466" s="32"/>
    </row>
    <row r="16467" spans="16:20" x14ac:dyDescent="0.35">
      <c r="P16467" s="33"/>
      <c r="Q16467" s="32"/>
      <c r="R16467" s="32"/>
      <c r="S16467" s="32"/>
      <c r="T16467" s="32"/>
    </row>
    <row r="16468" spans="16:20" x14ac:dyDescent="0.35">
      <c r="P16468" s="33"/>
      <c r="Q16468" s="32"/>
      <c r="R16468" s="32"/>
      <c r="S16468" s="32"/>
      <c r="T16468" s="32"/>
    </row>
    <row r="16469" spans="16:20" x14ac:dyDescent="0.35">
      <c r="P16469" s="33"/>
      <c r="Q16469" s="32"/>
      <c r="R16469" s="32"/>
      <c r="S16469" s="32"/>
      <c r="T16469" s="32"/>
    </row>
    <row r="16470" spans="16:20" x14ac:dyDescent="0.35">
      <c r="P16470" s="33"/>
      <c r="Q16470" s="32"/>
      <c r="R16470" s="32"/>
      <c r="S16470" s="32"/>
      <c r="T16470" s="32"/>
    </row>
    <row r="16471" spans="16:20" x14ac:dyDescent="0.35">
      <c r="P16471" s="33"/>
      <c r="Q16471" s="32"/>
      <c r="R16471" s="32"/>
      <c r="S16471" s="32"/>
      <c r="T16471" s="32"/>
    </row>
    <row r="16472" spans="16:20" x14ac:dyDescent="0.35">
      <c r="P16472" s="33"/>
      <c r="Q16472" s="32"/>
      <c r="R16472" s="32"/>
      <c r="S16472" s="32"/>
      <c r="T16472" s="32"/>
    </row>
    <row r="16473" spans="16:20" x14ac:dyDescent="0.35">
      <c r="P16473" s="33"/>
      <c r="Q16473" s="32"/>
      <c r="R16473" s="32"/>
      <c r="S16473" s="32"/>
      <c r="T16473" s="32"/>
    </row>
    <row r="16474" spans="16:20" x14ac:dyDescent="0.35">
      <c r="P16474" s="33"/>
      <c r="Q16474" s="32"/>
      <c r="R16474" s="32"/>
      <c r="S16474" s="32"/>
      <c r="T16474" s="32"/>
    </row>
    <row r="16475" spans="16:20" x14ac:dyDescent="0.35">
      <c r="P16475" s="33"/>
      <c r="Q16475" s="32"/>
      <c r="R16475" s="32"/>
      <c r="S16475" s="32"/>
      <c r="T16475" s="32"/>
    </row>
    <row r="16476" spans="16:20" x14ac:dyDescent="0.35">
      <c r="P16476" s="33"/>
      <c r="Q16476" s="32"/>
      <c r="R16476" s="32"/>
      <c r="S16476" s="32"/>
      <c r="T16476" s="32"/>
    </row>
    <row r="16477" spans="16:20" x14ac:dyDescent="0.35">
      <c r="P16477" s="33"/>
      <c r="Q16477" s="32"/>
      <c r="R16477" s="32"/>
      <c r="S16477" s="32"/>
      <c r="T16477" s="32"/>
    </row>
    <row r="16478" spans="16:20" x14ac:dyDescent="0.35">
      <c r="P16478" s="33"/>
      <c r="Q16478" s="32"/>
      <c r="R16478" s="32"/>
      <c r="S16478" s="32"/>
      <c r="T16478" s="32"/>
    </row>
    <row r="16479" spans="16:20" x14ac:dyDescent="0.35">
      <c r="P16479" s="33"/>
      <c r="Q16479" s="32"/>
      <c r="R16479" s="32"/>
      <c r="S16479" s="32"/>
      <c r="T16479" s="32"/>
    </row>
    <row r="16480" spans="16:20" x14ac:dyDescent="0.35">
      <c r="P16480" s="33"/>
      <c r="Q16480" s="32"/>
      <c r="R16480" s="32"/>
      <c r="S16480" s="32"/>
      <c r="T16480" s="32"/>
    </row>
    <row r="16481" spans="16:20" x14ac:dyDescent="0.35">
      <c r="P16481" s="33"/>
      <c r="Q16481" s="32"/>
      <c r="R16481" s="32"/>
      <c r="S16481" s="32"/>
      <c r="T16481" s="32"/>
    </row>
    <row r="16482" spans="16:20" x14ac:dyDescent="0.35">
      <c r="P16482" s="33"/>
      <c r="Q16482" s="32"/>
      <c r="R16482" s="32"/>
      <c r="S16482" s="32"/>
      <c r="T16482" s="32"/>
    </row>
    <row r="16483" spans="16:20" x14ac:dyDescent="0.35">
      <c r="P16483" s="33"/>
      <c r="Q16483" s="32"/>
      <c r="R16483" s="32"/>
      <c r="S16483" s="32"/>
      <c r="T16483" s="32"/>
    </row>
    <row r="16484" spans="16:20" x14ac:dyDescent="0.35">
      <c r="P16484" s="33"/>
      <c r="Q16484" s="32"/>
      <c r="R16484" s="32"/>
      <c r="S16484" s="32"/>
      <c r="T16484" s="32"/>
    </row>
    <row r="16485" spans="16:20" x14ac:dyDescent="0.35">
      <c r="P16485" s="33"/>
      <c r="Q16485" s="32"/>
      <c r="R16485" s="32"/>
      <c r="S16485" s="32"/>
      <c r="T16485" s="32"/>
    </row>
    <row r="16486" spans="16:20" x14ac:dyDescent="0.35">
      <c r="P16486" s="33"/>
      <c r="Q16486" s="32"/>
      <c r="R16486" s="32"/>
      <c r="S16486" s="32"/>
      <c r="T16486" s="32"/>
    </row>
    <row r="16487" spans="16:20" x14ac:dyDescent="0.35">
      <c r="P16487" s="33"/>
      <c r="Q16487" s="32"/>
      <c r="R16487" s="32"/>
      <c r="S16487" s="32"/>
      <c r="T16487" s="32"/>
    </row>
    <row r="16488" spans="16:20" x14ac:dyDescent="0.35">
      <c r="P16488" s="33"/>
      <c r="Q16488" s="32"/>
      <c r="R16488" s="32"/>
      <c r="S16488" s="32"/>
      <c r="T16488" s="32"/>
    </row>
    <row r="16489" spans="16:20" x14ac:dyDescent="0.35">
      <c r="P16489" s="33"/>
      <c r="Q16489" s="32"/>
      <c r="R16489" s="32"/>
      <c r="S16489" s="32"/>
      <c r="T16489" s="32"/>
    </row>
    <row r="16490" spans="16:20" x14ac:dyDescent="0.35">
      <c r="P16490" s="33"/>
      <c r="Q16490" s="32"/>
      <c r="R16490" s="32"/>
      <c r="S16490" s="32"/>
      <c r="T16490" s="32"/>
    </row>
    <row r="16491" spans="16:20" x14ac:dyDescent="0.35">
      <c r="P16491" s="33"/>
      <c r="Q16491" s="32"/>
      <c r="R16491" s="32"/>
      <c r="S16491" s="32"/>
      <c r="T16491" s="32"/>
    </row>
    <row r="16492" spans="16:20" x14ac:dyDescent="0.35">
      <c r="P16492" s="33"/>
      <c r="Q16492" s="32"/>
      <c r="R16492" s="32"/>
      <c r="S16492" s="32"/>
      <c r="T16492" s="32"/>
    </row>
    <row r="16493" spans="16:20" x14ac:dyDescent="0.35">
      <c r="P16493" s="33"/>
      <c r="Q16493" s="32"/>
      <c r="R16493" s="32"/>
      <c r="S16493" s="32"/>
      <c r="T16493" s="32"/>
    </row>
    <row r="16494" spans="16:20" x14ac:dyDescent="0.35">
      <c r="P16494" s="33"/>
      <c r="Q16494" s="32"/>
      <c r="R16494" s="32"/>
      <c r="S16494" s="32"/>
      <c r="T16494" s="32"/>
    </row>
    <row r="16495" spans="16:20" x14ac:dyDescent="0.35">
      <c r="P16495" s="33"/>
      <c r="Q16495" s="32"/>
      <c r="R16495" s="32"/>
      <c r="S16495" s="32"/>
      <c r="T16495" s="32"/>
    </row>
    <row r="16496" spans="16:20" x14ac:dyDescent="0.35">
      <c r="P16496" s="33"/>
      <c r="Q16496" s="32"/>
      <c r="R16496" s="32"/>
      <c r="S16496" s="32"/>
      <c r="T16496" s="32"/>
    </row>
    <row r="16497" spans="16:20" x14ac:dyDescent="0.35">
      <c r="P16497" s="33"/>
      <c r="Q16497" s="32"/>
      <c r="R16497" s="32"/>
      <c r="S16497" s="32"/>
      <c r="T16497" s="32"/>
    </row>
    <row r="16498" spans="16:20" x14ac:dyDescent="0.35">
      <c r="P16498" s="33"/>
      <c r="Q16498" s="32"/>
      <c r="R16498" s="32"/>
      <c r="S16498" s="32"/>
      <c r="T16498" s="32"/>
    </row>
    <row r="16499" spans="16:20" x14ac:dyDescent="0.35">
      <c r="P16499" s="33"/>
      <c r="Q16499" s="32"/>
      <c r="R16499" s="32"/>
      <c r="S16499" s="32"/>
      <c r="T16499" s="32"/>
    </row>
    <row r="16500" spans="16:20" x14ac:dyDescent="0.35">
      <c r="P16500" s="33"/>
      <c r="Q16500" s="32"/>
      <c r="R16500" s="32"/>
      <c r="S16500" s="32"/>
      <c r="T16500" s="32"/>
    </row>
    <row r="16501" spans="16:20" x14ac:dyDescent="0.35">
      <c r="P16501" s="33"/>
      <c r="Q16501" s="32"/>
      <c r="R16501" s="32"/>
      <c r="S16501" s="32"/>
      <c r="T16501" s="32"/>
    </row>
    <row r="16502" spans="16:20" x14ac:dyDescent="0.35">
      <c r="P16502" s="33"/>
      <c r="Q16502" s="32"/>
      <c r="R16502" s="32"/>
      <c r="S16502" s="32"/>
      <c r="T16502" s="32"/>
    </row>
    <row r="16503" spans="16:20" x14ac:dyDescent="0.35">
      <c r="P16503" s="33"/>
      <c r="Q16503" s="32"/>
      <c r="R16503" s="32"/>
      <c r="S16503" s="32"/>
      <c r="T16503" s="32"/>
    </row>
    <row r="16504" spans="16:20" x14ac:dyDescent="0.35">
      <c r="P16504" s="33"/>
      <c r="Q16504" s="32"/>
      <c r="R16504" s="32"/>
      <c r="S16504" s="32"/>
      <c r="T16504" s="32"/>
    </row>
    <row r="16505" spans="16:20" x14ac:dyDescent="0.35">
      <c r="P16505" s="33"/>
      <c r="Q16505" s="32"/>
      <c r="R16505" s="32"/>
      <c r="S16505" s="32"/>
      <c r="T16505" s="32"/>
    </row>
    <row r="16506" spans="16:20" x14ac:dyDescent="0.35">
      <c r="P16506" s="33"/>
      <c r="Q16506" s="32"/>
      <c r="R16506" s="32"/>
      <c r="S16506" s="32"/>
      <c r="T16506" s="32"/>
    </row>
    <row r="16507" spans="16:20" x14ac:dyDescent="0.35">
      <c r="P16507" s="33"/>
      <c r="Q16507" s="32"/>
      <c r="R16507" s="32"/>
      <c r="S16507" s="32"/>
      <c r="T16507" s="32"/>
    </row>
    <row r="16508" spans="16:20" x14ac:dyDescent="0.35">
      <c r="P16508" s="33"/>
      <c r="Q16508" s="32"/>
      <c r="R16508" s="32"/>
      <c r="S16508" s="32"/>
      <c r="T16508" s="32"/>
    </row>
    <row r="16509" spans="16:20" x14ac:dyDescent="0.35">
      <c r="P16509" s="33"/>
      <c r="Q16509" s="32"/>
      <c r="R16509" s="32"/>
      <c r="S16509" s="32"/>
      <c r="T16509" s="32"/>
    </row>
    <row r="16510" spans="16:20" x14ac:dyDescent="0.35">
      <c r="P16510" s="33"/>
      <c r="Q16510" s="32"/>
      <c r="R16510" s="32"/>
      <c r="S16510" s="32"/>
      <c r="T16510" s="32"/>
    </row>
    <row r="16511" spans="16:20" x14ac:dyDescent="0.35">
      <c r="P16511" s="33"/>
      <c r="Q16511" s="32"/>
      <c r="R16511" s="32"/>
      <c r="S16511" s="32"/>
      <c r="T16511" s="32"/>
    </row>
    <row r="16512" spans="16:20" x14ac:dyDescent="0.35">
      <c r="P16512" s="33"/>
      <c r="Q16512" s="32"/>
      <c r="R16512" s="32"/>
      <c r="S16512" s="32"/>
      <c r="T16512" s="32"/>
    </row>
    <row r="16513" spans="16:20" x14ac:dyDescent="0.35">
      <c r="P16513" s="33"/>
      <c r="Q16513" s="32"/>
      <c r="R16513" s="32"/>
      <c r="S16513" s="32"/>
      <c r="T16513" s="32"/>
    </row>
    <row r="16514" spans="16:20" x14ac:dyDescent="0.35">
      <c r="P16514" s="33"/>
      <c r="Q16514" s="32"/>
      <c r="R16514" s="32"/>
      <c r="S16514" s="32"/>
      <c r="T16514" s="32"/>
    </row>
    <row r="16515" spans="16:20" x14ac:dyDescent="0.35">
      <c r="P16515" s="33"/>
      <c r="Q16515" s="32"/>
      <c r="R16515" s="32"/>
      <c r="S16515" s="32"/>
      <c r="T16515" s="32"/>
    </row>
    <row r="16516" spans="16:20" x14ac:dyDescent="0.35">
      <c r="P16516" s="33"/>
      <c r="Q16516" s="32"/>
      <c r="R16516" s="32"/>
      <c r="S16516" s="32"/>
      <c r="T16516" s="32"/>
    </row>
    <row r="16517" spans="16:20" x14ac:dyDescent="0.35">
      <c r="P16517" s="33"/>
      <c r="Q16517" s="32"/>
      <c r="R16517" s="32"/>
      <c r="S16517" s="32"/>
      <c r="T16517" s="32"/>
    </row>
    <row r="16518" spans="16:20" x14ac:dyDescent="0.35">
      <c r="P16518" s="33"/>
      <c r="Q16518" s="32"/>
      <c r="R16518" s="32"/>
      <c r="S16518" s="32"/>
      <c r="T16518" s="32"/>
    </row>
    <row r="16519" spans="16:20" x14ac:dyDescent="0.35">
      <c r="P16519" s="33"/>
      <c r="Q16519" s="32"/>
      <c r="R16519" s="32"/>
      <c r="S16519" s="32"/>
      <c r="T16519" s="32"/>
    </row>
    <row r="16520" spans="16:20" x14ac:dyDescent="0.35">
      <c r="P16520" s="33"/>
      <c r="Q16520" s="32"/>
      <c r="R16520" s="32"/>
      <c r="S16520" s="32"/>
      <c r="T16520" s="32"/>
    </row>
    <row r="16521" spans="16:20" x14ac:dyDescent="0.35">
      <c r="P16521" s="33"/>
      <c r="Q16521" s="32"/>
      <c r="R16521" s="32"/>
      <c r="S16521" s="32"/>
      <c r="T16521" s="32"/>
    </row>
    <row r="16522" spans="16:20" x14ac:dyDescent="0.35">
      <c r="P16522" s="33"/>
      <c r="Q16522" s="32"/>
      <c r="R16522" s="32"/>
      <c r="S16522" s="32"/>
      <c r="T16522" s="32"/>
    </row>
    <row r="16523" spans="16:20" x14ac:dyDescent="0.35">
      <c r="P16523" s="33"/>
      <c r="Q16523" s="32"/>
      <c r="R16523" s="32"/>
      <c r="S16523" s="32"/>
      <c r="T16523" s="32"/>
    </row>
    <row r="16524" spans="16:20" x14ac:dyDescent="0.35">
      <c r="P16524" s="33"/>
      <c r="Q16524" s="32"/>
      <c r="R16524" s="32"/>
      <c r="S16524" s="32"/>
      <c r="T16524" s="32"/>
    </row>
    <row r="16525" spans="16:20" x14ac:dyDescent="0.35">
      <c r="P16525" s="33"/>
      <c r="Q16525" s="32"/>
      <c r="R16525" s="32"/>
      <c r="S16525" s="32"/>
      <c r="T16525" s="32"/>
    </row>
    <row r="16526" spans="16:20" x14ac:dyDescent="0.35">
      <c r="P16526" s="33"/>
      <c r="Q16526" s="32"/>
      <c r="R16526" s="32"/>
      <c r="S16526" s="32"/>
      <c r="T16526" s="32"/>
    </row>
    <row r="16527" spans="16:20" x14ac:dyDescent="0.35">
      <c r="P16527" s="33"/>
      <c r="Q16527" s="32"/>
      <c r="R16527" s="32"/>
      <c r="S16527" s="32"/>
      <c r="T16527" s="32"/>
    </row>
    <row r="16528" spans="16:20" x14ac:dyDescent="0.35">
      <c r="P16528" s="33"/>
      <c r="Q16528" s="32"/>
      <c r="R16528" s="32"/>
      <c r="S16528" s="32"/>
      <c r="T16528" s="32"/>
    </row>
    <row r="16529" spans="16:20" x14ac:dyDescent="0.35">
      <c r="P16529" s="33"/>
      <c r="Q16529" s="32"/>
      <c r="R16529" s="32"/>
      <c r="S16529" s="32"/>
      <c r="T16529" s="32"/>
    </row>
    <row r="16530" spans="16:20" x14ac:dyDescent="0.35">
      <c r="P16530" s="33"/>
      <c r="Q16530" s="32"/>
      <c r="R16530" s="32"/>
      <c r="S16530" s="32"/>
      <c r="T16530" s="32"/>
    </row>
    <row r="16531" spans="16:20" x14ac:dyDescent="0.35">
      <c r="P16531" s="33"/>
      <c r="Q16531" s="32"/>
      <c r="R16531" s="32"/>
      <c r="S16531" s="32"/>
      <c r="T16531" s="32"/>
    </row>
    <row r="16532" spans="16:20" x14ac:dyDescent="0.35">
      <c r="P16532" s="33"/>
      <c r="Q16532" s="32"/>
      <c r="R16532" s="32"/>
      <c r="S16532" s="32"/>
      <c r="T16532" s="32"/>
    </row>
    <row r="16533" spans="16:20" x14ac:dyDescent="0.35">
      <c r="P16533" s="33"/>
      <c r="Q16533" s="32"/>
      <c r="R16533" s="32"/>
      <c r="S16533" s="32"/>
      <c r="T16533" s="32"/>
    </row>
    <row r="16534" spans="16:20" x14ac:dyDescent="0.35">
      <c r="P16534" s="33"/>
      <c r="Q16534" s="32"/>
      <c r="R16534" s="32"/>
      <c r="S16534" s="32"/>
      <c r="T16534" s="32"/>
    </row>
    <row r="16535" spans="16:20" x14ac:dyDescent="0.35">
      <c r="P16535" s="33"/>
      <c r="Q16535" s="32"/>
      <c r="R16535" s="32"/>
      <c r="S16535" s="32"/>
      <c r="T16535" s="32"/>
    </row>
    <row r="16536" spans="16:20" x14ac:dyDescent="0.35">
      <c r="P16536" s="33"/>
      <c r="Q16536" s="32"/>
      <c r="R16536" s="32"/>
      <c r="S16536" s="32"/>
      <c r="T16536" s="32"/>
    </row>
    <row r="16537" spans="16:20" x14ac:dyDescent="0.35">
      <c r="P16537" s="33"/>
      <c r="Q16537" s="32"/>
      <c r="R16537" s="32"/>
      <c r="S16537" s="32"/>
      <c r="T16537" s="32"/>
    </row>
    <row r="16538" spans="16:20" x14ac:dyDescent="0.35">
      <c r="P16538" s="33"/>
      <c r="Q16538" s="32"/>
      <c r="R16538" s="32"/>
      <c r="S16538" s="32"/>
      <c r="T16538" s="32"/>
    </row>
    <row r="16539" spans="16:20" x14ac:dyDescent="0.35">
      <c r="P16539" s="33"/>
      <c r="Q16539" s="32"/>
      <c r="R16539" s="32"/>
      <c r="S16539" s="32"/>
      <c r="T16539" s="32"/>
    </row>
    <row r="16540" spans="16:20" x14ac:dyDescent="0.35">
      <c r="P16540" s="33"/>
      <c r="Q16540" s="32"/>
      <c r="R16540" s="32"/>
      <c r="S16540" s="32"/>
      <c r="T16540" s="32"/>
    </row>
    <row r="16541" spans="16:20" x14ac:dyDescent="0.35">
      <c r="P16541" s="33"/>
      <c r="Q16541" s="32"/>
      <c r="R16541" s="32"/>
      <c r="S16541" s="32"/>
      <c r="T16541" s="32"/>
    </row>
    <row r="16542" spans="16:20" x14ac:dyDescent="0.35">
      <c r="P16542" s="33"/>
      <c r="Q16542" s="32"/>
      <c r="R16542" s="32"/>
      <c r="S16542" s="32"/>
      <c r="T16542" s="32"/>
    </row>
    <row r="16543" spans="16:20" x14ac:dyDescent="0.35">
      <c r="P16543" s="33"/>
      <c r="Q16543" s="32"/>
      <c r="R16543" s="32"/>
      <c r="S16543" s="32"/>
      <c r="T16543" s="32"/>
    </row>
    <row r="16544" spans="16:20" x14ac:dyDescent="0.35">
      <c r="P16544" s="33"/>
      <c r="Q16544" s="32"/>
      <c r="R16544" s="32"/>
      <c r="S16544" s="32"/>
      <c r="T16544" s="32"/>
    </row>
    <row r="16545" spans="16:20" x14ac:dyDescent="0.35">
      <c r="P16545" s="33"/>
      <c r="Q16545" s="32"/>
      <c r="R16545" s="32"/>
      <c r="S16545" s="32"/>
      <c r="T16545" s="32"/>
    </row>
    <row r="16546" spans="16:20" x14ac:dyDescent="0.35">
      <c r="P16546" s="33"/>
      <c r="Q16546" s="32"/>
      <c r="R16546" s="32"/>
      <c r="S16546" s="32"/>
      <c r="T16546" s="32"/>
    </row>
    <row r="16547" spans="16:20" x14ac:dyDescent="0.35">
      <c r="P16547" s="33"/>
      <c r="Q16547" s="32"/>
      <c r="R16547" s="32"/>
      <c r="S16547" s="32"/>
      <c r="T16547" s="32"/>
    </row>
    <row r="16548" spans="16:20" x14ac:dyDescent="0.35">
      <c r="P16548" s="33"/>
      <c r="Q16548" s="32"/>
      <c r="R16548" s="32"/>
      <c r="S16548" s="32"/>
      <c r="T16548" s="32"/>
    </row>
    <row r="16549" spans="16:20" x14ac:dyDescent="0.35">
      <c r="P16549" s="33"/>
      <c r="Q16549" s="32"/>
      <c r="R16549" s="32"/>
      <c r="S16549" s="32"/>
      <c r="T16549" s="32"/>
    </row>
    <row r="16550" spans="16:20" x14ac:dyDescent="0.35">
      <c r="P16550" s="33"/>
      <c r="Q16550" s="32"/>
      <c r="R16550" s="32"/>
      <c r="S16550" s="32"/>
      <c r="T16550" s="32"/>
    </row>
    <row r="16551" spans="16:20" x14ac:dyDescent="0.35">
      <c r="P16551" s="33"/>
      <c r="Q16551" s="32"/>
      <c r="R16551" s="32"/>
      <c r="S16551" s="32"/>
      <c r="T16551" s="32"/>
    </row>
    <row r="16552" spans="16:20" x14ac:dyDescent="0.35">
      <c r="P16552" s="33"/>
      <c r="Q16552" s="32"/>
      <c r="R16552" s="32"/>
      <c r="S16552" s="32"/>
      <c r="T16552" s="32"/>
    </row>
    <row r="16553" spans="16:20" x14ac:dyDescent="0.35">
      <c r="P16553" s="33"/>
      <c r="Q16553" s="32"/>
      <c r="R16553" s="32"/>
      <c r="S16553" s="32"/>
      <c r="T16553" s="32"/>
    </row>
    <row r="16554" spans="16:20" x14ac:dyDescent="0.35">
      <c r="P16554" s="33"/>
      <c r="Q16554" s="32"/>
      <c r="R16554" s="32"/>
      <c r="S16554" s="32"/>
      <c r="T16554" s="32"/>
    </row>
    <row r="16555" spans="16:20" x14ac:dyDescent="0.35">
      <c r="P16555" s="33"/>
      <c r="Q16555" s="32"/>
      <c r="R16555" s="32"/>
      <c r="S16555" s="32"/>
      <c r="T16555" s="32"/>
    </row>
    <row r="16556" spans="16:20" x14ac:dyDescent="0.35">
      <c r="P16556" s="33"/>
      <c r="Q16556" s="32"/>
      <c r="R16556" s="32"/>
      <c r="S16556" s="32"/>
      <c r="T16556" s="32"/>
    </row>
    <row r="16557" spans="16:20" x14ac:dyDescent="0.35">
      <c r="P16557" s="33"/>
      <c r="Q16557" s="32"/>
      <c r="R16557" s="32"/>
      <c r="S16557" s="32"/>
      <c r="T16557" s="32"/>
    </row>
    <row r="16558" spans="16:20" x14ac:dyDescent="0.35">
      <c r="P16558" s="33"/>
      <c r="Q16558" s="32"/>
      <c r="R16558" s="32"/>
      <c r="S16558" s="32"/>
      <c r="T16558" s="32"/>
    </row>
    <row r="16559" spans="16:20" x14ac:dyDescent="0.35">
      <c r="P16559" s="33"/>
      <c r="Q16559" s="32"/>
      <c r="R16559" s="32"/>
      <c r="S16559" s="32"/>
      <c r="T16559" s="32"/>
    </row>
    <row r="16560" spans="16:20" x14ac:dyDescent="0.35">
      <c r="P16560" s="33"/>
      <c r="Q16560" s="32"/>
      <c r="R16560" s="32"/>
      <c r="S16560" s="32"/>
      <c r="T16560" s="32"/>
    </row>
    <row r="16561" spans="16:20" x14ac:dyDescent="0.35">
      <c r="P16561" s="33"/>
      <c r="Q16561" s="32"/>
      <c r="R16561" s="32"/>
      <c r="S16561" s="32"/>
      <c r="T16561" s="32"/>
    </row>
    <row r="16562" spans="16:20" x14ac:dyDescent="0.35">
      <c r="P16562" s="33"/>
      <c r="Q16562" s="32"/>
      <c r="R16562" s="32"/>
      <c r="S16562" s="32"/>
      <c r="T16562" s="32"/>
    </row>
    <row r="16563" spans="16:20" x14ac:dyDescent="0.35">
      <c r="P16563" s="33"/>
      <c r="Q16563" s="32"/>
      <c r="R16563" s="32"/>
      <c r="S16563" s="32"/>
      <c r="T16563" s="32"/>
    </row>
    <row r="16564" spans="16:20" x14ac:dyDescent="0.35">
      <c r="P16564" s="33"/>
      <c r="Q16564" s="32"/>
      <c r="R16564" s="32"/>
      <c r="S16564" s="32"/>
      <c r="T16564" s="32"/>
    </row>
    <row r="16565" spans="16:20" x14ac:dyDescent="0.35">
      <c r="P16565" s="33"/>
      <c r="Q16565" s="32"/>
      <c r="R16565" s="32"/>
      <c r="S16565" s="32"/>
      <c r="T16565" s="32"/>
    </row>
    <row r="16566" spans="16:20" x14ac:dyDescent="0.35">
      <c r="P16566" s="33"/>
      <c r="Q16566" s="32"/>
      <c r="R16566" s="32"/>
      <c r="S16566" s="32"/>
      <c r="T16566" s="32"/>
    </row>
    <row r="16567" spans="16:20" x14ac:dyDescent="0.35">
      <c r="P16567" s="33"/>
      <c r="Q16567" s="32"/>
      <c r="R16567" s="32"/>
      <c r="S16567" s="32"/>
      <c r="T16567" s="32"/>
    </row>
    <row r="16568" spans="16:20" x14ac:dyDescent="0.35">
      <c r="P16568" s="33"/>
      <c r="Q16568" s="32"/>
      <c r="R16568" s="32"/>
      <c r="S16568" s="32"/>
      <c r="T16568" s="32"/>
    </row>
    <row r="16569" spans="16:20" x14ac:dyDescent="0.35">
      <c r="P16569" s="33"/>
      <c r="Q16569" s="32"/>
      <c r="R16569" s="32"/>
      <c r="S16569" s="32"/>
      <c r="T16569" s="32"/>
    </row>
    <row r="16570" spans="16:20" x14ac:dyDescent="0.35">
      <c r="P16570" s="33"/>
      <c r="Q16570" s="32"/>
      <c r="R16570" s="32"/>
      <c r="S16570" s="32"/>
      <c r="T16570" s="32"/>
    </row>
    <row r="16571" spans="16:20" x14ac:dyDescent="0.35">
      <c r="P16571" s="33"/>
      <c r="Q16571" s="32"/>
      <c r="R16571" s="32"/>
      <c r="S16571" s="32"/>
      <c r="T16571" s="32"/>
    </row>
    <row r="16572" spans="16:20" x14ac:dyDescent="0.35">
      <c r="P16572" s="33"/>
      <c r="Q16572" s="32"/>
      <c r="R16572" s="32"/>
      <c r="S16572" s="32"/>
      <c r="T16572" s="32"/>
    </row>
    <row r="16573" spans="16:20" x14ac:dyDescent="0.35">
      <c r="P16573" s="33"/>
      <c r="Q16573" s="32"/>
      <c r="R16573" s="32"/>
      <c r="S16573" s="32"/>
      <c r="T16573" s="32"/>
    </row>
    <row r="16574" spans="16:20" x14ac:dyDescent="0.35">
      <c r="P16574" s="33"/>
      <c r="Q16574" s="32"/>
      <c r="R16574" s="32"/>
      <c r="S16574" s="32"/>
      <c r="T16574" s="32"/>
    </row>
    <row r="16575" spans="16:20" x14ac:dyDescent="0.35">
      <c r="P16575" s="33"/>
      <c r="Q16575" s="32"/>
      <c r="R16575" s="32"/>
      <c r="S16575" s="32"/>
      <c r="T16575" s="32"/>
    </row>
    <row r="16576" spans="16:20" x14ac:dyDescent="0.35">
      <c r="P16576" s="33"/>
      <c r="Q16576" s="32"/>
      <c r="R16576" s="32"/>
      <c r="S16576" s="32"/>
      <c r="T16576" s="32"/>
    </row>
    <row r="16577" spans="16:20" x14ac:dyDescent="0.35">
      <c r="P16577" s="33"/>
      <c r="Q16577" s="32"/>
      <c r="R16577" s="32"/>
      <c r="S16577" s="32"/>
      <c r="T16577" s="32"/>
    </row>
    <row r="16578" spans="16:20" x14ac:dyDescent="0.35">
      <c r="P16578" s="33"/>
      <c r="Q16578" s="32"/>
      <c r="R16578" s="32"/>
      <c r="S16578" s="32"/>
      <c r="T16578" s="32"/>
    </row>
    <row r="16579" spans="16:20" x14ac:dyDescent="0.35">
      <c r="P16579" s="33"/>
      <c r="Q16579" s="32"/>
      <c r="R16579" s="32"/>
      <c r="S16579" s="32"/>
      <c r="T16579" s="32"/>
    </row>
    <row r="16580" spans="16:20" x14ac:dyDescent="0.35">
      <c r="P16580" s="33"/>
      <c r="Q16580" s="32"/>
      <c r="R16580" s="32"/>
      <c r="S16580" s="32"/>
      <c r="T16580" s="32"/>
    </row>
    <row r="16581" spans="16:20" x14ac:dyDescent="0.35">
      <c r="P16581" s="33"/>
      <c r="Q16581" s="32"/>
      <c r="R16581" s="32"/>
      <c r="S16581" s="32"/>
      <c r="T16581" s="32"/>
    </row>
    <row r="16582" spans="16:20" x14ac:dyDescent="0.35">
      <c r="P16582" s="33"/>
      <c r="Q16582" s="32"/>
      <c r="R16582" s="32"/>
      <c r="S16582" s="32"/>
      <c r="T16582" s="32"/>
    </row>
    <row r="16583" spans="16:20" x14ac:dyDescent="0.35">
      <c r="P16583" s="33"/>
      <c r="Q16583" s="32"/>
      <c r="R16583" s="32"/>
      <c r="S16583" s="32"/>
      <c r="T16583" s="32"/>
    </row>
    <row r="16584" spans="16:20" x14ac:dyDescent="0.35">
      <c r="P16584" s="33"/>
      <c r="Q16584" s="32"/>
      <c r="R16584" s="32"/>
      <c r="S16584" s="32"/>
      <c r="T16584" s="32"/>
    </row>
    <row r="16585" spans="16:20" x14ac:dyDescent="0.35">
      <c r="P16585" s="33"/>
      <c r="Q16585" s="32"/>
      <c r="R16585" s="32"/>
      <c r="S16585" s="32"/>
      <c r="T16585" s="32"/>
    </row>
    <row r="16586" spans="16:20" x14ac:dyDescent="0.35">
      <c r="P16586" s="33"/>
      <c r="Q16586" s="32"/>
      <c r="R16586" s="32"/>
      <c r="S16586" s="32"/>
      <c r="T16586" s="32"/>
    </row>
    <row r="16587" spans="16:20" x14ac:dyDescent="0.35">
      <c r="P16587" s="33"/>
      <c r="Q16587" s="32"/>
      <c r="R16587" s="32"/>
      <c r="S16587" s="32"/>
      <c r="T16587" s="32"/>
    </row>
    <row r="16588" spans="16:20" x14ac:dyDescent="0.35">
      <c r="P16588" s="33"/>
      <c r="Q16588" s="32"/>
      <c r="R16588" s="32"/>
      <c r="S16588" s="32"/>
      <c r="T16588" s="32"/>
    </row>
    <row r="16589" spans="16:20" x14ac:dyDescent="0.35">
      <c r="P16589" s="33"/>
      <c r="Q16589" s="32"/>
      <c r="R16589" s="32"/>
      <c r="S16589" s="32"/>
      <c r="T16589" s="32"/>
    </row>
    <row r="16590" spans="16:20" x14ac:dyDescent="0.35">
      <c r="P16590" s="33"/>
      <c r="Q16590" s="32"/>
      <c r="R16590" s="32"/>
      <c r="S16590" s="32"/>
      <c r="T16590" s="32"/>
    </row>
    <row r="16591" spans="16:20" x14ac:dyDescent="0.35">
      <c r="P16591" s="33"/>
      <c r="Q16591" s="32"/>
      <c r="R16591" s="32"/>
      <c r="S16591" s="32"/>
      <c r="T16591" s="32"/>
    </row>
    <row r="16592" spans="16:20" x14ac:dyDescent="0.35">
      <c r="P16592" s="33"/>
      <c r="Q16592" s="32"/>
      <c r="R16592" s="32"/>
      <c r="S16592" s="32"/>
      <c r="T16592" s="32"/>
    </row>
    <row r="16593" spans="16:20" x14ac:dyDescent="0.35">
      <c r="P16593" s="33"/>
      <c r="Q16593" s="32"/>
      <c r="R16593" s="32"/>
      <c r="S16593" s="32"/>
      <c r="T16593" s="32"/>
    </row>
    <row r="16594" spans="16:20" x14ac:dyDescent="0.35">
      <c r="P16594" s="33"/>
      <c r="Q16594" s="32"/>
      <c r="R16594" s="32"/>
      <c r="S16594" s="32"/>
      <c r="T16594" s="32"/>
    </row>
    <row r="16595" spans="16:20" x14ac:dyDescent="0.35">
      <c r="P16595" s="33"/>
      <c r="Q16595" s="32"/>
      <c r="R16595" s="32"/>
      <c r="S16595" s="32"/>
      <c r="T16595" s="32"/>
    </row>
    <row r="16596" spans="16:20" x14ac:dyDescent="0.35">
      <c r="P16596" s="33"/>
      <c r="Q16596" s="32"/>
      <c r="R16596" s="32"/>
      <c r="S16596" s="32"/>
      <c r="T16596" s="32"/>
    </row>
    <row r="16597" spans="16:20" x14ac:dyDescent="0.35">
      <c r="P16597" s="33"/>
      <c r="Q16597" s="32"/>
      <c r="R16597" s="32"/>
      <c r="S16597" s="32"/>
      <c r="T16597" s="32"/>
    </row>
    <row r="16598" spans="16:20" x14ac:dyDescent="0.35">
      <c r="P16598" s="33"/>
      <c r="Q16598" s="32"/>
      <c r="R16598" s="32"/>
      <c r="S16598" s="32"/>
      <c r="T16598" s="32"/>
    </row>
    <row r="16599" spans="16:20" x14ac:dyDescent="0.35">
      <c r="P16599" s="33"/>
      <c r="Q16599" s="32"/>
      <c r="R16599" s="32"/>
      <c r="S16599" s="32"/>
      <c r="T16599" s="32"/>
    </row>
    <row r="16600" spans="16:20" x14ac:dyDescent="0.35">
      <c r="P16600" s="33"/>
      <c r="Q16600" s="32"/>
      <c r="R16600" s="32"/>
      <c r="S16600" s="32"/>
      <c r="T16600" s="32"/>
    </row>
    <row r="16601" spans="16:20" x14ac:dyDescent="0.35">
      <c r="P16601" s="33"/>
      <c r="Q16601" s="32"/>
      <c r="R16601" s="32"/>
      <c r="S16601" s="32"/>
      <c r="T16601" s="32"/>
    </row>
    <row r="16602" spans="16:20" x14ac:dyDescent="0.35">
      <c r="P16602" s="33"/>
      <c r="Q16602" s="32"/>
      <c r="R16602" s="32"/>
      <c r="S16602" s="32"/>
      <c r="T16602" s="32"/>
    </row>
    <row r="16603" spans="16:20" x14ac:dyDescent="0.35">
      <c r="P16603" s="33"/>
      <c r="Q16603" s="32"/>
      <c r="R16603" s="32"/>
      <c r="S16603" s="32"/>
      <c r="T16603" s="32"/>
    </row>
    <row r="16604" spans="16:20" x14ac:dyDescent="0.35">
      <c r="P16604" s="33"/>
      <c r="Q16604" s="32"/>
      <c r="R16604" s="32"/>
      <c r="S16604" s="32"/>
      <c r="T16604" s="32"/>
    </row>
    <row r="16605" spans="16:20" x14ac:dyDescent="0.35">
      <c r="P16605" s="33"/>
      <c r="Q16605" s="32"/>
      <c r="R16605" s="32"/>
      <c r="S16605" s="32"/>
      <c r="T16605" s="32"/>
    </row>
    <row r="16606" spans="16:20" x14ac:dyDescent="0.35">
      <c r="P16606" s="33"/>
      <c r="Q16606" s="32"/>
      <c r="R16606" s="32"/>
      <c r="S16606" s="32"/>
      <c r="T16606" s="32"/>
    </row>
    <row r="16607" spans="16:20" x14ac:dyDescent="0.35">
      <c r="P16607" s="33"/>
      <c r="Q16607" s="32"/>
      <c r="R16607" s="32"/>
      <c r="S16607" s="32"/>
      <c r="T16607" s="32"/>
    </row>
    <row r="16608" spans="16:20" x14ac:dyDescent="0.35">
      <c r="P16608" s="33"/>
      <c r="Q16608" s="32"/>
      <c r="R16608" s="32"/>
      <c r="S16608" s="32"/>
      <c r="T16608" s="32"/>
    </row>
    <row r="16609" spans="16:20" x14ac:dyDescent="0.35">
      <c r="P16609" s="33"/>
      <c r="Q16609" s="32"/>
      <c r="R16609" s="32"/>
      <c r="S16609" s="32"/>
      <c r="T16609" s="32"/>
    </row>
    <row r="16610" spans="16:20" x14ac:dyDescent="0.35">
      <c r="P16610" s="33"/>
      <c r="Q16610" s="32"/>
      <c r="R16610" s="32"/>
      <c r="S16610" s="32"/>
      <c r="T16610" s="32"/>
    </row>
    <row r="16611" spans="16:20" x14ac:dyDescent="0.35">
      <c r="P16611" s="33"/>
      <c r="Q16611" s="32"/>
      <c r="R16611" s="32"/>
      <c r="S16611" s="32"/>
      <c r="T16611" s="32"/>
    </row>
    <row r="16612" spans="16:20" x14ac:dyDescent="0.35">
      <c r="P16612" s="33"/>
      <c r="Q16612" s="32"/>
      <c r="R16612" s="32"/>
      <c r="S16612" s="32"/>
      <c r="T16612" s="32"/>
    </row>
    <row r="16613" spans="16:20" x14ac:dyDescent="0.35">
      <c r="P16613" s="33"/>
      <c r="Q16613" s="32"/>
      <c r="R16613" s="32"/>
      <c r="S16613" s="32"/>
      <c r="T16613" s="32"/>
    </row>
    <row r="16614" spans="16:20" x14ac:dyDescent="0.35">
      <c r="P16614" s="33"/>
      <c r="Q16614" s="32"/>
      <c r="R16614" s="32"/>
      <c r="S16614" s="32"/>
      <c r="T16614" s="32"/>
    </row>
    <row r="16615" spans="16:20" x14ac:dyDescent="0.35">
      <c r="P16615" s="33"/>
      <c r="Q16615" s="32"/>
      <c r="R16615" s="32"/>
      <c r="S16615" s="32"/>
      <c r="T16615" s="32"/>
    </row>
    <row r="16616" spans="16:20" x14ac:dyDescent="0.35">
      <c r="P16616" s="33"/>
      <c r="Q16616" s="32"/>
      <c r="R16616" s="32"/>
      <c r="S16616" s="32"/>
      <c r="T16616" s="32"/>
    </row>
    <row r="16617" spans="16:20" x14ac:dyDescent="0.35">
      <c r="P16617" s="33"/>
      <c r="Q16617" s="32"/>
      <c r="R16617" s="32"/>
      <c r="S16617" s="32"/>
      <c r="T16617" s="32"/>
    </row>
    <row r="16618" spans="16:20" x14ac:dyDescent="0.35">
      <c r="P16618" s="33"/>
      <c r="Q16618" s="32"/>
      <c r="R16618" s="32"/>
      <c r="S16618" s="32"/>
      <c r="T16618" s="32"/>
    </row>
    <row r="16619" spans="16:20" x14ac:dyDescent="0.35">
      <c r="P16619" s="33"/>
      <c r="Q16619" s="32"/>
      <c r="R16619" s="32"/>
      <c r="S16619" s="32"/>
      <c r="T16619" s="32"/>
    </row>
    <row r="16620" spans="16:20" x14ac:dyDescent="0.35">
      <c r="P16620" s="33"/>
      <c r="Q16620" s="32"/>
      <c r="R16620" s="32"/>
      <c r="S16620" s="32"/>
      <c r="T16620" s="32"/>
    </row>
    <row r="16621" spans="16:20" x14ac:dyDescent="0.35">
      <c r="P16621" s="33"/>
      <c r="Q16621" s="32"/>
      <c r="R16621" s="32"/>
      <c r="S16621" s="32"/>
      <c r="T16621" s="32"/>
    </row>
    <row r="16622" spans="16:20" x14ac:dyDescent="0.35">
      <c r="P16622" s="33"/>
      <c r="Q16622" s="32"/>
      <c r="R16622" s="32"/>
      <c r="S16622" s="32"/>
      <c r="T16622" s="32"/>
    </row>
    <row r="16623" spans="16:20" x14ac:dyDescent="0.35">
      <c r="P16623" s="33"/>
      <c r="Q16623" s="32"/>
      <c r="R16623" s="32"/>
      <c r="S16623" s="32"/>
      <c r="T16623" s="32"/>
    </row>
    <row r="16624" spans="16:20" x14ac:dyDescent="0.35">
      <c r="P16624" s="33"/>
      <c r="Q16624" s="32"/>
      <c r="R16624" s="32"/>
      <c r="S16624" s="32"/>
      <c r="T16624" s="32"/>
    </row>
    <row r="16625" spans="16:20" x14ac:dyDescent="0.35">
      <c r="P16625" s="33"/>
      <c r="Q16625" s="32"/>
      <c r="R16625" s="32"/>
      <c r="S16625" s="32"/>
      <c r="T16625" s="32"/>
    </row>
    <row r="16626" spans="16:20" x14ac:dyDescent="0.35">
      <c r="P16626" s="33"/>
      <c r="Q16626" s="32"/>
      <c r="R16626" s="32"/>
      <c r="S16626" s="32"/>
      <c r="T16626" s="32"/>
    </row>
    <row r="16627" spans="16:20" x14ac:dyDescent="0.35">
      <c r="P16627" s="33"/>
      <c r="Q16627" s="32"/>
      <c r="R16627" s="32"/>
      <c r="S16627" s="32"/>
      <c r="T16627" s="32"/>
    </row>
    <row r="16628" spans="16:20" x14ac:dyDescent="0.35">
      <c r="P16628" s="33"/>
      <c r="Q16628" s="32"/>
      <c r="R16628" s="32"/>
      <c r="S16628" s="32"/>
      <c r="T16628" s="32"/>
    </row>
    <row r="16629" spans="16:20" x14ac:dyDescent="0.35">
      <c r="P16629" s="33"/>
      <c r="Q16629" s="32"/>
      <c r="R16629" s="32"/>
      <c r="S16629" s="32"/>
      <c r="T16629" s="32"/>
    </row>
    <row r="16630" spans="16:20" x14ac:dyDescent="0.35">
      <c r="P16630" s="33"/>
      <c r="Q16630" s="32"/>
      <c r="R16630" s="32"/>
      <c r="S16630" s="32"/>
      <c r="T16630" s="32"/>
    </row>
    <row r="16631" spans="16:20" x14ac:dyDescent="0.35">
      <c r="P16631" s="33"/>
      <c r="Q16631" s="32"/>
      <c r="R16631" s="32"/>
      <c r="S16631" s="32"/>
      <c r="T16631" s="32"/>
    </row>
    <row r="16632" spans="16:20" x14ac:dyDescent="0.35">
      <c r="P16632" s="33"/>
      <c r="Q16632" s="32"/>
      <c r="R16632" s="32"/>
      <c r="S16632" s="32"/>
      <c r="T16632" s="32"/>
    </row>
    <row r="16633" spans="16:20" x14ac:dyDescent="0.35">
      <c r="P16633" s="33"/>
      <c r="Q16633" s="32"/>
      <c r="R16633" s="32"/>
      <c r="S16633" s="32"/>
      <c r="T16633" s="32"/>
    </row>
    <row r="16634" spans="16:20" x14ac:dyDescent="0.35">
      <c r="P16634" s="33"/>
      <c r="Q16634" s="32"/>
      <c r="R16634" s="32"/>
      <c r="S16634" s="32"/>
      <c r="T16634" s="32"/>
    </row>
    <row r="16635" spans="16:20" x14ac:dyDescent="0.35">
      <c r="P16635" s="33"/>
      <c r="Q16635" s="32"/>
      <c r="R16635" s="32"/>
      <c r="S16635" s="32"/>
      <c r="T16635" s="32"/>
    </row>
    <row r="16636" spans="16:20" x14ac:dyDescent="0.35">
      <c r="P16636" s="33"/>
      <c r="Q16636" s="32"/>
      <c r="R16636" s="32"/>
      <c r="S16636" s="32"/>
      <c r="T16636" s="32"/>
    </row>
    <row r="16637" spans="16:20" x14ac:dyDescent="0.35">
      <c r="P16637" s="33"/>
      <c r="Q16637" s="32"/>
      <c r="R16637" s="32"/>
      <c r="S16637" s="32"/>
      <c r="T16637" s="32"/>
    </row>
    <row r="16638" spans="16:20" x14ac:dyDescent="0.35">
      <c r="P16638" s="33"/>
      <c r="Q16638" s="32"/>
      <c r="R16638" s="32"/>
      <c r="S16638" s="32"/>
      <c r="T16638" s="32"/>
    </row>
    <row r="16639" spans="16:20" x14ac:dyDescent="0.35">
      <c r="P16639" s="33"/>
      <c r="Q16639" s="32"/>
      <c r="R16639" s="32"/>
      <c r="S16639" s="32"/>
      <c r="T16639" s="32"/>
    </row>
    <row r="16640" spans="16:20" x14ac:dyDescent="0.35">
      <c r="P16640" s="33"/>
      <c r="Q16640" s="32"/>
      <c r="R16640" s="32"/>
      <c r="S16640" s="32"/>
      <c r="T16640" s="32"/>
    </row>
    <row r="16641" spans="16:20" x14ac:dyDescent="0.35">
      <c r="P16641" s="33"/>
      <c r="Q16641" s="32"/>
      <c r="R16641" s="32"/>
      <c r="S16641" s="32"/>
      <c r="T16641" s="32"/>
    </row>
    <row r="16642" spans="16:20" x14ac:dyDescent="0.35">
      <c r="P16642" s="33"/>
      <c r="Q16642" s="32"/>
      <c r="R16642" s="32"/>
      <c r="S16642" s="32"/>
      <c r="T16642" s="32"/>
    </row>
    <row r="16643" spans="16:20" x14ac:dyDescent="0.35">
      <c r="P16643" s="33"/>
      <c r="Q16643" s="32"/>
      <c r="R16643" s="32"/>
      <c r="S16643" s="32"/>
      <c r="T16643" s="32"/>
    </row>
    <row r="16644" spans="16:20" x14ac:dyDescent="0.35">
      <c r="P16644" s="33"/>
      <c r="Q16644" s="32"/>
      <c r="R16644" s="32"/>
      <c r="S16644" s="32"/>
      <c r="T16644" s="32"/>
    </row>
    <row r="16645" spans="16:20" x14ac:dyDescent="0.35">
      <c r="P16645" s="33"/>
      <c r="Q16645" s="32"/>
      <c r="R16645" s="32"/>
      <c r="S16645" s="32"/>
      <c r="T16645" s="32"/>
    </row>
    <row r="16646" spans="16:20" x14ac:dyDescent="0.35">
      <c r="P16646" s="33"/>
      <c r="Q16646" s="32"/>
      <c r="R16646" s="32"/>
      <c r="S16646" s="32"/>
      <c r="T16646" s="32"/>
    </row>
    <row r="16647" spans="16:20" x14ac:dyDescent="0.35">
      <c r="P16647" s="33"/>
      <c r="Q16647" s="32"/>
      <c r="R16647" s="32"/>
      <c r="S16647" s="32"/>
      <c r="T16647" s="32"/>
    </row>
    <row r="16648" spans="16:20" x14ac:dyDescent="0.35">
      <c r="P16648" s="33"/>
      <c r="Q16648" s="32"/>
      <c r="R16648" s="32"/>
      <c r="S16648" s="32"/>
      <c r="T16648" s="32"/>
    </row>
    <row r="16649" spans="16:20" x14ac:dyDescent="0.35">
      <c r="P16649" s="33"/>
      <c r="Q16649" s="32"/>
      <c r="R16649" s="32"/>
      <c r="S16649" s="32"/>
      <c r="T16649" s="32"/>
    </row>
    <row r="16650" spans="16:20" x14ac:dyDescent="0.35">
      <c r="P16650" s="33"/>
      <c r="Q16650" s="32"/>
      <c r="R16650" s="32"/>
      <c r="S16650" s="32"/>
      <c r="T16650" s="32"/>
    </row>
    <row r="16651" spans="16:20" x14ac:dyDescent="0.35">
      <c r="P16651" s="33"/>
      <c r="Q16651" s="32"/>
      <c r="R16651" s="32"/>
      <c r="S16651" s="32"/>
      <c r="T16651" s="32"/>
    </row>
    <row r="16652" spans="16:20" x14ac:dyDescent="0.35">
      <c r="P16652" s="33"/>
      <c r="Q16652" s="32"/>
      <c r="R16652" s="32"/>
      <c r="S16652" s="32"/>
      <c r="T16652" s="32"/>
    </row>
    <row r="16653" spans="16:20" x14ac:dyDescent="0.35">
      <c r="P16653" s="33"/>
      <c r="Q16653" s="32"/>
      <c r="R16653" s="32"/>
      <c r="S16653" s="32"/>
      <c r="T16653" s="32"/>
    </row>
    <row r="16654" spans="16:20" x14ac:dyDescent="0.35">
      <c r="P16654" s="33"/>
      <c r="Q16654" s="32"/>
      <c r="R16654" s="32"/>
      <c r="S16654" s="32"/>
      <c r="T16654" s="32"/>
    </row>
    <row r="16655" spans="16:20" x14ac:dyDescent="0.35">
      <c r="P16655" s="33"/>
      <c r="Q16655" s="32"/>
      <c r="R16655" s="32"/>
      <c r="S16655" s="32"/>
      <c r="T16655" s="32"/>
    </row>
    <row r="16656" spans="16:20" x14ac:dyDescent="0.35">
      <c r="P16656" s="33"/>
      <c r="Q16656" s="32"/>
      <c r="R16656" s="32"/>
      <c r="S16656" s="32"/>
      <c r="T16656" s="32"/>
    </row>
    <row r="16657" spans="16:20" x14ac:dyDescent="0.35">
      <c r="P16657" s="33"/>
      <c r="Q16657" s="32"/>
      <c r="R16657" s="32"/>
      <c r="S16657" s="32"/>
      <c r="T16657" s="32"/>
    </row>
    <row r="16658" spans="16:20" x14ac:dyDescent="0.35">
      <c r="P16658" s="33"/>
      <c r="Q16658" s="32"/>
      <c r="R16658" s="32"/>
      <c r="S16658" s="32"/>
      <c r="T16658" s="32"/>
    </row>
    <row r="16659" spans="16:20" x14ac:dyDescent="0.35">
      <c r="P16659" s="33"/>
      <c r="Q16659" s="32"/>
      <c r="R16659" s="32"/>
      <c r="S16659" s="32"/>
      <c r="T16659" s="32"/>
    </row>
    <row r="16660" spans="16:20" x14ac:dyDescent="0.35">
      <c r="P16660" s="33"/>
      <c r="Q16660" s="32"/>
      <c r="R16660" s="32"/>
      <c r="S16660" s="32"/>
      <c r="T16660" s="32"/>
    </row>
    <row r="16661" spans="16:20" x14ac:dyDescent="0.35">
      <c r="P16661" s="33"/>
      <c r="Q16661" s="32"/>
      <c r="R16661" s="32"/>
      <c r="S16661" s="32"/>
      <c r="T16661" s="32"/>
    </row>
    <row r="16662" spans="16:20" x14ac:dyDescent="0.35">
      <c r="P16662" s="33"/>
      <c r="Q16662" s="32"/>
      <c r="R16662" s="32"/>
      <c r="S16662" s="32"/>
      <c r="T16662" s="32"/>
    </row>
    <row r="16663" spans="16:20" x14ac:dyDescent="0.35">
      <c r="P16663" s="33"/>
      <c r="Q16663" s="32"/>
      <c r="R16663" s="32"/>
      <c r="S16663" s="32"/>
      <c r="T16663" s="32"/>
    </row>
    <row r="16664" spans="16:20" x14ac:dyDescent="0.35">
      <c r="P16664" s="33"/>
      <c r="Q16664" s="32"/>
      <c r="R16664" s="32"/>
      <c r="S16664" s="32"/>
      <c r="T16664" s="32"/>
    </row>
    <row r="16665" spans="16:20" x14ac:dyDescent="0.35">
      <c r="P16665" s="33"/>
      <c r="Q16665" s="32"/>
      <c r="R16665" s="32"/>
      <c r="S16665" s="32"/>
      <c r="T16665" s="32"/>
    </row>
    <row r="16666" spans="16:20" x14ac:dyDescent="0.35">
      <c r="P16666" s="33"/>
      <c r="Q16666" s="32"/>
      <c r="R16666" s="32"/>
      <c r="S16666" s="32"/>
      <c r="T16666" s="32"/>
    </row>
    <row r="16667" spans="16:20" x14ac:dyDescent="0.35">
      <c r="P16667" s="33"/>
      <c r="Q16667" s="32"/>
      <c r="R16667" s="32"/>
      <c r="S16667" s="32"/>
      <c r="T16667" s="32"/>
    </row>
    <row r="16668" spans="16:20" x14ac:dyDescent="0.35">
      <c r="P16668" s="33"/>
      <c r="Q16668" s="32"/>
      <c r="R16668" s="32"/>
      <c r="S16668" s="32"/>
      <c r="T16668" s="32"/>
    </row>
    <row r="16669" spans="16:20" x14ac:dyDescent="0.35">
      <c r="P16669" s="33"/>
      <c r="Q16669" s="32"/>
      <c r="R16669" s="32"/>
      <c r="S16669" s="32"/>
      <c r="T16669" s="32"/>
    </row>
    <row r="16670" spans="16:20" x14ac:dyDescent="0.35">
      <c r="P16670" s="33"/>
      <c r="Q16670" s="32"/>
      <c r="R16670" s="32"/>
      <c r="S16670" s="32"/>
      <c r="T16670" s="32"/>
    </row>
    <row r="16671" spans="16:20" x14ac:dyDescent="0.35">
      <c r="P16671" s="33"/>
      <c r="Q16671" s="32"/>
      <c r="R16671" s="32"/>
      <c r="S16671" s="32"/>
      <c r="T16671" s="32"/>
    </row>
    <row r="16672" spans="16:20" x14ac:dyDescent="0.35">
      <c r="P16672" s="33"/>
      <c r="Q16672" s="32"/>
      <c r="R16672" s="32"/>
      <c r="S16672" s="32"/>
      <c r="T16672" s="32"/>
    </row>
    <row r="16673" spans="16:20" x14ac:dyDescent="0.35">
      <c r="P16673" s="33"/>
      <c r="Q16673" s="32"/>
      <c r="R16673" s="32"/>
      <c r="S16673" s="32"/>
      <c r="T16673" s="32"/>
    </row>
    <row r="16674" spans="16:20" x14ac:dyDescent="0.35">
      <c r="P16674" s="33"/>
      <c r="Q16674" s="32"/>
      <c r="R16674" s="32"/>
      <c r="S16674" s="32"/>
      <c r="T16674" s="32"/>
    </row>
    <row r="16675" spans="16:20" x14ac:dyDescent="0.35">
      <c r="P16675" s="33"/>
      <c r="Q16675" s="32"/>
      <c r="R16675" s="32"/>
      <c r="S16675" s="32"/>
      <c r="T16675" s="32"/>
    </row>
    <row r="16676" spans="16:20" x14ac:dyDescent="0.35">
      <c r="P16676" s="33"/>
      <c r="Q16676" s="32"/>
      <c r="R16676" s="32"/>
      <c r="S16676" s="32"/>
      <c r="T16676" s="32"/>
    </row>
    <row r="16677" spans="16:20" x14ac:dyDescent="0.35">
      <c r="P16677" s="33"/>
      <c r="Q16677" s="32"/>
      <c r="R16677" s="32"/>
      <c r="S16677" s="32"/>
      <c r="T16677" s="32"/>
    </row>
    <row r="16678" spans="16:20" x14ac:dyDescent="0.35">
      <c r="P16678" s="33"/>
      <c r="Q16678" s="32"/>
      <c r="R16678" s="32"/>
      <c r="S16678" s="32"/>
      <c r="T16678" s="32"/>
    </row>
    <row r="16679" spans="16:20" x14ac:dyDescent="0.35">
      <c r="P16679" s="33"/>
      <c r="Q16679" s="32"/>
      <c r="R16679" s="32"/>
      <c r="S16679" s="32"/>
      <c r="T16679" s="32"/>
    </row>
    <row r="16680" spans="16:20" x14ac:dyDescent="0.35">
      <c r="P16680" s="33"/>
      <c r="Q16680" s="32"/>
      <c r="R16680" s="32"/>
      <c r="S16680" s="32"/>
      <c r="T16680" s="32"/>
    </row>
    <row r="16681" spans="16:20" x14ac:dyDescent="0.35">
      <c r="P16681" s="33"/>
      <c r="Q16681" s="32"/>
      <c r="R16681" s="32"/>
      <c r="S16681" s="32"/>
      <c r="T16681" s="32"/>
    </row>
    <row r="16682" spans="16:20" x14ac:dyDescent="0.35">
      <c r="P16682" s="33"/>
      <c r="Q16682" s="32"/>
      <c r="R16682" s="32"/>
      <c r="S16682" s="32"/>
      <c r="T16682" s="32"/>
    </row>
    <row r="16683" spans="16:20" x14ac:dyDescent="0.35">
      <c r="P16683" s="33"/>
      <c r="Q16683" s="32"/>
      <c r="R16683" s="32"/>
      <c r="S16683" s="32"/>
      <c r="T16683" s="32"/>
    </row>
    <row r="16684" spans="16:20" x14ac:dyDescent="0.35">
      <c r="P16684" s="33"/>
      <c r="Q16684" s="32"/>
      <c r="R16684" s="32"/>
      <c r="S16684" s="32"/>
      <c r="T16684" s="32"/>
    </row>
    <row r="16685" spans="16:20" x14ac:dyDescent="0.35">
      <c r="P16685" s="33"/>
      <c r="Q16685" s="32"/>
      <c r="R16685" s="32"/>
      <c r="S16685" s="32"/>
      <c r="T16685" s="32"/>
    </row>
    <row r="16686" spans="16:20" x14ac:dyDescent="0.35">
      <c r="P16686" s="33"/>
      <c r="Q16686" s="32"/>
      <c r="R16686" s="32"/>
      <c r="S16686" s="32"/>
      <c r="T16686" s="32"/>
    </row>
    <row r="16687" spans="16:20" x14ac:dyDescent="0.35">
      <c r="P16687" s="33"/>
      <c r="Q16687" s="32"/>
      <c r="R16687" s="32"/>
      <c r="S16687" s="32"/>
      <c r="T16687" s="32"/>
    </row>
    <row r="16688" spans="16:20" x14ac:dyDescent="0.35">
      <c r="P16688" s="33"/>
      <c r="Q16688" s="32"/>
      <c r="R16688" s="32"/>
      <c r="S16688" s="32"/>
      <c r="T16688" s="32"/>
    </row>
    <row r="16689" spans="16:20" x14ac:dyDescent="0.35">
      <c r="P16689" s="33"/>
      <c r="Q16689" s="32"/>
      <c r="R16689" s="32"/>
      <c r="S16689" s="32"/>
      <c r="T16689" s="32"/>
    </row>
    <row r="16690" spans="16:20" x14ac:dyDescent="0.35">
      <c r="P16690" s="33"/>
      <c r="Q16690" s="32"/>
      <c r="R16690" s="32"/>
      <c r="S16690" s="32"/>
      <c r="T16690" s="32"/>
    </row>
    <row r="16691" spans="16:20" x14ac:dyDescent="0.35">
      <c r="P16691" s="33"/>
      <c r="Q16691" s="32"/>
      <c r="R16691" s="32"/>
      <c r="S16691" s="32"/>
      <c r="T16691" s="32"/>
    </row>
    <row r="16692" spans="16:20" x14ac:dyDescent="0.35">
      <c r="P16692" s="33"/>
      <c r="Q16692" s="32"/>
      <c r="R16692" s="32"/>
      <c r="S16692" s="32"/>
      <c r="T16692" s="32"/>
    </row>
    <row r="16693" spans="16:20" x14ac:dyDescent="0.35">
      <c r="P16693" s="33"/>
      <c r="Q16693" s="32"/>
      <c r="R16693" s="32"/>
      <c r="S16693" s="32"/>
      <c r="T16693" s="32"/>
    </row>
    <row r="16694" spans="16:20" x14ac:dyDescent="0.35">
      <c r="P16694" s="33"/>
      <c r="Q16694" s="32"/>
      <c r="R16694" s="32"/>
      <c r="S16694" s="32"/>
      <c r="T16694" s="32"/>
    </row>
    <row r="16695" spans="16:20" x14ac:dyDescent="0.35">
      <c r="P16695" s="33"/>
      <c r="Q16695" s="32"/>
      <c r="R16695" s="32"/>
      <c r="S16695" s="32"/>
      <c r="T16695" s="32"/>
    </row>
    <row r="16696" spans="16:20" x14ac:dyDescent="0.35">
      <c r="P16696" s="33"/>
      <c r="Q16696" s="32"/>
      <c r="R16696" s="32"/>
      <c r="S16696" s="32"/>
      <c r="T16696" s="32"/>
    </row>
    <row r="16697" spans="16:20" x14ac:dyDescent="0.35">
      <c r="P16697" s="33"/>
      <c r="Q16697" s="32"/>
      <c r="R16697" s="32"/>
      <c r="S16697" s="32"/>
      <c r="T16697" s="32"/>
    </row>
    <row r="16698" spans="16:20" x14ac:dyDescent="0.35">
      <c r="P16698" s="33"/>
      <c r="Q16698" s="32"/>
      <c r="R16698" s="32"/>
      <c r="S16698" s="32"/>
      <c r="T16698" s="32"/>
    </row>
    <row r="16699" spans="16:20" x14ac:dyDescent="0.35">
      <c r="P16699" s="33"/>
      <c r="Q16699" s="32"/>
      <c r="R16699" s="32"/>
      <c r="S16699" s="32"/>
      <c r="T16699" s="32"/>
    </row>
    <row r="16700" spans="16:20" x14ac:dyDescent="0.35">
      <c r="P16700" s="33"/>
      <c r="Q16700" s="32"/>
      <c r="R16700" s="32"/>
      <c r="S16700" s="32"/>
      <c r="T16700" s="32"/>
    </row>
    <row r="16701" spans="16:20" x14ac:dyDescent="0.35">
      <c r="P16701" s="33"/>
      <c r="Q16701" s="32"/>
      <c r="R16701" s="32"/>
      <c r="S16701" s="32"/>
      <c r="T16701" s="32"/>
    </row>
    <row r="16702" spans="16:20" x14ac:dyDescent="0.35">
      <c r="P16702" s="33"/>
      <c r="Q16702" s="32"/>
      <c r="R16702" s="32"/>
      <c r="S16702" s="32"/>
      <c r="T16702" s="32"/>
    </row>
    <row r="16703" spans="16:20" x14ac:dyDescent="0.35">
      <c r="P16703" s="33"/>
      <c r="Q16703" s="32"/>
      <c r="R16703" s="32"/>
      <c r="S16703" s="32"/>
      <c r="T16703" s="32"/>
    </row>
    <row r="16704" spans="16:20" x14ac:dyDescent="0.35">
      <c r="P16704" s="33"/>
      <c r="Q16704" s="32"/>
      <c r="R16704" s="32"/>
      <c r="S16704" s="32"/>
      <c r="T16704" s="32"/>
    </row>
    <row r="16705" spans="16:20" x14ac:dyDescent="0.35">
      <c r="P16705" s="33"/>
      <c r="Q16705" s="32"/>
      <c r="R16705" s="32"/>
      <c r="S16705" s="32"/>
      <c r="T16705" s="32"/>
    </row>
    <row r="16706" spans="16:20" x14ac:dyDescent="0.35">
      <c r="P16706" s="33"/>
      <c r="Q16706" s="32"/>
      <c r="R16706" s="32"/>
      <c r="S16706" s="32"/>
      <c r="T16706" s="32"/>
    </row>
    <row r="16707" spans="16:20" x14ac:dyDescent="0.35">
      <c r="P16707" s="33"/>
      <c r="Q16707" s="32"/>
      <c r="R16707" s="32"/>
      <c r="S16707" s="32"/>
      <c r="T16707" s="32"/>
    </row>
    <row r="16708" spans="16:20" x14ac:dyDescent="0.35">
      <c r="P16708" s="33"/>
      <c r="Q16708" s="32"/>
      <c r="R16708" s="32"/>
      <c r="S16708" s="32"/>
      <c r="T16708" s="32"/>
    </row>
    <row r="16709" spans="16:20" x14ac:dyDescent="0.35">
      <c r="P16709" s="33"/>
      <c r="Q16709" s="32"/>
      <c r="R16709" s="32"/>
      <c r="S16709" s="32"/>
      <c r="T16709" s="32"/>
    </row>
    <row r="16710" spans="16:20" x14ac:dyDescent="0.35">
      <c r="P16710" s="33"/>
      <c r="Q16710" s="32"/>
      <c r="R16710" s="32"/>
      <c r="S16710" s="32"/>
      <c r="T16710" s="32"/>
    </row>
    <row r="16711" spans="16:20" x14ac:dyDescent="0.35">
      <c r="P16711" s="33"/>
      <c r="Q16711" s="32"/>
      <c r="R16711" s="32"/>
      <c r="S16711" s="32"/>
      <c r="T16711" s="32"/>
    </row>
    <row r="16712" spans="16:20" x14ac:dyDescent="0.35">
      <c r="P16712" s="33"/>
      <c r="Q16712" s="32"/>
      <c r="R16712" s="32"/>
      <c r="S16712" s="32"/>
      <c r="T16712" s="32"/>
    </row>
    <row r="16713" spans="16:20" x14ac:dyDescent="0.35">
      <c r="P16713" s="33"/>
      <c r="Q16713" s="32"/>
      <c r="R16713" s="32"/>
      <c r="S16713" s="32"/>
      <c r="T16713" s="32"/>
    </row>
    <row r="16714" spans="16:20" x14ac:dyDescent="0.35">
      <c r="P16714" s="33"/>
      <c r="Q16714" s="32"/>
      <c r="R16714" s="32"/>
      <c r="S16714" s="32"/>
      <c r="T16714" s="32"/>
    </row>
    <row r="16715" spans="16:20" x14ac:dyDescent="0.35">
      <c r="P16715" s="33"/>
      <c r="Q16715" s="32"/>
      <c r="R16715" s="32"/>
      <c r="S16715" s="32"/>
      <c r="T16715" s="32"/>
    </row>
    <row r="16716" spans="16:20" x14ac:dyDescent="0.35">
      <c r="P16716" s="33"/>
      <c r="Q16716" s="32"/>
      <c r="R16716" s="32"/>
      <c r="S16716" s="32"/>
      <c r="T16716" s="32"/>
    </row>
    <row r="16717" spans="16:20" x14ac:dyDescent="0.35">
      <c r="P16717" s="33"/>
      <c r="Q16717" s="32"/>
      <c r="R16717" s="32"/>
      <c r="S16717" s="32"/>
      <c r="T16717" s="32"/>
    </row>
    <row r="16718" spans="16:20" x14ac:dyDescent="0.35">
      <c r="P16718" s="33"/>
      <c r="Q16718" s="32"/>
      <c r="R16718" s="32"/>
      <c r="S16718" s="32"/>
      <c r="T16718" s="32"/>
    </row>
    <row r="16719" spans="16:20" x14ac:dyDescent="0.35">
      <c r="P16719" s="33"/>
      <c r="Q16719" s="32"/>
      <c r="R16719" s="32"/>
      <c r="S16719" s="32"/>
      <c r="T16719" s="32"/>
    </row>
    <row r="16720" spans="16:20" x14ac:dyDescent="0.35">
      <c r="P16720" s="33"/>
      <c r="Q16720" s="32"/>
      <c r="R16720" s="32"/>
      <c r="S16720" s="32"/>
      <c r="T16720" s="32"/>
    </row>
    <row r="16721" spans="16:20" x14ac:dyDescent="0.35">
      <c r="P16721" s="33"/>
      <c r="Q16721" s="32"/>
      <c r="R16721" s="32"/>
      <c r="S16721" s="32"/>
      <c r="T16721" s="32"/>
    </row>
    <row r="16722" spans="16:20" x14ac:dyDescent="0.35">
      <c r="P16722" s="33"/>
      <c r="Q16722" s="32"/>
      <c r="R16722" s="32"/>
      <c r="S16722" s="32"/>
      <c r="T16722" s="32"/>
    </row>
    <row r="16723" spans="16:20" x14ac:dyDescent="0.35">
      <c r="P16723" s="33"/>
      <c r="Q16723" s="32"/>
      <c r="R16723" s="32"/>
      <c r="S16723" s="32"/>
      <c r="T16723" s="32"/>
    </row>
    <row r="16724" spans="16:20" x14ac:dyDescent="0.35">
      <c r="P16724" s="33"/>
      <c r="Q16724" s="32"/>
      <c r="R16724" s="32"/>
      <c r="S16724" s="32"/>
      <c r="T16724" s="32"/>
    </row>
    <row r="16725" spans="16:20" x14ac:dyDescent="0.35">
      <c r="P16725" s="33"/>
      <c r="Q16725" s="32"/>
      <c r="R16725" s="32"/>
      <c r="S16725" s="32"/>
      <c r="T16725" s="32"/>
    </row>
    <row r="16726" spans="16:20" x14ac:dyDescent="0.35">
      <c r="P16726" s="33"/>
      <c r="Q16726" s="32"/>
      <c r="R16726" s="32"/>
      <c r="S16726" s="32"/>
      <c r="T16726" s="32"/>
    </row>
    <row r="16727" spans="16:20" x14ac:dyDescent="0.35">
      <c r="P16727" s="33"/>
      <c r="Q16727" s="32"/>
      <c r="R16727" s="32"/>
      <c r="S16727" s="32"/>
      <c r="T16727" s="32"/>
    </row>
    <row r="16728" spans="16:20" x14ac:dyDescent="0.35">
      <c r="P16728" s="33"/>
      <c r="Q16728" s="32"/>
      <c r="R16728" s="32"/>
      <c r="S16728" s="32"/>
      <c r="T16728" s="32"/>
    </row>
    <row r="16729" spans="16:20" x14ac:dyDescent="0.35">
      <c r="P16729" s="33"/>
      <c r="Q16729" s="32"/>
      <c r="R16729" s="32"/>
      <c r="S16729" s="32"/>
      <c r="T16729" s="32"/>
    </row>
    <row r="16730" spans="16:20" x14ac:dyDescent="0.35">
      <c r="P16730" s="33"/>
      <c r="Q16730" s="32"/>
      <c r="R16730" s="32"/>
      <c r="S16730" s="32"/>
      <c r="T16730" s="32"/>
    </row>
    <row r="16731" spans="16:20" x14ac:dyDescent="0.35">
      <c r="P16731" s="33"/>
      <c r="Q16731" s="32"/>
      <c r="R16731" s="32"/>
      <c r="S16731" s="32"/>
      <c r="T16731" s="32"/>
    </row>
    <row r="16732" spans="16:20" x14ac:dyDescent="0.35">
      <c r="P16732" s="33"/>
      <c r="Q16732" s="32"/>
      <c r="R16732" s="32"/>
      <c r="S16732" s="32"/>
      <c r="T16732" s="32"/>
    </row>
    <row r="16733" spans="16:20" x14ac:dyDescent="0.35">
      <c r="P16733" s="33"/>
      <c r="Q16733" s="32"/>
      <c r="R16733" s="32"/>
      <c r="S16733" s="32"/>
      <c r="T16733" s="32"/>
    </row>
    <row r="16734" spans="16:20" x14ac:dyDescent="0.35">
      <c r="P16734" s="33"/>
      <c r="Q16734" s="32"/>
      <c r="R16734" s="32"/>
      <c r="S16734" s="32"/>
      <c r="T16734" s="32"/>
    </row>
    <row r="16735" spans="16:20" x14ac:dyDescent="0.35">
      <c r="P16735" s="33"/>
      <c r="Q16735" s="32"/>
      <c r="R16735" s="32"/>
      <c r="S16735" s="32"/>
      <c r="T16735" s="32"/>
    </row>
    <row r="16736" spans="16:20" x14ac:dyDescent="0.35">
      <c r="P16736" s="33"/>
      <c r="Q16736" s="32"/>
      <c r="R16736" s="32"/>
      <c r="S16736" s="32"/>
      <c r="T16736" s="32"/>
    </row>
    <row r="16737" spans="16:20" x14ac:dyDescent="0.35">
      <c r="P16737" s="33"/>
      <c r="Q16737" s="32"/>
      <c r="R16737" s="32"/>
      <c r="S16737" s="32"/>
      <c r="T16737" s="32"/>
    </row>
    <row r="16738" spans="16:20" x14ac:dyDescent="0.35">
      <c r="P16738" s="33"/>
      <c r="Q16738" s="32"/>
      <c r="R16738" s="32"/>
      <c r="S16738" s="32"/>
      <c r="T16738" s="32"/>
    </row>
    <row r="16739" spans="16:20" x14ac:dyDescent="0.35">
      <c r="P16739" s="33"/>
      <c r="Q16739" s="32"/>
      <c r="R16739" s="32"/>
      <c r="S16739" s="32"/>
      <c r="T16739" s="32"/>
    </row>
    <row r="16740" spans="16:20" x14ac:dyDescent="0.35">
      <c r="P16740" s="33"/>
      <c r="Q16740" s="32"/>
      <c r="R16740" s="32"/>
      <c r="S16740" s="32"/>
      <c r="T16740" s="32"/>
    </row>
    <row r="16741" spans="16:20" x14ac:dyDescent="0.35">
      <c r="P16741" s="33"/>
      <c r="Q16741" s="32"/>
      <c r="R16741" s="32"/>
      <c r="S16741" s="32"/>
      <c r="T16741" s="32"/>
    </row>
    <row r="16742" spans="16:20" x14ac:dyDescent="0.35">
      <c r="P16742" s="33"/>
      <c r="Q16742" s="32"/>
      <c r="R16742" s="32"/>
      <c r="S16742" s="32"/>
      <c r="T16742" s="32"/>
    </row>
    <row r="16743" spans="16:20" x14ac:dyDescent="0.35">
      <c r="P16743" s="33"/>
      <c r="Q16743" s="32"/>
      <c r="R16743" s="32"/>
      <c r="S16743" s="32"/>
      <c r="T16743" s="32"/>
    </row>
    <row r="16744" spans="16:20" x14ac:dyDescent="0.35">
      <c r="P16744" s="33"/>
      <c r="Q16744" s="32"/>
      <c r="R16744" s="32"/>
      <c r="S16744" s="32"/>
      <c r="T16744" s="32"/>
    </row>
    <row r="16745" spans="16:20" x14ac:dyDescent="0.35">
      <c r="P16745" s="33"/>
      <c r="Q16745" s="32"/>
      <c r="R16745" s="32"/>
      <c r="S16745" s="32"/>
      <c r="T16745" s="32"/>
    </row>
    <row r="16746" spans="16:20" x14ac:dyDescent="0.35">
      <c r="P16746" s="33"/>
      <c r="Q16746" s="32"/>
      <c r="R16746" s="32"/>
      <c r="S16746" s="32"/>
      <c r="T16746" s="32"/>
    </row>
    <row r="16747" spans="16:20" x14ac:dyDescent="0.35">
      <c r="P16747" s="33"/>
      <c r="Q16747" s="32"/>
      <c r="R16747" s="32"/>
      <c r="S16747" s="32"/>
      <c r="T16747" s="32"/>
    </row>
    <row r="16748" spans="16:20" x14ac:dyDescent="0.35">
      <c r="P16748" s="33"/>
      <c r="Q16748" s="32"/>
      <c r="R16748" s="32"/>
      <c r="S16748" s="32"/>
      <c r="T16748" s="32"/>
    </row>
    <row r="16749" spans="16:20" x14ac:dyDescent="0.35">
      <c r="P16749" s="33"/>
      <c r="Q16749" s="32"/>
      <c r="R16749" s="32"/>
      <c r="S16749" s="32"/>
      <c r="T16749" s="32"/>
    </row>
    <row r="16750" spans="16:20" x14ac:dyDescent="0.35">
      <c r="P16750" s="33"/>
      <c r="Q16750" s="32"/>
      <c r="R16750" s="32"/>
      <c r="S16750" s="32"/>
      <c r="T16750" s="32"/>
    </row>
    <row r="16751" spans="16:20" x14ac:dyDescent="0.35">
      <c r="P16751" s="33"/>
      <c r="Q16751" s="32"/>
      <c r="R16751" s="32"/>
      <c r="S16751" s="32"/>
      <c r="T16751" s="32"/>
    </row>
    <row r="16752" spans="16:20" x14ac:dyDescent="0.35">
      <c r="P16752" s="33"/>
      <c r="Q16752" s="32"/>
      <c r="R16752" s="32"/>
      <c r="S16752" s="32"/>
      <c r="T16752" s="32"/>
    </row>
    <row r="16753" spans="16:20" x14ac:dyDescent="0.35">
      <c r="P16753" s="33"/>
      <c r="Q16753" s="32"/>
      <c r="R16753" s="32"/>
      <c r="S16753" s="32"/>
      <c r="T16753" s="32"/>
    </row>
    <row r="16754" spans="16:20" x14ac:dyDescent="0.35">
      <c r="P16754" s="33"/>
      <c r="Q16754" s="32"/>
      <c r="R16754" s="32"/>
      <c r="S16754" s="32"/>
      <c r="T16754" s="32"/>
    </row>
    <row r="16755" spans="16:20" x14ac:dyDescent="0.35">
      <c r="P16755" s="33"/>
      <c r="Q16755" s="32"/>
      <c r="R16755" s="32"/>
      <c r="S16755" s="32"/>
      <c r="T16755" s="32"/>
    </row>
    <row r="16756" spans="16:20" x14ac:dyDescent="0.35">
      <c r="P16756" s="33"/>
      <c r="Q16756" s="32"/>
      <c r="R16756" s="32"/>
      <c r="S16756" s="32"/>
      <c r="T16756" s="32"/>
    </row>
    <row r="16757" spans="16:20" x14ac:dyDescent="0.35">
      <c r="P16757" s="33"/>
      <c r="Q16757" s="32"/>
      <c r="R16757" s="32"/>
      <c r="S16757" s="32"/>
      <c r="T16757" s="32"/>
    </row>
    <row r="16758" spans="16:20" x14ac:dyDescent="0.35">
      <c r="P16758" s="33"/>
      <c r="Q16758" s="32"/>
      <c r="R16758" s="32"/>
      <c r="S16758" s="32"/>
      <c r="T16758" s="32"/>
    </row>
    <row r="16759" spans="16:20" x14ac:dyDescent="0.35">
      <c r="P16759" s="33"/>
      <c r="Q16759" s="32"/>
      <c r="R16759" s="32"/>
      <c r="S16759" s="32"/>
      <c r="T16759" s="32"/>
    </row>
    <row r="16760" spans="16:20" x14ac:dyDescent="0.35">
      <c r="P16760" s="33"/>
      <c r="Q16760" s="32"/>
      <c r="R16760" s="32"/>
      <c r="S16760" s="32"/>
      <c r="T16760" s="32"/>
    </row>
    <row r="16761" spans="16:20" x14ac:dyDescent="0.35">
      <c r="P16761" s="33"/>
      <c r="Q16761" s="32"/>
      <c r="R16761" s="32"/>
      <c r="S16761" s="32"/>
      <c r="T16761" s="32"/>
    </row>
    <row r="16762" spans="16:20" x14ac:dyDescent="0.35">
      <c r="P16762" s="33"/>
      <c r="Q16762" s="32"/>
      <c r="R16762" s="32"/>
      <c r="S16762" s="32"/>
      <c r="T16762" s="32"/>
    </row>
    <row r="16763" spans="16:20" x14ac:dyDescent="0.35">
      <c r="P16763" s="33"/>
      <c r="Q16763" s="32"/>
      <c r="R16763" s="32"/>
      <c r="S16763" s="32"/>
      <c r="T16763" s="32"/>
    </row>
    <row r="16764" spans="16:20" x14ac:dyDescent="0.35">
      <c r="P16764" s="33"/>
      <c r="Q16764" s="32"/>
      <c r="R16764" s="32"/>
      <c r="S16764" s="32"/>
      <c r="T16764" s="32"/>
    </row>
    <row r="16765" spans="16:20" x14ac:dyDescent="0.35">
      <c r="P16765" s="33"/>
      <c r="Q16765" s="32"/>
      <c r="R16765" s="32"/>
      <c r="S16765" s="32"/>
      <c r="T16765" s="32"/>
    </row>
    <row r="16766" spans="16:20" x14ac:dyDescent="0.35">
      <c r="P16766" s="33"/>
      <c r="Q16766" s="32"/>
      <c r="R16766" s="32"/>
      <c r="S16766" s="32"/>
      <c r="T16766" s="32"/>
    </row>
    <row r="16767" spans="16:20" x14ac:dyDescent="0.35">
      <c r="P16767" s="33"/>
      <c r="Q16767" s="32"/>
      <c r="R16767" s="32"/>
      <c r="S16767" s="32"/>
      <c r="T16767" s="32"/>
    </row>
    <row r="16768" spans="16:20" x14ac:dyDescent="0.35">
      <c r="P16768" s="33"/>
      <c r="Q16768" s="32"/>
      <c r="R16768" s="32"/>
      <c r="S16768" s="32"/>
      <c r="T16768" s="32"/>
    </row>
    <row r="16769" spans="16:20" x14ac:dyDescent="0.35">
      <c r="P16769" s="33"/>
      <c r="Q16769" s="32"/>
      <c r="R16769" s="32"/>
      <c r="S16769" s="32"/>
      <c r="T16769" s="32"/>
    </row>
    <row r="16770" spans="16:20" x14ac:dyDescent="0.35">
      <c r="P16770" s="33"/>
      <c r="Q16770" s="32"/>
      <c r="R16770" s="32"/>
      <c r="S16770" s="32"/>
      <c r="T16770" s="32"/>
    </row>
    <row r="16771" spans="16:20" x14ac:dyDescent="0.35">
      <c r="P16771" s="33"/>
      <c r="Q16771" s="32"/>
      <c r="R16771" s="32"/>
      <c r="S16771" s="32"/>
      <c r="T16771" s="32"/>
    </row>
    <row r="16772" spans="16:20" x14ac:dyDescent="0.35">
      <c r="P16772" s="33"/>
      <c r="Q16772" s="32"/>
      <c r="R16772" s="32"/>
      <c r="S16772" s="32"/>
      <c r="T16772" s="32"/>
    </row>
    <row r="16773" spans="16:20" x14ac:dyDescent="0.35">
      <c r="P16773" s="33"/>
      <c r="Q16773" s="32"/>
      <c r="R16773" s="32"/>
      <c r="S16773" s="32"/>
      <c r="T16773" s="32"/>
    </row>
    <row r="16774" spans="16:20" x14ac:dyDescent="0.35">
      <c r="P16774" s="33"/>
      <c r="Q16774" s="32"/>
      <c r="R16774" s="32"/>
      <c r="S16774" s="32"/>
      <c r="T16774" s="32"/>
    </row>
    <row r="16775" spans="16:20" x14ac:dyDescent="0.35">
      <c r="P16775" s="33"/>
      <c r="Q16775" s="32"/>
      <c r="R16775" s="32"/>
      <c r="S16775" s="32"/>
      <c r="T16775" s="32"/>
    </row>
    <row r="16776" spans="16:20" x14ac:dyDescent="0.35">
      <c r="P16776" s="33"/>
      <c r="Q16776" s="32"/>
      <c r="R16776" s="32"/>
      <c r="S16776" s="32"/>
      <c r="T16776" s="32"/>
    </row>
    <row r="16777" spans="16:20" x14ac:dyDescent="0.35">
      <c r="P16777" s="33"/>
      <c r="Q16777" s="32"/>
      <c r="R16777" s="32"/>
      <c r="S16777" s="32"/>
      <c r="T16777" s="32"/>
    </row>
    <row r="16778" spans="16:20" x14ac:dyDescent="0.35">
      <c r="P16778" s="33"/>
      <c r="Q16778" s="32"/>
      <c r="R16778" s="32"/>
      <c r="S16778" s="32"/>
      <c r="T16778" s="32"/>
    </row>
    <row r="16779" spans="16:20" x14ac:dyDescent="0.35">
      <c r="P16779" s="33"/>
      <c r="Q16779" s="32"/>
      <c r="R16779" s="32"/>
      <c r="S16779" s="32"/>
      <c r="T16779" s="32"/>
    </row>
    <row r="16780" spans="16:20" x14ac:dyDescent="0.35">
      <c r="P16780" s="33"/>
      <c r="Q16780" s="32"/>
      <c r="R16780" s="32"/>
      <c r="S16780" s="32"/>
      <c r="T16780" s="32"/>
    </row>
    <row r="16781" spans="16:20" x14ac:dyDescent="0.35">
      <c r="P16781" s="33"/>
      <c r="Q16781" s="32"/>
      <c r="R16781" s="32"/>
      <c r="S16781" s="32"/>
      <c r="T16781" s="32"/>
    </row>
    <row r="16782" spans="16:20" x14ac:dyDescent="0.35">
      <c r="P16782" s="33"/>
      <c r="Q16782" s="32"/>
      <c r="R16782" s="32"/>
      <c r="S16782" s="32"/>
      <c r="T16782" s="32"/>
    </row>
    <row r="16783" spans="16:20" x14ac:dyDescent="0.35">
      <c r="P16783" s="33"/>
      <c r="Q16783" s="32"/>
      <c r="R16783" s="32"/>
      <c r="S16783" s="32"/>
      <c r="T16783" s="32"/>
    </row>
    <row r="16784" spans="16:20" x14ac:dyDescent="0.35">
      <c r="P16784" s="33"/>
      <c r="Q16784" s="32"/>
      <c r="R16784" s="32"/>
      <c r="S16784" s="32"/>
      <c r="T16784" s="32"/>
    </row>
    <row r="16785" spans="16:20" x14ac:dyDescent="0.35">
      <c r="P16785" s="33"/>
      <c r="Q16785" s="32"/>
      <c r="R16785" s="32"/>
      <c r="S16785" s="32"/>
      <c r="T16785" s="32"/>
    </row>
    <row r="16786" spans="16:20" x14ac:dyDescent="0.35">
      <c r="P16786" s="33"/>
      <c r="Q16786" s="32"/>
      <c r="R16786" s="32"/>
      <c r="S16786" s="32"/>
      <c r="T16786" s="32"/>
    </row>
    <row r="16787" spans="16:20" x14ac:dyDescent="0.35">
      <c r="P16787" s="33"/>
      <c r="Q16787" s="32"/>
      <c r="R16787" s="32"/>
      <c r="S16787" s="32"/>
      <c r="T16787" s="32"/>
    </row>
    <row r="16788" spans="16:20" x14ac:dyDescent="0.35">
      <c r="P16788" s="33"/>
      <c r="Q16788" s="32"/>
      <c r="R16788" s="32"/>
      <c r="S16788" s="32"/>
      <c r="T16788" s="32"/>
    </row>
    <row r="16789" spans="16:20" x14ac:dyDescent="0.35">
      <c r="P16789" s="33"/>
      <c r="Q16789" s="32"/>
      <c r="R16789" s="32"/>
      <c r="S16789" s="32"/>
      <c r="T16789" s="32"/>
    </row>
    <row r="16790" spans="16:20" x14ac:dyDescent="0.35">
      <c r="P16790" s="33"/>
      <c r="Q16790" s="32"/>
      <c r="R16790" s="32"/>
      <c r="S16790" s="32"/>
      <c r="T16790" s="32"/>
    </row>
    <row r="16791" spans="16:20" x14ac:dyDescent="0.35">
      <c r="P16791" s="33"/>
      <c r="Q16791" s="32"/>
      <c r="R16791" s="32"/>
      <c r="S16791" s="32"/>
      <c r="T16791" s="32"/>
    </row>
    <row r="16792" spans="16:20" x14ac:dyDescent="0.35">
      <c r="P16792" s="33"/>
      <c r="Q16792" s="32"/>
      <c r="R16792" s="32"/>
      <c r="S16792" s="32"/>
      <c r="T16792" s="32"/>
    </row>
    <row r="16793" spans="16:20" x14ac:dyDescent="0.35">
      <c r="P16793" s="33"/>
      <c r="Q16793" s="32"/>
      <c r="R16793" s="32"/>
      <c r="S16793" s="32"/>
      <c r="T16793" s="32"/>
    </row>
    <row r="16794" spans="16:20" x14ac:dyDescent="0.35">
      <c r="P16794" s="33"/>
      <c r="Q16794" s="32"/>
      <c r="R16794" s="32"/>
      <c r="S16794" s="32"/>
      <c r="T16794" s="32"/>
    </row>
    <row r="16795" spans="16:20" x14ac:dyDescent="0.35">
      <c r="P16795" s="33"/>
      <c r="Q16795" s="32"/>
      <c r="R16795" s="32"/>
      <c r="S16795" s="32"/>
      <c r="T16795" s="32"/>
    </row>
    <row r="16796" spans="16:20" x14ac:dyDescent="0.35">
      <c r="P16796" s="33"/>
      <c r="Q16796" s="32"/>
      <c r="R16796" s="32"/>
      <c r="S16796" s="32"/>
      <c r="T16796" s="32"/>
    </row>
    <row r="16797" spans="16:20" x14ac:dyDescent="0.35">
      <c r="P16797" s="33"/>
      <c r="Q16797" s="32"/>
      <c r="R16797" s="32"/>
      <c r="S16797" s="32"/>
      <c r="T16797" s="32"/>
    </row>
    <row r="16798" spans="16:20" x14ac:dyDescent="0.35">
      <c r="P16798" s="33"/>
      <c r="Q16798" s="32"/>
      <c r="R16798" s="32"/>
      <c r="S16798" s="32"/>
      <c r="T16798" s="32"/>
    </row>
    <row r="16799" spans="16:20" x14ac:dyDescent="0.35">
      <c r="P16799" s="33"/>
      <c r="Q16799" s="32"/>
      <c r="R16799" s="32"/>
      <c r="S16799" s="32"/>
      <c r="T16799" s="32"/>
    </row>
    <row r="16800" spans="16:20" x14ac:dyDescent="0.35">
      <c r="P16800" s="33"/>
      <c r="Q16800" s="32"/>
      <c r="R16800" s="32"/>
      <c r="S16800" s="32"/>
      <c r="T16800" s="32"/>
    </row>
    <row r="16801" spans="16:20" x14ac:dyDescent="0.35">
      <c r="P16801" s="33"/>
      <c r="Q16801" s="32"/>
      <c r="R16801" s="32"/>
      <c r="S16801" s="32"/>
      <c r="T16801" s="32"/>
    </row>
    <row r="16802" spans="16:20" x14ac:dyDescent="0.35">
      <c r="P16802" s="33"/>
      <c r="Q16802" s="32"/>
      <c r="R16802" s="32"/>
      <c r="S16802" s="32"/>
      <c r="T16802" s="32"/>
    </row>
    <row r="16803" spans="16:20" x14ac:dyDescent="0.35">
      <c r="P16803" s="33"/>
      <c r="Q16803" s="32"/>
      <c r="R16803" s="32"/>
      <c r="S16803" s="32"/>
      <c r="T16803" s="32"/>
    </row>
    <row r="16804" spans="16:20" x14ac:dyDescent="0.35">
      <c r="P16804" s="33"/>
      <c r="Q16804" s="32"/>
      <c r="R16804" s="32"/>
      <c r="S16804" s="32"/>
      <c r="T16804" s="32"/>
    </row>
    <row r="16805" spans="16:20" x14ac:dyDescent="0.35">
      <c r="P16805" s="33"/>
      <c r="Q16805" s="32"/>
      <c r="R16805" s="32"/>
      <c r="S16805" s="32"/>
      <c r="T16805" s="32"/>
    </row>
    <row r="16806" spans="16:20" x14ac:dyDescent="0.35">
      <c r="P16806" s="33"/>
      <c r="Q16806" s="32"/>
      <c r="R16806" s="32"/>
      <c r="S16806" s="32"/>
      <c r="T16806" s="32"/>
    </row>
    <row r="16807" spans="16:20" x14ac:dyDescent="0.35">
      <c r="P16807" s="33"/>
      <c r="Q16807" s="32"/>
      <c r="R16807" s="32"/>
      <c r="S16807" s="32"/>
      <c r="T16807" s="32"/>
    </row>
    <row r="16808" spans="16:20" x14ac:dyDescent="0.35">
      <c r="P16808" s="33"/>
      <c r="Q16808" s="32"/>
      <c r="R16808" s="32"/>
      <c r="S16808" s="32"/>
      <c r="T16808" s="32"/>
    </row>
    <row r="16809" spans="16:20" x14ac:dyDescent="0.35">
      <c r="P16809" s="33"/>
      <c r="Q16809" s="32"/>
      <c r="R16809" s="32"/>
      <c r="S16809" s="32"/>
      <c r="T16809" s="32"/>
    </row>
    <row r="16810" spans="16:20" x14ac:dyDescent="0.35">
      <c r="P16810" s="33"/>
      <c r="Q16810" s="32"/>
      <c r="R16810" s="32"/>
      <c r="S16810" s="32"/>
      <c r="T16810" s="32"/>
    </row>
    <row r="16811" spans="16:20" x14ac:dyDescent="0.35">
      <c r="P16811" s="33"/>
      <c r="Q16811" s="32"/>
      <c r="R16811" s="32"/>
      <c r="S16811" s="32"/>
      <c r="T16811" s="32"/>
    </row>
    <row r="16812" spans="16:20" x14ac:dyDescent="0.35">
      <c r="P16812" s="33"/>
      <c r="Q16812" s="32"/>
      <c r="R16812" s="32"/>
      <c r="S16812" s="32"/>
      <c r="T16812" s="32"/>
    </row>
    <row r="16813" spans="16:20" x14ac:dyDescent="0.35">
      <c r="P16813" s="33"/>
      <c r="Q16813" s="32"/>
      <c r="R16813" s="32"/>
      <c r="S16813" s="32"/>
      <c r="T16813" s="32"/>
    </row>
    <row r="16814" spans="16:20" x14ac:dyDescent="0.35">
      <c r="P16814" s="33"/>
      <c r="Q16814" s="32"/>
      <c r="R16814" s="32"/>
      <c r="S16814" s="32"/>
      <c r="T16814" s="32"/>
    </row>
    <row r="16815" spans="16:20" x14ac:dyDescent="0.35">
      <c r="P16815" s="33"/>
      <c r="Q16815" s="32"/>
      <c r="R16815" s="32"/>
      <c r="S16815" s="32"/>
      <c r="T16815" s="32"/>
    </row>
    <row r="16816" spans="16:20" x14ac:dyDescent="0.35">
      <c r="P16816" s="33"/>
      <c r="Q16816" s="32"/>
      <c r="R16816" s="32"/>
      <c r="S16816" s="32"/>
      <c r="T16816" s="32"/>
    </row>
    <row r="16817" spans="16:20" x14ac:dyDescent="0.35">
      <c r="P16817" s="33"/>
      <c r="Q16817" s="32"/>
      <c r="R16817" s="32"/>
      <c r="S16817" s="32"/>
      <c r="T16817" s="32"/>
    </row>
    <row r="16818" spans="16:20" x14ac:dyDescent="0.35">
      <c r="P16818" s="33"/>
      <c r="Q16818" s="32"/>
      <c r="R16818" s="32"/>
      <c r="S16818" s="32"/>
      <c r="T16818" s="32"/>
    </row>
    <row r="16819" spans="16:20" x14ac:dyDescent="0.35">
      <c r="P16819" s="33"/>
      <c r="Q16819" s="32"/>
      <c r="R16819" s="32"/>
      <c r="S16819" s="32"/>
      <c r="T16819" s="32"/>
    </row>
    <row r="16820" spans="16:20" x14ac:dyDescent="0.35">
      <c r="P16820" s="33"/>
      <c r="Q16820" s="32"/>
      <c r="R16820" s="32"/>
      <c r="S16820" s="32"/>
      <c r="T16820" s="32"/>
    </row>
    <row r="16821" spans="16:20" x14ac:dyDescent="0.35">
      <c r="P16821" s="33"/>
      <c r="Q16821" s="32"/>
      <c r="R16821" s="32"/>
      <c r="S16821" s="32"/>
      <c r="T16821" s="32"/>
    </row>
    <row r="16822" spans="16:20" x14ac:dyDescent="0.35">
      <c r="P16822" s="33"/>
      <c r="Q16822" s="32"/>
      <c r="R16822" s="32"/>
      <c r="S16822" s="32"/>
      <c r="T16822" s="32"/>
    </row>
    <row r="16823" spans="16:20" x14ac:dyDescent="0.35">
      <c r="P16823" s="33"/>
      <c r="Q16823" s="32"/>
      <c r="R16823" s="32"/>
      <c r="S16823" s="32"/>
      <c r="T16823" s="32"/>
    </row>
    <row r="16824" spans="16:20" x14ac:dyDescent="0.35">
      <c r="P16824" s="33"/>
      <c r="Q16824" s="32"/>
      <c r="R16824" s="32"/>
      <c r="S16824" s="32"/>
      <c r="T16824" s="32"/>
    </row>
    <row r="16825" spans="16:20" x14ac:dyDescent="0.35">
      <c r="P16825" s="33"/>
      <c r="Q16825" s="32"/>
      <c r="R16825" s="32"/>
      <c r="S16825" s="32"/>
      <c r="T16825" s="32"/>
    </row>
    <row r="16826" spans="16:20" x14ac:dyDescent="0.35">
      <c r="P16826" s="33"/>
      <c r="Q16826" s="32"/>
      <c r="R16826" s="32"/>
      <c r="S16826" s="32"/>
      <c r="T16826" s="32"/>
    </row>
    <row r="16827" spans="16:20" x14ac:dyDescent="0.35">
      <c r="P16827" s="33"/>
      <c r="Q16827" s="32"/>
      <c r="R16827" s="32"/>
      <c r="S16827" s="32"/>
      <c r="T16827" s="32"/>
    </row>
    <row r="16828" spans="16:20" x14ac:dyDescent="0.35">
      <c r="P16828" s="33"/>
      <c r="Q16828" s="32"/>
      <c r="R16828" s="32"/>
      <c r="S16828" s="32"/>
      <c r="T16828" s="32"/>
    </row>
    <row r="16829" spans="16:20" x14ac:dyDescent="0.35">
      <c r="P16829" s="33"/>
      <c r="Q16829" s="32"/>
      <c r="R16829" s="32"/>
      <c r="S16829" s="32"/>
      <c r="T16829" s="32"/>
    </row>
    <row r="16830" spans="16:20" x14ac:dyDescent="0.35">
      <c r="P16830" s="33"/>
      <c r="Q16830" s="32"/>
      <c r="R16830" s="32"/>
      <c r="S16830" s="32"/>
      <c r="T16830" s="32"/>
    </row>
    <row r="16831" spans="16:20" x14ac:dyDescent="0.35">
      <c r="P16831" s="33"/>
      <c r="Q16831" s="32"/>
      <c r="R16831" s="32"/>
      <c r="S16831" s="32"/>
      <c r="T16831" s="32"/>
    </row>
    <row r="16832" spans="16:20" x14ac:dyDescent="0.35">
      <c r="P16832" s="33"/>
      <c r="Q16832" s="32"/>
      <c r="R16832" s="32"/>
      <c r="S16832" s="32"/>
      <c r="T16832" s="32"/>
    </row>
    <row r="16833" spans="16:20" x14ac:dyDescent="0.35">
      <c r="P16833" s="33"/>
      <c r="Q16833" s="32"/>
      <c r="R16833" s="32"/>
      <c r="S16833" s="32"/>
      <c r="T16833" s="32"/>
    </row>
    <row r="16834" spans="16:20" x14ac:dyDescent="0.35">
      <c r="P16834" s="33"/>
      <c r="Q16834" s="32"/>
      <c r="R16834" s="32"/>
      <c r="S16834" s="32"/>
      <c r="T16834" s="32"/>
    </row>
    <row r="16835" spans="16:20" x14ac:dyDescent="0.35">
      <c r="P16835" s="33"/>
      <c r="Q16835" s="32"/>
      <c r="R16835" s="32"/>
      <c r="S16835" s="32"/>
      <c r="T16835" s="32"/>
    </row>
    <row r="16836" spans="16:20" x14ac:dyDescent="0.35">
      <c r="P16836" s="33"/>
      <c r="Q16836" s="32"/>
      <c r="R16836" s="32"/>
      <c r="S16836" s="32"/>
      <c r="T16836" s="32"/>
    </row>
    <row r="16837" spans="16:20" x14ac:dyDescent="0.35">
      <c r="P16837" s="33"/>
      <c r="Q16837" s="32"/>
      <c r="R16837" s="32"/>
      <c r="S16837" s="32"/>
      <c r="T16837" s="32"/>
    </row>
    <row r="16838" spans="16:20" x14ac:dyDescent="0.35">
      <c r="P16838" s="33"/>
      <c r="Q16838" s="32"/>
      <c r="R16838" s="32"/>
      <c r="S16838" s="32"/>
      <c r="T16838" s="32"/>
    </row>
    <row r="16839" spans="16:20" x14ac:dyDescent="0.35">
      <c r="P16839" s="33"/>
      <c r="Q16839" s="32"/>
      <c r="R16839" s="32"/>
      <c r="S16839" s="32"/>
      <c r="T16839" s="32"/>
    </row>
    <row r="16840" spans="16:20" x14ac:dyDescent="0.35">
      <c r="P16840" s="33"/>
      <c r="Q16840" s="32"/>
      <c r="R16840" s="32"/>
      <c r="S16840" s="32"/>
      <c r="T16840" s="32"/>
    </row>
    <row r="16841" spans="16:20" x14ac:dyDescent="0.35">
      <c r="P16841" s="33"/>
      <c r="Q16841" s="32"/>
      <c r="R16841" s="32"/>
      <c r="S16841" s="32"/>
      <c r="T16841" s="32"/>
    </row>
    <row r="16842" spans="16:20" x14ac:dyDescent="0.35">
      <c r="P16842" s="33"/>
      <c r="Q16842" s="32"/>
      <c r="R16842" s="32"/>
      <c r="S16842" s="32"/>
      <c r="T16842" s="32"/>
    </row>
    <row r="16843" spans="16:20" x14ac:dyDescent="0.35">
      <c r="P16843" s="33"/>
      <c r="Q16843" s="32"/>
      <c r="R16843" s="32"/>
      <c r="S16843" s="32"/>
      <c r="T16843" s="32"/>
    </row>
    <row r="16844" spans="16:20" x14ac:dyDescent="0.35">
      <c r="P16844" s="33"/>
      <c r="Q16844" s="32"/>
      <c r="R16844" s="32"/>
      <c r="S16844" s="32"/>
      <c r="T16844" s="32"/>
    </row>
    <row r="16845" spans="16:20" x14ac:dyDescent="0.35">
      <c r="P16845" s="33"/>
      <c r="Q16845" s="32"/>
      <c r="R16845" s="32"/>
      <c r="S16845" s="32"/>
      <c r="T16845" s="32"/>
    </row>
    <row r="16846" spans="16:20" x14ac:dyDescent="0.35">
      <c r="P16846" s="33"/>
      <c r="Q16846" s="32"/>
      <c r="R16846" s="32"/>
      <c r="S16846" s="32"/>
      <c r="T16846" s="32"/>
    </row>
    <row r="16847" spans="16:20" x14ac:dyDescent="0.35">
      <c r="P16847" s="33"/>
      <c r="Q16847" s="32"/>
      <c r="R16847" s="32"/>
      <c r="S16847" s="32"/>
      <c r="T16847" s="32"/>
    </row>
    <row r="16848" spans="16:20" x14ac:dyDescent="0.35">
      <c r="P16848" s="33"/>
      <c r="Q16848" s="32"/>
      <c r="R16848" s="32"/>
      <c r="S16848" s="32"/>
      <c r="T16848" s="32"/>
    </row>
    <row r="16849" spans="16:20" x14ac:dyDescent="0.35">
      <c r="P16849" s="33"/>
      <c r="Q16849" s="32"/>
      <c r="R16849" s="32"/>
      <c r="S16849" s="32"/>
      <c r="T16849" s="32"/>
    </row>
    <row r="16850" spans="16:20" x14ac:dyDescent="0.35">
      <c r="P16850" s="33"/>
      <c r="Q16850" s="32"/>
      <c r="R16850" s="32"/>
      <c r="S16850" s="32"/>
      <c r="T16850" s="32"/>
    </row>
    <row r="16851" spans="16:20" x14ac:dyDescent="0.35">
      <c r="P16851" s="33"/>
      <c r="Q16851" s="32"/>
      <c r="R16851" s="32"/>
      <c r="S16851" s="32"/>
      <c r="T16851" s="32"/>
    </row>
    <row r="16852" spans="16:20" x14ac:dyDescent="0.35">
      <c r="P16852" s="33"/>
      <c r="Q16852" s="32"/>
      <c r="R16852" s="32"/>
      <c r="S16852" s="32"/>
      <c r="T16852" s="32"/>
    </row>
    <row r="16853" spans="16:20" x14ac:dyDescent="0.35">
      <c r="P16853" s="33"/>
      <c r="Q16853" s="32"/>
      <c r="R16853" s="32"/>
      <c r="S16853" s="32"/>
      <c r="T16853" s="32"/>
    </row>
    <row r="16854" spans="16:20" x14ac:dyDescent="0.35">
      <c r="P16854" s="33"/>
      <c r="Q16854" s="32"/>
      <c r="R16854" s="32"/>
      <c r="S16854" s="32"/>
      <c r="T16854" s="32"/>
    </row>
    <row r="16855" spans="16:20" x14ac:dyDescent="0.35">
      <c r="P16855" s="33"/>
      <c r="Q16855" s="32"/>
      <c r="R16855" s="32"/>
      <c r="S16855" s="32"/>
      <c r="T16855" s="32"/>
    </row>
    <row r="16856" spans="16:20" x14ac:dyDescent="0.35">
      <c r="P16856" s="33"/>
      <c r="Q16856" s="32"/>
      <c r="R16856" s="32"/>
      <c r="S16856" s="32"/>
      <c r="T16856" s="32"/>
    </row>
    <row r="16857" spans="16:20" x14ac:dyDescent="0.35">
      <c r="P16857" s="33"/>
      <c r="Q16857" s="32"/>
      <c r="R16857" s="32"/>
      <c r="S16857" s="32"/>
      <c r="T16857" s="32"/>
    </row>
    <row r="16858" spans="16:20" x14ac:dyDescent="0.35">
      <c r="P16858" s="33"/>
      <c r="Q16858" s="32"/>
      <c r="R16858" s="32"/>
      <c r="S16858" s="32"/>
      <c r="T16858" s="32"/>
    </row>
    <row r="16859" spans="16:20" x14ac:dyDescent="0.35">
      <c r="P16859" s="33"/>
      <c r="Q16859" s="32"/>
      <c r="R16859" s="32"/>
      <c r="S16859" s="32"/>
      <c r="T16859" s="32"/>
    </row>
    <row r="16860" spans="16:20" x14ac:dyDescent="0.35">
      <c r="P16860" s="33"/>
      <c r="Q16860" s="32"/>
      <c r="R16860" s="32"/>
      <c r="S16860" s="32"/>
      <c r="T16860" s="32"/>
    </row>
    <row r="16861" spans="16:20" x14ac:dyDescent="0.35">
      <c r="P16861" s="33"/>
      <c r="Q16861" s="32"/>
      <c r="R16861" s="32"/>
      <c r="S16861" s="32"/>
      <c r="T16861" s="32"/>
    </row>
    <row r="16862" spans="16:20" x14ac:dyDescent="0.35">
      <c r="P16862" s="33"/>
      <c r="Q16862" s="32"/>
      <c r="R16862" s="32"/>
      <c r="S16862" s="32"/>
      <c r="T16862" s="32"/>
    </row>
    <row r="16863" spans="16:20" x14ac:dyDescent="0.35">
      <c r="P16863" s="33"/>
      <c r="Q16863" s="32"/>
      <c r="R16863" s="32"/>
      <c r="S16863" s="32"/>
      <c r="T16863" s="32"/>
    </row>
    <row r="16864" spans="16:20" x14ac:dyDescent="0.35">
      <c r="P16864" s="33"/>
      <c r="Q16864" s="32"/>
      <c r="R16864" s="32"/>
      <c r="S16864" s="32"/>
      <c r="T16864" s="32"/>
    </row>
    <row r="16865" spans="16:20" x14ac:dyDescent="0.35">
      <c r="P16865" s="33"/>
      <c r="Q16865" s="32"/>
      <c r="R16865" s="32"/>
      <c r="S16865" s="32"/>
      <c r="T16865" s="32"/>
    </row>
    <row r="16866" spans="16:20" x14ac:dyDescent="0.35">
      <c r="P16866" s="33"/>
      <c r="Q16866" s="32"/>
      <c r="R16866" s="32"/>
      <c r="S16866" s="32"/>
      <c r="T16866" s="32"/>
    </row>
    <row r="16867" spans="16:20" x14ac:dyDescent="0.35">
      <c r="P16867" s="33"/>
      <c r="Q16867" s="32"/>
      <c r="R16867" s="32"/>
      <c r="S16867" s="32"/>
      <c r="T16867" s="32"/>
    </row>
    <row r="16868" spans="16:20" x14ac:dyDescent="0.35">
      <c r="P16868" s="33"/>
      <c r="Q16868" s="32"/>
      <c r="R16868" s="32"/>
      <c r="S16868" s="32"/>
      <c r="T16868" s="32"/>
    </row>
    <row r="16869" spans="16:20" x14ac:dyDescent="0.35">
      <c r="P16869" s="33"/>
      <c r="Q16869" s="32"/>
      <c r="R16869" s="32"/>
      <c r="S16869" s="32"/>
      <c r="T16869" s="32"/>
    </row>
    <row r="16870" spans="16:20" x14ac:dyDescent="0.35">
      <c r="P16870" s="33"/>
      <c r="Q16870" s="32"/>
      <c r="R16870" s="32"/>
      <c r="S16870" s="32"/>
      <c r="T16870" s="32"/>
    </row>
    <row r="16871" spans="16:20" x14ac:dyDescent="0.35">
      <c r="P16871" s="33"/>
      <c r="Q16871" s="32"/>
      <c r="R16871" s="32"/>
      <c r="S16871" s="32"/>
      <c r="T16871" s="32"/>
    </row>
    <row r="16872" spans="16:20" x14ac:dyDescent="0.35">
      <c r="P16872" s="33"/>
      <c r="Q16872" s="32"/>
      <c r="R16872" s="32"/>
      <c r="S16872" s="32"/>
      <c r="T16872" s="32"/>
    </row>
    <row r="16873" spans="16:20" x14ac:dyDescent="0.35">
      <c r="P16873" s="33"/>
      <c r="Q16873" s="32"/>
      <c r="R16873" s="32"/>
      <c r="S16873" s="32"/>
      <c r="T16873" s="32"/>
    </row>
    <row r="16874" spans="16:20" x14ac:dyDescent="0.35">
      <c r="P16874" s="33"/>
      <c r="Q16874" s="32"/>
      <c r="R16874" s="32"/>
      <c r="S16874" s="32"/>
      <c r="T16874" s="32"/>
    </row>
    <row r="16875" spans="16:20" x14ac:dyDescent="0.35">
      <c r="P16875" s="33"/>
      <c r="Q16875" s="32"/>
      <c r="R16875" s="32"/>
      <c r="S16875" s="32"/>
      <c r="T16875" s="32"/>
    </row>
    <row r="16876" spans="16:20" x14ac:dyDescent="0.35">
      <c r="P16876" s="33"/>
      <c r="Q16876" s="32"/>
      <c r="R16876" s="32"/>
      <c r="S16876" s="32"/>
      <c r="T16876" s="32"/>
    </row>
    <row r="16877" spans="16:20" x14ac:dyDescent="0.35">
      <c r="P16877" s="33"/>
      <c r="Q16877" s="32"/>
      <c r="R16877" s="32"/>
      <c r="S16877" s="32"/>
      <c r="T16877" s="32"/>
    </row>
    <row r="16878" spans="16:20" x14ac:dyDescent="0.35">
      <c r="P16878" s="33"/>
      <c r="Q16878" s="32"/>
      <c r="R16878" s="32"/>
      <c r="S16878" s="32"/>
      <c r="T16878" s="32"/>
    </row>
    <row r="16879" spans="16:20" x14ac:dyDescent="0.35">
      <c r="P16879" s="33"/>
      <c r="Q16879" s="32"/>
      <c r="R16879" s="32"/>
      <c r="S16879" s="32"/>
      <c r="T16879" s="32"/>
    </row>
    <row r="16880" spans="16:20" x14ac:dyDescent="0.35">
      <c r="P16880" s="33"/>
      <c r="Q16880" s="32"/>
      <c r="R16880" s="32"/>
      <c r="S16880" s="32"/>
      <c r="T16880" s="32"/>
    </row>
    <row r="16881" spans="16:20" x14ac:dyDescent="0.35">
      <c r="P16881" s="33"/>
      <c r="Q16881" s="32"/>
      <c r="R16881" s="32"/>
      <c r="S16881" s="32"/>
      <c r="T16881" s="32"/>
    </row>
    <row r="16882" spans="16:20" x14ac:dyDescent="0.35">
      <c r="P16882" s="33"/>
      <c r="Q16882" s="32"/>
      <c r="R16882" s="32"/>
      <c r="S16882" s="32"/>
      <c r="T16882" s="32"/>
    </row>
    <row r="16883" spans="16:20" x14ac:dyDescent="0.35">
      <c r="P16883" s="33"/>
      <c r="Q16883" s="32"/>
      <c r="R16883" s="32"/>
      <c r="S16883" s="32"/>
      <c r="T16883" s="32"/>
    </row>
    <row r="16884" spans="16:20" x14ac:dyDescent="0.35">
      <c r="P16884" s="33"/>
      <c r="Q16884" s="32"/>
      <c r="R16884" s="32"/>
      <c r="S16884" s="32"/>
      <c r="T16884" s="32"/>
    </row>
    <row r="16885" spans="16:20" x14ac:dyDescent="0.35">
      <c r="P16885" s="33"/>
      <c r="Q16885" s="32"/>
      <c r="R16885" s="32"/>
      <c r="S16885" s="32"/>
      <c r="T16885" s="32"/>
    </row>
    <row r="16886" spans="16:20" x14ac:dyDescent="0.35">
      <c r="P16886" s="33"/>
      <c r="Q16886" s="32"/>
      <c r="R16886" s="32"/>
      <c r="S16886" s="32"/>
      <c r="T16886" s="32"/>
    </row>
    <row r="16887" spans="16:20" x14ac:dyDescent="0.35">
      <c r="P16887" s="33"/>
      <c r="Q16887" s="32"/>
      <c r="R16887" s="32"/>
      <c r="S16887" s="32"/>
      <c r="T16887" s="32"/>
    </row>
    <row r="16888" spans="16:20" x14ac:dyDescent="0.35">
      <c r="P16888" s="33"/>
      <c r="Q16888" s="32"/>
      <c r="R16888" s="32"/>
      <c r="S16888" s="32"/>
      <c r="T16888" s="32"/>
    </row>
    <row r="16889" spans="16:20" x14ac:dyDescent="0.35">
      <c r="P16889" s="33"/>
      <c r="Q16889" s="32"/>
      <c r="R16889" s="32"/>
      <c r="S16889" s="32"/>
      <c r="T16889" s="32"/>
    </row>
    <row r="16890" spans="16:20" x14ac:dyDescent="0.35">
      <c r="P16890" s="33"/>
      <c r="Q16890" s="32"/>
      <c r="R16890" s="32"/>
      <c r="S16890" s="32"/>
      <c r="T16890" s="32"/>
    </row>
    <row r="16891" spans="16:20" x14ac:dyDescent="0.35">
      <c r="P16891" s="33"/>
      <c r="Q16891" s="32"/>
      <c r="R16891" s="32"/>
      <c r="S16891" s="32"/>
      <c r="T16891" s="32"/>
    </row>
    <row r="16892" spans="16:20" x14ac:dyDescent="0.35">
      <c r="P16892" s="33"/>
      <c r="Q16892" s="32"/>
      <c r="R16892" s="32"/>
      <c r="S16892" s="32"/>
      <c r="T16892" s="32"/>
    </row>
    <row r="16893" spans="16:20" x14ac:dyDescent="0.35">
      <c r="P16893" s="33"/>
      <c r="Q16893" s="32"/>
      <c r="R16893" s="32"/>
      <c r="S16893" s="32"/>
      <c r="T16893" s="32"/>
    </row>
    <row r="16894" spans="16:20" x14ac:dyDescent="0.35">
      <c r="P16894" s="33"/>
      <c r="Q16894" s="32"/>
      <c r="R16894" s="32"/>
      <c r="S16894" s="32"/>
      <c r="T16894" s="32"/>
    </row>
    <row r="16895" spans="16:20" x14ac:dyDescent="0.35">
      <c r="P16895" s="33"/>
      <c r="Q16895" s="32"/>
      <c r="R16895" s="32"/>
      <c r="S16895" s="32"/>
      <c r="T16895" s="32"/>
    </row>
    <row r="16896" spans="16:20" x14ac:dyDescent="0.35">
      <c r="P16896" s="33"/>
      <c r="Q16896" s="32"/>
      <c r="R16896" s="32"/>
      <c r="S16896" s="32"/>
      <c r="T16896" s="32"/>
    </row>
    <row r="16897" spans="16:20" x14ac:dyDescent="0.35">
      <c r="P16897" s="33"/>
      <c r="Q16897" s="32"/>
      <c r="R16897" s="32"/>
      <c r="S16897" s="32"/>
      <c r="T16897" s="32"/>
    </row>
    <row r="16898" spans="16:20" x14ac:dyDescent="0.35">
      <c r="P16898" s="33"/>
      <c r="Q16898" s="32"/>
      <c r="R16898" s="32"/>
      <c r="S16898" s="32"/>
      <c r="T16898" s="32"/>
    </row>
    <row r="16899" spans="16:20" x14ac:dyDescent="0.35">
      <c r="P16899" s="33"/>
      <c r="Q16899" s="32"/>
      <c r="R16899" s="32"/>
      <c r="S16899" s="32"/>
      <c r="T16899" s="32"/>
    </row>
    <row r="16900" spans="16:20" x14ac:dyDescent="0.35">
      <c r="P16900" s="33"/>
      <c r="Q16900" s="32"/>
      <c r="R16900" s="32"/>
      <c r="S16900" s="32"/>
      <c r="T16900" s="32"/>
    </row>
    <row r="16901" spans="16:20" x14ac:dyDescent="0.35">
      <c r="P16901" s="33"/>
      <c r="Q16901" s="32"/>
      <c r="R16901" s="32"/>
      <c r="S16901" s="32"/>
      <c r="T16901" s="32"/>
    </row>
    <row r="16902" spans="16:20" x14ac:dyDescent="0.35">
      <c r="P16902" s="33"/>
      <c r="Q16902" s="32"/>
      <c r="R16902" s="32"/>
      <c r="S16902" s="32"/>
      <c r="T16902" s="32"/>
    </row>
    <row r="16903" spans="16:20" x14ac:dyDescent="0.35">
      <c r="P16903" s="33"/>
      <c r="Q16903" s="32"/>
      <c r="R16903" s="32"/>
      <c r="S16903" s="32"/>
      <c r="T16903" s="32"/>
    </row>
    <row r="16904" spans="16:20" x14ac:dyDescent="0.35">
      <c r="P16904" s="33"/>
      <c r="Q16904" s="32"/>
      <c r="R16904" s="32"/>
      <c r="S16904" s="32"/>
      <c r="T16904" s="32"/>
    </row>
    <row r="16905" spans="16:20" x14ac:dyDescent="0.35">
      <c r="P16905" s="33"/>
      <c r="Q16905" s="32"/>
      <c r="R16905" s="32"/>
      <c r="S16905" s="32"/>
      <c r="T16905" s="32"/>
    </row>
    <row r="16906" spans="16:20" x14ac:dyDescent="0.35">
      <c r="P16906" s="33"/>
      <c r="Q16906" s="32"/>
      <c r="R16906" s="32"/>
      <c r="S16906" s="32"/>
      <c r="T16906" s="32"/>
    </row>
    <row r="16907" spans="16:20" x14ac:dyDescent="0.35">
      <c r="P16907" s="33"/>
      <c r="Q16907" s="32"/>
      <c r="R16907" s="32"/>
      <c r="S16907" s="32"/>
      <c r="T16907" s="32"/>
    </row>
    <row r="16908" spans="16:20" x14ac:dyDescent="0.35">
      <c r="P16908" s="33"/>
      <c r="Q16908" s="32"/>
      <c r="R16908" s="32"/>
      <c r="S16908" s="32"/>
      <c r="T16908" s="32"/>
    </row>
    <row r="16909" spans="16:20" x14ac:dyDescent="0.35">
      <c r="P16909" s="33"/>
      <c r="Q16909" s="32"/>
      <c r="R16909" s="32"/>
      <c r="S16909" s="32"/>
      <c r="T16909" s="32"/>
    </row>
    <row r="16910" spans="16:20" x14ac:dyDescent="0.35">
      <c r="P16910" s="33"/>
      <c r="Q16910" s="32"/>
      <c r="R16910" s="32"/>
      <c r="S16910" s="32"/>
      <c r="T16910" s="32"/>
    </row>
    <row r="16911" spans="16:20" x14ac:dyDescent="0.35">
      <c r="P16911" s="33"/>
      <c r="Q16911" s="32"/>
      <c r="R16911" s="32"/>
      <c r="S16911" s="32"/>
      <c r="T16911" s="32"/>
    </row>
    <row r="16912" spans="16:20" x14ac:dyDescent="0.35">
      <c r="P16912" s="33"/>
      <c r="Q16912" s="32"/>
      <c r="R16912" s="32"/>
      <c r="S16912" s="32"/>
      <c r="T16912" s="32"/>
    </row>
    <row r="16913" spans="16:20" x14ac:dyDescent="0.35">
      <c r="P16913" s="33"/>
      <c r="Q16913" s="32"/>
      <c r="R16913" s="32"/>
      <c r="S16913" s="32"/>
      <c r="T16913" s="32"/>
    </row>
    <row r="16914" spans="16:20" x14ac:dyDescent="0.35">
      <c r="P16914" s="33"/>
      <c r="Q16914" s="32"/>
      <c r="R16914" s="32"/>
      <c r="S16914" s="32"/>
      <c r="T16914" s="32"/>
    </row>
    <row r="16915" spans="16:20" x14ac:dyDescent="0.35">
      <c r="P16915" s="33"/>
      <c r="Q16915" s="32"/>
      <c r="R16915" s="32"/>
      <c r="S16915" s="32"/>
      <c r="T16915" s="32"/>
    </row>
    <row r="16916" spans="16:20" x14ac:dyDescent="0.35">
      <c r="P16916" s="33"/>
      <c r="Q16916" s="32"/>
      <c r="R16916" s="32"/>
      <c r="S16916" s="32"/>
      <c r="T16916" s="32"/>
    </row>
    <row r="16917" spans="16:20" x14ac:dyDescent="0.35">
      <c r="P16917" s="33"/>
      <c r="Q16917" s="32"/>
      <c r="R16917" s="32"/>
      <c r="S16917" s="32"/>
      <c r="T16917" s="32"/>
    </row>
    <row r="16918" spans="16:20" x14ac:dyDescent="0.35">
      <c r="P16918" s="33"/>
      <c r="Q16918" s="32"/>
      <c r="R16918" s="32"/>
      <c r="S16918" s="32"/>
      <c r="T16918" s="32"/>
    </row>
    <row r="16919" spans="16:20" x14ac:dyDescent="0.35">
      <c r="P16919" s="33"/>
      <c r="Q16919" s="32"/>
      <c r="R16919" s="32"/>
      <c r="S16919" s="32"/>
      <c r="T16919" s="32"/>
    </row>
    <row r="16920" spans="16:20" x14ac:dyDescent="0.35">
      <c r="P16920" s="33"/>
      <c r="Q16920" s="32"/>
      <c r="R16920" s="32"/>
      <c r="S16920" s="32"/>
      <c r="T16920" s="32"/>
    </row>
    <row r="16921" spans="16:20" x14ac:dyDescent="0.35">
      <c r="P16921" s="33"/>
      <c r="Q16921" s="32"/>
      <c r="R16921" s="32"/>
      <c r="S16921" s="32"/>
      <c r="T16921" s="32"/>
    </row>
    <row r="16922" spans="16:20" x14ac:dyDescent="0.35">
      <c r="P16922" s="33"/>
      <c r="Q16922" s="32"/>
      <c r="R16922" s="32"/>
      <c r="S16922" s="32"/>
      <c r="T16922" s="32"/>
    </row>
    <row r="16923" spans="16:20" x14ac:dyDescent="0.35">
      <c r="P16923" s="33"/>
      <c r="Q16923" s="32"/>
      <c r="R16923" s="32"/>
      <c r="S16923" s="32"/>
      <c r="T16923" s="32"/>
    </row>
    <row r="16924" spans="16:20" x14ac:dyDescent="0.35">
      <c r="P16924" s="33"/>
      <c r="Q16924" s="32"/>
      <c r="R16924" s="32"/>
      <c r="S16924" s="32"/>
      <c r="T16924" s="32"/>
    </row>
    <row r="16925" spans="16:20" x14ac:dyDescent="0.35">
      <c r="P16925" s="33"/>
      <c r="Q16925" s="32"/>
      <c r="R16925" s="32"/>
      <c r="S16925" s="32"/>
      <c r="T16925" s="32"/>
    </row>
    <row r="16926" spans="16:20" x14ac:dyDescent="0.35">
      <c r="P16926" s="33"/>
      <c r="Q16926" s="32"/>
      <c r="R16926" s="32"/>
      <c r="S16926" s="32"/>
      <c r="T16926" s="32"/>
    </row>
    <row r="16927" spans="16:20" x14ac:dyDescent="0.35">
      <c r="P16927" s="33"/>
      <c r="Q16927" s="32"/>
      <c r="R16927" s="32"/>
      <c r="S16927" s="32"/>
      <c r="T16927" s="32"/>
    </row>
    <row r="16928" spans="16:20" x14ac:dyDescent="0.35">
      <c r="P16928" s="33"/>
      <c r="Q16928" s="32"/>
      <c r="R16928" s="32"/>
      <c r="S16928" s="32"/>
      <c r="T16928" s="32"/>
    </row>
    <row r="16929" spans="16:20" x14ac:dyDescent="0.35">
      <c r="P16929" s="33"/>
      <c r="Q16929" s="32"/>
      <c r="R16929" s="32"/>
      <c r="S16929" s="32"/>
      <c r="T16929" s="32"/>
    </row>
    <row r="16930" spans="16:20" x14ac:dyDescent="0.35">
      <c r="P16930" s="33"/>
      <c r="Q16930" s="32"/>
      <c r="R16930" s="32"/>
      <c r="S16930" s="32"/>
      <c r="T16930" s="32"/>
    </row>
    <row r="16931" spans="16:20" x14ac:dyDescent="0.35">
      <c r="P16931" s="33"/>
      <c r="Q16931" s="32"/>
      <c r="R16931" s="32"/>
      <c r="S16931" s="32"/>
      <c r="T16931" s="32"/>
    </row>
    <row r="16932" spans="16:20" x14ac:dyDescent="0.35">
      <c r="P16932" s="33"/>
      <c r="Q16932" s="32"/>
      <c r="R16932" s="32"/>
      <c r="S16932" s="32"/>
      <c r="T16932" s="32"/>
    </row>
    <row r="16933" spans="16:20" x14ac:dyDescent="0.35">
      <c r="P16933" s="33"/>
      <c r="Q16933" s="32"/>
      <c r="R16933" s="32"/>
      <c r="S16933" s="32"/>
      <c r="T16933" s="32"/>
    </row>
    <row r="16934" spans="16:20" x14ac:dyDescent="0.35">
      <c r="P16934" s="33"/>
      <c r="Q16934" s="32"/>
      <c r="R16934" s="32"/>
      <c r="S16934" s="32"/>
      <c r="T16934" s="32"/>
    </row>
    <row r="16935" spans="16:20" x14ac:dyDescent="0.35">
      <c r="P16935" s="33"/>
      <c r="Q16935" s="32"/>
      <c r="R16935" s="32"/>
      <c r="S16935" s="32"/>
      <c r="T16935" s="32"/>
    </row>
    <row r="16936" spans="16:20" x14ac:dyDescent="0.35">
      <c r="P16936" s="33"/>
      <c r="Q16936" s="32"/>
      <c r="R16936" s="32"/>
      <c r="S16936" s="32"/>
      <c r="T16936" s="32"/>
    </row>
    <row r="16937" spans="16:20" x14ac:dyDescent="0.35">
      <c r="P16937" s="33"/>
      <c r="Q16937" s="32"/>
      <c r="R16937" s="32"/>
      <c r="S16937" s="32"/>
      <c r="T16937" s="32"/>
    </row>
    <row r="16938" spans="16:20" x14ac:dyDescent="0.35">
      <c r="P16938" s="33"/>
      <c r="Q16938" s="32"/>
      <c r="R16938" s="32"/>
      <c r="S16938" s="32"/>
      <c r="T16938" s="32"/>
    </row>
    <row r="16939" spans="16:20" x14ac:dyDescent="0.35">
      <c r="P16939" s="33"/>
      <c r="Q16939" s="32"/>
      <c r="R16939" s="32"/>
      <c r="S16939" s="32"/>
      <c r="T16939" s="32"/>
    </row>
    <row r="16940" spans="16:20" x14ac:dyDescent="0.35">
      <c r="P16940" s="33"/>
      <c r="Q16940" s="32"/>
      <c r="R16940" s="32"/>
      <c r="S16940" s="32"/>
      <c r="T16940" s="32"/>
    </row>
    <row r="16941" spans="16:20" x14ac:dyDescent="0.35">
      <c r="P16941" s="33"/>
      <c r="Q16941" s="32"/>
      <c r="R16941" s="32"/>
      <c r="S16941" s="32"/>
      <c r="T16941" s="32"/>
    </row>
    <row r="16942" spans="16:20" x14ac:dyDescent="0.35">
      <c r="P16942" s="33"/>
      <c r="Q16942" s="32"/>
      <c r="R16942" s="32"/>
      <c r="S16942" s="32"/>
      <c r="T16942" s="32"/>
    </row>
    <row r="16943" spans="16:20" x14ac:dyDescent="0.35">
      <c r="P16943" s="33"/>
      <c r="Q16943" s="32"/>
      <c r="R16943" s="32"/>
      <c r="S16943" s="32"/>
      <c r="T16943" s="32"/>
    </row>
    <row r="16944" spans="16:20" x14ac:dyDescent="0.35">
      <c r="P16944" s="33"/>
      <c r="Q16944" s="32"/>
      <c r="R16944" s="32"/>
      <c r="S16944" s="32"/>
      <c r="T16944" s="32"/>
    </row>
    <row r="16945" spans="16:20" x14ac:dyDescent="0.35">
      <c r="P16945" s="33"/>
      <c r="Q16945" s="32"/>
      <c r="R16945" s="32"/>
      <c r="S16945" s="32"/>
      <c r="T16945" s="32"/>
    </row>
    <row r="16946" spans="16:20" x14ac:dyDescent="0.35">
      <c r="P16946" s="33"/>
      <c r="Q16946" s="32"/>
      <c r="R16946" s="32"/>
      <c r="S16946" s="32"/>
      <c r="T16946" s="32"/>
    </row>
    <row r="16947" spans="16:20" x14ac:dyDescent="0.35">
      <c r="P16947" s="33"/>
      <c r="Q16947" s="32"/>
      <c r="R16947" s="32"/>
      <c r="S16947" s="32"/>
      <c r="T16947" s="32"/>
    </row>
    <row r="16948" spans="16:20" x14ac:dyDescent="0.35">
      <c r="P16948" s="33"/>
      <c r="Q16948" s="32"/>
      <c r="R16948" s="32"/>
      <c r="S16948" s="32"/>
      <c r="T16948" s="32"/>
    </row>
    <row r="16949" spans="16:20" x14ac:dyDescent="0.35">
      <c r="P16949" s="33"/>
      <c r="Q16949" s="32"/>
      <c r="R16949" s="32"/>
      <c r="S16949" s="32"/>
      <c r="T16949" s="32"/>
    </row>
    <row r="16950" spans="16:20" x14ac:dyDescent="0.35">
      <c r="P16950" s="33"/>
      <c r="Q16950" s="32"/>
      <c r="R16950" s="32"/>
      <c r="S16950" s="32"/>
      <c r="T16950" s="32"/>
    </row>
    <row r="16951" spans="16:20" x14ac:dyDescent="0.35">
      <c r="P16951" s="33"/>
      <c r="Q16951" s="32"/>
      <c r="R16951" s="32"/>
      <c r="S16951" s="32"/>
      <c r="T16951" s="32"/>
    </row>
    <row r="16952" spans="16:20" x14ac:dyDescent="0.35">
      <c r="P16952" s="33"/>
      <c r="Q16952" s="32"/>
      <c r="R16952" s="32"/>
      <c r="S16952" s="32"/>
      <c r="T16952" s="32"/>
    </row>
    <row r="16953" spans="16:20" x14ac:dyDescent="0.35">
      <c r="P16953" s="33"/>
      <c r="Q16953" s="32"/>
      <c r="R16953" s="32"/>
      <c r="S16953" s="32"/>
      <c r="T16953" s="32"/>
    </row>
    <row r="16954" spans="16:20" x14ac:dyDescent="0.35">
      <c r="P16954" s="33"/>
      <c r="Q16954" s="32"/>
      <c r="R16954" s="32"/>
      <c r="S16954" s="32"/>
      <c r="T16954" s="32"/>
    </row>
    <row r="16955" spans="16:20" x14ac:dyDescent="0.35">
      <c r="P16955" s="33"/>
      <c r="Q16955" s="32"/>
      <c r="R16955" s="32"/>
      <c r="S16955" s="32"/>
      <c r="T16955" s="32"/>
    </row>
    <row r="16956" spans="16:20" x14ac:dyDescent="0.35">
      <c r="P16956" s="33"/>
      <c r="Q16956" s="32"/>
      <c r="R16956" s="32"/>
      <c r="S16956" s="32"/>
      <c r="T16956" s="32"/>
    </row>
    <row r="16957" spans="16:20" x14ac:dyDescent="0.35">
      <c r="P16957" s="33"/>
      <c r="Q16957" s="32"/>
      <c r="R16957" s="32"/>
      <c r="S16957" s="32"/>
      <c r="T16957" s="32"/>
    </row>
    <row r="16958" spans="16:20" x14ac:dyDescent="0.35">
      <c r="P16958" s="33"/>
      <c r="Q16958" s="32"/>
      <c r="R16958" s="32"/>
      <c r="S16958" s="32"/>
      <c r="T16958" s="32"/>
    </row>
    <row r="16959" spans="16:20" x14ac:dyDescent="0.35">
      <c r="P16959" s="33"/>
      <c r="Q16959" s="32"/>
      <c r="R16959" s="32"/>
      <c r="S16959" s="32"/>
      <c r="T16959" s="32"/>
    </row>
    <row r="16960" spans="16:20" x14ac:dyDescent="0.35">
      <c r="P16960" s="33"/>
      <c r="Q16960" s="32"/>
      <c r="R16960" s="32"/>
      <c r="S16960" s="32"/>
      <c r="T16960" s="32"/>
    </row>
    <row r="16961" spans="16:20" x14ac:dyDescent="0.35">
      <c r="P16961" s="33"/>
      <c r="Q16961" s="32"/>
      <c r="R16961" s="32"/>
      <c r="S16961" s="32"/>
      <c r="T16961" s="32"/>
    </row>
    <row r="16962" spans="16:20" x14ac:dyDescent="0.35">
      <c r="P16962" s="33"/>
      <c r="Q16962" s="32"/>
      <c r="R16962" s="32"/>
      <c r="S16962" s="32"/>
      <c r="T16962" s="32"/>
    </row>
    <row r="16963" spans="16:20" x14ac:dyDescent="0.35">
      <c r="P16963" s="33"/>
      <c r="Q16963" s="32"/>
      <c r="R16963" s="32"/>
      <c r="S16963" s="32"/>
      <c r="T16963" s="32"/>
    </row>
    <row r="16964" spans="16:20" x14ac:dyDescent="0.35">
      <c r="P16964" s="33"/>
      <c r="Q16964" s="32"/>
      <c r="R16964" s="32"/>
      <c r="S16964" s="32"/>
      <c r="T16964" s="32"/>
    </row>
    <row r="16965" spans="16:20" x14ac:dyDescent="0.35">
      <c r="P16965" s="33"/>
      <c r="Q16965" s="32"/>
      <c r="R16965" s="32"/>
      <c r="S16965" s="32"/>
      <c r="T16965" s="32"/>
    </row>
    <row r="16966" spans="16:20" x14ac:dyDescent="0.35">
      <c r="P16966" s="33"/>
      <c r="Q16966" s="32"/>
      <c r="R16966" s="32"/>
      <c r="S16966" s="32"/>
      <c r="T16966" s="32"/>
    </row>
    <row r="16967" spans="16:20" x14ac:dyDescent="0.35">
      <c r="P16967" s="33"/>
      <c r="Q16967" s="32"/>
      <c r="R16967" s="32"/>
      <c r="S16967" s="32"/>
      <c r="T16967" s="32"/>
    </row>
    <row r="16968" spans="16:20" x14ac:dyDescent="0.35">
      <c r="P16968" s="33"/>
      <c r="Q16968" s="32"/>
      <c r="R16968" s="32"/>
      <c r="S16968" s="32"/>
      <c r="T16968" s="32"/>
    </row>
    <row r="16969" spans="16:20" x14ac:dyDescent="0.35">
      <c r="P16969" s="33"/>
      <c r="Q16969" s="32"/>
      <c r="R16969" s="32"/>
      <c r="S16969" s="32"/>
      <c r="T16969" s="32"/>
    </row>
    <row r="16970" spans="16:20" x14ac:dyDescent="0.35">
      <c r="P16970" s="33"/>
      <c r="Q16970" s="32"/>
      <c r="R16970" s="32"/>
      <c r="S16970" s="32"/>
      <c r="T16970" s="32"/>
    </row>
    <row r="16971" spans="16:20" x14ac:dyDescent="0.35">
      <c r="P16971" s="33"/>
      <c r="Q16971" s="32"/>
      <c r="R16971" s="32"/>
      <c r="S16971" s="32"/>
      <c r="T16971" s="32"/>
    </row>
    <row r="16972" spans="16:20" x14ac:dyDescent="0.35">
      <c r="P16972" s="33"/>
      <c r="Q16972" s="32"/>
      <c r="R16972" s="32"/>
      <c r="S16972" s="32"/>
      <c r="T16972" s="32"/>
    </row>
    <row r="16973" spans="16:20" x14ac:dyDescent="0.35">
      <c r="P16973" s="33"/>
      <c r="Q16973" s="32"/>
      <c r="R16973" s="32"/>
      <c r="S16973" s="32"/>
      <c r="T16973" s="32"/>
    </row>
    <row r="16974" spans="16:20" x14ac:dyDescent="0.35">
      <c r="P16974" s="33"/>
      <c r="Q16974" s="32"/>
      <c r="R16974" s="32"/>
      <c r="S16974" s="32"/>
      <c r="T16974" s="32"/>
    </row>
    <row r="16975" spans="16:20" x14ac:dyDescent="0.35">
      <c r="P16975" s="33"/>
      <c r="Q16975" s="32"/>
      <c r="R16975" s="32"/>
      <c r="S16975" s="32"/>
      <c r="T16975" s="32"/>
    </row>
    <row r="16976" spans="16:20" x14ac:dyDescent="0.35">
      <c r="P16976" s="33"/>
      <c r="Q16976" s="32"/>
      <c r="R16976" s="32"/>
      <c r="S16976" s="32"/>
      <c r="T16976" s="32"/>
    </row>
    <row r="16977" spans="16:20" x14ac:dyDescent="0.35">
      <c r="P16977" s="33"/>
      <c r="Q16977" s="32"/>
      <c r="R16977" s="32"/>
      <c r="S16977" s="32"/>
      <c r="T16977" s="32"/>
    </row>
    <row r="16978" spans="16:20" x14ac:dyDescent="0.35">
      <c r="P16978" s="33"/>
      <c r="Q16978" s="32"/>
      <c r="R16978" s="32"/>
      <c r="S16978" s="32"/>
      <c r="T16978" s="32"/>
    </row>
    <row r="16979" spans="16:20" x14ac:dyDescent="0.35">
      <c r="P16979" s="33"/>
      <c r="Q16979" s="32"/>
      <c r="R16979" s="32"/>
      <c r="S16979" s="32"/>
      <c r="T16979" s="32"/>
    </row>
    <row r="16980" spans="16:20" x14ac:dyDescent="0.35">
      <c r="P16980" s="33"/>
      <c r="Q16980" s="32"/>
      <c r="R16980" s="32"/>
      <c r="S16980" s="32"/>
      <c r="T16980" s="32"/>
    </row>
    <row r="16981" spans="16:20" x14ac:dyDescent="0.35">
      <c r="P16981" s="33"/>
      <c r="Q16981" s="32"/>
      <c r="R16981" s="32"/>
      <c r="S16981" s="32"/>
      <c r="T16981" s="32"/>
    </row>
    <row r="16982" spans="16:20" x14ac:dyDescent="0.35">
      <c r="P16982" s="33"/>
      <c r="Q16982" s="32"/>
      <c r="R16982" s="32"/>
      <c r="S16982" s="32"/>
      <c r="T16982" s="32"/>
    </row>
    <row r="16983" spans="16:20" x14ac:dyDescent="0.35">
      <c r="P16983" s="33"/>
      <c r="Q16983" s="32"/>
      <c r="R16983" s="32"/>
      <c r="S16983" s="32"/>
      <c r="T16983" s="32"/>
    </row>
    <row r="16984" spans="16:20" x14ac:dyDescent="0.35">
      <c r="P16984" s="33"/>
      <c r="Q16984" s="32"/>
      <c r="R16984" s="32"/>
      <c r="S16984" s="32"/>
      <c r="T16984" s="32"/>
    </row>
    <row r="16985" spans="16:20" x14ac:dyDescent="0.35">
      <c r="P16985" s="33"/>
      <c r="Q16985" s="32"/>
      <c r="R16985" s="32"/>
      <c r="S16985" s="32"/>
      <c r="T16985" s="32"/>
    </row>
    <row r="16986" spans="16:20" x14ac:dyDescent="0.35">
      <c r="P16986" s="33"/>
      <c r="Q16986" s="32"/>
      <c r="R16986" s="32"/>
      <c r="S16986" s="32"/>
      <c r="T16986" s="32"/>
    </row>
    <row r="16987" spans="16:20" x14ac:dyDescent="0.35">
      <c r="P16987" s="33"/>
      <c r="Q16987" s="32"/>
      <c r="R16987" s="32"/>
      <c r="S16987" s="32"/>
      <c r="T16987" s="32"/>
    </row>
    <row r="16988" spans="16:20" x14ac:dyDescent="0.35">
      <c r="P16988" s="33"/>
      <c r="Q16988" s="32"/>
      <c r="R16988" s="32"/>
      <c r="S16988" s="32"/>
      <c r="T16988" s="32"/>
    </row>
    <row r="16989" spans="16:20" x14ac:dyDescent="0.35">
      <c r="P16989" s="33"/>
      <c r="Q16989" s="32"/>
      <c r="R16989" s="32"/>
      <c r="S16989" s="32"/>
      <c r="T16989" s="32"/>
    </row>
    <row r="16990" spans="16:20" x14ac:dyDescent="0.35">
      <c r="P16990" s="33"/>
      <c r="Q16990" s="32"/>
      <c r="R16990" s="32"/>
      <c r="S16990" s="32"/>
      <c r="T16990" s="32"/>
    </row>
    <row r="16991" spans="16:20" x14ac:dyDescent="0.35">
      <c r="P16991" s="33"/>
      <c r="Q16991" s="32"/>
      <c r="R16991" s="32"/>
      <c r="S16991" s="32"/>
      <c r="T16991" s="32"/>
    </row>
    <row r="16992" spans="16:20" x14ac:dyDescent="0.35">
      <c r="P16992" s="33"/>
      <c r="Q16992" s="32"/>
      <c r="R16992" s="32"/>
      <c r="S16992" s="32"/>
      <c r="T16992" s="32"/>
    </row>
    <row r="16993" spans="16:20" x14ac:dyDescent="0.35">
      <c r="P16993" s="33"/>
      <c r="Q16993" s="32"/>
      <c r="R16993" s="32"/>
      <c r="S16993" s="32"/>
      <c r="T16993" s="32"/>
    </row>
    <row r="16994" spans="16:20" x14ac:dyDescent="0.35">
      <c r="P16994" s="33"/>
      <c r="Q16994" s="32"/>
      <c r="R16994" s="32"/>
      <c r="S16994" s="32"/>
      <c r="T16994" s="32"/>
    </row>
    <row r="16995" spans="16:20" x14ac:dyDescent="0.35">
      <c r="P16995" s="33"/>
      <c r="Q16995" s="32"/>
      <c r="R16995" s="32"/>
      <c r="S16995" s="32"/>
      <c r="T16995" s="32"/>
    </row>
    <row r="16996" spans="16:20" x14ac:dyDescent="0.35">
      <c r="P16996" s="33"/>
      <c r="Q16996" s="32"/>
      <c r="R16996" s="32"/>
      <c r="S16996" s="32"/>
      <c r="T16996" s="32"/>
    </row>
    <row r="16997" spans="16:20" x14ac:dyDescent="0.35">
      <c r="P16997" s="33"/>
      <c r="Q16997" s="32"/>
      <c r="R16997" s="32"/>
      <c r="S16997" s="32"/>
      <c r="T16997" s="32"/>
    </row>
    <row r="16998" spans="16:20" x14ac:dyDescent="0.35">
      <c r="P16998" s="33"/>
      <c r="Q16998" s="32"/>
      <c r="R16998" s="32"/>
      <c r="S16998" s="32"/>
      <c r="T16998" s="32"/>
    </row>
    <row r="16999" spans="16:20" x14ac:dyDescent="0.35">
      <c r="P16999" s="33"/>
      <c r="Q16999" s="32"/>
      <c r="R16999" s="32"/>
      <c r="S16999" s="32"/>
      <c r="T16999" s="32"/>
    </row>
    <row r="17000" spans="16:20" x14ac:dyDescent="0.35">
      <c r="P17000" s="33"/>
      <c r="Q17000" s="32"/>
      <c r="R17000" s="32"/>
      <c r="S17000" s="32"/>
      <c r="T17000" s="32"/>
    </row>
    <row r="17001" spans="16:20" x14ac:dyDescent="0.35">
      <c r="P17001" s="33"/>
      <c r="Q17001" s="32"/>
      <c r="R17001" s="32"/>
      <c r="S17001" s="32"/>
      <c r="T17001" s="32"/>
    </row>
    <row r="17002" spans="16:20" x14ac:dyDescent="0.35">
      <c r="P17002" s="33"/>
      <c r="Q17002" s="32"/>
      <c r="R17002" s="32"/>
      <c r="S17002" s="32"/>
      <c r="T17002" s="32"/>
    </row>
    <row r="17003" spans="16:20" x14ac:dyDescent="0.35">
      <c r="P17003" s="33"/>
      <c r="Q17003" s="32"/>
      <c r="R17003" s="32"/>
      <c r="S17003" s="32"/>
      <c r="T17003" s="32"/>
    </row>
    <row r="17004" spans="16:20" x14ac:dyDescent="0.35">
      <c r="P17004" s="33"/>
      <c r="Q17004" s="32"/>
      <c r="R17004" s="32"/>
      <c r="S17004" s="32"/>
      <c r="T17004" s="32"/>
    </row>
    <row r="17005" spans="16:20" x14ac:dyDescent="0.35">
      <c r="P17005" s="33"/>
      <c r="Q17005" s="32"/>
      <c r="R17005" s="32"/>
      <c r="S17005" s="32"/>
      <c r="T17005" s="32"/>
    </row>
    <row r="17006" spans="16:20" x14ac:dyDescent="0.35">
      <c r="P17006" s="33"/>
      <c r="Q17006" s="32"/>
      <c r="R17006" s="32"/>
      <c r="S17006" s="32"/>
      <c r="T17006" s="32"/>
    </row>
    <row r="17007" spans="16:20" x14ac:dyDescent="0.35">
      <c r="P17007" s="33"/>
      <c r="Q17007" s="32"/>
      <c r="R17007" s="32"/>
      <c r="S17007" s="32"/>
      <c r="T17007" s="32"/>
    </row>
    <row r="17008" spans="16:20" x14ac:dyDescent="0.35">
      <c r="P17008" s="33"/>
      <c r="Q17008" s="32"/>
      <c r="R17008" s="32"/>
      <c r="S17008" s="32"/>
      <c r="T17008" s="32"/>
    </row>
    <row r="17009" spans="16:20" x14ac:dyDescent="0.35">
      <c r="P17009" s="33"/>
      <c r="Q17009" s="32"/>
      <c r="R17009" s="32"/>
      <c r="S17009" s="32"/>
      <c r="T17009" s="32"/>
    </row>
    <row r="17010" spans="16:20" x14ac:dyDescent="0.35">
      <c r="P17010" s="33"/>
      <c r="Q17010" s="32"/>
      <c r="R17010" s="32"/>
      <c r="S17010" s="32"/>
      <c r="T17010" s="32"/>
    </row>
    <row r="17011" spans="16:20" x14ac:dyDescent="0.35">
      <c r="P17011" s="33"/>
      <c r="Q17011" s="32"/>
      <c r="R17011" s="32"/>
      <c r="S17011" s="32"/>
      <c r="T17011" s="32"/>
    </row>
    <row r="17012" spans="16:20" x14ac:dyDescent="0.35">
      <c r="P17012" s="33"/>
      <c r="Q17012" s="32"/>
      <c r="R17012" s="32"/>
      <c r="S17012" s="32"/>
      <c r="T17012" s="32"/>
    </row>
    <row r="17013" spans="16:20" x14ac:dyDescent="0.35">
      <c r="P17013" s="33"/>
      <c r="Q17013" s="32"/>
      <c r="R17013" s="32"/>
      <c r="S17013" s="32"/>
      <c r="T17013" s="32"/>
    </row>
    <row r="17014" spans="16:20" x14ac:dyDescent="0.35">
      <c r="P17014" s="33"/>
      <c r="Q17014" s="32"/>
      <c r="R17014" s="32"/>
      <c r="S17014" s="32"/>
      <c r="T17014" s="32"/>
    </row>
    <row r="17015" spans="16:20" x14ac:dyDescent="0.35">
      <c r="P17015" s="33"/>
      <c r="Q17015" s="32"/>
      <c r="R17015" s="32"/>
      <c r="S17015" s="32"/>
      <c r="T17015" s="32"/>
    </row>
    <row r="17016" spans="16:20" x14ac:dyDescent="0.35">
      <c r="P17016" s="33"/>
      <c r="Q17016" s="32"/>
      <c r="R17016" s="32"/>
      <c r="S17016" s="32"/>
      <c r="T17016" s="32"/>
    </row>
    <row r="17017" spans="16:20" x14ac:dyDescent="0.35">
      <c r="P17017" s="33"/>
      <c r="Q17017" s="32"/>
      <c r="R17017" s="32"/>
      <c r="S17017" s="32"/>
      <c r="T17017" s="32"/>
    </row>
    <row r="17018" spans="16:20" x14ac:dyDescent="0.35">
      <c r="P17018" s="33"/>
      <c r="Q17018" s="32"/>
      <c r="R17018" s="32"/>
      <c r="S17018" s="32"/>
      <c r="T17018" s="32"/>
    </row>
    <row r="17019" spans="16:20" x14ac:dyDescent="0.35">
      <c r="P17019" s="33"/>
      <c r="Q17019" s="32"/>
      <c r="R17019" s="32"/>
      <c r="S17019" s="32"/>
      <c r="T17019" s="32"/>
    </row>
    <row r="17020" spans="16:20" x14ac:dyDescent="0.35">
      <c r="P17020" s="33"/>
      <c r="Q17020" s="32"/>
      <c r="R17020" s="32"/>
      <c r="S17020" s="32"/>
      <c r="T17020" s="32"/>
    </row>
    <row r="17021" spans="16:20" x14ac:dyDescent="0.35">
      <c r="P17021" s="33"/>
      <c r="Q17021" s="32"/>
      <c r="R17021" s="32"/>
      <c r="S17021" s="32"/>
      <c r="T17021" s="32"/>
    </row>
    <row r="17022" spans="16:20" x14ac:dyDescent="0.35">
      <c r="P17022" s="33"/>
      <c r="Q17022" s="32"/>
      <c r="R17022" s="32"/>
      <c r="S17022" s="32"/>
      <c r="T17022" s="32"/>
    </row>
    <row r="17023" spans="16:20" x14ac:dyDescent="0.35">
      <c r="P17023" s="33"/>
      <c r="Q17023" s="32"/>
      <c r="R17023" s="32"/>
      <c r="S17023" s="32"/>
      <c r="T17023" s="32"/>
    </row>
    <row r="17024" spans="16:20" x14ac:dyDescent="0.35">
      <c r="P17024" s="33"/>
      <c r="Q17024" s="32"/>
      <c r="R17024" s="32"/>
      <c r="S17024" s="32"/>
      <c r="T17024" s="32"/>
    </row>
    <row r="17025" spans="16:20" x14ac:dyDescent="0.35">
      <c r="P17025" s="33"/>
      <c r="Q17025" s="32"/>
      <c r="R17025" s="32"/>
      <c r="S17025" s="32"/>
      <c r="T17025" s="32"/>
    </row>
    <row r="17026" spans="16:20" x14ac:dyDescent="0.35">
      <c r="P17026" s="33"/>
      <c r="Q17026" s="32"/>
      <c r="R17026" s="32"/>
      <c r="S17026" s="32"/>
      <c r="T17026" s="32"/>
    </row>
    <row r="17027" spans="16:20" x14ac:dyDescent="0.35">
      <c r="P17027" s="33"/>
      <c r="Q17027" s="32"/>
      <c r="R17027" s="32"/>
      <c r="S17027" s="32"/>
      <c r="T17027" s="32"/>
    </row>
    <row r="17028" spans="16:20" x14ac:dyDescent="0.35">
      <c r="P17028" s="33"/>
      <c r="Q17028" s="32"/>
      <c r="R17028" s="32"/>
      <c r="S17028" s="32"/>
      <c r="T17028" s="32"/>
    </row>
    <row r="17029" spans="16:20" x14ac:dyDescent="0.35">
      <c r="P17029" s="33"/>
      <c r="Q17029" s="32"/>
      <c r="R17029" s="32"/>
      <c r="S17029" s="32"/>
      <c r="T17029" s="32"/>
    </row>
    <row r="17030" spans="16:20" x14ac:dyDescent="0.35">
      <c r="P17030" s="33"/>
      <c r="Q17030" s="32"/>
      <c r="R17030" s="32"/>
      <c r="S17030" s="32"/>
      <c r="T17030" s="32"/>
    </row>
    <row r="17031" spans="16:20" x14ac:dyDescent="0.35">
      <c r="P17031" s="33"/>
      <c r="Q17031" s="32"/>
      <c r="R17031" s="32"/>
      <c r="S17031" s="32"/>
      <c r="T17031" s="32"/>
    </row>
    <row r="17032" spans="16:20" x14ac:dyDescent="0.35">
      <c r="P17032" s="33"/>
      <c r="Q17032" s="32"/>
      <c r="R17032" s="32"/>
      <c r="S17032" s="32"/>
      <c r="T17032" s="32"/>
    </row>
    <row r="17033" spans="16:20" x14ac:dyDescent="0.35">
      <c r="P17033" s="33"/>
      <c r="Q17033" s="32"/>
      <c r="R17033" s="32"/>
      <c r="S17033" s="32"/>
      <c r="T17033" s="32"/>
    </row>
    <row r="17034" spans="16:20" x14ac:dyDescent="0.35">
      <c r="P17034" s="33"/>
      <c r="Q17034" s="32"/>
      <c r="R17034" s="32"/>
      <c r="S17034" s="32"/>
      <c r="T17034" s="32"/>
    </row>
    <row r="17035" spans="16:20" x14ac:dyDescent="0.35">
      <c r="P17035" s="33"/>
      <c r="Q17035" s="32"/>
      <c r="R17035" s="32"/>
      <c r="S17035" s="32"/>
      <c r="T17035" s="32"/>
    </row>
    <row r="17036" spans="16:20" x14ac:dyDescent="0.35">
      <c r="P17036" s="33"/>
      <c r="Q17036" s="32"/>
      <c r="R17036" s="32"/>
      <c r="S17036" s="32"/>
      <c r="T17036" s="32"/>
    </row>
    <row r="17037" spans="16:20" x14ac:dyDescent="0.35">
      <c r="P17037" s="33"/>
      <c r="Q17037" s="32"/>
      <c r="R17037" s="32"/>
      <c r="S17037" s="32"/>
      <c r="T17037" s="32"/>
    </row>
    <row r="17038" spans="16:20" x14ac:dyDescent="0.35">
      <c r="P17038" s="33"/>
      <c r="Q17038" s="32"/>
      <c r="R17038" s="32"/>
      <c r="S17038" s="32"/>
      <c r="T17038" s="32"/>
    </row>
    <row r="17039" spans="16:20" x14ac:dyDescent="0.35">
      <c r="P17039" s="33"/>
      <c r="Q17039" s="32"/>
      <c r="R17039" s="32"/>
      <c r="S17039" s="32"/>
      <c r="T17039" s="32"/>
    </row>
    <row r="17040" spans="16:20" x14ac:dyDescent="0.35">
      <c r="P17040" s="33"/>
      <c r="Q17040" s="32"/>
      <c r="R17040" s="32"/>
      <c r="S17040" s="32"/>
      <c r="T17040" s="32"/>
    </row>
    <row r="17041" spans="16:20" x14ac:dyDescent="0.35">
      <c r="P17041" s="33"/>
      <c r="Q17041" s="32"/>
      <c r="R17041" s="32"/>
      <c r="S17041" s="32"/>
      <c r="T17041" s="32"/>
    </row>
    <row r="17042" spans="16:20" x14ac:dyDescent="0.35">
      <c r="P17042" s="33"/>
      <c r="Q17042" s="32"/>
      <c r="R17042" s="32"/>
      <c r="S17042" s="32"/>
      <c r="T17042" s="32"/>
    </row>
    <row r="17043" spans="16:20" x14ac:dyDescent="0.35">
      <c r="P17043" s="33"/>
      <c r="Q17043" s="32"/>
      <c r="R17043" s="32"/>
      <c r="S17043" s="32"/>
      <c r="T17043" s="32"/>
    </row>
    <row r="17044" spans="16:20" x14ac:dyDescent="0.35">
      <c r="P17044" s="33"/>
      <c r="Q17044" s="32"/>
      <c r="R17044" s="32"/>
      <c r="S17044" s="32"/>
      <c r="T17044" s="32"/>
    </row>
    <row r="17045" spans="16:20" x14ac:dyDescent="0.35">
      <c r="P17045" s="33"/>
      <c r="Q17045" s="32"/>
      <c r="R17045" s="32"/>
      <c r="S17045" s="32"/>
      <c r="T17045" s="32"/>
    </row>
    <row r="17046" spans="16:20" x14ac:dyDescent="0.35">
      <c r="P17046" s="33"/>
      <c r="Q17046" s="32"/>
      <c r="R17046" s="32"/>
      <c r="S17046" s="32"/>
      <c r="T17046" s="32"/>
    </row>
    <row r="17047" spans="16:20" x14ac:dyDescent="0.35">
      <c r="P17047" s="33"/>
      <c r="Q17047" s="32"/>
      <c r="R17047" s="32"/>
      <c r="S17047" s="32"/>
      <c r="T17047" s="32"/>
    </row>
    <row r="17048" spans="16:20" x14ac:dyDescent="0.35">
      <c r="P17048" s="33"/>
      <c r="Q17048" s="32"/>
      <c r="R17048" s="32"/>
      <c r="S17048" s="32"/>
      <c r="T17048" s="32"/>
    </row>
    <row r="17049" spans="16:20" x14ac:dyDescent="0.35">
      <c r="P17049" s="33"/>
      <c r="Q17049" s="32"/>
      <c r="R17049" s="32"/>
      <c r="S17049" s="32"/>
      <c r="T17049" s="32"/>
    </row>
    <row r="17050" spans="16:20" x14ac:dyDescent="0.35">
      <c r="P17050" s="33"/>
      <c r="Q17050" s="32"/>
      <c r="R17050" s="32"/>
      <c r="S17050" s="32"/>
      <c r="T17050" s="32"/>
    </row>
    <row r="17051" spans="16:20" x14ac:dyDescent="0.35">
      <c r="P17051" s="33"/>
      <c r="Q17051" s="32"/>
      <c r="R17051" s="32"/>
      <c r="S17051" s="32"/>
      <c r="T17051" s="32"/>
    </row>
    <row r="17052" spans="16:20" x14ac:dyDescent="0.35">
      <c r="P17052" s="33"/>
      <c r="Q17052" s="32"/>
      <c r="R17052" s="32"/>
      <c r="S17052" s="32"/>
      <c r="T17052" s="32"/>
    </row>
    <row r="17053" spans="16:20" x14ac:dyDescent="0.35">
      <c r="P17053" s="33"/>
      <c r="Q17053" s="32"/>
      <c r="R17053" s="32"/>
      <c r="S17053" s="32"/>
      <c r="T17053" s="32"/>
    </row>
    <row r="17054" spans="16:20" x14ac:dyDescent="0.35">
      <c r="P17054" s="33"/>
      <c r="Q17054" s="32"/>
      <c r="R17054" s="32"/>
      <c r="S17054" s="32"/>
      <c r="T17054" s="32"/>
    </row>
    <row r="17055" spans="16:20" x14ac:dyDescent="0.35">
      <c r="P17055" s="33"/>
      <c r="Q17055" s="32"/>
      <c r="R17055" s="32"/>
      <c r="S17055" s="32"/>
      <c r="T17055" s="32"/>
    </row>
    <row r="17056" spans="16:20" x14ac:dyDescent="0.35">
      <c r="P17056" s="33"/>
      <c r="Q17056" s="32"/>
      <c r="R17056" s="32"/>
      <c r="S17056" s="32"/>
      <c r="T17056" s="32"/>
    </row>
    <row r="17057" spans="16:20" x14ac:dyDescent="0.35">
      <c r="P17057" s="33"/>
      <c r="Q17057" s="32"/>
      <c r="R17057" s="32"/>
      <c r="S17057" s="32"/>
      <c r="T17057" s="32"/>
    </row>
    <row r="17058" spans="16:20" x14ac:dyDescent="0.35">
      <c r="P17058" s="33"/>
      <c r="Q17058" s="32"/>
      <c r="R17058" s="32"/>
      <c r="S17058" s="32"/>
      <c r="T17058" s="32"/>
    </row>
    <row r="17059" spans="16:20" x14ac:dyDescent="0.35">
      <c r="P17059" s="33"/>
      <c r="Q17059" s="32"/>
      <c r="R17059" s="32"/>
      <c r="S17059" s="32"/>
      <c r="T17059" s="32"/>
    </row>
    <row r="17060" spans="16:20" x14ac:dyDescent="0.35">
      <c r="P17060" s="33"/>
      <c r="Q17060" s="32"/>
      <c r="R17060" s="32"/>
      <c r="S17060" s="32"/>
      <c r="T17060" s="32"/>
    </row>
    <row r="17061" spans="16:20" x14ac:dyDescent="0.35">
      <c r="P17061" s="33"/>
      <c r="Q17061" s="32"/>
      <c r="R17061" s="32"/>
      <c r="S17061" s="32"/>
      <c r="T17061" s="32"/>
    </row>
    <row r="17062" spans="16:20" x14ac:dyDescent="0.35">
      <c r="P17062" s="33"/>
      <c r="Q17062" s="32"/>
      <c r="R17062" s="32"/>
      <c r="S17062" s="32"/>
      <c r="T17062" s="32"/>
    </row>
    <row r="17063" spans="16:20" x14ac:dyDescent="0.35">
      <c r="P17063" s="33"/>
      <c r="Q17063" s="32"/>
      <c r="R17063" s="32"/>
      <c r="S17063" s="32"/>
      <c r="T17063" s="32"/>
    </row>
    <row r="17064" spans="16:20" x14ac:dyDescent="0.35">
      <c r="P17064" s="33"/>
      <c r="Q17064" s="32"/>
      <c r="R17064" s="32"/>
      <c r="S17064" s="32"/>
      <c r="T17064" s="32"/>
    </row>
    <row r="17065" spans="16:20" x14ac:dyDescent="0.35">
      <c r="P17065" s="33"/>
      <c r="Q17065" s="32"/>
      <c r="R17065" s="32"/>
      <c r="S17065" s="32"/>
      <c r="T17065" s="32"/>
    </row>
    <row r="17066" spans="16:20" x14ac:dyDescent="0.35">
      <c r="P17066" s="33"/>
      <c r="Q17066" s="32"/>
      <c r="R17066" s="32"/>
      <c r="S17066" s="32"/>
      <c r="T17066" s="32"/>
    </row>
    <row r="17067" spans="16:20" x14ac:dyDescent="0.35">
      <c r="P17067" s="33"/>
      <c r="Q17067" s="32"/>
      <c r="R17067" s="32"/>
      <c r="S17067" s="32"/>
      <c r="T17067" s="32"/>
    </row>
    <row r="17068" spans="16:20" x14ac:dyDescent="0.35">
      <c r="P17068" s="33"/>
      <c r="Q17068" s="32"/>
      <c r="R17068" s="32"/>
      <c r="S17068" s="32"/>
      <c r="T17068" s="32"/>
    </row>
    <row r="17069" spans="16:20" x14ac:dyDescent="0.35">
      <c r="P17069" s="33"/>
      <c r="Q17069" s="32"/>
      <c r="R17069" s="32"/>
      <c r="S17069" s="32"/>
      <c r="T17069" s="32"/>
    </row>
    <row r="17070" spans="16:20" x14ac:dyDescent="0.35">
      <c r="P17070" s="33"/>
      <c r="Q17070" s="32"/>
      <c r="R17070" s="32"/>
      <c r="S17070" s="32"/>
      <c r="T17070" s="32"/>
    </row>
    <row r="17071" spans="16:20" x14ac:dyDescent="0.35">
      <c r="P17071" s="33"/>
      <c r="Q17071" s="32"/>
      <c r="R17071" s="32"/>
      <c r="S17071" s="32"/>
      <c r="T17071" s="32"/>
    </row>
    <row r="17072" spans="16:20" x14ac:dyDescent="0.35">
      <c r="P17072" s="33"/>
      <c r="Q17072" s="32"/>
      <c r="R17072" s="32"/>
      <c r="S17072" s="32"/>
      <c r="T17072" s="32"/>
    </row>
    <row r="17073" spans="16:20" x14ac:dyDescent="0.35">
      <c r="P17073" s="33"/>
      <c r="Q17073" s="32"/>
      <c r="R17073" s="32"/>
      <c r="S17073" s="32"/>
      <c r="T17073" s="32"/>
    </row>
    <row r="17074" spans="16:20" x14ac:dyDescent="0.35">
      <c r="P17074" s="33"/>
      <c r="Q17074" s="32"/>
      <c r="R17074" s="32"/>
      <c r="S17074" s="32"/>
      <c r="T17074" s="32"/>
    </row>
    <row r="17075" spans="16:20" x14ac:dyDescent="0.35">
      <c r="P17075" s="33"/>
      <c r="Q17075" s="32"/>
      <c r="R17075" s="32"/>
      <c r="S17075" s="32"/>
      <c r="T17075" s="32"/>
    </row>
    <row r="17076" spans="16:20" x14ac:dyDescent="0.35">
      <c r="P17076" s="33"/>
      <c r="Q17076" s="32"/>
      <c r="R17076" s="32"/>
      <c r="S17076" s="32"/>
      <c r="T17076" s="32"/>
    </row>
    <row r="17077" spans="16:20" x14ac:dyDescent="0.35">
      <c r="P17077" s="33"/>
      <c r="Q17077" s="32"/>
      <c r="R17077" s="32"/>
      <c r="S17077" s="32"/>
      <c r="T17077" s="32"/>
    </row>
    <row r="17078" spans="16:20" x14ac:dyDescent="0.35">
      <c r="P17078" s="33"/>
      <c r="Q17078" s="32"/>
      <c r="R17078" s="32"/>
      <c r="S17078" s="32"/>
      <c r="T17078" s="32"/>
    </row>
    <row r="17079" spans="16:20" x14ac:dyDescent="0.35">
      <c r="P17079" s="33"/>
      <c r="Q17079" s="32"/>
      <c r="R17079" s="32"/>
      <c r="S17079" s="32"/>
      <c r="T17079" s="32"/>
    </row>
    <row r="17080" spans="16:20" x14ac:dyDescent="0.35">
      <c r="P17080" s="33"/>
      <c r="Q17080" s="32"/>
      <c r="R17080" s="32"/>
      <c r="S17080" s="32"/>
      <c r="T17080" s="32"/>
    </row>
    <row r="17081" spans="16:20" x14ac:dyDescent="0.35">
      <c r="P17081" s="33"/>
      <c r="Q17081" s="32"/>
      <c r="R17081" s="32"/>
      <c r="S17081" s="32"/>
      <c r="T17081" s="32"/>
    </row>
    <row r="17082" spans="16:20" x14ac:dyDescent="0.35">
      <c r="P17082" s="33"/>
      <c r="Q17082" s="32"/>
      <c r="R17082" s="32"/>
      <c r="S17082" s="32"/>
      <c r="T17082" s="32"/>
    </row>
    <row r="17083" spans="16:20" x14ac:dyDescent="0.35">
      <c r="P17083" s="33"/>
      <c r="Q17083" s="32"/>
      <c r="R17083" s="32"/>
      <c r="S17083" s="32"/>
      <c r="T17083" s="32"/>
    </row>
    <row r="17084" spans="16:20" x14ac:dyDescent="0.35">
      <c r="P17084" s="33"/>
      <c r="Q17084" s="32"/>
      <c r="R17084" s="32"/>
      <c r="S17084" s="32"/>
      <c r="T17084" s="32"/>
    </row>
    <row r="17085" spans="16:20" x14ac:dyDescent="0.35">
      <c r="P17085" s="33"/>
      <c r="Q17085" s="32"/>
      <c r="R17085" s="32"/>
      <c r="S17085" s="32"/>
      <c r="T17085" s="32"/>
    </row>
    <row r="17086" spans="16:20" x14ac:dyDescent="0.35">
      <c r="P17086" s="33"/>
      <c r="Q17086" s="32"/>
      <c r="R17086" s="32"/>
      <c r="S17086" s="32"/>
      <c r="T17086" s="32"/>
    </row>
    <row r="17087" spans="16:20" x14ac:dyDescent="0.35">
      <c r="P17087" s="33"/>
      <c r="Q17087" s="32"/>
      <c r="R17087" s="32"/>
      <c r="S17087" s="32"/>
      <c r="T17087" s="32"/>
    </row>
    <row r="17088" spans="16:20" x14ac:dyDescent="0.35">
      <c r="P17088" s="33"/>
      <c r="Q17088" s="32"/>
      <c r="R17088" s="32"/>
      <c r="S17088" s="32"/>
      <c r="T17088" s="32"/>
    </row>
    <row r="17089" spans="16:20" x14ac:dyDescent="0.35">
      <c r="P17089" s="33"/>
      <c r="Q17089" s="32"/>
      <c r="R17089" s="32"/>
      <c r="S17089" s="32"/>
      <c r="T17089" s="32"/>
    </row>
    <row r="17090" spans="16:20" x14ac:dyDescent="0.35">
      <c r="P17090" s="33"/>
      <c r="Q17090" s="32"/>
      <c r="R17090" s="32"/>
      <c r="S17090" s="32"/>
      <c r="T17090" s="32"/>
    </row>
    <row r="17091" spans="16:20" x14ac:dyDescent="0.35">
      <c r="P17091" s="33"/>
      <c r="Q17091" s="32"/>
      <c r="R17091" s="32"/>
      <c r="S17091" s="32"/>
      <c r="T17091" s="32"/>
    </row>
    <row r="17092" spans="16:20" x14ac:dyDescent="0.35">
      <c r="P17092" s="33"/>
      <c r="Q17092" s="32"/>
      <c r="R17092" s="32"/>
      <c r="S17092" s="32"/>
      <c r="T17092" s="32"/>
    </row>
    <row r="17093" spans="16:20" x14ac:dyDescent="0.35">
      <c r="P17093" s="33"/>
      <c r="Q17093" s="32"/>
      <c r="R17093" s="32"/>
      <c r="S17093" s="32"/>
      <c r="T17093" s="32"/>
    </row>
    <row r="17094" spans="16:20" x14ac:dyDescent="0.35">
      <c r="P17094" s="33"/>
      <c r="Q17094" s="32"/>
      <c r="R17094" s="32"/>
      <c r="S17094" s="32"/>
      <c r="T17094" s="32"/>
    </row>
    <row r="17095" spans="16:20" x14ac:dyDescent="0.35">
      <c r="P17095" s="33"/>
      <c r="Q17095" s="32"/>
      <c r="R17095" s="32"/>
      <c r="S17095" s="32"/>
      <c r="T17095" s="32"/>
    </row>
    <row r="17096" spans="16:20" x14ac:dyDescent="0.35">
      <c r="P17096" s="33"/>
      <c r="Q17096" s="32"/>
      <c r="R17096" s="32"/>
      <c r="S17096" s="32"/>
      <c r="T17096" s="32"/>
    </row>
    <row r="17097" spans="16:20" x14ac:dyDescent="0.35">
      <c r="P17097" s="33"/>
      <c r="Q17097" s="32"/>
      <c r="R17097" s="32"/>
      <c r="S17097" s="32"/>
      <c r="T17097" s="32"/>
    </row>
    <row r="17098" spans="16:20" x14ac:dyDescent="0.35">
      <c r="P17098" s="33"/>
      <c r="Q17098" s="32"/>
      <c r="R17098" s="32"/>
      <c r="S17098" s="32"/>
      <c r="T17098" s="32"/>
    </row>
    <row r="17099" spans="16:20" x14ac:dyDescent="0.35">
      <c r="P17099" s="33"/>
      <c r="Q17099" s="32"/>
      <c r="R17099" s="32"/>
      <c r="S17099" s="32"/>
      <c r="T17099" s="32"/>
    </row>
    <row r="17100" spans="16:20" x14ac:dyDescent="0.35">
      <c r="P17100" s="33"/>
      <c r="Q17100" s="32"/>
      <c r="R17100" s="32"/>
      <c r="S17100" s="32"/>
      <c r="T17100" s="32"/>
    </row>
    <row r="17101" spans="16:20" x14ac:dyDescent="0.35">
      <c r="P17101" s="33"/>
      <c r="Q17101" s="32"/>
      <c r="R17101" s="32"/>
      <c r="S17101" s="32"/>
      <c r="T17101" s="32"/>
    </row>
    <row r="17102" spans="16:20" x14ac:dyDescent="0.35">
      <c r="P17102" s="33"/>
      <c r="Q17102" s="32"/>
      <c r="R17102" s="32"/>
      <c r="S17102" s="32"/>
      <c r="T17102" s="32"/>
    </row>
    <row r="17103" spans="16:20" x14ac:dyDescent="0.35">
      <c r="P17103" s="33"/>
      <c r="Q17103" s="32"/>
      <c r="R17103" s="32"/>
      <c r="S17103" s="32"/>
      <c r="T17103" s="32"/>
    </row>
    <row r="17104" spans="16:20" x14ac:dyDescent="0.35">
      <c r="P17104" s="33"/>
      <c r="Q17104" s="32"/>
      <c r="R17104" s="32"/>
      <c r="S17104" s="32"/>
      <c r="T17104" s="32"/>
    </row>
    <row r="17105" spans="16:20" x14ac:dyDescent="0.35">
      <c r="P17105" s="33"/>
      <c r="Q17105" s="32"/>
      <c r="R17105" s="32"/>
      <c r="S17105" s="32"/>
      <c r="T17105" s="32"/>
    </row>
    <row r="17106" spans="16:20" x14ac:dyDescent="0.35">
      <c r="P17106" s="33"/>
      <c r="Q17106" s="32"/>
      <c r="R17106" s="32"/>
      <c r="S17106" s="32"/>
      <c r="T17106" s="32"/>
    </row>
    <row r="17107" spans="16:20" x14ac:dyDescent="0.35">
      <c r="P17107" s="33"/>
      <c r="Q17107" s="32"/>
      <c r="R17107" s="32"/>
      <c r="S17107" s="32"/>
      <c r="T17107" s="32"/>
    </row>
    <row r="17108" spans="16:20" x14ac:dyDescent="0.35">
      <c r="P17108" s="33"/>
      <c r="Q17108" s="32"/>
      <c r="R17108" s="32"/>
      <c r="S17108" s="32"/>
      <c r="T17108" s="32"/>
    </row>
    <row r="17109" spans="16:20" x14ac:dyDescent="0.35">
      <c r="P17109" s="33"/>
      <c r="Q17109" s="32"/>
      <c r="R17109" s="32"/>
      <c r="S17109" s="32"/>
      <c r="T17109" s="32"/>
    </row>
    <row r="17110" spans="16:20" x14ac:dyDescent="0.35">
      <c r="P17110" s="33"/>
      <c r="Q17110" s="32"/>
      <c r="R17110" s="32"/>
      <c r="S17110" s="32"/>
      <c r="T17110" s="32"/>
    </row>
    <row r="17111" spans="16:20" x14ac:dyDescent="0.35">
      <c r="P17111" s="33"/>
      <c r="Q17111" s="32"/>
      <c r="R17111" s="32"/>
      <c r="S17111" s="32"/>
      <c r="T17111" s="32"/>
    </row>
    <row r="17112" spans="16:20" x14ac:dyDescent="0.35">
      <c r="P17112" s="33"/>
      <c r="Q17112" s="32"/>
      <c r="R17112" s="32"/>
      <c r="S17112" s="32"/>
      <c r="T17112" s="32"/>
    </row>
    <row r="17113" spans="16:20" x14ac:dyDescent="0.35">
      <c r="P17113" s="33"/>
      <c r="Q17113" s="32"/>
      <c r="R17113" s="32"/>
      <c r="S17113" s="32"/>
      <c r="T17113" s="32"/>
    </row>
    <row r="17114" spans="16:20" x14ac:dyDescent="0.35">
      <c r="P17114" s="33"/>
      <c r="Q17114" s="32"/>
      <c r="R17114" s="32"/>
      <c r="S17114" s="32"/>
      <c r="T17114" s="32"/>
    </row>
    <row r="17115" spans="16:20" x14ac:dyDescent="0.35">
      <c r="P17115" s="33"/>
      <c r="Q17115" s="32"/>
      <c r="R17115" s="32"/>
      <c r="S17115" s="32"/>
      <c r="T17115" s="32"/>
    </row>
    <row r="17116" spans="16:20" x14ac:dyDescent="0.35">
      <c r="P17116" s="33"/>
      <c r="Q17116" s="32"/>
      <c r="R17116" s="32"/>
      <c r="S17116" s="32"/>
      <c r="T17116" s="32"/>
    </row>
    <row r="17117" spans="16:20" x14ac:dyDescent="0.35">
      <c r="P17117" s="33"/>
      <c r="Q17117" s="32"/>
      <c r="R17117" s="32"/>
      <c r="S17117" s="32"/>
      <c r="T17117" s="32"/>
    </row>
    <row r="17118" spans="16:20" x14ac:dyDescent="0.35">
      <c r="P17118" s="33"/>
      <c r="Q17118" s="32"/>
      <c r="R17118" s="32"/>
      <c r="S17118" s="32"/>
      <c r="T17118" s="32"/>
    </row>
    <row r="17119" spans="16:20" x14ac:dyDescent="0.35">
      <c r="P17119" s="33"/>
      <c r="Q17119" s="32"/>
      <c r="R17119" s="32"/>
      <c r="S17119" s="32"/>
      <c r="T17119" s="32"/>
    </row>
    <row r="17120" spans="16:20" x14ac:dyDescent="0.35">
      <c r="P17120" s="33"/>
      <c r="Q17120" s="32"/>
      <c r="R17120" s="32"/>
      <c r="S17120" s="32"/>
      <c r="T17120" s="32"/>
    </row>
    <row r="17121" spans="16:20" x14ac:dyDescent="0.35">
      <c r="P17121" s="33"/>
      <c r="Q17121" s="32"/>
      <c r="R17121" s="32"/>
      <c r="S17121" s="32"/>
      <c r="T17121" s="32"/>
    </row>
    <row r="17122" spans="16:20" x14ac:dyDescent="0.35">
      <c r="P17122" s="33"/>
      <c r="Q17122" s="32"/>
      <c r="R17122" s="32"/>
      <c r="S17122" s="32"/>
      <c r="T17122" s="32"/>
    </row>
    <row r="17123" spans="16:20" x14ac:dyDescent="0.35">
      <c r="P17123" s="33"/>
      <c r="Q17123" s="32"/>
      <c r="R17123" s="32"/>
      <c r="S17123" s="32"/>
      <c r="T17123" s="32"/>
    </row>
    <row r="17124" spans="16:20" x14ac:dyDescent="0.35">
      <c r="P17124" s="33"/>
      <c r="Q17124" s="32"/>
      <c r="R17124" s="32"/>
      <c r="S17124" s="32"/>
      <c r="T17124" s="32"/>
    </row>
    <row r="17125" spans="16:20" x14ac:dyDescent="0.35">
      <c r="P17125" s="33"/>
      <c r="Q17125" s="32"/>
      <c r="R17125" s="32"/>
      <c r="S17125" s="32"/>
      <c r="T17125" s="32"/>
    </row>
    <row r="17126" spans="16:20" x14ac:dyDescent="0.35">
      <c r="P17126" s="33"/>
      <c r="Q17126" s="32"/>
      <c r="R17126" s="32"/>
      <c r="S17126" s="32"/>
      <c r="T17126" s="32"/>
    </row>
    <row r="17127" spans="16:20" x14ac:dyDescent="0.35">
      <c r="P17127" s="33"/>
      <c r="Q17127" s="32"/>
      <c r="R17127" s="32"/>
      <c r="S17127" s="32"/>
      <c r="T17127" s="32"/>
    </row>
    <row r="17128" spans="16:20" x14ac:dyDescent="0.35">
      <c r="P17128" s="33"/>
      <c r="Q17128" s="32"/>
      <c r="R17128" s="32"/>
      <c r="S17128" s="32"/>
      <c r="T17128" s="32"/>
    </row>
    <row r="17129" spans="16:20" x14ac:dyDescent="0.35">
      <c r="P17129" s="33"/>
      <c r="Q17129" s="32"/>
      <c r="R17129" s="32"/>
      <c r="S17129" s="32"/>
      <c r="T17129" s="32"/>
    </row>
    <row r="17130" spans="16:20" x14ac:dyDescent="0.35">
      <c r="P17130" s="33"/>
      <c r="Q17130" s="32"/>
      <c r="R17130" s="32"/>
      <c r="S17130" s="32"/>
      <c r="T17130" s="32"/>
    </row>
    <row r="17131" spans="16:20" x14ac:dyDescent="0.35">
      <c r="P17131" s="33"/>
      <c r="Q17131" s="32"/>
      <c r="R17131" s="32"/>
      <c r="S17131" s="32"/>
      <c r="T17131" s="32"/>
    </row>
    <row r="17132" spans="16:20" x14ac:dyDescent="0.35">
      <c r="P17132" s="33"/>
      <c r="Q17132" s="32"/>
      <c r="R17132" s="32"/>
      <c r="S17132" s="32"/>
      <c r="T17132" s="32"/>
    </row>
    <row r="17133" spans="16:20" x14ac:dyDescent="0.35">
      <c r="P17133" s="33"/>
      <c r="Q17133" s="32"/>
      <c r="R17133" s="32"/>
      <c r="S17133" s="32"/>
      <c r="T17133" s="32"/>
    </row>
    <row r="17134" spans="16:20" x14ac:dyDescent="0.35">
      <c r="P17134" s="33"/>
      <c r="Q17134" s="32"/>
      <c r="R17134" s="32"/>
      <c r="S17134" s="32"/>
      <c r="T17134" s="32"/>
    </row>
    <row r="17135" spans="16:20" x14ac:dyDescent="0.35">
      <c r="P17135" s="33"/>
      <c r="Q17135" s="32"/>
      <c r="R17135" s="32"/>
      <c r="S17135" s="32"/>
      <c r="T17135" s="32"/>
    </row>
    <row r="17136" spans="16:20" x14ac:dyDescent="0.35">
      <c r="P17136" s="33"/>
      <c r="Q17136" s="32"/>
      <c r="R17136" s="32"/>
      <c r="S17136" s="32"/>
      <c r="T17136" s="32"/>
    </row>
    <row r="17137" spans="16:20" x14ac:dyDescent="0.35">
      <c r="P17137" s="33"/>
      <c r="Q17137" s="32"/>
      <c r="R17137" s="32"/>
      <c r="S17137" s="32"/>
      <c r="T17137" s="32"/>
    </row>
    <row r="17138" spans="16:20" x14ac:dyDescent="0.35">
      <c r="P17138" s="33"/>
      <c r="Q17138" s="32"/>
      <c r="R17138" s="32"/>
      <c r="S17138" s="32"/>
      <c r="T17138" s="32"/>
    </row>
    <row r="17139" spans="16:20" x14ac:dyDescent="0.35">
      <c r="P17139" s="33"/>
      <c r="Q17139" s="32"/>
      <c r="R17139" s="32"/>
      <c r="S17139" s="32"/>
      <c r="T17139" s="32"/>
    </row>
    <row r="17140" spans="16:20" x14ac:dyDescent="0.35">
      <c r="P17140" s="33"/>
      <c r="Q17140" s="32"/>
      <c r="R17140" s="32"/>
      <c r="S17140" s="32"/>
      <c r="T17140" s="32"/>
    </row>
    <row r="17141" spans="16:20" x14ac:dyDescent="0.35">
      <c r="P17141" s="33"/>
      <c r="Q17141" s="32"/>
      <c r="R17141" s="32"/>
      <c r="S17141" s="32"/>
      <c r="T17141" s="32"/>
    </row>
    <row r="17142" spans="16:20" x14ac:dyDescent="0.35">
      <c r="P17142" s="33"/>
      <c r="Q17142" s="32"/>
      <c r="R17142" s="32"/>
      <c r="S17142" s="32"/>
      <c r="T17142" s="32"/>
    </row>
    <row r="17143" spans="16:20" x14ac:dyDescent="0.35">
      <c r="P17143" s="33"/>
      <c r="Q17143" s="32"/>
      <c r="R17143" s="32"/>
      <c r="S17143" s="32"/>
      <c r="T17143" s="32"/>
    </row>
    <row r="17144" spans="16:20" x14ac:dyDescent="0.35">
      <c r="P17144" s="33"/>
      <c r="Q17144" s="32"/>
      <c r="R17144" s="32"/>
      <c r="S17144" s="32"/>
      <c r="T17144" s="32"/>
    </row>
    <row r="17145" spans="16:20" x14ac:dyDescent="0.35">
      <c r="P17145" s="33"/>
      <c r="Q17145" s="32"/>
      <c r="R17145" s="32"/>
      <c r="S17145" s="32"/>
      <c r="T17145" s="32"/>
    </row>
    <row r="17146" spans="16:20" x14ac:dyDescent="0.35">
      <c r="P17146" s="33"/>
      <c r="Q17146" s="32"/>
      <c r="R17146" s="32"/>
      <c r="S17146" s="32"/>
      <c r="T17146" s="32"/>
    </row>
    <row r="17147" spans="16:20" x14ac:dyDescent="0.35">
      <c r="P17147" s="33"/>
      <c r="Q17147" s="32"/>
      <c r="R17147" s="32"/>
      <c r="S17147" s="32"/>
      <c r="T17147" s="32"/>
    </row>
    <row r="17148" spans="16:20" x14ac:dyDescent="0.35">
      <c r="P17148" s="33"/>
      <c r="Q17148" s="32"/>
      <c r="R17148" s="32"/>
      <c r="S17148" s="32"/>
      <c r="T17148" s="32"/>
    </row>
    <row r="17149" spans="16:20" x14ac:dyDescent="0.35">
      <c r="P17149" s="33"/>
      <c r="Q17149" s="32"/>
      <c r="R17149" s="32"/>
      <c r="S17149" s="32"/>
      <c r="T17149" s="32"/>
    </row>
    <row r="17150" spans="16:20" x14ac:dyDescent="0.35">
      <c r="P17150" s="33"/>
      <c r="Q17150" s="32"/>
      <c r="R17150" s="32"/>
      <c r="S17150" s="32"/>
      <c r="T17150" s="32"/>
    </row>
    <row r="17151" spans="16:20" x14ac:dyDescent="0.35">
      <c r="P17151" s="33"/>
      <c r="Q17151" s="32"/>
      <c r="R17151" s="32"/>
      <c r="S17151" s="32"/>
      <c r="T17151" s="32"/>
    </row>
    <row r="17152" spans="16:20" x14ac:dyDescent="0.35">
      <c r="P17152" s="33"/>
      <c r="Q17152" s="32"/>
      <c r="R17152" s="32"/>
      <c r="S17152" s="32"/>
      <c r="T17152" s="32"/>
    </row>
    <row r="17153" spans="16:20" x14ac:dyDescent="0.35">
      <c r="P17153" s="33"/>
      <c r="Q17153" s="32"/>
      <c r="R17153" s="32"/>
      <c r="S17153" s="32"/>
      <c r="T17153" s="32"/>
    </row>
    <row r="17154" spans="16:20" x14ac:dyDescent="0.35">
      <c r="P17154" s="33"/>
      <c r="Q17154" s="32"/>
      <c r="R17154" s="32"/>
      <c r="S17154" s="32"/>
      <c r="T17154" s="32"/>
    </row>
    <row r="17155" spans="16:20" x14ac:dyDescent="0.35">
      <c r="P17155" s="33"/>
      <c r="Q17155" s="32"/>
      <c r="R17155" s="32"/>
      <c r="S17155" s="32"/>
      <c r="T17155" s="32"/>
    </row>
    <row r="17156" spans="16:20" x14ac:dyDescent="0.35">
      <c r="P17156" s="33"/>
      <c r="Q17156" s="32"/>
      <c r="R17156" s="32"/>
      <c r="S17156" s="32"/>
      <c r="T17156" s="32"/>
    </row>
    <row r="17157" spans="16:20" x14ac:dyDescent="0.35">
      <c r="P17157" s="33"/>
      <c r="Q17157" s="32"/>
      <c r="R17157" s="32"/>
      <c r="S17157" s="32"/>
      <c r="T17157" s="32"/>
    </row>
    <row r="17158" spans="16:20" x14ac:dyDescent="0.35">
      <c r="P17158" s="33"/>
      <c r="Q17158" s="32"/>
      <c r="R17158" s="32"/>
      <c r="S17158" s="32"/>
      <c r="T17158" s="32"/>
    </row>
    <row r="17159" spans="16:20" x14ac:dyDescent="0.35">
      <c r="P17159" s="33"/>
      <c r="Q17159" s="32"/>
      <c r="R17159" s="32"/>
      <c r="S17159" s="32"/>
      <c r="T17159" s="32"/>
    </row>
    <row r="17160" spans="16:20" x14ac:dyDescent="0.35">
      <c r="P17160" s="33"/>
      <c r="Q17160" s="32"/>
      <c r="R17160" s="32"/>
      <c r="S17160" s="32"/>
      <c r="T17160" s="32"/>
    </row>
    <row r="17161" spans="16:20" x14ac:dyDescent="0.35">
      <c r="P17161" s="33"/>
      <c r="Q17161" s="32"/>
      <c r="R17161" s="32"/>
      <c r="S17161" s="32"/>
      <c r="T17161" s="32"/>
    </row>
    <row r="17162" spans="16:20" x14ac:dyDescent="0.35">
      <c r="P17162" s="33"/>
      <c r="Q17162" s="32"/>
      <c r="R17162" s="32"/>
      <c r="S17162" s="32"/>
      <c r="T17162" s="32"/>
    </row>
    <row r="17163" spans="16:20" x14ac:dyDescent="0.35">
      <c r="P17163" s="33"/>
      <c r="Q17163" s="32"/>
      <c r="R17163" s="32"/>
      <c r="S17163" s="32"/>
      <c r="T17163" s="32"/>
    </row>
    <row r="17164" spans="16:20" x14ac:dyDescent="0.35">
      <c r="P17164" s="33"/>
      <c r="Q17164" s="32"/>
      <c r="R17164" s="32"/>
      <c r="S17164" s="32"/>
      <c r="T17164" s="32"/>
    </row>
    <row r="17165" spans="16:20" x14ac:dyDescent="0.35">
      <c r="P17165" s="33"/>
      <c r="Q17165" s="32"/>
      <c r="R17165" s="32"/>
      <c r="S17165" s="32"/>
      <c r="T17165" s="32"/>
    </row>
    <row r="17166" spans="16:20" x14ac:dyDescent="0.35">
      <c r="P17166" s="33"/>
      <c r="Q17166" s="32"/>
      <c r="R17166" s="32"/>
      <c r="S17166" s="32"/>
      <c r="T17166" s="32"/>
    </row>
    <row r="17167" spans="16:20" x14ac:dyDescent="0.35">
      <c r="P17167" s="33"/>
      <c r="Q17167" s="32"/>
      <c r="R17167" s="32"/>
      <c r="S17167" s="32"/>
      <c r="T17167" s="32"/>
    </row>
    <row r="17168" spans="16:20" x14ac:dyDescent="0.35">
      <c r="P17168" s="33"/>
      <c r="Q17168" s="32"/>
      <c r="R17168" s="32"/>
      <c r="S17168" s="32"/>
      <c r="T17168" s="32"/>
    </row>
    <row r="17169" spans="16:20" x14ac:dyDescent="0.35">
      <c r="P17169" s="33"/>
      <c r="Q17169" s="32"/>
      <c r="R17169" s="32"/>
      <c r="S17169" s="32"/>
      <c r="T17169" s="32"/>
    </row>
    <row r="17170" spans="16:20" x14ac:dyDescent="0.35">
      <c r="P17170" s="33"/>
      <c r="Q17170" s="32"/>
      <c r="R17170" s="32"/>
      <c r="S17170" s="32"/>
      <c r="T17170" s="32"/>
    </row>
    <row r="17171" spans="16:20" x14ac:dyDescent="0.35">
      <c r="P17171" s="33"/>
      <c r="Q17171" s="32"/>
      <c r="R17171" s="32"/>
      <c r="S17171" s="32"/>
      <c r="T17171" s="32"/>
    </row>
    <row r="17172" spans="16:20" x14ac:dyDescent="0.35">
      <c r="P17172" s="33"/>
      <c r="Q17172" s="32"/>
      <c r="R17172" s="32"/>
      <c r="S17172" s="32"/>
      <c r="T17172" s="32"/>
    </row>
    <row r="17173" spans="16:20" x14ac:dyDescent="0.35">
      <c r="P17173" s="33"/>
      <c r="Q17173" s="32"/>
      <c r="R17173" s="32"/>
      <c r="S17173" s="32"/>
      <c r="T17173" s="32"/>
    </row>
    <row r="17174" spans="16:20" x14ac:dyDescent="0.35">
      <c r="P17174" s="33"/>
      <c r="Q17174" s="32"/>
      <c r="R17174" s="32"/>
      <c r="S17174" s="32"/>
      <c r="T17174" s="32"/>
    </row>
    <row r="17175" spans="16:20" x14ac:dyDescent="0.35">
      <c r="P17175" s="33"/>
      <c r="Q17175" s="32"/>
      <c r="R17175" s="32"/>
      <c r="S17175" s="32"/>
      <c r="T17175" s="32"/>
    </row>
    <row r="17176" spans="16:20" x14ac:dyDescent="0.35">
      <c r="P17176" s="33"/>
      <c r="Q17176" s="32"/>
      <c r="R17176" s="32"/>
      <c r="S17176" s="32"/>
      <c r="T17176" s="32"/>
    </row>
    <row r="17177" spans="16:20" x14ac:dyDescent="0.35">
      <c r="P17177" s="33"/>
      <c r="Q17177" s="32"/>
      <c r="R17177" s="32"/>
      <c r="S17177" s="32"/>
      <c r="T17177" s="32"/>
    </row>
    <row r="17178" spans="16:20" x14ac:dyDescent="0.35">
      <c r="P17178" s="33"/>
      <c r="Q17178" s="32"/>
      <c r="R17178" s="32"/>
      <c r="S17178" s="32"/>
      <c r="T17178" s="32"/>
    </row>
    <row r="17179" spans="16:20" x14ac:dyDescent="0.35">
      <c r="P17179" s="33"/>
      <c r="Q17179" s="32"/>
      <c r="R17179" s="32"/>
      <c r="S17179" s="32"/>
      <c r="T17179" s="32"/>
    </row>
    <row r="17180" spans="16:20" x14ac:dyDescent="0.35">
      <c r="P17180" s="33"/>
      <c r="Q17180" s="32"/>
      <c r="R17180" s="32"/>
      <c r="S17180" s="32"/>
      <c r="T17180" s="32"/>
    </row>
    <row r="17181" spans="16:20" x14ac:dyDescent="0.35">
      <c r="P17181" s="33"/>
      <c r="Q17181" s="32"/>
      <c r="R17181" s="32"/>
      <c r="S17181" s="32"/>
      <c r="T17181" s="32"/>
    </row>
    <row r="17182" spans="16:20" x14ac:dyDescent="0.35">
      <c r="P17182" s="33"/>
      <c r="Q17182" s="32"/>
      <c r="R17182" s="32"/>
      <c r="S17182" s="32"/>
      <c r="T17182" s="32"/>
    </row>
    <row r="17183" spans="16:20" x14ac:dyDescent="0.35">
      <c r="P17183" s="33"/>
      <c r="Q17183" s="32"/>
      <c r="R17183" s="32"/>
      <c r="S17183" s="32"/>
      <c r="T17183" s="32"/>
    </row>
    <row r="17184" spans="16:20" x14ac:dyDescent="0.35">
      <c r="P17184" s="33"/>
      <c r="Q17184" s="32"/>
      <c r="R17184" s="32"/>
      <c r="S17184" s="32"/>
      <c r="T17184" s="32"/>
    </row>
    <row r="17185" spans="16:20" x14ac:dyDescent="0.35">
      <c r="P17185" s="33"/>
      <c r="Q17185" s="32"/>
      <c r="R17185" s="32"/>
      <c r="S17185" s="32"/>
      <c r="T17185" s="32"/>
    </row>
    <row r="17186" spans="16:20" x14ac:dyDescent="0.35">
      <c r="P17186" s="33"/>
      <c r="Q17186" s="32"/>
      <c r="R17186" s="32"/>
      <c r="S17186" s="32"/>
      <c r="T17186" s="32"/>
    </row>
    <row r="17187" spans="16:20" x14ac:dyDescent="0.35">
      <c r="P17187" s="33"/>
      <c r="Q17187" s="32"/>
      <c r="R17187" s="32"/>
      <c r="S17187" s="32"/>
      <c r="T17187" s="32"/>
    </row>
    <row r="17188" spans="16:20" x14ac:dyDescent="0.35">
      <c r="P17188" s="33"/>
      <c r="Q17188" s="32"/>
      <c r="R17188" s="32"/>
      <c r="S17188" s="32"/>
      <c r="T17188" s="32"/>
    </row>
    <row r="17189" spans="16:20" x14ac:dyDescent="0.35">
      <c r="P17189" s="33"/>
      <c r="Q17189" s="32"/>
      <c r="R17189" s="32"/>
      <c r="S17189" s="32"/>
      <c r="T17189" s="32"/>
    </row>
    <row r="17190" spans="16:20" x14ac:dyDescent="0.35">
      <c r="P17190" s="33"/>
      <c r="Q17190" s="32"/>
      <c r="R17190" s="32"/>
      <c r="S17190" s="32"/>
      <c r="T17190" s="32"/>
    </row>
    <row r="17191" spans="16:20" x14ac:dyDescent="0.35">
      <c r="P17191" s="33"/>
      <c r="Q17191" s="32"/>
      <c r="R17191" s="32"/>
      <c r="S17191" s="32"/>
      <c r="T17191" s="32"/>
    </row>
    <row r="17192" spans="16:20" x14ac:dyDescent="0.35">
      <c r="P17192" s="33"/>
      <c r="Q17192" s="32"/>
      <c r="R17192" s="32"/>
      <c r="S17192" s="32"/>
      <c r="T17192" s="32"/>
    </row>
    <row r="17193" spans="16:20" x14ac:dyDescent="0.35">
      <c r="P17193" s="33"/>
      <c r="Q17193" s="32"/>
      <c r="R17193" s="32"/>
      <c r="S17193" s="32"/>
      <c r="T17193" s="32"/>
    </row>
    <row r="17194" spans="16:20" x14ac:dyDescent="0.35">
      <c r="P17194" s="33"/>
      <c r="Q17194" s="32"/>
      <c r="R17194" s="32"/>
      <c r="S17194" s="32"/>
      <c r="T17194" s="32"/>
    </row>
    <row r="17195" spans="16:20" x14ac:dyDescent="0.35">
      <c r="P17195" s="33"/>
      <c r="Q17195" s="32"/>
      <c r="R17195" s="32"/>
      <c r="S17195" s="32"/>
      <c r="T17195" s="32"/>
    </row>
    <row r="17196" spans="16:20" x14ac:dyDescent="0.35">
      <c r="P17196" s="33"/>
      <c r="Q17196" s="32"/>
      <c r="R17196" s="32"/>
      <c r="S17196" s="32"/>
      <c r="T17196" s="32"/>
    </row>
    <row r="17197" spans="16:20" x14ac:dyDescent="0.35">
      <c r="P17197" s="33"/>
      <c r="Q17197" s="32"/>
      <c r="R17197" s="32"/>
      <c r="S17197" s="32"/>
      <c r="T17197" s="32"/>
    </row>
    <row r="17198" spans="16:20" x14ac:dyDescent="0.35">
      <c r="P17198" s="33"/>
      <c r="Q17198" s="32"/>
      <c r="R17198" s="32"/>
      <c r="S17198" s="32"/>
      <c r="T17198" s="32"/>
    </row>
    <row r="17199" spans="16:20" x14ac:dyDescent="0.35">
      <c r="P17199" s="33"/>
      <c r="Q17199" s="32"/>
      <c r="R17199" s="32"/>
      <c r="S17199" s="32"/>
      <c r="T17199" s="32"/>
    </row>
    <row r="17200" spans="16:20" x14ac:dyDescent="0.35">
      <c r="P17200" s="33"/>
      <c r="Q17200" s="32"/>
      <c r="R17200" s="32"/>
      <c r="S17200" s="32"/>
      <c r="T17200" s="32"/>
    </row>
    <row r="17201" spans="16:20" x14ac:dyDescent="0.35">
      <c r="P17201" s="33"/>
      <c r="Q17201" s="32"/>
      <c r="R17201" s="32"/>
      <c r="S17201" s="32"/>
      <c r="T17201" s="32"/>
    </row>
    <row r="17202" spans="16:20" x14ac:dyDescent="0.35">
      <c r="P17202" s="33"/>
      <c r="Q17202" s="32"/>
      <c r="R17202" s="32"/>
      <c r="S17202" s="32"/>
      <c r="T17202" s="32"/>
    </row>
    <row r="17203" spans="16:20" x14ac:dyDescent="0.35">
      <c r="P17203" s="33"/>
      <c r="Q17203" s="32"/>
      <c r="R17203" s="32"/>
      <c r="S17203" s="32"/>
      <c r="T17203" s="32"/>
    </row>
    <row r="17204" spans="16:20" x14ac:dyDescent="0.35">
      <c r="P17204" s="33"/>
      <c r="Q17204" s="32"/>
      <c r="R17204" s="32"/>
      <c r="S17204" s="32"/>
      <c r="T17204" s="32"/>
    </row>
    <row r="17205" spans="16:20" x14ac:dyDescent="0.35">
      <c r="P17205" s="33"/>
      <c r="Q17205" s="32"/>
      <c r="R17205" s="32"/>
      <c r="S17205" s="32"/>
      <c r="T17205" s="32"/>
    </row>
    <row r="17206" spans="16:20" x14ac:dyDescent="0.35">
      <c r="P17206" s="33"/>
      <c r="Q17206" s="32"/>
      <c r="R17206" s="32"/>
      <c r="S17206" s="32"/>
      <c r="T17206" s="32"/>
    </row>
    <row r="17207" spans="16:20" x14ac:dyDescent="0.35">
      <c r="P17207" s="33"/>
      <c r="Q17207" s="32"/>
      <c r="R17207" s="32"/>
      <c r="S17207" s="32"/>
      <c r="T17207" s="32"/>
    </row>
    <row r="17208" spans="16:20" x14ac:dyDescent="0.35">
      <c r="P17208" s="33"/>
      <c r="Q17208" s="32"/>
      <c r="R17208" s="32"/>
      <c r="S17208" s="32"/>
      <c r="T17208" s="32"/>
    </row>
    <row r="17209" spans="16:20" x14ac:dyDescent="0.35">
      <c r="P17209" s="33"/>
      <c r="Q17209" s="32"/>
      <c r="R17209" s="32"/>
      <c r="S17209" s="32"/>
      <c r="T17209" s="32"/>
    </row>
    <row r="17210" spans="16:20" x14ac:dyDescent="0.35">
      <c r="P17210" s="33"/>
      <c r="Q17210" s="32"/>
      <c r="R17210" s="32"/>
      <c r="S17210" s="32"/>
      <c r="T17210" s="32"/>
    </row>
    <row r="17211" spans="16:20" x14ac:dyDescent="0.35">
      <c r="P17211" s="33"/>
      <c r="Q17211" s="32"/>
      <c r="R17211" s="32"/>
      <c r="S17211" s="32"/>
      <c r="T17211" s="32"/>
    </row>
    <row r="17212" spans="16:20" x14ac:dyDescent="0.35">
      <c r="P17212" s="33"/>
      <c r="Q17212" s="32"/>
      <c r="R17212" s="32"/>
      <c r="S17212" s="32"/>
      <c r="T17212" s="32"/>
    </row>
    <row r="17213" spans="16:20" x14ac:dyDescent="0.35">
      <c r="P17213" s="33"/>
      <c r="Q17213" s="32"/>
      <c r="R17213" s="32"/>
      <c r="S17213" s="32"/>
      <c r="T17213" s="32"/>
    </row>
    <row r="17214" spans="16:20" x14ac:dyDescent="0.35">
      <c r="P17214" s="33"/>
      <c r="Q17214" s="32"/>
      <c r="R17214" s="32"/>
      <c r="S17214" s="32"/>
      <c r="T17214" s="32"/>
    </row>
    <row r="17215" spans="16:20" x14ac:dyDescent="0.35">
      <c r="P17215" s="33"/>
      <c r="Q17215" s="32"/>
      <c r="R17215" s="32"/>
      <c r="S17215" s="32"/>
      <c r="T17215" s="32"/>
    </row>
    <row r="17216" spans="16:20" x14ac:dyDescent="0.35">
      <c r="P17216" s="33"/>
      <c r="Q17216" s="32"/>
      <c r="R17216" s="32"/>
      <c r="S17216" s="32"/>
      <c r="T17216" s="32"/>
    </row>
    <row r="17217" spans="16:20" x14ac:dyDescent="0.35">
      <c r="P17217" s="33"/>
      <c r="Q17217" s="32"/>
      <c r="R17217" s="32"/>
      <c r="S17217" s="32"/>
      <c r="T17217" s="32"/>
    </row>
    <row r="17218" spans="16:20" x14ac:dyDescent="0.35">
      <c r="P17218" s="33"/>
      <c r="Q17218" s="32"/>
      <c r="R17218" s="32"/>
      <c r="S17218" s="32"/>
      <c r="T17218" s="32"/>
    </row>
    <row r="17219" spans="16:20" x14ac:dyDescent="0.35">
      <c r="P17219" s="33"/>
      <c r="Q17219" s="32"/>
      <c r="R17219" s="32"/>
      <c r="S17219" s="32"/>
      <c r="T17219" s="32"/>
    </row>
    <row r="17220" spans="16:20" x14ac:dyDescent="0.35">
      <c r="P17220" s="33"/>
      <c r="Q17220" s="32"/>
      <c r="R17220" s="32"/>
      <c r="S17220" s="32"/>
      <c r="T17220" s="32"/>
    </row>
    <row r="17221" spans="16:20" x14ac:dyDescent="0.35">
      <c r="P17221" s="33"/>
      <c r="Q17221" s="32"/>
      <c r="R17221" s="32"/>
      <c r="S17221" s="32"/>
      <c r="T17221" s="32"/>
    </row>
    <row r="17222" spans="16:20" x14ac:dyDescent="0.35">
      <c r="P17222" s="33"/>
      <c r="Q17222" s="32"/>
      <c r="R17222" s="32"/>
      <c r="S17222" s="32"/>
      <c r="T17222" s="32"/>
    </row>
    <row r="17223" spans="16:20" x14ac:dyDescent="0.35">
      <c r="P17223" s="33"/>
      <c r="Q17223" s="32"/>
      <c r="R17223" s="32"/>
      <c r="S17223" s="32"/>
      <c r="T17223" s="32"/>
    </row>
    <row r="17224" spans="16:20" x14ac:dyDescent="0.35">
      <c r="P17224" s="33"/>
      <c r="Q17224" s="32"/>
      <c r="R17224" s="32"/>
      <c r="S17224" s="32"/>
      <c r="T17224" s="32"/>
    </row>
    <row r="17225" spans="16:20" x14ac:dyDescent="0.35">
      <c r="P17225" s="33"/>
      <c r="Q17225" s="32"/>
      <c r="R17225" s="32"/>
      <c r="S17225" s="32"/>
      <c r="T17225" s="32"/>
    </row>
    <row r="17226" spans="16:20" x14ac:dyDescent="0.35">
      <c r="P17226" s="33"/>
      <c r="Q17226" s="32"/>
      <c r="R17226" s="32"/>
      <c r="S17226" s="32"/>
      <c r="T17226" s="32"/>
    </row>
    <row r="17227" spans="16:20" x14ac:dyDescent="0.35">
      <c r="P17227" s="33"/>
      <c r="Q17227" s="32"/>
      <c r="R17227" s="32"/>
      <c r="S17227" s="32"/>
      <c r="T17227" s="32"/>
    </row>
    <row r="17228" spans="16:20" x14ac:dyDescent="0.35">
      <c r="P17228" s="33"/>
      <c r="Q17228" s="32"/>
      <c r="R17228" s="32"/>
      <c r="S17228" s="32"/>
      <c r="T17228" s="32"/>
    </row>
    <row r="17229" spans="16:20" x14ac:dyDescent="0.35">
      <c r="P17229" s="33"/>
      <c r="Q17229" s="32"/>
      <c r="R17229" s="32"/>
      <c r="S17229" s="32"/>
      <c r="T17229" s="32"/>
    </row>
    <row r="17230" spans="16:20" x14ac:dyDescent="0.35">
      <c r="P17230" s="33"/>
      <c r="Q17230" s="32"/>
      <c r="R17230" s="32"/>
      <c r="S17230" s="32"/>
      <c r="T17230" s="32"/>
    </row>
    <row r="17231" spans="16:20" x14ac:dyDescent="0.35">
      <c r="P17231" s="33"/>
      <c r="Q17231" s="32"/>
      <c r="R17231" s="32"/>
      <c r="S17231" s="32"/>
      <c r="T17231" s="32"/>
    </row>
    <row r="17232" spans="16:20" x14ac:dyDescent="0.35">
      <c r="P17232" s="33"/>
      <c r="Q17232" s="32"/>
      <c r="R17232" s="32"/>
      <c r="S17232" s="32"/>
      <c r="T17232" s="32"/>
    </row>
    <row r="17233" spans="16:20" x14ac:dyDescent="0.35">
      <c r="P17233" s="33"/>
      <c r="Q17233" s="32"/>
      <c r="R17233" s="32"/>
      <c r="S17233" s="32"/>
      <c r="T17233" s="32"/>
    </row>
    <row r="17234" spans="16:20" x14ac:dyDescent="0.35">
      <c r="P17234" s="33"/>
      <c r="Q17234" s="32"/>
      <c r="R17234" s="32"/>
      <c r="S17234" s="32"/>
      <c r="T17234" s="32"/>
    </row>
    <row r="17235" spans="16:20" x14ac:dyDescent="0.35">
      <c r="P17235" s="33"/>
      <c r="Q17235" s="32"/>
      <c r="R17235" s="32"/>
      <c r="S17235" s="32"/>
      <c r="T17235" s="32"/>
    </row>
    <row r="17236" spans="16:20" x14ac:dyDescent="0.35">
      <c r="P17236" s="33"/>
      <c r="Q17236" s="32"/>
      <c r="R17236" s="32"/>
      <c r="S17236" s="32"/>
      <c r="T17236" s="32"/>
    </row>
    <row r="17237" spans="16:20" x14ac:dyDescent="0.35">
      <c r="P17237" s="33"/>
      <c r="Q17237" s="32"/>
      <c r="R17237" s="32"/>
      <c r="S17237" s="32"/>
      <c r="T17237" s="32"/>
    </row>
    <row r="17238" spans="16:20" x14ac:dyDescent="0.35">
      <c r="P17238" s="33"/>
      <c r="Q17238" s="32"/>
      <c r="R17238" s="32"/>
      <c r="S17238" s="32"/>
      <c r="T17238" s="32"/>
    </row>
    <row r="17239" spans="16:20" x14ac:dyDescent="0.35">
      <c r="P17239" s="33"/>
      <c r="Q17239" s="32"/>
      <c r="R17239" s="32"/>
      <c r="S17239" s="32"/>
      <c r="T17239" s="32"/>
    </row>
    <row r="17240" spans="16:20" x14ac:dyDescent="0.35">
      <c r="P17240" s="33"/>
      <c r="Q17240" s="32"/>
      <c r="R17240" s="32"/>
      <c r="S17240" s="32"/>
      <c r="T17240" s="32"/>
    </row>
    <row r="17241" spans="16:20" x14ac:dyDescent="0.35">
      <c r="P17241" s="33"/>
      <c r="Q17241" s="32"/>
      <c r="R17241" s="32"/>
      <c r="S17241" s="32"/>
      <c r="T17241" s="32"/>
    </row>
    <row r="17242" spans="16:20" x14ac:dyDescent="0.35">
      <c r="P17242" s="33"/>
      <c r="Q17242" s="32"/>
      <c r="R17242" s="32"/>
      <c r="S17242" s="32"/>
      <c r="T17242" s="32"/>
    </row>
    <row r="17243" spans="16:20" x14ac:dyDescent="0.35">
      <c r="P17243" s="33"/>
      <c r="Q17243" s="32"/>
      <c r="R17243" s="32"/>
      <c r="S17243" s="32"/>
      <c r="T17243" s="32"/>
    </row>
    <row r="17244" spans="16:20" x14ac:dyDescent="0.35">
      <c r="P17244" s="33"/>
      <c r="Q17244" s="32"/>
      <c r="R17244" s="32"/>
      <c r="S17244" s="32"/>
      <c r="T17244" s="32"/>
    </row>
    <row r="17245" spans="16:20" x14ac:dyDescent="0.35">
      <c r="P17245" s="33"/>
      <c r="Q17245" s="32"/>
      <c r="R17245" s="32"/>
      <c r="S17245" s="32"/>
      <c r="T17245" s="32"/>
    </row>
    <row r="17246" spans="16:20" x14ac:dyDescent="0.35">
      <c r="P17246" s="33"/>
      <c r="Q17246" s="32"/>
      <c r="R17246" s="32"/>
      <c r="S17246" s="32"/>
      <c r="T17246" s="32"/>
    </row>
    <row r="17247" spans="16:20" x14ac:dyDescent="0.35">
      <c r="P17247" s="33"/>
      <c r="Q17247" s="32"/>
      <c r="R17247" s="32"/>
      <c r="S17247" s="32"/>
      <c r="T17247" s="32"/>
    </row>
    <row r="17248" spans="16:20" x14ac:dyDescent="0.35">
      <c r="P17248" s="33"/>
      <c r="Q17248" s="32"/>
      <c r="R17248" s="32"/>
      <c r="S17248" s="32"/>
      <c r="T17248" s="32"/>
    </row>
    <row r="17249" spans="16:20" x14ac:dyDescent="0.35">
      <c r="P17249" s="33"/>
      <c r="Q17249" s="32"/>
      <c r="R17249" s="32"/>
      <c r="S17249" s="32"/>
      <c r="T17249" s="32"/>
    </row>
    <row r="17250" spans="16:20" x14ac:dyDescent="0.35">
      <c r="P17250" s="33"/>
      <c r="Q17250" s="32"/>
      <c r="R17250" s="32"/>
      <c r="S17250" s="32"/>
      <c r="T17250" s="32"/>
    </row>
    <row r="17251" spans="16:20" x14ac:dyDescent="0.35">
      <c r="P17251" s="33"/>
      <c r="Q17251" s="32"/>
      <c r="R17251" s="32"/>
      <c r="S17251" s="32"/>
      <c r="T17251" s="32"/>
    </row>
    <row r="17252" spans="16:20" x14ac:dyDescent="0.35">
      <c r="P17252" s="33"/>
      <c r="Q17252" s="32"/>
      <c r="R17252" s="32"/>
      <c r="S17252" s="32"/>
      <c r="T17252" s="32"/>
    </row>
    <row r="17253" spans="16:20" x14ac:dyDescent="0.35">
      <c r="P17253" s="33"/>
      <c r="Q17253" s="32"/>
      <c r="R17253" s="32"/>
      <c r="S17253" s="32"/>
      <c r="T17253" s="32"/>
    </row>
    <row r="17254" spans="16:20" x14ac:dyDescent="0.35">
      <c r="P17254" s="33"/>
      <c r="Q17254" s="32"/>
      <c r="R17254" s="32"/>
      <c r="S17254" s="32"/>
      <c r="T17254" s="32"/>
    </row>
    <row r="17255" spans="16:20" x14ac:dyDescent="0.35">
      <c r="P17255" s="33"/>
      <c r="Q17255" s="32"/>
      <c r="R17255" s="32"/>
      <c r="S17255" s="32"/>
      <c r="T17255" s="32"/>
    </row>
    <row r="17256" spans="16:20" x14ac:dyDescent="0.35">
      <c r="P17256" s="33"/>
      <c r="Q17256" s="32"/>
      <c r="R17256" s="32"/>
      <c r="S17256" s="32"/>
      <c r="T17256" s="32"/>
    </row>
    <row r="17257" spans="16:20" x14ac:dyDescent="0.35">
      <c r="P17257" s="33"/>
      <c r="Q17257" s="32"/>
      <c r="R17257" s="32"/>
      <c r="S17257" s="32"/>
      <c r="T17257" s="32"/>
    </row>
    <row r="17258" spans="16:20" x14ac:dyDescent="0.35">
      <c r="P17258" s="33"/>
      <c r="Q17258" s="32"/>
      <c r="R17258" s="32"/>
      <c r="S17258" s="32"/>
      <c r="T17258" s="32"/>
    </row>
    <row r="17259" spans="16:20" x14ac:dyDescent="0.35">
      <c r="P17259" s="33"/>
      <c r="Q17259" s="32"/>
      <c r="R17259" s="32"/>
      <c r="S17259" s="32"/>
      <c r="T17259" s="32"/>
    </row>
    <row r="17260" spans="16:20" x14ac:dyDescent="0.35">
      <c r="P17260" s="33"/>
      <c r="Q17260" s="32"/>
      <c r="R17260" s="32"/>
      <c r="S17260" s="32"/>
      <c r="T17260" s="32"/>
    </row>
    <row r="17261" spans="16:20" x14ac:dyDescent="0.35">
      <c r="P17261" s="33"/>
      <c r="Q17261" s="32"/>
      <c r="R17261" s="32"/>
      <c r="S17261" s="32"/>
      <c r="T17261" s="32"/>
    </row>
    <row r="17262" spans="16:20" x14ac:dyDescent="0.35">
      <c r="P17262" s="33"/>
      <c r="Q17262" s="32"/>
      <c r="R17262" s="32"/>
      <c r="S17262" s="32"/>
      <c r="T17262" s="32"/>
    </row>
    <row r="17263" spans="16:20" x14ac:dyDescent="0.35">
      <c r="P17263" s="33"/>
      <c r="Q17263" s="32"/>
      <c r="R17263" s="32"/>
      <c r="S17263" s="32"/>
      <c r="T17263" s="32"/>
    </row>
    <row r="17264" spans="16:20" x14ac:dyDescent="0.35">
      <c r="P17264" s="33"/>
      <c r="Q17264" s="32"/>
      <c r="R17264" s="32"/>
      <c r="S17264" s="32"/>
      <c r="T17264" s="32"/>
    </row>
    <row r="17265" spans="16:20" x14ac:dyDescent="0.35">
      <c r="P17265" s="33"/>
      <c r="Q17265" s="32"/>
      <c r="R17265" s="32"/>
      <c r="S17265" s="32"/>
      <c r="T17265" s="32"/>
    </row>
    <row r="17266" spans="16:20" x14ac:dyDescent="0.35">
      <c r="P17266" s="33"/>
      <c r="Q17266" s="32"/>
      <c r="R17266" s="32"/>
      <c r="S17266" s="32"/>
      <c r="T17266" s="32"/>
    </row>
    <row r="17267" spans="16:20" x14ac:dyDescent="0.35">
      <c r="P17267" s="33"/>
      <c r="Q17267" s="32"/>
      <c r="R17267" s="32"/>
      <c r="S17267" s="32"/>
      <c r="T17267" s="32"/>
    </row>
    <row r="17268" spans="16:20" x14ac:dyDescent="0.35">
      <c r="P17268" s="33"/>
      <c r="Q17268" s="32"/>
      <c r="R17268" s="32"/>
      <c r="S17268" s="32"/>
      <c r="T17268" s="32"/>
    </row>
    <row r="17269" spans="16:20" x14ac:dyDescent="0.35">
      <c r="P17269" s="33"/>
      <c r="Q17269" s="32"/>
      <c r="R17269" s="32"/>
      <c r="S17269" s="32"/>
      <c r="T17269" s="32"/>
    </row>
    <row r="17270" spans="16:20" x14ac:dyDescent="0.35">
      <c r="P17270" s="33"/>
      <c r="Q17270" s="32"/>
      <c r="R17270" s="32"/>
      <c r="S17270" s="32"/>
      <c r="T17270" s="32"/>
    </row>
    <row r="17271" spans="16:20" x14ac:dyDescent="0.35">
      <c r="P17271" s="33"/>
      <c r="Q17271" s="32"/>
      <c r="R17271" s="32"/>
      <c r="S17271" s="32"/>
      <c r="T17271" s="32"/>
    </row>
    <row r="17272" spans="16:20" x14ac:dyDescent="0.35">
      <c r="P17272" s="33"/>
      <c r="Q17272" s="32"/>
      <c r="R17272" s="32"/>
      <c r="S17272" s="32"/>
      <c r="T17272" s="32"/>
    </row>
    <row r="17273" spans="16:20" x14ac:dyDescent="0.35">
      <c r="P17273" s="33"/>
      <c r="Q17273" s="32"/>
      <c r="R17273" s="32"/>
      <c r="S17273" s="32"/>
      <c r="T17273" s="32"/>
    </row>
    <row r="17274" spans="16:20" x14ac:dyDescent="0.35">
      <c r="P17274" s="33"/>
      <c r="Q17274" s="32"/>
      <c r="R17274" s="32"/>
      <c r="S17274" s="32"/>
      <c r="T17274" s="32"/>
    </row>
    <row r="17275" spans="16:20" x14ac:dyDescent="0.35">
      <c r="P17275" s="33"/>
      <c r="Q17275" s="32"/>
      <c r="R17275" s="32"/>
      <c r="S17275" s="32"/>
      <c r="T17275" s="32"/>
    </row>
    <row r="17276" spans="16:20" x14ac:dyDescent="0.35">
      <c r="P17276" s="33"/>
      <c r="Q17276" s="32"/>
      <c r="R17276" s="32"/>
      <c r="S17276" s="32"/>
      <c r="T17276" s="32"/>
    </row>
    <row r="17277" spans="16:20" x14ac:dyDescent="0.35">
      <c r="P17277" s="33"/>
      <c r="Q17277" s="32"/>
      <c r="R17277" s="32"/>
      <c r="S17277" s="32"/>
      <c r="T17277" s="32"/>
    </row>
    <row r="17278" spans="16:20" x14ac:dyDescent="0.35">
      <c r="P17278" s="33"/>
      <c r="Q17278" s="32"/>
      <c r="R17278" s="32"/>
      <c r="S17278" s="32"/>
      <c r="T17278" s="32"/>
    </row>
    <row r="17279" spans="16:20" x14ac:dyDescent="0.35">
      <c r="P17279" s="33"/>
      <c r="Q17279" s="32"/>
      <c r="R17279" s="32"/>
      <c r="S17279" s="32"/>
      <c r="T17279" s="32"/>
    </row>
    <row r="17280" spans="16:20" x14ac:dyDescent="0.35">
      <c r="P17280" s="33"/>
      <c r="Q17280" s="32"/>
      <c r="R17280" s="32"/>
      <c r="S17280" s="32"/>
      <c r="T17280" s="32"/>
    </row>
    <row r="17281" spans="16:20" x14ac:dyDescent="0.35">
      <c r="P17281" s="33"/>
      <c r="Q17281" s="32"/>
      <c r="R17281" s="32"/>
      <c r="S17281" s="32"/>
      <c r="T17281" s="32"/>
    </row>
    <row r="17282" spans="16:20" x14ac:dyDescent="0.35">
      <c r="P17282" s="33"/>
      <c r="Q17282" s="32"/>
      <c r="R17282" s="32"/>
      <c r="S17282" s="32"/>
      <c r="T17282" s="32"/>
    </row>
    <row r="17283" spans="16:20" x14ac:dyDescent="0.35">
      <c r="P17283" s="33"/>
      <c r="Q17283" s="32"/>
      <c r="R17283" s="32"/>
      <c r="S17283" s="32"/>
      <c r="T17283" s="32"/>
    </row>
    <row r="17284" spans="16:20" x14ac:dyDescent="0.35">
      <c r="P17284" s="33"/>
      <c r="Q17284" s="32"/>
      <c r="R17284" s="32"/>
      <c r="S17284" s="32"/>
      <c r="T17284" s="32"/>
    </row>
    <row r="17285" spans="16:20" x14ac:dyDescent="0.35">
      <c r="P17285" s="33"/>
      <c r="Q17285" s="32"/>
      <c r="R17285" s="32"/>
      <c r="S17285" s="32"/>
      <c r="T17285" s="32"/>
    </row>
    <row r="17286" spans="16:20" x14ac:dyDescent="0.35">
      <c r="P17286" s="33"/>
      <c r="Q17286" s="32"/>
      <c r="R17286" s="32"/>
      <c r="S17286" s="32"/>
      <c r="T17286" s="32"/>
    </row>
    <row r="17287" spans="16:20" x14ac:dyDescent="0.35">
      <c r="P17287" s="33"/>
      <c r="Q17287" s="32"/>
      <c r="R17287" s="32"/>
      <c r="S17287" s="32"/>
      <c r="T17287" s="32"/>
    </row>
    <row r="17288" spans="16:20" x14ac:dyDescent="0.35">
      <c r="P17288" s="33"/>
      <c r="Q17288" s="32"/>
      <c r="R17288" s="32"/>
      <c r="S17288" s="32"/>
      <c r="T17288" s="32"/>
    </row>
    <row r="17289" spans="16:20" x14ac:dyDescent="0.35">
      <c r="P17289" s="33"/>
      <c r="Q17289" s="32"/>
      <c r="R17289" s="32"/>
      <c r="S17289" s="32"/>
      <c r="T17289" s="32"/>
    </row>
    <row r="17290" spans="16:20" x14ac:dyDescent="0.35">
      <c r="P17290" s="33"/>
      <c r="Q17290" s="32"/>
      <c r="R17290" s="32"/>
      <c r="S17290" s="32"/>
      <c r="T17290" s="32"/>
    </row>
    <row r="17291" spans="16:20" x14ac:dyDescent="0.35">
      <c r="P17291" s="33"/>
      <c r="Q17291" s="32"/>
      <c r="R17291" s="32"/>
      <c r="S17291" s="32"/>
      <c r="T17291" s="32"/>
    </row>
    <row r="17292" spans="16:20" x14ac:dyDescent="0.35">
      <c r="P17292" s="33"/>
      <c r="Q17292" s="32"/>
      <c r="R17292" s="32"/>
      <c r="S17292" s="32"/>
      <c r="T17292" s="32"/>
    </row>
    <row r="17293" spans="16:20" x14ac:dyDescent="0.35">
      <c r="P17293" s="33"/>
      <c r="Q17293" s="32"/>
      <c r="R17293" s="32"/>
      <c r="S17293" s="32"/>
      <c r="T17293" s="32"/>
    </row>
    <row r="17294" spans="16:20" x14ac:dyDescent="0.35">
      <c r="P17294" s="33"/>
      <c r="Q17294" s="32"/>
      <c r="R17294" s="32"/>
      <c r="S17294" s="32"/>
      <c r="T17294" s="32"/>
    </row>
    <row r="17295" spans="16:20" x14ac:dyDescent="0.35">
      <c r="P17295" s="33"/>
      <c r="Q17295" s="32"/>
      <c r="R17295" s="32"/>
      <c r="S17295" s="32"/>
      <c r="T17295" s="32"/>
    </row>
    <row r="17296" spans="16:20" x14ac:dyDescent="0.35">
      <c r="P17296" s="33"/>
      <c r="Q17296" s="32"/>
      <c r="R17296" s="32"/>
      <c r="S17296" s="32"/>
      <c r="T17296" s="32"/>
    </row>
    <row r="17297" spans="16:20" x14ac:dyDescent="0.35">
      <c r="P17297" s="33"/>
      <c r="Q17297" s="32"/>
      <c r="R17297" s="32"/>
      <c r="S17297" s="32"/>
      <c r="T17297" s="32"/>
    </row>
    <row r="17298" spans="16:20" x14ac:dyDescent="0.35">
      <c r="P17298" s="33"/>
      <c r="Q17298" s="32"/>
      <c r="R17298" s="32"/>
      <c r="S17298" s="32"/>
      <c r="T17298" s="32"/>
    </row>
    <row r="17299" spans="16:20" x14ac:dyDescent="0.35">
      <c r="P17299" s="33"/>
      <c r="Q17299" s="32"/>
      <c r="R17299" s="32"/>
      <c r="S17299" s="32"/>
      <c r="T17299" s="32"/>
    </row>
    <row r="17300" spans="16:20" x14ac:dyDescent="0.35">
      <c r="P17300" s="33"/>
      <c r="Q17300" s="32"/>
      <c r="R17300" s="32"/>
      <c r="S17300" s="32"/>
      <c r="T17300" s="32"/>
    </row>
    <row r="17301" spans="16:20" x14ac:dyDescent="0.35">
      <c r="P17301" s="33"/>
      <c r="Q17301" s="32"/>
      <c r="R17301" s="32"/>
      <c r="S17301" s="32"/>
      <c r="T17301" s="32"/>
    </row>
    <row r="17302" spans="16:20" x14ac:dyDescent="0.35">
      <c r="P17302" s="33"/>
      <c r="Q17302" s="32"/>
      <c r="R17302" s="32"/>
      <c r="S17302" s="32"/>
      <c r="T17302" s="32"/>
    </row>
    <row r="17303" spans="16:20" x14ac:dyDescent="0.35">
      <c r="P17303" s="33"/>
      <c r="Q17303" s="32"/>
      <c r="R17303" s="32"/>
      <c r="S17303" s="32"/>
      <c r="T17303" s="32"/>
    </row>
    <row r="17304" spans="16:20" x14ac:dyDescent="0.35">
      <c r="P17304" s="33"/>
      <c r="Q17304" s="32"/>
      <c r="R17304" s="32"/>
      <c r="S17304" s="32"/>
      <c r="T17304" s="32"/>
    </row>
    <row r="17305" spans="16:20" x14ac:dyDescent="0.35">
      <c r="P17305" s="33"/>
      <c r="Q17305" s="32"/>
      <c r="R17305" s="32"/>
      <c r="S17305" s="32"/>
      <c r="T17305" s="32"/>
    </row>
    <row r="17306" spans="16:20" x14ac:dyDescent="0.35">
      <c r="P17306" s="33"/>
      <c r="Q17306" s="32"/>
      <c r="R17306" s="32"/>
      <c r="S17306" s="32"/>
      <c r="T17306" s="32"/>
    </row>
    <row r="17307" spans="16:20" x14ac:dyDescent="0.35">
      <c r="P17307" s="33"/>
      <c r="Q17307" s="32"/>
      <c r="R17307" s="32"/>
      <c r="S17307" s="32"/>
      <c r="T17307" s="32"/>
    </row>
    <row r="17308" spans="16:20" x14ac:dyDescent="0.35">
      <c r="P17308" s="33"/>
      <c r="Q17308" s="32"/>
      <c r="R17308" s="32"/>
      <c r="S17308" s="32"/>
      <c r="T17308" s="32"/>
    </row>
    <row r="17309" spans="16:20" x14ac:dyDescent="0.35">
      <c r="P17309" s="33"/>
      <c r="Q17309" s="32"/>
      <c r="R17309" s="32"/>
      <c r="S17309" s="32"/>
      <c r="T17309" s="32"/>
    </row>
    <row r="17310" spans="16:20" x14ac:dyDescent="0.35">
      <c r="P17310" s="33"/>
      <c r="Q17310" s="32"/>
      <c r="R17310" s="32"/>
      <c r="S17310" s="32"/>
      <c r="T17310" s="32"/>
    </row>
    <row r="17311" spans="16:20" x14ac:dyDescent="0.35">
      <c r="P17311" s="33"/>
      <c r="Q17311" s="32"/>
      <c r="R17311" s="32"/>
      <c r="S17311" s="32"/>
      <c r="T17311" s="32"/>
    </row>
    <row r="17312" spans="16:20" x14ac:dyDescent="0.35">
      <c r="P17312" s="33"/>
      <c r="Q17312" s="32"/>
      <c r="R17312" s="32"/>
      <c r="S17312" s="32"/>
      <c r="T17312" s="32"/>
    </row>
    <row r="17313" spans="16:20" x14ac:dyDescent="0.35">
      <c r="P17313" s="33"/>
      <c r="Q17313" s="32"/>
      <c r="R17313" s="32"/>
      <c r="S17313" s="32"/>
      <c r="T17313" s="32"/>
    </row>
    <row r="17314" spans="16:20" x14ac:dyDescent="0.35">
      <c r="P17314" s="33"/>
      <c r="Q17314" s="32"/>
      <c r="R17314" s="32"/>
      <c r="S17314" s="32"/>
      <c r="T17314" s="32"/>
    </row>
    <row r="17315" spans="16:20" x14ac:dyDescent="0.35">
      <c r="P17315" s="33"/>
      <c r="Q17315" s="32"/>
      <c r="R17315" s="32"/>
      <c r="S17315" s="32"/>
      <c r="T17315" s="32"/>
    </row>
    <row r="17316" spans="16:20" x14ac:dyDescent="0.35">
      <c r="P17316" s="33"/>
      <c r="Q17316" s="32"/>
      <c r="R17316" s="32"/>
      <c r="S17316" s="32"/>
      <c r="T17316" s="32"/>
    </row>
    <row r="17317" spans="16:20" x14ac:dyDescent="0.35">
      <c r="P17317" s="33"/>
      <c r="Q17317" s="32"/>
      <c r="R17317" s="32"/>
      <c r="S17317" s="32"/>
      <c r="T17317" s="32"/>
    </row>
    <row r="17318" spans="16:20" x14ac:dyDescent="0.35">
      <c r="P17318" s="33"/>
      <c r="Q17318" s="32"/>
      <c r="R17318" s="32"/>
      <c r="S17318" s="32"/>
      <c r="T17318" s="32"/>
    </row>
    <row r="17319" spans="16:20" x14ac:dyDescent="0.35">
      <c r="P17319" s="33"/>
      <c r="Q17319" s="32"/>
      <c r="R17319" s="32"/>
      <c r="S17319" s="32"/>
      <c r="T17319" s="32"/>
    </row>
    <row r="17320" spans="16:20" x14ac:dyDescent="0.35">
      <c r="P17320" s="33"/>
      <c r="Q17320" s="32"/>
      <c r="R17320" s="32"/>
      <c r="S17320" s="32"/>
      <c r="T17320" s="32"/>
    </row>
    <row r="17321" spans="16:20" x14ac:dyDescent="0.35">
      <c r="P17321" s="33"/>
      <c r="Q17321" s="32"/>
      <c r="R17321" s="32"/>
      <c r="S17321" s="32"/>
      <c r="T17321" s="32"/>
    </row>
    <row r="17322" spans="16:20" x14ac:dyDescent="0.35">
      <c r="P17322" s="33"/>
      <c r="Q17322" s="32"/>
      <c r="R17322" s="32"/>
      <c r="S17322" s="32"/>
      <c r="T17322" s="32"/>
    </row>
    <row r="17323" spans="16:20" x14ac:dyDescent="0.35">
      <c r="P17323" s="33"/>
      <c r="Q17323" s="32"/>
      <c r="R17323" s="32"/>
      <c r="S17323" s="32"/>
      <c r="T17323" s="32"/>
    </row>
    <row r="17324" spans="16:20" x14ac:dyDescent="0.35">
      <c r="P17324" s="33"/>
      <c r="Q17324" s="32"/>
      <c r="R17324" s="32"/>
      <c r="S17324" s="32"/>
      <c r="T17324" s="32"/>
    </row>
    <row r="17325" spans="16:20" x14ac:dyDescent="0.35">
      <c r="P17325" s="33"/>
      <c r="Q17325" s="32"/>
      <c r="R17325" s="32"/>
      <c r="S17325" s="32"/>
      <c r="T17325" s="32"/>
    </row>
    <row r="17326" spans="16:20" x14ac:dyDescent="0.35">
      <c r="P17326" s="33"/>
      <c r="Q17326" s="32"/>
      <c r="R17326" s="32"/>
      <c r="S17326" s="32"/>
      <c r="T17326" s="32"/>
    </row>
    <row r="17327" spans="16:20" x14ac:dyDescent="0.35">
      <c r="P17327" s="33"/>
      <c r="Q17327" s="32"/>
      <c r="R17327" s="32"/>
      <c r="S17327" s="32"/>
      <c r="T17327" s="32"/>
    </row>
    <row r="17328" spans="16:20" x14ac:dyDescent="0.35">
      <c r="P17328" s="33"/>
      <c r="Q17328" s="32"/>
      <c r="R17328" s="32"/>
      <c r="S17328" s="32"/>
      <c r="T17328" s="32"/>
    </row>
    <row r="17329" spans="16:20" x14ac:dyDescent="0.35">
      <c r="P17329" s="33"/>
      <c r="Q17329" s="32"/>
      <c r="R17329" s="32"/>
      <c r="S17329" s="32"/>
      <c r="T17329" s="32"/>
    </row>
    <row r="17330" spans="16:20" x14ac:dyDescent="0.35">
      <c r="P17330" s="33"/>
      <c r="Q17330" s="32"/>
      <c r="R17330" s="32"/>
      <c r="S17330" s="32"/>
      <c r="T17330" s="32"/>
    </row>
    <row r="17331" spans="16:20" x14ac:dyDescent="0.35">
      <c r="P17331" s="33"/>
      <c r="Q17331" s="32"/>
      <c r="R17331" s="32"/>
      <c r="S17331" s="32"/>
      <c r="T17331" s="32"/>
    </row>
    <row r="17332" spans="16:20" x14ac:dyDescent="0.35">
      <c r="P17332" s="33"/>
      <c r="Q17332" s="32"/>
      <c r="R17332" s="32"/>
      <c r="S17332" s="32"/>
      <c r="T17332" s="32"/>
    </row>
    <row r="17333" spans="16:20" x14ac:dyDescent="0.35">
      <c r="P17333" s="33"/>
      <c r="Q17333" s="32"/>
      <c r="R17333" s="32"/>
      <c r="S17333" s="32"/>
      <c r="T17333" s="32"/>
    </row>
    <row r="17334" spans="16:20" x14ac:dyDescent="0.35">
      <c r="P17334" s="33"/>
      <c r="Q17334" s="32"/>
      <c r="R17334" s="32"/>
      <c r="S17334" s="32"/>
      <c r="T17334" s="32"/>
    </row>
    <row r="17335" spans="16:20" x14ac:dyDescent="0.35">
      <c r="P17335" s="33"/>
      <c r="Q17335" s="32"/>
      <c r="R17335" s="32"/>
      <c r="S17335" s="32"/>
      <c r="T17335" s="32"/>
    </row>
    <row r="17336" spans="16:20" x14ac:dyDescent="0.35">
      <c r="P17336" s="33"/>
      <c r="Q17336" s="32"/>
      <c r="R17336" s="32"/>
      <c r="S17336" s="32"/>
      <c r="T17336" s="32"/>
    </row>
    <row r="17337" spans="16:20" x14ac:dyDescent="0.35">
      <c r="P17337" s="33"/>
      <c r="Q17337" s="32"/>
      <c r="R17337" s="32"/>
      <c r="S17337" s="32"/>
      <c r="T17337" s="32"/>
    </row>
    <row r="17338" spans="16:20" x14ac:dyDescent="0.35">
      <c r="P17338" s="33"/>
      <c r="Q17338" s="32"/>
      <c r="R17338" s="32"/>
      <c r="S17338" s="32"/>
      <c r="T17338" s="32"/>
    </row>
    <row r="17339" spans="16:20" x14ac:dyDescent="0.35">
      <c r="P17339" s="33"/>
      <c r="Q17339" s="32"/>
      <c r="R17339" s="32"/>
      <c r="S17339" s="32"/>
      <c r="T17339" s="32"/>
    </row>
    <row r="17340" spans="16:20" x14ac:dyDescent="0.35">
      <c r="P17340" s="33"/>
      <c r="Q17340" s="32"/>
      <c r="R17340" s="32"/>
      <c r="S17340" s="32"/>
      <c r="T17340" s="32"/>
    </row>
    <row r="17341" spans="16:20" x14ac:dyDescent="0.35">
      <c r="P17341" s="33"/>
      <c r="Q17341" s="32"/>
      <c r="R17341" s="32"/>
      <c r="S17341" s="32"/>
      <c r="T17341" s="32"/>
    </row>
    <row r="17342" spans="16:20" x14ac:dyDescent="0.35">
      <c r="P17342" s="33"/>
      <c r="Q17342" s="32"/>
      <c r="R17342" s="32"/>
      <c r="S17342" s="32"/>
      <c r="T17342" s="32"/>
    </row>
    <row r="17343" spans="16:20" x14ac:dyDescent="0.35">
      <c r="P17343" s="33"/>
      <c r="Q17343" s="32"/>
      <c r="R17343" s="32"/>
      <c r="S17343" s="32"/>
      <c r="T17343" s="32"/>
    </row>
    <row r="17344" spans="16:20" x14ac:dyDescent="0.35">
      <c r="P17344" s="33"/>
      <c r="Q17344" s="32"/>
      <c r="R17344" s="32"/>
      <c r="S17344" s="32"/>
      <c r="T17344" s="32"/>
    </row>
    <row r="17345" spans="16:20" x14ac:dyDescent="0.35">
      <c r="P17345" s="33"/>
      <c r="Q17345" s="32"/>
      <c r="R17345" s="32"/>
      <c r="S17345" s="32"/>
      <c r="T17345" s="32"/>
    </row>
    <row r="17346" spans="16:20" x14ac:dyDescent="0.35">
      <c r="P17346" s="33"/>
      <c r="Q17346" s="32"/>
      <c r="R17346" s="32"/>
      <c r="S17346" s="32"/>
      <c r="T17346" s="32"/>
    </row>
    <row r="17347" spans="16:20" x14ac:dyDescent="0.35">
      <c r="P17347" s="33"/>
      <c r="Q17347" s="32"/>
      <c r="R17347" s="32"/>
      <c r="S17347" s="32"/>
      <c r="T17347" s="32"/>
    </row>
    <row r="17348" spans="16:20" x14ac:dyDescent="0.35">
      <c r="P17348" s="33"/>
      <c r="Q17348" s="32"/>
      <c r="R17348" s="32"/>
      <c r="S17348" s="32"/>
      <c r="T17348" s="32"/>
    </row>
    <row r="17349" spans="16:20" x14ac:dyDescent="0.35">
      <c r="P17349" s="33"/>
      <c r="Q17349" s="32"/>
      <c r="R17349" s="32"/>
      <c r="S17349" s="32"/>
      <c r="T17349" s="32"/>
    </row>
    <row r="17350" spans="16:20" x14ac:dyDescent="0.35">
      <c r="P17350" s="33"/>
      <c r="Q17350" s="32"/>
      <c r="R17350" s="32"/>
      <c r="S17350" s="32"/>
      <c r="T17350" s="32"/>
    </row>
    <row r="17351" spans="16:20" x14ac:dyDescent="0.35">
      <c r="P17351" s="33"/>
      <c r="Q17351" s="32"/>
      <c r="R17351" s="32"/>
      <c r="S17351" s="32"/>
      <c r="T17351" s="32"/>
    </row>
    <row r="17352" spans="16:20" x14ac:dyDescent="0.35">
      <c r="P17352" s="33"/>
      <c r="Q17352" s="32"/>
      <c r="R17352" s="32"/>
      <c r="S17352" s="32"/>
      <c r="T17352" s="32"/>
    </row>
    <row r="17353" spans="16:20" x14ac:dyDescent="0.35">
      <c r="P17353" s="33"/>
      <c r="Q17353" s="32"/>
      <c r="R17353" s="32"/>
      <c r="S17353" s="32"/>
      <c r="T17353" s="32"/>
    </row>
    <row r="17354" spans="16:20" x14ac:dyDescent="0.35">
      <c r="P17354" s="33"/>
      <c r="Q17354" s="32"/>
      <c r="R17354" s="32"/>
      <c r="S17354" s="32"/>
      <c r="T17354" s="32"/>
    </row>
    <row r="17355" spans="16:20" x14ac:dyDescent="0.35">
      <c r="P17355" s="33"/>
      <c r="Q17355" s="32"/>
      <c r="R17355" s="32"/>
      <c r="S17355" s="32"/>
      <c r="T17355" s="32"/>
    </row>
    <row r="17356" spans="16:20" x14ac:dyDescent="0.35">
      <c r="P17356" s="33"/>
      <c r="Q17356" s="32"/>
      <c r="R17356" s="32"/>
      <c r="S17356" s="32"/>
      <c r="T17356" s="32"/>
    </row>
    <row r="17357" spans="16:20" x14ac:dyDescent="0.35">
      <c r="P17357" s="33"/>
      <c r="Q17357" s="32"/>
      <c r="R17357" s="32"/>
      <c r="S17357" s="32"/>
      <c r="T17357" s="32"/>
    </row>
    <row r="17358" spans="16:20" x14ac:dyDescent="0.35">
      <c r="P17358" s="33"/>
      <c r="Q17358" s="32"/>
      <c r="R17358" s="32"/>
      <c r="S17358" s="32"/>
      <c r="T17358" s="32"/>
    </row>
    <row r="17359" spans="16:20" x14ac:dyDescent="0.35">
      <c r="P17359" s="33"/>
      <c r="Q17359" s="32"/>
      <c r="R17359" s="32"/>
      <c r="S17359" s="32"/>
      <c r="T17359" s="32"/>
    </row>
    <row r="17360" spans="16:20" x14ac:dyDescent="0.35">
      <c r="P17360" s="33"/>
      <c r="Q17360" s="32"/>
      <c r="R17360" s="32"/>
      <c r="S17360" s="32"/>
      <c r="T17360" s="32"/>
    </row>
    <row r="17361" spans="16:20" x14ac:dyDescent="0.35">
      <c r="P17361" s="33"/>
      <c r="Q17361" s="32"/>
      <c r="R17361" s="32"/>
      <c r="S17361" s="32"/>
      <c r="T17361" s="32"/>
    </row>
    <row r="17362" spans="16:20" x14ac:dyDescent="0.35">
      <c r="P17362" s="33"/>
      <c r="Q17362" s="32"/>
      <c r="R17362" s="32"/>
      <c r="S17362" s="32"/>
      <c r="T17362" s="32"/>
    </row>
    <row r="17363" spans="16:20" x14ac:dyDescent="0.35">
      <c r="P17363" s="33"/>
      <c r="Q17363" s="32"/>
      <c r="R17363" s="32"/>
      <c r="S17363" s="32"/>
      <c r="T17363" s="32"/>
    </row>
    <row r="17364" spans="16:20" x14ac:dyDescent="0.35">
      <c r="P17364" s="33"/>
      <c r="Q17364" s="32"/>
      <c r="R17364" s="32"/>
      <c r="S17364" s="32"/>
      <c r="T17364" s="32"/>
    </row>
    <row r="17365" spans="16:20" x14ac:dyDescent="0.35">
      <c r="P17365" s="33"/>
      <c r="Q17365" s="32"/>
      <c r="R17365" s="32"/>
      <c r="S17365" s="32"/>
      <c r="T17365" s="32"/>
    </row>
    <row r="17366" spans="16:20" x14ac:dyDescent="0.35">
      <c r="P17366" s="33"/>
      <c r="Q17366" s="32"/>
      <c r="R17366" s="32"/>
      <c r="S17366" s="32"/>
      <c r="T17366" s="32"/>
    </row>
    <row r="17367" spans="16:20" x14ac:dyDescent="0.35">
      <c r="P17367" s="33"/>
      <c r="Q17367" s="32"/>
      <c r="R17367" s="32"/>
      <c r="S17367" s="32"/>
      <c r="T17367" s="32"/>
    </row>
    <row r="17368" spans="16:20" x14ac:dyDescent="0.35">
      <c r="P17368" s="33"/>
      <c r="Q17368" s="32"/>
      <c r="R17368" s="32"/>
      <c r="S17368" s="32"/>
      <c r="T17368" s="32"/>
    </row>
    <row r="17369" spans="16:20" x14ac:dyDescent="0.35">
      <c r="P17369" s="33"/>
      <c r="Q17369" s="32"/>
      <c r="R17369" s="32"/>
      <c r="S17369" s="32"/>
      <c r="T17369" s="32"/>
    </row>
    <row r="17370" spans="16:20" x14ac:dyDescent="0.35">
      <c r="P17370" s="33"/>
      <c r="Q17370" s="32"/>
      <c r="R17370" s="32"/>
      <c r="S17370" s="32"/>
      <c r="T17370" s="32"/>
    </row>
    <row r="17371" spans="16:20" x14ac:dyDescent="0.35">
      <c r="P17371" s="33"/>
      <c r="Q17371" s="32"/>
      <c r="R17371" s="32"/>
      <c r="S17371" s="32"/>
      <c r="T17371" s="32"/>
    </row>
    <row r="17372" spans="16:20" x14ac:dyDescent="0.35">
      <c r="P17372" s="33"/>
      <c r="Q17372" s="32"/>
      <c r="R17372" s="32"/>
      <c r="S17372" s="32"/>
      <c r="T17372" s="32"/>
    </row>
    <row r="17373" spans="16:20" x14ac:dyDescent="0.35">
      <c r="P17373" s="33"/>
      <c r="Q17373" s="32"/>
      <c r="R17373" s="32"/>
      <c r="S17373" s="32"/>
      <c r="T17373" s="32"/>
    </row>
    <row r="17374" spans="16:20" x14ac:dyDescent="0.35">
      <c r="P17374" s="33"/>
      <c r="Q17374" s="32"/>
      <c r="R17374" s="32"/>
      <c r="S17374" s="32"/>
      <c r="T17374" s="32"/>
    </row>
    <row r="17375" spans="16:20" x14ac:dyDescent="0.35">
      <c r="P17375" s="33"/>
      <c r="Q17375" s="32"/>
      <c r="R17375" s="32"/>
      <c r="S17375" s="32"/>
      <c r="T17375" s="32"/>
    </row>
    <row r="17376" spans="16:20" x14ac:dyDescent="0.35">
      <c r="P17376" s="33"/>
      <c r="Q17376" s="32"/>
      <c r="R17376" s="32"/>
      <c r="S17376" s="32"/>
      <c r="T17376" s="32"/>
    </row>
    <row r="17377" spans="16:20" x14ac:dyDescent="0.35">
      <c r="P17377" s="33"/>
      <c r="Q17377" s="32"/>
      <c r="R17377" s="32"/>
      <c r="S17377" s="32"/>
      <c r="T17377" s="32"/>
    </row>
    <row r="17378" spans="16:20" x14ac:dyDescent="0.35">
      <c r="P17378" s="33"/>
      <c r="Q17378" s="32"/>
      <c r="R17378" s="32"/>
      <c r="S17378" s="32"/>
      <c r="T17378" s="32"/>
    </row>
    <row r="17379" spans="16:20" x14ac:dyDescent="0.35">
      <c r="P17379" s="33"/>
      <c r="Q17379" s="32"/>
      <c r="R17379" s="32"/>
      <c r="S17379" s="32"/>
      <c r="T17379" s="32"/>
    </row>
    <row r="17380" spans="16:20" x14ac:dyDescent="0.35">
      <c r="P17380" s="33"/>
      <c r="Q17380" s="32"/>
      <c r="R17380" s="32"/>
      <c r="S17380" s="32"/>
      <c r="T17380" s="32"/>
    </row>
    <row r="17381" spans="16:20" x14ac:dyDescent="0.35">
      <c r="P17381" s="33"/>
      <c r="Q17381" s="32"/>
      <c r="R17381" s="32"/>
      <c r="S17381" s="32"/>
      <c r="T17381" s="32"/>
    </row>
    <row r="17382" spans="16:20" x14ac:dyDescent="0.35">
      <c r="P17382" s="33"/>
      <c r="Q17382" s="32"/>
      <c r="R17382" s="32"/>
      <c r="S17382" s="32"/>
      <c r="T17382" s="32"/>
    </row>
    <row r="17383" spans="16:20" x14ac:dyDescent="0.35">
      <c r="P17383" s="33"/>
      <c r="Q17383" s="32"/>
      <c r="R17383" s="32"/>
      <c r="S17383" s="32"/>
      <c r="T17383" s="32"/>
    </row>
    <row r="17384" spans="16:20" x14ac:dyDescent="0.35">
      <c r="P17384" s="33"/>
      <c r="Q17384" s="32"/>
      <c r="R17384" s="32"/>
      <c r="S17384" s="32"/>
      <c r="T17384" s="32"/>
    </row>
    <row r="17385" spans="16:20" x14ac:dyDescent="0.35">
      <c r="P17385" s="33"/>
      <c r="Q17385" s="32"/>
      <c r="R17385" s="32"/>
      <c r="S17385" s="32"/>
      <c r="T17385" s="32"/>
    </row>
    <row r="17386" spans="16:20" x14ac:dyDescent="0.35">
      <c r="P17386" s="33"/>
      <c r="Q17386" s="32"/>
      <c r="R17386" s="32"/>
      <c r="S17386" s="32"/>
      <c r="T17386" s="32"/>
    </row>
    <row r="17387" spans="16:20" x14ac:dyDescent="0.35">
      <c r="P17387" s="33"/>
      <c r="Q17387" s="32"/>
      <c r="R17387" s="32"/>
      <c r="S17387" s="32"/>
      <c r="T17387" s="32"/>
    </row>
    <row r="17388" spans="16:20" x14ac:dyDescent="0.35">
      <c r="P17388" s="33"/>
      <c r="Q17388" s="32"/>
      <c r="R17388" s="32"/>
      <c r="S17388" s="32"/>
      <c r="T17388" s="32"/>
    </row>
    <row r="17389" spans="16:20" x14ac:dyDescent="0.35">
      <c r="P17389" s="33"/>
      <c r="Q17389" s="32"/>
      <c r="R17389" s="32"/>
      <c r="S17389" s="32"/>
      <c r="T17389" s="32"/>
    </row>
    <row r="17390" spans="16:20" x14ac:dyDescent="0.35">
      <c r="P17390" s="33"/>
      <c r="Q17390" s="32"/>
      <c r="R17390" s="32"/>
      <c r="S17390" s="32"/>
      <c r="T17390" s="32"/>
    </row>
    <row r="17391" spans="16:20" x14ac:dyDescent="0.35">
      <c r="P17391" s="33"/>
      <c r="Q17391" s="32"/>
      <c r="R17391" s="32"/>
      <c r="S17391" s="32"/>
      <c r="T17391" s="32"/>
    </row>
    <row r="17392" spans="16:20" x14ac:dyDescent="0.35">
      <c r="P17392" s="33"/>
      <c r="Q17392" s="32"/>
      <c r="R17392" s="32"/>
      <c r="S17392" s="32"/>
      <c r="T17392" s="32"/>
    </row>
    <row r="17393" spans="16:20" x14ac:dyDescent="0.35">
      <c r="P17393" s="33"/>
      <c r="Q17393" s="32"/>
      <c r="R17393" s="32"/>
      <c r="S17393" s="32"/>
      <c r="T17393" s="32"/>
    </row>
    <row r="17394" spans="16:20" x14ac:dyDescent="0.35">
      <c r="P17394" s="33"/>
      <c r="Q17394" s="32"/>
      <c r="R17394" s="32"/>
      <c r="S17394" s="32"/>
      <c r="T17394" s="32"/>
    </row>
    <row r="17395" spans="16:20" x14ac:dyDescent="0.35">
      <c r="P17395" s="33"/>
      <c r="Q17395" s="32"/>
      <c r="R17395" s="32"/>
      <c r="S17395" s="32"/>
      <c r="T17395" s="32"/>
    </row>
    <row r="17396" spans="16:20" x14ac:dyDescent="0.35">
      <c r="P17396" s="33"/>
      <c r="Q17396" s="32"/>
      <c r="R17396" s="32"/>
      <c r="S17396" s="32"/>
      <c r="T17396" s="32"/>
    </row>
    <row r="17397" spans="16:20" x14ac:dyDescent="0.35">
      <c r="P17397" s="33"/>
      <c r="Q17397" s="32"/>
      <c r="R17397" s="32"/>
      <c r="S17397" s="32"/>
      <c r="T17397" s="32"/>
    </row>
    <row r="17398" spans="16:20" x14ac:dyDescent="0.35">
      <c r="P17398" s="33"/>
      <c r="Q17398" s="32"/>
      <c r="R17398" s="32"/>
      <c r="S17398" s="32"/>
      <c r="T17398" s="32"/>
    </row>
    <row r="17399" spans="16:20" x14ac:dyDescent="0.35">
      <c r="P17399" s="33"/>
      <c r="Q17399" s="32"/>
      <c r="R17399" s="32"/>
      <c r="S17399" s="32"/>
      <c r="T17399" s="32"/>
    </row>
    <row r="17400" spans="16:20" x14ac:dyDescent="0.35">
      <c r="P17400" s="33"/>
      <c r="Q17400" s="32"/>
      <c r="R17400" s="32"/>
      <c r="S17400" s="32"/>
      <c r="T17400" s="32"/>
    </row>
    <row r="17401" spans="16:20" x14ac:dyDescent="0.35">
      <c r="P17401" s="33"/>
      <c r="Q17401" s="32"/>
      <c r="R17401" s="32"/>
      <c r="S17401" s="32"/>
      <c r="T17401" s="32"/>
    </row>
    <row r="17402" spans="16:20" x14ac:dyDescent="0.35">
      <c r="P17402" s="33"/>
      <c r="Q17402" s="32"/>
      <c r="R17402" s="32"/>
      <c r="S17402" s="32"/>
      <c r="T17402" s="32"/>
    </row>
    <row r="17403" spans="16:20" x14ac:dyDescent="0.35">
      <c r="P17403" s="33"/>
      <c r="Q17403" s="32"/>
      <c r="R17403" s="32"/>
      <c r="S17403" s="32"/>
      <c r="T17403" s="32"/>
    </row>
    <row r="17404" spans="16:20" x14ac:dyDescent="0.35">
      <c r="P17404" s="33"/>
      <c r="Q17404" s="32"/>
      <c r="R17404" s="32"/>
      <c r="S17404" s="32"/>
      <c r="T17404" s="32"/>
    </row>
    <row r="17405" spans="16:20" x14ac:dyDescent="0.35">
      <c r="P17405" s="33"/>
      <c r="Q17405" s="32"/>
      <c r="R17405" s="32"/>
      <c r="S17405" s="32"/>
      <c r="T17405" s="32"/>
    </row>
    <row r="17406" spans="16:20" x14ac:dyDescent="0.35">
      <c r="P17406" s="33"/>
      <c r="Q17406" s="32"/>
      <c r="R17406" s="32"/>
      <c r="S17406" s="32"/>
      <c r="T17406" s="32"/>
    </row>
    <row r="17407" spans="16:20" x14ac:dyDescent="0.35">
      <c r="P17407" s="33"/>
      <c r="Q17407" s="32"/>
      <c r="R17407" s="32"/>
      <c r="S17407" s="32"/>
      <c r="T17407" s="32"/>
    </row>
    <row r="17408" spans="16:20" x14ac:dyDescent="0.35">
      <c r="P17408" s="33"/>
      <c r="Q17408" s="32"/>
      <c r="R17408" s="32"/>
      <c r="S17408" s="32"/>
      <c r="T17408" s="32"/>
    </row>
    <row r="17409" spans="16:20" x14ac:dyDescent="0.35">
      <c r="P17409" s="33"/>
      <c r="Q17409" s="32"/>
      <c r="R17409" s="32"/>
      <c r="S17409" s="32"/>
      <c r="T17409" s="32"/>
    </row>
    <row r="17410" spans="16:20" x14ac:dyDescent="0.35">
      <c r="P17410" s="33"/>
      <c r="Q17410" s="32"/>
      <c r="R17410" s="32"/>
      <c r="S17410" s="32"/>
      <c r="T17410" s="32"/>
    </row>
    <row r="17411" spans="16:20" x14ac:dyDescent="0.35">
      <c r="P17411" s="33"/>
      <c r="Q17411" s="32"/>
      <c r="R17411" s="32"/>
      <c r="S17411" s="32"/>
      <c r="T17411" s="32"/>
    </row>
    <row r="17412" spans="16:20" x14ac:dyDescent="0.35">
      <c r="P17412" s="33"/>
      <c r="Q17412" s="32"/>
      <c r="R17412" s="32"/>
      <c r="S17412" s="32"/>
      <c r="T17412" s="32"/>
    </row>
    <row r="17413" spans="16:20" x14ac:dyDescent="0.35">
      <c r="P17413" s="33"/>
      <c r="Q17413" s="32"/>
      <c r="R17413" s="32"/>
      <c r="S17413" s="32"/>
      <c r="T17413" s="32"/>
    </row>
    <row r="17414" spans="16:20" x14ac:dyDescent="0.35">
      <c r="P17414" s="33"/>
      <c r="Q17414" s="32"/>
      <c r="R17414" s="32"/>
      <c r="S17414" s="32"/>
      <c r="T17414" s="32"/>
    </row>
    <row r="17415" spans="16:20" x14ac:dyDescent="0.35">
      <c r="P17415" s="33"/>
      <c r="Q17415" s="32"/>
      <c r="R17415" s="32"/>
      <c r="S17415" s="32"/>
      <c r="T17415" s="32"/>
    </row>
    <row r="17416" spans="16:20" x14ac:dyDescent="0.35">
      <c r="P17416" s="33"/>
      <c r="Q17416" s="32"/>
      <c r="R17416" s="32"/>
      <c r="S17416" s="32"/>
      <c r="T17416" s="32"/>
    </row>
    <row r="17417" spans="16:20" x14ac:dyDescent="0.35">
      <c r="P17417" s="33"/>
      <c r="Q17417" s="32"/>
      <c r="R17417" s="32"/>
      <c r="S17417" s="32"/>
      <c r="T17417" s="32"/>
    </row>
    <row r="17418" spans="16:20" x14ac:dyDescent="0.35">
      <c r="P17418" s="33"/>
      <c r="Q17418" s="32"/>
      <c r="R17418" s="32"/>
      <c r="S17418" s="32"/>
      <c r="T17418" s="32"/>
    </row>
    <row r="17419" spans="16:20" x14ac:dyDescent="0.35">
      <c r="P17419" s="33"/>
      <c r="Q17419" s="32"/>
      <c r="R17419" s="32"/>
      <c r="S17419" s="32"/>
      <c r="T17419" s="32"/>
    </row>
    <row r="17420" spans="16:20" x14ac:dyDescent="0.35">
      <c r="P17420" s="33"/>
      <c r="Q17420" s="32"/>
      <c r="R17420" s="32"/>
      <c r="S17420" s="32"/>
      <c r="T17420" s="32"/>
    </row>
    <row r="17421" spans="16:20" x14ac:dyDescent="0.35">
      <c r="P17421" s="33"/>
      <c r="Q17421" s="32"/>
      <c r="R17421" s="32"/>
      <c r="S17421" s="32"/>
      <c r="T17421" s="32"/>
    </row>
    <row r="17422" spans="16:20" x14ac:dyDescent="0.35">
      <c r="P17422" s="33"/>
      <c r="Q17422" s="32"/>
      <c r="R17422" s="32"/>
      <c r="S17422" s="32"/>
      <c r="T17422" s="32"/>
    </row>
    <row r="17423" spans="16:20" x14ac:dyDescent="0.35">
      <c r="P17423" s="33"/>
      <c r="Q17423" s="32"/>
      <c r="R17423" s="32"/>
      <c r="S17423" s="32"/>
      <c r="T17423" s="32"/>
    </row>
    <row r="17424" spans="16:20" x14ac:dyDescent="0.35">
      <c r="P17424" s="33"/>
      <c r="Q17424" s="32"/>
      <c r="R17424" s="32"/>
      <c r="S17424" s="32"/>
      <c r="T17424" s="32"/>
    </row>
    <row r="17425" spans="16:20" x14ac:dyDescent="0.35">
      <c r="P17425" s="33"/>
      <c r="Q17425" s="32"/>
      <c r="R17425" s="32"/>
      <c r="S17425" s="32"/>
      <c r="T17425" s="32"/>
    </row>
    <row r="17426" spans="16:20" x14ac:dyDescent="0.35">
      <c r="P17426" s="33"/>
      <c r="Q17426" s="32"/>
      <c r="R17426" s="32"/>
      <c r="S17426" s="32"/>
      <c r="T17426" s="32"/>
    </row>
    <row r="17427" spans="16:20" x14ac:dyDescent="0.35">
      <c r="P17427" s="33"/>
      <c r="Q17427" s="32"/>
      <c r="R17427" s="32"/>
      <c r="S17427" s="32"/>
      <c r="T17427" s="32"/>
    </row>
    <row r="17428" spans="16:20" x14ac:dyDescent="0.35">
      <c r="P17428" s="33"/>
      <c r="Q17428" s="32"/>
      <c r="R17428" s="32"/>
      <c r="S17428" s="32"/>
      <c r="T17428" s="32"/>
    </row>
    <row r="17429" spans="16:20" x14ac:dyDescent="0.35">
      <c r="P17429" s="33"/>
      <c r="Q17429" s="32"/>
      <c r="R17429" s="32"/>
      <c r="S17429" s="32"/>
      <c r="T17429" s="32"/>
    </row>
    <row r="17430" spans="16:20" x14ac:dyDescent="0.35">
      <c r="P17430" s="33"/>
      <c r="Q17430" s="32"/>
      <c r="R17430" s="32"/>
      <c r="S17430" s="32"/>
      <c r="T17430" s="32"/>
    </row>
    <row r="17431" spans="16:20" x14ac:dyDescent="0.35">
      <c r="P17431" s="33"/>
      <c r="Q17431" s="32"/>
      <c r="R17431" s="32"/>
      <c r="S17431" s="32"/>
      <c r="T17431" s="32"/>
    </row>
    <row r="17432" spans="16:20" x14ac:dyDescent="0.35">
      <c r="P17432" s="33"/>
      <c r="Q17432" s="32"/>
      <c r="R17432" s="32"/>
      <c r="S17432" s="32"/>
      <c r="T17432" s="32"/>
    </row>
    <row r="17433" spans="16:20" x14ac:dyDescent="0.35">
      <c r="P17433" s="33"/>
      <c r="Q17433" s="32"/>
      <c r="R17433" s="32"/>
      <c r="S17433" s="32"/>
      <c r="T17433" s="32"/>
    </row>
    <row r="17434" spans="16:20" x14ac:dyDescent="0.35">
      <c r="P17434" s="33"/>
      <c r="Q17434" s="32"/>
      <c r="R17434" s="32"/>
      <c r="S17434" s="32"/>
      <c r="T17434" s="32"/>
    </row>
    <row r="17435" spans="16:20" x14ac:dyDescent="0.35">
      <c r="P17435" s="33"/>
      <c r="Q17435" s="32"/>
      <c r="R17435" s="32"/>
      <c r="S17435" s="32"/>
      <c r="T17435" s="32"/>
    </row>
    <row r="17436" spans="16:20" x14ac:dyDescent="0.35">
      <c r="P17436" s="33"/>
      <c r="Q17436" s="32"/>
      <c r="R17436" s="32"/>
      <c r="S17436" s="32"/>
      <c r="T17436" s="32"/>
    </row>
    <row r="17437" spans="16:20" x14ac:dyDescent="0.35">
      <c r="P17437" s="33"/>
      <c r="Q17437" s="32"/>
      <c r="R17437" s="32"/>
      <c r="S17437" s="32"/>
      <c r="T17437" s="32"/>
    </row>
    <row r="17438" spans="16:20" x14ac:dyDescent="0.35">
      <c r="P17438" s="33"/>
      <c r="Q17438" s="32"/>
      <c r="R17438" s="32"/>
      <c r="S17438" s="32"/>
      <c r="T17438" s="32"/>
    </row>
    <row r="17439" spans="16:20" x14ac:dyDescent="0.35">
      <c r="P17439" s="33"/>
      <c r="Q17439" s="32"/>
      <c r="R17439" s="32"/>
      <c r="S17439" s="32"/>
      <c r="T17439" s="32"/>
    </row>
    <row r="17440" spans="16:20" x14ac:dyDescent="0.35">
      <c r="P17440" s="33"/>
      <c r="Q17440" s="32"/>
      <c r="R17440" s="32"/>
      <c r="S17440" s="32"/>
      <c r="T17440" s="32"/>
    </row>
    <row r="17441" spans="16:20" x14ac:dyDescent="0.35">
      <c r="P17441" s="33"/>
      <c r="Q17441" s="32"/>
      <c r="R17441" s="32"/>
      <c r="S17441" s="32"/>
      <c r="T17441" s="32"/>
    </row>
    <row r="17442" spans="16:20" x14ac:dyDescent="0.35">
      <c r="P17442" s="33"/>
      <c r="Q17442" s="32"/>
      <c r="R17442" s="32"/>
      <c r="S17442" s="32"/>
      <c r="T17442" s="32"/>
    </row>
    <row r="17443" spans="16:20" x14ac:dyDescent="0.35">
      <c r="P17443" s="33"/>
      <c r="Q17443" s="32"/>
      <c r="R17443" s="32"/>
      <c r="S17443" s="32"/>
      <c r="T17443" s="32"/>
    </row>
    <row r="17444" spans="16:20" x14ac:dyDescent="0.35">
      <c r="P17444" s="33"/>
      <c r="Q17444" s="32"/>
      <c r="R17444" s="32"/>
      <c r="S17444" s="32"/>
      <c r="T17444" s="32"/>
    </row>
    <row r="17445" spans="16:20" x14ac:dyDescent="0.35">
      <c r="P17445" s="33"/>
      <c r="Q17445" s="32"/>
      <c r="R17445" s="32"/>
      <c r="S17445" s="32"/>
      <c r="T17445" s="32"/>
    </row>
    <row r="17446" spans="16:20" x14ac:dyDescent="0.35">
      <c r="P17446" s="33"/>
      <c r="Q17446" s="32"/>
      <c r="R17446" s="32"/>
      <c r="S17446" s="32"/>
      <c r="T17446" s="32"/>
    </row>
    <row r="17447" spans="16:20" x14ac:dyDescent="0.35">
      <c r="P17447" s="33"/>
      <c r="Q17447" s="32"/>
      <c r="R17447" s="32"/>
      <c r="S17447" s="32"/>
      <c r="T17447" s="32"/>
    </row>
    <row r="17448" spans="16:20" x14ac:dyDescent="0.35">
      <c r="P17448" s="33"/>
      <c r="Q17448" s="32"/>
      <c r="R17448" s="32"/>
      <c r="S17448" s="32"/>
      <c r="T17448" s="32"/>
    </row>
    <row r="17449" spans="16:20" x14ac:dyDescent="0.35">
      <c r="P17449" s="33"/>
      <c r="Q17449" s="32"/>
      <c r="R17449" s="32"/>
      <c r="S17449" s="32"/>
      <c r="T17449" s="32"/>
    </row>
    <row r="17450" spans="16:20" x14ac:dyDescent="0.35">
      <c r="P17450" s="33"/>
      <c r="Q17450" s="32"/>
      <c r="R17450" s="32"/>
      <c r="S17450" s="32"/>
      <c r="T17450" s="32"/>
    </row>
    <row r="17451" spans="16:20" x14ac:dyDescent="0.35">
      <c r="P17451" s="33"/>
      <c r="Q17451" s="32"/>
      <c r="R17451" s="32"/>
      <c r="S17451" s="32"/>
      <c r="T17451" s="32"/>
    </row>
    <row r="17452" spans="16:20" x14ac:dyDescent="0.35">
      <c r="P17452" s="33"/>
      <c r="Q17452" s="32"/>
      <c r="R17452" s="32"/>
      <c r="S17452" s="32"/>
      <c r="T17452" s="32"/>
    </row>
    <row r="17453" spans="16:20" x14ac:dyDescent="0.35">
      <c r="P17453" s="33"/>
      <c r="Q17453" s="32"/>
      <c r="R17453" s="32"/>
      <c r="S17453" s="32"/>
      <c r="T17453" s="32"/>
    </row>
    <row r="17454" spans="16:20" x14ac:dyDescent="0.35">
      <c r="P17454" s="33"/>
      <c r="Q17454" s="32"/>
      <c r="R17454" s="32"/>
      <c r="S17454" s="32"/>
      <c r="T17454" s="32"/>
    </row>
    <row r="17455" spans="16:20" x14ac:dyDescent="0.35">
      <c r="P17455" s="33"/>
      <c r="Q17455" s="32"/>
      <c r="R17455" s="32"/>
      <c r="S17455" s="32"/>
      <c r="T17455" s="32"/>
    </row>
    <row r="17456" spans="16:20" x14ac:dyDescent="0.35">
      <c r="P17456" s="33"/>
      <c r="Q17456" s="32"/>
      <c r="R17456" s="32"/>
      <c r="S17456" s="32"/>
      <c r="T17456" s="32"/>
    </row>
    <row r="17457" spans="16:20" x14ac:dyDescent="0.35">
      <c r="P17457" s="33"/>
      <c r="Q17457" s="32"/>
      <c r="R17457" s="32"/>
      <c r="S17457" s="32"/>
      <c r="T17457" s="32"/>
    </row>
    <row r="17458" spans="16:20" x14ac:dyDescent="0.35">
      <c r="P17458" s="33"/>
      <c r="Q17458" s="32"/>
      <c r="R17458" s="32"/>
      <c r="S17458" s="32"/>
      <c r="T17458" s="32"/>
    </row>
    <row r="17459" spans="16:20" x14ac:dyDescent="0.35">
      <c r="P17459" s="33"/>
      <c r="Q17459" s="32"/>
      <c r="R17459" s="32"/>
      <c r="S17459" s="32"/>
      <c r="T17459" s="32"/>
    </row>
    <row r="17460" spans="16:20" x14ac:dyDescent="0.35">
      <c r="P17460" s="33"/>
      <c r="Q17460" s="32"/>
      <c r="R17460" s="32"/>
      <c r="S17460" s="32"/>
      <c r="T17460" s="32"/>
    </row>
    <row r="17461" spans="16:20" x14ac:dyDescent="0.35">
      <c r="P17461" s="33"/>
      <c r="Q17461" s="32"/>
      <c r="R17461" s="32"/>
      <c r="S17461" s="32"/>
      <c r="T17461" s="32"/>
    </row>
    <row r="17462" spans="16:20" x14ac:dyDescent="0.35">
      <c r="P17462" s="33"/>
      <c r="Q17462" s="32"/>
      <c r="R17462" s="32"/>
      <c r="S17462" s="32"/>
      <c r="T17462" s="32"/>
    </row>
    <row r="17463" spans="16:20" x14ac:dyDescent="0.35">
      <c r="P17463" s="33"/>
      <c r="Q17463" s="32"/>
      <c r="R17463" s="32"/>
      <c r="S17463" s="32"/>
      <c r="T17463" s="32"/>
    </row>
    <row r="17464" spans="16:20" x14ac:dyDescent="0.35">
      <c r="P17464" s="33"/>
      <c r="Q17464" s="32"/>
      <c r="R17464" s="32"/>
      <c r="S17464" s="32"/>
      <c r="T17464" s="32"/>
    </row>
    <row r="17465" spans="16:20" x14ac:dyDescent="0.35">
      <c r="P17465" s="33"/>
      <c r="Q17465" s="32"/>
      <c r="R17465" s="32"/>
      <c r="S17465" s="32"/>
      <c r="T17465" s="32"/>
    </row>
    <row r="17466" spans="16:20" x14ac:dyDescent="0.35">
      <c r="P17466" s="33"/>
      <c r="Q17466" s="32"/>
      <c r="R17466" s="32"/>
      <c r="S17466" s="32"/>
      <c r="T17466" s="32"/>
    </row>
    <row r="17467" spans="16:20" x14ac:dyDescent="0.35">
      <c r="P17467" s="33"/>
      <c r="Q17467" s="32"/>
      <c r="R17467" s="32"/>
      <c r="S17467" s="32"/>
      <c r="T17467" s="32"/>
    </row>
    <row r="17468" spans="16:20" x14ac:dyDescent="0.35">
      <c r="P17468" s="33"/>
      <c r="Q17468" s="32"/>
      <c r="R17468" s="32"/>
      <c r="S17468" s="32"/>
      <c r="T17468" s="32"/>
    </row>
    <row r="17469" spans="16:20" x14ac:dyDescent="0.35">
      <c r="P17469" s="33"/>
      <c r="Q17469" s="32"/>
      <c r="R17469" s="32"/>
      <c r="S17469" s="32"/>
      <c r="T17469" s="32"/>
    </row>
    <row r="17470" spans="16:20" x14ac:dyDescent="0.35">
      <c r="P17470" s="33"/>
      <c r="Q17470" s="32"/>
      <c r="R17470" s="32"/>
      <c r="S17470" s="32"/>
      <c r="T17470" s="32"/>
    </row>
    <row r="17471" spans="16:20" x14ac:dyDescent="0.35">
      <c r="P17471" s="33"/>
      <c r="Q17471" s="32"/>
      <c r="R17471" s="32"/>
      <c r="S17471" s="32"/>
      <c r="T17471" s="32"/>
    </row>
    <row r="17472" spans="16:20" x14ac:dyDescent="0.35">
      <c r="P17472" s="33"/>
      <c r="Q17472" s="32"/>
      <c r="R17472" s="32"/>
      <c r="S17472" s="32"/>
      <c r="T17472" s="32"/>
    </row>
    <row r="17473" spans="16:20" x14ac:dyDescent="0.35">
      <c r="P17473" s="33"/>
      <c r="Q17473" s="32"/>
      <c r="R17473" s="32"/>
      <c r="S17473" s="32"/>
      <c r="T17473" s="32"/>
    </row>
    <row r="17474" spans="16:20" x14ac:dyDescent="0.35">
      <c r="P17474" s="33"/>
      <c r="Q17474" s="32"/>
      <c r="R17474" s="32"/>
      <c r="S17474" s="32"/>
      <c r="T17474" s="32"/>
    </row>
    <row r="17475" spans="16:20" x14ac:dyDescent="0.35">
      <c r="P17475" s="33"/>
      <c r="Q17475" s="32"/>
      <c r="R17475" s="32"/>
      <c r="S17475" s="32"/>
      <c r="T17475" s="32"/>
    </row>
    <row r="17476" spans="16:20" x14ac:dyDescent="0.35">
      <c r="P17476" s="33"/>
      <c r="Q17476" s="32"/>
      <c r="R17476" s="32"/>
      <c r="S17476" s="32"/>
      <c r="T17476" s="32"/>
    </row>
    <row r="17477" spans="16:20" x14ac:dyDescent="0.35">
      <c r="P17477" s="33"/>
      <c r="Q17477" s="32"/>
      <c r="R17477" s="32"/>
      <c r="S17477" s="32"/>
      <c r="T17477" s="32"/>
    </row>
    <row r="17478" spans="16:20" x14ac:dyDescent="0.35">
      <c r="P17478" s="33"/>
      <c r="Q17478" s="32"/>
      <c r="R17478" s="32"/>
      <c r="S17478" s="32"/>
      <c r="T17478" s="32"/>
    </row>
    <row r="17479" spans="16:20" x14ac:dyDescent="0.35">
      <c r="P17479" s="33"/>
      <c r="Q17479" s="32"/>
      <c r="R17479" s="32"/>
      <c r="S17479" s="32"/>
      <c r="T17479" s="32"/>
    </row>
    <row r="17480" spans="16:20" x14ac:dyDescent="0.35">
      <c r="P17480" s="33"/>
      <c r="Q17480" s="32"/>
      <c r="R17480" s="32"/>
      <c r="S17480" s="32"/>
      <c r="T17480" s="32"/>
    </row>
    <row r="17481" spans="16:20" x14ac:dyDescent="0.35">
      <c r="P17481" s="33"/>
      <c r="Q17481" s="32"/>
      <c r="R17481" s="32"/>
      <c r="S17481" s="32"/>
      <c r="T17481" s="32"/>
    </row>
    <row r="17482" spans="16:20" x14ac:dyDescent="0.35">
      <c r="P17482" s="33"/>
      <c r="Q17482" s="32"/>
      <c r="R17482" s="32"/>
      <c r="S17482" s="32"/>
      <c r="T17482" s="32"/>
    </row>
    <row r="17483" spans="16:20" x14ac:dyDescent="0.35">
      <c r="P17483" s="33"/>
      <c r="Q17483" s="32"/>
      <c r="R17483" s="32"/>
      <c r="S17483" s="32"/>
      <c r="T17483" s="32"/>
    </row>
    <row r="17484" spans="16:20" x14ac:dyDescent="0.35">
      <c r="P17484" s="33"/>
      <c r="Q17484" s="32"/>
      <c r="R17484" s="32"/>
      <c r="S17484" s="32"/>
      <c r="T17484" s="32"/>
    </row>
    <row r="17485" spans="16:20" x14ac:dyDescent="0.35">
      <c r="P17485" s="33"/>
      <c r="Q17485" s="32"/>
      <c r="R17485" s="32"/>
      <c r="S17485" s="32"/>
      <c r="T17485" s="32"/>
    </row>
    <row r="17486" spans="16:20" x14ac:dyDescent="0.35">
      <c r="P17486" s="33"/>
      <c r="Q17486" s="32"/>
      <c r="R17486" s="32"/>
      <c r="S17486" s="32"/>
      <c r="T17486" s="32"/>
    </row>
    <row r="17487" spans="16:20" x14ac:dyDescent="0.35">
      <c r="P17487" s="33"/>
      <c r="Q17487" s="32"/>
      <c r="R17487" s="32"/>
      <c r="S17487" s="32"/>
      <c r="T17487" s="32"/>
    </row>
    <row r="17488" spans="16:20" x14ac:dyDescent="0.35">
      <c r="P17488" s="33"/>
      <c r="Q17488" s="32"/>
      <c r="R17488" s="32"/>
      <c r="S17488" s="32"/>
      <c r="T17488" s="32"/>
    </row>
    <row r="17489" spans="16:20" x14ac:dyDescent="0.35">
      <c r="P17489" s="33"/>
      <c r="Q17489" s="32"/>
      <c r="R17489" s="32"/>
      <c r="S17489" s="32"/>
      <c r="T17489" s="32"/>
    </row>
    <row r="17490" spans="16:20" x14ac:dyDescent="0.35">
      <c r="P17490" s="33"/>
      <c r="Q17490" s="32"/>
      <c r="R17490" s="32"/>
      <c r="S17490" s="32"/>
      <c r="T17490" s="32"/>
    </row>
    <row r="17491" spans="16:20" x14ac:dyDescent="0.35">
      <c r="P17491" s="33"/>
      <c r="Q17491" s="32"/>
      <c r="R17491" s="32"/>
      <c r="S17491" s="32"/>
      <c r="T17491" s="32"/>
    </row>
    <row r="17492" spans="16:20" x14ac:dyDescent="0.35">
      <c r="P17492" s="33"/>
      <c r="Q17492" s="32"/>
      <c r="R17492" s="32"/>
      <c r="S17492" s="32"/>
      <c r="T17492" s="32"/>
    </row>
    <row r="17493" spans="16:20" x14ac:dyDescent="0.35">
      <c r="P17493" s="33"/>
      <c r="Q17493" s="32"/>
      <c r="R17493" s="32"/>
      <c r="S17493" s="32"/>
      <c r="T17493" s="32"/>
    </row>
    <row r="17494" spans="16:20" x14ac:dyDescent="0.35">
      <c r="P17494" s="33"/>
      <c r="Q17494" s="32"/>
      <c r="R17494" s="32"/>
      <c r="S17494" s="32"/>
      <c r="T17494" s="32"/>
    </row>
    <row r="17495" spans="16:20" x14ac:dyDescent="0.35">
      <c r="P17495" s="33"/>
      <c r="Q17495" s="32"/>
      <c r="R17495" s="32"/>
      <c r="S17495" s="32"/>
      <c r="T17495" s="32"/>
    </row>
    <row r="17496" spans="16:20" x14ac:dyDescent="0.35">
      <c r="P17496" s="33"/>
      <c r="Q17496" s="32"/>
      <c r="R17496" s="32"/>
      <c r="S17496" s="32"/>
      <c r="T17496" s="32"/>
    </row>
    <row r="17497" spans="16:20" x14ac:dyDescent="0.35">
      <c r="P17497" s="33"/>
      <c r="Q17497" s="32"/>
      <c r="R17497" s="32"/>
      <c r="S17497" s="32"/>
      <c r="T17497" s="32"/>
    </row>
    <row r="17498" spans="16:20" x14ac:dyDescent="0.35">
      <c r="P17498" s="33"/>
      <c r="Q17498" s="32"/>
      <c r="R17498" s="32"/>
      <c r="S17498" s="32"/>
      <c r="T17498" s="32"/>
    </row>
    <row r="17499" spans="16:20" x14ac:dyDescent="0.35">
      <c r="P17499" s="33"/>
      <c r="Q17499" s="32"/>
      <c r="R17499" s="32"/>
      <c r="S17499" s="32"/>
      <c r="T17499" s="32"/>
    </row>
    <row r="17500" spans="16:20" x14ac:dyDescent="0.35">
      <c r="P17500" s="33"/>
      <c r="Q17500" s="32"/>
      <c r="R17500" s="32"/>
      <c r="S17500" s="32"/>
      <c r="T17500" s="32"/>
    </row>
    <row r="17501" spans="16:20" x14ac:dyDescent="0.35">
      <c r="P17501" s="33"/>
      <c r="Q17501" s="32"/>
      <c r="R17501" s="32"/>
      <c r="S17501" s="32"/>
      <c r="T17501" s="32"/>
    </row>
    <row r="17502" spans="16:20" x14ac:dyDescent="0.35">
      <c r="P17502" s="33"/>
      <c r="Q17502" s="32"/>
      <c r="R17502" s="32"/>
      <c r="S17502" s="32"/>
      <c r="T17502" s="32"/>
    </row>
    <row r="17503" spans="16:20" x14ac:dyDescent="0.35">
      <c r="P17503" s="33"/>
      <c r="Q17503" s="32"/>
      <c r="R17503" s="32"/>
      <c r="S17503" s="32"/>
      <c r="T17503" s="32"/>
    </row>
    <row r="17504" spans="16:20" x14ac:dyDescent="0.35">
      <c r="P17504" s="33"/>
      <c r="Q17504" s="32"/>
      <c r="R17504" s="32"/>
      <c r="S17504" s="32"/>
      <c r="T17504" s="32"/>
    </row>
    <row r="17505" spans="16:20" x14ac:dyDescent="0.35">
      <c r="P17505" s="33"/>
      <c r="Q17505" s="32"/>
      <c r="R17505" s="32"/>
      <c r="S17505" s="32"/>
      <c r="T17505" s="32"/>
    </row>
    <row r="17506" spans="16:20" x14ac:dyDescent="0.35">
      <c r="P17506" s="33"/>
      <c r="Q17506" s="32"/>
      <c r="R17506" s="32"/>
      <c r="S17506" s="32"/>
      <c r="T17506" s="32"/>
    </row>
    <row r="17507" spans="16:20" x14ac:dyDescent="0.35">
      <c r="P17507" s="33"/>
      <c r="Q17507" s="32"/>
      <c r="R17507" s="32"/>
      <c r="S17507" s="32"/>
      <c r="T17507" s="32"/>
    </row>
    <row r="17508" spans="16:20" x14ac:dyDescent="0.35">
      <c r="P17508" s="33"/>
      <c r="Q17508" s="32"/>
      <c r="R17508" s="32"/>
      <c r="S17508" s="32"/>
      <c r="T17508" s="32"/>
    </row>
    <row r="17509" spans="16:20" x14ac:dyDescent="0.35">
      <c r="P17509" s="33"/>
      <c r="Q17509" s="32"/>
      <c r="R17509" s="32"/>
      <c r="S17509" s="32"/>
      <c r="T17509" s="32"/>
    </row>
    <row r="17510" spans="16:20" x14ac:dyDescent="0.35">
      <c r="P17510" s="33"/>
      <c r="Q17510" s="32"/>
      <c r="R17510" s="32"/>
      <c r="S17510" s="32"/>
      <c r="T17510" s="32"/>
    </row>
    <row r="17511" spans="16:20" x14ac:dyDescent="0.35">
      <c r="P17511" s="33"/>
      <c r="Q17511" s="32"/>
      <c r="R17511" s="32"/>
      <c r="S17511" s="32"/>
      <c r="T17511" s="32"/>
    </row>
    <row r="17512" spans="16:20" x14ac:dyDescent="0.35">
      <c r="P17512" s="33"/>
      <c r="Q17512" s="32"/>
      <c r="R17512" s="32"/>
      <c r="S17512" s="32"/>
      <c r="T17512" s="32"/>
    </row>
    <row r="17513" spans="16:20" x14ac:dyDescent="0.35">
      <c r="P17513" s="33"/>
      <c r="Q17513" s="32"/>
      <c r="R17513" s="32"/>
      <c r="S17513" s="32"/>
      <c r="T17513" s="32"/>
    </row>
    <row r="17514" spans="16:20" x14ac:dyDescent="0.35">
      <c r="P17514" s="33"/>
      <c r="Q17514" s="32"/>
      <c r="R17514" s="32"/>
      <c r="S17514" s="32"/>
      <c r="T17514" s="32"/>
    </row>
    <row r="17515" spans="16:20" x14ac:dyDescent="0.35">
      <c r="P17515" s="33"/>
      <c r="Q17515" s="32"/>
      <c r="R17515" s="32"/>
      <c r="S17515" s="32"/>
      <c r="T17515" s="32"/>
    </row>
    <row r="17516" spans="16:20" x14ac:dyDescent="0.35">
      <c r="P17516" s="33"/>
      <c r="Q17516" s="32"/>
      <c r="R17516" s="32"/>
      <c r="S17516" s="32"/>
      <c r="T17516" s="32"/>
    </row>
    <row r="17517" spans="16:20" x14ac:dyDescent="0.35">
      <c r="P17517" s="33"/>
      <c r="Q17517" s="32"/>
      <c r="R17517" s="32"/>
      <c r="S17517" s="32"/>
      <c r="T17517" s="32"/>
    </row>
    <row r="17518" spans="16:20" x14ac:dyDescent="0.35">
      <c r="P17518" s="33"/>
      <c r="Q17518" s="32"/>
      <c r="R17518" s="32"/>
      <c r="S17518" s="32"/>
      <c r="T17518" s="32"/>
    </row>
    <row r="17519" spans="16:20" x14ac:dyDescent="0.35">
      <c r="P17519" s="33"/>
      <c r="Q17519" s="32"/>
      <c r="R17519" s="32"/>
      <c r="S17519" s="32"/>
      <c r="T17519" s="32"/>
    </row>
    <row r="17520" spans="16:20" x14ac:dyDescent="0.35">
      <c r="P17520" s="33"/>
      <c r="Q17520" s="32"/>
      <c r="R17520" s="32"/>
      <c r="S17520" s="32"/>
      <c r="T17520" s="32"/>
    </row>
    <row r="17521" spans="16:20" x14ac:dyDescent="0.35">
      <c r="P17521" s="33"/>
      <c r="Q17521" s="32"/>
      <c r="R17521" s="32"/>
      <c r="S17521" s="32"/>
      <c r="T17521" s="32"/>
    </row>
    <row r="17522" spans="16:20" x14ac:dyDescent="0.35">
      <c r="P17522" s="33"/>
      <c r="Q17522" s="32"/>
      <c r="R17522" s="32"/>
      <c r="S17522" s="32"/>
      <c r="T17522" s="32"/>
    </row>
    <row r="17523" spans="16:20" x14ac:dyDescent="0.35">
      <c r="P17523" s="33"/>
      <c r="Q17523" s="32"/>
      <c r="R17523" s="32"/>
      <c r="S17523" s="32"/>
      <c r="T17523" s="32"/>
    </row>
    <row r="17524" spans="16:20" x14ac:dyDescent="0.35">
      <c r="P17524" s="33"/>
      <c r="Q17524" s="32"/>
      <c r="R17524" s="32"/>
      <c r="S17524" s="32"/>
      <c r="T17524" s="32"/>
    </row>
    <row r="17525" spans="16:20" x14ac:dyDescent="0.35">
      <c r="P17525" s="33"/>
      <c r="Q17525" s="32"/>
      <c r="R17525" s="32"/>
      <c r="S17525" s="32"/>
      <c r="T17525" s="32"/>
    </row>
    <row r="17526" spans="16:20" x14ac:dyDescent="0.35">
      <c r="P17526" s="33"/>
      <c r="Q17526" s="32"/>
      <c r="R17526" s="32"/>
      <c r="S17526" s="32"/>
      <c r="T17526" s="32"/>
    </row>
    <row r="17527" spans="16:20" x14ac:dyDescent="0.35">
      <c r="P17527" s="33"/>
      <c r="Q17527" s="32"/>
      <c r="R17527" s="32"/>
      <c r="S17527" s="32"/>
      <c r="T17527" s="32"/>
    </row>
    <row r="17528" spans="16:20" x14ac:dyDescent="0.35">
      <c r="P17528" s="33"/>
      <c r="Q17528" s="32"/>
      <c r="R17528" s="32"/>
      <c r="S17528" s="32"/>
      <c r="T17528" s="32"/>
    </row>
    <row r="17529" spans="16:20" x14ac:dyDescent="0.35">
      <c r="P17529" s="33"/>
      <c r="Q17529" s="32"/>
      <c r="R17529" s="32"/>
      <c r="S17529" s="32"/>
      <c r="T17529" s="32"/>
    </row>
    <row r="17530" spans="16:20" x14ac:dyDescent="0.35">
      <c r="P17530" s="33"/>
      <c r="Q17530" s="32"/>
      <c r="R17530" s="32"/>
      <c r="S17530" s="32"/>
      <c r="T17530" s="32"/>
    </row>
    <row r="17531" spans="16:20" x14ac:dyDescent="0.35">
      <c r="P17531" s="33"/>
      <c r="Q17531" s="32"/>
      <c r="R17531" s="32"/>
      <c r="S17531" s="32"/>
      <c r="T17531" s="32"/>
    </row>
    <row r="17532" spans="16:20" x14ac:dyDescent="0.35">
      <c r="P17532" s="33"/>
      <c r="Q17532" s="32"/>
      <c r="R17532" s="32"/>
      <c r="S17532" s="32"/>
      <c r="T17532" s="32"/>
    </row>
    <row r="17533" spans="16:20" x14ac:dyDescent="0.35">
      <c r="P17533" s="33"/>
      <c r="Q17533" s="32"/>
      <c r="R17533" s="32"/>
      <c r="S17533" s="32"/>
      <c r="T17533" s="32"/>
    </row>
    <row r="17534" spans="16:20" x14ac:dyDescent="0.35">
      <c r="P17534" s="33"/>
      <c r="Q17534" s="32"/>
      <c r="R17534" s="32"/>
      <c r="S17534" s="32"/>
      <c r="T17534" s="32"/>
    </row>
    <row r="17535" spans="16:20" x14ac:dyDescent="0.35">
      <c r="P17535" s="33"/>
      <c r="Q17535" s="32"/>
      <c r="R17535" s="32"/>
      <c r="S17535" s="32"/>
      <c r="T17535" s="32"/>
    </row>
    <row r="17536" spans="16:20" x14ac:dyDescent="0.35">
      <c r="P17536" s="33"/>
      <c r="Q17536" s="32"/>
      <c r="R17536" s="32"/>
      <c r="S17536" s="32"/>
      <c r="T17536" s="32"/>
    </row>
    <row r="17537" spans="16:20" x14ac:dyDescent="0.35">
      <c r="P17537" s="33"/>
      <c r="Q17537" s="32"/>
      <c r="R17537" s="32"/>
      <c r="S17537" s="32"/>
      <c r="T17537" s="32"/>
    </row>
    <row r="17538" spans="16:20" x14ac:dyDescent="0.35">
      <c r="P17538" s="33"/>
      <c r="Q17538" s="32"/>
      <c r="R17538" s="32"/>
      <c r="S17538" s="32"/>
      <c r="T17538" s="32"/>
    </row>
    <row r="17539" spans="16:20" x14ac:dyDescent="0.35">
      <c r="P17539" s="33"/>
      <c r="Q17539" s="32"/>
      <c r="R17539" s="32"/>
      <c r="S17539" s="32"/>
      <c r="T17539" s="32"/>
    </row>
    <row r="17540" spans="16:20" x14ac:dyDescent="0.35">
      <c r="P17540" s="33"/>
      <c r="Q17540" s="32"/>
      <c r="R17540" s="32"/>
      <c r="S17540" s="32"/>
      <c r="T17540" s="32"/>
    </row>
    <row r="17541" spans="16:20" x14ac:dyDescent="0.35">
      <c r="P17541" s="33"/>
      <c r="Q17541" s="32"/>
      <c r="R17541" s="32"/>
      <c r="S17541" s="32"/>
      <c r="T17541" s="32"/>
    </row>
    <row r="17542" spans="16:20" x14ac:dyDescent="0.35">
      <c r="P17542" s="33"/>
      <c r="Q17542" s="32"/>
      <c r="R17542" s="32"/>
      <c r="S17542" s="32"/>
      <c r="T17542" s="32"/>
    </row>
    <row r="17543" spans="16:20" x14ac:dyDescent="0.35">
      <c r="P17543" s="33"/>
      <c r="Q17543" s="32"/>
      <c r="R17543" s="32"/>
      <c r="S17543" s="32"/>
      <c r="T17543" s="32"/>
    </row>
    <row r="17544" spans="16:20" x14ac:dyDescent="0.35">
      <c r="P17544" s="33"/>
      <c r="Q17544" s="32"/>
      <c r="R17544" s="32"/>
      <c r="S17544" s="32"/>
      <c r="T17544" s="32"/>
    </row>
    <row r="17545" spans="16:20" x14ac:dyDescent="0.35">
      <c r="P17545" s="33"/>
      <c r="Q17545" s="32"/>
      <c r="R17545" s="32"/>
      <c r="S17545" s="32"/>
      <c r="T17545" s="32"/>
    </row>
    <row r="17546" spans="16:20" x14ac:dyDescent="0.35">
      <c r="P17546" s="33"/>
      <c r="Q17546" s="32"/>
      <c r="R17546" s="32"/>
      <c r="S17546" s="32"/>
      <c r="T17546" s="32"/>
    </row>
    <row r="17547" spans="16:20" x14ac:dyDescent="0.35">
      <c r="P17547" s="33"/>
      <c r="Q17547" s="32"/>
      <c r="R17547" s="32"/>
      <c r="S17547" s="32"/>
      <c r="T17547" s="32"/>
    </row>
    <row r="17548" spans="16:20" x14ac:dyDescent="0.35">
      <c r="P17548" s="33"/>
      <c r="Q17548" s="32"/>
      <c r="R17548" s="32"/>
      <c r="S17548" s="32"/>
      <c r="T17548" s="32"/>
    </row>
    <row r="17549" spans="16:20" x14ac:dyDescent="0.35">
      <c r="P17549" s="33"/>
      <c r="Q17549" s="32"/>
      <c r="R17549" s="32"/>
      <c r="S17549" s="32"/>
      <c r="T17549" s="32"/>
    </row>
    <row r="17550" spans="16:20" x14ac:dyDescent="0.35">
      <c r="P17550" s="33"/>
      <c r="Q17550" s="32"/>
      <c r="R17550" s="32"/>
      <c r="S17550" s="32"/>
      <c r="T17550" s="32"/>
    </row>
    <row r="17551" spans="16:20" x14ac:dyDescent="0.35">
      <c r="P17551" s="33"/>
      <c r="Q17551" s="32"/>
      <c r="R17551" s="32"/>
      <c r="S17551" s="32"/>
      <c r="T17551" s="32"/>
    </row>
    <row r="17552" spans="16:20" x14ac:dyDescent="0.35">
      <c r="P17552" s="33"/>
      <c r="Q17552" s="32"/>
      <c r="R17552" s="32"/>
      <c r="S17552" s="32"/>
      <c r="T17552" s="32"/>
    </row>
    <row r="17553" spans="16:20" x14ac:dyDescent="0.35">
      <c r="P17553" s="33"/>
      <c r="Q17553" s="32"/>
      <c r="R17553" s="32"/>
      <c r="S17553" s="32"/>
      <c r="T17553" s="32"/>
    </row>
    <row r="17554" spans="16:20" x14ac:dyDescent="0.35">
      <c r="P17554" s="33"/>
      <c r="Q17554" s="32"/>
      <c r="R17554" s="32"/>
      <c r="S17554" s="32"/>
      <c r="T17554" s="32"/>
    </row>
    <row r="17555" spans="16:20" x14ac:dyDescent="0.35">
      <c r="P17555" s="33"/>
      <c r="Q17555" s="32"/>
      <c r="R17555" s="32"/>
      <c r="S17555" s="32"/>
      <c r="T17555" s="32"/>
    </row>
    <row r="17556" spans="16:20" x14ac:dyDescent="0.35">
      <c r="P17556" s="33"/>
      <c r="Q17556" s="32"/>
      <c r="R17556" s="32"/>
      <c r="S17556" s="32"/>
      <c r="T17556" s="32"/>
    </row>
    <row r="17557" spans="16:20" x14ac:dyDescent="0.35">
      <c r="P17557" s="33"/>
      <c r="Q17557" s="32"/>
      <c r="R17557" s="32"/>
      <c r="S17557" s="32"/>
      <c r="T17557" s="32"/>
    </row>
    <row r="17558" spans="16:20" x14ac:dyDescent="0.35">
      <c r="P17558" s="33"/>
      <c r="Q17558" s="32"/>
      <c r="R17558" s="32"/>
      <c r="S17558" s="32"/>
      <c r="T17558" s="32"/>
    </row>
    <row r="17559" spans="16:20" x14ac:dyDescent="0.35">
      <c r="P17559" s="33"/>
      <c r="Q17559" s="32"/>
      <c r="R17559" s="32"/>
      <c r="S17559" s="32"/>
      <c r="T17559" s="32"/>
    </row>
    <row r="17560" spans="16:20" x14ac:dyDescent="0.35">
      <c r="P17560" s="33"/>
      <c r="Q17560" s="32"/>
      <c r="R17560" s="32"/>
      <c r="S17560" s="32"/>
      <c r="T17560" s="32"/>
    </row>
    <row r="17561" spans="16:20" x14ac:dyDescent="0.35">
      <c r="P17561" s="33"/>
      <c r="Q17561" s="32"/>
      <c r="R17561" s="32"/>
      <c r="S17561" s="32"/>
      <c r="T17561" s="32"/>
    </row>
    <row r="17562" spans="16:20" x14ac:dyDescent="0.35">
      <c r="P17562" s="33"/>
      <c r="Q17562" s="32"/>
      <c r="R17562" s="32"/>
      <c r="S17562" s="32"/>
      <c r="T17562" s="32"/>
    </row>
    <row r="17563" spans="16:20" x14ac:dyDescent="0.35">
      <c r="P17563" s="33"/>
      <c r="Q17563" s="32"/>
      <c r="R17563" s="32"/>
      <c r="S17563" s="32"/>
      <c r="T17563" s="32"/>
    </row>
    <row r="17564" spans="16:20" x14ac:dyDescent="0.35">
      <c r="P17564" s="33"/>
      <c r="Q17564" s="32"/>
      <c r="R17564" s="32"/>
      <c r="S17564" s="32"/>
      <c r="T17564" s="32"/>
    </row>
    <row r="17565" spans="16:20" x14ac:dyDescent="0.35">
      <c r="P17565" s="33"/>
      <c r="Q17565" s="32"/>
      <c r="R17565" s="32"/>
      <c r="S17565" s="32"/>
      <c r="T17565" s="32"/>
    </row>
    <row r="17566" spans="16:20" x14ac:dyDescent="0.35">
      <c r="P17566" s="33"/>
      <c r="Q17566" s="32"/>
      <c r="R17566" s="32"/>
      <c r="S17566" s="32"/>
      <c r="T17566" s="32"/>
    </row>
    <row r="17567" spans="16:20" x14ac:dyDescent="0.35">
      <c r="P17567" s="33"/>
      <c r="Q17567" s="32"/>
      <c r="R17567" s="32"/>
      <c r="S17567" s="32"/>
      <c r="T17567" s="32"/>
    </row>
    <row r="17568" spans="16:20" x14ac:dyDescent="0.35">
      <c r="P17568" s="33"/>
      <c r="Q17568" s="32"/>
      <c r="R17568" s="32"/>
      <c r="S17568" s="32"/>
      <c r="T17568" s="32"/>
    </row>
    <row r="17569" spans="16:20" x14ac:dyDescent="0.35">
      <c r="P17569" s="33"/>
      <c r="Q17569" s="32"/>
      <c r="R17569" s="32"/>
      <c r="S17569" s="32"/>
      <c r="T17569" s="32"/>
    </row>
    <row r="17570" spans="16:20" x14ac:dyDescent="0.35">
      <c r="P17570" s="33"/>
      <c r="Q17570" s="32"/>
      <c r="R17570" s="32"/>
      <c r="S17570" s="32"/>
      <c r="T17570" s="32"/>
    </row>
    <row r="17571" spans="16:20" x14ac:dyDescent="0.35">
      <c r="P17571" s="33"/>
      <c r="Q17571" s="32"/>
      <c r="R17571" s="32"/>
      <c r="S17571" s="32"/>
      <c r="T17571" s="32"/>
    </row>
    <row r="17572" spans="16:20" x14ac:dyDescent="0.35">
      <c r="P17572" s="33"/>
      <c r="Q17572" s="32"/>
      <c r="R17572" s="32"/>
      <c r="S17572" s="32"/>
      <c r="T17572" s="32"/>
    </row>
    <row r="17573" spans="16:20" x14ac:dyDescent="0.35">
      <c r="P17573" s="33"/>
      <c r="Q17573" s="32"/>
      <c r="R17573" s="32"/>
      <c r="S17573" s="32"/>
      <c r="T17573" s="32"/>
    </row>
    <row r="17574" spans="16:20" x14ac:dyDescent="0.35">
      <c r="P17574" s="33"/>
      <c r="Q17574" s="32"/>
      <c r="R17574" s="32"/>
      <c r="S17574" s="32"/>
      <c r="T17574" s="32"/>
    </row>
    <row r="17575" spans="16:20" x14ac:dyDescent="0.35">
      <c r="P17575" s="33"/>
      <c r="Q17575" s="32"/>
      <c r="R17575" s="32"/>
      <c r="S17575" s="32"/>
      <c r="T17575" s="32"/>
    </row>
    <row r="17576" spans="16:20" x14ac:dyDescent="0.35">
      <c r="P17576" s="33"/>
      <c r="Q17576" s="32"/>
      <c r="R17576" s="32"/>
      <c r="S17576" s="32"/>
      <c r="T17576" s="32"/>
    </row>
    <row r="17577" spans="16:20" x14ac:dyDescent="0.35">
      <c r="P17577" s="33"/>
      <c r="Q17577" s="32"/>
      <c r="R17577" s="32"/>
      <c r="S17577" s="32"/>
      <c r="T17577" s="32"/>
    </row>
    <row r="17578" spans="16:20" x14ac:dyDescent="0.35">
      <c r="P17578" s="33"/>
      <c r="Q17578" s="32"/>
      <c r="R17578" s="32"/>
      <c r="S17578" s="32"/>
      <c r="T17578" s="32"/>
    </row>
    <row r="17579" spans="16:20" x14ac:dyDescent="0.35">
      <c r="P17579" s="33"/>
      <c r="Q17579" s="32"/>
      <c r="R17579" s="32"/>
      <c r="S17579" s="32"/>
      <c r="T17579" s="32"/>
    </row>
    <row r="17580" spans="16:20" x14ac:dyDescent="0.35">
      <c r="P17580" s="33"/>
      <c r="Q17580" s="32"/>
      <c r="R17580" s="32"/>
      <c r="S17580" s="32"/>
      <c r="T17580" s="32"/>
    </row>
    <row r="17581" spans="16:20" x14ac:dyDescent="0.35">
      <c r="P17581" s="33"/>
      <c r="Q17581" s="32"/>
      <c r="R17581" s="32"/>
      <c r="S17581" s="32"/>
      <c r="T17581" s="32"/>
    </row>
    <row r="17582" spans="16:20" x14ac:dyDescent="0.35">
      <c r="P17582" s="33"/>
      <c r="Q17582" s="32"/>
      <c r="R17582" s="32"/>
      <c r="S17582" s="32"/>
      <c r="T17582" s="32"/>
    </row>
    <row r="17583" spans="16:20" x14ac:dyDescent="0.35">
      <c r="P17583" s="33"/>
      <c r="Q17583" s="32"/>
      <c r="R17583" s="32"/>
      <c r="S17583" s="32"/>
      <c r="T17583" s="32"/>
    </row>
    <row r="17584" spans="16:20" x14ac:dyDescent="0.35">
      <c r="P17584" s="33"/>
      <c r="Q17584" s="32"/>
      <c r="R17584" s="32"/>
      <c r="S17584" s="32"/>
      <c r="T17584" s="32"/>
    </row>
    <row r="17585" spans="16:20" x14ac:dyDescent="0.35">
      <c r="P17585" s="33"/>
      <c r="Q17585" s="32"/>
      <c r="R17585" s="32"/>
      <c r="S17585" s="32"/>
      <c r="T17585" s="32"/>
    </row>
    <row r="17586" spans="16:20" x14ac:dyDescent="0.35">
      <c r="P17586" s="33"/>
      <c r="Q17586" s="32"/>
      <c r="R17586" s="32"/>
      <c r="S17586" s="32"/>
      <c r="T17586" s="32"/>
    </row>
    <row r="17587" spans="16:20" x14ac:dyDescent="0.35">
      <c r="P17587" s="33"/>
      <c r="Q17587" s="32"/>
      <c r="R17587" s="32"/>
      <c r="S17587" s="32"/>
      <c r="T17587" s="32"/>
    </row>
    <row r="17588" spans="16:20" x14ac:dyDescent="0.35">
      <c r="P17588" s="33"/>
      <c r="Q17588" s="32"/>
      <c r="R17588" s="32"/>
      <c r="S17588" s="32"/>
      <c r="T17588" s="32"/>
    </row>
    <row r="17589" spans="16:20" x14ac:dyDescent="0.35">
      <c r="P17589" s="33"/>
      <c r="Q17589" s="32"/>
      <c r="R17589" s="32"/>
      <c r="S17589" s="32"/>
      <c r="T17589" s="32"/>
    </row>
    <row r="17590" spans="16:20" x14ac:dyDescent="0.35">
      <c r="P17590" s="33"/>
      <c r="Q17590" s="32"/>
      <c r="R17590" s="32"/>
      <c r="S17590" s="32"/>
      <c r="T17590" s="32"/>
    </row>
    <row r="17591" spans="16:20" x14ac:dyDescent="0.35">
      <c r="P17591" s="33"/>
      <c r="Q17591" s="32"/>
      <c r="R17591" s="32"/>
      <c r="S17591" s="32"/>
      <c r="T17591" s="32"/>
    </row>
    <row r="17592" spans="16:20" x14ac:dyDescent="0.35">
      <c r="P17592" s="33"/>
      <c r="Q17592" s="32"/>
      <c r="R17592" s="32"/>
      <c r="S17592" s="32"/>
      <c r="T17592" s="32"/>
    </row>
    <row r="17593" spans="16:20" x14ac:dyDescent="0.35">
      <c r="P17593" s="33"/>
      <c r="Q17593" s="32"/>
      <c r="R17593" s="32"/>
      <c r="S17593" s="32"/>
      <c r="T17593" s="32"/>
    </row>
    <row r="17594" spans="16:20" x14ac:dyDescent="0.35">
      <c r="P17594" s="33"/>
      <c r="Q17594" s="32"/>
      <c r="R17594" s="32"/>
      <c r="S17594" s="32"/>
      <c r="T17594" s="32"/>
    </row>
    <row r="17595" spans="16:20" x14ac:dyDescent="0.35">
      <c r="P17595" s="33"/>
      <c r="Q17595" s="32"/>
      <c r="R17595" s="32"/>
      <c r="S17595" s="32"/>
      <c r="T17595" s="32"/>
    </row>
    <row r="17596" spans="16:20" x14ac:dyDescent="0.35">
      <c r="P17596" s="33"/>
      <c r="Q17596" s="32"/>
      <c r="R17596" s="32"/>
      <c r="S17596" s="32"/>
      <c r="T17596" s="32"/>
    </row>
    <row r="17597" spans="16:20" x14ac:dyDescent="0.35">
      <c r="P17597" s="33"/>
      <c r="Q17597" s="32"/>
      <c r="R17597" s="32"/>
      <c r="S17597" s="32"/>
      <c r="T17597" s="32"/>
    </row>
    <row r="17598" spans="16:20" x14ac:dyDescent="0.35">
      <c r="P17598" s="33"/>
      <c r="Q17598" s="32"/>
      <c r="R17598" s="32"/>
      <c r="S17598" s="32"/>
      <c r="T17598" s="32"/>
    </row>
    <row r="17599" spans="16:20" x14ac:dyDescent="0.35">
      <c r="P17599" s="33"/>
      <c r="Q17599" s="32"/>
      <c r="R17599" s="32"/>
      <c r="S17599" s="32"/>
      <c r="T17599" s="32"/>
    </row>
    <row r="17600" spans="16:20" x14ac:dyDescent="0.35">
      <c r="P17600" s="33"/>
      <c r="Q17600" s="32"/>
      <c r="R17600" s="32"/>
      <c r="S17600" s="32"/>
      <c r="T17600" s="32"/>
    </row>
    <row r="17601" spans="16:20" x14ac:dyDescent="0.35">
      <c r="P17601" s="33"/>
      <c r="Q17601" s="32"/>
      <c r="R17601" s="32"/>
      <c r="S17601" s="32"/>
      <c r="T17601" s="32"/>
    </row>
    <row r="17602" spans="16:20" x14ac:dyDescent="0.35">
      <c r="P17602" s="33"/>
      <c r="Q17602" s="32"/>
      <c r="R17602" s="32"/>
      <c r="S17602" s="32"/>
      <c r="T17602" s="32"/>
    </row>
    <row r="17603" spans="16:20" x14ac:dyDescent="0.35">
      <c r="P17603" s="33"/>
      <c r="Q17603" s="32"/>
      <c r="R17603" s="32"/>
      <c r="S17603" s="32"/>
      <c r="T17603" s="32"/>
    </row>
    <row r="17604" spans="16:20" x14ac:dyDescent="0.35">
      <c r="P17604" s="33"/>
      <c r="Q17604" s="32"/>
      <c r="R17604" s="32"/>
      <c r="S17604" s="32"/>
      <c r="T17604" s="32"/>
    </row>
    <row r="17605" spans="16:20" x14ac:dyDescent="0.35">
      <c r="P17605" s="33"/>
      <c r="Q17605" s="32"/>
      <c r="R17605" s="32"/>
      <c r="S17605" s="32"/>
      <c r="T17605" s="32"/>
    </row>
    <row r="17606" spans="16:20" x14ac:dyDescent="0.35">
      <c r="P17606" s="33"/>
      <c r="Q17606" s="32"/>
      <c r="R17606" s="32"/>
      <c r="S17606" s="32"/>
      <c r="T17606" s="32"/>
    </row>
    <row r="17607" spans="16:20" x14ac:dyDescent="0.35">
      <c r="P17607" s="33"/>
      <c r="Q17607" s="32"/>
      <c r="R17607" s="32"/>
      <c r="S17607" s="32"/>
      <c r="T17607" s="32"/>
    </row>
    <row r="17608" spans="16:20" x14ac:dyDescent="0.35">
      <c r="P17608" s="33"/>
      <c r="Q17608" s="32"/>
      <c r="R17608" s="32"/>
      <c r="S17608" s="32"/>
      <c r="T17608" s="32"/>
    </row>
    <row r="17609" spans="16:20" x14ac:dyDescent="0.35">
      <c r="P17609" s="33"/>
      <c r="Q17609" s="32"/>
      <c r="R17609" s="32"/>
      <c r="S17609" s="32"/>
      <c r="T17609" s="32"/>
    </row>
    <row r="17610" spans="16:20" x14ac:dyDescent="0.35">
      <c r="P17610" s="33"/>
      <c r="Q17610" s="32"/>
      <c r="R17610" s="32"/>
      <c r="S17610" s="32"/>
      <c r="T17610" s="32"/>
    </row>
    <row r="17611" spans="16:20" x14ac:dyDescent="0.35">
      <c r="P17611" s="33"/>
      <c r="Q17611" s="32"/>
      <c r="R17611" s="32"/>
      <c r="S17611" s="32"/>
      <c r="T17611" s="32"/>
    </row>
    <row r="17612" spans="16:20" x14ac:dyDescent="0.35">
      <c r="P17612" s="33"/>
      <c r="Q17612" s="32"/>
      <c r="R17612" s="32"/>
      <c r="S17612" s="32"/>
      <c r="T17612" s="32"/>
    </row>
    <row r="17613" spans="16:20" x14ac:dyDescent="0.35">
      <c r="P17613" s="33"/>
      <c r="Q17613" s="32"/>
      <c r="R17613" s="32"/>
      <c r="S17613" s="32"/>
      <c r="T17613" s="32"/>
    </row>
    <row r="17614" spans="16:20" x14ac:dyDescent="0.35">
      <c r="P17614" s="33"/>
      <c r="Q17614" s="32"/>
      <c r="R17614" s="32"/>
      <c r="S17614" s="32"/>
      <c r="T17614" s="32"/>
    </row>
    <row r="17615" spans="16:20" x14ac:dyDescent="0.35">
      <c r="P17615" s="33"/>
      <c r="Q17615" s="32"/>
      <c r="R17615" s="32"/>
      <c r="S17615" s="32"/>
      <c r="T17615" s="32"/>
    </row>
    <row r="17616" spans="16:20" x14ac:dyDescent="0.35">
      <c r="P17616" s="33"/>
      <c r="Q17616" s="32"/>
      <c r="R17616" s="32"/>
      <c r="S17616" s="32"/>
      <c r="T17616" s="32"/>
    </row>
    <row r="17617" spans="16:20" x14ac:dyDescent="0.35">
      <c r="P17617" s="33"/>
      <c r="Q17617" s="32"/>
      <c r="R17617" s="32"/>
      <c r="S17617" s="32"/>
      <c r="T17617" s="32"/>
    </row>
    <row r="17618" spans="16:20" x14ac:dyDescent="0.35">
      <c r="P17618" s="33"/>
      <c r="Q17618" s="32"/>
      <c r="R17618" s="32"/>
      <c r="S17618" s="32"/>
      <c r="T17618" s="32"/>
    </row>
    <row r="17619" spans="16:20" x14ac:dyDescent="0.35">
      <c r="P17619" s="33"/>
      <c r="Q17619" s="32"/>
      <c r="R17619" s="32"/>
      <c r="S17619" s="32"/>
      <c r="T17619" s="32"/>
    </row>
    <row r="17620" spans="16:20" x14ac:dyDescent="0.35">
      <c r="P17620" s="33"/>
      <c r="Q17620" s="32"/>
      <c r="R17620" s="32"/>
      <c r="S17620" s="32"/>
      <c r="T17620" s="32"/>
    </row>
    <row r="17621" spans="16:20" x14ac:dyDescent="0.35">
      <c r="P17621" s="33"/>
      <c r="Q17621" s="32"/>
      <c r="R17621" s="32"/>
      <c r="S17621" s="32"/>
      <c r="T17621" s="32"/>
    </row>
    <row r="17622" spans="16:20" x14ac:dyDescent="0.35">
      <c r="P17622" s="33"/>
      <c r="Q17622" s="32"/>
      <c r="R17622" s="32"/>
      <c r="S17622" s="32"/>
      <c r="T17622" s="32"/>
    </row>
    <row r="17623" spans="16:20" x14ac:dyDescent="0.35">
      <c r="P17623" s="33"/>
      <c r="Q17623" s="32"/>
      <c r="R17623" s="32"/>
      <c r="S17623" s="32"/>
      <c r="T17623" s="32"/>
    </row>
    <row r="17624" spans="16:20" x14ac:dyDescent="0.35">
      <c r="P17624" s="33"/>
      <c r="Q17624" s="32"/>
      <c r="R17624" s="32"/>
      <c r="S17624" s="32"/>
      <c r="T17624" s="32"/>
    </row>
    <row r="17625" spans="16:20" x14ac:dyDescent="0.35">
      <c r="P17625" s="33"/>
      <c r="Q17625" s="32"/>
      <c r="R17625" s="32"/>
      <c r="S17625" s="32"/>
      <c r="T17625" s="32"/>
    </row>
    <row r="17626" spans="16:20" x14ac:dyDescent="0.35">
      <c r="P17626" s="33"/>
      <c r="Q17626" s="32"/>
      <c r="R17626" s="32"/>
      <c r="S17626" s="32"/>
      <c r="T17626" s="32"/>
    </row>
    <row r="17627" spans="16:20" x14ac:dyDescent="0.35">
      <c r="P17627" s="33"/>
      <c r="Q17627" s="32"/>
      <c r="R17627" s="32"/>
      <c r="S17627" s="32"/>
      <c r="T17627" s="32"/>
    </row>
    <row r="17628" spans="16:20" x14ac:dyDescent="0.35">
      <c r="P17628" s="33"/>
      <c r="Q17628" s="32"/>
      <c r="R17628" s="32"/>
      <c r="S17628" s="32"/>
      <c r="T17628" s="32"/>
    </row>
    <row r="17629" spans="16:20" x14ac:dyDescent="0.35">
      <c r="P17629" s="33"/>
      <c r="Q17629" s="32"/>
      <c r="R17629" s="32"/>
      <c r="S17629" s="32"/>
      <c r="T17629" s="32"/>
    </row>
    <row r="17630" spans="16:20" x14ac:dyDescent="0.35">
      <c r="P17630" s="33"/>
      <c r="Q17630" s="32"/>
      <c r="R17630" s="32"/>
      <c r="S17630" s="32"/>
      <c r="T17630" s="32"/>
    </row>
    <row r="17631" spans="16:20" x14ac:dyDescent="0.35">
      <c r="P17631" s="33"/>
      <c r="Q17631" s="32"/>
      <c r="R17631" s="32"/>
      <c r="S17631" s="32"/>
      <c r="T17631" s="32"/>
    </row>
    <row r="17632" spans="16:20" x14ac:dyDescent="0.35">
      <c r="P17632" s="33"/>
      <c r="Q17632" s="32"/>
      <c r="R17632" s="32"/>
      <c r="S17632" s="32"/>
      <c r="T17632" s="32"/>
    </row>
    <row r="17633" spans="16:20" x14ac:dyDescent="0.35">
      <c r="P17633" s="33"/>
      <c r="Q17633" s="32"/>
      <c r="R17633" s="32"/>
      <c r="S17633" s="32"/>
      <c r="T17633" s="32"/>
    </row>
    <row r="17634" spans="16:20" x14ac:dyDescent="0.35">
      <c r="P17634" s="33"/>
      <c r="Q17634" s="32"/>
      <c r="R17634" s="32"/>
      <c r="S17634" s="32"/>
      <c r="T17634" s="32"/>
    </row>
    <row r="17635" spans="16:20" x14ac:dyDescent="0.35">
      <c r="P17635" s="33"/>
      <c r="Q17635" s="32"/>
      <c r="R17635" s="32"/>
      <c r="S17635" s="32"/>
      <c r="T17635" s="32"/>
    </row>
    <row r="17636" spans="16:20" x14ac:dyDescent="0.35">
      <c r="P17636" s="33"/>
      <c r="Q17636" s="32"/>
      <c r="R17636" s="32"/>
      <c r="S17636" s="32"/>
      <c r="T17636" s="32"/>
    </row>
    <row r="17637" spans="16:20" x14ac:dyDescent="0.35">
      <c r="P17637" s="33"/>
      <c r="Q17637" s="32"/>
      <c r="R17637" s="32"/>
      <c r="S17637" s="32"/>
      <c r="T17637" s="32"/>
    </row>
    <row r="17638" spans="16:20" x14ac:dyDescent="0.35">
      <c r="P17638" s="33"/>
      <c r="Q17638" s="32"/>
      <c r="R17638" s="32"/>
      <c r="S17638" s="32"/>
      <c r="T17638" s="32"/>
    </row>
    <row r="17639" spans="16:20" x14ac:dyDescent="0.35">
      <c r="P17639" s="33"/>
      <c r="Q17639" s="32"/>
      <c r="R17639" s="32"/>
      <c r="S17639" s="32"/>
      <c r="T17639" s="32"/>
    </row>
    <row r="17640" spans="16:20" x14ac:dyDescent="0.35">
      <c r="P17640" s="33"/>
      <c r="Q17640" s="32"/>
      <c r="R17640" s="32"/>
      <c r="S17640" s="32"/>
      <c r="T17640" s="32"/>
    </row>
    <row r="17641" spans="16:20" x14ac:dyDescent="0.35">
      <c r="P17641" s="33"/>
      <c r="Q17641" s="32"/>
      <c r="R17641" s="32"/>
      <c r="S17641" s="32"/>
      <c r="T17641" s="32"/>
    </row>
    <row r="17642" spans="16:20" x14ac:dyDescent="0.35">
      <c r="P17642" s="33"/>
      <c r="Q17642" s="32"/>
      <c r="R17642" s="32"/>
      <c r="S17642" s="32"/>
      <c r="T17642" s="32"/>
    </row>
    <row r="17643" spans="16:20" x14ac:dyDescent="0.35">
      <c r="P17643" s="33"/>
      <c r="Q17643" s="32"/>
      <c r="R17643" s="32"/>
      <c r="S17643" s="32"/>
      <c r="T17643" s="32"/>
    </row>
    <row r="17644" spans="16:20" x14ac:dyDescent="0.35">
      <c r="P17644" s="33"/>
      <c r="Q17644" s="32"/>
      <c r="R17644" s="32"/>
      <c r="S17644" s="32"/>
      <c r="T17644" s="32"/>
    </row>
    <row r="17645" spans="16:20" x14ac:dyDescent="0.35">
      <c r="P17645" s="33"/>
      <c r="Q17645" s="32"/>
      <c r="R17645" s="32"/>
      <c r="S17645" s="32"/>
      <c r="T17645" s="32"/>
    </row>
    <row r="17646" spans="16:20" x14ac:dyDescent="0.35">
      <c r="P17646" s="33"/>
      <c r="Q17646" s="32"/>
      <c r="R17646" s="32"/>
      <c r="S17646" s="32"/>
      <c r="T17646" s="32"/>
    </row>
    <row r="17647" spans="16:20" x14ac:dyDescent="0.35">
      <c r="P17647" s="33"/>
      <c r="Q17647" s="32"/>
      <c r="R17647" s="32"/>
      <c r="S17647" s="32"/>
      <c r="T17647" s="32"/>
    </row>
    <row r="17648" spans="16:20" x14ac:dyDescent="0.35">
      <c r="P17648" s="33"/>
      <c r="Q17648" s="32"/>
      <c r="R17648" s="32"/>
      <c r="S17648" s="32"/>
      <c r="T17648" s="32"/>
    </row>
    <row r="17649" spans="16:20" x14ac:dyDescent="0.35">
      <c r="P17649" s="33"/>
      <c r="Q17649" s="32"/>
      <c r="R17649" s="32"/>
      <c r="S17649" s="32"/>
      <c r="T17649" s="32"/>
    </row>
    <row r="17650" spans="16:20" x14ac:dyDescent="0.35">
      <c r="P17650" s="33"/>
      <c r="Q17650" s="32"/>
      <c r="R17650" s="32"/>
      <c r="S17650" s="32"/>
      <c r="T17650" s="32"/>
    </row>
    <row r="17651" spans="16:20" x14ac:dyDescent="0.35">
      <c r="P17651" s="33"/>
      <c r="Q17651" s="32"/>
      <c r="R17651" s="32"/>
      <c r="S17651" s="32"/>
      <c r="T17651" s="32"/>
    </row>
    <row r="17652" spans="16:20" x14ac:dyDescent="0.35">
      <c r="P17652" s="33"/>
      <c r="Q17652" s="32"/>
      <c r="R17652" s="32"/>
      <c r="S17652" s="32"/>
      <c r="T17652" s="32"/>
    </row>
    <row r="17653" spans="16:20" x14ac:dyDescent="0.35">
      <c r="P17653" s="33"/>
      <c r="Q17653" s="32"/>
      <c r="R17653" s="32"/>
      <c r="S17653" s="32"/>
      <c r="T17653" s="32"/>
    </row>
    <row r="17654" spans="16:20" x14ac:dyDescent="0.35">
      <c r="P17654" s="33"/>
      <c r="Q17654" s="32"/>
      <c r="R17654" s="32"/>
      <c r="S17654" s="32"/>
      <c r="T17654" s="32"/>
    </row>
    <row r="17655" spans="16:20" x14ac:dyDescent="0.35">
      <c r="P17655" s="33"/>
      <c r="Q17655" s="32"/>
      <c r="R17655" s="32"/>
      <c r="S17655" s="32"/>
      <c r="T17655" s="32"/>
    </row>
    <row r="17656" spans="16:20" x14ac:dyDescent="0.35">
      <c r="P17656" s="33"/>
      <c r="Q17656" s="32"/>
      <c r="R17656" s="32"/>
      <c r="S17656" s="32"/>
      <c r="T17656" s="32"/>
    </row>
    <row r="17657" spans="16:20" x14ac:dyDescent="0.35">
      <c r="P17657" s="33"/>
      <c r="Q17657" s="32"/>
      <c r="R17657" s="32"/>
      <c r="S17657" s="32"/>
      <c r="T17657" s="32"/>
    </row>
    <row r="17658" spans="16:20" x14ac:dyDescent="0.35">
      <c r="P17658" s="33"/>
      <c r="Q17658" s="32"/>
      <c r="R17658" s="32"/>
      <c r="S17658" s="32"/>
      <c r="T17658" s="32"/>
    </row>
    <row r="17659" spans="16:20" x14ac:dyDescent="0.35">
      <c r="P17659" s="33"/>
      <c r="Q17659" s="32"/>
      <c r="R17659" s="32"/>
      <c r="S17659" s="32"/>
      <c r="T17659" s="32"/>
    </row>
    <row r="17660" spans="16:20" x14ac:dyDescent="0.35">
      <c r="P17660" s="33"/>
      <c r="Q17660" s="32"/>
      <c r="R17660" s="32"/>
      <c r="S17660" s="32"/>
      <c r="T17660" s="32"/>
    </row>
    <row r="17661" spans="16:20" x14ac:dyDescent="0.35">
      <c r="P17661" s="33"/>
      <c r="Q17661" s="32"/>
      <c r="R17661" s="32"/>
      <c r="S17661" s="32"/>
      <c r="T17661" s="32"/>
    </row>
    <row r="17662" spans="16:20" x14ac:dyDescent="0.35">
      <c r="P17662" s="33"/>
      <c r="Q17662" s="32"/>
      <c r="R17662" s="32"/>
      <c r="S17662" s="32"/>
      <c r="T17662" s="32"/>
    </row>
    <row r="17663" spans="16:20" x14ac:dyDescent="0.35">
      <c r="P17663" s="33"/>
      <c r="Q17663" s="32"/>
      <c r="R17663" s="32"/>
      <c r="S17663" s="32"/>
      <c r="T17663" s="32"/>
    </row>
    <row r="17664" spans="16:20" x14ac:dyDescent="0.35">
      <c r="P17664" s="33"/>
      <c r="Q17664" s="32"/>
      <c r="R17664" s="32"/>
      <c r="S17664" s="32"/>
      <c r="T17664" s="32"/>
    </row>
    <row r="17665" spans="16:20" x14ac:dyDescent="0.35">
      <c r="P17665" s="33"/>
      <c r="Q17665" s="32"/>
      <c r="R17665" s="32"/>
      <c r="S17665" s="32"/>
      <c r="T17665" s="32"/>
    </row>
    <row r="17666" spans="16:20" x14ac:dyDescent="0.35">
      <c r="P17666" s="33"/>
      <c r="Q17666" s="32"/>
      <c r="R17666" s="32"/>
      <c r="S17666" s="32"/>
      <c r="T17666" s="32"/>
    </row>
    <row r="17667" spans="16:20" x14ac:dyDescent="0.35">
      <c r="P17667" s="33"/>
      <c r="Q17667" s="32"/>
      <c r="R17667" s="32"/>
      <c r="S17667" s="32"/>
      <c r="T17667" s="32"/>
    </row>
    <row r="17668" spans="16:20" x14ac:dyDescent="0.35">
      <c r="P17668" s="33"/>
      <c r="Q17668" s="32"/>
      <c r="R17668" s="32"/>
      <c r="S17668" s="32"/>
      <c r="T17668" s="32"/>
    </row>
    <row r="17669" spans="16:20" x14ac:dyDescent="0.35">
      <c r="P17669" s="33"/>
      <c r="Q17669" s="32"/>
      <c r="R17669" s="32"/>
      <c r="S17669" s="32"/>
      <c r="T17669" s="32"/>
    </row>
    <row r="17670" spans="16:20" x14ac:dyDescent="0.35">
      <c r="P17670" s="33"/>
      <c r="Q17670" s="32"/>
      <c r="R17670" s="32"/>
      <c r="S17670" s="32"/>
      <c r="T17670" s="32"/>
    </row>
    <row r="17671" spans="16:20" x14ac:dyDescent="0.35">
      <c r="P17671" s="33"/>
      <c r="Q17671" s="32"/>
      <c r="R17671" s="32"/>
      <c r="S17671" s="32"/>
      <c r="T17671" s="32"/>
    </row>
    <row r="17672" spans="16:20" x14ac:dyDescent="0.35">
      <c r="P17672" s="33"/>
      <c r="Q17672" s="32"/>
      <c r="R17672" s="32"/>
      <c r="S17672" s="32"/>
      <c r="T17672" s="32"/>
    </row>
    <row r="17673" spans="16:20" x14ac:dyDescent="0.35">
      <c r="P17673" s="33"/>
      <c r="Q17673" s="32"/>
      <c r="R17673" s="32"/>
      <c r="S17673" s="32"/>
      <c r="T17673" s="32"/>
    </row>
    <row r="17674" spans="16:20" x14ac:dyDescent="0.35">
      <c r="P17674" s="33"/>
      <c r="Q17674" s="32"/>
      <c r="R17674" s="32"/>
      <c r="S17674" s="32"/>
      <c r="T17674" s="32"/>
    </row>
    <row r="17675" spans="16:20" x14ac:dyDescent="0.35">
      <c r="P17675" s="33"/>
      <c r="Q17675" s="32"/>
      <c r="R17675" s="32"/>
      <c r="S17675" s="32"/>
      <c r="T17675" s="32"/>
    </row>
    <row r="17676" spans="16:20" x14ac:dyDescent="0.35">
      <c r="P17676" s="33"/>
      <c r="Q17676" s="32"/>
      <c r="R17676" s="32"/>
      <c r="S17676" s="32"/>
      <c r="T17676" s="32"/>
    </row>
    <row r="17677" spans="16:20" x14ac:dyDescent="0.35">
      <c r="P17677" s="33"/>
      <c r="Q17677" s="32"/>
      <c r="R17677" s="32"/>
      <c r="S17677" s="32"/>
      <c r="T17677" s="32"/>
    </row>
    <row r="17678" spans="16:20" x14ac:dyDescent="0.35">
      <c r="P17678" s="33"/>
      <c r="Q17678" s="32"/>
      <c r="R17678" s="32"/>
      <c r="S17678" s="32"/>
      <c r="T17678" s="32"/>
    </row>
    <row r="17679" spans="16:20" x14ac:dyDescent="0.35">
      <c r="P17679" s="33"/>
      <c r="Q17679" s="32"/>
      <c r="R17679" s="32"/>
      <c r="S17679" s="32"/>
      <c r="T17679" s="32"/>
    </row>
    <row r="17680" spans="16:20" x14ac:dyDescent="0.35">
      <c r="P17680" s="33"/>
      <c r="Q17680" s="32"/>
      <c r="R17680" s="32"/>
      <c r="S17680" s="32"/>
      <c r="T17680" s="32"/>
    </row>
    <row r="17681" spans="16:20" x14ac:dyDescent="0.35">
      <c r="P17681" s="33"/>
      <c r="Q17681" s="32"/>
      <c r="R17681" s="32"/>
      <c r="S17681" s="32"/>
      <c r="T17681" s="32"/>
    </row>
    <row r="17682" spans="16:20" x14ac:dyDescent="0.35">
      <c r="P17682" s="33"/>
      <c r="Q17682" s="32"/>
      <c r="R17682" s="32"/>
      <c r="S17682" s="32"/>
      <c r="T17682" s="32"/>
    </row>
    <row r="17683" spans="16:20" x14ac:dyDescent="0.35">
      <c r="P17683" s="33"/>
      <c r="Q17683" s="32"/>
      <c r="R17683" s="32"/>
      <c r="S17683" s="32"/>
      <c r="T17683" s="32"/>
    </row>
    <row r="17684" spans="16:20" x14ac:dyDescent="0.35">
      <c r="P17684" s="33"/>
      <c r="Q17684" s="32"/>
      <c r="R17684" s="32"/>
      <c r="S17684" s="32"/>
      <c r="T17684" s="32"/>
    </row>
    <row r="17685" spans="16:20" x14ac:dyDescent="0.35">
      <c r="P17685" s="33"/>
      <c r="Q17685" s="32"/>
      <c r="R17685" s="32"/>
      <c r="S17685" s="32"/>
      <c r="T17685" s="32"/>
    </row>
    <row r="17686" spans="16:20" x14ac:dyDescent="0.35">
      <c r="P17686" s="33"/>
      <c r="Q17686" s="32"/>
      <c r="R17686" s="32"/>
      <c r="S17686" s="32"/>
      <c r="T17686" s="32"/>
    </row>
    <row r="17687" spans="16:20" x14ac:dyDescent="0.35">
      <c r="P17687" s="33"/>
      <c r="Q17687" s="32"/>
      <c r="R17687" s="32"/>
      <c r="S17687" s="32"/>
      <c r="T17687" s="32"/>
    </row>
    <row r="17688" spans="16:20" x14ac:dyDescent="0.35">
      <c r="P17688" s="33"/>
      <c r="Q17688" s="32"/>
      <c r="R17688" s="32"/>
      <c r="S17688" s="32"/>
      <c r="T17688" s="32"/>
    </row>
    <row r="17689" spans="16:20" x14ac:dyDescent="0.35">
      <c r="P17689" s="33"/>
      <c r="Q17689" s="32"/>
      <c r="R17689" s="32"/>
      <c r="S17689" s="32"/>
      <c r="T17689" s="32"/>
    </row>
    <row r="17690" spans="16:20" x14ac:dyDescent="0.35">
      <c r="P17690" s="33"/>
      <c r="Q17690" s="32"/>
      <c r="R17690" s="32"/>
      <c r="S17690" s="32"/>
      <c r="T17690" s="32"/>
    </row>
    <row r="17691" spans="16:20" x14ac:dyDescent="0.35">
      <c r="P17691" s="33"/>
      <c r="Q17691" s="32"/>
      <c r="R17691" s="32"/>
      <c r="S17691" s="32"/>
      <c r="T17691" s="32"/>
    </row>
    <row r="17692" spans="16:20" x14ac:dyDescent="0.35">
      <c r="P17692" s="33"/>
      <c r="Q17692" s="32"/>
      <c r="R17692" s="32"/>
      <c r="S17692" s="32"/>
      <c r="T17692" s="32"/>
    </row>
    <row r="17693" spans="16:20" x14ac:dyDescent="0.35">
      <c r="P17693" s="33"/>
      <c r="Q17693" s="32"/>
      <c r="R17693" s="32"/>
      <c r="S17693" s="32"/>
      <c r="T17693" s="32"/>
    </row>
    <row r="17694" spans="16:20" x14ac:dyDescent="0.35">
      <c r="P17694" s="33"/>
      <c r="Q17694" s="32"/>
      <c r="R17694" s="32"/>
      <c r="S17694" s="32"/>
      <c r="T17694" s="32"/>
    </row>
    <row r="17695" spans="16:20" x14ac:dyDescent="0.35">
      <c r="P17695" s="33"/>
      <c r="Q17695" s="32"/>
      <c r="R17695" s="32"/>
      <c r="S17695" s="32"/>
      <c r="T17695" s="32"/>
    </row>
    <row r="17696" spans="16:20" x14ac:dyDescent="0.35">
      <c r="P17696" s="33"/>
      <c r="Q17696" s="32"/>
      <c r="R17696" s="32"/>
      <c r="S17696" s="32"/>
      <c r="T17696" s="32"/>
    </row>
    <row r="17697" spans="16:20" x14ac:dyDescent="0.35">
      <c r="P17697" s="33"/>
      <c r="Q17697" s="32"/>
      <c r="R17697" s="32"/>
      <c r="S17697" s="32"/>
      <c r="T17697" s="32"/>
    </row>
    <row r="17698" spans="16:20" x14ac:dyDescent="0.35">
      <c r="P17698" s="33"/>
      <c r="Q17698" s="32"/>
      <c r="R17698" s="32"/>
      <c r="S17698" s="32"/>
      <c r="T17698" s="32"/>
    </row>
    <row r="17699" spans="16:20" x14ac:dyDescent="0.35">
      <c r="P17699" s="33"/>
      <c r="Q17699" s="32"/>
      <c r="R17699" s="32"/>
      <c r="S17699" s="32"/>
      <c r="T17699" s="32"/>
    </row>
    <row r="17700" spans="16:20" x14ac:dyDescent="0.35">
      <c r="P17700" s="33"/>
      <c r="Q17700" s="32"/>
      <c r="R17700" s="32"/>
      <c r="S17700" s="32"/>
      <c r="T17700" s="32"/>
    </row>
    <row r="17701" spans="16:20" x14ac:dyDescent="0.35">
      <c r="P17701" s="33"/>
      <c r="Q17701" s="32"/>
      <c r="R17701" s="32"/>
      <c r="S17701" s="32"/>
      <c r="T17701" s="32"/>
    </row>
    <row r="17702" spans="16:20" x14ac:dyDescent="0.35">
      <c r="P17702" s="33"/>
      <c r="Q17702" s="32"/>
      <c r="R17702" s="32"/>
      <c r="S17702" s="32"/>
      <c r="T17702" s="32"/>
    </row>
    <row r="17703" spans="16:20" x14ac:dyDescent="0.35">
      <c r="P17703" s="33"/>
      <c r="Q17703" s="32"/>
      <c r="R17703" s="32"/>
      <c r="S17703" s="32"/>
      <c r="T17703" s="32"/>
    </row>
    <row r="17704" spans="16:20" x14ac:dyDescent="0.35">
      <c r="P17704" s="33"/>
      <c r="Q17704" s="32"/>
      <c r="R17704" s="32"/>
      <c r="S17704" s="32"/>
      <c r="T17704" s="32"/>
    </row>
    <row r="17705" spans="16:20" x14ac:dyDescent="0.35">
      <c r="P17705" s="33"/>
      <c r="Q17705" s="32"/>
      <c r="R17705" s="32"/>
      <c r="S17705" s="32"/>
      <c r="T17705" s="32"/>
    </row>
    <row r="17706" spans="16:20" x14ac:dyDescent="0.35">
      <c r="P17706" s="33"/>
      <c r="Q17706" s="32"/>
      <c r="R17706" s="32"/>
      <c r="S17706" s="32"/>
      <c r="T17706" s="32"/>
    </row>
    <row r="17707" spans="16:20" x14ac:dyDescent="0.35">
      <c r="P17707" s="33"/>
      <c r="Q17707" s="32"/>
      <c r="R17707" s="32"/>
      <c r="S17707" s="32"/>
      <c r="T17707" s="32"/>
    </row>
    <row r="17708" spans="16:20" x14ac:dyDescent="0.35">
      <c r="P17708" s="33"/>
      <c r="Q17708" s="32"/>
      <c r="R17708" s="32"/>
      <c r="S17708" s="32"/>
      <c r="T17708" s="32"/>
    </row>
    <row r="17709" spans="16:20" x14ac:dyDescent="0.35">
      <c r="P17709" s="33"/>
      <c r="Q17709" s="32"/>
      <c r="R17709" s="32"/>
      <c r="S17709" s="32"/>
      <c r="T17709" s="32"/>
    </row>
    <row r="17710" spans="16:20" x14ac:dyDescent="0.35">
      <c r="P17710" s="33"/>
      <c r="Q17710" s="32"/>
      <c r="R17710" s="32"/>
      <c r="S17710" s="32"/>
      <c r="T17710" s="32"/>
    </row>
    <row r="17711" spans="16:20" x14ac:dyDescent="0.35">
      <c r="P17711" s="33"/>
      <c r="Q17711" s="32"/>
      <c r="R17711" s="32"/>
      <c r="S17711" s="32"/>
      <c r="T17711" s="32"/>
    </row>
    <row r="17712" spans="16:20" x14ac:dyDescent="0.35">
      <c r="P17712" s="33"/>
      <c r="Q17712" s="32"/>
      <c r="R17712" s="32"/>
      <c r="S17712" s="32"/>
      <c r="T17712" s="32"/>
    </row>
    <row r="17713" spans="16:20" x14ac:dyDescent="0.35">
      <c r="P17713" s="33"/>
      <c r="Q17713" s="32"/>
      <c r="R17713" s="32"/>
      <c r="S17713" s="32"/>
      <c r="T17713" s="32"/>
    </row>
    <row r="17714" spans="16:20" x14ac:dyDescent="0.35">
      <c r="P17714" s="33"/>
      <c r="Q17714" s="32"/>
      <c r="R17714" s="32"/>
      <c r="S17714" s="32"/>
      <c r="T17714" s="32"/>
    </row>
    <row r="17715" spans="16:20" x14ac:dyDescent="0.35">
      <c r="P17715" s="33"/>
      <c r="Q17715" s="32"/>
      <c r="R17715" s="32"/>
      <c r="S17715" s="32"/>
      <c r="T17715" s="32"/>
    </row>
    <row r="17716" spans="16:20" x14ac:dyDescent="0.35">
      <c r="P17716" s="33"/>
      <c r="Q17716" s="32"/>
      <c r="R17716" s="32"/>
      <c r="S17716" s="32"/>
      <c r="T17716" s="32"/>
    </row>
    <row r="17717" spans="16:20" x14ac:dyDescent="0.35">
      <c r="P17717" s="33"/>
      <c r="Q17717" s="32"/>
      <c r="R17717" s="32"/>
      <c r="S17717" s="32"/>
      <c r="T17717" s="32"/>
    </row>
    <row r="17718" spans="16:20" x14ac:dyDescent="0.35">
      <c r="P17718" s="33"/>
      <c r="Q17718" s="32"/>
      <c r="R17718" s="32"/>
      <c r="S17718" s="32"/>
      <c r="T17718" s="32"/>
    </row>
    <row r="17719" spans="16:20" x14ac:dyDescent="0.35">
      <c r="P17719" s="33"/>
      <c r="Q17719" s="32"/>
      <c r="R17719" s="32"/>
      <c r="S17719" s="32"/>
      <c r="T17719" s="32"/>
    </row>
    <row r="17720" spans="16:20" x14ac:dyDescent="0.35">
      <c r="P17720" s="33"/>
      <c r="Q17720" s="32"/>
      <c r="R17720" s="32"/>
      <c r="S17720" s="32"/>
      <c r="T17720" s="32"/>
    </row>
    <row r="17721" spans="16:20" x14ac:dyDescent="0.35">
      <c r="P17721" s="33"/>
      <c r="Q17721" s="32"/>
      <c r="R17721" s="32"/>
      <c r="S17721" s="32"/>
      <c r="T17721" s="32"/>
    </row>
    <row r="17722" spans="16:20" x14ac:dyDescent="0.35">
      <c r="P17722" s="33"/>
      <c r="Q17722" s="32"/>
      <c r="R17722" s="32"/>
      <c r="S17722" s="32"/>
      <c r="T17722" s="32"/>
    </row>
    <row r="17723" spans="16:20" x14ac:dyDescent="0.35">
      <c r="P17723" s="33"/>
      <c r="Q17723" s="32"/>
      <c r="R17723" s="32"/>
      <c r="S17723" s="32"/>
      <c r="T17723" s="32"/>
    </row>
    <row r="17724" spans="16:20" x14ac:dyDescent="0.35">
      <c r="P17724" s="33"/>
      <c r="Q17724" s="32"/>
      <c r="R17724" s="32"/>
      <c r="S17724" s="32"/>
      <c r="T17724" s="32"/>
    </row>
    <row r="17725" spans="16:20" x14ac:dyDescent="0.35">
      <c r="P17725" s="33"/>
      <c r="Q17725" s="32"/>
      <c r="R17725" s="32"/>
      <c r="S17725" s="32"/>
      <c r="T17725" s="32"/>
    </row>
    <row r="17726" spans="16:20" x14ac:dyDescent="0.35">
      <c r="P17726" s="33"/>
      <c r="Q17726" s="32"/>
      <c r="R17726" s="32"/>
      <c r="S17726" s="32"/>
      <c r="T17726" s="32"/>
    </row>
    <row r="17727" spans="16:20" x14ac:dyDescent="0.35">
      <c r="P17727" s="33"/>
      <c r="Q17727" s="32"/>
      <c r="R17727" s="32"/>
      <c r="S17727" s="32"/>
      <c r="T17727" s="32"/>
    </row>
    <row r="17728" spans="16:20" x14ac:dyDescent="0.35">
      <c r="P17728" s="33"/>
      <c r="Q17728" s="32"/>
      <c r="R17728" s="32"/>
      <c r="S17728" s="32"/>
      <c r="T17728" s="32"/>
    </row>
    <row r="17729" spans="16:20" x14ac:dyDescent="0.35">
      <c r="P17729" s="33"/>
      <c r="Q17729" s="32"/>
      <c r="R17729" s="32"/>
      <c r="S17729" s="32"/>
      <c r="T17729" s="32"/>
    </row>
    <row r="17730" spans="16:20" x14ac:dyDescent="0.35">
      <c r="P17730" s="33"/>
      <c r="Q17730" s="32"/>
      <c r="R17730" s="32"/>
      <c r="S17730" s="32"/>
      <c r="T17730" s="32"/>
    </row>
    <row r="17731" spans="16:20" x14ac:dyDescent="0.35">
      <c r="P17731" s="33"/>
      <c r="Q17731" s="32"/>
      <c r="R17731" s="32"/>
      <c r="S17731" s="32"/>
      <c r="T17731" s="32"/>
    </row>
    <row r="17732" spans="16:20" x14ac:dyDescent="0.35">
      <c r="P17732" s="33"/>
      <c r="Q17732" s="32"/>
      <c r="R17732" s="32"/>
      <c r="S17732" s="32"/>
      <c r="T17732" s="32"/>
    </row>
    <row r="17733" spans="16:20" x14ac:dyDescent="0.35">
      <c r="P17733" s="33"/>
      <c r="Q17733" s="32"/>
      <c r="R17733" s="32"/>
      <c r="S17733" s="32"/>
      <c r="T17733" s="32"/>
    </row>
    <row r="17734" spans="16:20" x14ac:dyDescent="0.35">
      <c r="P17734" s="33"/>
      <c r="Q17734" s="32"/>
      <c r="R17734" s="32"/>
      <c r="S17734" s="32"/>
      <c r="T17734" s="32"/>
    </row>
    <row r="17735" spans="16:20" x14ac:dyDescent="0.35">
      <c r="P17735" s="33"/>
      <c r="Q17735" s="32"/>
      <c r="R17735" s="32"/>
      <c r="S17735" s="32"/>
      <c r="T17735" s="32"/>
    </row>
    <row r="17736" spans="16:20" x14ac:dyDescent="0.35">
      <c r="P17736" s="33"/>
      <c r="Q17736" s="32"/>
      <c r="R17736" s="32"/>
      <c r="S17736" s="32"/>
      <c r="T17736" s="32"/>
    </row>
    <row r="17737" spans="16:20" x14ac:dyDescent="0.35">
      <c r="P17737" s="33"/>
      <c r="Q17737" s="32"/>
      <c r="R17737" s="32"/>
      <c r="S17737" s="32"/>
      <c r="T17737" s="32"/>
    </row>
    <row r="17738" spans="16:20" x14ac:dyDescent="0.35">
      <c r="P17738" s="33"/>
      <c r="Q17738" s="32"/>
      <c r="R17738" s="32"/>
      <c r="S17738" s="32"/>
      <c r="T17738" s="32"/>
    </row>
    <row r="17739" spans="16:20" x14ac:dyDescent="0.35">
      <c r="P17739" s="33"/>
      <c r="Q17739" s="32"/>
      <c r="R17739" s="32"/>
      <c r="S17739" s="32"/>
      <c r="T17739" s="32"/>
    </row>
    <row r="17740" spans="16:20" x14ac:dyDescent="0.35">
      <c r="P17740" s="33"/>
      <c r="Q17740" s="32"/>
      <c r="R17740" s="32"/>
      <c r="S17740" s="32"/>
      <c r="T17740" s="32"/>
    </row>
    <row r="17741" spans="16:20" x14ac:dyDescent="0.35">
      <c r="P17741" s="33"/>
      <c r="Q17741" s="32"/>
      <c r="R17741" s="32"/>
      <c r="S17741" s="32"/>
      <c r="T17741" s="32"/>
    </row>
    <row r="17742" spans="16:20" x14ac:dyDescent="0.35">
      <c r="P17742" s="33"/>
      <c r="Q17742" s="32"/>
      <c r="R17742" s="32"/>
      <c r="S17742" s="32"/>
      <c r="T17742" s="32"/>
    </row>
    <row r="17743" spans="16:20" x14ac:dyDescent="0.35">
      <c r="P17743" s="33"/>
      <c r="Q17743" s="32"/>
      <c r="R17743" s="32"/>
      <c r="S17743" s="32"/>
      <c r="T17743" s="32"/>
    </row>
    <row r="17744" spans="16:20" x14ac:dyDescent="0.35">
      <c r="P17744" s="33"/>
      <c r="Q17744" s="32"/>
      <c r="R17744" s="32"/>
      <c r="S17744" s="32"/>
      <c r="T17744" s="32"/>
    </row>
    <row r="17745" spans="16:20" x14ac:dyDescent="0.35">
      <c r="P17745" s="33"/>
      <c r="Q17745" s="32"/>
      <c r="R17745" s="32"/>
      <c r="S17745" s="32"/>
      <c r="T17745" s="32"/>
    </row>
    <row r="17746" spans="16:20" x14ac:dyDescent="0.35">
      <c r="P17746" s="33"/>
      <c r="Q17746" s="32"/>
      <c r="R17746" s="32"/>
      <c r="S17746" s="32"/>
      <c r="T17746" s="32"/>
    </row>
    <row r="17747" spans="16:20" x14ac:dyDescent="0.35">
      <c r="P17747" s="33"/>
      <c r="Q17747" s="32"/>
      <c r="R17747" s="32"/>
      <c r="S17747" s="32"/>
      <c r="T17747" s="32"/>
    </row>
    <row r="17748" spans="16:20" x14ac:dyDescent="0.35">
      <c r="P17748" s="33"/>
      <c r="Q17748" s="32"/>
      <c r="R17748" s="32"/>
      <c r="S17748" s="32"/>
      <c r="T17748" s="32"/>
    </row>
    <row r="17749" spans="16:20" x14ac:dyDescent="0.35">
      <c r="P17749" s="33"/>
      <c r="Q17749" s="32"/>
      <c r="R17749" s="32"/>
      <c r="S17749" s="32"/>
      <c r="T17749" s="32"/>
    </row>
    <row r="17750" spans="16:20" x14ac:dyDescent="0.35">
      <c r="P17750" s="33"/>
      <c r="Q17750" s="32"/>
      <c r="R17750" s="32"/>
      <c r="S17750" s="32"/>
      <c r="T17750" s="32"/>
    </row>
    <row r="17751" spans="16:20" x14ac:dyDescent="0.35">
      <c r="P17751" s="33"/>
      <c r="Q17751" s="32"/>
      <c r="R17751" s="32"/>
      <c r="S17751" s="32"/>
      <c r="T17751" s="32"/>
    </row>
    <row r="17752" spans="16:20" x14ac:dyDescent="0.35">
      <c r="P17752" s="33"/>
      <c r="Q17752" s="32"/>
      <c r="R17752" s="32"/>
      <c r="S17752" s="32"/>
      <c r="T17752" s="32"/>
    </row>
    <row r="17753" spans="16:20" x14ac:dyDescent="0.35">
      <c r="P17753" s="33"/>
      <c r="Q17753" s="32"/>
      <c r="R17753" s="32"/>
      <c r="S17753" s="32"/>
      <c r="T17753" s="32"/>
    </row>
    <row r="17754" spans="16:20" x14ac:dyDescent="0.35">
      <c r="P17754" s="33"/>
      <c r="Q17754" s="32"/>
      <c r="R17754" s="32"/>
      <c r="S17754" s="32"/>
      <c r="T17754" s="32"/>
    </row>
    <row r="17755" spans="16:20" x14ac:dyDescent="0.35">
      <c r="P17755" s="33"/>
      <c r="Q17755" s="32"/>
      <c r="R17755" s="32"/>
      <c r="S17755" s="32"/>
      <c r="T17755" s="32"/>
    </row>
    <row r="17756" spans="16:20" x14ac:dyDescent="0.35">
      <c r="P17756" s="33"/>
      <c r="Q17756" s="32"/>
      <c r="R17756" s="32"/>
      <c r="S17756" s="32"/>
      <c r="T17756" s="32"/>
    </row>
    <row r="17757" spans="16:20" x14ac:dyDescent="0.35">
      <c r="P17757" s="33"/>
      <c r="Q17757" s="32"/>
      <c r="R17757" s="32"/>
      <c r="S17757" s="32"/>
      <c r="T17757" s="32"/>
    </row>
    <row r="17758" spans="16:20" x14ac:dyDescent="0.35">
      <c r="P17758" s="33"/>
      <c r="Q17758" s="32"/>
      <c r="R17758" s="32"/>
      <c r="S17758" s="32"/>
      <c r="T17758" s="32"/>
    </row>
    <row r="17759" spans="16:20" x14ac:dyDescent="0.35">
      <c r="P17759" s="33"/>
      <c r="Q17759" s="32"/>
      <c r="R17759" s="32"/>
      <c r="S17759" s="32"/>
      <c r="T17759" s="32"/>
    </row>
    <row r="17760" spans="16:20" x14ac:dyDescent="0.35">
      <c r="P17760" s="33"/>
      <c r="Q17760" s="32"/>
      <c r="R17760" s="32"/>
      <c r="S17760" s="32"/>
      <c r="T17760" s="32"/>
    </row>
    <row r="17761" spans="16:20" x14ac:dyDescent="0.35">
      <c r="P17761" s="33"/>
      <c r="Q17761" s="32"/>
      <c r="R17761" s="32"/>
      <c r="S17761" s="32"/>
      <c r="T17761" s="32"/>
    </row>
    <row r="17762" spans="16:20" x14ac:dyDescent="0.35">
      <c r="P17762" s="33"/>
      <c r="Q17762" s="32"/>
      <c r="R17762" s="32"/>
      <c r="S17762" s="32"/>
      <c r="T17762" s="32"/>
    </row>
    <row r="17763" spans="16:20" x14ac:dyDescent="0.35">
      <c r="P17763" s="33"/>
      <c r="Q17763" s="32"/>
      <c r="R17763" s="32"/>
      <c r="S17763" s="32"/>
      <c r="T17763" s="32"/>
    </row>
    <row r="17764" spans="16:20" x14ac:dyDescent="0.35">
      <c r="P17764" s="33"/>
      <c r="Q17764" s="32"/>
      <c r="R17764" s="32"/>
      <c r="S17764" s="32"/>
      <c r="T17764" s="32"/>
    </row>
    <row r="17765" spans="16:20" x14ac:dyDescent="0.35">
      <c r="P17765" s="33"/>
      <c r="Q17765" s="32"/>
      <c r="R17765" s="32"/>
      <c r="S17765" s="32"/>
      <c r="T17765" s="32"/>
    </row>
    <row r="17766" spans="16:20" x14ac:dyDescent="0.35">
      <c r="P17766" s="33"/>
      <c r="Q17766" s="32"/>
      <c r="R17766" s="32"/>
      <c r="S17766" s="32"/>
      <c r="T17766" s="32"/>
    </row>
    <row r="17767" spans="16:20" x14ac:dyDescent="0.35">
      <c r="P17767" s="33"/>
      <c r="Q17767" s="32"/>
      <c r="R17767" s="32"/>
      <c r="S17767" s="32"/>
      <c r="T17767" s="32"/>
    </row>
    <row r="17768" spans="16:20" x14ac:dyDescent="0.35">
      <c r="P17768" s="33"/>
      <c r="Q17768" s="32"/>
      <c r="R17768" s="32"/>
      <c r="S17768" s="32"/>
      <c r="T17768" s="32"/>
    </row>
    <row r="17769" spans="16:20" x14ac:dyDescent="0.35">
      <c r="P17769" s="33"/>
      <c r="Q17769" s="32"/>
      <c r="R17769" s="32"/>
      <c r="S17769" s="32"/>
      <c r="T17769" s="32"/>
    </row>
    <row r="17770" spans="16:20" x14ac:dyDescent="0.35">
      <c r="P17770" s="33"/>
      <c r="Q17770" s="32"/>
      <c r="R17770" s="32"/>
      <c r="S17770" s="32"/>
      <c r="T17770" s="32"/>
    </row>
    <row r="17771" spans="16:20" x14ac:dyDescent="0.35">
      <c r="P17771" s="33"/>
      <c r="Q17771" s="32"/>
      <c r="R17771" s="32"/>
      <c r="S17771" s="32"/>
      <c r="T17771" s="32"/>
    </row>
    <row r="17772" spans="16:20" x14ac:dyDescent="0.35">
      <c r="P17772" s="33"/>
      <c r="Q17772" s="32"/>
      <c r="R17772" s="32"/>
      <c r="S17772" s="32"/>
      <c r="T17772" s="32"/>
    </row>
    <row r="17773" spans="16:20" x14ac:dyDescent="0.35">
      <c r="P17773" s="33"/>
      <c r="Q17773" s="32"/>
      <c r="R17773" s="32"/>
      <c r="S17773" s="32"/>
      <c r="T17773" s="32"/>
    </row>
    <row r="17774" spans="16:20" x14ac:dyDescent="0.35">
      <c r="P17774" s="33"/>
      <c r="Q17774" s="32"/>
      <c r="R17774" s="32"/>
      <c r="S17774" s="32"/>
      <c r="T17774" s="32"/>
    </row>
    <row r="17775" spans="16:20" x14ac:dyDescent="0.35">
      <c r="P17775" s="33"/>
      <c r="Q17775" s="32"/>
      <c r="R17775" s="32"/>
      <c r="S17775" s="32"/>
      <c r="T17775" s="32"/>
    </row>
    <row r="17776" spans="16:20" x14ac:dyDescent="0.35">
      <c r="P17776" s="33"/>
      <c r="Q17776" s="32"/>
      <c r="R17776" s="32"/>
      <c r="S17776" s="32"/>
      <c r="T17776" s="32"/>
    </row>
    <row r="17777" spans="16:20" x14ac:dyDescent="0.35">
      <c r="P17777" s="33"/>
      <c r="Q17777" s="32"/>
      <c r="R17777" s="32"/>
      <c r="S17777" s="32"/>
      <c r="T17777" s="32"/>
    </row>
    <row r="17778" spans="16:20" x14ac:dyDescent="0.35">
      <c r="P17778" s="33"/>
      <c r="Q17778" s="32"/>
      <c r="R17778" s="32"/>
      <c r="S17778" s="32"/>
      <c r="T17778" s="32"/>
    </row>
    <row r="17779" spans="16:20" x14ac:dyDescent="0.35">
      <c r="P17779" s="33"/>
      <c r="Q17779" s="32"/>
      <c r="R17779" s="32"/>
      <c r="S17779" s="32"/>
      <c r="T17779" s="32"/>
    </row>
    <row r="17780" spans="16:20" x14ac:dyDescent="0.35">
      <c r="P17780" s="33"/>
      <c r="Q17780" s="32"/>
      <c r="R17780" s="32"/>
      <c r="S17780" s="32"/>
      <c r="T17780" s="32"/>
    </row>
    <row r="17781" spans="16:20" x14ac:dyDescent="0.35">
      <c r="P17781" s="33"/>
      <c r="Q17781" s="32"/>
      <c r="R17781" s="32"/>
      <c r="S17781" s="32"/>
      <c r="T17781" s="32"/>
    </row>
    <row r="17782" spans="16:20" x14ac:dyDescent="0.35">
      <c r="P17782" s="33"/>
      <c r="Q17782" s="32"/>
      <c r="R17782" s="32"/>
      <c r="S17782" s="32"/>
      <c r="T17782" s="32"/>
    </row>
    <row r="17783" spans="16:20" x14ac:dyDescent="0.35">
      <c r="P17783" s="33"/>
      <c r="Q17783" s="32"/>
      <c r="R17783" s="32"/>
      <c r="S17783" s="32"/>
      <c r="T17783" s="32"/>
    </row>
    <row r="17784" spans="16:20" x14ac:dyDescent="0.35">
      <c r="P17784" s="33"/>
      <c r="Q17784" s="32"/>
      <c r="R17784" s="32"/>
      <c r="S17784" s="32"/>
      <c r="T17784" s="32"/>
    </row>
    <row r="17785" spans="16:20" x14ac:dyDescent="0.35">
      <c r="P17785" s="33"/>
      <c r="Q17785" s="32"/>
      <c r="R17785" s="32"/>
      <c r="S17785" s="32"/>
      <c r="T17785" s="32"/>
    </row>
    <row r="17786" spans="16:20" x14ac:dyDescent="0.35">
      <c r="P17786" s="33"/>
      <c r="Q17786" s="32"/>
      <c r="R17786" s="32"/>
      <c r="S17786" s="32"/>
      <c r="T17786" s="32"/>
    </row>
    <row r="17787" spans="16:20" x14ac:dyDescent="0.35">
      <c r="P17787" s="33"/>
      <c r="Q17787" s="32"/>
      <c r="R17787" s="32"/>
      <c r="S17787" s="32"/>
      <c r="T17787" s="32"/>
    </row>
    <row r="17788" spans="16:20" x14ac:dyDescent="0.35">
      <c r="P17788" s="33"/>
      <c r="Q17788" s="32"/>
      <c r="R17788" s="32"/>
      <c r="S17788" s="32"/>
      <c r="T17788" s="32"/>
    </row>
    <row r="17789" spans="16:20" x14ac:dyDescent="0.35">
      <c r="P17789" s="33"/>
      <c r="Q17789" s="32"/>
      <c r="R17789" s="32"/>
      <c r="S17789" s="32"/>
      <c r="T17789" s="32"/>
    </row>
    <row r="17790" spans="16:20" x14ac:dyDescent="0.35">
      <c r="P17790" s="33"/>
      <c r="Q17790" s="32"/>
      <c r="R17790" s="32"/>
      <c r="S17790" s="32"/>
      <c r="T17790" s="32"/>
    </row>
    <row r="17791" spans="16:20" x14ac:dyDescent="0.35">
      <c r="P17791" s="33"/>
      <c r="Q17791" s="32"/>
      <c r="R17791" s="32"/>
      <c r="S17791" s="32"/>
      <c r="T17791" s="32"/>
    </row>
    <row r="17792" spans="16:20" x14ac:dyDescent="0.35">
      <c r="P17792" s="33"/>
      <c r="Q17792" s="32"/>
      <c r="R17792" s="32"/>
      <c r="S17792" s="32"/>
      <c r="T17792" s="32"/>
    </row>
    <row r="17793" spans="16:20" x14ac:dyDescent="0.35">
      <c r="P17793" s="33"/>
      <c r="Q17793" s="32"/>
      <c r="R17793" s="32"/>
      <c r="S17793" s="32"/>
      <c r="T17793" s="32"/>
    </row>
    <row r="17794" spans="16:20" x14ac:dyDescent="0.35">
      <c r="P17794" s="33"/>
      <c r="Q17794" s="32"/>
      <c r="R17794" s="32"/>
      <c r="S17794" s="32"/>
      <c r="T17794" s="32"/>
    </row>
    <row r="17795" spans="16:20" x14ac:dyDescent="0.35">
      <c r="P17795" s="33"/>
      <c r="Q17795" s="32"/>
      <c r="R17795" s="32"/>
      <c r="S17795" s="32"/>
      <c r="T17795" s="32"/>
    </row>
    <row r="17796" spans="16:20" x14ac:dyDescent="0.35">
      <c r="P17796" s="33"/>
      <c r="Q17796" s="32"/>
      <c r="R17796" s="32"/>
      <c r="S17796" s="32"/>
      <c r="T17796" s="32"/>
    </row>
    <row r="17797" spans="16:20" x14ac:dyDescent="0.35">
      <c r="P17797" s="33"/>
      <c r="Q17797" s="32"/>
      <c r="R17797" s="32"/>
      <c r="S17797" s="32"/>
      <c r="T17797" s="32"/>
    </row>
    <row r="17798" spans="16:20" x14ac:dyDescent="0.35">
      <c r="P17798" s="33"/>
      <c r="Q17798" s="32"/>
      <c r="R17798" s="32"/>
      <c r="S17798" s="32"/>
      <c r="T17798" s="32"/>
    </row>
    <row r="17799" spans="16:20" x14ac:dyDescent="0.35">
      <c r="P17799" s="33"/>
      <c r="Q17799" s="32"/>
      <c r="R17799" s="32"/>
      <c r="S17799" s="32"/>
      <c r="T17799" s="32"/>
    </row>
    <row r="17800" spans="16:20" x14ac:dyDescent="0.35">
      <c r="P17800" s="33"/>
      <c r="Q17800" s="32"/>
      <c r="R17800" s="32"/>
      <c r="S17800" s="32"/>
      <c r="T17800" s="32"/>
    </row>
    <row r="17801" spans="16:20" x14ac:dyDescent="0.35">
      <c r="P17801" s="33"/>
      <c r="Q17801" s="32"/>
      <c r="R17801" s="32"/>
      <c r="S17801" s="32"/>
      <c r="T17801" s="32"/>
    </row>
    <row r="17802" spans="16:20" x14ac:dyDescent="0.35">
      <c r="P17802" s="33"/>
      <c r="Q17802" s="32"/>
      <c r="R17802" s="32"/>
      <c r="S17802" s="32"/>
      <c r="T17802" s="32"/>
    </row>
    <row r="17803" spans="16:20" x14ac:dyDescent="0.35">
      <c r="P17803" s="33"/>
      <c r="Q17803" s="32"/>
      <c r="R17803" s="32"/>
      <c r="S17803" s="32"/>
      <c r="T17803" s="32"/>
    </row>
    <row r="17804" spans="16:20" x14ac:dyDescent="0.35">
      <c r="P17804" s="33"/>
      <c r="Q17804" s="32"/>
      <c r="R17804" s="32"/>
      <c r="S17804" s="32"/>
      <c r="T17804" s="32"/>
    </row>
    <row r="17805" spans="16:20" x14ac:dyDescent="0.35">
      <c r="P17805" s="33"/>
      <c r="Q17805" s="32"/>
      <c r="R17805" s="32"/>
      <c r="S17805" s="32"/>
      <c r="T17805" s="32"/>
    </row>
    <row r="17806" spans="16:20" x14ac:dyDescent="0.35">
      <c r="P17806" s="33"/>
      <c r="Q17806" s="32"/>
      <c r="R17806" s="32"/>
      <c r="S17806" s="32"/>
      <c r="T17806" s="32"/>
    </row>
    <row r="17807" spans="16:20" x14ac:dyDescent="0.35">
      <c r="P17807" s="33"/>
      <c r="Q17807" s="32"/>
      <c r="R17807" s="32"/>
      <c r="S17807" s="32"/>
      <c r="T17807" s="32"/>
    </row>
    <row r="17808" spans="16:20" x14ac:dyDescent="0.35">
      <c r="P17808" s="33"/>
      <c r="Q17808" s="32"/>
      <c r="R17808" s="32"/>
      <c r="S17808" s="32"/>
      <c r="T17808" s="32"/>
    </row>
    <row r="17809" spans="16:20" x14ac:dyDescent="0.35">
      <c r="P17809" s="33"/>
      <c r="Q17809" s="32"/>
      <c r="R17809" s="32"/>
      <c r="S17809" s="32"/>
      <c r="T17809" s="32"/>
    </row>
    <row r="17810" spans="16:20" x14ac:dyDescent="0.35">
      <c r="P17810" s="33"/>
      <c r="Q17810" s="32"/>
      <c r="R17810" s="32"/>
      <c r="S17810" s="32"/>
      <c r="T17810" s="32"/>
    </row>
    <row r="17811" spans="16:20" x14ac:dyDescent="0.35">
      <c r="P17811" s="33"/>
      <c r="Q17811" s="32"/>
      <c r="R17811" s="32"/>
      <c r="S17811" s="32"/>
      <c r="T17811" s="32"/>
    </row>
    <row r="17812" spans="16:20" x14ac:dyDescent="0.35">
      <c r="P17812" s="33"/>
      <c r="Q17812" s="32"/>
      <c r="R17812" s="32"/>
      <c r="S17812" s="32"/>
      <c r="T17812" s="32"/>
    </row>
    <row r="17813" spans="16:20" x14ac:dyDescent="0.35">
      <c r="P17813" s="33"/>
      <c r="Q17813" s="32"/>
      <c r="R17813" s="32"/>
      <c r="S17813" s="32"/>
      <c r="T17813" s="32"/>
    </row>
    <row r="17814" spans="16:20" x14ac:dyDescent="0.35">
      <c r="P17814" s="33"/>
      <c r="Q17814" s="32"/>
      <c r="R17814" s="32"/>
      <c r="S17814" s="32"/>
      <c r="T17814" s="32"/>
    </row>
    <row r="17815" spans="16:20" x14ac:dyDescent="0.35">
      <c r="P17815" s="33"/>
      <c r="Q17815" s="32"/>
      <c r="R17815" s="32"/>
      <c r="S17815" s="32"/>
      <c r="T17815" s="32"/>
    </row>
    <row r="17816" spans="16:20" x14ac:dyDescent="0.35">
      <c r="P17816" s="33"/>
      <c r="Q17816" s="32"/>
      <c r="R17816" s="32"/>
      <c r="S17816" s="32"/>
      <c r="T17816" s="32"/>
    </row>
    <row r="17817" spans="16:20" x14ac:dyDescent="0.35">
      <c r="P17817" s="33"/>
      <c r="Q17817" s="32"/>
      <c r="R17817" s="32"/>
      <c r="S17817" s="32"/>
      <c r="T17817" s="32"/>
    </row>
    <row r="17818" spans="16:20" x14ac:dyDescent="0.35">
      <c r="P17818" s="33"/>
      <c r="Q17818" s="32"/>
      <c r="R17818" s="32"/>
      <c r="S17818" s="32"/>
      <c r="T17818" s="32"/>
    </row>
    <row r="17819" spans="16:20" x14ac:dyDescent="0.35">
      <c r="P17819" s="33"/>
      <c r="Q17819" s="32"/>
      <c r="R17819" s="32"/>
      <c r="S17819" s="32"/>
      <c r="T17819" s="32"/>
    </row>
    <row r="17820" spans="16:20" x14ac:dyDescent="0.35">
      <c r="P17820" s="33"/>
      <c r="Q17820" s="32"/>
      <c r="R17820" s="32"/>
      <c r="S17820" s="32"/>
      <c r="T17820" s="32"/>
    </row>
    <row r="17821" spans="16:20" x14ac:dyDescent="0.35">
      <c r="P17821" s="33"/>
      <c r="Q17821" s="32"/>
      <c r="R17821" s="32"/>
      <c r="S17821" s="32"/>
      <c r="T17821" s="32"/>
    </row>
    <row r="17822" spans="16:20" x14ac:dyDescent="0.35">
      <c r="P17822" s="33"/>
      <c r="Q17822" s="32"/>
      <c r="R17822" s="32"/>
      <c r="S17822" s="32"/>
      <c r="T17822" s="32"/>
    </row>
    <row r="17823" spans="16:20" x14ac:dyDescent="0.35">
      <c r="P17823" s="33"/>
      <c r="Q17823" s="32"/>
      <c r="R17823" s="32"/>
      <c r="S17823" s="32"/>
      <c r="T17823" s="32"/>
    </row>
    <row r="17824" spans="16:20" x14ac:dyDescent="0.35">
      <c r="P17824" s="33"/>
      <c r="Q17824" s="32"/>
      <c r="R17824" s="32"/>
      <c r="S17824" s="32"/>
      <c r="T17824" s="32"/>
    </row>
    <row r="17825" spans="16:20" x14ac:dyDescent="0.35">
      <c r="P17825" s="33"/>
      <c r="Q17825" s="32"/>
      <c r="R17825" s="32"/>
      <c r="S17825" s="32"/>
      <c r="T17825" s="32"/>
    </row>
    <row r="17826" spans="16:20" x14ac:dyDescent="0.35">
      <c r="P17826" s="33"/>
      <c r="Q17826" s="32"/>
      <c r="R17826" s="32"/>
      <c r="S17826" s="32"/>
      <c r="T17826" s="32"/>
    </row>
    <row r="17827" spans="16:20" x14ac:dyDescent="0.35">
      <c r="P17827" s="33"/>
      <c r="Q17827" s="32"/>
      <c r="R17827" s="32"/>
      <c r="S17827" s="32"/>
      <c r="T17827" s="32"/>
    </row>
    <row r="17828" spans="16:20" x14ac:dyDescent="0.35">
      <c r="P17828" s="33"/>
      <c r="Q17828" s="32"/>
      <c r="R17828" s="32"/>
      <c r="S17828" s="32"/>
      <c r="T17828" s="32"/>
    </row>
    <row r="17829" spans="16:20" x14ac:dyDescent="0.35">
      <c r="P17829" s="33"/>
      <c r="Q17829" s="32"/>
      <c r="R17829" s="32"/>
      <c r="S17829" s="32"/>
      <c r="T17829" s="32"/>
    </row>
    <row r="17830" spans="16:20" x14ac:dyDescent="0.35">
      <c r="P17830" s="33"/>
      <c r="Q17830" s="32"/>
      <c r="R17830" s="32"/>
      <c r="S17830" s="32"/>
      <c r="T17830" s="32"/>
    </row>
    <row r="17831" spans="16:20" x14ac:dyDescent="0.35">
      <c r="P17831" s="33"/>
      <c r="Q17831" s="32"/>
      <c r="R17831" s="32"/>
      <c r="S17831" s="32"/>
      <c r="T17831" s="32"/>
    </row>
    <row r="17832" spans="16:20" x14ac:dyDescent="0.35">
      <c r="P17832" s="33"/>
      <c r="Q17832" s="32"/>
      <c r="R17832" s="32"/>
      <c r="S17832" s="32"/>
      <c r="T17832" s="32"/>
    </row>
    <row r="17833" spans="16:20" x14ac:dyDescent="0.35">
      <c r="P17833" s="33"/>
      <c r="Q17833" s="32"/>
      <c r="R17833" s="32"/>
      <c r="S17833" s="32"/>
      <c r="T17833" s="32"/>
    </row>
    <row r="17834" spans="16:20" x14ac:dyDescent="0.35">
      <c r="P17834" s="33"/>
      <c r="Q17834" s="32"/>
      <c r="R17834" s="32"/>
      <c r="S17834" s="32"/>
      <c r="T17834" s="32"/>
    </row>
    <row r="17835" spans="16:20" x14ac:dyDescent="0.35">
      <c r="P17835" s="33"/>
      <c r="Q17835" s="32"/>
      <c r="R17835" s="32"/>
      <c r="S17835" s="32"/>
      <c r="T17835" s="32"/>
    </row>
    <row r="17836" spans="16:20" x14ac:dyDescent="0.35">
      <c r="P17836" s="33"/>
      <c r="Q17836" s="32"/>
      <c r="R17836" s="32"/>
      <c r="S17836" s="32"/>
      <c r="T17836" s="32"/>
    </row>
    <row r="17837" spans="16:20" x14ac:dyDescent="0.35">
      <c r="P17837" s="33"/>
      <c r="Q17837" s="32"/>
      <c r="R17837" s="32"/>
      <c r="S17837" s="32"/>
      <c r="T17837" s="32"/>
    </row>
    <row r="17838" spans="16:20" x14ac:dyDescent="0.35">
      <c r="P17838" s="33"/>
      <c r="Q17838" s="32"/>
      <c r="R17838" s="32"/>
      <c r="S17838" s="32"/>
      <c r="T17838" s="32"/>
    </row>
    <row r="17839" spans="16:20" x14ac:dyDescent="0.35">
      <c r="P17839" s="33"/>
      <c r="Q17839" s="32"/>
      <c r="R17839" s="32"/>
      <c r="S17839" s="32"/>
      <c r="T17839" s="32"/>
    </row>
    <row r="17840" spans="16:20" x14ac:dyDescent="0.35">
      <c r="P17840" s="33"/>
      <c r="Q17840" s="32"/>
      <c r="R17840" s="32"/>
      <c r="S17840" s="32"/>
      <c r="T17840" s="32"/>
    </row>
    <row r="17841" spans="16:20" x14ac:dyDescent="0.35">
      <c r="P17841" s="33"/>
      <c r="Q17841" s="32"/>
      <c r="R17841" s="32"/>
      <c r="S17841" s="32"/>
      <c r="T17841" s="32"/>
    </row>
    <row r="17842" spans="16:20" x14ac:dyDescent="0.35">
      <c r="P17842" s="33"/>
      <c r="Q17842" s="32"/>
      <c r="R17842" s="32"/>
      <c r="S17842" s="32"/>
      <c r="T17842" s="32"/>
    </row>
    <row r="17843" spans="16:20" x14ac:dyDescent="0.35">
      <c r="P17843" s="33"/>
      <c r="Q17843" s="32"/>
      <c r="R17843" s="32"/>
      <c r="S17843" s="32"/>
      <c r="T17843" s="32"/>
    </row>
    <row r="17844" spans="16:20" x14ac:dyDescent="0.35">
      <c r="P17844" s="33"/>
      <c r="Q17844" s="32"/>
      <c r="R17844" s="32"/>
      <c r="S17844" s="32"/>
      <c r="T17844" s="32"/>
    </row>
    <row r="17845" spans="16:20" x14ac:dyDescent="0.35">
      <c r="P17845" s="33"/>
      <c r="Q17845" s="32"/>
      <c r="R17845" s="32"/>
      <c r="S17845" s="32"/>
      <c r="T17845" s="32"/>
    </row>
    <row r="17846" spans="16:20" x14ac:dyDescent="0.35">
      <c r="P17846" s="33"/>
      <c r="Q17846" s="32"/>
      <c r="R17846" s="32"/>
      <c r="S17846" s="32"/>
      <c r="T17846" s="32"/>
    </row>
    <row r="17847" spans="16:20" x14ac:dyDescent="0.35">
      <c r="P17847" s="33"/>
      <c r="Q17847" s="32"/>
      <c r="R17847" s="32"/>
      <c r="S17847" s="32"/>
      <c r="T17847" s="32"/>
    </row>
    <row r="17848" spans="16:20" x14ac:dyDescent="0.35">
      <c r="P17848" s="33"/>
      <c r="Q17848" s="32"/>
      <c r="R17848" s="32"/>
      <c r="S17848" s="32"/>
      <c r="T17848" s="32"/>
    </row>
    <row r="17849" spans="16:20" x14ac:dyDescent="0.35">
      <c r="P17849" s="33"/>
      <c r="Q17849" s="32"/>
      <c r="R17849" s="32"/>
      <c r="S17849" s="32"/>
      <c r="T17849" s="32"/>
    </row>
    <row r="17850" spans="16:20" x14ac:dyDescent="0.35">
      <c r="P17850" s="33"/>
      <c r="Q17850" s="32"/>
      <c r="R17850" s="32"/>
      <c r="S17850" s="32"/>
      <c r="T17850" s="32"/>
    </row>
    <row r="17851" spans="16:20" x14ac:dyDescent="0.35">
      <c r="P17851" s="33"/>
      <c r="Q17851" s="32"/>
      <c r="R17851" s="32"/>
      <c r="S17851" s="32"/>
      <c r="T17851" s="32"/>
    </row>
    <row r="17852" spans="16:20" x14ac:dyDescent="0.35">
      <c r="P17852" s="33"/>
      <c r="Q17852" s="32"/>
      <c r="R17852" s="32"/>
      <c r="S17852" s="32"/>
      <c r="T17852" s="32"/>
    </row>
    <row r="17853" spans="16:20" x14ac:dyDescent="0.35">
      <c r="P17853" s="33"/>
      <c r="Q17853" s="32"/>
      <c r="R17853" s="32"/>
      <c r="S17853" s="32"/>
      <c r="T17853" s="32"/>
    </row>
    <row r="17854" spans="16:20" x14ac:dyDescent="0.35">
      <c r="P17854" s="33"/>
      <c r="Q17854" s="32"/>
      <c r="R17854" s="32"/>
      <c r="S17854" s="32"/>
      <c r="T17854" s="32"/>
    </row>
    <row r="17855" spans="16:20" x14ac:dyDescent="0.35">
      <c r="P17855" s="33"/>
      <c r="Q17855" s="32"/>
      <c r="R17855" s="32"/>
      <c r="S17855" s="32"/>
      <c r="T17855" s="32"/>
    </row>
    <row r="17856" spans="16:20" x14ac:dyDescent="0.35">
      <c r="P17856" s="33"/>
      <c r="Q17856" s="32"/>
      <c r="R17856" s="32"/>
      <c r="S17856" s="32"/>
      <c r="T17856" s="32"/>
    </row>
    <row r="17857" spans="16:20" x14ac:dyDescent="0.35">
      <c r="P17857" s="33"/>
      <c r="Q17857" s="32"/>
      <c r="R17857" s="32"/>
      <c r="S17857" s="32"/>
      <c r="T17857" s="32"/>
    </row>
    <row r="17858" spans="16:20" x14ac:dyDescent="0.35">
      <c r="P17858" s="33"/>
      <c r="Q17858" s="32"/>
      <c r="R17858" s="32"/>
      <c r="S17858" s="32"/>
      <c r="T17858" s="32"/>
    </row>
    <row r="17859" spans="16:20" x14ac:dyDescent="0.35">
      <c r="P17859" s="33"/>
      <c r="Q17859" s="32"/>
      <c r="R17859" s="32"/>
      <c r="S17859" s="32"/>
      <c r="T17859" s="32"/>
    </row>
    <row r="17860" spans="16:20" x14ac:dyDescent="0.35">
      <c r="P17860" s="33"/>
      <c r="Q17860" s="32"/>
      <c r="R17860" s="32"/>
      <c r="S17860" s="32"/>
      <c r="T17860" s="32"/>
    </row>
    <row r="17861" spans="16:20" x14ac:dyDescent="0.35">
      <c r="P17861" s="33"/>
      <c r="Q17861" s="32"/>
      <c r="R17861" s="32"/>
      <c r="S17861" s="32"/>
      <c r="T17861" s="32"/>
    </row>
    <row r="17862" spans="16:20" x14ac:dyDescent="0.35">
      <c r="P17862" s="33"/>
      <c r="Q17862" s="32"/>
      <c r="R17862" s="32"/>
      <c r="S17862" s="32"/>
      <c r="T17862" s="32"/>
    </row>
    <row r="17863" spans="16:20" x14ac:dyDescent="0.35">
      <c r="P17863" s="33"/>
      <c r="Q17863" s="32"/>
      <c r="R17863" s="32"/>
      <c r="S17863" s="32"/>
      <c r="T17863" s="32"/>
    </row>
    <row r="17864" spans="16:20" x14ac:dyDescent="0.35">
      <c r="P17864" s="33"/>
      <c r="Q17864" s="32"/>
      <c r="R17864" s="32"/>
      <c r="S17864" s="32"/>
      <c r="T17864" s="32"/>
    </row>
    <row r="17865" spans="16:20" x14ac:dyDescent="0.35">
      <c r="P17865" s="33"/>
      <c r="Q17865" s="32"/>
      <c r="R17865" s="32"/>
      <c r="S17865" s="32"/>
      <c r="T17865" s="32"/>
    </row>
    <row r="17866" spans="16:20" x14ac:dyDescent="0.35">
      <c r="P17866" s="33"/>
      <c r="Q17866" s="32"/>
      <c r="R17866" s="32"/>
      <c r="S17866" s="32"/>
      <c r="T17866" s="32"/>
    </row>
    <row r="17867" spans="16:20" x14ac:dyDescent="0.35">
      <c r="P17867" s="33"/>
      <c r="Q17867" s="32"/>
      <c r="R17867" s="32"/>
      <c r="S17867" s="32"/>
      <c r="T17867" s="32"/>
    </row>
    <row r="17868" spans="16:20" x14ac:dyDescent="0.35">
      <c r="P17868" s="33"/>
      <c r="Q17868" s="32"/>
      <c r="R17868" s="32"/>
      <c r="S17868" s="32"/>
      <c r="T17868" s="32"/>
    </row>
    <row r="17869" spans="16:20" x14ac:dyDescent="0.35">
      <c r="P17869" s="33"/>
      <c r="Q17869" s="32"/>
      <c r="R17869" s="32"/>
      <c r="S17869" s="32"/>
      <c r="T17869" s="32"/>
    </row>
    <row r="17870" spans="16:20" x14ac:dyDescent="0.35">
      <c r="P17870" s="33"/>
      <c r="Q17870" s="32"/>
      <c r="R17870" s="32"/>
      <c r="S17870" s="32"/>
      <c r="T17870" s="32"/>
    </row>
    <row r="17871" spans="16:20" x14ac:dyDescent="0.35">
      <c r="P17871" s="33"/>
      <c r="Q17871" s="32"/>
      <c r="R17871" s="32"/>
      <c r="S17871" s="32"/>
      <c r="T17871" s="32"/>
    </row>
    <row r="17872" spans="16:20" x14ac:dyDescent="0.35">
      <c r="P17872" s="33"/>
      <c r="Q17872" s="32"/>
      <c r="R17872" s="32"/>
      <c r="S17872" s="32"/>
      <c r="T17872" s="32"/>
    </row>
    <row r="17873" spans="16:20" x14ac:dyDescent="0.35">
      <c r="P17873" s="33"/>
      <c r="Q17873" s="32"/>
      <c r="R17873" s="32"/>
      <c r="S17873" s="32"/>
      <c r="T17873" s="32"/>
    </row>
    <row r="17874" spans="16:20" x14ac:dyDescent="0.35">
      <c r="P17874" s="33"/>
      <c r="Q17874" s="32"/>
      <c r="R17874" s="32"/>
      <c r="S17874" s="32"/>
      <c r="T17874" s="32"/>
    </row>
    <row r="17875" spans="16:20" x14ac:dyDescent="0.35">
      <c r="P17875" s="33"/>
      <c r="Q17875" s="32"/>
      <c r="R17875" s="32"/>
      <c r="S17875" s="32"/>
      <c r="T17875" s="32"/>
    </row>
    <row r="17876" spans="16:20" x14ac:dyDescent="0.35">
      <c r="P17876" s="33"/>
      <c r="Q17876" s="32"/>
      <c r="R17876" s="32"/>
      <c r="S17876" s="32"/>
      <c r="T17876" s="32"/>
    </row>
    <row r="17877" spans="16:20" x14ac:dyDescent="0.35">
      <c r="P17877" s="33"/>
      <c r="Q17877" s="32"/>
      <c r="R17877" s="32"/>
      <c r="S17877" s="32"/>
      <c r="T17877" s="32"/>
    </row>
    <row r="17878" spans="16:20" x14ac:dyDescent="0.35">
      <c r="P17878" s="33"/>
      <c r="Q17878" s="32"/>
      <c r="R17878" s="32"/>
      <c r="S17878" s="32"/>
      <c r="T17878" s="32"/>
    </row>
    <row r="17879" spans="16:20" x14ac:dyDescent="0.35">
      <c r="P17879" s="33"/>
      <c r="Q17879" s="32"/>
      <c r="R17879" s="32"/>
      <c r="S17879" s="32"/>
      <c r="T17879" s="32"/>
    </row>
    <row r="17880" spans="16:20" x14ac:dyDescent="0.35">
      <c r="P17880" s="33"/>
      <c r="Q17880" s="32"/>
      <c r="R17880" s="32"/>
      <c r="S17880" s="32"/>
      <c r="T17880" s="32"/>
    </row>
    <row r="17881" spans="16:20" x14ac:dyDescent="0.35">
      <c r="P17881" s="33"/>
      <c r="Q17881" s="32"/>
      <c r="R17881" s="32"/>
      <c r="S17881" s="32"/>
      <c r="T17881" s="32"/>
    </row>
    <row r="17882" spans="16:20" x14ac:dyDescent="0.35">
      <c r="P17882" s="33"/>
      <c r="Q17882" s="32"/>
      <c r="R17882" s="32"/>
      <c r="S17882" s="32"/>
      <c r="T17882" s="32"/>
    </row>
    <row r="17883" spans="16:20" x14ac:dyDescent="0.35">
      <c r="P17883" s="33"/>
      <c r="Q17883" s="32"/>
      <c r="R17883" s="32"/>
      <c r="S17883" s="32"/>
      <c r="T17883" s="32"/>
    </row>
    <row r="17884" spans="16:20" x14ac:dyDescent="0.35">
      <c r="P17884" s="33"/>
      <c r="Q17884" s="32"/>
      <c r="R17884" s="32"/>
      <c r="S17884" s="32"/>
      <c r="T17884" s="32"/>
    </row>
    <row r="17885" spans="16:20" x14ac:dyDescent="0.35">
      <c r="P17885" s="33"/>
      <c r="Q17885" s="32"/>
      <c r="R17885" s="32"/>
      <c r="S17885" s="32"/>
      <c r="T17885" s="32"/>
    </row>
    <row r="17886" spans="16:20" x14ac:dyDescent="0.35">
      <c r="P17886" s="33"/>
      <c r="Q17886" s="32"/>
      <c r="R17886" s="32"/>
      <c r="S17886" s="32"/>
      <c r="T17886" s="32"/>
    </row>
    <row r="17887" spans="16:20" x14ac:dyDescent="0.35">
      <c r="P17887" s="33"/>
      <c r="Q17887" s="32"/>
      <c r="R17887" s="32"/>
      <c r="S17887" s="32"/>
      <c r="T17887" s="32"/>
    </row>
    <row r="17888" spans="16:20" x14ac:dyDescent="0.35">
      <c r="P17888" s="33"/>
      <c r="Q17888" s="32"/>
      <c r="R17888" s="32"/>
      <c r="S17888" s="32"/>
      <c r="T17888" s="32"/>
    </row>
    <row r="17889" spans="16:20" x14ac:dyDescent="0.35">
      <c r="P17889" s="33"/>
      <c r="Q17889" s="32"/>
      <c r="R17889" s="32"/>
      <c r="S17889" s="32"/>
      <c r="T17889" s="32"/>
    </row>
    <row r="17890" spans="16:20" x14ac:dyDescent="0.35">
      <c r="P17890" s="33"/>
      <c r="Q17890" s="32"/>
      <c r="R17890" s="32"/>
      <c r="S17890" s="32"/>
      <c r="T17890" s="32"/>
    </row>
    <row r="17891" spans="16:20" x14ac:dyDescent="0.35">
      <c r="P17891" s="33"/>
      <c r="Q17891" s="32"/>
      <c r="R17891" s="32"/>
      <c r="S17891" s="32"/>
      <c r="T17891" s="32"/>
    </row>
    <row r="17892" spans="16:20" x14ac:dyDescent="0.35">
      <c r="P17892" s="33"/>
      <c r="Q17892" s="32"/>
      <c r="R17892" s="32"/>
      <c r="S17892" s="32"/>
      <c r="T17892" s="32"/>
    </row>
    <row r="17893" spans="16:20" x14ac:dyDescent="0.35">
      <c r="P17893" s="33"/>
      <c r="Q17893" s="32"/>
      <c r="R17893" s="32"/>
      <c r="S17893" s="32"/>
      <c r="T17893" s="32"/>
    </row>
    <row r="17894" spans="16:20" x14ac:dyDescent="0.35">
      <c r="P17894" s="33"/>
      <c r="Q17894" s="32"/>
      <c r="R17894" s="32"/>
      <c r="S17894" s="32"/>
      <c r="T17894" s="32"/>
    </row>
    <row r="17895" spans="16:20" x14ac:dyDescent="0.35">
      <c r="P17895" s="33"/>
      <c r="Q17895" s="32"/>
      <c r="R17895" s="32"/>
      <c r="S17895" s="32"/>
      <c r="T17895" s="32"/>
    </row>
    <row r="17896" spans="16:20" x14ac:dyDescent="0.35">
      <c r="P17896" s="33"/>
      <c r="Q17896" s="32"/>
      <c r="R17896" s="32"/>
      <c r="S17896" s="32"/>
      <c r="T17896" s="32"/>
    </row>
    <row r="17897" spans="16:20" x14ac:dyDescent="0.35">
      <c r="P17897" s="33"/>
      <c r="Q17897" s="32"/>
      <c r="R17897" s="32"/>
      <c r="S17897" s="32"/>
      <c r="T17897" s="32"/>
    </row>
    <row r="17898" spans="16:20" x14ac:dyDescent="0.35">
      <c r="P17898" s="33"/>
      <c r="Q17898" s="32"/>
      <c r="R17898" s="32"/>
      <c r="S17898" s="32"/>
      <c r="T17898" s="32"/>
    </row>
    <row r="17899" spans="16:20" x14ac:dyDescent="0.35">
      <c r="P17899" s="33"/>
      <c r="Q17899" s="32"/>
      <c r="R17899" s="32"/>
      <c r="S17899" s="32"/>
      <c r="T17899" s="32"/>
    </row>
    <row r="17900" spans="16:20" x14ac:dyDescent="0.35">
      <c r="P17900" s="33"/>
      <c r="Q17900" s="32"/>
      <c r="R17900" s="32"/>
      <c r="S17900" s="32"/>
      <c r="T17900" s="32"/>
    </row>
    <row r="17901" spans="16:20" x14ac:dyDescent="0.35">
      <c r="P17901" s="33"/>
      <c r="Q17901" s="32"/>
      <c r="R17901" s="32"/>
      <c r="S17901" s="32"/>
      <c r="T17901" s="32"/>
    </row>
    <row r="17902" spans="16:20" x14ac:dyDescent="0.35">
      <c r="P17902" s="33"/>
      <c r="Q17902" s="32"/>
      <c r="R17902" s="32"/>
      <c r="S17902" s="32"/>
      <c r="T17902" s="32"/>
    </row>
    <row r="17903" spans="16:20" x14ac:dyDescent="0.35">
      <c r="P17903" s="33"/>
      <c r="Q17903" s="32"/>
      <c r="R17903" s="32"/>
      <c r="S17903" s="32"/>
      <c r="T17903" s="32"/>
    </row>
    <row r="17904" spans="16:20" x14ac:dyDescent="0.35">
      <c r="P17904" s="33"/>
      <c r="Q17904" s="32"/>
      <c r="R17904" s="32"/>
      <c r="S17904" s="32"/>
      <c r="T17904" s="32"/>
    </row>
    <row r="17905" spans="16:20" x14ac:dyDescent="0.35">
      <c r="P17905" s="33"/>
      <c r="Q17905" s="32"/>
      <c r="R17905" s="32"/>
      <c r="S17905" s="32"/>
      <c r="T17905" s="32"/>
    </row>
    <row r="17906" spans="16:20" x14ac:dyDescent="0.35">
      <c r="P17906" s="33"/>
      <c r="Q17906" s="32"/>
      <c r="R17906" s="32"/>
      <c r="S17906" s="32"/>
      <c r="T17906" s="32"/>
    </row>
    <row r="17907" spans="16:20" x14ac:dyDescent="0.35">
      <c r="P17907" s="33"/>
      <c r="Q17907" s="32"/>
      <c r="R17907" s="32"/>
      <c r="S17907" s="32"/>
      <c r="T17907" s="32"/>
    </row>
    <row r="17908" spans="16:20" x14ac:dyDescent="0.35">
      <c r="P17908" s="33"/>
      <c r="Q17908" s="32"/>
      <c r="R17908" s="32"/>
      <c r="S17908" s="32"/>
      <c r="T17908" s="32"/>
    </row>
    <row r="17909" spans="16:20" x14ac:dyDescent="0.35">
      <c r="P17909" s="33"/>
      <c r="Q17909" s="32"/>
      <c r="R17909" s="32"/>
      <c r="S17909" s="32"/>
      <c r="T17909" s="32"/>
    </row>
    <row r="17910" spans="16:20" x14ac:dyDescent="0.35">
      <c r="P17910" s="33"/>
      <c r="Q17910" s="32"/>
      <c r="R17910" s="32"/>
      <c r="S17910" s="32"/>
      <c r="T17910" s="32"/>
    </row>
    <row r="17911" spans="16:20" x14ac:dyDescent="0.35">
      <c r="P17911" s="33"/>
      <c r="Q17911" s="32"/>
      <c r="R17911" s="32"/>
      <c r="S17911" s="32"/>
      <c r="T17911" s="32"/>
    </row>
    <row r="17912" spans="16:20" x14ac:dyDescent="0.35">
      <c r="P17912" s="33"/>
      <c r="Q17912" s="32"/>
      <c r="R17912" s="32"/>
      <c r="S17912" s="32"/>
      <c r="T17912" s="32"/>
    </row>
    <row r="17913" spans="16:20" x14ac:dyDescent="0.35">
      <c r="P17913" s="33"/>
      <c r="Q17913" s="32"/>
      <c r="R17913" s="32"/>
      <c r="S17913" s="32"/>
      <c r="T17913" s="32"/>
    </row>
    <row r="17914" spans="16:20" x14ac:dyDescent="0.35">
      <c r="P17914" s="33"/>
      <c r="Q17914" s="32"/>
      <c r="R17914" s="32"/>
      <c r="S17914" s="32"/>
      <c r="T17914" s="32"/>
    </row>
    <row r="17915" spans="16:20" x14ac:dyDescent="0.35">
      <c r="P17915" s="33"/>
      <c r="Q17915" s="32"/>
      <c r="R17915" s="32"/>
      <c r="S17915" s="32"/>
      <c r="T17915" s="32"/>
    </row>
    <row r="17916" spans="16:20" x14ac:dyDescent="0.35">
      <c r="P17916" s="33"/>
      <c r="Q17916" s="32"/>
      <c r="R17916" s="32"/>
      <c r="S17916" s="32"/>
      <c r="T17916" s="32"/>
    </row>
    <row r="17917" spans="16:20" x14ac:dyDescent="0.35">
      <c r="P17917" s="33"/>
      <c r="Q17917" s="32"/>
      <c r="R17917" s="32"/>
      <c r="S17917" s="32"/>
      <c r="T17917" s="32"/>
    </row>
    <row r="17918" spans="16:20" x14ac:dyDescent="0.35">
      <c r="P17918" s="33"/>
      <c r="Q17918" s="32"/>
      <c r="R17918" s="32"/>
      <c r="S17918" s="32"/>
      <c r="T17918" s="32"/>
    </row>
    <row r="17919" spans="16:20" x14ac:dyDescent="0.35">
      <c r="P17919" s="33"/>
      <c r="Q17919" s="32"/>
      <c r="R17919" s="32"/>
      <c r="S17919" s="32"/>
      <c r="T17919" s="32"/>
    </row>
    <row r="17920" spans="16:20" x14ac:dyDescent="0.35">
      <c r="P17920" s="33"/>
      <c r="Q17920" s="32"/>
      <c r="R17920" s="32"/>
      <c r="S17920" s="32"/>
      <c r="T17920" s="32"/>
    </row>
    <row r="17921" spans="16:20" x14ac:dyDescent="0.35">
      <c r="P17921" s="33"/>
      <c r="Q17921" s="32"/>
      <c r="R17921" s="32"/>
      <c r="S17921" s="32"/>
      <c r="T17921" s="32"/>
    </row>
    <row r="17922" spans="16:20" x14ac:dyDescent="0.35">
      <c r="P17922" s="33"/>
      <c r="Q17922" s="32"/>
      <c r="R17922" s="32"/>
      <c r="S17922" s="32"/>
      <c r="T17922" s="32"/>
    </row>
    <row r="17923" spans="16:20" x14ac:dyDescent="0.35">
      <c r="P17923" s="33"/>
      <c r="Q17923" s="32"/>
      <c r="R17923" s="32"/>
      <c r="S17923" s="32"/>
      <c r="T17923" s="32"/>
    </row>
    <row r="17924" spans="16:20" x14ac:dyDescent="0.35">
      <c r="P17924" s="33"/>
      <c r="Q17924" s="32"/>
      <c r="R17924" s="32"/>
      <c r="S17924" s="32"/>
      <c r="T17924" s="32"/>
    </row>
    <row r="17925" spans="16:20" x14ac:dyDescent="0.35">
      <c r="P17925" s="33"/>
      <c r="Q17925" s="32"/>
      <c r="R17925" s="32"/>
      <c r="S17925" s="32"/>
      <c r="T17925" s="32"/>
    </row>
    <row r="17926" spans="16:20" x14ac:dyDescent="0.35">
      <c r="P17926" s="33"/>
      <c r="Q17926" s="32"/>
      <c r="R17926" s="32"/>
      <c r="S17926" s="32"/>
      <c r="T17926" s="32"/>
    </row>
    <row r="17927" spans="16:20" x14ac:dyDescent="0.35">
      <c r="P17927" s="33"/>
      <c r="Q17927" s="32"/>
      <c r="R17927" s="32"/>
      <c r="S17927" s="32"/>
      <c r="T17927" s="32"/>
    </row>
    <row r="17928" spans="16:20" x14ac:dyDescent="0.35">
      <c r="P17928" s="33"/>
      <c r="Q17928" s="32"/>
      <c r="R17928" s="32"/>
      <c r="S17928" s="32"/>
      <c r="T17928" s="32"/>
    </row>
    <row r="17929" spans="16:20" x14ac:dyDescent="0.35">
      <c r="P17929" s="33"/>
      <c r="Q17929" s="32"/>
      <c r="R17929" s="32"/>
      <c r="S17929" s="32"/>
      <c r="T17929" s="32"/>
    </row>
    <row r="17930" spans="16:20" x14ac:dyDescent="0.35">
      <c r="P17930" s="33"/>
      <c r="Q17930" s="32"/>
      <c r="R17930" s="32"/>
      <c r="S17930" s="32"/>
      <c r="T17930" s="32"/>
    </row>
    <row r="17931" spans="16:20" x14ac:dyDescent="0.35">
      <c r="P17931" s="33"/>
      <c r="Q17931" s="32"/>
      <c r="R17931" s="32"/>
      <c r="S17931" s="32"/>
      <c r="T17931" s="32"/>
    </row>
    <row r="17932" spans="16:20" x14ac:dyDescent="0.35">
      <c r="P17932" s="33"/>
      <c r="Q17932" s="32"/>
      <c r="R17932" s="32"/>
      <c r="S17932" s="32"/>
      <c r="T17932" s="32"/>
    </row>
    <row r="17933" spans="16:20" x14ac:dyDescent="0.35">
      <c r="P17933" s="33"/>
      <c r="Q17933" s="32"/>
      <c r="R17933" s="32"/>
      <c r="S17933" s="32"/>
      <c r="T17933" s="32"/>
    </row>
    <row r="17934" spans="16:20" x14ac:dyDescent="0.35">
      <c r="P17934" s="33"/>
      <c r="Q17934" s="32"/>
      <c r="R17934" s="32"/>
      <c r="S17934" s="32"/>
      <c r="T17934" s="32"/>
    </row>
    <row r="17935" spans="16:20" x14ac:dyDescent="0.35">
      <c r="P17935" s="33"/>
      <c r="Q17935" s="32"/>
      <c r="R17935" s="32"/>
      <c r="S17935" s="32"/>
      <c r="T17935" s="32"/>
    </row>
    <row r="17936" spans="16:20" x14ac:dyDescent="0.35">
      <c r="P17936" s="33"/>
      <c r="Q17936" s="32"/>
      <c r="R17936" s="32"/>
      <c r="S17936" s="32"/>
      <c r="T17936" s="32"/>
    </row>
    <row r="17937" spans="16:20" x14ac:dyDescent="0.35">
      <c r="P17937" s="33"/>
      <c r="Q17937" s="32"/>
      <c r="R17937" s="32"/>
      <c r="S17937" s="32"/>
      <c r="T17937" s="32"/>
    </row>
    <row r="17938" spans="16:20" x14ac:dyDescent="0.35">
      <c r="P17938" s="33"/>
      <c r="Q17938" s="32"/>
      <c r="R17938" s="32"/>
      <c r="S17938" s="32"/>
      <c r="T17938" s="32"/>
    </row>
    <row r="17939" spans="16:20" x14ac:dyDescent="0.35">
      <c r="P17939" s="33"/>
      <c r="Q17939" s="32"/>
      <c r="R17939" s="32"/>
      <c r="S17939" s="32"/>
      <c r="T17939" s="32"/>
    </row>
    <row r="17940" spans="16:20" x14ac:dyDescent="0.35">
      <c r="P17940" s="33"/>
      <c r="Q17940" s="32"/>
      <c r="R17940" s="32"/>
      <c r="S17940" s="32"/>
      <c r="T17940" s="32"/>
    </row>
    <row r="17941" spans="16:20" x14ac:dyDescent="0.35">
      <c r="P17941" s="33"/>
      <c r="Q17941" s="32"/>
      <c r="R17941" s="32"/>
      <c r="S17941" s="32"/>
      <c r="T17941" s="32"/>
    </row>
    <row r="17942" spans="16:20" x14ac:dyDescent="0.35">
      <c r="P17942" s="33"/>
      <c r="Q17942" s="32"/>
      <c r="R17942" s="32"/>
      <c r="S17942" s="32"/>
      <c r="T17942" s="32"/>
    </row>
    <row r="17943" spans="16:20" x14ac:dyDescent="0.35">
      <c r="P17943" s="33"/>
      <c r="Q17943" s="32"/>
      <c r="R17943" s="32"/>
      <c r="S17943" s="32"/>
      <c r="T17943" s="32"/>
    </row>
    <row r="17944" spans="16:20" x14ac:dyDescent="0.35">
      <c r="P17944" s="33"/>
      <c r="Q17944" s="32"/>
      <c r="R17944" s="32"/>
      <c r="S17944" s="32"/>
      <c r="T17944" s="32"/>
    </row>
    <row r="17945" spans="16:20" x14ac:dyDescent="0.35">
      <c r="P17945" s="33"/>
      <c r="Q17945" s="32"/>
      <c r="R17945" s="32"/>
      <c r="S17945" s="32"/>
      <c r="T17945" s="32"/>
    </row>
    <row r="17946" spans="16:20" x14ac:dyDescent="0.35">
      <c r="P17946" s="33"/>
      <c r="Q17946" s="32"/>
      <c r="R17946" s="32"/>
      <c r="S17946" s="32"/>
      <c r="T17946" s="32"/>
    </row>
    <row r="17947" spans="16:20" x14ac:dyDescent="0.35">
      <c r="P17947" s="33"/>
      <c r="Q17947" s="32"/>
      <c r="R17947" s="32"/>
      <c r="S17947" s="32"/>
      <c r="T17947" s="32"/>
    </row>
    <row r="17948" spans="16:20" x14ac:dyDescent="0.35">
      <c r="P17948" s="33"/>
      <c r="Q17948" s="32"/>
      <c r="R17948" s="32"/>
      <c r="S17948" s="32"/>
      <c r="T17948" s="32"/>
    </row>
    <row r="17949" spans="16:20" x14ac:dyDescent="0.35">
      <c r="P17949" s="33"/>
      <c r="Q17949" s="32"/>
      <c r="R17949" s="32"/>
      <c r="S17949" s="32"/>
      <c r="T17949" s="32"/>
    </row>
    <row r="17950" spans="16:20" x14ac:dyDescent="0.35">
      <c r="P17950" s="33"/>
      <c r="Q17950" s="32"/>
      <c r="R17950" s="32"/>
      <c r="S17950" s="32"/>
      <c r="T17950" s="32"/>
    </row>
    <row r="17951" spans="16:20" x14ac:dyDescent="0.35">
      <c r="P17951" s="33"/>
      <c r="Q17951" s="32"/>
      <c r="R17951" s="32"/>
      <c r="S17951" s="32"/>
      <c r="T17951" s="32"/>
    </row>
    <row r="17952" spans="16:20" x14ac:dyDescent="0.35">
      <c r="P17952" s="33"/>
      <c r="Q17952" s="32"/>
      <c r="R17952" s="32"/>
      <c r="S17952" s="32"/>
      <c r="T17952" s="32"/>
    </row>
    <row r="17953" spans="16:20" x14ac:dyDescent="0.35">
      <c r="P17953" s="33"/>
      <c r="Q17953" s="32"/>
      <c r="R17953" s="32"/>
      <c r="S17953" s="32"/>
      <c r="T17953" s="32"/>
    </row>
    <row r="17954" spans="16:20" x14ac:dyDescent="0.35">
      <c r="P17954" s="33"/>
      <c r="Q17954" s="32"/>
      <c r="R17954" s="32"/>
      <c r="S17954" s="32"/>
      <c r="T17954" s="32"/>
    </row>
    <row r="17955" spans="16:20" x14ac:dyDescent="0.35">
      <c r="P17955" s="33"/>
      <c r="Q17955" s="32"/>
      <c r="R17955" s="32"/>
      <c r="S17955" s="32"/>
      <c r="T17955" s="32"/>
    </row>
    <row r="17956" spans="16:20" x14ac:dyDescent="0.35">
      <c r="P17956" s="33"/>
      <c r="Q17956" s="32"/>
      <c r="R17956" s="32"/>
      <c r="S17956" s="32"/>
      <c r="T17956" s="32"/>
    </row>
    <row r="17957" spans="16:20" x14ac:dyDescent="0.35">
      <c r="P17957" s="33"/>
      <c r="Q17957" s="32"/>
      <c r="R17957" s="32"/>
      <c r="S17957" s="32"/>
      <c r="T17957" s="32"/>
    </row>
    <row r="17958" spans="16:20" x14ac:dyDescent="0.35">
      <c r="P17958" s="33"/>
      <c r="Q17958" s="32"/>
      <c r="R17958" s="32"/>
      <c r="S17958" s="32"/>
      <c r="T17958" s="32"/>
    </row>
    <row r="17959" spans="16:20" x14ac:dyDescent="0.35">
      <c r="P17959" s="33"/>
      <c r="Q17959" s="32"/>
      <c r="R17959" s="32"/>
      <c r="S17959" s="32"/>
      <c r="T17959" s="32"/>
    </row>
    <row r="17960" spans="16:20" x14ac:dyDescent="0.35">
      <c r="P17960" s="33"/>
      <c r="Q17960" s="32"/>
      <c r="R17960" s="32"/>
      <c r="S17960" s="32"/>
      <c r="T17960" s="32"/>
    </row>
    <row r="17961" spans="16:20" x14ac:dyDescent="0.35">
      <c r="P17961" s="33"/>
      <c r="Q17961" s="32"/>
      <c r="R17961" s="32"/>
      <c r="S17961" s="32"/>
      <c r="T17961" s="32"/>
    </row>
    <row r="17962" spans="16:20" x14ac:dyDescent="0.35">
      <c r="P17962" s="33"/>
      <c r="Q17962" s="32"/>
      <c r="R17962" s="32"/>
      <c r="S17962" s="32"/>
      <c r="T17962" s="32"/>
    </row>
    <row r="17963" spans="16:20" x14ac:dyDescent="0.35">
      <c r="P17963" s="33"/>
      <c r="Q17963" s="32"/>
      <c r="R17963" s="32"/>
      <c r="S17963" s="32"/>
      <c r="T17963" s="32"/>
    </row>
    <row r="17964" spans="16:20" x14ac:dyDescent="0.35">
      <c r="P17964" s="33"/>
      <c r="Q17964" s="32"/>
      <c r="R17964" s="32"/>
      <c r="S17964" s="32"/>
      <c r="T17964" s="32"/>
    </row>
    <row r="17965" spans="16:20" x14ac:dyDescent="0.35">
      <c r="P17965" s="33"/>
      <c r="Q17965" s="32"/>
      <c r="R17965" s="32"/>
      <c r="S17965" s="32"/>
      <c r="T17965" s="32"/>
    </row>
    <row r="17966" spans="16:20" x14ac:dyDescent="0.35">
      <c r="P17966" s="33"/>
      <c r="Q17966" s="32"/>
      <c r="R17966" s="32"/>
      <c r="S17966" s="32"/>
      <c r="T17966" s="32"/>
    </row>
    <row r="17967" spans="16:20" x14ac:dyDescent="0.35">
      <c r="P17967" s="33"/>
      <c r="Q17967" s="32"/>
      <c r="R17967" s="32"/>
      <c r="S17967" s="32"/>
      <c r="T17967" s="32"/>
    </row>
    <row r="17968" spans="16:20" x14ac:dyDescent="0.35">
      <c r="P17968" s="33"/>
      <c r="Q17968" s="32"/>
      <c r="R17968" s="32"/>
      <c r="S17968" s="32"/>
      <c r="T17968" s="32"/>
    </row>
    <row r="17969" spans="16:20" x14ac:dyDescent="0.35">
      <c r="P17969" s="33"/>
      <c r="Q17969" s="32"/>
      <c r="R17969" s="32"/>
      <c r="S17969" s="32"/>
      <c r="T17969" s="32"/>
    </row>
    <row r="17970" spans="16:20" x14ac:dyDescent="0.35">
      <c r="P17970" s="33"/>
      <c r="Q17970" s="32"/>
      <c r="R17970" s="32"/>
      <c r="S17970" s="32"/>
      <c r="T17970" s="32"/>
    </row>
    <row r="17971" spans="16:20" x14ac:dyDescent="0.35">
      <c r="P17971" s="33"/>
      <c r="Q17971" s="32"/>
      <c r="R17971" s="32"/>
      <c r="S17971" s="32"/>
      <c r="T17971" s="32"/>
    </row>
    <row r="17972" spans="16:20" x14ac:dyDescent="0.35">
      <c r="P17972" s="33"/>
      <c r="Q17972" s="32"/>
      <c r="R17972" s="32"/>
      <c r="S17972" s="32"/>
      <c r="T17972" s="32"/>
    </row>
    <row r="17973" spans="16:20" x14ac:dyDescent="0.35">
      <c r="P17973" s="33"/>
      <c r="Q17973" s="32"/>
      <c r="R17973" s="32"/>
      <c r="S17973" s="32"/>
      <c r="T17973" s="32"/>
    </row>
    <row r="17974" spans="16:20" x14ac:dyDescent="0.35">
      <c r="P17974" s="33"/>
      <c r="Q17974" s="32"/>
      <c r="R17974" s="32"/>
      <c r="S17974" s="32"/>
      <c r="T17974" s="32"/>
    </row>
    <row r="17975" spans="16:20" x14ac:dyDescent="0.35">
      <c r="P17975" s="33"/>
      <c r="Q17975" s="32"/>
      <c r="R17975" s="32"/>
      <c r="S17975" s="32"/>
      <c r="T17975" s="32"/>
    </row>
    <row r="17976" spans="16:20" x14ac:dyDescent="0.35">
      <c r="P17976" s="33"/>
      <c r="Q17976" s="32"/>
      <c r="R17976" s="32"/>
      <c r="S17976" s="32"/>
      <c r="T17976" s="32"/>
    </row>
    <row r="17977" spans="16:20" x14ac:dyDescent="0.35">
      <c r="P17977" s="33"/>
      <c r="Q17977" s="32"/>
      <c r="R17977" s="32"/>
      <c r="S17977" s="32"/>
      <c r="T17977" s="32"/>
    </row>
    <row r="17978" spans="16:20" x14ac:dyDescent="0.35">
      <c r="P17978" s="33"/>
      <c r="Q17978" s="32"/>
      <c r="R17978" s="32"/>
      <c r="S17978" s="32"/>
      <c r="T17978" s="32"/>
    </row>
    <row r="17979" spans="16:20" x14ac:dyDescent="0.35">
      <c r="P17979" s="33"/>
      <c r="Q17979" s="32"/>
      <c r="R17979" s="32"/>
      <c r="S17979" s="32"/>
      <c r="T17979" s="32"/>
    </row>
    <row r="17980" spans="16:20" x14ac:dyDescent="0.35">
      <c r="P17980" s="33"/>
      <c r="Q17980" s="32"/>
      <c r="R17980" s="32"/>
      <c r="S17980" s="32"/>
      <c r="T17980" s="32"/>
    </row>
    <row r="17981" spans="16:20" x14ac:dyDescent="0.35">
      <c r="P17981" s="33"/>
      <c r="Q17981" s="32"/>
      <c r="R17981" s="32"/>
      <c r="S17981" s="32"/>
      <c r="T17981" s="32"/>
    </row>
    <row r="17982" spans="16:20" x14ac:dyDescent="0.35">
      <c r="P17982" s="33"/>
      <c r="Q17982" s="32"/>
      <c r="R17982" s="32"/>
      <c r="S17982" s="32"/>
      <c r="T17982" s="32"/>
    </row>
    <row r="17983" spans="16:20" x14ac:dyDescent="0.35">
      <c r="P17983" s="33"/>
      <c r="Q17983" s="32"/>
      <c r="R17983" s="32"/>
      <c r="S17983" s="32"/>
      <c r="T17983" s="32"/>
    </row>
    <row r="17984" spans="16:20" x14ac:dyDescent="0.35">
      <c r="P17984" s="33"/>
      <c r="Q17984" s="32"/>
      <c r="R17984" s="32"/>
      <c r="S17984" s="32"/>
      <c r="T17984" s="32"/>
    </row>
    <row r="17985" spans="16:20" x14ac:dyDescent="0.35">
      <c r="P17985" s="33"/>
      <c r="Q17985" s="32"/>
      <c r="R17985" s="32"/>
      <c r="S17985" s="32"/>
      <c r="T17985" s="32"/>
    </row>
    <row r="17986" spans="16:20" x14ac:dyDescent="0.35">
      <c r="P17986" s="33"/>
      <c r="Q17986" s="32"/>
      <c r="R17986" s="32"/>
      <c r="S17986" s="32"/>
      <c r="T17986" s="32"/>
    </row>
    <row r="17987" spans="16:20" x14ac:dyDescent="0.35">
      <c r="P17987" s="33"/>
      <c r="Q17987" s="32"/>
      <c r="R17987" s="32"/>
      <c r="S17987" s="32"/>
      <c r="T17987" s="32"/>
    </row>
    <row r="17988" spans="16:20" x14ac:dyDescent="0.35">
      <c r="P17988" s="33"/>
      <c r="Q17988" s="32"/>
      <c r="R17988" s="32"/>
      <c r="S17988" s="32"/>
      <c r="T17988" s="32"/>
    </row>
    <row r="17989" spans="16:20" x14ac:dyDescent="0.35">
      <c r="P17989" s="33"/>
      <c r="Q17989" s="32"/>
      <c r="R17989" s="32"/>
      <c r="S17989" s="32"/>
      <c r="T17989" s="32"/>
    </row>
    <row r="17990" spans="16:20" x14ac:dyDescent="0.35">
      <c r="P17990" s="33"/>
      <c r="Q17990" s="32"/>
      <c r="R17990" s="32"/>
      <c r="S17990" s="32"/>
      <c r="T17990" s="32"/>
    </row>
    <row r="17991" spans="16:20" x14ac:dyDescent="0.35">
      <c r="P17991" s="33"/>
      <c r="Q17991" s="32"/>
      <c r="R17991" s="32"/>
      <c r="S17991" s="32"/>
      <c r="T17991" s="32"/>
    </row>
    <row r="17992" spans="16:20" x14ac:dyDescent="0.35">
      <c r="P17992" s="33"/>
      <c r="Q17992" s="32"/>
      <c r="R17992" s="32"/>
      <c r="S17992" s="32"/>
      <c r="T17992" s="32"/>
    </row>
    <row r="17993" spans="16:20" x14ac:dyDescent="0.35">
      <c r="P17993" s="33"/>
      <c r="Q17993" s="32"/>
      <c r="R17993" s="32"/>
      <c r="S17993" s="32"/>
      <c r="T17993" s="32"/>
    </row>
    <row r="17994" spans="16:20" x14ac:dyDescent="0.35">
      <c r="P17994" s="33"/>
      <c r="Q17994" s="32"/>
      <c r="R17994" s="32"/>
      <c r="S17994" s="32"/>
      <c r="T17994" s="32"/>
    </row>
    <row r="17995" spans="16:20" x14ac:dyDescent="0.35">
      <c r="P17995" s="33"/>
      <c r="Q17995" s="32"/>
      <c r="R17995" s="32"/>
      <c r="S17995" s="32"/>
      <c r="T17995" s="32"/>
    </row>
    <row r="17996" spans="16:20" x14ac:dyDescent="0.35">
      <c r="P17996" s="33"/>
      <c r="Q17996" s="32"/>
      <c r="R17996" s="32"/>
      <c r="S17996" s="32"/>
      <c r="T17996" s="32"/>
    </row>
    <row r="17997" spans="16:20" x14ac:dyDescent="0.35">
      <c r="P17997" s="33"/>
      <c r="Q17997" s="32"/>
      <c r="R17997" s="32"/>
      <c r="S17997" s="32"/>
      <c r="T17997" s="32"/>
    </row>
    <row r="17998" spans="16:20" x14ac:dyDescent="0.35">
      <c r="P17998" s="33"/>
      <c r="Q17998" s="32"/>
      <c r="R17998" s="32"/>
      <c r="S17998" s="32"/>
      <c r="T17998" s="32"/>
    </row>
    <row r="17999" spans="16:20" x14ac:dyDescent="0.35">
      <c r="P17999" s="33"/>
      <c r="Q17999" s="32"/>
      <c r="R17999" s="32"/>
      <c r="S17999" s="32"/>
      <c r="T17999" s="32"/>
    </row>
    <row r="18000" spans="16:20" x14ac:dyDescent="0.35">
      <c r="P18000" s="33"/>
      <c r="Q18000" s="32"/>
      <c r="R18000" s="32"/>
      <c r="S18000" s="32"/>
      <c r="T18000" s="32"/>
    </row>
    <row r="18001" spans="16:20" x14ac:dyDescent="0.35">
      <c r="P18001" s="33"/>
      <c r="Q18001" s="32"/>
      <c r="R18001" s="32"/>
      <c r="S18001" s="32"/>
      <c r="T18001" s="32"/>
    </row>
    <row r="18002" spans="16:20" x14ac:dyDescent="0.35">
      <c r="P18002" s="33"/>
      <c r="Q18002" s="32"/>
      <c r="R18002" s="32"/>
      <c r="S18002" s="32"/>
      <c r="T18002" s="32"/>
    </row>
    <row r="18003" spans="16:20" x14ac:dyDescent="0.35">
      <c r="P18003" s="33"/>
      <c r="Q18003" s="32"/>
      <c r="R18003" s="32"/>
      <c r="S18003" s="32"/>
      <c r="T18003" s="32"/>
    </row>
    <row r="18004" spans="16:20" x14ac:dyDescent="0.35">
      <c r="P18004" s="33"/>
      <c r="Q18004" s="32"/>
      <c r="R18004" s="32"/>
      <c r="S18004" s="32"/>
      <c r="T18004" s="32"/>
    </row>
    <row r="18005" spans="16:20" x14ac:dyDescent="0.35">
      <c r="P18005" s="33"/>
      <c r="Q18005" s="32"/>
      <c r="R18005" s="32"/>
      <c r="S18005" s="32"/>
      <c r="T18005" s="32"/>
    </row>
    <row r="18006" spans="16:20" x14ac:dyDescent="0.35">
      <c r="P18006" s="33"/>
      <c r="Q18006" s="32"/>
      <c r="R18006" s="32"/>
      <c r="S18006" s="32"/>
      <c r="T18006" s="32"/>
    </row>
    <row r="18007" spans="16:20" x14ac:dyDescent="0.35">
      <c r="P18007" s="33"/>
      <c r="Q18007" s="32"/>
      <c r="R18007" s="32"/>
      <c r="S18007" s="32"/>
      <c r="T18007" s="32"/>
    </row>
    <row r="18008" spans="16:20" x14ac:dyDescent="0.35">
      <c r="P18008" s="33"/>
      <c r="Q18008" s="32"/>
      <c r="R18008" s="32"/>
      <c r="S18008" s="32"/>
      <c r="T18008" s="32"/>
    </row>
    <row r="18009" spans="16:20" x14ac:dyDescent="0.35">
      <c r="P18009" s="33"/>
      <c r="Q18009" s="32"/>
      <c r="R18009" s="32"/>
      <c r="S18009" s="32"/>
      <c r="T18009" s="32"/>
    </row>
    <row r="18010" spans="16:20" x14ac:dyDescent="0.35">
      <c r="P18010" s="33"/>
      <c r="Q18010" s="32"/>
      <c r="R18010" s="32"/>
      <c r="S18010" s="32"/>
      <c r="T18010" s="32"/>
    </row>
    <row r="18011" spans="16:20" x14ac:dyDescent="0.35">
      <c r="P18011" s="33"/>
      <c r="Q18011" s="32"/>
      <c r="R18011" s="32"/>
      <c r="S18011" s="32"/>
      <c r="T18011" s="32"/>
    </row>
    <row r="18012" spans="16:20" x14ac:dyDescent="0.35">
      <c r="P18012" s="33"/>
      <c r="Q18012" s="32"/>
      <c r="R18012" s="32"/>
      <c r="S18012" s="32"/>
      <c r="T18012" s="32"/>
    </row>
    <row r="18013" spans="16:20" x14ac:dyDescent="0.35">
      <c r="P18013" s="33"/>
      <c r="Q18013" s="32"/>
      <c r="R18013" s="32"/>
      <c r="S18013" s="32"/>
      <c r="T18013" s="32"/>
    </row>
    <row r="18014" spans="16:20" x14ac:dyDescent="0.35">
      <c r="P18014" s="33"/>
      <c r="Q18014" s="32"/>
      <c r="R18014" s="32"/>
      <c r="S18014" s="32"/>
      <c r="T18014" s="32"/>
    </row>
    <row r="18015" spans="16:20" x14ac:dyDescent="0.35">
      <c r="P18015" s="33"/>
      <c r="Q18015" s="32"/>
      <c r="R18015" s="32"/>
      <c r="S18015" s="32"/>
      <c r="T18015" s="32"/>
    </row>
    <row r="18016" spans="16:20" x14ac:dyDescent="0.35">
      <c r="P18016" s="33"/>
      <c r="Q18016" s="32"/>
      <c r="R18016" s="32"/>
      <c r="S18016" s="32"/>
      <c r="T18016" s="32"/>
    </row>
    <row r="18017" spans="16:20" x14ac:dyDescent="0.35">
      <c r="P18017" s="33"/>
      <c r="Q18017" s="32"/>
      <c r="R18017" s="32"/>
      <c r="S18017" s="32"/>
      <c r="T18017" s="32"/>
    </row>
    <row r="18018" spans="16:20" x14ac:dyDescent="0.35">
      <c r="P18018" s="33"/>
      <c r="Q18018" s="32"/>
      <c r="R18018" s="32"/>
      <c r="S18018" s="32"/>
      <c r="T18018" s="32"/>
    </row>
    <row r="18019" spans="16:20" x14ac:dyDescent="0.35">
      <c r="P18019" s="33"/>
      <c r="Q18019" s="32"/>
      <c r="R18019" s="32"/>
      <c r="S18019" s="32"/>
      <c r="T18019" s="32"/>
    </row>
    <row r="18020" spans="16:20" x14ac:dyDescent="0.35">
      <c r="P18020" s="33"/>
      <c r="Q18020" s="32"/>
      <c r="R18020" s="32"/>
      <c r="S18020" s="32"/>
      <c r="T18020" s="32"/>
    </row>
    <row r="18021" spans="16:20" x14ac:dyDescent="0.35">
      <c r="P18021" s="33"/>
      <c r="Q18021" s="32"/>
      <c r="R18021" s="32"/>
      <c r="S18021" s="32"/>
      <c r="T18021" s="32"/>
    </row>
    <row r="18022" spans="16:20" x14ac:dyDescent="0.35">
      <c r="P18022" s="33"/>
      <c r="Q18022" s="32"/>
      <c r="R18022" s="32"/>
      <c r="S18022" s="32"/>
      <c r="T18022" s="32"/>
    </row>
    <row r="18023" spans="16:20" x14ac:dyDescent="0.35">
      <c r="P18023" s="33"/>
      <c r="Q18023" s="32"/>
      <c r="R18023" s="32"/>
      <c r="S18023" s="32"/>
      <c r="T18023" s="32"/>
    </row>
    <row r="18024" spans="16:20" x14ac:dyDescent="0.35">
      <c r="P18024" s="33"/>
      <c r="Q18024" s="32"/>
      <c r="R18024" s="32"/>
      <c r="S18024" s="32"/>
      <c r="T18024" s="32"/>
    </row>
    <row r="18025" spans="16:20" x14ac:dyDescent="0.35">
      <c r="P18025" s="33"/>
      <c r="Q18025" s="32"/>
      <c r="R18025" s="32"/>
      <c r="S18025" s="32"/>
      <c r="T18025" s="32"/>
    </row>
    <row r="18026" spans="16:20" x14ac:dyDescent="0.35">
      <c r="P18026" s="33"/>
      <c r="Q18026" s="32"/>
      <c r="R18026" s="32"/>
      <c r="S18026" s="32"/>
      <c r="T18026" s="32"/>
    </row>
    <row r="18027" spans="16:20" x14ac:dyDescent="0.35">
      <c r="P18027" s="33"/>
      <c r="Q18027" s="32"/>
      <c r="R18027" s="32"/>
      <c r="S18027" s="32"/>
      <c r="T18027" s="32"/>
    </row>
    <row r="18028" spans="16:20" x14ac:dyDescent="0.35">
      <c r="P18028" s="33"/>
      <c r="Q18028" s="32"/>
      <c r="R18028" s="32"/>
      <c r="S18028" s="32"/>
      <c r="T18028" s="32"/>
    </row>
    <row r="18029" spans="16:20" x14ac:dyDescent="0.35">
      <c r="P18029" s="33"/>
      <c r="Q18029" s="32"/>
      <c r="R18029" s="32"/>
      <c r="S18029" s="32"/>
      <c r="T18029" s="32"/>
    </row>
    <row r="18030" spans="16:20" x14ac:dyDescent="0.35">
      <c r="P18030" s="33"/>
      <c r="Q18030" s="32"/>
      <c r="R18030" s="32"/>
      <c r="S18030" s="32"/>
      <c r="T18030" s="32"/>
    </row>
    <row r="18031" spans="16:20" x14ac:dyDescent="0.35">
      <c r="P18031" s="33"/>
      <c r="Q18031" s="32"/>
      <c r="R18031" s="32"/>
      <c r="S18031" s="32"/>
      <c r="T18031" s="32"/>
    </row>
    <row r="18032" spans="16:20" x14ac:dyDescent="0.35">
      <c r="P18032" s="33"/>
      <c r="Q18032" s="32"/>
      <c r="R18032" s="32"/>
      <c r="S18032" s="32"/>
      <c r="T18032" s="32"/>
    </row>
    <row r="18033" spans="16:20" x14ac:dyDescent="0.35">
      <c r="P18033" s="33"/>
      <c r="Q18033" s="32"/>
      <c r="R18033" s="32"/>
      <c r="S18033" s="32"/>
      <c r="T18033" s="32"/>
    </row>
    <row r="18034" spans="16:20" x14ac:dyDescent="0.35">
      <c r="P18034" s="33"/>
      <c r="Q18034" s="32"/>
      <c r="R18034" s="32"/>
      <c r="S18034" s="32"/>
      <c r="T18034" s="32"/>
    </row>
    <row r="18035" spans="16:20" x14ac:dyDescent="0.35">
      <c r="P18035" s="33"/>
      <c r="Q18035" s="32"/>
      <c r="R18035" s="32"/>
      <c r="S18035" s="32"/>
      <c r="T18035" s="32"/>
    </row>
    <row r="18036" spans="16:20" x14ac:dyDescent="0.35">
      <c r="P18036" s="33"/>
      <c r="Q18036" s="32"/>
      <c r="R18036" s="32"/>
      <c r="S18036" s="32"/>
      <c r="T18036" s="32"/>
    </row>
    <row r="18037" spans="16:20" x14ac:dyDescent="0.35">
      <c r="P18037" s="33"/>
      <c r="Q18037" s="32"/>
      <c r="R18037" s="32"/>
      <c r="S18037" s="32"/>
      <c r="T18037" s="32"/>
    </row>
    <row r="18038" spans="16:20" x14ac:dyDescent="0.35">
      <c r="P18038" s="33"/>
      <c r="Q18038" s="32"/>
      <c r="R18038" s="32"/>
      <c r="S18038" s="32"/>
      <c r="T18038" s="32"/>
    </row>
    <row r="18039" spans="16:20" x14ac:dyDescent="0.35">
      <c r="P18039" s="33"/>
      <c r="Q18039" s="32"/>
      <c r="R18039" s="32"/>
      <c r="S18039" s="32"/>
      <c r="T18039" s="32"/>
    </row>
    <row r="18040" spans="16:20" x14ac:dyDescent="0.35">
      <c r="P18040" s="33"/>
      <c r="Q18040" s="32"/>
      <c r="R18040" s="32"/>
      <c r="S18040" s="32"/>
      <c r="T18040" s="32"/>
    </row>
    <row r="18041" spans="16:20" x14ac:dyDescent="0.35">
      <c r="P18041" s="33"/>
      <c r="Q18041" s="32"/>
      <c r="R18041" s="32"/>
      <c r="S18041" s="32"/>
      <c r="T18041" s="32"/>
    </row>
    <row r="18042" spans="16:20" x14ac:dyDescent="0.35">
      <c r="P18042" s="33"/>
      <c r="Q18042" s="32"/>
      <c r="R18042" s="32"/>
      <c r="S18042" s="32"/>
      <c r="T18042" s="32"/>
    </row>
    <row r="18043" spans="16:20" x14ac:dyDescent="0.35">
      <c r="P18043" s="33"/>
      <c r="Q18043" s="32"/>
      <c r="R18043" s="32"/>
      <c r="S18043" s="32"/>
      <c r="T18043" s="32"/>
    </row>
    <row r="18044" spans="16:20" x14ac:dyDescent="0.35">
      <c r="P18044" s="33"/>
      <c r="Q18044" s="32"/>
      <c r="R18044" s="32"/>
      <c r="S18044" s="32"/>
      <c r="T18044" s="32"/>
    </row>
    <row r="18045" spans="16:20" x14ac:dyDescent="0.35">
      <c r="P18045" s="33"/>
      <c r="Q18045" s="32"/>
      <c r="R18045" s="32"/>
      <c r="S18045" s="32"/>
      <c r="T18045" s="32"/>
    </row>
    <row r="18046" spans="16:20" x14ac:dyDescent="0.35">
      <c r="P18046" s="33"/>
      <c r="Q18046" s="32"/>
      <c r="R18046" s="32"/>
      <c r="S18046" s="32"/>
      <c r="T18046" s="32"/>
    </row>
    <row r="18047" spans="16:20" x14ac:dyDescent="0.35">
      <c r="P18047" s="33"/>
      <c r="Q18047" s="32"/>
      <c r="R18047" s="32"/>
      <c r="S18047" s="32"/>
      <c r="T18047" s="32"/>
    </row>
    <row r="18048" spans="16:20" x14ac:dyDescent="0.35">
      <c r="P18048" s="33"/>
      <c r="Q18048" s="32"/>
      <c r="R18048" s="32"/>
      <c r="S18048" s="32"/>
      <c r="T18048" s="32"/>
    </row>
    <row r="18049" spans="16:20" x14ac:dyDescent="0.35">
      <c r="P18049" s="33"/>
      <c r="Q18049" s="32"/>
      <c r="R18049" s="32"/>
      <c r="S18049" s="32"/>
      <c r="T18049" s="32"/>
    </row>
    <row r="18050" spans="16:20" x14ac:dyDescent="0.35">
      <c r="P18050" s="33"/>
      <c r="Q18050" s="32"/>
      <c r="R18050" s="32"/>
      <c r="S18050" s="32"/>
      <c r="T18050" s="32"/>
    </row>
    <row r="18051" spans="16:20" x14ac:dyDescent="0.35">
      <c r="P18051" s="33"/>
      <c r="Q18051" s="32"/>
      <c r="R18051" s="32"/>
      <c r="S18051" s="32"/>
      <c r="T18051" s="32"/>
    </row>
    <row r="18052" spans="16:20" x14ac:dyDescent="0.35">
      <c r="P18052" s="33"/>
      <c r="Q18052" s="32"/>
      <c r="R18052" s="32"/>
      <c r="S18052" s="32"/>
      <c r="T18052" s="32"/>
    </row>
    <row r="18053" spans="16:20" x14ac:dyDescent="0.35">
      <c r="P18053" s="33"/>
      <c r="Q18053" s="32"/>
      <c r="R18053" s="32"/>
      <c r="S18053" s="32"/>
      <c r="T18053" s="32"/>
    </row>
    <row r="18054" spans="16:20" x14ac:dyDescent="0.35">
      <c r="P18054" s="33"/>
      <c r="Q18054" s="32"/>
      <c r="R18054" s="32"/>
      <c r="S18054" s="32"/>
      <c r="T18054" s="32"/>
    </row>
    <row r="18055" spans="16:20" x14ac:dyDescent="0.35">
      <c r="P18055" s="33"/>
      <c r="Q18055" s="32"/>
      <c r="R18055" s="32"/>
      <c r="S18055" s="32"/>
      <c r="T18055" s="32"/>
    </row>
    <row r="18056" spans="16:20" x14ac:dyDescent="0.35">
      <c r="P18056" s="33"/>
      <c r="Q18056" s="32"/>
      <c r="R18056" s="32"/>
      <c r="S18056" s="32"/>
      <c r="T18056" s="32"/>
    </row>
    <row r="18057" spans="16:20" x14ac:dyDescent="0.35">
      <c r="P18057" s="33"/>
      <c r="Q18057" s="32"/>
      <c r="R18057" s="32"/>
      <c r="S18057" s="32"/>
      <c r="T18057" s="32"/>
    </row>
    <row r="18058" spans="16:20" x14ac:dyDescent="0.35">
      <c r="P18058" s="33"/>
      <c r="Q18058" s="32"/>
      <c r="R18058" s="32"/>
      <c r="S18058" s="32"/>
      <c r="T18058" s="32"/>
    </row>
    <row r="18059" spans="16:20" x14ac:dyDescent="0.35">
      <c r="P18059" s="33"/>
      <c r="Q18059" s="32"/>
      <c r="R18059" s="32"/>
      <c r="S18059" s="32"/>
      <c r="T18059" s="32"/>
    </row>
    <row r="18060" spans="16:20" x14ac:dyDescent="0.35">
      <c r="P18060" s="33"/>
      <c r="Q18060" s="32"/>
      <c r="R18060" s="32"/>
      <c r="S18060" s="32"/>
      <c r="T18060" s="32"/>
    </row>
    <row r="18061" spans="16:20" x14ac:dyDescent="0.35">
      <c r="P18061" s="33"/>
      <c r="Q18061" s="32"/>
      <c r="R18061" s="32"/>
      <c r="S18061" s="32"/>
      <c r="T18061" s="32"/>
    </row>
    <row r="18062" spans="16:20" x14ac:dyDescent="0.35">
      <c r="P18062" s="33"/>
      <c r="Q18062" s="32"/>
      <c r="R18062" s="32"/>
      <c r="S18062" s="32"/>
      <c r="T18062" s="32"/>
    </row>
    <row r="18063" spans="16:20" x14ac:dyDescent="0.35">
      <c r="P18063" s="33"/>
      <c r="Q18063" s="32"/>
      <c r="R18063" s="32"/>
      <c r="S18063" s="32"/>
      <c r="T18063" s="32"/>
    </row>
    <row r="18064" spans="16:20" x14ac:dyDescent="0.35">
      <c r="P18064" s="33"/>
      <c r="Q18064" s="32"/>
      <c r="R18064" s="32"/>
      <c r="S18064" s="32"/>
      <c r="T18064" s="32"/>
    </row>
    <row r="18065" spans="16:20" x14ac:dyDescent="0.35">
      <c r="P18065" s="33"/>
      <c r="Q18065" s="32"/>
      <c r="R18065" s="32"/>
      <c r="S18065" s="32"/>
      <c r="T18065" s="32"/>
    </row>
    <row r="18066" spans="16:20" x14ac:dyDescent="0.35">
      <c r="P18066" s="33"/>
      <c r="Q18066" s="32"/>
      <c r="R18066" s="32"/>
      <c r="S18066" s="32"/>
      <c r="T18066" s="32"/>
    </row>
    <row r="18067" spans="16:20" x14ac:dyDescent="0.35">
      <c r="P18067" s="33"/>
      <c r="Q18067" s="32"/>
      <c r="R18067" s="32"/>
      <c r="S18067" s="32"/>
      <c r="T18067" s="32"/>
    </row>
    <row r="18068" spans="16:20" x14ac:dyDescent="0.35">
      <c r="P18068" s="33"/>
      <c r="Q18068" s="32"/>
      <c r="R18068" s="32"/>
      <c r="S18068" s="32"/>
      <c r="T18068" s="32"/>
    </row>
    <row r="18069" spans="16:20" x14ac:dyDescent="0.35">
      <c r="P18069" s="33"/>
      <c r="Q18069" s="32"/>
      <c r="R18069" s="32"/>
      <c r="S18069" s="32"/>
      <c r="T18069" s="32"/>
    </row>
    <row r="18070" spans="16:20" x14ac:dyDescent="0.35">
      <c r="P18070" s="33"/>
      <c r="Q18070" s="32"/>
      <c r="R18070" s="32"/>
      <c r="S18070" s="32"/>
      <c r="T18070" s="32"/>
    </row>
    <row r="18071" spans="16:20" x14ac:dyDescent="0.35">
      <c r="P18071" s="33"/>
      <c r="Q18071" s="32"/>
      <c r="R18071" s="32"/>
      <c r="S18071" s="32"/>
      <c r="T18071" s="32"/>
    </row>
    <row r="18072" spans="16:20" x14ac:dyDescent="0.35">
      <c r="P18072" s="33"/>
      <c r="Q18072" s="32"/>
      <c r="R18072" s="32"/>
      <c r="S18072" s="32"/>
      <c r="T18072" s="32"/>
    </row>
    <row r="18073" spans="16:20" x14ac:dyDescent="0.35">
      <c r="P18073" s="33"/>
      <c r="Q18073" s="32"/>
      <c r="R18073" s="32"/>
      <c r="S18073" s="32"/>
      <c r="T18073" s="32"/>
    </row>
    <row r="18074" spans="16:20" x14ac:dyDescent="0.35">
      <c r="P18074" s="33"/>
      <c r="Q18074" s="32"/>
      <c r="R18074" s="32"/>
      <c r="S18074" s="32"/>
      <c r="T18074" s="32"/>
    </row>
    <row r="18075" spans="16:20" x14ac:dyDescent="0.35">
      <c r="P18075" s="33"/>
      <c r="Q18075" s="32"/>
      <c r="R18075" s="32"/>
      <c r="S18075" s="32"/>
      <c r="T18075" s="32"/>
    </row>
    <row r="18076" spans="16:20" x14ac:dyDescent="0.35">
      <c r="P18076" s="33"/>
      <c r="Q18076" s="32"/>
      <c r="R18076" s="32"/>
      <c r="S18076" s="32"/>
      <c r="T18076" s="32"/>
    </row>
    <row r="18077" spans="16:20" x14ac:dyDescent="0.35">
      <c r="P18077" s="33"/>
      <c r="Q18077" s="32"/>
      <c r="R18077" s="32"/>
      <c r="S18077" s="32"/>
      <c r="T18077" s="32"/>
    </row>
    <row r="18078" spans="16:20" x14ac:dyDescent="0.35">
      <c r="P18078" s="33"/>
      <c r="Q18078" s="32"/>
      <c r="R18078" s="32"/>
      <c r="S18078" s="32"/>
      <c r="T18078" s="32"/>
    </row>
    <row r="18079" spans="16:20" x14ac:dyDescent="0.35">
      <c r="P18079" s="33"/>
      <c r="Q18079" s="32"/>
      <c r="R18079" s="32"/>
      <c r="S18079" s="32"/>
      <c r="T18079" s="32"/>
    </row>
    <row r="18080" spans="16:20" x14ac:dyDescent="0.35">
      <c r="P18080" s="33"/>
      <c r="Q18080" s="32"/>
      <c r="R18080" s="32"/>
      <c r="S18080" s="32"/>
      <c r="T18080" s="32"/>
    </row>
    <row r="18081" spans="16:20" x14ac:dyDescent="0.35">
      <c r="P18081" s="33"/>
      <c r="Q18081" s="32"/>
      <c r="R18081" s="32"/>
      <c r="S18081" s="32"/>
      <c r="T18081" s="32"/>
    </row>
    <row r="18082" spans="16:20" x14ac:dyDescent="0.35">
      <c r="P18082" s="33"/>
      <c r="Q18082" s="32"/>
      <c r="R18082" s="32"/>
      <c r="S18082" s="32"/>
      <c r="T18082" s="32"/>
    </row>
    <row r="18083" spans="16:20" x14ac:dyDescent="0.35">
      <c r="P18083" s="33"/>
      <c r="Q18083" s="32"/>
      <c r="R18083" s="32"/>
      <c r="S18083" s="32"/>
      <c r="T18083" s="32"/>
    </row>
    <row r="18084" spans="16:20" x14ac:dyDescent="0.35">
      <c r="P18084" s="33"/>
      <c r="Q18084" s="32"/>
      <c r="R18084" s="32"/>
      <c r="S18084" s="32"/>
      <c r="T18084" s="32"/>
    </row>
    <row r="18085" spans="16:20" x14ac:dyDescent="0.35">
      <c r="P18085" s="33"/>
      <c r="Q18085" s="32"/>
      <c r="R18085" s="32"/>
      <c r="S18085" s="32"/>
      <c r="T18085" s="32"/>
    </row>
    <row r="18086" spans="16:20" x14ac:dyDescent="0.35">
      <c r="P18086" s="33"/>
      <c r="Q18086" s="32"/>
      <c r="R18086" s="32"/>
      <c r="S18086" s="32"/>
      <c r="T18086" s="32"/>
    </row>
    <row r="18087" spans="16:20" x14ac:dyDescent="0.35">
      <c r="P18087" s="33"/>
      <c r="Q18087" s="32"/>
      <c r="R18087" s="32"/>
      <c r="S18087" s="32"/>
      <c r="T18087" s="32"/>
    </row>
    <row r="18088" spans="16:20" x14ac:dyDescent="0.35">
      <c r="P18088" s="33"/>
      <c r="Q18088" s="32"/>
      <c r="R18088" s="32"/>
      <c r="S18088" s="32"/>
      <c r="T18088" s="32"/>
    </row>
    <row r="18089" spans="16:20" x14ac:dyDescent="0.35">
      <c r="P18089" s="33"/>
      <c r="Q18089" s="32"/>
      <c r="R18089" s="32"/>
      <c r="S18089" s="32"/>
      <c r="T18089" s="32"/>
    </row>
    <row r="18090" spans="16:20" x14ac:dyDescent="0.35">
      <c r="P18090" s="33"/>
      <c r="Q18090" s="32"/>
      <c r="R18090" s="32"/>
      <c r="S18090" s="32"/>
      <c r="T18090" s="32"/>
    </row>
    <row r="18091" spans="16:20" x14ac:dyDescent="0.35">
      <c r="P18091" s="33"/>
      <c r="Q18091" s="32"/>
      <c r="R18091" s="32"/>
      <c r="S18091" s="32"/>
      <c r="T18091" s="32"/>
    </row>
    <row r="18092" spans="16:20" x14ac:dyDescent="0.35">
      <c r="P18092" s="33"/>
      <c r="Q18092" s="32"/>
      <c r="R18092" s="32"/>
      <c r="S18092" s="32"/>
      <c r="T18092" s="32"/>
    </row>
    <row r="18093" spans="16:20" x14ac:dyDescent="0.35">
      <c r="P18093" s="33"/>
      <c r="Q18093" s="32"/>
      <c r="R18093" s="32"/>
      <c r="S18093" s="32"/>
      <c r="T18093" s="32"/>
    </row>
    <row r="18094" spans="16:20" x14ac:dyDescent="0.35">
      <c r="P18094" s="33"/>
      <c r="Q18094" s="32"/>
      <c r="R18094" s="32"/>
      <c r="S18094" s="32"/>
      <c r="T18094" s="32"/>
    </row>
    <row r="18095" spans="16:20" x14ac:dyDescent="0.35">
      <c r="P18095" s="33"/>
      <c r="Q18095" s="32"/>
      <c r="R18095" s="32"/>
      <c r="S18095" s="32"/>
      <c r="T18095" s="32"/>
    </row>
    <row r="18096" spans="16:20" x14ac:dyDescent="0.35">
      <c r="P18096" s="33"/>
      <c r="Q18096" s="32"/>
      <c r="R18096" s="32"/>
      <c r="S18096" s="32"/>
      <c r="T18096" s="32"/>
    </row>
    <row r="18097" spans="16:20" x14ac:dyDescent="0.35">
      <c r="P18097" s="33"/>
      <c r="Q18097" s="32"/>
      <c r="R18097" s="32"/>
      <c r="S18097" s="32"/>
      <c r="T18097" s="32"/>
    </row>
    <row r="18098" spans="16:20" x14ac:dyDescent="0.35">
      <c r="P18098" s="33"/>
      <c r="Q18098" s="32"/>
      <c r="R18098" s="32"/>
      <c r="S18098" s="32"/>
      <c r="T18098" s="32"/>
    </row>
    <row r="18099" spans="16:20" x14ac:dyDescent="0.35">
      <c r="P18099" s="33"/>
      <c r="Q18099" s="32"/>
      <c r="R18099" s="32"/>
      <c r="S18099" s="32"/>
      <c r="T18099" s="32"/>
    </row>
    <row r="18100" spans="16:20" x14ac:dyDescent="0.35">
      <c r="P18100" s="33"/>
      <c r="Q18100" s="32"/>
      <c r="R18100" s="32"/>
      <c r="S18100" s="32"/>
      <c r="T18100" s="32"/>
    </row>
    <row r="18101" spans="16:20" x14ac:dyDescent="0.35">
      <c r="P18101" s="33"/>
      <c r="Q18101" s="32"/>
      <c r="R18101" s="32"/>
      <c r="S18101" s="32"/>
      <c r="T18101" s="32"/>
    </row>
    <row r="18102" spans="16:20" x14ac:dyDescent="0.35">
      <c r="P18102" s="33"/>
      <c r="Q18102" s="32"/>
      <c r="R18102" s="32"/>
      <c r="S18102" s="32"/>
      <c r="T18102" s="32"/>
    </row>
    <row r="18103" spans="16:20" x14ac:dyDescent="0.35">
      <c r="P18103" s="33"/>
      <c r="Q18103" s="32"/>
      <c r="R18103" s="32"/>
      <c r="S18103" s="32"/>
      <c r="T18103" s="32"/>
    </row>
    <row r="18104" spans="16:20" x14ac:dyDescent="0.35">
      <c r="P18104" s="33"/>
      <c r="Q18104" s="32"/>
      <c r="R18104" s="32"/>
      <c r="S18104" s="32"/>
      <c r="T18104" s="32"/>
    </row>
    <row r="18105" spans="16:20" x14ac:dyDescent="0.35">
      <c r="P18105" s="33"/>
      <c r="Q18105" s="32"/>
      <c r="R18105" s="32"/>
      <c r="S18105" s="32"/>
      <c r="T18105" s="32"/>
    </row>
    <row r="18106" spans="16:20" x14ac:dyDescent="0.35">
      <c r="P18106" s="33"/>
      <c r="Q18106" s="32"/>
      <c r="R18106" s="32"/>
      <c r="S18106" s="32"/>
      <c r="T18106" s="32"/>
    </row>
    <row r="18107" spans="16:20" x14ac:dyDescent="0.35">
      <c r="P18107" s="33"/>
      <c r="Q18107" s="32"/>
      <c r="R18107" s="32"/>
      <c r="S18107" s="32"/>
      <c r="T18107" s="32"/>
    </row>
    <row r="18108" spans="16:20" x14ac:dyDescent="0.35">
      <c r="P18108" s="33"/>
      <c r="Q18108" s="32"/>
      <c r="R18108" s="32"/>
      <c r="S18108" s="32"/>
      <c r="T18108" s="32"/>
    </row>
    <row r="18109" spans="16:20" x14ac:dyDescent="0.35">
      <c r="P18109" s="33"/>
      <c r="Q18109" s="32"/>
      <c r="R18109" s="32"/>
      <c r="S18109" s="32"/>
      <c r="T18109" s="32"/>
    </row>
    <row r="18110" spans="16:20" x14ac:dyDescent="0.35">
      <c r="P18110" s="33"/>
      <c r="Q18110" s="32"/>
      <c r="R18110" s="32"/>
      <c r="S18110" s="32"/>
      <c r="T18110" s="32"/>
    </row>
    <row r="18111" spans="16:20" x14ac:dyDescent="0.35">
      <c r="P18111" s="33"/>
      <c r="Q18111" s="32"/>
      <c r="R18111" s="32"/>
      <c r="S18111" s="32"/>
      <c r="T18111" s="32"/>
    </row>
    <row r="18112" spans="16:20" x14ac:dyDescent="0.35">
      <c r="P18112" s="33"/>
      <c r="Q18112" s="32"/>
      <c r="R18112" s="32"/>
      <c r="S18112" s="32"/>
      <c r="T18112" s="32"/>
    </row>
    <row r="18113" spans="16:20" x14ac:dyDescent="0.35">
      <c r="P18113" s="33"/>
      <c r="Q18113" s="32"/>
      <c r="R18113" s="32"/>
      <c r="S18113" s="32"/>
      <c r="T18113" s="32"/>
    </row>
    <row r="18114" spans="16:20" x14ac:dyDescent="0.35">
      <c r="P18114" s="33"/>
      <c r="Q18114" s="32"/>
      <c r="R18114" s="32"/>
      <c r="S18114" s="32"/>
      <c r="T18114" s="32"/>
    </row>
    <row r="18115" spans="16:20" x14ac:dyDescent="0.35">
      <c r="P18115" s="33"/>
      <c r="Q18115" s="32"/>
      <c r="R18115" s="32"/>
      <c r="S18115" s="32"/>
      <c r="T18115" s="32"/>
    </row>
    <row r="18116" spans="16:20" x14ac:dyDescent="0.35">
      <c r="P18116" s="33"/>
      <c r="Q18116" s="32"/>
      <c r="R18116" s="32"/>
      <c r="S18116" s="32"/>
      <c r="T18116" s="32"/>
    </row>
    <row r="18117" spans="16:20" x14ac:dyDescent="0.35">
      <c r="P18117" s="33"/>
      <c r="Q18117" s="32"/>
      <c r="R18117" s="32"/>
      <c r="S18117" s="32"/>
      <c r="T18117" s="32"/>
    </row>
    <row r="18118" spans="16:20" x14ac:dyDescent="0.35">
      <c r="P18118" s="33"/>
      <c r="Q18118" s="32"/>
      <c r="R18118" s="32"/>
      <c r="S18118" s="32"/>
      <c r="T18118" s="32"/>
    </row>
    <row r="18119" spans="16:20" x14ac:dyDescent="0.35">
      <c r="P18119" s="33"/>
      <c r="Q18119" s="32"/>
      <c r="R18119" s="32"/>
      <c r="S18119" s="32"/>
      <c r="T18119" s="32"/>
    </row>
    <row r="18120" spans="16:20" x14ac:dyDescent="0.35">
      <c r="P18120" s="33"/>
      <c r="Q18120" s="32"/>
      <c r="R18120" s="32"/>
      <c r="S18120" s="32"/>
      <c r="T18120" s="32"/>
    </row>
    <row r="18121" spans="16:20" x14ac:dyDescent="0.35">
      <c r="P18121" s="33"/>
      <c r="Q18121" s="32"/>
      <c r="R18121" s="32"/>
      <c r="S18121" s="32"/>
      <c r="T18121" s="32"/>
    </row>
    <row r="18122" spans="16:20" x14ac:dyDescent="0.35">
      <c r="P18122" s="33"/>
      <c r="Q18122" s="32"/>
      <c r="R18122" s="32"/>
      <c r="S18122" s="32"/>
      <c r="T18122" s="32"/>
    </row>
    <row r="18123" spans="16:20" x14ac:dyDescent="0.35">
      <c r="P18123" s="33"/>
      <c r="Q18123" s="32"/>
      <c r="R18123" s="32"/>
      <c r="S18123" s="32"/>
      <c r="T18123" s="32"/>
    </row>
    <row r="18124" spans="16:20" x14ac:dyDescent="0.35">
      <c r="P18124" s="33"/>
      <c r="Q18124" s="32"/>
      <c r="R18124" s="32"/>
      <c r="S18124" s="32"/>
      <c r="T18124" s="32"/>
    </row>
    <row r="18125" spans="16:20" x14ac:dyDescent="0.35">
      <c r="P18125" s="33"/>
      <c r="Q18125" s="32"/>
      <c r="R18125" s="32"/>
      <c r="S18125" s="32"/>
      <c r="T18125" s="32"/>
    </row>
    <row r="18126" spans="16:20" x14ac:dyDescent="0.35">
      <c r="P18126" s="33"/>
      <c r="Q18126" s="32"/>
      <c r="R18126" s="32"/>
      <c r="S18126" s="32"/>
      <c r="T18126" s="32"/>
    </row>
    <row r="18127" spans="16:20" x14ac:dyDescent="0.35">
      <c r="P18127" s="33"/>
      <c r="Q18127" s="32"/>
      <c r="R18127" s="32"/>
      <c r="S18127" s="32"/>
      <c r="T18127" s="32"/>
    </row>
    <row r="18128" spans="16:20" x14ac:dyDescent="0.35">
      <c r="P18128" s="33"/>
      <c r="Q18128" s="32"/>
      <c r="R18128" s="32"/>
      <c r="S18128" s="32"/>
      <c r="T18128" s="32"/>
    </row>
    <row r="18129" spans="16:20" x14ac:dyDescent="0.35">
      <c r="P18129" s="33"/>
      <c r="Q18129" s="32"/>
      <c r="R18129" s="32"/>
      <c r="S18129" s="32"/>
      <c r="T18129" s="32"/>
    </row>
    <row r="18130" spans="16:20" x14ac:dyDescent="0.35">
      <c r="P18130" s="33"/>
      <c r="Q18130" s="32"/>
      <c r="R18130" s="32"/>
      <c r="S18130" s="32"/>
      <c r="T18130" s="32"/>
    </row>
    <row r="18131" spans="16:20" x14ac:dyDescent="0.35">
      <c r="P18131" s="33"/>
      <c r="Q18131" s="32"/>
      <c r="R18131" s="32"/>
      <c r="S18131" s="32"/>
      <c r="T18131" s="32"/>
    </row>
    <row r="18132" spans="16:20" x14ac:dyDescent="0.35">
      <c r="P18132" s="33"/>
      <c r="Q18132" s="32"/>
      <c r="R18132" s="32"/>
      <c r="S18132" s="32"/>
      <c r="T18132" s="32"/>
    </row>
    <row r="18133" spans="16:20" x14ac:dyDescent="0.35">
      <c r="P18133" s="33"/>
      <c r="Q18133" s="32"/>
      <c r="R18133" s="32"/>
      <c r="S18133" s="32"/>
      <c r="T18133" s="32"/>
    </row>
    <row r="18134" spans="16:20" x14ac:dyDescent="0.35">
      <c r="P18134" s="33"/>
      <c r="Q18134" s="32"/>
      <c r="R18134" s="32"/>
      <c r="S18134" s="32"/>
      <c r="T18134" s="32"/>
    </row>
    <row r="18135" spans="16:20" x14ac:dyDescent="0.35">
      <c r="P18135" s="33"/>
      <c r="Q18135" s="32"/>
      <c r="R18135" s="32"/>
      <c r="S18135" s="32"/>
      <c r="T18135" s="32"/>
    </row>
    <row r="18136" spans="16:20" x14ac:dyDescent="0.35">
      <c r="P18136" s="33"/>
      <c r="Q18136" s="32"/>
      <c r="R18136" s="32"/>
      <c r="S18136" s="32"/>
      <c r="T18136" s="32"/>
    </row>
    <row r="18137" spans="16:20" x14ac:dyDescent="0.35">
      <c r="P18137" s="33"/>
      <c r="Q18137" s="32"/>
      <c r="R18137" s="32"/>
      <c r="S18137" s="32"/>
      <c r="T18137" s="32"/>
    </row>
    <row r="18138" spans="16:20" x14ac:dyDescent="0.35">
      <c r="P18138" s="33"/>
      <c r="Q18138" s="32"/>
      <c r="R18138" s="32"/>
      <c r="S18138" s="32"/>
      <c r="T18138" s="32"/>
    </row>
    <row r="18139" spans="16:20" x14ac:dyDescent="0.35">
      <c r="P18139" s="33"/>
      <c r="Q18139" s="32"/>
      <c r="R18139" s="32"/>
      <c r="S18139" s="32"/>
      <c r="T18139" s="32"/>
    </row>
    <row r="18140" spans="16:20" x14ac:dyDescent="0.35">
      <c r="P18140" s="33"/>
      <c r="Q18140" s="32"/>
      <c r="R18140" s="32"/>
      <c r="S18140" s="32"/>
      <c r="T18140" s="32"/>
    </row>
    <row r="18141" spans="16:20" x14ac:dyDescent="0.35">
      <c r="P18141" s="33"/>
      <c r="Q18141" s="32"/>
      <c r="R18141" s="32"/>
      <c r="S18141" s="32"/>
      <c r="T18141" s="32"/>
    </row>
    <row r="18142" spans="16:20" x14ac:dyDescent="0.35">
      <c r="P18142" s="33"/>
      <c r="Q18142" s="32"/>
      <c r="R18142" s="32"/>
      <c r="S18142" s="32"/>
      <c r="T18142" s="32"/>
    </row>
    <row r="18143" spans="16:20" x14ac:dyDescent="0.35">
      <c r="P18143" s="33"/>
      <c r="Q18143" s="32"/>
      <c r="R18143" s="32"/>
      <c r="S18143" s="32"/>
      <c r="T18143" s="32"/>
    </row>
    <row r="18144" spans="16:20" x14ac:dyDescent="0.35">
      <c r="P18144" s="33"/>
      <c r="Q18144" s="32"/>
      <c r="R18144" s="32"/>
      <c r="S18144" s="32"/>
      <c r="T18144" s="32"/>
    </row>
    <row r="18145" spans="16:20" x14ac:dyDescent="0.35">
      <c r="P18145" s="33"/>
      <c r="Q18145" s="32"/>
      <c r="R18145" s="32"/>
      <c r="S18145" s="32"/>
      <c r="T18145" s="32"/>
    </row>
    <row r="18146" spans="16:20" x14ac:dyDescent="0.35">
      <c r="P18146" s="33"/>
      <c r="Q18146" s="32"/>
      <c r="R18146" s="32"/>
      <c r="S18146" s="32"/>
      <c r="T18146" s="32"/>
    </row>
    <row r="18147" spans="16:20" x14ac:dyDescent="0.35">
      <c r="P18147" s="33"/>
      <c r="Q18147" s="32"/>
      <c r="R18147" s="32"/>
      <c r="S18147" s="32"/>
      <c r="T18147" s="32"/>
    </row>
    <row r="18148" spans="16:20" x14ac:dyDescent="0.35">
      <c r="P18148" s="33"/>
      <c r="Q18148" s="32"/>
      <c r="R18148" s="32"/>
      <c r="S18148" s="32"/>
      <c r="T18148" s="32"/>
    </row>
    <row r="18149" spans="16:20" x14ac:dyDescent="0.35">
      <c r="P18149" s="33"/>
      <c r="Q18149" s="32"/>
      <c r="R18149" s="32"/>
      <c r="S18149" s="32"/>
      <c r="T18149" s="32"/>
    </row>
    <row r="18150" spans="16:20" x14ac:dyDescent="0.35">
      <c r="P18150" s="33"/>
      <c r="Q18150" s="32"/>
      <c r="R18150" s="32"/>
      <c r="S18150" s="32"/>
      <c r="T18150" s="32"/>
    </row>
    <row r="18151" spans="16:20" x14ac:dyDescent="0.35">
      <c r="P18151" s="33"/>
      <c r="Q18151" s="32"/>
      <c r="R18151" s="32"/>
      <c r="S18151" s="32"/>
      <c r="T18151" s="32"/>
    </row>
    <row r="18152" spans="16:20" x14ac:dyDescent="0.35">
      <c r="P18152" s="33"/>
      <c r="Q18152" s="32"/>
      <c r="R18152" s="32"/>
      <c r="S18152" s="32"/>
      <c r="T18152" s="32"/>
    </row>
    <row r="18153" spans="16:20" x14ac:dyDescent="0.35">
      <c r="P18153" s="33"/>
      <c r="Q18153" s="32"/>
      <c r="R18153" s="32"/>
      <c r="S18153" s="32"/>
      <c r="T18153" s="32"/>
    </row>
    <row r="18154" spans="16:20" x14ac:dyDescent="0.35">
      <c r="P18154" s="33"/>
      <c r="Q18154" s="32"/>
      <c r="R18154" s="32"/>
      <c r="S18154" s="32"/>
      <c r="T18154" s="32"/>
    </row>
    <row r="18155" spans="16:20" x14ac:dyDescent="0.35">
      <c r="P18155" s="33"/>
      <c r="Q18155" s="32"/>
      <c r="R18155" s="32"/>
      <c r="S18155" s="32"/>
      <c r="T18155" s="32"/>
    </row>
    <row r="18156" spans="16:20" x14ac:dyDescent="0.35">
      <c r="P18156" s="33"/>
      <c r="Q18156" s="32"/>
      <c r="R18156" s="32"/>
      <c r="S18156" s="32"/>
      <c r="T18156" s="32"/>
    </row>
    <row r="18157" spans="16:20" x14ac:dyDescent="0.35">
      <c r="P18157" s="33"/>
      <c r="Q18157" s="32"/>
      <c r="R18157" s="32"/>
      <c r="S18157" s="32"/>
      <c r="T18157" s="32"/>
    </row>
    <row r="18158" spans="16:20" x14ac:dyDescent="0.35">
      <c r="P18158" s="33"/>
      <c r="Q18158" s="32"/>
      <c r="R18158" s="32"/>
      <c r="S18158" s="32"/>
      <c r="T18158" s="32"/>
    </row>
    <row r="18159" spans="16:20" x14ac:dyDescent="0.35">
      <c r="P18159" s="33"/>
      <c r="Q18159" s="32"/>
      <c r="R18159" s="32"/>
      <c r="S18159" s="32"/>
      <c r="T18159" s="32"/>
    </row>
    <row r="18160" spans="16:20" x14ac:dyDescent="0.35">
      <c r="P18160" s="33"/>
      <c r="Q18160" s="32"/>
      <c r="R18160" s="32"/>
      <c r="S18160" s="32"/>
      <c r="T18160" s="32"/>
    </row>
    <row r="18161" spans="16:20" x14ac:dyDescent="0.35">
      <c r="P18161" s="33"/>
      <c r="Q18161" s="32"/>
      <c r="R18161" s="32"/>
      <c r="S18161" s="32"/>
      <c r="T18161" s="32"/>
    </row>
    <row r="18162" spans="16:20" x14ac:dyDescent="0.35">
      <c r="P18162" s="33"/>
      <c r="Q18162" s="32"/>
      <c r="R18162" s="32"/>
      <c r="S18162" s="32"/>
      <c r="T18162" s="32"/>
    </row>
    <row r="18163" spans="16:20" x14ac:dyDescent="0.35">
      <c r="P18163" s="33"/>
      <c r="Q18163" s="32"/>
      <c r="R18163" s="32"/>
      <c r="S18163" s="32"/>
      <c r="T18163" s="32"/>
    </row>
    <row r="18164" spans="16:20" x14ac:dyDescent="0.35">
      <c r="P18164" s="33"/>
      <c r="Q18164" s="32"/>
      <c r="R18164" s="32"/>
      <c r="S18164" s="32"/>
      <c r="T18164" s="32"/>
    </row>
    <row r="18165" spans="16:20" x14ac:dyDescent="0.35">
      <c r="P18165" s="33"/>
      <c r="Q18165" s="32"/>
      <c r="R18165" s="32"/>
      <c r="S18165" s="32"/>
      <c r="T18165" s="32"/>
    </row>
    <row r="18166" spans="16:20" x14ac:dyDescent="0.35">
      <c r="P18166" s="33"/>
      <c r="Q18166" s="32"/>
      <c r="R18166" s="32"/>
      <c r="S18166" s="32"/>
      <c r="T18166" s="32"/>
    </row>
    <row r="18167" spans="16:20" x14ac:dyDescent="0.35">
      <c r="P18167" s="33"/>
      <c r="Q18167" s="32"/>
      <c r="R18167" s="32"/>
      <c r="S18167" s="32"/>
      <c r="T18167" s="32"/>
    </row>
    <row r="18168" spans="16:20" x14ac:dyDescent="0.35">
      <c r="P18168" s="33"/>
      <c r="Q18168" s="32"/>
      <c r="R18168" s="32"/>
      <c r="S18168" s="32"/>
      <c r="T18168" s="32"/>
    </row>
    <row r="18169" spans="16:20" x14ac:dyDescent="0.35">
      <c r="P18169" s="33"/>
      <c r="Q18169" s="32"/>
      <c r="R18169" s="32"/>
      <c r="S18169" s="32"/>
      <c r="T18169" s="32"/>
    </row>
    <row r="18170" spans="16:20" x14ac:dyDescent="0.35">
      <c r="P18170" s="33"/>
      <c r="Q18170" s="32"/>
      <c r="R18170" s="32"/>
      <c r="S18170" s="32"/>
      <c r="T18170" s="32"/>
    </row>
    <row r="18171" spans="16:20" x14ac:dyDescent="0.35">
      <c r="P18171" s="33"/>
      <c r="Q18171" s="32"/>
      <c r="R18171" s="32"/>
      <c r="S18171" s="32"/>
      <c r="T18171" s="32"/>
    </row>
    <row r="18172" spans="16:20" x14ac:dyDescent="0.35">
      <c r="P18172" s="33"/>
      <c r="Q18172" s="32"/>
      <c r="R18172" s="32"/>
      <c r="S18172" s="32"/>
      <c r="T18172" s="32"/>
    </row>
    <row r="18173" spans="16:20" x14ac:dyDescent="0.35">
      <c r="P18173" s="33"/>
      <c r="Q18173" s="32"/>
      <c r="R18173" s="32"/>
      <c r="S18173" s="32"/>
      <c r="T18173" s="32"/>
    </row>
    <row r="18174" spans="16:20" x14ac:dyDescent="0.35">
      <c r="P18174" s="33"/>
      <c r="Q18174" s="32"/>
      <c r="R18174" s="32"/>
      <c r="S18174" s="32"/>
      <c r="T18174" s="32"/>
    </row>
    <row r="18175" spans="16:20" x14ac:dyDescent="0.35">
      <c r="P18175" s="33"/>
      <c r="Q18175" s="32"/>
      <c r="R18175" s="32"/>
      <c r="S18175" s="32"/>
      <c r="T18175" s="32"/>
    </row>
    <row r="18176" spans="16:20" x14ac:dyDescent="0.35">
      <c r="P18176" s="33"/>
      <c r="Q18176" s="32"/>
      <c r="R18176" s="32"/>
      <c r="S18176" s="32"/>
      <c r="T18176" s="32"/>
    </row>
    <row r="18177" spans="16:20" x14ac:dyDescent="0.35">
      <c r="P18177" s="33"/>
      <c r="Q18177" s="32"/>
      <c r="R18177" s="32"/>
      <c r="S18177" s="32"/>
      <c r="T18177" s="32"/>
    </row>
    <row r="18178" spans="16:20" x14ac:dyDescent="0.35">
      <c r="P18178" s="33"/>
      <c r="Q18178" s="32"/>
      <c r="R18178" s="32"/>
      <c r="S18178" s="32"/>
      <c r="T18178" s="32"/>
    </row>
    <row r="18179" spans="16:20" x14ac:dyDescent="0.35">
      <c r="P18179" s="33"/>
      <c r="Q18179" s="32"/>
      <c r="R18179" s="32"/>
      <c r="S18179" s="32"/>
      <c r="T18179" s="32"/>
    </row>
    <row r="18180" spans="16:20" x14ac:dyDescent="0.35">
      <c r="P18180" s="33"/>
      <c r="Q18180" s="32"/>
      <c r="R18180" s="32"/>
      <c r="S18180" s="32"/>
      <c r="T18180" s="32"/>
    </row>
    <row r="18181" spans="16:20" x14ac:dyDescent="0.35">
      <c r="P18181" s="33"/>
      <c r="Q18181" s="32"/>
      <c r="R18181" s="32"/>
      <c r="S18181" s="32"/>
      <c r="T18181" s="32"/>
    </row>
    <row r="18182" spans="16:20" x14ac:dyDescent="0.35">
      <c r="P18182" s="33"/>
      <c r="Q18182" s="32"/>
      <c r="R18182" s="32"/>
      <c r="S18182" s="32"/>
      <c r="T18182" s="32"/>
    </row>
    <row r="18183" spans="16:20" x14ac:dyDescent="0.35">
      <c r="P18183" s="33"/>
      <c r="Q18183" s="32"/>
      <c r="R18183" s="32"/>
      <c r="S18183" s="32"/>
      <c r="T18183" s="32"/>
    </row>
    <row r="18184" spans="16:20" x14ac:dyDescent="0.35">
      <c r="P18184" s="33"/>
      <c r="Q18184" s="32"/>
      <c r="R18184" s="32"/>
      <c r="S18184" s="32"/>
      <c r="T18184" s="32"/>
    </row>
    <row r="18185" spans="16:20" x14ac:dyDescent="0.35">
      <c r="P18185" s="33"/>
      <c r="Q18185" s="32"/>
      <c r="R18185" s="32"/>
      <c r="S18185" s="32"/>
      <c r="T18185" s="32"/>
    </row>
    <row r="18186" spans="16:20" x14ac:dyDescent="0.35">
      <c r="P18186" s="33"/>
      <c r="Q18186" s="32"/>
      <c r="R18186" s="32"/>
      <c r="S18186" s="32"/>
      <c r="T18186" s="32"/>
    </row>
    <row r="18187" spans="16:20" x14ac:dyDescent="0.35">
      <c r="P18187" s="33"/>
      <c r="Q18187" s="32"/>
      <c r="R18187" s="32"/>
      <c r="S18187" s="32"/>
      <c r="T18187" s="32"/>
    </row>
    <row r="18188" spans="16:20" x14ac:dyDescent="0.35">
      <c r="P18188" s="33"/>
      <c r="Q18188" s="32"/>
      <c r="R18188" s="32"/>
      <c r="S18188" s="32"/>
      <c r="T18188" s="32"/>
    </row>
    <row r="18189" spans="16:20" x14ac:dyDescent="0.35">
      <c r="P18189" s="33"/>
      <c r="Q18189" s="32"/>
      <c r="R18189" s="32"/>
      <c r="S18189" s="32"/>
      <c r="T18189" s="32"/>
    </row>
    <row r="18190" spans="16:20" x14ac:dyDescent="0.35">
      <c r="P18190" s="33"/>
      <c r="Q18190" s="32"/>
      <c r="R18190" s="32"/>
      <c r="S18190" s="32"/>
      <c r="T18190" s="32"/>
    </row>
    <row r="18191" spans="16:20" x14ac:dyDescent="0.35">
      <c r="P18191" s="33"/>
      <c r="Q18191" s="32"/>
      <c r="R18191" s="32"/>
      <c r="S18191" s="32"/>
      <c r="T18191" s="32"/>
    </row>
    <row r="18192" spans="16:20" x14ac:dyDescent="0.35">
      <c r="P18192" s="33"/>
      <c r="Q18192" s="32"/>
      <c r="R18192" s="32"/>
      <c r="S18192" s="32"/>
      <c r="T18192" s="32"/>
    </row>
    <row r="18193" spans="16:20" x14ac:dyDescent="0.35">
      <c r="P18193" s="33"/>
      <c r="Q18193" s="32"/>
      <c r="R18193" s="32"/>
      <c r="S18193" s="32"/>
      <c r="T18193" s="32"/>
    </row>
    <row r="18194" spans="16:20" x14ac:dyDescent="0.35">
      <c r="P18194" s="33"/>
      <c r="Q18194" s="32"/>
      <c r="R18194" s="32"/>
      <c r="S18194" s="32"/>
      <c r="T18194" s="32"/>
    </row>
    <row r="18195" spans="16:20" x14ac:dyDescent="0.35">
      <c r="P18195" s="33"/>
      <c r="Q18195" s="32"/>
      <c r="R18195" s="32"/>
      <c r="S18195" s="32"/>
      <c r="T18195" s="32"/>
    </row>
    <row r="18196" spans="16:20" x14ac:dyDescent="0.35">
      <c r="P18196" s="33"/>
      <c r="Q18196" s="32"/>
      <c r="R18196" s="32"/>
      <c r="S18196" s="32"/>
      <c r="T18196" s="32"/>
    </row>
    <row r="18197" spans="16:20" x14ac:dyDescent="0.35">
      <c r="P18197" s="33"/>
      <c r="Q18197" s="32"/>
      <c r="R18197" s="32"/>
      <c r="S18197" s="32"/>
      <c r="T18197" s="32"/>
    </row>
    <row r="18198" spans="16:20" x14ac:dyDescent="0.35">
      <c r="P18198" s="33"/>
      <c r="Q18198" s="32"/>
      <c r="R18198" s="32"/>
      <c r="S18198" s="32"/>
      <c r="T18198" s="32"/>
    </row>
    <row r="18199" spans="16:20" x14ac:dyDescent="0.35">
      <c r="P18199" s="33"/>
      <c r="Q18199" s="32"/>
      <c r="R18199" s="32"/>
      <c r="S18199" s="32"/>
      <c r="T18199" s="32"/>
    </row>
    <row r="18200" spans="16:20" x14ac:dyDescent="0.35">
      <c r="P18200" s="33"/>
      <c r="Q18200" s="32"/>
      <c r="R18200" s="32"/>
      <c r="S18200" s="32"/>
      <c r="T18200" s="32"/>
    </row>
    <row r="18201" spans="16:20" x14ac:dyDescent="0.35">
      <c r="P18201" s="33"/>
      <c r="Q18201" s="32"/>
      <c r="R18201" s="32"/>
      <c r="S18201" s="32"/>
      <c r="T18201" s="32"/>
    </row>
    <row r="18202" spans="16:20" x14ac:dyDescent="0.35">
      <c r="P18202" s="33"/>
      <c r="Q18202" s="32"/>
      <c r="R18202" s="32"/>
      <c r="S18202" s="32"/>
      <c r="T18202" s="32"/>
    </row>
    <row r="18203" spans="16:20" x14ac:dyDescent="0.35">
      <c r="P18203" s="33"/>
      <c r="Q18203" s="32"/>
      <c r="R18203" s="32"/>
      <c r="S18203" s="32"/>
      <c r="T18203" s="32"/>
    </row>
    <row r="18204" spans="16:20" x14ac:dyDescent="0.35">
      <c r="P18204" s="33"/>
      <c r="Q18204" s="32"/>
      <c r="R18204" s="32"/>
      <c r="S18204" s="32"/>
      <c r="T18204" s="32"/>
    </row>
    <row r="18205" spans="16:20" x14ac:dyDescent="0.35">
      <c r="P18205" s="33"/>
      <c r="Q18205" s="32"/>
      <c r="R18205" s="32"/>
      <c r="S18205" s="32"/>
      <c r="T18205" s="32"/>
    </row>
    <row r="18206" spans="16:20" x14ac:dyDescent="0.35">
      <c r="P18206" s="33"/>
      <c r="Q18206" s="32"/>
      <c r="R18206" s="32"/>
      <c r="S18206" s="32"/>
      <c r="T18206" s="32"/>
    </row>
    <row r="18207" spans="16:20" x14ac:dyDescent="0.35">
      <c r="P18207" s="33"/>
      <c r="Q18207" s="32"/>
      <c r="R18207" s="32"/>
      <c r="S18207" s="32"/>
      <c r="T18207" s="32"/>
    </row>
    <row r="18208" spans="16:20" x14ac:dyDescent="0.35">
      <c r="P18208" s="33"/>
      <c r="Q18208" s="32"/>
      <c r="R18208" s="32"/>
      <c r="S18208" s="32"/>
      <c r="T18208" s="32"/>
    </row>
    <row r="18209" spans="16:20" x14ac:dyDescent="0.35">
      <c r="P18209" s="33"/>
      <c r="Q18209" s="32"/>
      <c r="R18209" s="32"/>
      <c r="S18209" s="32"/>
      <c r="T18209" s="32"/>
    </row>
    <row r="18210" spans="16:20" x14ac:dyDescent="0.35">
      <c r="P18210" s="33"/>
      <c r="Q18210" s="32"/>
      <c r="R18210" s="32"/>
      <c r="S18210" s="32"/>
      <c r="T18210" s="32"/>
    </row>
    <row r="18211" spans="16:20" x14ac:dyDescent="0.35">
      <c r="P18211" s="33"/>
      <c r="Q18211" s="32"/>
      <c r="R18211" s="32"/>
      <c r="S18211" s="32"/>
      <c r="T18211" s="32"/>
    </row>
    <row r="18212" spans="16:20" x14ac:dyDescent="0.35">
      <c r="P18212" s="33"/>
      <c r="Q18212" s="32"/>
      <c r="R18212" s="32"/>
      <c r="S18212" s="32"/>
      <c r="T18212" s="32"/>
    </row>
    <row r="18213" spans="16:20" x14ac:dyDescent="0.35">
      <c r="P18213" s="33"/>
      <c r="Q18213" s="32"/>
      <c r="R18213" s="32"/>
      <c r="S18213" s="32"/>
      <c r="T18213" s="32"/>
    </row>
    <row r="18214" spans="16:20" x14ac:dyDescent="0.35">
      <c r="P18214" s="33"/>
      <c r="Q18214" s="32"/>
      <c r="R18214" s="32"/>
      <c r="S18214" s="32"/>
      <c r="T18214" s="32"/>
    </row>
    <row r="18215" spans="16:20" x14ac:dyDescent="0.35">
      <c r="P18215" s="33"/>
      <c r="Q18215" s="32"/>
      <c r="R18215" s="32"/>
      <c r="S18215" s="32"/>
      <c r="T18215" s="32"/>
    </row>
    <row r="18216" spans="16:20" x14ac:dyDescent="0.35">
      <c r="P18216" s="33"/>
      <c r="Q18216" s="32"/>
      <c r="R18216" s="32"/>
      <c r="S18216" s="32"/>
      <c r="T18216" s="32"/>
    </row>
    <row r="18217" spans="16:20" x14ac:dyDescent="0.35">
      <c r="P18217" s="33"/>
      <c r="Q18217" s="32"/>
      <c r="R18217" s="32"/>
      <c r="S18217" s="32"/>
      <c r="T18217" s="32"/>
    </row>
    <row r="18218" spans="16:20" x14ac:dyDescent="0.35">
      <c r="P18218" s="33"/>
      <c r="Q18218" s="32"/>
      <c r="R18218" s="32"/>
      <c r="S18218" s="32"/>
      <c r="T18218" s="32"/>
    </row>
    <row r="18219" spans="16:20" x14ac:dyDescent="0.35">
      <c r="P18219" s="33"/>
      <c r="Q18219" s="32"/>
      <c r="R18219" s="32"/>
      <c r="S18219" s="32"/>
      <c r="T18219" s="32"/>
    </row>
    <row r="18220" spans="16:20" x14ac:dyDescent="0.35">
      <c r="P18220" s="33"/>
      <c r="Q18220" s="32"/>
      <c r="R18220" s="32"/>
      <c r="S18220" s="32"/>
      <c r="T18220" s="32"/>
    </row>
    <row r="18221" spans="16:20" x14ac:dyDescent="0.35">
      <c r="P18221" s="33"/>
      <c r="Q18221" s="32"/>
      <c r="R18221" s="32"/>
      <c r="S18221" s="32"/>
      <c r="T18221" s="32"/>
    </row>
    <row r="18222" spans="16:20" x14ac:dyDescent="0.35">
      <c r="P18222" s="33"/>
      <c r="Q18222" s="32"/>
      <c r="R18222" s="32"/>
      <c r="S18222" s="32"/>
      <c r="T18222" s="32"/>
    </row>
    <row r="18223" spans="16:20" x14ac:dyDescent="0.35">
      <c r="P18223" s="33"/>
      <c r="Q18223" s="32"/>
      <c r="R18223" s="32"/>
      <c r="S18223" s="32"/>
      <c r="T18223" s="32"/>
    </row>
    <row r="18224" spans="16:20" x14ac:dyDescent="0.35">
      <c r="P18224" s="33"/>
      <c r="Q18224" s="32"/>
      <c r="R18224" s="32"/>
      <c r="S18224" s="32"/>
      <c r="T18224" s="32"/>
    </row>
    <row r="18225" spans="16:20" x14ac:dyDescent="0.35">
      <c r="P18225" s="33"/>
      <c r="Q18225" s="32"/>
      <c r="R18225" s="32"/>
      <c r="S18225" s="32"/>
      <c r="T18225" s="32"/>
    </row>
    <row r="18226" spans="16:20" x14ac:dyDescent="0.35">
      <c r="P18226" s="33"/>
      <c r="Q18226" s="32"/>
      <c r="R18226" s="32"/>
      <c r="S18226" s="32"/>
      <c r="T18226" s="32"/>
    </row>
    <row r="18227" spans="16:20" x14ac:dyDescent="0.35">
      <c r="P18227" s="33"/>
      <c r="Q18227" s="32"/>
      <c r="R18227" s="32"/>
      <c r="S18227" s="32"/>
      <c r="T18227" s="32"/>
    </row>
    <row r="18228" spans="16:20" x14ac:dyDescent="0.35">
      <c r="P18228" s="33"/>
      <c r="Q18228" s="32"/>
      <c r="R18228" s="32"/>
      <c r="S18228" s="32"/>
      <c r="T18228" s="32"/>
    </row>
    <row r="18229" spans="16:20" x14ac:dyDescent="0.35">
      <c r="P18229" s="33"/>
      <c r="Q18229" s="32"/>
      <c r="R18229" s="32"/>
      <c r="S18229" s="32"/>
      <c r="T18229" s="32"/>
    </row>
    <row r="18230" spans="16:20" x14ac:dyDescent="0.35">
      <c r="P18230" s="33"/>
      <c r="Q18230" s="32"/>
      <c r="R18230" s="32"/>
      <c r="S18230" s="32"/>
      <c r="T18230" s="32"/>
    </row>
    <row r="18231" spans="16:20" x14ac:dyDescent="0.35">
      <c r="P18231" s="33"/>
      <c r="Q18231" s="32"/>
      <c r="R18231" s="32"/>
      <c r="S18231" s="32"/>
      <c r="T18231" s="32"/>
    </row>
    <row r="18232" spans="16:20" x14ac:dyDescent="0.35">
      <c r="P18232" s="33"/>
      <c r="Q18232" s="32"/>
      <c r="R18232" s="32"/>
      <c r="S18232" s="32"/>
      <c r="T18232" s="32"/>
    </row>
    <row r="18233" spans="16:20" x14ac:dyDescent="0.35">
      <c r="P18233" s="33"/>
      <c r="Q18233" s="32"/>
      <c r="R18233" s="32"/>
      <c r="S18233" s="32"/>
      <c r="T18233" s="32"/>
    </row>
    <row r="18234" spans="16:20" x14ac:dyDescent="0.35">
      <c r="P18234" s="33"/>
      <c r="Q18234" s="32"/>
      <c r="R18234" s="32"/>
      <c r="S18234" s="32"/>
      <c r="T18234" s="32"/>
    </row>
    <row r="18235" spans="16:20" x14ac:dyDescent="0.35">
      <c r="P18235" s="33"/>
      <c r="Q18235" s="32"/>
      <c r="R18235" s="32"/>
      <c r="S18235" s="32"/>
      <c r="T18235" s="32"/>
    </row>
    <row r="18236" spans="16:20" x14ac:dyDescent="0.35">
      <c r="P18236" s="33"/>
      <c r="Q18236" s="32"/>
      <c r="R18236" s="32"/>
      <c r="S18236" s="32"/>
      <c r="T18236" s="32"/>
    </row>
    <row r="18237" spans="16:20" x14ac:dyDescent="0.35">
      <c r="P18237" s="33"/>
      <c r="Q18237" s="32"/>
      <c r="R18237" s="32"/>
      <c r="S18237" s="32"/>
      <c r="T18237" s="32"/>
    </row>
    <row r="18238" spans="16:20" x14ac:dyDescent="0.35">
      <c r="P18238" s="33"/>
      <c r="Q18238" s="32"/>
      <c r="R18238" s="32"/>
      <c r="S18238" s="32"/>
      <c r="T18238" s="32"/>
    </row>
    <row r="18239" spans="16:20" x14ac:dyDescent="0.35">
      <c r="P18239" s="33"/>
      <c r="Q18239" s="32"/>
      <c r="R18239" s="32"/>
      <c r="S18239" s="32"/>
      <c r="T18239" s="32"/>
    </row>
    <row r="18240" spans="16:20" x14ac:dyDescent="0.35">
      <c r="P18240" s="33"/>
      <c r="Q18240" s="32"/>
      <c r="R18240" s="32"/>
      <c r="S18240" s="32"/>
      <c r="T18240" s="32"/>
    </row>
    <row r="18241" spans="16:20" x14ac:dyDescent="0.35">
      <c r="P18241" s="33"/>
      <c r="Q18241" s="32"/>
      <c r="R18241" s="32"/>
      <c r="S18241" s="32"/>
      <c r="T18241" s="32"/>
    </row>
    <row r="18242" spans="16:20" x14ac:dyDescent="0.35">
      <c r="P18242" s="33"/>
      <c r="Q18242" s="32"/>
      <c r="R18242" s="32"/>
      <c r="S18242" s="32"/>
      <c r="T18242" s="32"/>
    </row>
    <row r="18243" spans="16:20" x14ac:dyDescent="0.35">
      <c r="P18243" s="33"/>
      <c r="Q18243" s="32"/>
      <c r="R18243" s="32"/>
      <c r="S18243" s="32"/>
      <c r="T18243" s="32"/>
    </row>
    <row r="18244" spans="16:20" x14ac:dyDescent="0.35">
      <c r="P18244" s="33"/>
      <c r="Q18244" s="32"/>
      <c r="R18244" s="32"/>
      <c r="S18244" s="32"/>
      <c r="T18244" s="32"/>
    </row>
    <row r="18245" spans="16:20" x14ac:dyDescent="0.35">
      <c r="P18245" s="33"/>
      <c r="Q18245" s="32"/>
      <c r="R18245" s="32"/>
      <c r="S18245" s="32"/>
      <c r="T18245" s="32"/>
    </row>
    <row r="18246" spans="16:20" x14ac:dyDescent="0.35">
      <c r="P18246" s="33"/>
      <c r="Q18246" s="32"/>
      <c r="R18246" s="32"/>
      <c r="S18246" s="32"/>
      <c r="T18246" s="32"/>
    </row>
    <row r="18247" spans="16:20" x14ac:dyDescent="0.35">
      <c r="P18247" s="33"/>
      <c r="Q18247" s="32"/>
      <c r="R18247" s="32"/>
      <c r="S18247" s="32"/>
      <c r="T18247" s="32"/>
    </row>
    <row r="18248" spans="16:20" x14ac:dyDescent="0.35">
      <c r="P18248" s="33"/>
      <c r="Q18248" s="32"/>
      <c r="R18248" s="32"/>
      <c r="S18248" s="32"/>
      <c r="T18248" s="32"/>
    </row>
    <row r="18249" spans="16:20" x14ac:dyDescent="0.35">
      <c r="P18249" s="33"/>
      <c r="Q18249" s="32"/>
      <c r="R18249" s="32"/>
      <c r="S18249" s="32"/>
      <c r="T18249" s="32"/>
    </row>
    <row r="18250" spans="16:20" x14ac:dyDescent="0.35">
      <c r="P18250" s="33"/>
      <c r="Q18250" s="32"/>
      <c r="R18250" s="32"/>
      <c r="S18250" s="32"/>
      <c r="T18250" s="32"/>
    </row>
    <row r="18251" spans="16:20" x14ac:dyDescent="0.35">
      <c r="P18251" s="33"/>
      <c r="Q18251" s="32"/>
      <c r="R18251" s="32"/>
      <c r="S18251" s="32"/>
      <c r="T18251" s="32"/>
    </row>
    <row r="18252" spans="16:20" x14ac:dyDescent="0.35">
      <c r="P18252" s="33"/>
      <c r="Q18252" s="32"/>
      <c r="R18252" s="32"/>
      <c r="S18252" s="32"/>
      <c r="T18252" s="32"/>
    </row>
    <row r="18253" spans="16:20" x14ac:dyDescent="0.35">
      <c r="P18253" s="33"/>
      <c r="Q18253" s="32"/>
      <c r="R18253" s="32"/>
      <c r="S18253" s="32"/>
      <c r="T18253" s="32"/>
    </row>
    <row r="18254" spans="16:20" x14ac:dyDescent="0.35">
      <c r="P18254" s="33"/>
      <c r="Q18254" s="32"/>
      <c r="R18254" s="32"/>
      <c r="S18254" s="32"/>
      <c r="T18254" s="32"/>
    </row>
    <row r="18255" spans="16:20" x14ac:dyDescent="0.35">
      <c r="P18255" s="33"/>
      <c r="Q18255" s="32"/>
      <c r="R18255" s="32"/>
      <c r="S18255" s="32"/>
      <c r="T18255" s="32"/>
    </row>
    <row r="18256" spans="16:20" x14ac:dyDescent="0.35">
      <c r="P18256" s="33"/>
      <c r="Q18256" s="32"/>
      <c r="R18256" s="32"/>
      <c r="S18256" s="32"/>
      <c r="T18256" s="32"/>
    </row>
    <row r="18257" spans="16:20" x14ac:dyDescent="0.35">
      <c r="P18257" s="33"/>
      <c r="Q18257" s="32"/>
      <c r="R18257" s="32"/>
      <c r="S18257" s="32"/>
      <c r="T18257" s="32"/>
    </row>
    <row r="18258" spans="16:20" x14ac:dyDescent="0.35">
      <c r="P18258" s="33"/>
      <c r="Q18258" s="32"/>
      <c r="R18258" s="32"/>
      <c r="S18258" s="32"/>
      <c r="T18258" s="32"/>
    </row>
    <row r="18259" spans="16:20" x14ac:dyDescent="0.35">
      <c r="P18259" s="33"/>
      <c r="Q18259" s="32"/>
      <c r="R18259" s="32"/>
      <c r="S18259" s="32"/>
      <c r="T18259" s="32"/>
    </row>
    <row r="18260" spans="16:20" x14ac:dyDescent="0.35">
      <c r="P18260" s="33"/>
      <c r="Q18260" s="32"/>
      <c r="R18260" s="32"/>
      <c r="S18260" s="32"/>
      <c r="T18260" s="32"/>
    </row>
    <row r="18261" spans="16:20" x14ac:dyDescent="0.35">
      <c r="P18261" s="33"/>
      <c r="Q18261" s="32"/>
      <c r="R18261" s="32"/>
      <c r="S18261" s="32"/>
      <c r="T18261" s="32"/>
    </row>
    <row r="18262" spans="16:20" x14ac:dyDescent="0.35">
      <c r="P18262" s="33"/>
      <c r="Q18262" s="32"/>
      <c r="R18262" s="32"/>
      <c r="S18262" s="32"/>
      <c r="T18262" s="32"/>
    </row>
    <row r="18263" spans="16:20" x14ac:dyDescent="0.35">
      <c r="P18263" s="33"/>
      <c r="Q18263" s="32"/>
      <c r="R18263" s="32"/>
      <c r="S18263" s="32"/>
      <c r="T18263" s="32"/>
    </row>
    <row r="18264" spans="16:20" x14ac:dyDescent="0.35">
      <c r="P18264" s="33"/>
      <c r="Q18264" s="32"/>
      <c r="R18264" s="32"/>
      <c r="S18264" s="32"/>
      <c r="T18264" s="32"/>
    </row>
    <row r="18265" spans="16:20" x14ac:dyDescent="0.35">
      <c r="P18265" s="33"/>
      <c r="Q18265" s="32"/>
      <c r="R18265" s="32"/>
      <c r="S18265" s="32"/>
      <c r="T18265" s="32"/>
    </row>
    <row r="18266" spans="16:20" x14ac:dyDescent="0.35">
      <c r="P18266" s="33"/>
      <c r="Q18266" s="32"/>
      <c r="R18266" s="32"/>
      <c r="S18266" s="32"/>
      <c r="T18266" s="32"/>
    </row>
    <row r="18267" spans="16:20" x14ac:dyDescent="0.35">
      <c r="P18267" s="33"/>
      <c r="Q18267" s="32"/>
      <c r="R18267" s="32"/>
      <c r="S18267" s="32"/>
      <c r="T18267" s="32"/>
    </row>
    <row r="18268" spans="16:20" x14ac:dyDescent="0.35">
      <c r="P18268" s="33"/>
      <c r="Q18268" s="32"/>
      <c r="R18268" s="32"/>
      <c r="S18268" s="32"/>
      <c r="T18268" s="32"/>
    </row>
    <row r="18269" spans="16:20" x14ac:dyDescent="0.35">
      <c r="P18269" s="33"/>
      <c r="Q18269" s="32"/>
      <c r="R18269" s="32"/>
      <c r="S18269" s="32"/>
      <c r="T18269" s="32"/>
    </row>
    <row r="18270" spans="16:20" x14ac:dyDescent="0.35">
      <c r="P18270" s="33"/>
      <c r="Q18270" s="32"/>
      <c r="R18270" s="32"/>
      <c r="S18270" s="32"/>
      <c r="T18270" s="32"/>
    </row>
    <row r="18271" spans="16:20" x14ac:dyDescent="0.35">
      <c r="P18271" s="33"/>
      <c r="Q18271" s="32"/>
      <c r="R18271" s="32"/>
      <c r="S18271" s="32"/>
      <c r="T18271" s="32"/>
    </row>
    <row r="18272" spans="16:20" x14ac:dyDescent="0.35">
      <c r="P18272" s="33"/>
      <c r="Q18272" s="32"/>
      <c r="R18272" s="32"/>
      <c r="S18272" s="32"/>
      <c r="T18272" s="32"/>
    </row>
    <row r="18273" spans="16:20" x14ac:dyDescent="0.35">
      <c r="P18273" s="33"/>
      <c r="Q18273" s="32"/>
      <c r="R18273" s="32"/>
      <c r="S18273" s="32"/>
      <c r="T18273" s="32"/>
    </row>
    <row r="18274" spans="16:20" x14ac:dyDescent="0.35">
      <c r="P18274" s="33"/>
      <c r="Q18274" s="32"/>
      <c r="R18274" s="32"/>
      <c r="S18274" s="32"/>
      <c r="T18274" s="32"/>
    </row>
    <row r="18275" spans="16:20" x14ac:dyDescent="0.35">
      <c r="P18275" s="33"/>
      <c r="Q18275" s="32"/>
      <c r="R18275" s="32"/>
      <c r="S18275" s="32"/>
      <c r="T18275" s="32"/>
    </row>
    <row r="18276" spans="16:20" x14ac:dyDescent="0.35">
      <c r="P18276" s="33"/>
      <c r="Q18276" s="32"/>
      <c r="R18276" s="32"/>
      <c r="S18276" s="32"/>
      <c r="T18276" s="32"/>
    </row>
    <row r="18277" spans="16:20" x14ac:dyDescent="0.35">
      <c r="P18277" s="33"/>
      <c r="Q18277" s="32"/>
      <c r="R18277" s="32"/>
      <c r="S18277" s="32"/>
      <c r="T18277" s="32"/>
    </row>
    <row r="18278" spans="16:20" x14ac:dyDescent="0.35">
      <c r="P18278" s="33"/>
      <c r="Q18278" s="32"/>
      <c r="R18278" s="32"/>
      <c r="S18278" s="32"/>
      <c r="T18278" s="32"/>
    </row>
    <row r="18279" spans="16:20" x14ac:dyDescent="0.35">
      <c r="P18279" s="33"/>
      <c r="Q18279" s="32"/>
      <c r="R18279" s="32"/>
      <c r="S18279" s="32"/>
      <c r="T18279" s="32"/>
    </row>
    <row r="18280" spans="16:20" x14ac:dyDescent="0.35">
      <c r="P18280" s="33"/>
      <c r="Q18280" s="32"/>
      <c r="R18280" s="32"/>
      <c r="S18280" s="32"/>
      <c r="T18280" s="32"/>
    </row>
    <row r="18281" spans="16:20" x14ac:dyDescent="0.35">
      <c r="P18281" s="33"/>
      <c r="Q18281" s="32"/>
      <c r="R18281" s="32"/>
      <c r="S18281" s="32"/>
      <c r="T18281" s="32"/>
    </row>
    <row r="18282" spans="16:20" x14ac:dyDescent="0.35">
      <c r="P18282" s="33"/>
      <c r="Q18282" s="32"/>
      <c r="R18282" s="32"/>
      <c r="S18282" s="32"/>
      <c r="T18282" s="32"/>
    </row>
    <row r="18283" spans="16:20" x14ac:dyDescent="0.35">
      <c r="P18283" s="33"/>
      <c r="Q18283" s="32"/>
      <c r="R18283" s="32"/>
      <c r="S18283" s="32"/>
      <c r="T18283" s="32"/>
    </row>
    <row r="18284" spans="16:20" x14ac:dyDescent="0.35">
      <c r="P18284" s="33"/>
      <c r="Q18284" s="32"/>
      <c r="R18284" s="32"/>
      <c r="S18284" s="32"/>
      <c r="T18284" s="32"/>
    </row>
    <row r="18285" spans="16:20" x14ac:dyDescent="0.35">
      <c r="P18285" s="33"/>
      <c r="Q18285" s="32"/>
      <c r="R18285" s="32"/>
      <c r="S18285" s="32"/>
      <c r="T18285" s="32"/>
    </row>
    <row r="18286" spans="16:20" x14ac:dyDescent="0.35">
      <c r="P18286" s="33"/>
      <c r="Q18286" s="32"/>
      <c r="R18286" s="32"/>
      <c r="S18286" s="32"/>
      <c r="T18286" s="32"/>
    </row>
    <row r="18287" spans="16:20" x14ac:dyDescent="0.35">
      <c r="P18287" s="33"/>
      <c r="Q18287" s="32"/>
      <c r="R18287" s="32"/>
      <c r="S18287" s="32"/>
      <c r="T18287" s="32"/>
    </row>
    <row r="18288" spans="16:20" x14ac:dyDescent="0.35">
      <c r="P18288" s="33"/>
      <c r="Q18288" s="32"/>
      <c r="R18288" s="32"/>
      <c r="S18288" s="32"/>
      <c r="T18288" s="32"/>
    </row>
    <row r="18289" spans="16:20" x14ac:dyDescent="0.35">
      <c r="P18289" s="33"/>
      <c r="Q18289" s="32"/>
      <c r="R18289" s="32"/>
      <c r="S18289" s="32"/>
      <c r="T18289" s="32"/>
    </row>
    <row r="18290" spans="16:20" x14ac:dyDescent="0.35">
      <c r="P18290" s="33"/>
      <c r="Q18290" s="32"/>
      <c r="R18290" s="32"/>
      <c r="S18290" s="32"/>
      <c r="T18290" s="32"/>
    </row>
    <row r="18291" spans="16:20" x14ac:dyDescent="0.35">
      <c r="P18291" s="33"/>
      <c r="Q18291" s="32"/>
      <c r="R18291" s="32"/>
      <c r="S18291" s="32"/>
      <c r="T18291" s="32"/>
    </row>
    <row r="18292" spans="16:20" x14ac:dyDescent="0.35">
      <c r="P18292" s="33"/>
      <c r="Q18292" s="32"/>
      <c r="R18292" s="32"/>
      <c r="S18292" s="32"/>
      <c r="T18292" s="32"/>
    </row>
    <row r="18293" spans="16:20" x14ac:dyDescent="0.35">
      <c r="P18293" s="33"/>
      <c r="Q18293" s="32"/>
      <c r="R18293" s="32"/>
      <c r="S18293" s="32"/>
      <c r="T18293" s="32"/>
    </row>
    <row r="18294" spans="16:20" x14ac:dyDescent="0.35">
      <c r="P18294" s="33"/>
      <c r="Q18294" s="32"/>
      <c r="R18294" s="32"/>
      <c r="S18294" s="32"/>
      <c r="T18294" s="32"/>
    </row>
    <row r="18295" spans="16:20" x14ac:dyDescent="0.35">
      <c r="P18295" s="33"/>
      <c r="Q18295" s="32"/>
      <c r="R18295" s="32"/>
      <c r="S18295" s="32"/>
      <c r="T18295" s="32"/>
    </row>
    <row r="18296" spans="16:20" x14ac:dyDescent="0.35">
      <c r="P18296" s="33"/>
      <c r="Q18296" s="32"/>
      <c r="R18296" s="32"/>
      <c r="S18296" s="32"/>
      <c r="T18296" s="32"/>
    </row>
    <row r="18297" spans="16:20" x14ac:dyDescent="0.35">
      <c r="P18297" s="33"/>
      <c r="Q18297" s="32"/>
      <c r="R18297" s="32"/>
      <c r="S18297" s="32"/>
      <c r="T18297" s="32"/>
    </row>
    <row r="18298" spans="16:20" x14ac:dyDescent="0.35">
      <c r="P18298" s="33"/>
      <c r="Q18298" s="32"/>
      <c r="R18298" s="32"/>
      <c r="S18298" s="32"/>
      <c r="T18298" s="32"/>
    </row>
    <row r="18299" spans="16:20" x14ac:dyDescent="0.35">
      <c r="P18299" s="33"/>
      <c r="Q18299" s="32"/>
      <c r="R18299" s="32"/>
      <c r="S18299" s="32"/>
      <c r="T18299" s="32"/>
    </row>
    <row r="18300" spans="16:20" x14ac:dyDescent="0.35">
      <c r="P18300" s="33"/>
      <c r="Q18300" s="32"/>
      <c r="R18300" s="32"/>
      <c r="S18300" s="32"/>
      <c r="T18300" s="32"/>
    </row>
    <row r="18301" spans="16:20" x14ac:dyDescent="0.35">
      <c r="P18301" s="33"/>
      <c r="Q18301" s="32"/>
      <c r="R18301" s="32"/>
      <c r="S18301" s="32"/>
      <c r="T18301" s="32"/>
    </row>
    <row r="18302" spans="16:20" x14ac:dyDescent="0.35">
      <c r="P18302" s="33"/>
      <c r="Q18302" s="32"/>
      <c r="R18302" s="32"/>
      <c r="S18302" s="32"/>
      <c r="T18302" s="32"/>
    </row>
    <row r="18303" spans="16:20" x14ac:dyDescent="0.35">
      <c r="P18303" s="33"/>
      <c r="Q18303" s="32"/>
      <c r="R18303" s="32"/>
      <c r="S18303" s="32"/>
      <c r="T18303" s="32"/>
    </row>
    <row r="18304" spans="16:20" x14ac:dyDescent="0.35">
      <c r="P18304" s="33"/>
      <c r="Q18304" s="32"/>
      <c r="R18304" s="32"/>
      <c r="S18304" s="32"/>
      <c r="T18304" s="32"/>
    </row>
    <row r="18305" spans="16:20" x14ac:dyDescent="0.35">
      <c r="P18305" s="33"/>
      <c r="Q18305" s="32"/>
      <c r="R18305" s="32"/>
      <c r="S18305" s="32"/>
      <c r="T18305" s="32"/>
    </row>
    <row r="18306" spans="16:20" x14ac:dyDescent="0.35">
      <c r="P18306" s="33"/>
      <c r="Q18306" s="32"/>
      <c r="R18306" s="32"/>
      <c r="S18306" s="32"/>
      <c r="T18306" s="32"/>
    </row>
    <row r="18307" spans="16:20" x14ac:dyDescent="0.35">
      <c r="P18307" s="33"/>
      <c r="Q18307" s="32"/>
      <c r="R18307" s="32"/>
      <c r="S18307" s="32"/>
      <c r="T18307" s="32"/>
    </row>
    <row r="18308" spans="16:20" x14ac:dyDescent="0.35">
      <c r="P18308" s="33"/>
      <c r="Q18308" s="32"/>
      <c r="R18308" s="32"/>
      <c r="S18308" s="32"/>
      <c r="T18308" s="32"/>
    </row>
    <row r="18309" spans="16:20" x14ac:dyDescent="0.35">
      <c r="P18309" s="33"/>
      <c r="Q18309" s="32"/>
      <c r="R18309" s="32"/>
      <c r="S18309" s="32"/>
      <c r="T18309" s="32"/>
    </row>
    <row r="18310" spans="16:20" x14ac:dyDescent="0.35">
      <c r="P18310" s="33"/>
      <c r="Q18310" s="32"/>
      <c r="R18310" s="32"/>
      <c r="S18310" s="32"/>
      <c r="T18310" s="32"/>
    </row>
    <row r="18311" spans="16:20" x14ac:dyDescent="0.35">
      <c r="P18311" s="33"/>
      <c r="Q18311" s="32"/>
      <c r="R18311" s="32"/>
      <c r="S18311" s="32"/>
      <c r="T18311" s="32"/>
    </row>
    <row r="18312" spans="16:20" x14ac:dyDescent="0.35">
      <c r="P18312" s="33"/>
      <c r="Q18312" s="32"/>
      <c r="R18312" s="32"/>
      <c r="S18312" s="32"/>
      <c r="T18312" s="32"/>
    </row>
    <row r="18313" spans="16:20" x14ac:dyDescent="0.35">
      <c r="P18313" s="33"/>
      <c r="Q18313" s="32"/>
      <c r="R18313" s="32"/>
      <c r="S18313" s="32"/>
      <c r="T18313" s="32"/>
    </row>
    <row r="18314" spans="16:20" x14ac:dyDescent="0.35">
      <c r="P18314" s="33"/>
      <c r="Q18314" s="32"/>
      <c r="R18314" s="32"/>
      <c r="S18314" s="32"/>
      <c r="T18314" s="32"/>
    </row>
    <row r="18315" spans="16:20" x14ac:dyDescent="0.35">
      <c r="P18315" s="33"/>
      <c r="Q18315" s="32"/>
      <c r="R18315" s="32"/>
      <c r="S18315" s="32"/>
      <c r="T18315" s="32"/>
    </row>
    <row r="18316" spans="16:20" x14ac:dyDescent="0.35">
      <c r="P18316" s="33"/>
      <c r="Q18316" s="32"/>
      <c r="R18316" s="32"/>
      <c r="S18316" s="32"/>
      <c r="T18316" s="32"/>
    </row>
    <row r="18317" spans="16:20" x14ac:dyDescent="0.35">
      <c r="P18317" s="33"/>
      <c r="Q18317" s="32"/>
      <c r="R18317" s="32"/>
      <c r="S18317" s="32"/>
      <c r="T18317" s="32"/>
    </row>
    <row r="18318" spans="16:20" x14ac:dyDescent="0.35">
      <c r="P18318" s="33"/>
      <c r="Q18318" s="32"/>
      <c r="R18318" s="32"/>
      <c r="S18318" s="32"/>
      <c r="T18318" s="32"/>
    </row>
    <row r="18319" spans="16:20" x14ac:dyDescent="0.35">
      <c r="P18319" s="33"/>
      <c r="Q18319" s="32"/>
      <c r="R18319" s="32"/>
      <c r="S18319" s="32"/>
      <c r="T18319" s="32"/>
    </row>
    <row r="18320" spans="16:20" x14ac:dyDescent="0.35">
      <c r="P18320" s="33"/>
      <c r="Q18320" s="32"/>
      <c r="R18320" s="32"/>
      <c r="S18320" s="32"/>
      <c r="T18320" s="32"/>
    </row>
    <row r="18321" spans="16:20" x14ac:dyDescent="0.35">
      <c r="P18321" s="33"/>
      <c r="Q18321" s="32"/>
      <c r="R18321" s="32"/>
      <c r="S18321" s="32"/>
      <c r="T18321" s="32"/>
    </row>
    <row r="18322" spans="16:20" x14ac:dyDescent="0.35">
      <c r="P18322" s="33"/>
      <c r="Q18322" s="32"/>
      <c r="R18322" s="32"/>
      <c r="S18322" s="32"/>
      <c r="T18322" s="32"/>
    </row>
    <row r="18323" spans="16:20" x14ac:dyDescent="0.35">
      <c r="P18323" s="33"/>
      <c r="Q18323" s="32"/>
      <c r="R18323" s="32"/>
      <c r="S18323" s="32"/>
      <c r="T18323" s="32"/>
    </row>
    <row r="18324" spans="16:20" x14ac:dyDescent="0.35">
      <c r="P18324" s="33"/>
      <c r="Q18324" s="32"/>
      <c r="R18324" s="32"/>
      <c r="S18324" s="32"/>
      <c r="T18324" s="32"/>
    </row>
    <row r="18325" spans="16:20" x14ac:dyDescent="0.35">
      <c r="P18325" s="33"/>
      <c r="Q18325" s="32"/>
      <c r="R18325" s="32"/>
      <c r="S18325" s="32"/>
      <c r="T18325" s="32"/>
    </row>
    <row r="18326" spans="16:20" x14ac:dyDescent="0.35">
      <c r="P18326" s="33"/>
      <c r="Q18326" s="32"/>
      <c r="R18326" s="32"/>
      <c r="S18326" s="32"/>
      <c r="T18326" s="32"/>
    </row>
    <row r="18327" spans="16:20" x14ac:dyDescent="0.35">
      <c r="P18327" s="33"/>
      <c r="Q18327" s="32"/>
      <c r="R18327" s="32"/>
      <c r="S18327" s="32"/>
      <c r="T18327" s="32"/>
    </row>
    <row r="18328" spans="16:20" x14ac:dyDescent="0.35">
      <c r="P18328" s="33"/>
      <c r="Q18328" s="32"/>
      <c r="R18328" s="32"/>
      <c r="S18328" s="32"/>
      <c r="T18328" s="32"/>
    </row>
    <row r="18329" spans="16:20" x14ac:dyDescent="0.35">
      <c r="P18329" s="33"/>
      <c r="Q18329" s="32"/>
      <c r="R18329" s="32"/>
      <c r="S18329" s="32"/>
      <c r="T18329" s="32"/>
    </row>
    <row r="18330" spans="16:20" x14ac:dyDescent="0.35">
      <c r="P18330" s="33"/>
      <c r="Q18330" s="32"/>
      <c r="R18330" s="32"/>
      <c r="S18330" s="32"/>
      <c r="T18330" s="32"/>
    </row>
    <row r="18331" spans="16:20" x14ac:dyDescent="0.35">
      <c r="P18331" s="33"/>
      <c r="Q18331" s="32"/>
      <c r="R18331" s="32"/>
      <c r="S18331" s="32"/>
      <c r="T18331" s="32"/>
    </row>
    <row r="18332" spans="16:20" x14ac:dyDescent="0.35">
      <c r="P18332" s="33"/>
      <c r="Q18332" s="32"/>
      <c r="R18332" s="32"/>
      <c r="S18332" s="32"/>
      <c r="T18332" s="32"/>
    </row>
    <row r="18333" spans="16:20" x14ac:dyDescent="0.35">
      <c r="P18333" s="33"/>
      <c r="Q18333" s="32"/>
      <c r="R18333" s="32"/>
      <c r="S18333" s="32"/>
      <c r="T18333" s="32"/>
    </row>
    <row r="18334" spans="16:20" x14ac:dyDescent="0.35">
      <c r="P18334" s="33"/>
      <c r="Q18334" s="32"/>
      <c r="R18334" s="32"/>
      <c r="S18334" s="32"/>
      <c r="T18334" s="32"/>
    </row>
    <row r="18335" spans="16:20" x14ac:dyDescent="0.35">
      <c r="P18335" s="33"/>
      <c r="Q18335" s="32"/>
      <c r="R18335" s="32"/>
      <c r="S18335" s="32"/>
      <c r="T18335" s="32"/>
    </row>
    <row r="18336" spans="16:20" x14ac:dyDescent="0.35">
      <c r="P18336" s="33"/>
      <c r="Q18336" s="32"/>
      <c r="R18336" s="32"/>
      <c r="S18336" s="32"/>
      <c r="T18336" s="32"/>
    </row>
    <row r="18337" spans="16:20" x14ac:dyDescent="0.35">
      <c r="P18337" s="33"/>
      <c r="Q18337" s="32"/>
      <c r="R18337" s="32"/>
      <c r="S18337" s="32"/>
      <c r="T18337" s="32"/>
    </row>
    <row r="18338" spans="16:20" x14ac:dyDescent="0.35">
      <c r="P18338" s="33"/>
      <c r="Q18338" s="32"/>
      <c r="R18338" s="32"/>
      <c r="S18338" s="32"/>
      <c r="T18338" s="32"/>
    </row>
    <row r="18339" spans="16:20" x14ac:dyDescent="0.35">
      <c r="P18339" s="33"/>
      <c r="Q18339" s="32"/>
      <c r="R18339" s="32"/>
      <c r="S18339" s="32"/>
      <c r="T18339" s="32"/>
    </row>
    <row r="18340" spans="16:20" x14ac:dyDescent="0.35">
      <c r="P18340" s="33"/>
      <c r="Q18340" s="32"/>
      <c r="R18340" s="32"/>
      <c r="S18340" s="32"/>
      <c r="T18340" s="32"/>
    </row>
    <row r="18341" spans="16:20" x14ac:dyDescent="0.35">
      <c r="P18341" s="33"/>
      <c r="Q18341" s="32"/>
      <c r="R18341" s="32"/>
      <c r="S18341" s="32"/>
      <c r="T18341" s="32"/>
    </row>
    <row r="18342" spans="16:20" x14ac:dyDescent="0.35">
      <c r="P18342" s="33"/>
      <c r="Q18342" s="32"/>
      <c r="R18342" s="32"/>
      <c r="S18342" s="32"/>
      <c r="T18342" s="32"/>
    </row>
    <row r="18343" spans="16:20" x14ac:dyDescent="0.35">
      <c r="P18343" s="33"/>
      <c r="Q18343" s="32"/>
      <c r="R18343" s="32"/>
      <c r="S18343" s="32"/>
      <c r="T18343" s="32"/>
    </row>
    <row r="18344" spans="16:20" x14ac:dyDescent="0.35">
      <c r="P18344" s="33"/>
      <c r="Q18344" s="32"/>
      <c r="R18344" s="32"/>
      <c r="S18344" s="32"/>
      <c r="T18344" s="32"/>
    </row>
    <row r="18345" spans="16:20" x14ac:dyDescent="0.35">
      <c r="P18345" s="33"/>
      <c r="Q18345" s="32"/>
      <c r="R18345" s="32"/>
      <c r="S18345" s="32"/>
      <c r="T18345" s="32"/>
    </row>
    <row r="18346" spans="16:20" x14ac:dyDescent="0.35">
      <c r="P18346" s="33"/>
      <c r="Q18346" s="32"/>
      <c r="R18346" s="32"/>
      <c r="S18346" s="32"/>
      <c r="T18346" s="32"/>
    </row>
    <row r="18347" spans="16:20" x14ac:dyDescent="0.35">
      <c r="P18347" s="33"/>
      <c r="Q18347" s="32"/>
      <c r="R18347" s="32"/>
      <c r="S18347" s="32"/>
      <c r="T18347" s="32"/>
    </row>
    <row r="18348" spans="16:20" x14ac:dyDescent="0.35">
      <c r="P18348" s="33"/>
      <c r="Q18348" s="32"/>
      <c r="R18348" s="32"/>
      <c r="S18348" s="32"/>
      <c r="T18348" s="32"/>
    </row>
    <row r="18349" spans="16:20" x14ac:dyDescent="0.35">
      <c r="P18349" s="33"/>
      <c r="Q18349" s="32"/>
      <c r="R18349" s="32"/>
      <c r="S18349" s="32"/>
      <c r="T18349" s="32"/>
    </row>
    <row r="18350" spans="16:20" x14ac:dyDescent="0.35">
      <c r="P18350" s="33"/>
      <c r="Q18350" s="32"/>
      <c r="R18350" s="32"/>
      <c r="S18350" s="32"/>
      <c r="T18350" s="32"/>
    </row>
    <row r="18351" spans="16:20" x14ac:dyDescent="0.35">
      <c r="P18351" s="33"/>
      <c r="Q18351" s="32"/>
      <c r="R18351" s="32"/>
      <c r="S18351" s="32"/>
      <c r="T18351" s="32"/>
    </row>
    <row r="18352" spans="16:20" x14ac:dyDescent="0.35">
      <c r="P18352" s="33"/>
      <c r="Q18352" s="32"/>
      <c r="R18352" s="32"/>
      <c r="S18352" s="32"/>
      <c r="T18352" s="32"/>
    </row>
    <row r="18353" spans="16:20" x14ac:dyDescent="0.35">
      <c r="P18353" s="33"/>
      <c r="Q18353" s="32"/>
      <c r="R18353" s="32"/>
      <c r="S18353" s="32"/>
      <c r="T18353" s="32"/>
    </row>
    <row r="18354" spans="16:20" x14ac:dyDescent="0.35">
      <c r="P18354" s="33"/>
      <c r="Q18354" s="32"/>
      <c r="R18354" s="32"/>
      <c r="S18354" s="32"/>
      <c r="T18354" s="32"/>
    </row>
    <row r="18355" spans="16:20" x14ac:dyDescent="0.35">
      <c r="P18355" s="33"/>
      <c r="Q18355" s="32"/>
      <c r="R18355" s="32"/>
      <c r="S18355" s="32"/>
      <c r="T18355" s="32"/>
    </row>
    <row r="18356" spans="16:20" x14ac:dyDescent="0.35">
      <c r="P18356" s="33"/>
      <c r="Q18356" s="32"/>
      <c r="R18356" s="32"/>
      <c r="S18356" s="32"/>
      <c r="T18356" s="32"/>
    </row>
    <row r="18357" spans="16:20" x14ac:dyDescent="0.35">
      <c r="P18357" s="33"/>
      <c r="Q18357" s="32"/>
      <c r="R18357" s="32"/>
      <c r="S18357" s="32"/>
      <c r="T18357" s="32"/>
    </row>
    <row r="18358" spans="16:20" x14ac:dyDescent="0.35">
      <c r="P18358" s="33"/>
      <c r="Q18358" s="32"/>
      <c r="R18358" s="32"/>
      <c r="S18358" s="32"/>
      <c r="T18358" s="32"/>
    </row>
    <row r="18359" spans="16:20" x14ac:dyDescent="0.35">
      <c r="P18359" s="33"/>
      <c r="Q18359" s="32"/>
      <c r="R18359" s="32"/>
      <c r="S18359" s="32"/>
      <c r="T18359" s="32"/>
    </row>
    <row r="18360" spans="16:20" x14ac:dyDescent="0.35">
      <c r="P18360" s="33"/>
      <c r="Q18360" s="32"/>
      <c r="R18360" s="32"/>
      <c r="S18360" s="32"/>
      <c r="T18360" s="32"/>
    </row>
    <row r="18361" spans="16:20" x14ac:dyDescent="0.35">
      <c r="P18361" s="33"/>
      <c r="Q18361" s="32"/>
      <c r="R18361" s="32"/>
      <c r="S18361" s="32"/>
      <c r="T18361" s="32"/>
    </row>
    <row r="18362" spans="16:20" x14ac:dyDescent="0.35">
      <c r="P18362" s="33"/>
      <c r="Q18362" s="32"/>
      <c r="R18362" s="32"/>
      <c r="S18362" s="32"/>
      <c r="T18362" s="32"/>
    </row>
    <row r="18363" spans="16:20" x14ac:dyDescent="0.35">
      <c r="P18363" s="33"/>
      <c r="Q18363" s="32"/>
      <c r="R18363" s="32"/>
      <c r="S18363" s="32"/>
      <c r="T18363" s="32"/>
    </row>
    <row r="18364" spans="16:20" x14ac:dyDescent="0.35">
      <c r="P18364" s="33"/>
      <c r="Q18364" s="32"/>
      <c r="R18364" s="32"/>
      <c r="S18364" s="32"/>
      <c r="T18364" s="32"/>
    </row>
    <row r="18365" spans="16:20" x14ac:dyDescent="0.35">
      <c r="P18365" s="33"/>
      <c r="Q18365" s="32"/>
      <c r="R18365" s="32"/>
      <c r="S18365" s="32"/>
      <c r="T18365" s="32"/>
    </row>
    <row r="18366" spans="16:20" x14ac:dyDescent="0.35">
      <c r="P18366" s="33"/>
      <c r="Q18366" s="32"/>
      <c r="R18366" s="32"/>
      <c r="S18366" s="32"/>
      <c r="T18366" s="32"/>
    </row>
    <row r="18367" spans="16:20" x14ac:dyDescent="0.35">
      <c r="P18367" s="33"/>
      <c r="Q18367" s="32"/>
      <c r="R18367" s="32"/>
      <c r="S18367" s="32"/>
      <c r="T18367" s="32"/>
    </row>
    <row r="18368" spans="16:20" x14ac:dyDescent="0.35">
      <c r="P18368" s="33"/>
      <c r="Q18368" s="32"/>
      <c r="R18368" s="32"/>
      <c r="S18368" s="32"/>
      <c r="T18368" s="32"/>
    </row>
    <row r="18369" spans="16:20" x14ac:dyDescent="0.35">
      <c r="P18369" s="33"/>
      <c r="Q18369" s="32"/>
      <c r="R18369" s="32"/>
      <c r="S18369" s="32"/>
      <c r="T18369" s="32"/>
    </row>
    <row r="18370" spans="16:20" x14ac:dyDescent="0.35">
      <c r="P18370" s="33"/>
      <c r="Q18370" s="32"/>
      <c r="R18370" s="32"/>
      <c r="S18370" s="32"/>
      <c r="T18370" s="32"/>
    </row>
    <row r="18371" spans="16:20" x14ac:dyDescent="0.35">
      <c r="P18371" s="33"/>
      <c r="Q18371" s="32"/>
      <c r="R18371" s="32"/>
      <c r="S18371" s="32"/>
      <c r="T18371" s="32"/>
    </row>
    <row r="18372" spans="16:20" x14ac:dyDescent="0.35">
      <c r="P18372" s="33"/>
      <c r="Q18372" s="32"/>
      <c r="R18372" s="32"/>
      <c r="S18372" s="32"/>
      <c r="T18372" s="32"/>
    </row>
    <row r="18373" spans="16:20" x14ac:dyDescent="0.35">
      <c r="P18373" s="33"/>
      <c r="Q18373" s="32"/>
      <c r="R18373" s="32"/>
      <c r="S18373" s="32"/>
      <c r="T18373" s="32"/>
    </row>
    <row r="18374" spans="16:20" x14ac:dyDescent="0.35">
      <c r="P18374" s="33"/>
      <c r="Q18374" s="32"/>
      <c r="R18374" s="32"/>
      <c r="S18374" s="32"/>
      <c r="T18374" s="32"/>
    </row>
    <row r="18375" spans="16:20" x14ac:dyDescent="0.35">
      <c r="P18375" s="33"/>
      <c r="Q18375" s="32"/>
      <c r="R18375" s="32"/>
      <c r="S18375" s="32"/>
      <c r="T18375" s="32"/>
    </row>
    <row r="18376" spans="16:20" x14ac:dyDescent="0.35">
      <c r="P18376" s="33"/>
      <c r="Q18376" s="32"/>
      <c r="R18376" s="32"/>
      <c r="S18376" s="32"/>
      <c r="T18376" s="32"/>
    </row>
    <row r="18377" spans="16:20" x14ac:dyDescent="0.35">
      <c r="P18377" s="33"/>
      <c r="Q18377" s="32"/>
      <c r="R18377" s="32"/>
      <c r="S18377" s="32"/>
      <c r="T18377" s="32"/>
    </row>
    <row r="18378" spans="16:20" x14ac:dyDescent="0.35">
      <c r="P18378" s="33"/>
      <c r="Q18378" s="32"/>
      <c r="R18378" s="32"/>
      <c r="S18378" s="32"/>
      <c r="T18378" s="32"/>
    </row>
    <row r="18379" spans="16:20" x14ac:dyDescent="0.35">
      <c r="P18379" s="33"/>
      <c r="Q18379" s="32"/>
      <c r="R18379" s="32"/>
      <c r="S18379" s="32"/>
      <c r="T18379" s="32"/>
    </row>
    <row r="18380" spans="16:20" x14ac:dyDescent="0.35">
      <c r="P18380" s="33"/>
      <c r="Q18380" s="32"/>
      <c r="R18380" s="32"/>
      <c r="S18380" s="32"/>
      <c r="T18380" s="32"/>
    </row>
    <row r="18381" spans="16:20" x14ac:dyDescent="0.35">
      <c r="P18381" s="33"/>
      <c r="Q18381" s="32"/>
      <c r="R18381" s="32"/>
      <c r="S18381" s="32"/>
      <c r="T18381" s="32"/>
    </row>
    <row r="18382" spans="16:20" x14ac:dyDescent="0.35">
      <c r="P18382" s="33"/>
      <c r="Q18382" s="32"/>
      <c r="R18382" s="32"/>
      <c r="S18382" s="32"/>
      <c r="T18382" s="32"/>
    </row>
    <row r="18383" spans="16:20" x14ac:dyDescent="0.35">
      <c r="P18383" s="33"/>
      <c r="Q18383" s="32"/>
      <c r="R18383" s="32"/>
      <c r="S18383" s="32"/>
      <c r="T18383" s="32"/>
    </row>
    <row r="18384" spans="16:20" x14ac:dyDescent="0.35">
      <c r="P18384" s="33"/>
      <c r="Q18384" s="32"/>
      <c r="R18384" s="32"/>
      <c r="S18384" s="32"/>
      <c r="T18384" s="32"/>
    </row>
    <row r="18385" spans="16:20" x14ac:dyDescent="0.35">
      <c r="P18385" s="33"/>
      <c r="Q18385" s="32"/>
      <c r="R18385" s="32"/>
      <c r="S18385" s="32"/>
      <c r="T18385" s="32"/>
    </row>
    <row r="18386" spans="16:20" x14ac:dyDescent="0.35">
      <c r="P18386" s="33"/>
      <c r="Q18386" s="32"/>
      <c r="R18386" s="32"/>
      <c r="S18386" s="32"/>
      <c r="T18386" s="32"/>
    </row>
    <row r="18387" spans="16:20" x14ac:dyDescent="0.35">
      <c r="P18387" s="33"/>
      <c r="Q18387" s="32"/>
      <c r="R18387" s="32"/>
      <c r="S18387" s="32"/>
      <c r="T18387" s="32"/>
    </row>
    <row r="18388" spans="16:20" x14ac:dyDescent="0.35">
      <c r="P18388" s="33"/>
      <c r="Q18388" s="32"/>
      <c r="R18388" s="32"/>
      <c r="S18388" s="32"/>
      <c r="T18388" s="32"/>
    </row>
    <row r="18389" spans="16:20" x14ac:dyDescent="0.35">
      <c r="P18389" s="33"/>
      <c r="Q18389" s="32"/>
      <c r="R18389" s="32"/>
      <c r="S18389" s="32"/>
      <c r="T18389" s="32"/>
    </row>
    <row r="18390" spans="16:20" x14ac:dyDescent="0.35">
      <c r="P18390" s="33"/>
      <c r="Q18390" s="32"/>
      <c r="R18390" s="32"/>
      <c r="S18390" s="32"/>
      <c r="T18390" s="32"/>
    </row>
    <row r="18391" spans="16:20" x14ac:dyDescent="0.35">
      <c r="P18391" s="33"/>
      <c r="Q18391" s="32"/>
      <c r="R18391" s="32"/>
      <c r="S18391" s="32"/>
      <c r="T18391" s="32"/>
    </row>
    <row r="18392" spans="16:20" x14ac:dyDescent="0.35">
      <c r="P18392" s="33"/>
      <c r="Q18392" s="32"/>
      <c r="R18392" s="32"/>
      <c r="S18392" s="32"/>
      <c r="T18392" s="32"/>
    </row>
    <row r="18393" spans="16:20" x14ac:dyDescent="0.35">
      <c r="P18393" s="33"/>
      <c r="Q18393" s="32"/>
      <c r="R18393" s="32"/>
      <c r="S18393" s="32"/>
      <c r="T18393" s="32"/>
    </row>
    <row r="18394" spans="16:20" x14ac:dyDescent="0.35">
      <c r="P18394" s="33"/>
      <c r="Q18394" s="32"/>
      <c r="R18394" s="32"/>
      <c r="S18394" s="32"/>
      <c r="T18394" s="32"/>
    </row>
    <row r="18395" spans="16:20" x14ac:dyDescent="0.35">
      <c r="P18395" s="33"/>
      <c r="Q18395" s="32"/>
      <c r="R18395" s="32"/>
      <c r="S18395" s="32"/>
      <c r="T18395" s="32"/>
    </row>
    <row r="18396" spans="16:20" x14ac:dyDescent="0.35">
      <c r="P18396" s="33"/>
      <c r="Q18396" s="32"/>
      <c r="R18396" s="32"/>
      <c r="S18396" s="32"/>
      <c r="T18396" s="32"/>
    </row>
    <row r="18397" spans="16:20" x14ac:dyDescent="0.35">
      <c r="P18397" s="33"/>
      <c r="Q18397" s="32"/>
      <c r="R18397" s="32"/>
      <c r="S18397" s="32"/>
      <c r="T18397" s="32"/>
    </row>
    <row r="18398" spans="16:20" x14ac:dyDescent="0.35">
      <c r="P18398" s="33"/>
      <c r="Q18398" s="32"/>
      <c r="R18398" s="32"/>
      <c r="S18398" s="32"/>
      <c r="T18398" s="32"/>
    </row>
    <row r="18399" spans="16:20" x14ac:dyDescent="0.35">
      <c r="P18399" s="33"/>
      <c r="Q18399" s="32"/>
      <c r="R18399" s="32"/>
      <c r="S18399" s="32"/>
      <c r="T18399" s="32"/>
    </row>
    <row r="18400" spans="16:20" x14ac:dyDescent="0.35">
      <c r="P18400" s="33"/>
      <c r="Q18400" s="32"/>
      <c r="R18400" s="32"/>
      <c r="S18400" s="32"/>
      <c r="T18400" s="32"/>
    </row>
    <row r="18401" spans="16:20" x14ac:dyDescent="0.35">
      <c r="P18401" s="33"/>
      <c r="Q18401" s="32"/>
      <c r="R18401" s="32"/>
      <c r="S18401" s="32"/>
      <c r="T18401" s="32"/>
    </row>
    <row r="18402" spans="16:20" x14ac:dyDescent="0.35">
      <c r="P18402" s="33"/>
      <c r="Q18402" s="32"/>
      <c r="R18402" s="32"/>
      <c r="S18402" s="32"/>
      <c r="T18402" s="32"/>
    </row>
    <row r="18403" spans="16:20" x14ac:dyDescent="0.35">
      <c r="P18403" s="33"/>
      <c r="Q18403" s="32"/>
      <c r="R18403" s="32"/>
      <c r="S18403" s="32"/>
      <c r="T18403" s="32"/>
    </row>
    <row r="18404" spans="16:20" x14ac:dyDescent="0.35">
      <c r="P18404" s="33"/>
      <c r="Q18404" s="32"/>
      <c r="R18404" s="32"/>
      <c r="S18404" s="32"/>
      <c r="T18404" s="32"/>
    </row>
    <row r="18405" spans="16:20" x14ac:dyDescent="0.35">
      <c r="P18405" s="33"/>
      <c r="Q18405" s="32"/>
      <c r="R18405" s="32"/>
      <c r="S18405" s="32"/>
      <c r="T18405" s="32"/>
    </row>
    <row r="18406" spans="16:20" x14ac:dyDescent="0.35">
      <c r="P18406" s="33"/>
      <c r="Q18406" s="32"/>
      <c r="R18406" s="32"/>
      <c r="S18406" s="32"/>
      <c r="T18406" s="32"/>
    </row>
    <row r="18407" spans="16:20" x14ac:dyDescent="0.35">
      <c r="P18407" s="33"/>
      <c r="Q18407" s="32"/>
      <c r="R18407" s="32"/>
      <c r="S18407" s="32"/>
      <c r="T18407" s="32"/>
    </row>
    <row r="18408" spans="16:20" x14ac:dyDescent="0.35">
      <c r="P18408" s="33"/>
      <c r="Q18408" s="32"/>
      <c r="R18408" s="32"/>
      <c r="S18408" s="32"/>
      <c r="T18408" s="32"/>
    </row>
    <row r="18409" spans="16:20" x14ac:dyDescent="0.35">
      <c r="P18409" s="33"/>
      <c r="Q18409" s="32"/>
      <c r="R18409" s="32"/>
      <c r="S18409" s="32"/>
      <c r="T18409" s="32"/>
    </row>
    <row r="18410" spans="16:20" x14ac:dyDescent="0.35">
      <c r="P18410" s="33"/>
      <c r="Q18410" s="32"/>
      <c r="R18410" s="32"/>
      <c r="S18410" s="32"/>
      <c r="T18410" s="32"/>
    </row>
    <row r="18411" spans="16:20" x14ac:dyDescent="0.35">
      <c r="P18411" s="33"/>
      <c r="Q18411" s="32"/>
      <c r="R18411" s="32"/>
      <c r="S18411" s="32"/>
      <c r="T18411" s="32"/>
    </row>
    <row r="18412" spans="16:20" x14ac:dyDescent="0.35">
      <c r="P18412" s="33"/>
      <c r="Q18412" s="32"/>
      <c r="R18412" s="32"/>
      <c r="S18412" s="32"/>
      <c r="T18412" s="32"/>
    </row>
    <row r="18413" spans="16:20" x14ac:dyDescent="0.35">
      <c r="P18413" s="33"/>
      <c r="Q18413" s="32"/>
      <c r="R18413" s="32"/>
      <c r="S18413" s="32"/>
      <c r="T18413" s="32"/>
    </row>
    <row r="18414" spans="16:20" x14ac:dyDescent="0.35">
      <c r="P18414" s="33"/>
      <c r="Q18414" s="32"/>
      <c r="R18414" s="32"/>
      <c r="S18414" s="32"/>
      <c r="T18414" s="32"/>
    </row>
    <row r="18415" spans="16:20" x14ac:dyDescent="0.35">
      <c r="P18415" s="33"/>
      <c r="Q18415" s="32"/>
      <c r="R18415" s="32"/>
      <c r="S18415" s="32"/>
      <c r="T18415" s="32"/>
    </row>
    <row r="18416" spans="16:20" x14ac:dyDescent="0.35">
      <c r="P18416" s="33"/>
      <c r="Q18416" s="32"/>
      <c r="R18416" s="32"/>
      <c r="S18416" s="32"/>
      <c r="T18416" s="32"/>
    </row>
    <row r="18417" spans="16:20" x14ac:dyDescent="0.35">
      <c r="P18417" s="33"/>
      <c r="Q18417" s="32"/>
      <c r="R18417" s="32"/>
      <c r="S18417" s="32"/>
      <c r="T18417" s="32"/>
    </row>
    <row r="18418" spans="16:20" x14ac:dyDescent="0.35">
      <c r="P18418" s="33"/>
      <c r="Q18418" s="32"/>
      <c r="R18418" s="32"/>
      <c r="S18418" s="32"/>
      <c r="T18418" s="32"/>
    </row>
    <row r="18419" spans="16:20" x14ac:dyDescent="0.35">
      <c r="P18419" s="33"/>
      <c r="Q18419" s="32"/>
      <c r="R18419" s="32"/>
      <c r="S18419" s="32"/>
      <c r="T18419" s="32"/>
    </row>
    <row r="18420" spans="16:20" x14ac:dyDescent="0.35">
      <c r="P18420" s="33"/>
      <c r="Q18420" s="32"/>
      <c r="R18420" s="32"/>
      <c r="S18420" s="32"/>
      <c r="T18420" s="32"/>
    </row>
    <row r="18421" spans="16:20" x14ac:dyDescent="0.35">
      <c r="P18421" s="33"/>
      <c r="Q18421" s="32"/>
      <c r="R18421" s="32"/>
      <c r="S18421" s="32"/>
      <c r="T18421" s="32"/>
    </row>
    <row r="18422" spans="16:20" x14ac:dyDescent="0.35">
      <c r="P18422" s="33"/>
      <c r="Q18422" s="32"/>
      <c r="R18422" s="32"/>
      <c r="S18422" s="32"/>
      <c r="T18422" s="32"/>
    </row>
    <row r="18423" spans="16:20" x14ac:dyDescent="0.35">
      <c r="P18423" s="33"/>
      <c r="Q18423" s="32"/>
      <c r="R18423" s="32"/>
      <c r="S18423" s="32"/>
      <c r="T18423" s="32"/>
    </row>
    <row r="18424" spans="16:20" x14ac:dyDescent="0.35">
      <c r="P18424" s="33"/>
      <c r="Q18424" s="32"/>
      <c r="R18424" s="32"/>
      <c r="S18424" s="32"/>
      <c r="T18424" s="32"/>
    </row>
    <row r="18425" spans="16:20" x14ac:dyDescent="0.35">
      <c r="P18425" s="33"/>
      <c r="Q18425" s="32"/>
      <c r="R18425" s="32"/>
      <c r="S18425" s="32"/>
      <c r="T18425" s="32"/>
    </row>
    <row r="18426" spans="16:20" x14ac:dyDescent="0.35">
      <c r="P18426" s="33"/>
      <c r="Q18426" s="32"/>
      <c r="R18426" s="32"/>
      <c r="S18426" s="32"/>
      <c r="T18426" s="32"/>
    </row>
    <row r="18427" spans="16:20" x14ac:dyDescent="0.35">
      <c r="P18427" s="33"/>
      <c r="Q18427" s="32"/>
      <c r="R18427" s="32"/>
      <c r="S18427" s="32"/>
      <c r="T18427" s="32"/>
    </row>
    <row r="18428" spans="16:20" x14ac:dyDescent="0.35">
      <c r="P18428" s="33"/>
      <c r="Q18428" s="32"/>
      <c r="R18428" s="32"/>
      <c r="S18428" s="32"/>
      <c r="T18428" s="32"/>
    </row>
    <row r="18429" spans="16:20" x14ac:dyDescent="0.35">
      <c r="P18429" s="33"/>
      <c r="Q18429" s="32"/>
      <c r="R18429" s="32"/>
      <c r="S18429" s="32"/>
      <c r="T18429" s="32"/>
    </row>
    <row r="18430" spans="16:20" x14ac:dyDescent="0.35">
      <c r="P18430" s="33"/>
      <c r="Q18430" s="32"/>
      <c r="R18430" s="32"/>
      <c r="S18430" s="32"/>
      <c r="T18430" s="32"/>
    </row>
    <row r="18431" spans="16:20" x14ac:dyDescent="0.35">
      <c r="P18431" s="33"/>
      <c r="Q18431" s="32"/>
      <c r="R18431" s="32"/>
      <c r="S18431" s="32"/>
      <c r="T18431" s="32"/>
    </row>
    <row r="18432" spans="16:20" x14ac:dyDescent="0.35">
      <c r="P18432" s="33"/>
      <c r="Q18432" s="32"/>
      <c r="R18432" s="32"/>
      <c r="S18432" s="32"/>
      <c r="T18432" s="32"/>
    </row>
    <row r="18433" spans="16:20" x14ac:dyDescent="0.35">
      <c r="P18433" s="33"/>
      <c r="Q18433" s="32"/>
      <c r="R18433" s="32"/>
      <c r="S18433" s="32"/>
      <c r="T18433" s="32"/>
    </row>
    <row r="18434" spans="16:20" x14ac:dyDescent="0.35">
      <c r="P18434" s="33"/>
      <c r="Q18434" s="32"/>
      <c r="R18434" s="32"/>
      <c r="S18434" s="32"/>
      <c r="T18434" s="32"/>
    </row>
    <row r="18435" spans="16:20" x14ac:dyDescent="0.35">
      <c r="P18435" s="33"/>
      <c r="Q18435" s="32"/>
      <c r="R18435" s="32"/>
      <c r="S18435" s="32"/>
      <c r="T18435" s="32"/>
    </row>
    <row r="18436" spans="16:20" x14ac:dyDescent="0.35">
      <c r="P18436" s="33"/>
      <c r="Q18436" s="32"/>
      <c r="R18436" s="32"/>
      <c r="S18436" s="32"/>
      <c r="T18436" s="32"/>
    </row>
    <row r="18437" spans="16:20" x14ac:dyDescent="0.35">
      <c r="P18437" s="33"/>
      <c r="Q18437" s="32"/>
      <c r="R18437" s="32"/>
      <c r="S18437" s="32"/>
      <c r="T18437" s="32"/>
    </row>
    <row r="18438" spans="16:20" x14ac:dyDescent="0.35">
      <c r="P18438" s="33"/>
      <c r="Q18438" s="32"/>
      <c r="R18438" s="32"/>
      <c r="S18438" s="32"/>
      <c r="T18438" s="32"/>
    </row>
    <row r="18439" spans="16:20" x14ac:dyDescent="0.35">
      <c r="P18439" s="33"/>
      <c r="Q18439" s="32"/>
      <c r="R18439" s="32"/>
      <c r="S18439" s="32"/>
      <c r="T18439" s="32"/>
    </row>
    <row r="18440" spans="16:20" x14ac:dyDescent="0.35">
      <c r="P18440" s="33"/>
      <c r="Q18440" s="32"/>
      <c r="R18440" s="32"/>
      <c r="S18440" s="32"/>
      <c r="T18440" s="32"/>
    </row>
    <row r="18441" spans="16:20" x14ac:dyDescent="0.35">
      <c r="P18441" s="33"/>
      <c r="Q18441" s="32"/>
      <c r="R18441" s="32"/>
      <c r="S18441" s="32"/>
      <c r="T18441" s="32"/>
    </row>
    <row r="18442" spans="16:20" x14ac:dyDescent="0.35">
      <c r="P18442" s="33"/>
      <c r="Q18442" s="32"/>
      <c r="R18442" s="32"/>
      <c r="S18442" s="32"/>
      <c r="T18442" s="32"/>
    </row>
    <row r="18443" spans="16:20" x14ac:dyDescent="0.35">
      <c r="P18443" s="33"/>
      <c r="Q18443" s="32"/>
      <c r="R18443" s="32"/>
      <c r="S18443" s="32"/>
      <c r="T18443" s="32"/>
    </row>
    <row r="18444" spans="16:20" x14ac:dyDescent="0.35">
      <c r="P18444" s="33"/>
      <c r="Q18444" s="32"/>
      <c r="R18444" s="32"/>
      <c r="S18444" s="32"/>
      <c r="T18444" s="32"/>
    </row>
    <row r="18445" spans="16:20" x14ac:dyDescent="0.35">
      <c r="P18445" s="33"/>
      <c r="Q18445" s="32"/>
      <c r="R18445" s="32"/>
      <c r="S18445" s="32"/>
      <c r="T18445" s="32"/>
    </row>
    <row r="18446" spans="16:20" x14ac:dyDescent="0.35">
      <c r="P18446" s="33"/>
      <c r="Q18446" s="32"/>
      <c r="R18446" s="32"/>
      <c r="S18446" s="32"/>
      <c r="T18446" s="32"/>
    </row>
    <row r="18447" spans="16:20" x14ac:dyDescent="0.35">
      <c r="P18447" s="33"/>
      <c r="Q18447" s="32"/>
      <c r="R18447" s="32"/>
      <c r="S18447" s="32"/>
      <c r="T18447" s="32"/>
    </row>
    <row r="18448" spans="16:20" x14ac:dyDescent="0.35">
      <c r="P18448" s="33"/>
      <c r="Q18448" s="32"/>
      <c r="R18448" s="32"/>
      <c r="S18448" s="32"/>
      <c r="T18448" s="32"/>
    </row>
    <row r="18449" spans="16:20" x14ac:dyDescent="0.35">
      <c r="P18449" s="33"/>
      <c r="Q18449" s="32"/>
      <c r="R18449" s="32"/>
      <c r="S18449" s="32"/>
      <c r="T18449" s="32"/>
    </row>
    <row r="18450" spans="16:20" x14ac:dyDescent="0.35">
      <c r="P18450" s="33"/>
      <c r="Q18450" s="32"/>
      <c r="R18450" s="32"/>
      <c r="S18450" s="32"/>
      <c r="T18450" s="32"/>
    </row>
    <row r="18451" spans="16:20" x14ac:dyDescent="0.35">
      <c r="P18451" s="33"/>
      <c r="Q18451" s="32"/>
      <c r="R18451" s="32"/>
      <c r="S18451" s="32"/>
      <c r="T18451" s="32"/>
    </row>
    <row r="18452" spans="16:20" x14ac:dyDescent="0.35">
      <c r="P18452" s="33"/>
      <c r="Q18452" s="32"/>
      <c r="R18452" s="32"/>
      <c r="S18452" s="32"/>
      <c r="T18452" s="32"/>
    </row>
    <row r="18453" spans="16:20" x14ac:dyDescent="0.35">
      <c r="P18453" s="33"/>
      <c r="Q18453" s="32"/>
      <c r="R18453" s="32"/>
      <c r="S18453" s="32"/>
      <c r="T18453" s="32"/>
    </row>
    <row r="18454" spans="16:20" x14ac:dyDescent="0.35">
      <c r="P18454" s="33"/>
      <c r="Q18454" s="32"/>
      <c r="R18454" s="32"/>
      <c r="S18454" s="32"/>
      <c r="T18454" s="32"/>
    </row>
    <row r="18455" spans="16:20" x14ac:dyDescent="0.35">
      <c r="P18455" s="33"/>
      <c r="Q18455" s="32"/>
      <c r="R18455" s="32"/>
      <c r="S18455" s="32"/>
      <c r="T18455" s="32"/>
    </row>
    <row r="18456" spans="16:20" x14ac:dyDescent="0.35">
      <c r="P18456" s="33"/>
      <c r="Q18456" s="32"/>
      <c r="R18456" s="32"/>
      <c r="S18456" s="32"/>
      <c r="T18456" s="32"/>
    </row>
    <row r="18457" spans="16:20" x14ac:dyDescent="0.35">
      <c r="P18457" s="33"/>
      <c r="Q18457" s="32"/>
      <c r="R18457" s="32"/>
      <c r="S18457" s="32"/>
      <c r="T18457" s="32"/>
    </row>
    <row r="18458" spans="16:20" x14ac:dyDescent="0.35">
      <c r="P18458" s="33"/>
      <c r="Q18458" s="32"/>
      <c r="R18458" s="32"/>
      <c r="S18458" s="32"/>
      <c r="T18458" s="32"/>
    </row>
    <row r="18459" spans="16:20" x14ac:dyDescent="0.35">
      <c r="P18459" s="33"/>
      <c r="Q18459" s="32"/>
      <c r="R18459" s="32"/>
      <c r="S18459" s="32"/>
      <c r="T18459" s="32"/>
    </row>
    <row r="18460" spans="16:20" x14ac:dyDescent="0.35">
      <c r="P18460" s="33"/>
      <c r="Q18460" s="32"/>
      <c r="R18460" s="32"/>
      <c r="S18460" s="32"/>
      <c r="T18460" s="32"/>
    </row>
    <row r="18461" spans="16:20" x14ac:dyDescent="0.35">
      <c r="P18461" s="33"/>
      <c r="Q18461" s="32"/>
      <c r="R18461" s="32"/>
      <c r="S18461" s="32"/>
      <c r="T18461" s="32"/>
    </row>
    <row r="18462" spans="16:20" x14ac:dyDescent="0.35">
      <c r="P18462" s="33"/>
      <c r="Q18462" s="32"/>
      <c r="R18462" s="32"/>
      <c r="S18462" s="32"/>
      <c r="T18462" s="32"/>
    </row>
    <row r="18463" spans="16:20" x14ac:dyDescent="0.35">
      <c r="P18463" s="33"/>
      <c r="Q18463" s="32"/>
      <c r="R18463" s="32"/>
      <c r="S18463" s="32"/>
      <c r="T18463" s="32"/>
    </row>
    <row r="18464" spans="16:20" x14ac:dyDescent="0.35">
      <c r="P18464" s="33"/>
      <c r="Q18464" s="32"/>
      <c r="R18464" s="32"/>
      <c r="S18464" s="32"/>
      <c r="T18464" s="32"/>
    </row>
    <row r="18465" spans="16:20" x14ac:dyDescent="0.35">
      <c r="P18465" s="33"/>
      <c r="Q18465" s="32"/>
      <c r="R18465" s="32"/>
      <c r="S18465" s="32"/>
      <c r="T18465" s="32"/>
    </row>
    <row r="18466" spans="16:20" x14ac:dyDescent="0.35">
      <c r="P18466" s="33"/>
      <c r="Q18466" s="32"/>
      <c r="R18466" s="32"/>
      <c r="S18466" s="32"/>
      <c r="T18466" s="32"/>
    </row>
    <row r="18467" spans="16:20" x14ac:dyDescent="0.35">
      <c r="P18467" s="33"/>
      <c r="Q18467" s="32"/>
      <c r="R18467" s="32"/>
      <c r="S18467" s="32"/>
      <c r="T18467" s="32"/>
    </row>
    <row r="18468" spans="16:20" x14ac:dyDescent="0.35">
      <c r="P18468" s="33"/>
      <c r="Q18468" s="32"/>
      <c r="R18468" s="32"/>
      <c r="S18468" s="32"/>
      <c r="T18468" s="32"/>
    </row>
    <row r="18469" spans="16:20" x14ac:dyDescent="0.35">
      <c r="P18469" s="33"/>
      <c r="Q18469" s="32"/>
      <c r="R18469" s="32"/>
      <c r="S18469" s="32"/>
      <c r="T18469" s="32"/>
    </row>
    <row r="18470" spans="16:20" x14ac:dyDescent="0.35">
      <c r="P18470" s="33"/>
      <c r="Q18470" s="32"/>
      <c r="R18470" s="32"/>
      <c r="S18470" s="32"/>
      <c r="T18470" s="32"/>
    </row>
    <row r="18471" spans="16:20" x14ac:dyDescent="0.35">
      <c r="P18471" s="33"/>
      <c r="Q18471" s="32"/>
      <c r="R18471" s="32"/>
      <c r="S18471" s="32"/>
      <c r="T18471" s="32"/>
    </row>
    <row r="18472" spans="16:20" x14ac:dyDescent="0.35">
      <c r="P18472" s="33"/>
      <c r="Q18472" s="32"/>
      <c r="R18472" s="32"/>
      <c r="S18472" s="32"/>
      <c r="T18472" s="32"/>
    </row>
    <row r="18473" spans="16:20" x14ac:dyDescent="0.35">
      <c r="P18473" s="33"/>
      <c r="Q18473" s="32"/>
      <c r="R18473" s="32"/>
      <c r="S18473" s="32"/>
      <c r="T18473" s="32"/>
    </row>
    <row r="18474" spans="16:20" x14ac:dyDescent="0.35">
      <c r="P18474" s="33"/>
      <c r="Q18474" s="32"/>
      <c r="R18474" s="32"/>
      <c r="S18474" s="32"/>
      <c r="T18474" s="32"/>
    </row>
    <row r="18475" spans="16:20" x14ac:dyDescent="0.35">
      <c r="P18475" s="33"/>
      <c r="Q18475" s="32"/>
      <c r="R18475" s="32"/>
      <c r="S18475" s="32"/>
      <c r="T18475" s="32"/>
    </row>
    <row r="18476" spans="16:20" x14ac:dyDescent="0.35">
      <c r="P18476" s="33"/>
      <c r="Q18476" s="32"/>
      <c r="R18476" s="32"/>
      <c r="S18476" s="32"/>
      <c r="T18476" s="32"/>
    </row>
    <row r="18477" spans="16:20" x14ac:dyDescent="0.35">
      <c r="P18477" s="33"/>
      <c r="Q18477" s="32"/>
      <c r="R18477" s="32"/>
      <c r="S18477" s="32"/>
      <c r="T18477" s="32"/>
    </row>
    <row r="18478" spans="16:20" x14ac:dyDescent="0.35">
      <c r="P18478" s="33"/>
      <c r="Q18478" s="32"/>
      <c r="R18478" s="32"/>
      <c r="S18478" s="32"/>
      <c r="T18478" s="32"/>
    </row>
    <row r="18479" spans="16:20" x14ac:dyDescent="0.35">
      <c r="P18479" s="33"/>
      <c r="Q18479" s="32"/>
      <c r="R18479" s="32"/>
      <c r="S18479" s="32"/>
      <c r="T18479" s="32"/>
    </row>
    <row r="18480" spans="16:20" x14ac:dyDescent="0.35">
      <c r="P18480" s="33"/>
      <c r="Q18480" s="32"/>
      <c r="R18480" s="32"/>
      <c r="S18480" s="32"/>
      <c r="T18480" s="32"/>
    </row>
    <row r="18481" spans="16:20" x14ac:dyDescent="0.35">
      <c r="P18481" s="33"/>
      <c r="Q18481" s="32"/>
      <c r="R18481" s="32"/>
      <c r="S18481" s="32"/>
      <c r="T18481" s="32"/>
    </row>
    <row r="18482" spans="16:20" x14ac:dyDescent="0.35">
      <c r="P18482" s="33"/>
      <c r="Q18482" s="32"/>
      <c r="R18482" s="32"/>
      <c r="S18482" s="32"/>
      <c r="T18482" s="32"/>
    </row>
    <row r="18483" spans="16:20" x14ac:dyDescent="0.35">
      <c r="P18483" s="33"/>
      <c r="Q18483" s="32"/>
      <c r="R18483" s="32"/>
      <c r="S18483" s="32"/>
      <c r="T18483" s="32"/>
    </row>
    <row r="18484" spans="16:20" x14ac:dyDescent="0.35">
      <c r="P18484" s="33"/>
      <c r="Q18484" s="32"/>
      <c r="R18484" s="32"/>
      <c r="S18484" s="32"/>
      <c r="T18484" s="32"/>
    </row>
    <row r="18485" spans="16:20" x14ac:dyDescent="0.35">
      <c r="P18485" s="33"/>
      <c r="Q18485" s="32"/>
      <c r="R18485" s="32"/>
      <c r="S18485" s="32"/>
      <c r="T18485" s="32"/>
    </row>
    <row r="18486" spans="16:20" x14ac:dyDescent="0.35">
      <c r="P18486" s="33"/>
      <c r="Q18486" s="32"/>
      <c r="R18486" s="32"/>
      <c r="S18486" s="32"/>
      <c r="T18486" s="32"/>
    </row>
    <row r="18487" spans="16:20" x14ac:dyDescent="0.35">
      <c r="P18487" s="33"/>
      <c r="Q18487" s="32"/>
      <c r="R18487" s="32"/>
      <c r="S18487" s="32"/>
      <c r="T18487" s="32"/>
    </row>
    <row r="18488" spans="16:20" x14ac:dyDescent="0.35">
      <c r="P18488" s="33"/>
      <c r="Q18488" s="32"/>
      <c r="R18488" s="32"/>
      <c r="S18488" s="32"/>
      <c r="T18488" s="32"/>
    </row>
    <row r="18489" spans="16:20" x14ac:dyDescent="0.35">
      <c r="P18489" s="33"/>
      <c r="Q18489" s="32"/>
      <c r="R18489" s="32"/>
      <c r="S18489" s="32"/>
      <c r="T18489" s="32"/>
    </row>
    <row r="18490" spans="16:20" x14ac:dyDescent="0.35">
      <c r="P18490" s="33"/>
      <c r="Q18490" s="32"/>
      <c r="R18490" s="32"/>
      <c r="S18490" s="32"/>
      <c r="T18490" s="32"/>
    </row>
    <row r="18491" spans="16:20" x14ac:dyDescent="0.35">
      <c r="P18491" s="33"/>
      <c r="Q18491" s="32"/>
      <c r="R18491" s="32"/>
      <c r="S18491" s="32"/>
      <c r="T18491" s="32"/>
    </row>
    <row r="18492" spans="16:20" x14ac:dyDescent="0.35">
      <c r="P18492" s="33"/>
      <c r="Q18492" s="32"/>
      <c r="R18492" s="32"/>
      <c r="S18492" s="32"/>
      <c r="T18492" s="32"/>
    </row>
    <row r="18493" spans="16:20" x14ac:dyDescent="0.35">
      <c r="P18493" s="33"/>
      <c r="Q18493" s="32"/>
      <c r="R18493" s="32"/>
      <c r="S18493" s="32"/>
      <c r="T18493" s="32"/>
    </row>
    <row r="18494" spans="16:20" x14ac:dyDescent="0.35">
      <c r="P18494" s="33"/>
      <c r="Q18494" s="32"/>
      <c r="R18494" s="32"/>
      <c r="S18494" s="32"/>
      <c r="T18494" s="32"/>
    </row>
    <row r="18495" spans="16:20" x14ac:dyDescent="0.35">
      <c r="P18495" s="33"/>
      <c r="Q18495" s="32"/>
      <c r="R18495" s="32"/>
      <c r="S18495" s="32"/>
      <c r="T18495" s="32"/>
    </row>
    <row r="18496" spans="16:20" x14ac:dyDescent="0.35">
      <c r="P18496" s="33"/>
      <c r="Q18496" s="32"/>
      <c r="R18496" s="32"/>
      <c r="S18496" s="32"/>
      <c r="T18496" s="32"/>
    </row>
    <row r="18497" spans="16:20" x14ac:dyDescent="0.35">
      <c r="P18497" s="33"/>
      <c r="Q18497" s="32"/>
      <c r="R18497" s="32"/>
      <c r="S18497" s="32"/>
      <c r="T18497" s="32"/>
    </row>
    <row r="18498" spans="16:20" x14ac:dyDescent="0.35">
      <c r="P18498" s="33"/>
      <c r="Q18498" s="32"/>
      <c r="R18498" s="32"/>
      <c r="S18498" s="32"/>
      <c r="T18498" s="32"/>
    </row>
    <row r="18499" spans="16:20" x14ac:dyDescent="0.35">
      <c r="P18499" s="33"/>
      <c r="Q18499" s="32"/>
      <c r="R18499" s="32"/>
      <c r="S18499" s="32"/>
      <c r="T18499" s="32"/>
    </row>
    <row r="18500" spans="16:20" x14ac:dyDescent="0.35">
      <c r="P18500" s="33"/>
      <c r="Q18500" s="32"/>
      <c r="R18500" s="32"/>
      <c r="S18500" s="32"/>
      <c r="T18500" s="32"/>
    </row>
    <row r="18501" spans="16:20" x14ac:dyDescent="0.35">
      <c r="P18501" s="33"/>
      <c r="Q18501" s="32"/>
      <c r="R18501" s="32"/>
      <c r="S18501" s="32"/>
      <c r="T18501" s="32"/>
    </row>
    <row r="18502" spans="16:20" x14ac:dyDescent="0.35">
      <c r="P18502" s="33"/>
      <c r="Q18502" s="32"/>
      <c r="R18502" s="32"/>
      <c r="S18502" s="32"/>
      <c r="T18502" s="32"/>
    </row>
    <row r="18503" spans="16:20" x14ac:dyDescent="0.35">
      <c r="P18503" s="33"/>
      <c r="Q18503" s="32"/>
      <c r="R18503" s="32"/>
      <c r="S18503" s="32"/>
      <c r="T18503" s="32"/>
    </row>
    <row r="18504" spans="16:20" x14ac:dyDescent="0.35">
      <c r="P18504" s="33"/>
      <c r="Q18504" s="32"/>
      <c r="R18504" s="32"/>
      <c r="S18504" s="32"/>
      <c r="T18504" s="32"/>
    </row>
    <row r="18505" spans="16:20" x14ac:dyDescent="0.35">
      <c r="P18505" s="33"/>
      <c r="Q18505" s="32"/>
      <c r="R18505" s="32"/>
      <c r="S18505" s="32"/>
      <c r="T18505" s="32"/>
    </row>
    <row r="18506" spans="16:20" x14ac:dyDescent="0.35">
      <c r="P18506" s="33"/>
      <c r="Q18506" s="32"/>
      <c r="R18506" s="32"/>
      <c r="S18506" s="32"/>
      <c r="T18506" s="32"/>
    </row>
    <row r="18507" spans="16:20" x14ac:dyDescent="0.35">
      <c r="P18507" s="33"/>
      <c r="Q18507" s="32"/>
      <c r="R18507" s="32"/>
      <c r="S18507" s="32"/>
      <c r="T18507" s="32"/>
    </row>
    <row r="18508" spans="16:20" x14ac:dyDescent="0.35">
      <c r="P18508" s="33"/>
      <c r="Q18508" s="32"/>
      <c r="R18508" s="32"/>
      <c r="S18508" s="32"/>
      <c r="T18508" s="32"/>
    </row>
    <row r="18509" spans="16:20" x14ac:dyDescent="0.35">
      <c r="P18509" s="33"/>
      <c r="Q18509" s="32"/>
      <c r="R18509" s="32"/>
      <c r="S18509" s="32"/>
      <c r="T18509" s="32"/>
    </row>
    <row r="18510" spans="16:20" x14ac:dyDescent="0.35">
      <c r="P18510" s="33"/>
      <c r="Q18510" s="32"/>
      <c r="R18510" s="32"/>
      <c r="S18510" s="32"/>
      <c r="T18510" s="32"/>
    </row>
    <row r="18511" spans="16:20" x14ac:dyDescent="0.35">
      <c r="P18511" s="33"/>
      <c r="Q18511" s="32"/>
      <c r="R18511" s="32"/>
      <c r="S18511" s="32"/>
      <c r="T18511" s="32"/>
    </row>
    <row r="18512" spans="16:20" x14ac:dyDescent="0.35">
      <c r="P18512" s="33"/>
      <c r="Q18512" s="32"/>
      <c r="R18512" s="32"/>
      <c r="S18512" s="32"/>
      <c r="T18512" s="32"/>
    </row>
    <row r="18513" spans="16:20" x14ac:dyDescent="0.35">
      <c r="P18513" s="33"/>
      <c r="Q18513" s="32"/>
      <c r="R18513" s="32"/>
      <c r="S18513" s="32"/>
      <c r="T18513" s="32"/>
    </row>
    <row r="18514" spans="16:20" x14ac:dyDescent="0.35">
      <c r="P18514" s="33"/>
      <c r="Q18514" s="32"/>
      <c r="R18514" s="32"/>
      <c r="S18514" s="32"/>
      <c r="T18514" s="32"/>
    </row>
    <row r="18515" spans="16:20" x14ac:dyDescent="0.35">
      <c r="P18515" s="33"/>
      <c r="Q18515" s="32"/>
      <c r="R18515" s="32"/>
      <c r="S18515" s="32"/>
      <c r="T18515" s="32"/>
    </row>
    <row r="18516" spans="16:20" x14ac:dyDescent="0.35">
      <c r="P18516" s="33"/>
      <c r="Q18516" s="32"/>
      <c r="R18516" s="32"/>
      <c r="S18516" s="32"/>
      <c r="T18516" s="32"/>
    </row>
    <row r="18517" spans="16:20" x14ac:dyDescent="0.35">
      <c r="P18517" s="33"/>
      <c r="Q18517" s="32"/>
      <c r="R18517" s="32"/>
      <c r="S18517" s="32"/>
      <c r="T18517" s="32"/>
    </row>
    <row r="18518" spans="16:20" x14ac:dyDescent="0.35">
      <c r="P18518" s="33"/>
      <c r="Q18518" s="32"/>
      <c r="R18518" s="32"/>
      <c r="S18518" s="32"/>
      <c r="T18518" s="32"/>
    </row>
    <row r="18519" spans="16:20" x14ac:dyDescent="0.35">
      <c r="P18519" s="33"/>
      <c r="Q18519" s="32"/>
      <c r="R18519" s="32"/>
      <c r="S18519" s="32"/>
      <c r="T18519" s="32"/>
    </row>
    <row r="18520" spans="16:20" x14ac:dyDescent="0.35">
      <c r="P18520" s="33"/>
      <c r="Q18520" s="32"/>
      <c r="R18520" s="32"/>
      <c r="S18520" s="32"/>
      <c r="T18520" s="32"/>
    </row>
    <row r="18521" spans="16:20" x14ac:dyDescent="0.35">
      <c r="P18521" s="33"/>
      <c r="Q18521" s="32"/>
      <c r="R18521" s="32"/>
      <c r="S18521" s="32"/>
      <c r="T18521" s="32"/>
    </row>
    <row r="18522" spans="16:20" x14ac:dyDescent="0.35">
      <c r="P18522" s="33"/>
      <c r="Q18522" s="32"/>
      <c r="R18522" s="32"/>
      <c r="S18522" s="32"/>
      <c r="T18522" s="32"/>
    </row>
    <row r="18523" spans="16:20" x14ac:dyDescent="0.35">
      <c r="P18523" s="33"/>
      <c r="Q18523" s="32"/>
      <c r="R18523" s="32"/>
      <c r="S18523" s="32"/>
      <c r="T18523" s="32"/>
    </row>
    <row r="18524" spans="16:20" x14ac:dyDescent="0.35">
      <c r="P18524" s="33"/>
      <c r="Q18524" s="32"/>
      <c r="R18524" s="32"/>
      <c r="S18524" s="32"/>
      <c r="T18524" s="32"/>
    </row>
    <row r="18525" spans="16:20" x14ac:dyDescent="0.35">
      <c r="P18525" s="33"/>
      <c r="Q18525" s="32"/>
      <c r="R18525" s="32"/>
      <c r="S18525" s="32"/>
      <c r="T18525" s="32"/>
    </row>
    <row r="18526" spans="16:20" x14ac:dyDescent="0.35">
      <c r="P18526" s="33"/>
      <c r="Q18526" s="32"/>
      <c r="R18526" s="32"/>
      <c r="S18526" s="32"/>
      <c r="T18526" s="32"/>
    </row>
    <row r="18527" spans="16:20" x14ac:dyDescent="0.35">
      <c r="P18527" s="33"/>
      <c r="Q18527" s="32"/>
      <c r="R18527" s="32"/>
      <c r="S18527" s="32"/>
      <c r="T18527" s="32"/>
    </row>
    <row r="18528" spans="16:20" x14ac:dyDescent="0.35">
      <c r="P18528" s="33"/>
      <c r="Q18528" s="32"/>
      <c r="R18528" s="32"/>
      <c r="S18528" s="32"/>
      <c r="T18528" s="32"/>
    </row>
    <row r="18529" spans="16:20" x14ac:dyDescent="0.35">
      <c r="P18529" s="33"/>
      <c r="Q18529" s="32"/>
      <c r="R18529" s="32"/>
      <c r="S18529" s="32"/>
      <c r="T18529" s="32"/>
    </row>
    <row r="18530" spans="16:20" x14ac:dyDescent="0.35">
      <c r="P18530" s="33"/>
      <c r="Q18530" s="32"/>
      <c r="R18530" s="32"/>
      <c r="S18530" s="32"/>
      <c r="T18530" s="32"/>
    </row>
    <row r="18531" spans="16:20" x14ac:dyDescent="0.35">
      <c r="P18531" s="33"/>
      <c r="Q18531" s="32"/>
      <c r="R18531" s="32"/>
      <c r="S18531" s="32"/>
      <c r="T18531" s="32"/>
    </row>
    <row r="18532" spans="16:20" x14ac:dyDescent="0.35">
      <c r="P18532" s="33"/>
      <c r="Q18532" s="32"/>
      <c r="R18532" s="32"/>
      <c r="S18532" s="32"/>
      <c r="T18532" s="32"/>
    </row>
    <row r="18533" spans="16:20" x14ac:dyDescent="0.35">
      <c r="P18533" s="33"/>
      <c r="Q18533" s="32"/>
      <c r="R18533" s="32"/>
      <c r="S18533" s="32"/>
      <c r="T18533" s="32"/>
    </row>
    <row r="18534" spans="16:20" x14ac:dyDescent="0.35">
      <c r="P18534" s="33"/>
      <c r="Q18534" s="32"/>
      <c r="R18534" s="32"/>
      <c r="S18534" s="32"/>
      <c r="T18534" s="32"/>
    </row>
    <row r="18535" spans="16:20" x14ac:dyDescent="0.35">
      <c r="P18535" s="33"/>
      <c r="Q18535" s="32"/>
      <c r="R18535" s="32"/>
      <c r="S18535" s="32"/>
      <c r="T18535" s="32"/>
    </row>
    <row r="18536" spans="16:20" x14ac:dyDescent="0.35">
      <c r="P18536" s="33"/>
      <c r="Q18536" s="32"/>
      <c r="R18536" s="32"/>
      <c r="S18536" s="32"/>
      <c r="T18536" s="32"/>
    </row>
    <row r="18537" spans="16:20" x14ac:dyDescent="0.35">
      <c r="P18537" s="33"/>
      <c r="Q18537" s="32"/>
      <c r="R18537" s="32"/>
      <c r="S18537" s="32"/>
      <c r="T18537" s="32"/>
    </row>
    <row r="18538" spans="16:20" x14ac:dyDescent="0.35">
      <c r="P18538" s="33"/>
      <c r="Q18538" s="32"/>
      <c r="R18538" s="32"/>
      <c r="S18538" s="32"/>
      <c r="T18538" s="32"/>
    </row>
    <row r="18539" spans="16:20" x14ac:dyDescent="0.35">
      <c r="P18539" s="33"/>
      <c r="Q18539" s="32"/>
      <c r="R18539" s="32"/>
      <c r="S18539" s="32"/>
      <c r="T18539" s="32"/>
    </row>
    <row r="18540" spans="16:20" x14ac:dyDescent="0.35">
      <c r="P18540" s="33"/>
      <c r="Q18540" s="32"/>
      <c r="R18540" s="32"/>
      <c r="S18540" s="32"/>
      <c r="T18540" s="32"/>
    </row>
    <row r="18541" spans="16:20" x14ac:dyDescent="0.35">
      <c r="P18541" s="33"/>
      <c r="Q18541" s="32"/>
      <c r="R18541" s="32"/>
      <c r="S18541" s="32"/>
      <c r="T18541" s="32"/>
    </row>
    <row r="18542" spans="16:20" x14ac:dyDescent="0.35">
      <c r="P18542" s="33"/>
      <c r="Q18542" s="32"/>
      <c r="R18542" s="32"/>
      <c r="S18542" s="32"/>
      <c r="T18542" s="32"/>
    </row>
    <row r="18543" spans="16:20" x14ac:dyDescent="0.35">
      <c r="P18543" s="33"/>
      <c r="Q18543" s="32"/>
      <c r="R18543" s="32"/>
      <c r="S18543" s="32"/>
      <c r="T18543" s="32"/>
    </row>
    <row r="18544" spans="16:20" x14ac:dyDescent="0.35">
      <c r="P18544" s="33"/>
      <c r="Q18544" s="32"/>
      <c r="R18544" s="32"/>
      <c r="S18544" s="32"/>
      <c r="T18544" s="32"/>
    </row>
    <row r="18545" spans="16:20" x14ac:dyDescent="0.35">
      <c r="P18545" s="33"/>
      <c r="Q18545" s="32"/>
      <c r="R18545" s="32"/>
      <c r="S18545" s="32"/>
      <c r="T18545" s="32"/>
    </row>
    <row r="18546" spans="16:20" x14ac:dyDescent="0.35">
      <c r="P18546" s="33"/>
      <c r="Q18546" s="32"/>
      <c r="R18546" s="32"/>
      <c r="S18546" s="32"/>
      <c r="T18546" s="32"/>
    </row>
    <row r="18547" spans="16:20" x14ac:dyDescent="0.35">
      <c r="P18547" s="33"/>
      <c r="Q18547" s="32"/>
      <c r="R18547" s="32"/>
      <c r="S18547" s="32"/>
      <c r="T18547" s="32"/>
    </row>
    <row r="18548" spans="16:20" x14ac:dyDescent="0.35">
      <c r="P18548" s="33"/>
      <c r="Q18548" s="32"/>
      <c r="R18548" s="32"/>
      <c r="S18548" s="32"/>
      <c r="T18548" s="32"/>
    </row>
    <row r="18549" spans="16:20" x14ac:dyDescent="0.35">
      <c r="P18549" s="33"/>
      <c r="Q18549" s="32"/>
      <c r="R18549" s="32"/>
      <c r="S18549" s="32"/>
      <c r="T18549" s="32"/>
    </row>
    <row r="18550" spans="16:20" x14ac:dyDescent="0.35">
      <c r="P18550" s="33"/>
      <c r="Q18550" s="32"/>
      <c r="R18550" s="32"/>
      <c r="S18550" s="32"/>
      <c r="T18550" s="32"/>
    </row>
    <row r="18551" spans="16:20" x14ac:dyDescent="0.35">
      <c r="P18551" s="33"/>
      <c r="Q18551" s="32"/>
      <c r="R18551" s="32"/>
      <c r="S18551" s="32"/>
      <c r="T18551" s="32"/>
    </row>
    <row r="18552" spans="16:20" x14ac:dyDescent="0.35">
      <c r="P18552" s="33"/>
      <c r="Q18552" s="32"/>
      <c r="R18552" s="32"/>
      <c r="S18552" s="32"/>
      <c r="T18552" s="32"/>
    </row>
    <row r="18553" spans="16:20" x14ac:dyDescent="0.35">
      <c r="P18553" s="33"/>
      <c r="Q18553" s="32"/>
      <c r="R18553" s="32"/>
      <c r="S18553" s="32"/>
      <c r="T18553" s="32"/>
    </row>
    <row r="18554" spans="16:20" x14ac:dyDescent="0.35">
      <c r="P18554" s="33"/>
      <c r="Q18554" s="32"/>
      <c r="R18554" s="32"/>
      <c r="S18554" s="32"/>
      <c r="T18554" s="32"/>
    </row>
    <row r="18555" spans="16:20" x14ac:dyDescent="0.35">
      <c r="P18555" s="33"/>
      <c r="Q18555" s="32"/>
      <c r="R18555" s="32"/>
      <c r="S18555" s="32"/>
      <c r="T18555" s="32"/>
    </row>
    <row r="18556" spans="16:20" x14ac:dyDescent="0.35">
      <c r="P18556" s="33"/>
      <c r="Q18556" s="32"/>
      <c r="R18556" s="32"/>
      <c r="S18556" s="32"/>
      <c r="T18556" s="32"/>
    </row>
    <row r="18557" spans="16:20" x14ac:dyDescent="0.35">
      <c r="P18557" s="33"/>
      <c r="Q18557" s="32"/>
      <c r="R18557" s="32"/>
      <c r="S18557" s="32"/>
      <c r="T18557" s="32"/>
    </row>
    <row r="18558" spans="16:20" x14ac:dyDescent="0.35">
      <c r="P18558" s="33"/>
      <c r="Q18558" s="32"/>
      <c r="R18558" s="32"/>
      <c r="S18558" s="32"/>
      <c r="T18558" s="32"/>
    </row>
    <row r="18559" spans="16:20" x14ac:dyDescent="0.35">
      <c r="P18559" s="33"/>
      <c r="Q18559" s="32"/>
      <c r="R18559" s="32"/>
      <c r="S18559" s="32"/>
      <c r="T18559" s="32"/>
    </row>
    <row r="18560" spans="16:20" x14ac:dyDescent="0.35">
      <c r="P18560" s="33"/>
      <c r="Q18560" s="32"/>
      <c r="R18560" s="32"/>
      <c r="S18560" s="32"/>
      <c r="T18560" s="32"/>
    </row>
    <row r="18561" spans="16:20" x14ac:dyDescent="0.35">
      <c r="P18561" s="33"/>
      <c r="Q18561" s="32"/>
      <c r="R18561" s="32"/>
      <c r="S18561" s="32"/>
      <c r="T18561" s="32"/>
    </row>
    <row r="18562" spans="16:20" x14ac:dyDescent="0.35">
      <c r="P18562" s="33"/>
      <c r="Q18562" s="32"/>
      <c r="R18562" s="32"/>
      <c r="S18562" s="32"/>
      <c r="T18562" s="32"/>
    </row>
    <row r="18563" spans="16:20" x14ac:dyDescent="0.35">
      <c r="P18563" s="33"/>
      <c r="Q18563" s="32"/>
      <c r="R18563" s="32"/>
      <c r="S18563" s="32"/>
      <c r="T18563" s="32"/>
    </row>
    <row r="18564" spans="16:20" x14ac:dyDescent="0.35">
      <c r="P18564" s="33"/>
      <c r="Q18564" s="32"/>
      <c r="R18564" s="32"/>
      <c r="S18564" s="32"/>
      <c r="T18564" s="32"/>
    </row>
    <row r="18565" spans="16:20" x14ac:dyDescent="0.35">
      <c r="P18565" s="33"/>
      <c r="Q18565" s="32"/>
      <c r="R18565" s="32"/>
      <c r="S18565" s="32"/>
      <c r="T18565" s="32"/>
    </row>
    <row r="18566" spans="16:20" x14ac:dyDescent="0.35">
      <c r="P18566" s="33"/>
      <c r="Q18566" s="32"/>
      <c r="R18566" s="32"/>
      <c r="S18566" s="32"/>
      <c r="T18566" s="32"/>
    </row>
    <row r="18567" spans="16:20" x14ac:dyDescent="0.35">
      <c r="P18567" s="33"/>
      <c r="Q18567" s="32"/>
      <c r="R18567" s="32"/>
      <c r="S18567" s="32"/>
      <c r="T18567" s="32"/>
    </row>
    <row r="18568" spans="16:20" x14ac:dyDescent="0.35">
      <c r="P18568" s="33"/>
      <c r="Q18568" s="32"/>
      <c r="R18568" s="32"/>
      <c r="S18568" s="32"/>
      <c r="T18568" s="32"/>
    </row>
    <row r="18569" spans="16:20" x14ac:dyDescent="0.35">
      <c r="P18569" s="33"/>
      <c r="Q18569" s="32"/>
      <c r="R18569" s="32"/>
      <c r="S18569" s="32"/>
      <c r="T18569" s="32"/>
    </row>
    <row r="18570" spans="16:20" x14ac:dyDescent="0.35">
      <c r="P18570" s="33"/>
      <c r="Q18570" s="32"/>
      <c r="R18570" s="32"/>
      <c r="S18570" s="32"/>
      <c r="T18570" s="32"/>
    </row>
    <row r="18571" spans="16:20" x14ac:dyDescent="0.35">
      <c r="P18571" s="33"/>
      <c r="Q18571" s="32"/>
      <c r="R18571" s="32"/>
      <c r="S18571" s="32"/>
      <c r="T18571" s="32"/>
    </row>
    <row r="18572" spans="16:20" x14ac:dyDescent="0.35">
      <c r="P18572" s="33"/>
      <c r="Q18572" s="32"/>
      <c r="R18572" s="32"/>
      <c r="S18572" s="32"/>
      <c r="T18572" s="32"/>
    </row>
    <row r="18573" spans="16:20" x14ac:dyDescent="0.35">
      <c r="P18573" s="33"/>
      <c r="Q18573" s="32"/>
      <c r="R18573" s="32"/>
      <c r="S18573" s="32"/>
      <c r="T18573" s="32"/>
    </row>
    <row r="18574" spans="16:20" x14ac:dyDescent="0.35">
      <c r="P18574" s="33"/>
      <c r="Q18574" s="32"/>
      <c r="R18574" s="32"/>
      <c r="S18574" s="32"/>
      <c r="T18574" s="32"/>
    </row>
    <row r="18575" spans="16:20" x14ac:dyDescent="0.35">
      <c r="P18575" s="33"/>
      <c r="Q18575" s="32"/>
      <c r="R18575" s="32"/>
      <c r="S18575" s="32"/>
      <c r="T18575" s="32"/>
    </row>
    <row r="18576" spans="16:20" x14ac:dyDescent="0.35">
      <c r="P18576" s="33"/>
      <c r="Q18576" s="32"/>
      <c r="R18576" s="32"/>
      <c r="S18576" s="32"/>
      <c r="T18576" s="32"/>
    </row>
    <row r="18577" spans="16:20" x14ac:dyDescent="0.35">
      <c r="P18577" s="33"/>
      <c r="Q18577" s="32"/>
      <c r="R18577" s="32"/>
      <c r="S18577" s="32"/>
      <c r="T18577" s="32"/>
    </row>
    <row r="18578" spans="16:20" x14ac:dyDescent="0.35">
      <c r="P18578" s="33"/>
      <c r="Q18578" s="32"/>
      <c r="R18578" s="32"/>
      <c r="S18578" s="32"/>
      <c r="T18578" s="32"/>
    </row>
    <row r="18579" spans="16:20" x14ac:dyDescent="0.35">
      <c r="P18579" s="33"/>
      <c r="Q18579" s="32"/>
      <c r="R18579" s="32"/>
      <c r="S18579" s="32"/>
      <c r="T18579" s="32"/>
    </row>
    <row r="18580" spans="16:20" x14ac:dyDescent="0.35">
      <c r="P18580" s="33"/>
      <c r="Q18580" s="32"/>
      <c r="R18580" s="32"/>
      <c r="S18580" s="32"/>
      <c r="T18580" s="32"/>
    </row>
    <row r="18581" spans="16:20" x14ac:dyDescent="0.35">
      <c r="P18581" s="33"/>
      <c r="Q18581" s="32"/>
      <c r="R18581" s="32"/>
      <c r="S18581" s="32"/>
      <c r="T18581" s="32"/>
    </row>
    <row r="18582" spans="16:20" x14ac:dyDescent="0.35">
      <c r="P18582" s="33"/>
      <c r="Q18582" s="32"/>
      <c r="R18582" s="32"/>
      <c r="S18582" s="32"/>
      <c r="T18582" s="32"/>
    </row>
    <row r="18583" spans="16:20" x14ac:dyDescent="0.35">
      <c r="P18583" s="33"/>
      <c r="Q18583" s="32"/>
      <c r="R18583" s="32"/>
      <c r="S18583" s="32"/>
      <c r="T18583" s="32"/>
    </row>
    <row r="18584" spans="16:20" x14ac:dyDescent="0.35">
      <c r="P18584" s="33"/>
      <c r="Q18584" s="32"/>
      <c r="R18584" s="32"/>
      <c r="S18584" s="32"/>
      <c r="T18584" s="32"/>
    </row>
    <row r="18585" spans="16:20" x14ac:dyDescent="0.35">
      <c r="P18585" s="33"/>
      <c r="Q18585" s="32"/>
      <c r="R18585" s="32"/>
      <c r="S18585" s="32"/>
      <c r="T18585" s="32"/>
    </row>
    <row r="18586" spans="16:20" x14ac:dyDescent="0.35">
      <c r="P18586" s="33"/>
      <c r="Q18586" s="32"/>
      <c r="R18586" s="32"/>
      <c r="S18586" s="32"/>
      <c r="T18586" s="32"/>
    </row>
    <row r="18587" spans="16:20" x14ac:dyDescent="0.35">
      <c r="P18587" s="33"/>
      <c r="Q18587" s="32"/>
      <c r="R18587" s="32"/>
      <c r="S18587" s="32"/>
      <c r="T18587" s="32"/>
    </row>
    <row r="18588" spans="16:20" x14ac:dyDescent="0.35">
      <c r="P18588" s="33"/>
      <c r="Q18588" s="32"/>
      <c r="R18588" s="32"/>
      <c r="S18588" s="32"/>
      <c r="T18588" s="32"/>
    </row>
    <row r="18589" spans="16:20" x14ac:dyDescent="0.35">
      <c r="P18589" s="33"/>
      <c r="Q18589" s="32"/>
      <c r="R18589" s="32"/>
      <c r="S18589" s="32"/>
      <c r="T18589" s="32"/>
    </row>
    <row r="18590" spans="16:20" x14ac:dyDescent="0.35">
      <c r="P18590" s="33"/>
      <c r="Q18590" s="32"/>
      <c r="R18590" s="32"/>
      <c r="S18590" s="32"/>
      <c r="T18590" s="32"/>
    </row>
    <row r="18591" spans="16:20" x14ac:dyDescent="0.35">
      <c r="P18591" s="33"/>
      <c r="Q18591" s="32"/>
      <c r="R18591" s="32"/>
      <c r="S18591" s="32"/>
      <c r="T18591" s="32"/>
    </row>
    <row r="18592" spans="16:20" x14ac:dyDescent="0.35">
      <c r="P18592" s="33"/>
      <c r="Q18592" s="32"/>
      <c r="R18592" s="32"/>
      <c r="S18592" s="32"/>
      <c r="T18592" s="32"/>
    </row>
    <row r="18593" spans="16:20" x14ac:dyDescent="0.35">
      <c r="P18593" s="33"/>
      <c r="Q18593" s="32"/>
      <c r="R18593" s="32"/>
      <c r="S18593" s="32"/>
      <c r="T18593" s="32"/>
    </row>
    <row r="18594" spans="16:20" x14ac:dyDescent="0.35">
      <c r="P18594" s="33"/>
      <c r="Q18594" s="32"/>
      <c r="R18594" s="32"/>
      <c r="S18594" s="32"/>
      <c r="T18594" s="32"/>
    </row>
    <row r="18595" spans="16:20" x14ac:dyDescent="0.35">
      <c r="P18595" s="33"/>
      <c r="Q18595" s="32"/>
      <c r="R18595" s="32"/>
      <c r="S18595" s="32"/>
      <c r="T18595" s="32"/>
    </row>
    <row r="18596" spans="16:20" x14ac:dyDescent="0.35">
      <c r="P18596" s="33"/>
      <c r="Q18596" s="32"/>
      <c r="R18596" s="32"/>
      <c r="S18596" s="32"/>
      <c r="T18596" s="32"/>
    </row>
    <row r="18597" spans="16:20" x14ac:dyDescent="0.35">
      <c r="P18597" s="33"/>
      <c r="Q18597" s="32"/>
      <c r="R18597" s="32"/>
      <c r="S18597" s="32"/>
      <c r="T18597" s="32"/>
    </row>
    <row r="18598" spans="16:20" x14ac:dyDescent="0.35">
      <c r="P18598" s="33"/>
      <c r="Q18598" s="32"/>
      <c r="R18598" s="32"/>
      <c r="S18598" s="32"/>
      <c r="T18598" s="32"/>
    </row>
    <row r="18599" spans="16:20" x14ac:dyDescent="0.35">
      <c r="P18599" s="33"/>
      <c r="Q18599" s="32"/>
      <c r="R18599" s="32"/>
      <c r="S18599" s="32"/>
      <c r="T18599" s="32"/>
    </row>
    <row r="18600" spans="16:20" x14ac:dyDescent="0.35">
      <c r="P18600" s="33"/>
      <c r="Q18600" s="32"/>
      <c r="R18600" s="32"/>
      <c r="S18600" s="32"/>
      <c r="T18600" s="32"/>
    </row>
    <row r="18601" spans="16:20" x14ac:dyDescent="0.35">
      <c r="P18601" s="33"/>
      <c r="Q18601" s="32"/>
      <c r="R18601" s="32"/>
      <c r="S18601" s="32"/>
      <c r="T18601" s="32"/>
    </row>
    <row r="18602" spans="16:20" x14ac:dyDescent="0.35">
      <c r="P18602" s="33"/>
      <c r="Q18602" s="32"/>
      <c r="R18602" s="32"/>
      <c r="S18602" s="32"/>
      <c r="T18602" s="32"/>
    </row>
    <row r="18603" spans="16:20" x14ac:dyDescent="0.35">
      <c r="P18603" s="33"/>
      <c r="Q18603" s="32"/>
      <c r="R18603" s="32"/>
      <c r="S18603" s="32"/>
      <c r="T18603" s="32"/>
    </row>
    <row r="18604" spans="16:20" x14ac:dyDescent="0.35">
      <c r="P18604" s="33"/>
      <c r="Q18604" s="32"/>
      <c r="R18604" s="32"/>
      <c r="S18604" s="32"/>
      <c r="T18604" s="32"/>
    </row>
    <row r="18605" spans="16:20" x14ac:dyDescent="0.35">
      <c r="P18605" s="33"/>
      <c r="Q18605" s="32"/>
      <c r="R18605" s="32"/>
      <c r="S18605" s="32"/>
      <c r="T18605" s="32"/>
    </row>
    <row r="18606" spans="16:20" x14ac:dyDescent="0.35">
      <c r="P18606" s="33"/>
      <c r="Q18606" s="32"/>
      <c r="R18606" s="32"/>
      <c r="S18606" s="32"/>
      <c r="T18606" s="32"/>
    </row>
    <row r="18607" spans="16:20" x14ac:dyDescent="0.35">
      <c r="P18607" s="33"/>
      <c r="Q18607" s="32"/>
      <c r="R18607" s="32"/>
      <c r="S18607" s="32"/>
      <c r="T18607" s="32"/>
    </row>
    <row r="18608" spans="16:20" x14ac:dyDescent="0.35">
      <c r="P18608" s="33"/>
      <c r="Q18608" s="32"/>
      <c r="R18608" s="32"/>
      <c r="S18608" s="32"/>
      <c r="T18608" s="32"/>
    </row>
    <row r="18609" spans="16:20" x14ac:dyDescent="0.35">
      <c r="P18609" s="33"/>
      <c r="Q18609" s="32"/>
      <c r="R18609" s="32"/>
      <c r="S18609" s="32"/>
      <c r="T18609" s="32"/>
    </row>
    <row r="18610" spans="16:20" x14ac:dyDescent="0.35">
      <c r="P18610" s="33"/>
      <c r="Q18610" s="32"/>
      <c r="R18610" s="32"/>
      <c r="S18610" s="32"/>
      <c r="T18610" s="32"/>
    </row>
    <row r="18611" spans="16:20" x14ac:dyDescent="0.35">
      <c r="P18611" s="33"/>
      <c r="Q18611" s="32"/>
      <c r="R18611" s="32"/>
      <c r="S18611" s="32"/>
      <c r="T18611" s="32"/>
    </row>
    <row r="18612" spans="16:20" x14ac:dyDescent="0.35">
      <c r="P18612" s="33"/>
      <c r="Q18612" s="32"/>
      <c r="R18612" s="32"/>
      <c r="S18612" s="32"/>
      <c r="T18612" s="32"/>
    </row>
    <row r="18613" spans="16:20" x14ac:dyDescent="0.35">
      <c r="P18613" s="33"/>
      <c r="Q18613" s="32"/>
      <c r="R18613" s="32"/>
      <c r="S18613" s="32"/>
      <c r="T18613" s="32"/>
    </row>
    <row r="18614" spans="16:20" x14ac:dyDescent="0.35">
      <c r="P18614" s="33"/>
      <c r="Q18614" s="32"/>
      <c r="R18614" s="32"/>
      <c r="S18614" s="32"/>
      <c r="T18614" s="32"/>
    </row>
    <row r="18615" spans="16:20" x14ac:dyDescent="0.35">
      <c r="P18615" s="33"/>
      <c r="Q18615" s="32"/>
      <c r="R18615" s="32"/>
      <c r="S18615" s="32"/>
      <c r="T18615" s="32"/>
    </row>
    <row r="18616" spans="16:20" x14ac:dyDescent="0.35">
      <c r="P18616" s="33"/>
      <c r="Q18616" s="32"/>
      <c r="R18616" s="32"/>
      <c r="S18616" s="32"/>
      <c r="T18616" s="32"/>
    </row>
    <row r="18617" spans="16:20" x14ac:dyDescent="0.35">
      <c r="P18617" s="33"/>
      <c r="Q18617" s="32"/>
      <c r="R18617" s="32"/>
      <c r="S18617" s="32"/>
      <c r="T18617" s="32"/>
    </row>
    <row r="18618" spans="16:20" x14ac:dyDescent="0.35">
      <c r="P18618" s="33"/>
      <c r="Q18618" s="32"/>
      <c r="R18618" s="32"/>
      <c r="S18618" s="32"/>
      <c r="T18618" s="32"/>
    </row>
    <row r="18619" spans="16:20" x14ac:dyDescent="0.35">
      <c r="P18619" s="33"/>
      <c r="Q18619" s="32"/>
      <c r="R18619" s="32"/>
      <c r="S18619" s="32"/>
      <c r="T18619" s="32"/>
    </row>
    <row r="18620" spans="16:20" x14ac:dyDescent="0.35">
      <c r="P18620" s="33"/>
      <c r="Q18620" s="32"/>
      <c r="R18620" s="32"/>
      <c r="S18620" s="32"/>
      <c r="T18620" s="32"/>
    </row>
    <row r="18621" spans="16:20" x14ac:dyDescent="0.35">
      <c r="P18621" s="33"/>
      <c r="Q18621" s="32"/>
      <c r="R18621" s="32"/>
      <c r="S18621" s="32"/>
      <c r="T18621" s="32"/>
    </row>
    <row r="18622" spans="16:20" x14ac:dyDescent="0.35">
      <c r="P18622" s="33"/>
      <c r="Q18622" s="32"/>
      <c r="R18622" s="32"/>
      <c r="S18622" s="32"/>
      <c r="T18622" s="32"/>
    </row>
    <row r="18623" spans="16:20" x14ac:dyDescent="0.35">
      <c r="P18623" s="33"/>
      <c r="Q18623" s="32"/>
      <c r="R18623" s="32"/>
      <c r="S18623" s="32"/>
      <c r="T18623" s="32"/>
    </row>
    <row r="18624" spans="16:20" x14ac:dyDescent="0.35">
      <c r="P18624" s="33"/>
      <c r="Q18624" s="32"/>
      <c r="R18624" s="32"/>
      <c r="S18624" s="32"/>
      <c r="T18624" s="32"/>
    </row>
    <row r="18625" spans="16:20" x14ac:dyDescent="0.35">
      <c r="P18625" s="33"/>
      <c r="Q18625" s="32"/>
      <c r="R18625" s="32"/>
      <c r="S18625" s="32"/>
      <c r="T18625" s="32"/>
    </row>
    <row r="18626" spans="16:20" x14ac:dyDescent="0.35">
      <c r="P18626" s="33"/>
      <c r="Q18626" s="32"/>
      <c r="R18626" s="32"/>
      <c r="S18626" s="32"/>
      <c r="T18626" s="32"/>
    </row>
    <row r="18627" spans="16:20" x14ac:dyDescent="0.35">
      <c r="P18627" s="33"/>
      <c r="Q18627" s="32"/>
      <c r="R18627" s="32"/>
      <c r="S18627" s="32"/>
      <c r="T18627" s="32"/>
    </row>
    <row r="18628" spans="16:20" x14ac:dyDescent="0.35">
      <c r="P18628" s="33"/>
      <c r="Q18628" s="32"/>
      <c r="R18628" s="32"/>
      <c r="S18628" s="32"/>
      <c r="T18628" s="32"/>
    </row>
    <row r="18629" spans="16:20" x14ac:dyDescent="0.35">
      <c r="P18629" s="33"/>
      <c r="Q18629" s="32"/>
      <c r="R18629" s="32"/>
      <c r="S18629" s="32"/>
      <c r="T18629" s="32"/>
    </row>
    <row r="18630" spans="16:20" x14ac:dyDescent="0.35">
      <c r="P18630" s="33"/>
      <c r="Q18630" s="32"/>
      <c r="R18630" s="32"/>
      <c r="S18630" s="32"/>
      <c r="T18630" s="32"/>
    </row>
    <row r="18631" spans="16:20" x14ac:dyDescent="0.35">
      <c r="P18631" s="33"/>
      <c r="Q18631" s="32"/>
      <c r="R18631" s="32"/>
      <c r="S18631" s="32"/>
      <c r="T18631" s="32"/>
    </row>
    <row r="18632" spans="16:20" x14ac:dyDescent="0.35">
      <c r="P18632" s="33"/>
      <c r="Q18632" s="32"/>
      <c r="R18632" s="32"/>
      <c r="S18632" s="32"/>
      <c r="T18632" s="32"/>
    </row>
    <row r="18633" spans="16:20" x14ac:dyDescent="0.35">
      <c r="P18633" s="33"/>
      <c r="Q18633" s="32"/>
      <c r="R18633" s="32"/>
      <c r="S18633" s="32"/>
      <c r="T18633" s="32"/>
    </row>
    <row r="18634" spans="16:20" x14ac:dyDescent="0.35">
      <c r="P18634" s="33"/>
      <c r="Q18634" s="32"/>
      <c r="R18634" s="32"/>
      <c r="S18634" s="32"/>
      <c r="T18634" s="32"/>
    </row>
    <row r="18635" spans="16:20" x14ac:dyDescent="0.35">
      <c r="P18635" s="33"/>
      <c r="Q18635" s="32"/>
      <c r="R18635" s="32"/>
      <c r="S18635" s="32"/>
      <c r="T18635" s="32"/>
    </row>
    <row r="18636" spans="16:20" x14ac:dyDescent="0.35">
      <c r="P18636" s="33"/>
      <c r="Q18636" s="32"/>
      <c r="R18636" s="32"/>
      <c r="S18636" s="32"/>
      <c r="T18636" s="32"/>
    </row>
    <row r="18637" spans="16:20" x14ac:dyDescent="0.35">
      <c r="P18637" s="33"/>
      <c r="Q18637" s="32"/>
      <c r="R18637" s="32"/>
      <c r="S18637" s="32"/>
      <c r="T18637" s="32"/>
    </row>
    <row r="18638" spans="16:20" x14ac:dyDescent="0.35">
      <c r="P18638" s="33"/>
      <c r="Q18638" s="32"/>
      <c r="R18638" s="32"/>
      <c r="S18638" s="32"/>
      <c r="T18638" s="32"/>
    </row>
    <row r="18639" spans="16:20" x14ac:dyDescent="0.35">
      <c r="P18639" s="33"/>
      <c r="Q18639" s="32"/>
      <c r="R18639" s="32"/>
      <c r="S18639" s="32"/>
      <c r="T18639" s="32"/>
    </row>
    <row r="18640" spans="16:20" x14ac:dyDescent="0.35">
      <c r="P18640" s="33"/>
      <c r="Q18640" s="32"/>
      <c r="R18640" s="32"/>
      <c r="S18640" s="32"/>
      <c r="T18640" s="32"/>
    </row>
    <row r="18641" spans="16:20" x14ac:dyDescent="0.35">
      <c r="P18641" s="33"/>
      <c r="Q18641" s="32"/>
      <c r="R18641" s="32"/>
      <c r="S18641" s="32"/>
      <c r="T18641" s="32"/>
    </row>
    <row r="18642" spans="16:20" x14ac:dyDescent="0.35">
      <c r="P18642" s="33"/>
      <c r="Q18642" s="32"/>
      <c r="R18642" s="32"/>
      <c r="S18642" s="32"/>
      <c r="T18642" s="32"/>
    </row>
    <row r="18643" spans="16:20" x14ac:dyDescent="0.35">
      <c r="P18643" s="33"/>
      <c r="Q18643" s="32"/>
      <c r="R18643" s="32"/>
      <c r="S18643" s="32"/>
      <c r="T18643" s="32"/>
    </row>
    <row r="18644" spans="16:20" x14ac:dyDescent="0.35">
      <c r="P18644" s="33"/>
      <c r="Q18644" s="32"/>
      <c r="R18644" s="32"/>
      <c r="S18644" s="32"/>
      <c r="T18644" s="32"/>
    </row>
    <row r="18645" spans="16:20" x14ac:dyDescent="0.35">
      <c r="P18645" s="33"/>
      <c r="Q18645" s="32"/>
      <c r="R18645" s="32"/>
      <c r="S18645" s="32"/>
      <c r="T18645" s="32"/>
    </row>
    <row r="18646" spans="16:20" x14ac:dyDescent="0.35">
      <c r="P18646" s="33"/>
      <c r="Q18646" s="32"/>
      <c r="R18646" s="32"/>
      <c r="S18646" s="32"/>
      <c r="T18646" s="32"/>
    </row>
    <row r="18647" spans="16:20" x14ac:dyDescent="0.35">
      <c r="P18647" s="33"/>
      <c r="Q18647" s="32"/>
      <c r="R18647" s="32"/>
      <c r="S18647" s="32"/>
      <c r="T18647" s="32"/>
    </row>
    <row r="18648" spans="16:20" x14ac:dyDescent="0.35">
      <c r="P18648" s="33"/>
      <c r="Q18648" s="32"/>
      <c r="R18648" s="32"/>
      <c r="S18648" s="32"/>
      <c r="T18648" s="32"/>
    </row>
    <row r="18649" spans="16:20" x14ac:dyDescent="0.35">
      <c r="P18649" s="33"/>
      <c r="Q18649" s="32"/>
      <c r="R18649" s="32"/>
      <c r="S18649" s="32"/>
      <c r="T18649" s="32"/>
    </row>
    <row r="18650" spans="16:20" x14ac:dyDescent="0.35">
      <c r="P18650" s="33"/>
      <c r="Q18650" s="32"/>
      <c r="R18650" s="32"/>
      <c r="S18650" s="32"/>
      <c r="T18650" s="32"/>
    </row>
    <row r="18651" spans="16:20" x14ac:dyDescent="0.35">
      <c r="P18651" s="33"/>
      <c r="Q18651" s="32"/>
      <c r="R18651" s="32"/>
      <c r="S18651" s="32"/>
      <c r="T18651" s="32"/>
    </row>
    <row r="18652" spans="16:20" x14ac:dyDescent="0.35">
      <c r="P18652" s="33"/>
      <c r="Q18652" s="32"/>
      <c r="R18652" s="32"/>
      <c r="S18652" s="32"/>
      <c r="T18652" s="32"/>
    </row>
    <row r="18653" spans="16:20" x14ac:dyDescent="0.35">
      <c r="P18653" s="33"/>
      <c r="Q18653" s="32"/>
      <c r="R18653" s="32"/>
      <c r="S18653" s="32"/>
      <c r="T18653" s="32"/>
    </row>
    <row r="18654" spans="16:20" x14ac:dyDescent="0.35">
      <c r="P18654" s="33"/>
      <c r="Q18654" s="32"/>
      <c r="R18654" s="32"/>
      <c r="S18654" s="32"/>
      <c r="T18654" s="32"/>
    </row>
    <row r="18655" spans="16:20" x14ac:dyDescent="0.35">
      <c r="P18655" s="33"/>
      <c r="Q18655" s="32"/>
      <c r="R18655" s="32"/>
      <c r="S18655" s="32"/>
      <c r="T18655" s="32"/>
    </row>
    <row r="18656" spans="16:20" x14ac:dyDescent="0.35">
      <c r="P18656" s="33"/>
      <c r="Q18656" s="32"/>
      <c r="R18656" s="32"/>
      <c r="S18656" s="32"/>
      <c r="T18656" s="32"/>
    </row>
    <row r="18657" spans="16:20" x14ac:dyDescent="0.35">
      <c r="P18657" s="33"/>
      <c r="Q18657" s="32"/>
      <c r="R18657" s="32"/>
      <c r="S18657" s="32"/>
      <c r="T18657" s="32"/>
    </row>
    <row r="18658" spans="16:20" x14ac:dyDescent="0.35">
      <c r="P18658" s="33"/>
      <c r="Q18658" s="32"/>
      <c r="R18658" s="32"/>
      <c r="S18658" s="32"/>
      <c r="T18658" s="32"/>
    </row>
    <row r="18659" spans="16:20" x14ac:dyDescent="0.35">
      <c r="P18659" s="33"/>
      <c r="Q18659" s="32"/>
      <c r="R18659" s="32"/>
      <c r="S18659" s="32"/>
      <c r="T18659" s="32"/>
    </row>
    <row r="18660" spans="16:20" x14ac:dyDescent="0.35">
      <c r="P18660" s="33"/>
      <c r="Q18660" s="32"/>
      <c r="R18660" s="32"/>
      <c r="S18660" s="32"/>
      <c r="T18660" s="32"/>
    </row>
    <row r="18661" spans="16:20" x14ac:dyDescent="0.35">
      <c r="P18661" s="33"/>
      <c r="Q18661" s="32"/>
      <c r="R18661" s="32"/>
      <c r="S18661" s="32"/>
      <c r="T18661" s="32"/>
    </row>
    <row r="18662" spans="16:20" x14ac:dyDescent="0.35">
      <c r="P18662" s="33"/>
      <c r="Q18662" s="32"/>
      <c r="R18662" s="32"/>
      <c r="S18662" s="32"/>
      <c r="T18662" s="32"/>
    </row>
    <row r="18663" spans="16:20" x14ac:dyDescent="0.35">
      <c r="P18663" s="33"/>
      <c r="Q18663" s="32"/>
      <c r="R18663" s="32"/>
      <c r="S18663" s="32"/>
      <c r="T18663" s="32"/>
    </row>
    <row r="18664" spans="16:20" x14ac:dyDescent="0.35">
      <c r="P18664" s="33"/>
      <c r="Q18664" s="32"/>
      <c r="R18664" s="32"/>
      <c r="S18664" s="32"/>
      <c r="T18664" s="32"/>
    </row>
    <row r="18665" spans="16:20" x14ac:dyDescent="0.35">
      <c r="P18665" s="33"/>
      <c r="Q18665" s="32"/>
      <c r="R18665" s="32"/>
      <c r="S18665" s="32"/>
      <c r="T18665" s="32"/>
    </row>
    <row r="18666" spans="16:20" x14ac:dyDescent="0.35">
      <c r="P18666" s="33"/>
      <c r="Q18666" s="32"/>
      <c r="R18666" s="32"/>
      <c r="S18666" s="32"/>
      <c r="T18666" s="32"/>
    </row>
    <row r="18667" spans="16:20" x14ac:dyDescent="0.35">
      <c r="P18667" s="33"/>
      <c r="Q18667" s="32"/>
      <c r="R18667" s="32"/>
      <c r="S18667" s="32"/>
      <c r="T18667" s="32"/>
    </row>
    <row r="18668" spans="16:20" x14ac:dyDescent="0.35">
      <c r="P18668" s="33"/>
      <c r="Q18668" s="32"/>
      <c r="R18668" s="32"/>
      <c r="S18668" s="32"/>
      <c r="T18668" s="32"/>
    </row>
    <row r="18669" spans="16:20" x14ac:dyDescent="0.35">
      <c r="P18669" s="33"/>
      <c r="Q18669" s="32"/>
      <c r="R18669" s="32"/>
      <c r="S18669" s="32"/>
      <c r="T18669" s="32"/>
    </row>
    <row r="18670" spans="16:20" x14ac:dyDescent="0.35">
      <c r="P18670" s="33"/>
      <c r="Q18670" s="32"/>
      <c r="R18670" s="32"/>
      <c r="S18670" s="32"/>
      <c r="T18670" s="32"/>
    </row>
    <row r="18671" spans="16:20" x14ac:dyDescent="0.35">
      <c r="P18671" s="33"/>
      <c r="Q18671" s="32"/>
      <c r="R18671" s="32"/>
      <c r="S18671" s="32"/>
      <c r="T18671" s="32"/>
    </row>
    <row r="18672" spans="16:20" x14ac:dyDescent="0.35">
      <c r="P18672" s="33"/>
      <c r="Q18672" s="32"/>
      <c r="R18672" s="32"/>
      <c r="S18672" s="32"/>
      <c r="T18672" s="32"/>
    </row>
    <row r="18673" spans="16:20" x14ac:dyDescent="0.35">
      <c r="P18673" s="33"/>
      <c r="Q18673" s="32"/>
      <c r="R18673" s="32"/>
      <c r="S18673" s="32"/>
      <c r="T18673" s="32"/>
    </row>
    <row r="18674" spans="16:20" x14ac:dyDescent="0.35">
      <c r="P18674" s="33"/>
      <c r="Q18674" s="32"/>
      <c r="R18674" s="32"/>
      <c r="S18674" s="32"/>
      <c r="T18674" s="32"/>
    </row>
    <row r="18675" spans="16:20" x14ac:dyDescent="0.35">
      <c r="P18675" s="33"/>
      <c r="Q18675" s="32"/>
      <c r="R18675" s="32"/>
      <c r="S18675" s="32"/>
      <c r="T18675" s="32"/>
    </row>
    <row r="18676" spans="16:20" x14ac:dyDescent="0.35">
      <c r="P18676" s="33"/>
      <c r="Q18676" s="32"/>
      <c r="R18676" s="32"/>
      <c r="S18676" s="32"/>
      <c r="T18676" s="32"/>
    </row>
    <row r="18677" spans="16:20" x14ac:dyDescent="0.35">
      <c r="P18677" s="33"/>
      <c r="Q18677" s="32"/>
      <c r="R18677" s="32"/>
      <c r="S18677" s="32"/>
      <c r="T18677" s="32"/>
    </row>
    <row r="18678" spans="16:20" x14ac:dyDescent="0.35">
      <c r="P18678" s="33"/>
      <c r="Q18678" s="32"/>
      <c r="R18678" s="32"/>
      <c r="S18678" s="32"/>
      <c r="T18678" s="32"/>
    </row>
    <row r="18679" spans="16:20" x14ac:dyDescent="0.35">
      <c r="P18679" s="33"/>
      <c r="Q18679" s="32"/>
      <c r="R18679" s="32"/>
      <c r="S18679" s="32"/>
      <c r="T18679" s="32"/>
    </row>
    <row r="18680" spans="16:20" x14ac:dyDescent="0.35">
      <c r="P18680" s="33"/>
      <c r="Q18680" s="32"/>
      <c r="R18680" s="32"/>
      <c r="S18680" s="32"/>
      <c r="T18680" s="32"/>
    </row>
    <row r="18681" spans="16:20" x14ac:dyDescent="0.35">
      <c r="P18681" s="33"/>
      <c r="Q18681" s="32"/>
      <c r="R18681" s="32"/>
      <c r="S18681" s="32"/>
      <c r="T18681" s="32"/>
    </row>
    <row r="18682" spans="16:20" x14ac:dyDescent="0.35">
      <c r="P18682" s="33"/>
      <c r="Q18682" s="32"/>
      <c r="R18682" s="32"/>
      <c r="S18682" s="32"/>
      <c r="T18682" s="32"/>
    </row>
    <row r="18683" spans="16:20" x14ac:dyDescent="0.35">
      <c r="P18683" s="33"/>
      <c r="Q18683" s="32"/>
      <c r="R18683" s="32"/>
      <c r="S18683" s="32"/>
      <c r="T18683" s="32"/>
    </row>
    <row r="18684" spans="16:20" x14ac:dyDescent="0.35">
      <c r="P18684" s="33"/>
      <c r="Q18684" s="32"/>
      <c r="R18684" s="32"/>
      <c r="S18684" s="32"/>
      <c r="T18684" s="32"/>
    </row>
    <row r="18685" spans="16:20" x14ac:dyDescent="0.35">
      <c r="P18685" s="33"/>
      <c r="Q18685" s="32"/>
      <c r="R18685" s="32"/>
      <c r="S18685" s="32"/>
      <c r="T18685" s="32"/>
    </row>
    <row r="18686" spans="16:20" x14ac:dyDescent="0.35">
      <c r="P18686" s="33"/>
      <c r="Q18686" s="32"/>
      <c r="R18686" s="32"/>
      <c r="S18686" s="32"/>
      <c r="T18686" s="32"/>
    </row>
    <row r="18687" spans="16:20" x14ac:dyDescent="0.35">
      <c r="P18687" s="33"/>
      <c r="Q18687" s="32"/>
      <c r="R18687" s="32"/>
      <c r="S18687" s="32"/>
      <c r="T18687" s="32"/>
    </row>
    <row r="18688" spans="16:20" x14ac:dyDescent="0.35">
      <c r="P18688" s="33"/>
      <c r="Q18688" s="32"/>
      <c r="R18688" s="32"/>
      <c r="S18688" s="32"/>
      <c r="T18688" s="32"/>
    </row>
    <row r="18689" spans="16:20" x14ac:dyDescent="0.35">
      <c r="P18689" s="33"/>
      <c r="Q18689" s="32"/>
      <c r="R18689" s="32"/>
      <c r="S18689" s="32"/>
      <c r="T18689" s="32"/>
    </row>
    <row r="18690" spans="16:20" x14ac:dyDescent="0.35">
      <c r="P18690" s="33"/>
      <c r="Q18690" s="32"/>
      <c r="R18690" s="32"/>
      <c r="S18690" s="32"/>
      <c r="T18690" s="32"/>
    </row>
    <row r="18691" spans="16:20" x14ac:dyDescent="0.35">
      <c r="P18691" s="33"/>
      <c r="Q18691" s="32"/>
      <c r="R18691" s="32"/>
      <c r="S18691" s="32"/>
      <c r="T18691" s="32"/>
    </row>
    <row r="18692" spans="16:20" x14ac:dyDescent="0.35">
      <c r="P18692" s="33"/>
      <c r="Q18692" s="32"/>
      <c r="R18692" s="32"/>
      <c r="S18692" s="32"/>
      <c r="T18692" s="32"/>
    </row>
    <row r="18693" spans="16:20" x14ac:dyDescent="0.35">
      <c r="P18693" s="33"/>
      <c r="Q18693" s="32"/>
      <c r="R18693" s="32"/>
      <c r="S18693" s="32"/>
      <c r="T18693" s="32"/>
    </row>
    <row r="18694" spans="16:20" x14ac:dyDescent="0.35">
      <c r="P18694" s="33"/>
      <c r="Q18694" s="32"/>
      <c r="R18694" s="32"/>
      <c r="S18694" s="32"/>
      <c r="T18694" s="32"/>
    </row>
    <row r="18695" spans="16:20" x14ac:dyDescent="0.35">
      <c r="P18695" s="33"/>
      <c r="Q18695" s="32"/>
      <c r="R18695" s="32"/>
      <c r="S18695" s="32"/>
      <c r="T18695" s="32"/>
    </row>
    <row r="18696" spans="16:20" x14ac:dyDescent="0.35">
      <c r="P18696" s="33"/>
      <c r="Q18696" s="32"/>
      <c r="R18696" s="32"/>
      <c r="S18696" s="32"/>
      <c r="T18696" s="32"/>
    </row>
    <row r="18697" spans="16:20" x14ac:dyDescent="0.35">
      <c r="P18697" s="33"/>
      <c r="Q18697" s="32"/>
      <c r="R18697" s="32"/>
      <c r="S18697" s="32"/>
      <c r="T18697" s="32"/>
    </row>
    <row r="18698" spans="16:20" x14ac:dyDescent="0.35">
      <c r="P18698" s="33"/>
      <c r="Q18698" s="32"/>
      <c r="R18698" s="32"/>
      <c r="S18698" s="32"/>
      <c r="T18698" s="32"/>
    </row>
    <row r="18699" spans="16:20" x14ac:dyDescent="0.35">
      <c r="P18699" s="33"/>
      <c r="Q18699" s="32"/>
      <c r="R18699" s="32"/>
      <c r="S18699" s="32"/>
      <c r="T18699" s="32"/>
    </row>
    <row r="18700" spans="16:20" x14ac:dyDescent="0.35">
      <c r="P18700" s="33"/>
      <c r="Q18700" s="32"/>
      <c r="R18700" s="32"/>
      <c r="S18700" s="32"/>
      <c r="T18700" s="32"/>
    </row>
    <row r="18701" spans="16:20" x14ac:dyDescent="0.35">
      <c r="P18701" s="33"/>
      <c r="Q18701" s="32"/>
      <c r="R18701" s="32"/>
      <c r="S18701" s="32"/>
      <c r="T18701" s="32"/>
    </row>
    <row r="18702" spans="16:20" x14ac:dyDescent="0.35">
      <c r="P18702" s="33"/>
      <c r="Q18702" s="32"/>
      <c r="R18702" s="32"/>
      <c r="S18702" s="32"/>
      <c r="T18702" s="32"/>
    </row>
    <row r="18703" spans="16:20" x14ac:dyDescent="0.35">
      <c r="P18703" s="33"/>
      <c r="Q18703" s="32"/>
      <c r="R18703" s="32"/>
      <c r="S18703" s="32"/>
      <c r="T18703" s="32"/>
    </row>
    <row r="18704" spans="16:20" x14ac:dyDescent="0.35">
      <c r="P18704" s="33"/>
      <c r="Q18704" s="32"/>
      <c r="R18704" s="32"/>
      <c r="S18704" s="32"/>
      <c r="T18704" s="32"/>
    </row>
    <row r="18705" spans="16:20" x14ac:dyDescent="0.35">
      <c r="P18705" s="33"/>
      <c r="Q18705" s="32"/>
      <c r="R18705" s="32"/>
      <c r="S18705" s="32"/>
      <c r="T18705" s="32"/>
    </row>
    <row r="18706" spans="16:20" x14ac:dyDescent="0.35">
      <c r="P18706" s="33"/>
      <c r="Q18706" s="32"/>
      <c r="R18706" s="32"/>
      <c r="S18706" s="32"/>
      <c r="T18706" s="32"/>
    </row>
    <row r="18707" spans="16:20" x14ac:dyDescent="0.35">
      <c r="P18707" s="33"/>
      <c r="Q18707" s="32"/>
      <c r="R18707" s="32"/>
      <c r="S18707" s="32"/>
      <c r="T18707" s="32"/>
    </row>
    <row r="18708" spans="16:20" x14ac:dyDescent="0.35">
      <c r="P18708" s="33"/>
      <c r="Q18708" s="32"/>
      <c r="R18708" s="32"/>
      <c r="S18708" s="32"/>
      <c r="T18708" s="32"/>
    </row>
    <row r="18709" spans="16:20" x14ac:dyDescent="0.35">
      <c r="P18709" s="33"/>
      <c r="Q18709" s="32"/>
      <c r="R18709" s="32"/>
      <c r="S18709" s="32"/>
      <c r="T18709" s="32"/>
    </row>
    <row r="18710" spans="16:20" x14ac:dyDescent="0.35">
      <c r="P18710" s="33"/>
      <c r="Q18710" s="32"/>
      <c r="R18710" s="32"/>
      <c r="S18710" s="32"/>
      <c r="T18710" s="32"/>
    </row>
    <row r="18711" spans="16:20" x14ac:dyDescent="0.35">
      <c r="P18711" s="33"/>
      <c r="Q18711" s="32"/>
      <c r="R18711" s="32"/>
      <c r="S18711" s="32"/>
      <c r="T18711" s="32"/>
    </row>
    <row r="18712" spans="16:20" x14ac:dyDescent="0.35">
      <c r="P18712" s="33"/>
      <c r="Q18712" s="32"/>
      <c r="R18712" s="32"/>
      <c r="S18712" s="32"/>
      <c r="T18712" s="32"/>
    </row>
    <row r="18713" spans="16:20" x14ac:dyDescent="0.35">
      <c r="P18713" s="33"/>
      <c r="Q18713" s="32"/>
      <c r="R18713" s="32"/>
      <c r="S18713" s="32"/>
      <c r="T18713" s="32"/>
    </row>
    <row r="18714" spans="16:20" x14ac:dyDescent="0.35">
      <c r="P18714" s="33"/>
      <c r="Q18714" s="32"/>
      <c r="R18714" s="32"/>
      <c r="S18714" s="32"/>
      <c r="T18714" s="32"/>
    </row>
    <row r="18715" spans="16:20" x14ac:dyDescent="0.35">
      <c r="P18715" s="33"/>
      <c r="Q18715" s="32"/>
      <c r="R18715" s="32"/>
      <c r="S18715" s="32"/>
      <c r="T18715" s="32"/>
    </row>
    <row r="18716" spans="16:20" x14ac:dyDescent="0.35">
      <c r="P18716" s="33"/>
      <c r="Q18716" s="32"/>
      <c r="R18716" s="32"/>
      <c r="S18716" s="32"/>
      <c r="T18716" s="32"/>
    </row>
    <row r="18717" spans="16:20" x14ac:dyDescent="0.35">
      <c r="P18717" s="33"/>
      <c r="Q18717" s="32"/>
      <c r="R18717" s="32"/>
      <c r="S18717" s="32"/>
      <c r="T18717" s="32"/>
    </row>
    <row r="18718" spans="16:20" x14ac:dyDescent="0.35">
      <c r="P18718" s="33"/>
      <c r="Q18718" s="32"/>
      <c r="R18718" s="32"/>
      <c r="S18718" s="32"/>
      <c r="T18718" s="32"/>
    </row>
    <row r="18719" spans="16:20" x14ac:dyDescent="0.35">
      <c r="P18719" s="33"/>
      <c r="Q18719" s="32"/>
      <c r="R18719" s="32"/>
      <c r="S18719" s="32"/>
      <c r="T18719" s="32"/>
    </row>
    <row r="18720" spans="16:20" x14ac:dyDescent="0.35">
      <c r="P18720" s="33"/>
      <c r="Q18720" s="32"/>
      <c r="R18720" s="32"/>
      <c r="S18720" s="32"/>
      <c r="T18720" s="32"/>
    </row>
    <row r="18721" spans="16:20" x14ac:dyDescent="0.35">
      <c r="P18721" s="33"/>
      <c r="Q18721" s="32"/>
      <c r="R18721" s="32"/>
      <c r="S18721" s="32"/>
      <c r="T18721" s="32"/>
    </row>
    <row r="18722" spans="16:20" x14ac:dyDescent="0.35">
      <c r="P18722" s="33"/>
      <c r="Q18722" s="32"/>
      <c r="R18722" s="32"/>
      <c r="S18722" s="32"/>
      <c r="T18722" s="32"/>
    </row>
    <row r="18723" spans="16:20" x14ac:dyDescent="0.35">
      <c r="P18723" s="33"/>
      <c r="Q18723" s="32"/>
      <c r="R18723" s="32"/>
      <c r="S18723" s="32"/>
      <c r="T18723" s="32"/>
    </row>
    <row r="18724" spans="16:20" x14ac:dyDescent="0.35">
      <c r="P18724" s="33"/>
      <c r="Q18724" s="32"/>
      <c r="R18724" s="32"/>
      <c r="S18724" s="32"/>
      <c r="T18724" s="32"/>
    </row>
    <row r="18725" spans="16:20" x14ac:dyDescent="0.35">
      <c r="P18725" s="33"/>
      <c r="Q18725" s="32"/>
      <c r="R18725" s="32"/>
      <c r="S18725" s="32"/>
      <c r="T18725" s="32"/>
    </row>
    <row r="18726" spans="16:20" x14ac:dyDescent="0.35">
      <c r="P18726" s="33"/>
      <c r="Q18726" s="32"/>
      <c r="R18726" s="32"/>
      <c r="S18726" s="32"/>
      <c r="T18726" s="32"/>
    </row>
    <row r="18727" spans="16:20" x14ac:dyDescent="0.35">
      <c r="P18727" s="33"/>
      <c r="Q18727" s="32"/>
      <c r="R18727" s="32"/>
      <c r="S18727" s="32"/>
      <c r="T18727" s="32"/>
    </row>
    <row r="18728" spans="16:20" x14ac:dyDescent="0.35">
      <c r="P18728" s="33"/>
      <c r="Q18728" s="32"/>
      <c r="R18728" s="32"/>
      <c r="S18728" s="32"/>
      <c r="T18728" s="32"/>
    </row>
    <row r="18729" spans="16:20" x14ac:dyDescent="0.35">
      <c r="P18729" s="33"/>
      <c r="Q18729" s="32"/>
      <c r="R18729" s="32"/>
      <c r="S18729" s="32"/>
      <c r="T18729" s="32"/>
    </row>
    <row r="18730" spans="16:20" x14ac:dyDescent="0.35">
      <c r="P18730" s="33"/>
      <c r="Q18730" s="32"/>
      <c r="R18730" s="32"/>
      <c r="S18730" s="32"/>
      <c r="T18730" s="32"/>
    </row>
    <row r="18731" spans="16:20" x14ac:dyDescent="0.35">
      <c r="P18731" s="33"/>
      <c r="Q18731" s="32"/>
      <c r="R18731" s="32"/>
      <c r="S18731" s="32"/>
      <c r="T18731" s="32"/>
    </row>
    <row r="18732" spans="16:20" x14ac:dyDescent="0.35">
      <c r="P18732" s="33"/>
      <c r="Q18732" s="32"/>
      <c r="R18732" s="32"/>
      <c r="S18732" s="32"/>
      <c r="T18732" s="32"/>
    </row>
    <row r="18733" spans="16:20" x14ac:dyDescent="0.35">
      <c r="P18733" s="33"/>
      <c r="Q18733" s="32"/>
      <c r="R18733" s="32"/>
      <c r="S18733" s="32"/>
      <c r="T18733" s="32"/>
    </row>
    <row r="18734" spans="16:20" x14ac:dyDescent="0.35">
      <c r="P18734" s="33"/>
      <c r="Q18734" s="32"/>
      <c r="R18734" s="32"/>
      <c r="S18734" s="32"/>
      <c r="T18734" s="32"/>
    </row>
    <row r="18735" spans="16:20" x14ac:dyDescent="0.35">
      <c r="P18735" s="33"/>
      <c r="Q18735" s="32"/>
      <c r="R18735" s="32"/>
      <c r="S18735" s="32"/>
      <c r="T18735" s="32"/>
    </row>
    <row r="18736" spans="16:20" x14ac:dyDescent="0.35">
      <c r="P18736" s="33"/>
      <c r="Q18736" s="32"/>
      <c r="R18736" s="32"/>
      <c r="S18736" s="32"/>
      <c r="T18736" s="32"/>
    </row>
    <row r="18737" spans="16:20" x14ac:dyDescent="0.35">
      <c r="P18737" s="33"/>
      <c r="Q18737" s="32"/>
      <c r="R18737" s="32"/>
      <c r="S18737" s="32"/>
      <c r="T18737" s="32"/>
    </row>
    <row r="18738" spans="16:20" x14ac:dyDescent="0.35">
      <c r="P18738" s="33"/>
      <c r="Q18738" s="32"/>
      <c r="R18738" s="32"/>
      <c r="S18738" s="32"/>
      <c r="T18738" s="32"/>
    </row>
    <row r="18739" spans="16:20" x14ac:dyDescent="0.35">
      <c r="P18739" s="33"/>
      <c r="Q18739" s="32"/>
      <c r="R18739" s="32"/>
      <c r="S18739" s="32"/>
      <c r="T18739" s="32"/>
    </row>
    <row r="18740" spans="16:20" x14ac:dyDescent="0.35">
      <c r="P18740" s="33"/>
      <c r="Q18740" s="32"/>
      <c r="R18740" s="32"/>
      <c r="S18740" s="32"/>
      <c r="T18740" s="32"/>
    </row>
    <row r="18741" spans="16:20" x14ac:dyDescent="0.35">
      <c r="P18741" s="33"/>
      <c r="Q18741" s="32"/>
      <c r="R18741" s="32"/>
      <c r="S18741" s="32"/>
      <c r="T18741" s="32"/>
    </row>
    <row r="18742" spans="16:20" x14ac:dyDescent="0.35">
      <c r="P18742" s="33"/>
      <c r="Q18742" s="32"/>
      <c r="R18742" s="32"/>
      <c r="S18742" s="32"/>
      <c r="T18742" s="32"/>
    </row>
    <row r="18743" spans="16:20" x14ac:dyDescent="0.35">
      <c r="P18743" s="33"/>
      <c r="Q18743" s="32"/>
      <c r="R18743" s="32"/>
      <c r="S18743" s="32"/>
      <c r="T18743" s="32"/>
    </row>
    <row r="18744" spans="16:20" x14ac:dyDescent="0.35">
      <c r="P18744" s="33"/>
      <c r="Q18744" s="32"/>
      <c r="R18744" s="32"/>
      <c r="S18744" s="32"/>
      <c r="T18744" s="32"/>
    </row>
    <row r="18745" spans="16:20" x14ac:dyDescent="0.35">
      <c r="P18745" s="33"/>
      <c r="Q18745" s="32"/>
      <c r="R18745" s="32"/>
      <c r="S18745" s="32"/>
      <c r="T18745" s="32"/>
    </row>
    <row r="18746" spans="16:20" x14ac:dyDescent="0.35">
      <c r="P18746" s="33"/>
      <c r="Q18746" s="32"/>
      <c r="R18746" s="32"/>
      <c r="S18746" s="32"/>
      <c r="T18746" s="32"/>
    </row>
    <row r="18747" spans="16:20" x14ac:dyDescent="0.35">
      <c r="P18747" s="33"/>
      <c r="Q18747" s="32"/>
      <c r="R18747" s="32"/>
      <c r="S18747" s="32"/>
      <c r="T18747" s="32"/>
    </row>
    <row r="18748" spans="16:20" x14ac:dyDescent="0.35">
      <c r="P18748" s="33"/>
      <c r="Q18748" s="32"/>
      <c r="R18748" s="32"/>
      <c r="S18748" s="32"/>
      <c r="T18748" s="32"/>
    </row>
    <row r="18749" spans="16:20" x14ac:dyDescent="0.35">
      <c r="P18749" s="33"/>
      <c r="Q18749" s="32"/>
      <c r="R18749" s="32"/>
      <c r="S18749" s="32"/>
      <c r="T18749" s="32"/>
    </row>
    <row r="18750" spans="16:20" x14ac:dyDescent="0.35">
      <c r="P18750" s="33"/>
      <c r="Q18750" s="32"/>
      <c r="R18750" s="32"/>
      <c r="S18750" s="32"/>
      <c r="T18750" s="32"/>
    </row>
    <row r="18751" spans="16:20" x14ac:dyDescent="0.35">
      <c r="P18751" s="33"/>
      <c r="Q18751" s="32"/>
      <c r="R18751" s="32"/>
      <c r="S18751" s="32"/>
      <c r="T18751" s="32"/>
    </row>
    <row r="18752" spans="16:20" x14ac:dyDescent="0.35">
      <c r="P18752" s="33"/>
      <c r="Q18752" s="32"/>
      <c r="R18752" s="32"/>
      <c r="S18752" s="32"/>
      <c r="T18752" s="32"/>
    </row>
    <row r="18753" spans="16:20" x14ac:dyDescent="0.35">
      <c r="P18753" s="33"/>
      <c r="Q18753" s="32"/>
      <c r="R18753" s="32"/>
      <c r="S18753" s="32"/>
      <c r="T18753" s="32"/>
    </row>
    <row r="18754" spans="16:20" x14ac:dyDescent="0.35">
      <c r="P18754" s="33"/>
      <c r="Q18754" s="32"/>
      <c r="R18754" s="32"/>
      <c r="S18754" s="32"/>
      <c r="T18754" s="32"/>
    </row>
    <row r="18755" spans="16:20" x14ac:dyDescent="0.35">
      <c r="P18755" s="33"/>
      <c r="Q18755" s="32"/>
      <c r="R18755" s="32"/>
      <c r="S18755" s="32"/>
      <c r="T18755" s="32"/>
    </row>
    <row r="18756" spans="16:20" x14ac:dyDescent="0.35">
      <c r="P18756" s="33"/>
      <c r="Q18756" s="32"/>
      <c r="R18756" s="32"/>
      <c r="S18756" s="32"/>
      <c r="T18756" s="32"/>
    </row>
    <row r="18757" spans="16:20" x14ac:dyDescent="0.35">
      <c r="P18757" s="33"/>
      <c r="Q18757" s="32"/>
      <c r="R18757" s="32"/>
      <c r="S18757" s="32"/>
      <c r="T18757" s="32"/>
    </row>
    <row r="18758" spans="16:20" x14ac:dyDescent="0.35">
      <c r="P18758" s="33"/>
      <c r="Q18758" s="32"/>
      <c r="R18758" s="32"/>
      <c r="S18758" s="32"/>
      <c r="T18758" s="32"/>
    </row>
    <row r="18759" spans="16:20" x14ac:dyDescent="0.35">
      <c r="P18759" s="33"/>
      <c r="Q18759" s="32"/>
      <c r="R18759" s="32"/>
      <c r="S18759" s="32"/>
      <c r="T18759" s="32"/>
    </row>
    <row r="18760" spans="16:20" x14ac:dyDescent="0.35">
      <c r="P18760" s="33"/>
      <c r="Q18760" s="32"/>
      <c r="R18760" s="32"/>
      <c r="S18760" s="32"/>
      <c r="T18760" s="32"/>
    </row>
    <row r="18761" spans="16:20" x14ac:dyDescent="0.35">
      <c r="P18761" s="33"/>
      <c r="Q18761" s="32"/>
      <c r="R18761" s="32"/>
      <c r="S18761" s="32"/>
      <c r="T18761" s="32"/>
    </row>
    <row r="18762" spans="16:20" x14ac:dyDescent="0.35">
      <c r="P18762" s="33"/>
      <c r="Q18762" s="32"/>
      <c r="R18762" s="32"/>
      <c r="S18762" s="32"/>
      <c r="T18762" s="32"/>
    </row>
    <row r="18763" spans="16:20" x14ac:dyDescent="0.35">
      <c r="P18763" s="33"/>
      <c r="Q18763" s="32"/>
      <c r="R18763" s="32"/>
      <c r="S18763" s="32"/>
      <c r="T18763" s="32"/>
    </row>
    <row r="18764" spans="16:20" x14ac:dyDescent="0.35">
      <c r="P18764" s="33"/>
      <c r="Q18764" s="32"/>
      <c r="R18764" s="32"/>
      <c r="S18764" s="32"/>
      <c r="T18764" s="32"/>
    </row>
    <row r="18765" spans="16:20" x14ac:dyDescent="0.35">
      <c r="P18765" s="33"/>
      <c r="Q18765" s="32"/>
      <c r="R18765" s="32"/>
      <c r="S18765" s="32"/>
      <c r="T18765" s="32"/>
    </row>
    <row r="18766" spans="16:20" x14ac:dyDescent="0.35">
      <c r="P18766" s="33"/>
      <c r="Q18766" s="32"/>
      <c r="R18766" s="32"/>
      <c r="S18766" s="32"/>
      <c r="T18766" s="32"/>
    </row>
    <row r="18767" spans="16:20" x14ac:dyDescent="0.35">
      <c r="P18767" s="33"/>
      <c r="Q18767" s="32"/>
      <c r="R18767" s="32"/>
      <c r="S18767" s="32"/>
      <c r="T18767" s="32"/>
    </row>
    <row r="18768" spans="16:20" x14ac:dyDescent="0.35">
      <c r="P18768" s="33"/>
      <c r="Q18768" s="32"/>
      <c r="R18768" s="32"/>
      <c r="S18768" s="32"/>
      <c r="T18768" s="32"/>
    </row>
    <row r="18769" spans="16:20" x14ac:dyDescent="0.35">
      <c r="P18769" s="33"/>
      <c r="Q18769" s="32"/>
      <c r="R18769" s="32"/>
      <c r="S18769" s="32"/>
      <c r="T18769" s="32"/>
    </row>
    <row r="18770" spans="16:20" x14ac:dyDescent="0.35">
      <c r="P18770" s="33"/>
      <c r="Q18770" s="32"/>
      <c r="R18770" s="32"/>
      <c r="S18770" s="32"/>
      <c r="T18770" s="32"/>
    </row>
    <row r="18771" spans="16:20" x14ac:dyDescent="0.35">
      <c r="P18771" s="33"/>
      <c r="Q18771" s="32"/>
      <c r="R18771" s="32"/>
      <c r="S18771" s="32"/>
      <c r="T18771" s="32"/>
    </row>
    <row r="18772" spans="16:20" x14ac:dyDescent="0.35">
      <c r="P18772" s="33"/>
      <c r="Q18772" s="32"/>
      <c r="R18772" s="32"/>
      <c r="S18772" s="32"/>
      <c r="T18772" s="32"/>
    </row>
    <row r="18773" spans="16:20" x14ac:dyDescent="0.35">
      <c r="P18773" s="33"/>
      <c r="Q18773" s="32"/>
      <c r="R18773" s="32"/>
      <c r="S18773" s="32"/>
      <c r="T18773" s="32"/>
    </row>
    <row r="18774" spans="16:20" x14ac:dyDescent="0.35">
      <c r="P18774" s="33"/>
      <c r="Q18774" s="32"/>
      <c r="R18774" s="32"/>
      <c r="S18774" s="32"/>
      <c r="T18774" s="32"/>
    </row>
    <row r="18775" spans="16:20" x14ac:dyDescent="0.35">
      <c r="P18775" s="33"/>
      <c r="Q18775" s="32"/>
      <c r="R18775" s="32"/>
      <c r="S18775" s="32"/>
      <c r="T18775" s="32"/>
    </row>
    <row r="18776" spans="16:20" x14ac:dyDescent="0.35">
      <c r="P18776" s="33"/>
      <c r="Q18776" s="32"/>
      <c r="R18776" s="32"/>
      <c r="S18776" s="32"/>
      <c r="T18776" s="32"/>
    </row>
    <row r="18777" spans="16:20" x14ac:dyDescent="0.35">
      <c r="P18777" s="33"/>
      <c r="Q18777" s="32"/>
      <c r="R18777" s="32"/>
      <c r="S18777" s="32"/>
      <c r="T18777" s="32"/>
    </row>
    <row r="18778" spans="16:20" x14ac:dyDescent="0.35">
      <c r="P18778" s="33"/>
      <c r="Q18778" s="32"/>
      <c r="R18778" s="32"/>
      <c r="S18778" s="32"/>
      <c r="T18778" s="32"/>
    </row>
    <row r="18779" spans="16:20" x14ac:dyDescent="0.35">
      <c r="P18779" s="33"/>
      <c r="Q18779" s="32"/>
      <c r="R18779" s="32"/>
      <c r="S18779" s="32"/>
      <c r="T18779" s="32"/>
    </row>
    <row r="18780" spans="16:20" x14ac:dyDescent="0.35">
      <c r="P18780" s="33"/>
      <c r="Q18780" s="32"/>
      <c r="R18780" s="32"/>
      <c r="S18780" s="32"/>
      <c r="T18780" s="32"/>
    </row>
    <row r="18781" spans="16:20" x14ac:dyDescent="0.35">
      <c r="P18781" s="33"/>
      <c r="Q18781" s="32"/>
      <c r="R18781" s="32"/>
      <c r="S18781" s="32"/>
      <c r="T18781" s="32"/>
    </row>
    <row r="18782" spans="16:20" x14ac:dyDescent="0.35">
      <c r="P18782" s="33"/>
      <c r="Q18782" s="32"/>
      <c r="R18782" s="32"/>
      <c r="S18782" s="32"/>
      <c r="T18782" s="32"/>
    </row>
    <row r="18783" spans="16:20" x14ac:dyDescent="0.35">
      <c r="P18783" s="33"/>
      <c r="Q18783" s="32"/>
      <c r="R18783" s="32"/>
      <c r="S18783" s="32"/>
      <c r="T18783" s="32"/>
    </row>
    <row r="18784" spans="16:20" x14ac:dyDescent="0.35">
      <c r="P18784" s="33"/>
      <c r="Q18784" s="32"/>
      <c r="R18784" s="32"/>
      <c r="S18784" s="32"/>
      <c r="T18784" s="32"/>
    </row>
    <row r="18785" spans="16:20" x14ac:dyDescent="0.35">
      <c r="P18785" s="33"/>
      <c r="Q18785" s="32"/>
      <c r="R18785" s="32"/>
      <c r="S18785" s="32"/>
      <c r="T18785" s="32"/>
    </row>
    <row r="18786" spans="16:20" x14ac:dyDescent="0.35">
      <c r="P18786" s="33"/>
      <c r="Q18786" s="32"/>
      <c r="R18786" s="32"/>
      <c r="S18786" s="32"/>
      <c r="T18786" s="32"/>
    </row>
    <row r="18787" spans="16:20" x14ac:dyDescent="0.35">
      <c r="P18787" s="33"/>
      <c r="Q18787" s="32"/>
      <c r="R18787" s="32"/>
      <c r="S18787" s="32"/>
      <c r="T18787" s="32"/>
    </row>
    <row r="18788" spans="16:20" x14ac:dyDescent="0.35">
      <c r="P18788" s="33"/>
      <c r="Q18788" s="32"/>
      <c r="R18788" s="32"/>
      <c r="S18788" s="32"/>
      <c r="T18788" s="32"/>
    </row>
    <row r="18789" spans="16:20" x14ac:dyDescent="0.35">
      <c r="P18789" s="33"/>
      <c r="Q18789" s="32"/>
      <c r="R18789" s="32"/>
      <c r="S18789" s="32"/>
      <c r="T18789" s="32"/>
    </row>
    <row r="18790" spans="16:20" x14ac:dyDescent="0.35">
      <c r="P18790" s="33"/>
      <c r="Q18790" s="32"/>
      <c r="R18790" s="32"/>
      <c r="S18790" s="32"/>
      <c r="T18790" s="32"/>
    </row>
    <row r="18791" spans="16:20" x14ac:dyDescent="0.35">
      <c r="P18791" s="33"/>
      <c r="Q18791" s="32"/>
      <c r="R18791" s="32"/>
      <c r="S18791" s="32"/>
      <c r="T18791" s="32"/>
    </row>
    <row r="18792" spans="16:20" x14ac:dyDescent="0.35">
      <c r="P18792" s="33"/>
      <c r="Q18792" s="32"/>
      <c r="R18792" s="32"/>
      <c r="S18792" s="32"/>
      <c r="T18792" s="32"/>
    </row>
    <row r="18793" spans="16:20" x14ac:dyDescent="0.35">
      <c r="P18793" s="33"/>
      <c r="Q18793" s="32"/>
      <c r="R18793" s="32"/>
      <c r="S18793" s="32"/>
      <c r="T18793" s="32"/>
    </row>
    <row r="18794" spans="16:20" x14ac:dyDescent="0.35">
      <c r="P18794" s="33"/>
      <c r="Q18794" s="32"/>
      <c r="R18794" s="32"/>
      <c r="S18794" s="32"/>
      <c r="T18794" s="32"/>
    </row>
    <row r="18795" spans="16:20" x14ac:dyDescent="0.35">
      <c r="P18795" s="33"/>
      <c r="Q18795" s="32"/>
      <c r="R18795" s="32"/>
      <c r="S18795" s="32"/>
      <c r="T18795" s="32"/>
    </row>
    <row r="18796" spans="16:20" x14ac:dyDescent="0.35">
      <c r="P18796" s="33"/>
      <c r="Q18796" s="32"/>
      <c r="R18796" s="32"/>
      <c r="S18796" s="32"/>
      <c r="T18796" s="32"/>
    </row>
    <row r="18797" spans="16:20" x14ac:dyDescent="0.35">
      <c r="P18797" s="33"/>
      <c r="Q18797" s="32"/>
      <c r="R18797" s="32"/>
      <c r="S18797" s="32"/>
      <c r="T18797" s="32"/>
    </row>
    <row r="18798" spans="16:20" x14ac:dyDescent="0.35">
      <c r="P18798" s="33"/>
      <c r="Q18798" s="32"/>
      <c r="R18798" s="32"/>
      <c r="S18798" s="32"/>
      <c r="T18798" s="32"/>
    </row>
    <row r="18799" spans="16:20" x14ac:dyDescent="0.35">
      <c r="P18799" s="33"/>
      <c r="Q18799" s="32"/>
      <c r="R18799" s="32"/>
      <c r="S18799" s="32"/>
      <c r="T18799" s="32"/>
    </row>
    <row r="18800" spans="16:20" x14ac:dyDescent="0.35">
      <c r="P18800" s="33"/>
      <c r="Q18800" s="32"/>
      <c r="R18800" s="32"/>
      <c r="S18800" s="32"/>
      <c r="T18800" s="32"/>
    </row>
    <row r="18801" spans="16:20" x14ac:dyDescent="0.35">
      <c r="P18801" s="33"/>
      <c r="Q18801" s="32"/>
      <c r="R18801" s="32"/>
      <c r="S18801" s="32"/>
      <c r="T18801" s="32"/>
    </row>
    <row r="18802" spans="16:20" x14ac:dyDescent="0.35">
      <c r="P18802" s="33"/>
      <c r="Q18802" s="32"/>
      <c r="R18802" s="32"/>
      <c r="S18802" s="32"/>
      <c r="T18802" s="32"/>
    </row>
    <row r="18803" spans="16:20" x14ac:dyDescent="0.35">
      <c r="P18803" s="33"/>
      <c r="Q18803" s="32"/>
      <c r="R18803" s="32"/>
      <c r="S18803" s="32"/>
      <c r="T18803" s="32"/>
    </row>
    <row r="18804" spans="16:20" x14ac:dyDescent="0.35">
      <c r="P18804" s="33"/>
      <c r="Q18804" s="32"/>
      <c r="R18804" s="32"/>
      <c r="S18804" s="32"/>
      <c r="T18804" s="32"/>
    </row>
    <row r="18805" spans="16:20" x14ac:dyDescent="0.35">
      <c r="P18805" s="33"/>
      <c r="Q18805" s="32"/>
      <c r="R18805" s="32"/>
      <c r="S18805" s="32"/>
      <c r="T18805" s="32"/>
    </row>
    <row r="18806" spans="16:20" x14ac:dyDescent="0.35">
      <c r="P18806" s="33"/>
      <c r="Q18806" s="32"/>
      <c r="R18806" s="32"/>
      <c r="S18806" s="32"/>
      <c r="T18806" s="32"/>
    </row>
    <row r="18807" spans="16:20" x14ac:dyDescent="0.35">
      <c r="P18807" s="33"/>
      <c r="Q18807" s="32"/>
      <c r="R18807" s="32"/>
      <c r="S18807" s="32"/>
      <c r="T18807" s="32"/>
    </row>
    <row r="18808" spans="16:20" x14ac:dyDescent="0.35">
      <c r="P18808" s="33"/>
      <c r="Q18808" s="32"/>
      <c r="R18808" s="32"/>
      <c r="S18808" s="32"/>
      <c r="T18808" s="32"/>
    </row>
    <row r="18809" spans="16:20" x14ac:dyDescent="0.35">
      <c r="P18809" s="33"/>
      <c r="Q18809" s="32"/>
      <c r="R18809" s="32"/>
      <c r="S18809" s="32"/>
      <c r="T18809" s="32"/>
    </row>
    <row r="18810" spans="16:20" x14ac:dyDescent="0.35">
      <c r="P18810" s="33"/>
      <c r="Q18810" s="32"/>
      <c r="R18810" s="32"/>
      <c r="S18810" s="32"/>
      <c r="T18810" s="32"/>
    </row>
    <row r="18811" spans="16:20" x14ac:dyDescent="0.35">
      <c r="P18811" s="33"/>
      <c r="Q18811" s="32"/>
      <c r="R18811" s="32"/>
      <c r="S18811" s="32"/>
      <c r="T18811" s="32"/>
    </row>
    <row r="18812" spans="16:20" x14ac:dyDescent="0.35">
      <c r="P18812" s="33"/>
      <c r="Q18812" s="32"/>
      <c r="R18812" s="32"/>
      <c r="S18812" s="32"/>
      <c r="T18812" s="32"/>
    </row>
    <row r="18813" spans="16:20" x14ac:dyDescent="0.35">
      <c r="P18813" s="33"/>
      <c r="Q18813" s="32"/>
      <c r="R18813" s="32"/>
      <c r="S18813" s="32"/>
      <c r="T18813" s="32"/>
    </row>
    <row r="18814" spans="16:20" x14ac:dyDescent="0.35">
      <c r="P18814" s="33"/>
      <c r="Q18814" s="32"/>
      <c r="R18814" s="32"/>
      <c r="S18814" s="32"/>
      <c r="T18814" s="32"/>
    </row>
    <row r="18815" spans="16:20" x14ac:dyDescent="0.35">
      <c r="P18815" s="33"/>
      <c r="Q18815" s="32"/>
      <c r="R18815" s="32"/>
      <c r="S18815" s="32"/>
      <c r="T18815" s="32"/>
    </row>
    <row r="18816" spans="16:20" x14ac:dyDescent="0.35">
      <c r="P18816" s="33"/>
      <c r="Q18816" s="32"/>
      <c r="R18816" s="32"/>
      <c r="S18816" s="32"/>
      <c r="T18816" s="32"/>
    </row>
    <row r="18817" spans="16:20" x14ac:dyDescent="0.35">
      <c r="P18817" s="33"/>
      <c r="Q18817" s="32"/>
      <c r="R18817" s="32"/>
      <c r="S18817" s="32"/>
      <c r="T18817" s="32"/>
    </row>
    <row r="18818" spans="16:20" x14ac:dyDescent="0.35">
      <c r="P18818" s="33"/>
      <c r="Q18818" s="32"/>
      <c r="R18818" s="32"/>
      <c r="S18818" s="32"/>
      <c r="T18818" s="32"/>
    </row>
    <row r="18819" spans="16:20" x14ac:dyDescent="0.35">
      <c r="P18819" s="33"/>
      <c r="Q18819" s="32"/>
      <c r="R18819" s="32"/>
      <c r="S18819" s="32"/>
      <c r="T18819" s="32"/>
    </row>
    <row r="18820" spans="16:20" x14ac:dyDescent="0.35">
      <c r="P18820" s="33"/>
      <c r="Q18820" s="32"/>
      <c r="R18820" s="32"/>
      <c r="S18820" s="32"/>
      <c r="T18820" s="32"/>
    </row>
    <row r="18821" spans="16:20" x14ac:dyDescent="0.35">
      <c r="P18821" s="33"/>
      <c r="Q18821" s="32"/>
      <c r="R18821" s="32"/>
      <c r="S18821" s="32"/>
      <c r="T18821" s="32"/>
    </row>
    <row r="18822" spans="16:20" x14ac:dyDescent="0.35">
      <c r="P18822" s="33"/>
      <c r="Q18822" s="32"/>
      <c r="R18822" s="32"/>
      <c r="S18822" s="32"/>
      <c r="T18822" s="32"/>
    </row>
    <row r="18823" spans="16:20" x14ac:dyDescent="0.35">
      <c r="P18823" s="33"/>
      <c r="Q18823" s="32"/>
      <c r="R18823" s="32"/>
      <c r="S18823" s="32"/>
      <c r="T18823" s="32"/>
    </row>
    <row r="18824" spans="16:20" x14ac:dyDescent="0.35">
      <c r="P18824" s="33"/>
      <c r="Q18824" s="32"/>
      <c r="R18824" s="32"/>
      <c r="S18824" s="32"/>
      <c r="T18824" s="32"/>
    </row>
    <row r="18825" spans="16:20" x14ac:dyDescent="0.35">
      <c r="P18825" s="33"/>
      <c r="Q18825" s="32"/>
      <c r="R18825" s="32"/>
      <c r="S18825" s="32"/>
      <c r="T18825" s="32"/>
    </row>
    <row r="18826" spans="16:20" x14ac:dyDescent="0.35">
      <c r="P18826" s="33"/>
      <c r="Q18826" s="32"/>
      <c r="R18826" s="32"/>
      <c r="S18826" s="32"/>
      <c r="T18826" s="32"/>
    </row>
    <row r="18827" spans="16:20" x14ac:dyDescent="0.35">
      <c r="P18827" s="33"/>
      <c r="Q18827" s="32"/>
      <c r="R18827" s="32"/>
      <c r="S18827" s="32"/>
      <c r="T18827" s="32"/>
    </row>
    <row r="18828" spans="16:20" x14ac:dyDescent="0.35">
      <c r="P18828" s="33"/>
      <c r="Q18828" s="32"/>
      <c r="R18828" s="32"/>
      <c r="S18828" s="32"/>
      <c r="T18828" s="32"/>
    </row>
    <row r="18829" spans="16:20" x14ac:dyDescent="0.35">
      <c r="P18829" s="33"/>
      <c r="Q18829" s="32"/>
      <c r="R18829" s="32"/>
      <c r="S18829" s="32"/>
      <c r="T18829" s="32"/>
    </row>
    <row r="18830" spans="16:20" x14ac:dyDescent="0.35">
      <c r="P18830" s="33"/>
      <c r="Q18830" s="32"/>
      <c r="R18830" s="32"/>
      <c r="S18830" s="32"/>
      <c r="T18830" s="32"/>
    </row>
    <row r="18831" spans="16:20" x14ac:dyDescent="0.35">
      <c r="P18831" s="33"/>
      <c r="Q18831" s="32"/>
      <c r="R18831" s="32"/>
      <c r="S18831" s="32"/>
      <c r="T18831" s="32"/>
    </row>
    <row r="18832" spans="16:20" x14ac:dyDescent="0.35">
      <c r="P18832" s="33"/>
      <c r="Q18832" s="32"/>
      <c r="R18832" s="32"/>
      <c r="S18832" s="32"/>
      <c r="T18832" s="32"/>
    </row>
    <row r="18833" spans="16:20" x14ac:dyDescent="0.35">
      <c r="P18833" s="33"/>
      <c r="Q18833" s="32"/>
      <c r="R18833" s="32"/>
      <c r="S18833" s="32"/>
      <c r="T18833" s="32"/>
    </row>
    <row r="18834" spans="16:20" x14ac:dyDescent="0.35">
      <c r="P18834" s="33"/>
      <c r="Q18834" s="32"/>
      <c r="R18834" s="32"/>
      <c r="S18834" s="32"/>
      <c r="T18834" s="32"/>
    </row>
    <row r="18835" spans="16:20" x14ac:dyDescent="0.35">
      <c r="P18835" s="33"/>
      <c r="Q18835" s="32"/>
      <c r="R18835" s="32"/>
      <c r="S18835" s="32"/>
      <c r="T18835" s="32"/>
    </row>
    <row r="18836" spans="16:20" x14ac:dyDescent="0.35">
      <c r="P18836" s="33"/>
      <c r="Q18836" s="32"/>
      <c r="R18836" s="32"/>
      <c r="S18836" s="32"/>
      <c r="T18836" s="32"/>
    </row>
    <row r="18837" spans="16:20" x14ac:dyDescent="0.35">
      <c r="P18837" s="33"/>
      <c r="Q18837" s="32"/>
      <c r="R18837" s="32"/>
      <c r="S18837" s="32"/>
      <c r="T18837" s="32"/>
    </row>
    <row r="18838" spans="16:20" x14ac:dyDescent="0.35">
      <c r="P18838" s="33"/>
      <c r="Q18838" s="32"/>
      <c r="R18838" s="32"/>
      <c r="S18838" s="32"/>
      <c r="T18838" s="32"/>
    </row>
    <row r="18839" spans="16:20" x14ac:dyDescent="0.35">
      <c r="P18839" s="33"/>
      <c r="Q18839" s="32"/>
      <c r="R18839" s="32"/>
      <c r="S18839" s="32"/>
      <c r="T18839" s="32"/>
    </row>
    <row r="18840" spans="16:20" x14ac:dyDescent="0.35">
      <c r="P18840" s="33"/>
      <c r="Q18840" s="32"/>
      <c r="R18840" s="32"/>
      <c r="S18840" s="32"/>
      <c r="T18840" s="32"/>
    </row>
    <row r="18841" spans="16:20" x14ac:dyDescent="0.35">
      <c r="P18841" s="33"/>
      <c r="Q18841" s="32"/>
      <c r="R18841" s="32"/>
      <c r="S18841" s="32"/>
      <c r="T18841" s="32"/>
    </row>
    <row r="18842" spans="16:20" x14ac:dyDescent="0.35">
      <c r="P18842" s="33"/>
      <c r="Q18842" s="32"/>
      <c r="R18842" s="32"/>
      <c r="S18842" s="32"/>
      <c r="T18842" s="32"/>
    </row>
    <row r="18843" spans="16:20" x14ac:dyDescent="0.35">
      <c r="P18843" s="33"/>
      <c r="Q18843" s="32"/>
      <c r="R18843" s="32"/>
      <c r="S18843" s="32"/>
      <c r="T18843" s="32"/>
    </row>
    <row r="18844" spans="16:20" x14ac:dyDescent="0.35">
      <c r="P18844" s="33"/>
      <c r="Q18844" s="32"/>
      <c r="R18844" s="32"/>
      <c r="S18844" s="32"/>
      <c r="T18844" s="32"/>
    </row>
    <row r="18845" spans="16:20" x14ac:dyDescent="0.35">
      <c r="P18845" s="33"/>
      <c r="Q18845" s="32"/>
      <c r="R18845" s="32"/>
      <c r="S18845" s="32"/>
      <c r="T18845" s="32"/>
    </row>
    <row r="18846" spans="16:20" x14ac:dyDescent="0.35">
      <c r="P18846" s="33"/>
      <c r="Q18846" s="32"/>
      <c r="R18846" s="32"/>
      <c r="S18846" s="32"/>
      <c r="T18846" s="32"/>
    </row>
    <row r="18847" spans="16:20" x14ac:dyDescent="0.35">
      <c r="P18847" s="33"/>
      <c r="Q18847" s="32"/>
      <c r="R18847" s="32"/>
      <c r="S18847" s="32"/>
      <c r="T18847" s="32"/>
    </row>
    <row r="18848" spans="16:20" x14ac:dyDescent="0.35">
      <c r="P18848" s="33"/>
      <c r="Q18848" s="32"/>
      <c r="R18848" s="32"/>
      <c r="S18848" s="32"/>
      <c r="T18848" s="32"/>
    </row>
    <row r="18849" spans="16:20" x14ac:dyDescent="0.35">
      <c r="P18849" s="33"/>
      <c r="Q18849" s="32"/>
      <c r="R18849" s="32"/>
      <c r="S18849" s="32"/>
      <c r="T18849" s="32"/>
    </row>
    <row r="18850" spans="16:20" x14ac:dyDescent="0.35">
      <c r="P18850" s="33"/>
      <c r="Q18850" s="32"/>
      <c r="R18850" s="32"/>
      <c r="S18850" s="32"/>
      <c r="T18850" s="32"/>
    </row>
    <row r="18851" spans="16:20" x14ac:dyDescent="0.35">
      <c r="P18851" s="33"/>
      <c r="Q18851" s="32"/>
      <c r="R18851" s="32"/>
      <c r="S18851" s="32"/>
      <c r="T18851" s="32"/>
    </row>
    <row r="18852" spans="16:20" x14ac:dyDescent="0.35">
      <c r="P18852" s="33"/>
      <c r="Q18852" s="32"/>
      <c r="R18852" s="32"/>
      <c r="S18852" s="32"/>
      <c r="T18852" s="32"/>
    </row>
    <row r="18853" spans="16:20" x14ac:dyDescent="0.35">
      <c r="P18853" s="33"/>
      <c r="Q18853" s="32"/>
      <c r="R18853" s="32"/>
      <c r="S18853" s="32"/>
      <c r="T18853" s="32"/>
    </row>
    <row r="18854" spans="16:20" x14ac:dyDescent="0.35">
      <c r="P18854" s="33"/>
      <c r="Q18854" s="32"/>
      <c r="R18854" s="32"/>
      <c r="S18854" s="32"/>
      <c r="T18854" s="32"/>
    </row>
    <row r="18855" spans="16:20" x14ac:dyDescent="0.35">
      <c r="P18855" s="33"/>
      <c r="Q18855" s="32"/>
      <c r="R18855" s="32"/>
      <c r="S18855" s="32"/>
      <c r="T18855" s="32"/>
    </row>
    <row r="18856" spans="16:20" x14ac:dyDescent="0.35">
      <c r="P18856" s="33"/>
      <c r="Q18856" s="32"/>
      <c r="R18856" s="32"/>
      <c r="S18856" s="32"/>
      <c r="T18856" s="32"/>
    </row>
    <row r="18857" spans="16:20" x14ac:dyDescent="0.35">
      <c r="P18857" s="33"/>
      <c r="Q18857" s="32"/>
      <c r="R18857" s="32"/>
      <c r="S18857" s="32"/>
      <c r="T18857" s="32"/>
    </row>
    <row r="18858" spans="16:20" x14ac:dyDescent="0.35">
      <c r="P18858" s="33"/>
      <c r="Q18858" s="32"/>
      <c r="R18858" s="32"/>
      <c r="S18858" s="32"/>
      <c r="T18858" s="32"/>
    </row>
    <row r="18859" spans="16:20" x14ac:dyDescent="0.35">
      <c r="P18859" s="33"/>
      <c r="Q18859" s="32"/>
      <c r="R18859" s="32"/>
      <c r="S18859" s="32"/>
      <c r="T18859" s="32"/>
    </row>
    <row r="18860" spans="16:20" x14ac:dyDescent="0.35">
      <c r="P18860" s="33"/>
      <c r="Q18860" s="32"/>
      <c r="R18860" s="32"/>
      <c r="S18860" s="32"/>
      <c r="T18860" s="32"/>
    </row>
    <row r="18861" spans="16:20" x14ac:dyDescent="0.35">
      <c r="P18861" s="33"/>
      <c r="Q18861" s="32"/>
      <c r="R18861" s="32"/>
      <c r="S18861" s="32"/>
      <c r="T18861" s="32"/>
    </row>
    <row r="18862" spans="16:20" x14ac:dyDescent="0.35">
      <c r="P18862" s="33"/>
      <c r="Q18862" s="32"/>
      <c r="R18862" s="32"/>
      <c r="S18862" s="32"/>
      <c r="T18862" s="32"/>
    </row>
    <row r="18863" spans="16:20" x14ac:dyDescent="0.35">
      <c r="P18863" s="33"/>
      <c r="Q18863" s="32"/>
      <c r="R18863" s="32"/>
      <c r="S18863" s="32"/>
      <c r="T18863" s="32"/>
    </row>
    <row r="18864" spans="16:20" x14ac:dyDescent="0.35">
      <c r="P18864" s="33"/>
      <c r="Q18864" s="32"/>
      <c r="R18864" s="32"/>
      <c r="S18864" s="32"/>
      <c r="T18864" s="32"/>
    </row>
    <row r="18865" spans="16:20" x14ac:dyDescent="0.35">
      <c r="P18865" s="33"/>
      <c r="Q18865" s="32"/>
      <c r="R18865" s="32"/>
      <c r="S18865" s="32"/>
      <c r="T18865" s="32"/>
    </row>
    <row r="18866" spans="16:20" x14ac:dyDescent="0.35">
      <c r="P18866" s="33"/>
      <c r="Q18866" s="32"/>
      <c r="R18866" s="32"/>
      <c r="S18866" s="32"/>
      <c r="T18866" s="32"/>
    </row>
    <row r="18867" spans="16:20" x14ac:dyDescent="0.35">
      <c r="P18867" s="33"/>
      <c r="Q18867" s="32"/>
      <c r="R18867" s="32"/>
      <c r="S18867" s="32"/>
      <c r="T18867" s="32"/>
    </row>
    <row r="18868" spans="16:20" x14ac:dyDescent="0.35">
      <c r="P18868" s="33"/>
      <c r="Q18868" s="32"/>
      <c r="R18868" s="32"/>
      <c r="S18868" s="32"/>
      <c r="T18868" s="32"/>
    </row>
    <row r="18869" spans="16:20" x14ac:dyDescent="0.35">
      <c r="P18869" s="33"/>
      <c r="Q18869" s="32"/>
      <c r="R18869" s="32"/>
      <c r="S18869" s="32"/>
      <c r="T18869" s="32"/>
    </row>
    <row r="18870" spans="16:20" x14ac:dyDescent="0.35">
      <c r="P18870" s="33"/>
      <c r="Q18870" s="32"/>
      <c r="R18870" s="32"/>
      <c r="S18870" s="32"/>
      <c r="T18870" s="32"/>
    </row>
    <row r="18871" spans="16:20" x14ac:dyDescent="0.35">
      <c r="P18871" s="33"/>
      <c r="Q18871" s="32"/>
      <c r="R18871" s="32"/>
      <c r="S18871" s="32"/>
      <c r="T18871" s="32"/>
    </row>
    <row r="18872" spans="16:20" x14ac:dyDescent="0.35">
      <c r="P18872" s="33"/>
      <c r="Q18872" s="32"/>
      <c r="R18872" s="32"/>
      <c r="S18872" s="32"/>
      <c r="T18872" s="32"/>
    </row>
    <row r="18873" spans="16:20" x14ac:dyDescent="0.35">
      <c r="P18873" s="33"/>
      <c r="Q18873" s="32"/>
      <c r="R18873" s="32"/>
      <c r="S18873" s="32"/>
      <c r="T18873" s="32"/>
    </row>
    <row r="18874" spans="16:20" x14ac:dyDescent="0.35">
      <c r="P18874" s="33"/>
      <c r="Q18874" s="32"/>
      <c r="R18874" s="32"/>
      <c r="S18874" s="32"/>
      <c r="T18874" s="32"/>
    </row>
    <row r="18875" spans="16:20" x14ac:dyDescent="0.35">
      <c r="P18875" s="33"/>
      <c r="Q18875" s="32"/>
      <c r="R18875" s="32"/>
      <c r="S18875" s="32"/>
      <c r="T18875" s="32"/>
    </row>
    <row r="18876" spans="16:20" x14ac:dyDescent="0.35">
      <c r="P18876" s="33"/>
      <c r="Q18876" s="32"/>
      <c r="R18876" s="32"/>
      <c r="S18876" s="32"/>
      <c r="T18876" s="32"/>
    </row>
    <row r="18877" spans="16:20" x14ac:dyDescent="0.35">
      <c r="P18877" s="33"/>
      <c r="Q18877" s="32"/>
      <c r="R18877" s="32"/>
      <c r="S18877" s="32"/>
      <c r="T18877" s="32"/>
    </row>
    <row r="18878" spans="16:20" x14ac:dyDescent="0.35">
      <c r="P18878" s="33"/>
      <c r="Q18878" s="32"/>
      <c r="R18878" s="32"/>
      <c r="S18878" s="32"/>
      <c r="T18878" s="32"/>
    </row>
    <row r="18879" spans="16:20" x14ac:dyDescent="0.35">
      <c r="P18879" s="33"/>
      <c r="Q18879" s="32"/>
      <c r="R18879" s="32"/>
      <c r="S18879" s="32"/>
      <c r="T18879" s="32"/>
    </row>
    <row r="18880" spans="16:20" x14ac:dyDescent="0.35">
      <c r="P18880" s="33"/>
      <c r="Q18880" s="32"/>
      <c r="R18880" s="32"/>
      <c r="S18880" s="32"/>
      <c r="T18880" s="32"/>
    </row>
    <row r="18881" spans="16:20" x14ac:dyDescent="0.35">
      <c r="P18881" s="33"/>
      <c r="Q18881" s="32"/>
      <c r="R18881" s="32"/>
      <c r="S18881" s="32"/>
      <c r="T18881" s="32"/>
    </row>
    <row r="18882" spans="16:20" x14ac:dyDescent="0.35">
      <c r="P18882" s="33"/>
      <c r="Q18882" s="32"/>
      <c r="R18882" s="32"/>
      <c r="S18882" s="32"/>
      <c r="T18882" s="32"/>
    </row>
    <row r="18883" spans="16:20" x14ac:dyDescent="0.35">
      <c r="P18883" s="33"/>
      <c r="Q18883" s="32"/>
      <c r="R18883" s="32"/>
      <c r="S18883" s="32"/>
      <c r="T18883" s="32"/>
    </row>
    <row r="18884" spans="16:20" x14ac:dyDescent="0.35">
      <c r="P18884" s="33"/>
      <c r="Q18884" s="32"/>
      <c r="R18884" s="32"/>
      <c r="S18884" s="32"/>
      <c r="T18884" s="32"/>
    </row>
    <row r="18885" spans="16:20" x14ac:dyDescent="0.35">
      <c r="P18885" s="33"/>
      <c r="Q18885" s="32"/>
      <c r="R18885" s="32"/>
      <c r="S18885" s="32"/>
      <c r="T18885" s="32"/>
    </row>
    <row r="18886" spans="16:20" x14ac:dyDescent="0.35">
      <c r="P18886" s="33"/>
      <c r="Q18886" s="32"/>
      <c r="R18886" s="32"/>
      <c r="S18886" s="32"/>
      <c r="T18886" s="32"/>
    </row>
    <row r="18887" spans="16:20" x14ac:dyDescent="0.35">
      <c r="P18887" s="33"/>
      <c r="Q18887" s="32"/>
      <c r="R18887" s="32"/>
      <c r="S18887" s="32"/>
      <c r="T18887" s="32"/>
    </row>
    <row r="18888" spans="16:20" x14ac:dyDescent="0.35">
      <c r="P18888" s="33"/>
      <c r="Q18888" s="32"/>
      <c r="R18888" s="32"/>
      <c r="S18888" s="32"/>
      <c r="T18888" s="32"/>
    </row>
    <row r="18889" spans="16:20" x14ac:dyDescent="0.35">
      <c r="P18889" s="33"/>
      <c r="Q18889" s="32"/>
      <c r="R18889" s="32"/>
      <c r="S18889" s="32"/>
      <c r="T18889" s="32"/>
    </row>
    <row r="18890" spans="16:20" x14ac:dyDescent="0.35">
      <c r="P18890" s="33"/>
      <c r="Q18890" s="32"/>
      <c r="R18890" s="32"/>
      <c r="S18890" s="32"/>
      <c r="T18890" s="32"/>
    </row>
    <row r="18891" spans="16:20" x14ac:dyDescent="0.35">
      <c r="P18891" s="33"/>
      <c r="Q18891" s="32"/>
      <c r="R18891" s="32"/>
      <c r="S18891" s="32"/>
      <c r="T18891" s="32"/>
    </row>
    <row r="18892" spans="16:20" x14ac:dyDescent="0.35">
      <c r="P18892" s="33"/>
      <c r="Q18892" s="32"/>
      <c r="R18892" s="32"/>
      <c r="S18892" s="32"/>
      <c r="T18892" s="32"/>
    </row>
    <row r="18893" spans="16:20" x14ac:dyDescent="0.35">
      <c r="P18893" s="33"/>
      <c r="Q18893" s="32"/>
      <c r="R18893" s="32"/>
      <c r="S18893" s="32"/>
      <c r="T18893" s="32"/>
    </row>
    <row r="18894" spans="16:20" x14ac:dyDescent="0.35">
      <c r="P18894" s="33"/>
      <c r="Q18894" s="32"/>
      <c r="R18894" s="32"/>
      <c r="S18894" s="32"/>
      <c r="T18894" s="32"/>
    </row>
    <row r="18895" spans="16:20" x14ac:dyDescent="0.35">
      <c r="P18895" s="33"/>
      <c r="Q18895" s="32"/>
      <c r="R18895" s="32"/>
      <c r="S18895" s="32"/>
      <c r="T18895" s="32"/>
    </row>
    <row r="18896" spans="16:20" x14ac:dyDescent="0.35">
      <c r="P18896" s="33"/>
      <c r="Q18896" s="32"/>
      <c r="R18896" s="32"/>
      <c r="S18896" s="32"/>
      <c r="T18896" s="32"/>
    </row>
    <row r="18897" spans="16:20" x14ac:dyDescent="0.35">
      <c r="P18897" s="33"/>
      <c r="Q18897" s="32"/>
      <c r="R18897" s="32"/>
      <c r="S18897" s="32"/>
      <c r="T18897" s="32"/>
    </row>
    <row r="18898" spans="16:20" x14ac:dyDescent="0.35">
      <c r="P18898" s="33"/>
      <c r="Q18898" s="32"/>
      <c r="R18898" s="32"/>
      <c r="S18898" s="32"/>
      <c r="T18898" s="32"/>
    </row>
    <row r="18899" spans="16:20" x14ac:dyDescent="0.35">
      <c r="P18899" s="33"/>
      <c r="Q18899" s="32"/>
      <c r="R18899" s="32"/>
      <c r="S18899" s="32"/>
      <c r="T18899" s="32"/>
    </row>
    <row r="18900" spans="16:20" x14ac:dyDescent="0.35">
      <c r="P18900" s="33"/>
      <c r="Q18900" s="32"/>
      <c r="R18900" s="32"/>
      <c r="S18900" s="32"/>
      <c r="T18900" s="32"/>
    </row>
    <row r="18901" spans="16:20" x14ac:dyDescent="0.35">
      <c r="P18901" s="33"/>
      <c r="Q18901" s="32"/>
      <c r="R18901" s="32"/>
      <c r="S18901" s="32"/>
      <c r="T18901" s="32"/>
    </row>
    <row r="18902" spans="16:20" x14ac:dyDescent="0.35">
      <c r="P18902" s="33"/>
      <c r="Q18902" s="32"/>
      <c r="R18902" s="32"/>
      <c r="S18902" s="32"/>
      <c r="T18902" s="32"/>
    </row>
    <row r="18903" spans="16:20" x14ac:dyDescent="0.35">
      <c r="P18903" s="33"/>
      <c r="Q18903" s="32"/>
      <c r="R18903" s="32"/>
      <c r="S18903" s="32"/>
      <c r="T18903" s="32"/>
    </row>
    <row r="18904" spans="16:20" x14ac:dyDescent="0.35">
      <c r="P18904" s="33"/>
      <c r="Q18904" s="32"/>
      <c r="R18904" s="32"/>
      <c r="S18904" s="32"/>
      <c r="T18904" s="32"/>
    </row>
    <row r="18905" spans="16:20" x14ac:dyDescent="0.35">
      <c r="P18905" s="33"/>
      <c r="Q18905" s="32"/>
      <c r="R18905" s="32"/>
      <c r="S18905" s="32"/>
      <c r="T18905" s="32"/>
    </row>
    <row r="18906" spans="16:20" x14ac:dyDescent="0.35">
      <c r="P18906" s="33"/>
      <c r="Q18906" s="32"/>
      <c r="R18906" s="32"/>
      <c r="S18906" s="32"/>
      <c r="T18906" s="32"/>
    </row>
    <row r="18907" spans="16:20" x14ac:dyDescent="0.35">
      <c r="P18907" s="33"/>
      <c r="Q18907" s="32"/>
      <c r="R18907" s="32"/>
      <c r="S18907" s="32"/>
      <c r="T18907" s="32"/>
    </row>
    <row r="18908" spans="16:20" x14ac:dyDescent="0.35">
      <c r="P18908" s="33"/>
      <c r="Q18908" s="32"/>
      <c r="R18908" s="32"/>
      <c r="S18908" s="32"/>
      <c r="T18908" s="32"/>
    </row>
    <row r="18909" spans="16:20" x14ac:dyDescent="0.35">
      <c r="P18909" s="33"/>
      <c r="Q18909" s="32"/>
      <c r="R18909" s="32"/>
      <c r="S18909" s="32"/>
      <c r="T18909" s="32"/>
    </row>
    <row r="18910" spans="16:20" x14ac:dyDescent="0.35">
      <c r="P18910" s="33"/>
      <c r="Q18910" s="32"/>
      <c r="R18910" s="32"/>
      <c r="S18910" s="32"/>
      <c r="T18910" s="32"/>
    </row>
    <row r="18911" spans="16:20" x14ac:dyDescent="0.35">
      <c r="P18911" s="33"/>
      <c r="Q18911" s="32"/>
      <c r="R18911" s="32"/>
      <c r="S18911" s="32"/>
      <c r="T18911" s="32"/>
    </row>
    <row r="18912" spans="16:20" x14ac:dyDescent="0.35">
      <c r="P18912" s="33"/>
      <c r="Q18912" s="32"/>
      <c r="R18912" s="32"/>
      <c r="S18912" s="32"/>
      <c r="T18912" s="32"/>
    </row>
    <row r="18913" spans="16:20" x14ac:dyDescent="0.35">
      <c r="P18913" s="33"/>
      <c r="Q18913" s="32"/>
      <c r="R18913" s="32"/>
      <c r="S18913" s="32"/>
      <c r="T18913" s="32"/>
    </row>
    <row r="18914" spans="16:20" x14ac:dyDescent="0.35">
      <c r="P18914" s="33"/>
      <c r="Q18914" s="32"/>
      <c r="R18914" s="32"/>
      <c r="S18914" s="32"/>
      <c r="T18914" s="32"/>
    </row>
    <row r="18915" spans="16:20" x14ac:dyDescent="0.35">
      <c r="P18915" s="33"/>
      <c r="Q18915" s="32"/>
      <c r="R18915" s="32"/>
      <c r="S18915" s="32"/>
      <c r="T18915" s="32"/>
    </row>
    <row r="18916" spans="16:20" x14ac:dyDescent="0.35">
      <c r="P18916" s="33"/>
      <c r="Q18916" s="32"/>
      <c r="R18916" s="32"/>
      <c r="S18916" s="32"/>
      <c r="T18916" s="32"/>
    </row>
    <row r="18917" spans="16:20" x14ac:dyDescent="0.35">
      <c r="P18917" s="33"/>
      <c r="Q18917" s="32"/>
      <c r="R18917" s="32"/>
      <c r="S18917" s="32"/>
      <c r="T18917" s="32"/>
    </row>
    <row r="18918" spans="16:20" x14ac:dyDescent="0.35">
      <c r="P18918" s="33"/>
      <c r="Q18918" s="32"/>
      <c r="R18918" s="32"/>
      <c r="S18918" s="32"/>
      <c r="T18918" s="32"/>
    </row>
    <row r="18919" spans="16:20" x14ac:dyDescent="0.35">
      <c r="P18919" s="33"/>
      <c r="Q18919" s="32"/>
      <c r="R18919" s="32"/>
      <c r="S18919" s="32"/>
      <c r="T18919" s="32"/>
    </row>
    <row r="18920" spans="16:20" x14ac:dyDescent="0.35">
      <c r="P18920" s="33"/>
      <c r="Q18920" s="32"/>
      <c r="R18920" s="32"/>
      <c r="S18920" s="32"/>
      <c r="T18920" s="32"/>
    </row>
    <row r="18921" spans="16:20" x14ac:dyDescent="0.35">
      <c r="P18921" s="33"/>
      <c r="Q18921" s="32"/>
      <c r="R18921" s="32"/>
      <c r="S18921" s="32"/>
      <c r="T18921" s="32"/>
    </row>
    <row r="18922" spans="16:20" x14ac:dyDescent="0.35">
      <c r="P18922" s="33"/>
      <c r="Q18922" s="32"/>
      <c r="R18922" s="32"/>
      <c r="S18922" s="32"/>
      <c r="T18922" s="32"/>
    </row>
    <row r="18923" spans="16:20" x14ac:dyDescent="0.35">
      <c r="P18923" s="33"/>
      <c r="Q18923" s="32"/>
      <c r="R18923" s="32"/>
      <c r="S18923" s="32"/>
      <c r="T18923" s="32"/>
    </row>
    <row r="18924" spans="16:20" x14ac:dyDescent="0.35">
      <c r="P18924" s="33"/>
      <c r="Q18924" s="32"/>
      <c r="R18924" s="32"/>
      <c r="S18924" s="32"/>
      <c r="T18924" s="32"/>
    </row>
    <row r="18925" spans="16:20" x14ac:dyDescent="0.35">
      <c r="P18925" s="33"/>
      <c r="Q18925" s="32"/>
      <c r="R18925" s="32"/>
      <c r="S18925" s="32"/>
      <c r="T18925" s="32"/>
    </row>
    <row r="18926" spans="16:20" x14ac:dyDescent="0.35">
      <c r="P18926" s="33"/>
      <c r="Q18926" s="32"/>
      <c r="R18926" s="32"/>
      <c r="S18926" s="32"/>
      <c r="T18926" s="32"/>
    </row>
    <row r="18927" spans="16:20" x14ac:dyDescent="0.35">
      <c r="P18927" s="33"/>
      <c r="Q18927" s="32"/>
      <c r="R18927" s="32"/>
      <c r="S18927" s="32"/>
      <c r="T18927" s="32"/>
    </row>
    <row r="18928" spans="16:20" x14ac:dyDescent="0.35">
      <c r="P18928" s="33"/>
      <c r="Q18928" s="32"/>
      <c r="R18928" s="32"/>
      <c r="S18928" s="32"/>
      <c r="T18928" s="32"/>
    </row>
    <row r="18929" spans="16:20" x14ac:dyDescent="0.35">
      <c r="P18929" s="33"/>
      <c r="Q18929" s="32"/>
      <c r="R18929" s="32"/>
      <c r="S18929" s="32"/>
      <c r="T18929" s="32"/>
    </row>
    <row r="18930" spans="16:20" x14ac:dyDescent="0.35">
      <c r="P18930" s="33"/>
      <c r="Q18930" s="32"/>
      <c r="R18930" s="32"/>
      <c r="S18930" s="32"/>
      <c r="T18930" s="32"/>
    </row>
    <row r="18931" spans="16:20" x14ac:dyDescent="0.35">
      <c r="P18931" s="33"/>
      <c r="Q18931" s="32"/>
      <c r="R18931" s="32"/>
      <c r="S18931" s="32"/>
      <c r="T18931" s="32"/>
    </row>
    <row r="18932" spans="16:20" x14ac:dyDescent="0.35">
      <c r="P18932" s="33"/>
      <c r="Q18932" s="32"/>
      <c r="R18932" s="32"/>
      <c r="S18932" s="32"/>
      <c r="T18932" s="32"/>
    </row>
    <row r="18933" spans="16:20" x14ac:dyDescent="0.35">
      <c r="P18933" s="33"/>
      <c r="Q18933" s="32"/>
      <c r="R18933" s="32"/>
      <c r="S18933" s="32"/>
      <c r="T18933" s="32"/>
    </row>
    <row r="18934" spans="16:20" x14ac:dyDescent="0.35">
      <c r="P18934" s="33"/>
      <c r="Q18934" s="32"/>
      <c r="R18934" s="32"/>
      <c r="S18934" s="32"/>
      <c r="T18934" s="32"/>
    </row>
    <row r="18935" spans="16:20" x14ac:dyDescent="0.35">
      <c r="P18935" s="33"/>
      <c r="Q18935" s="32"/>
      <c r="R18935" s="32"/>
      <c r="S18935" s="32"/>
      <c r="T18935" s="32"/>
    </row>
    <row r="18936" spans="16:20" x14ac:dyDescent="0.35">
      <c r="P18936" s="33"/>
      <c r="Q18936" s="32"/>
      <c r="R18936" s="32"/>
      <c r="S18936" s="32"/>
      <c r="T18936" s="32"/>
    </row>
    <row r="18937" spans="16:20" x14ac:dyDescent="0.35">
      <c r="P18937" s="33"/>
      <c r="Q18937" s="32"/>
      <c r="R18937" s="32"/>
      <c r="S18937" s="32"/>
      <c r="T18937" s="32"/>
    </row>
    <row r="18938" spans="16:20" x14ac:dyDescent="0.35">
      <c r="P18938" s="33"/>
      <c r="Q18938" s="32"/>
      <c r="R18938" s="32"/>
      <c r="S18938" s="32"/>
      <c r="T18938" s="32"/>
    </row>
    <row r="18939" spans="16:20" x14ac:dyDescent="0.35">
      <c r="P18939" s="33"/>
      <c r="Q18939" s="32"/>
      <c r="R18939" s="32"/>
      <c r="S18939" s="32"/>
      <c r="T18939" s="32"/>
    </row>
    <row r="18940" spans="16:20" x14ac:dyDescent="0.35">
      <c r="P18940" s="33"/>
      <c r="Q18940" s="32"/>
      <c r="R18940" s="32"/>
      <c r="S18940" s="32"/>
      <c r="T18940" s="32"/>
    </row>
    <row r="18941" spans="16:20" x14ac:dyDescent="0.35">
      <c r="P18941" s="33"/>
      <c r="Q18941" s="32"/>
      <c r="R18941" s="32"/>
      <c r="S18941" s="32"/>
      <c r="T18941" s="32"/>
    </row>
    <row r="18942" spans="16:20" x14ac:dyDescent="0.35">
      <c r="P18942" s="33"/>
      <c r="Q18942" s="32"/>
      <c r="R18942" s="32"/>
      <c r="S18942" s="32"/>
      <c r="T18942" s="32"/>
    </row>
    <row r="18943" spans="16:20" x14ac:dyDescent="0.35">
      <c r="P18943" s="33"/>
      <c r="Q18943" s="32"/>
      <c r="R18943" s="32"/>
      <c r="S18943" s="32"/>
      <c r="T18943" s="32"/>
    </row>
    <row r="18944" spans="16:20" x14ac:dyDescent="0.35">
      <c r="P18944" s="33"/>
      <c r="Q18944" s="32"/>
      <c r="R18944" s="32"/>
      <c r="S18944" s="32"/>
      <c r="T18944" s="32"/>
    </row>
    <row r="18945" spans="16:20" x14ac:dyDescent="0.35">
      <c r="P18945" s="33"/>
      <c r="Q18945" s="32"/>
      <c r="R18945" s="32"/>
      <c r="S18945" s="32"/>
      <c r="T18945" s="32"/>
    </row>
    <row r="18946" spans="16:20" x14ac:dyDescent="0.35">
      <c r="P18946" s="33"/>
      <c r="Q18946" s="32"/>
      <c r="R18946" s="32"/>
      <c r="S18946" s="32"/>
      <c r="T18946" s="32"/>
    </row>
    <row r="18947" spans="16:20" x14ac:dyDescent="0.35">
      <c r="P18947" s="33"/>
      <c r="Q18947" s="32"/>
      <c r="R18947" s="32"/>
      <c r="S18947" s="32"/>
      <c r="T18947" s="32"/>
    </row>
    <row r="18948" spans="16:20" x14ac:dyDescent="0.35">
      <c r="P18948" s="33"/>
      <c r="Q18948" s="32"/>
      <c r="R18948" s="32"/>
      <c r="S18948" s="32"/>
      <c r="T18948" s="32"/>
    </row>
    <row r="18949" spans="16:20" x14ac:dyDescent="0.35">
      <c r="P18949" s="33"/>
      <c r="Q18949" s="32"/>
      <c r="R18949" s="32"/>
      <c r="S18949" s="32"/>
      <c r="T18949" s="32"/>
    </row>
    <row r="18950" spans="16:20" x14ac:dyDescent="0.35">
      <c r="P18950" s="33"/>
      <c r="Q18950" s="32"/>
      <c r="R18950" s="32"/>
      <c r="S18950" s="32"/>
      <c r="T18950" s="32"/>
    </row>
    <row r="18951" spans="16:20" x14ac:dyDescent="0.35">
      <c r="P18951" s="33"/>
      <c r="Q18951" s="32"/>
      <c r="R18951" s="32"/>
      <c r="S18951" s="32"/>
      <c r="T18951" s="32"/>
    </row>
    <row r="18952" spans="16:20" x14ac:dyDescent="0.35">
      <c r="P18952" s="33"/>
      <c r="Q18952" s="32"/>
      <c r="R18952" s="32"/>
      <c r="S18952" s="32"/>
      <c r="T18952" s="32"/>
    </row>
    <row r="18953" spans="16:20" x14ac:dyDescent="0.35">
      <c r="P18953" s="33"/>
      <c r="Q18953" s="32"/>
      <c r="R18953" s="32"/>
      <c r="S18953" s="32"/>
      <c r="T18953" s="32"/>
    </row>
    <row r="18954" spans="16:20" x14ac:dyDescent="0.35">
      <c r="P18954" s="33"/>
      <c r="Q18954" s="32"/>
      <c r="R18954" s="32"/>
      <c r="S18954" s="32"/>
      <c r="T18954" s="32"/>
    </row>
    <row r="18955" spans="16:20" x14ac:dyDescent="0.35">
      <c r="P18955" s="33"/>
      <c r="Q18955" s="32"/>
      <c r="R18955" s="32"/>
      <c r="S18955" s="32"/>
      <c r="T18955" s="32"/>
    </row>
    <row r="18956" spans="16:20" x14ac:dyDescent="0.35">
      <c r="P18956" s="33"/>
      <c r="Q18956" s="32"/>
      <c r="R18956" s="32"/>
      <c r="S18956" s="32"/>
      <c r="T18956" s="32"/>
    </row>
    <row r="18957" spans="16:20" x14ac:dyDescent="0.35">
      <c r="P18957" s="33"/>
      <c r="Q18957" s="32"/>
      <c r="R18957" s="32"/>
      <c r="S18957" s="32"/>
      <c r="T18957" s="32"/>
    </row>
    <row r="18958" spans="16:20" x14ac:dyDescent="0.35">
      <c r="P18958" s="33"/>
      <c r="Q18958" s="32"/>
      <c r="R18958" s="32"/>
      <c r="S18958" s="32"/>
      <c r="T18958" s="32"/>
    </row>
    <row r="18959" spans="16:20" x14ac:dyDescent="0.35">
      <c r="P18959" s="33"/>
      <c r="Q18959" s="32"/>
      <c r="R18959" s="32"/>
      <c r="S18959" s="32"/>
      <c r="T18959" s="32"/>
    </row>
    <row r="18960" spans="16:20" x14ac:dyDescent="0.35">
      <c r="P18960" s="33"/>
      <c r="Q18960" s="32"/>
      <c r="R18960" s="32"/>
      <c r="S18960" s="32"/>
      <c r="T18960" s="32"/>
    </row>
    <row r="18961" spans="16:20" x14ac:dyDescent="0.35">
      <c r="P18961" s="33"/>
      <c r="Q18961" s="32"/>
      <c r="R18961" s="32"/>
      <c r="S18961" s="32"/>
      <c r="T18961" s="32"/>
    </row>
    <row r="18962" spans="16:20" x14ac:dyDescent="0.35">
      <c r="P18962" s="33"/>
      <c r="Q18962" s="32"/>
      <c r="R18962" s="32"/>
      <c r="S18962" s="32"/>
      <c r="T18962" s="32"/>
    </row>
    <row r="18963" spans="16:20" x14ac:dyDescent="0.35">
      <c r="P18963" s="33"/>
      <c r="Q18963" s="32"/>
      <c r="R18963" s="32"/>
      <c r="S18963" s="32"/>
      <c r="T18963" s="32"/>
    </row>
    <row r="18964" spans="16:20" x14ac:dyDescent="0.35">
      <c r="P18964" s="33"/>
      <c r="Q18964" s="32"/>
      <c r="R18964" s="32"/>
      <c r="S18964" s="32"/>
      <c r="T18964" s="32"/>
    </row>
    <row r="18965" spans="16:20" x14ac:dyDescent="0.35">
      <c r="P18965" s="33"/>
      <c r="Q18965" s="32"/>
      <c r="R18965" s="32"/>
      <c r="S18965" s="32"/>
      <c r="T18965" s="32"/>
    </row>
    <row r="18966" spans="16:20" x14ac:dyDescent="0.35">
      <c r="P18966" s="33"/>
      <c r="Q18966" s="32"/>
      <c r="R18966" s="32"/>
      <c r="S18966" s="32"/>
      <c r="T18966" s="32"/>
    </row>
    <row r="18967" spans="16:20" x14ac:dyDescent="0.35">
      <c r="P18967" s="33"/>
      <c r="Q18967" s="32"/>
      <c r="R18967" s="32"/>
      <c r="S18967" s="32"/>
      <c r="T18967" s="32"/>
    </row>
    <row r="18968" spans="16:20" x14ac:dyDescent="0.35">
      <c r="P18968" s="33"/>
      <c r="Q18968" s="32"/>
      <c r="R18968" s="32"/>
      <c r="S18968" s="32"/>
      <c r="T18968" s="32"/>
    </row>
    <row r="18969" spans="16:20" x14ac:dyDescent="0.35">
      <c r="P18969" s="33"/>
      <c r="Q18969" s="32"/>
      <c r="R18969" s="32"/>
      <c r="S18969" s="32"/>
      <c r="T18969" s="32"/>
    </row>
    <row r="18970" spans="16:20" x14ac:dyDescent="0.35">
      <c r="P18970" s="33"/>
      <c r="Q18970" s="32"/>
      <c r="R18970" s="32"/>
      <c r="S18970" s="32"/>
      <c r="T18970" s="32"/>
    </row>
    <row r="18971" spans="16:20" x14ac:dyDescent="0.35">
      <c r="P18971" s="33"/>
      <c r="Q18971" s="32"/>
      <c r="R18971" s="32"/>
      <c r="S18971" s="32"/>
      <c r="T18971" s="32"/>
    </row>
    <row r="18972" spans="16:20" x14ac:dyDescent="0.35">
      <c r="P18972" s="33"/>
      <c r="Q18972" s="32"/>
      <c r="R18972" s="32"/>
      <c r="S18972" s="32"/>
      <c r="T18972" s="32"/>
    </row>
    <row r="18973" spans="16:20" x14ac:dyDescent="0.35">
      <c r="P18973" s="33"/>
      <c r="Q18973" s="32"/>
      <c r="R18973" s="32"/>
      <c r="S18973" s="32"/>
      <c r="T18973" s="32"/>
    </row>
    <row r="18974" spans="16:20" x14ac:dyDescent="0.35">
      <c r="P18974" s="33"/>
      <c r="Q18974" s="32"/>
      <c r="R18974" s="32"/>
      <c r="S18974" s="32"/>
      <c r="T18974" s="32"/>
    </row>
    <row r="18975" spans="16:20" x14ac:dyDescent="0.35">
      <c r="P18975" s="33"/>
      <c r="Q18975" s="32"/>
      <c r="R18975" s="32"/>
      <c r="S18975" s="32"/>
      <c r="T18975" s="32"/>
    </row>
    <row r="18976" spans="16:20" x14ac:dyDescent="0.35">
      <c r="P18976" s="33"/>
      <c r="Q18976" s="32"/>
      <c r="R18976" s="32"/>
      <c r="S18976" s="32"/>
      <c r="T18976" s="32"/>
    </row>
    <row r="18977" spans="16:20" x14ac:dyDescent="0.35">
      <c r="P18977" s="33"/>
      <c r="Q18977" s="32"/>
      <c r="R18977" s="32"/>
      <c r="S18977" s="32"/>
      <c r="T18977" s="32"/>
    </row>
    <row r="18978" spans="16:20" x14ac:dyDescent="0.35">
      <c r="P18978" s="33"/>
      <c r="Q18978" s="32"/>
      <c r="R18978" s="32"/>
      <c r="S18978" s="32"/>
      <c r="T18978" s="32"/>
    </row>
    <row r="18979" spans="16:20" x14ac:dyDescent="0.35">
      <c r="P18979" s="33"/>
      <c r="Q18979" s="32"/>
      <c r="R18979" s="32"/>
      <c r="S18979" s="32"/>
      <c r="T18979" s="32"/>
    </row>
    <row r="18980" spans="16:20" x14ac:dyDescent="0.35">
      <c r="P18980" s="33"/>
      <c r="Q18980" s="32"/>
      <c r="R18980" s="32"/>
      <c r="S18980" s="32"/>
      <c r="T18980" s="32"/>
    </row>
    <row r="18981" spans="16:20" x14ac:dyDescent="0.35">
      <c r="P18981" s="33"/>
      <c r="Q18981" s="32"/>
      <c r="R18981" s="32"/>
      <c r="S18981" s="32"/>
      <c r="T18981" s="32"/>
    </row>
    <row r="18982" spans="16:20" x14ac:dyDescent="0.35">
      <c r="P18982" s="33"/>
      <c r="Q18982" s="32"/>
      <c r="R18982" s="32"/>
      <c r="S18982" s="32"/>
      <c r="T18982" s="32"/>
    </row>
    <row r="18983" spans="16:20" x14ac:dyDescent="0.35">
      <c r="P18983" s="33"/>
      <c r="Q18983" s="32"/>
      <c r="R18983" s="32"/>
      <c r="S18983" s="32"/>
      <c r="T18983" s="32"/>
    </row>
    <row r="18984" spans="16:20" x14ac:dyDescent="0.35">
      <c r="P18984" s="33"/>
      <c r="Q18984" s="32"/>
      <c r="R18984" s="32"/>
      <c r="S18984" s="32"/>
      <c r="T18984" s="32"/>
    </row>
    <row r="18985" spans="16:20" x14ac:dyDescent="0.35">
      <c r="P18985" s="33"/>
      <c r="Q18985" s="32"/>
      <c r="R18985" s="32"/>
      <c r="S18985" s="32"/>
      <c r="T18985" s="32"/>
    </row>
    <row r="18986" spans="16:20" x14ac:dyDescent="0.35">
      <c r="P18986" s="33"/>
      <c r="Q18986" s="32"/>
      <c r="R18986" s="32"/>
      <c r="S18986" s="32"/>
      <c r="T18986" s="32"/>
    </row>
    <row r="18987" spans="16:20" x14ac:dyDescent="0.35">
      <c r="P18987" s="33"/>
      <c r="Q18987" s="32"/>
      <c r="R18987" s="32"/>
      <c r="S18987" s="32"/>
      <c r="T18987" s="32"/>
    </row>
    <row r="18988" spans="16:20" x14ac:dyDescent="0.35">
      <c r="P18988" s="33"/>
      <c r="Q18988" s="32"/>
      <c r="R18988" s="32"/>
      <c r="S18988" s="32"/>
      <c r="T18988" s="32"/>
    </row>
    <row r="18989" spans="16:20" x14ac:dyDescent="0.35">
      <c r="P18989" s="33"/>
      <c r="Q18989" s="32"/>
      <c r="R18989" s="32"/>
      <c r="S18989" s="32"/>
      <c r="T18989" s="32"/>
    </row>
    <row r="18990" spans="16:20" x14ac:dyDescent="0.35">
      <c r="P18990" s="33"/>
      <c r="Q18990" s="32"/>
      <c r="R18990" s="32"/>
      <c r="S18990" s="32"/>
      <c r="T18990" s="32"/>
    </row>
    <row r="18991" spans="16:20" x14ac:dyDescent="0.35">
      <c r="P18991" s="33"/>
      <c r="Q18991" s="32"/>
      <c r="R18991" s="32"/>
      <c r="S18991" s="32"/>
      <c r="T18991" s="32"/>
    </row>
    <row r="18992" spans="16:20" x14ac:dyDescent="0.35">
      <c r="P18992" s="33"/>
      <c r="Q18992" s="32"/>
      <c r="R18992" s="32"/>
      <c r="S18992" s="32"/>
      <c r="T18992" s="32"/>
    </row>
    <row r="18993" spans="16:20" x14ac:dyDescent="0.35">
      <c r="P18993" s="33"/>
      <c r="Q18993" s="32"/>
      <c r="R18993" s="32"/>
      <c r="S18993" s="32"/>
      <c r="T18993" s="32"/>
    </row>
    <row r="18994" spans="16:20" x14ac:dyDescent="0.35">
      <c r="P18994" s="33"/>
      <c r="Q18994" s="32"/>
      <c r="R18994" s="32"/>
      <c r="S18994" s="32"/>
      <c r="T18994" s="32"/>
    </row>
    <row r="18995" spans="16:20" x14ac:dyDescent="0.35">
      <c r="P18995" s="33"/>
      <c r="Q18995" s="32"/>
      <c r="R18995" s="32"/>
      <c r="S18995" s="32"/>
      <c r="T18995" s="32"/>
    </row>
    <row r="18996" spans="16:20" x14ac:dyDescent="0.35">
      <c r="P18996" s="33"/>
      <c r="Q18996" s="32"/>
      <c r="R18996" s="32"/>
      <c r="S18996" s="32"/>
      <c r="T18996" s="32"/>
    </row>
    <row r="18997" spans="16:20" x14ac:dyDescent="0.35">
      <c r="P18997" s="33"/>
      <c r="Q18997" s="32"/>
      <c r="R18997" s="32"/>
      <c r="S18997" s="32"/>
      <c r="T18997" s="32"/>
    </row>
    <row r="18998" spans="16:20" x14ac:dyDescent="0.35">
      <c r="P18998" s="33"/>
      <c r="Q18998" s="32"/>
      <c r="R18998" s="32"/>
      <c r="S18998" s="32"/>
      <c r="T18998" s="32"/>
    </row>
    <row r="18999" spans="16:20" x14ac:dyDescent="0.35">
      <c r="P18999" s="33"/>
      <c r="Q18999" s="32"/>
      <c r="R18999" s="32"/>
      <c r="S18999" s="32"/>
      <c r="T18999" s="32"/>
    </row>
    <row r="19000" spans="16:20" x14ac:dyDescent="0.35">
      <c r="P19000" s="33"/>
      <c r="Q19000" s="32"/>
      <c r="R19000" s="32"/>
      <c r="S19000" s="32"/>
      <c r="T19000" s="32"/>
    </row>
    <row r="19001" spans="16:20" x14ac:dyDescent="0.35">
      <c r="P19001" s="33"/>
      <c r="Q19001" s="32"/>
      <c r="R19001" s="32"/>
      <c r="S19001" s="32"/>
      <c r="T19001" s="32"/>
    </row>
    <row r="19002" spans="16:20" x14ac:dyDescent="0.35">
      <c r="P19002" s="33"/>
      <c r="Q19002" s="32"/>
      <c r="R19002" s="32"/>
      <c r="S19002" s="32"/>
      <c r="T19002" s="32"/>
    </row>
    <row r="19003" spans="16:20" x14ac:dyDescent="0.35">
      <c r="P19003" s="33"/>
      <c r="Q19003" s="32"/>
      <c r="R19003" s="32"/>
      <c r="S19003" s="32"/>
      <c r="T19003" s="32"/>
    </row>
    <row r="19004" spans="16:20" x14ac:dyDescent="0.35">
      <c r="P19004" s="33"/>
      <c r="Q19004" s="32"/>
      <c r="R19004" s="32"/>
      <c r="S19004" s="32"/>
      <c r="T19004" s="32"/>
    </row>
    <row r="19005" spans="16:20" x14ac:dyDescent="0.35">
      <c r="P19005" s="33"/>
      <c r="Q19005" s="32"/>
      <c r="R19005" s="32"/>
      <c r="S19005" s="32"/>
      <c r="T19005" s="32"/>
    </row>
    <row r="19006" spans="16:20" x14ac:dyDescent="0.35">
      <c r="P19006" s="33"/>
      <c r="Q19006" s="32"/>
      <c r="R19006" s="32"/>
      <c r="S19006" s="32"/>
      <c r="T19006" s="32"/>
    </row>
    <row r="19007" spans="16:20" x14ac:dyDescent="0.35">
      <c r="P19007" s="33"/>
      <c r="Q19007" s="32"/>
      <c r="R19007" s="32"/>
      <c r="S19007" s="32"/>
      <c r="T19007" s="32"/>
    </row>
    <row r="19008" spans="16:20" x14ac:dyDescent="0.35">
      <c r="P19008" s="33"/>
      <c r="Q19008" s="32"/>
      <c r="R19008" s="32"/>
      <c r="S19008" s="32"/>
      <c r="T19008" s="32"/>
    </row>
    <row r="19009" spans="16:20" x14ac:dyDescent="0.35">
      <c r="P19009" s="33"/>
      <c r="Q19009" s="32"/>
      <c r="R19009" s="32"/>
      <c r="S19009" s="32"/>
      <c r="T19009" s="32"/>
    </row>
    <row r="19010" spans="16:20" x14ac:dyDescent="0.35">
      <c r="P19010" s="33"/>
      <c r="Q19010" s="32"/>
      <c r="R19010" s="32"/>
      <c r="S19010" s="32"/>
      <c r="T19010" s="32"/>
    </row>
    <row r="19011" spans="16:20" x14ac:dyDescent="0.35">
      <c r="P19011" s="33"/>
      <c r="Q19011" s="32"/>
      <c r="R19011" s="32"/>
      <c r="S19011" s="32"/>
      <c r="T19011" s="32"/>
    </row>
    <row r="19012" spans="16:20" x14ac:dyDescent="0.35">
      <c r="P19012" s="33"/>
      <c r="Q19012" s="32"/>
      <c r="R19012" s="32"/>
      <c r="S19012" s="32"/>
      <c r="T19012" s="32"/>
    </row>
    <row r="19013" spans="16:20" x14ac:dyDescent="0.35">
      <c r="P19013" s="33"/>
      <c r="Q19013" s="32"/>
      <c r="R19013" s="32"/>
      <c r="S19013" s="32"/>
      <c r="T19013" s="32"/>
    </row>
    <row r="19014" spans="16:20" x14ac:dyDescent="0.35">
      <c r="P19014" s="33"/>
      <c r="Q19014" s="32"/>
      <c r="R19014" s="32"/>
      <c r="S19014" s="32"/>
      <c r="T19014" s="32"/>
    </row>
    <row r="19015" spans="16:20" x14ac:dyDescent="0.35">
      <c r="P19015" s="33"/>
      <c r="Q19015" s="32"/>
      <c r="R19015" s="32"/>
      <c r="S19015" s="32"/>
      <c r="T19015" s="32"/>
    </row>
    <row r="19016" spans="16:20" x14ac:dyDescent="0.35">
      <c r="P19016" s="33"/>
      <c r="Q19016" s="32"/>
      <c r="R19016" s="32"/>
      <c r="S19016" s="32"/>
      <c r="T19016" s="32"/>
    </row>
    <row r="19017" spans="16:20" x14ac:dyDescent="0.35">
      <c r="P19017" s="33"/>
      <c r="Q19017" s="32"/>
      <c r="R19017" s="32"/>
      <c r="S19017" s="32"/>
      <c r="T19017" s="32"/>
    </row>
    <row r="19018" spans="16:20" x14ac:dyDescent="0.35">
      <c r="P19018" s="33"/>
      <c r="Q19018" s="32"/>
      <c r="R19018" s="32"/>
      <c r="S19018" s="32"/>
      <c r="T19018" s="32"/>
    </row>
    <row r="19019" spans="16:20" x14ac:dyDescent="0.35">
      <c r="P19019" s="33"/>
      <c r="Q19019" s="32"/>
      <c r="R19019" s="32"/>
      <c r="S19019" s="32"/>
      <c r="T19019" s="32"/>
    </row>
    <row r="19020" spans="16:20" x14ac:dyDescent="0.35">
      <c r="P19020" s="33"/>
      <c r="Q19020" s="32"/>
      <c r="R19020" s="32"/>
      <c r="S19020" s="32"/>
      <c r="T19020" s="32"/>
    </row>
    <row r="19021" spans="16:20" x14ac:dyDescent="0.35">
      <c r="P19021" s="33"/>
      <c r="Q19021" s="32"/>
      <c r="R19021" s="32"/>
      <c r="S19021" s="32"/>
      <c r="T19021" s="32"/>
    </row>
    <row r="19022" spans="16:20" x14ac:dyDescent="0.35">
      <c r="P19022" s="33"/>
      <c r="Q19022" s="32"/>
      <c r="R19022" s="32"/>
      <c r="S19022" s="32"/>
      <c r="T19022" s="32"/>
    </row>
    <row r="19023" spans="16:20" x14ac:dyDescent="0.35">
      <c r="P19023" s="33"/>
      <c r="Q19023" s="32"/>
      <c r="R19023" s="32"/>
      <c r="S19023" s="32"/>
      <c r="T19023" s="32"/>
    </row>
    <row r="19024" spans="16:20" x14ac:dyDescent="0.35">
      <c r="P19024" s="33"/>
      <c r="Q19024" s="32"/>
      <c r="R19024" s="32"/>
      <c r="S19024" s="32"/>
      <c r="T19024" s="32"/>
    </row>
    <row r="19025" spans="16:20" x14ac:dyDescent="0.35">
      <c r="P19025" s="33"/>
      <c r="Q19025" s="32"/>
      <c r="R19025" s="32"/>
      <c r="S19025" s="32"/>
      <c r="T19025" s="32"/>
    </row>
    <row r="19026" spans="16:20" x14ac:dyDescent="0.35">
      <c r="P19026" s="33"/>
      <c r="Q19026" s="32"/>
      <c r="R19026" s="32"/>
      <c r="S19026" s="32"/>
      <c r="T19026" s="32"/>
    </row>
    <row r="19027" spans="16:20" x14ac:dyDescent="0.35">
      <c r="P19027" s="33"/>
      <c r="Q19027" s="32"/>
      <c r="R19027" s="32"/>
      <c r="S19027" s="32"/>
      <c r="T19027" s="32"/>
    </row>
    <row r="19028" spans="16:20" x14ac:dyDescent="0.35">
      <c r="P19028" s="33"/>
      <c r="Q19028" s="32"/>
      <c r="R19028" s="32"/>
      <c r="S19028" s="32"/>
      <c r="T19028" s="32"/>
    </row>
    <row r="19029" spans="16:20" x14ac:dyDescent="0.35">
      <c r="P19029" s="33"/>
      <c r="Q19029" s="32"/>
      <c r="R19029" s="32"/>
      <c r="S19029" s="32"/>
      <c r="T19029" s="32"/>
    </row>
    <row r="19030" spans="16:20" x14ac:dyDescent="0.35">
      <c r="P19030" s="33"/>
      <c r="Q19030" s="32"/>
      <c r="R19030" s="32"/>
      <c r="S19030" s="32"/>
      <c r="T19030" s="32"/>
    </row>
    <row r="19031" spans="16:20" x14ac:dyDescent="0.35">
      <c r="P19031" s="33"/>
      <c r="Q19031" s="32"/>
      <c r="R19031" s="32"/>
      <c r="S19031" s="32"/>
      <c r="T19031" s="32"/>
    </row>
    <row r="19032" spans="16:20" x14ac:dyDescent="0.35">
      <c r="P19032" s="33"/>
      <c r="Q19032" s="32"/>
      <c r="R19032" s="32"/>
      <c r="S19032" s="32"/>
      <c r="T19032" s="32"/>
    </row>
    <row r="19033" spans="16:20" x14ac:dyDescent="0.35">
      <c r="P19033" s="33"/>
      <c r="Q19033" s="32"/>
      <c r="R19033" s="32"/>
      <c r="S19033" s="32"/>
      <c r="T19033" s="32"/>
    </row>
    <row r="19034" spans="16:20" x14ac:dyDescent="0.35">
      <c r="P19034" s="33"/>
      <c r="Q19034" s="32"/>
      <c r="R19034" s="32"/>
      <c r="S19034" s="32"/>
      <c r="T19034" s="32"/>
    </row>
    <row r="19035" spans="16:20" x14ac:dyDescent="0.35">
      <c r="P19035" s="33"/>
      <c r="Q19035" s="32"/>
      <c r="R19035" s="32"/>
      <c r="S19035" s="32"/>
      <c r="T19035" s="32"/>
    </row>
    <row r="19036" spans="16:20" x14ac:dyDescent="0.35">
      <c r="P19036" s="33"/>
      <c r="Q19036" s="32"/>
      <c r="R19036" s="32"/>
      <c r="S19036" s="32"/>
      <c r="T19036" s="32"/>
    </row>
    <row r="19037" spans="16:20" x14ac:dyDescent="0.35">
      <c r="P19037" s="33"/>
      <c r="Q19037" s="32"/>
      <c r="R19037" s="32"/>
      <c r="S19037" s="32"/>
      <c r="T19037" s="32"/>
    </row>
    <row r="19038" spans="16:20" x14ac:dyDescent="0.35">
      <c r="P19038" s="33"/>
      <c r="Q19038" s="32"/>
      <c r="R19038" s="32"/>
      <c r="S19038" s="32"/>
      <c r="T19038" s="32"/>
    </row>
    <row r="19039" spans="16:20" x14ac:dyDescent="0.35">
      <c r="P19039" s="33"/>
      <c r="Q19039" s="32"/>
      <c r="R19039" s="32"/>
      <c r="S19039" s="32"/>
      <c r="T19039" s="32"/>
    </row>
    <row r="19040" spans="16:20" x14ac:dyDescent="0.35">
      <c r="P19040" s="33"/>
      <c r="Q19040" s="32"/>
      <c r="R19040" s="32"/>
      <c r="S19040" s="32"/>
      <c r="T19040" s="32"/>
    </row>
    <row r="19041" spans="16:20" x14ac:dyDescent="0.35">
      <c r="P19041" s="33"/>
      <c r="Q19041" s="32"/>
      <c r="R19041" s="32"/>
      <c r="S19041" s="32"/>
      <c r="T19041" s="32"/>
    </row>
    <row r="19042" spans="16:20" x14ac:dyDescent="0.35">
      <c r="P19042" s="33"/>
      <c r="Q19042" s="32"/>
      <c r="R19042" s="32"/>
      <c r="S19042" s="32"/>
      <c r="T19042" s="32"/>
    </row>
    <row r="19043" spans="16:20" x14ac:dyDescent="0.35">
      <c r="P19043" s="33"/>
      <c r="Q19043" s="32"/>
      <c r="R19043" s="32"/>
      <c r="S19043" s="32"/>
      <c r="T19043" s="32"/>
    </row>
    <row r="19044" spans="16:20" x14ac:dyDescent="0.35">
      <c r="P19044" s="33"/>
      <c r="Q19044" s="32"/>
      <c r="R19044" s="32"/>
      <c r="S19044" s="32"/>
      <c r="T19044" s="32"/>
    </row>
    <row r="19045" spans="16:20" x14ac:dyDescent="0.35">
      <c r="P19045" s="33"/>
      <c r="Q19045" s="32"/>
      <c r="R19045" s="32"/>
      <c r="S19045" s="32"/>
      <c r="T19045" s="32"/>
    </row>
    <row r="19046" spans="16:20" x14ac:dyDescent="0.35">
      <c r="P19046" s="33"/>
      <c r="Q19046" s="32"/>
      <c r="R19046" s="32"/>
      <c r="S19046" s="32"/>
      <c r="T19046" s="32"/>
    </row>
    <row r="19047" spans="16:20" x14ac:dyDescent="0.35">
      <c r="P19047" s="33"/>
      <c r="Q19047" s="32"/>
      <c r="R19047" s="32"/>
      <c r="S19047" s="32"/>
      <c r="T19047" s="32"/>
    </row>
    <row r="19048" spans="16:20" x14ac:dyDescent="0.35">
      <c r="P19048" s="33"/>
      <c r="Q19048" s="32"/>
      <c r="R19048" s="32"/>
      <c r="S19048" s="32"/>
      <c r="T19048" s="32"/>
    </row>
    <row r="19049" spans="16:20" x14ac:dyDescent="0.35">
      <c r="P19049" s="33"/>
      <c r="Q19049" s="32"/>
      <c r="R19049" s="32"/>
      <c r="S19049" s="32"/>
      <c r="T19049" s="32"/>
    </row>
    <row r="19050" spans="16:20" x14ac:dyDescent="0.35">
      <c r="P19050" s="33"/>
      <c r="Q19050" s="32"/>
      <c r="R19050" s="32"/>
      <c r="S19050" s="32"/>
      <c r="T19050" s="32"/>
    </row>
    <row r="19051" spans="16:20" x14ac:dyDescent="0.35">
      <c r="P19051" s="33"/>
      <c r="Q19051" s="32"/>
      <c r="R19051" s="32"/>
      <c r="S19051" s="32"/>
      <c r="T19051" s="32"/>
    </row>
    <row r="19052" spans="16:20" x14ac:dyDescent="0.35">
      <c r="P19052" s="33"/>
      <c r="Q19052" s="32"/>
      <c r="R19052" s="32"/>
      <c r="S19052" s="32"/>
      <c r="T19052" s="32"/>
    </row>
    <row r="19053" spans="16:20" x14ac:dyDescent="0.35">
      <c r="P19053" s="33"/>
      <c r="Q19053" s="32"/>
      <c r="R19053" s="32"/>
      <c r="S19053" s="32"/>
      <c r="T19053" s="32"/>
    </row>
    <row r="19054" spans="16:20" x14ac:dyDescent="0.35">
      <c r="P19054" s="33"/>
      <c r="Q19054" s="32"/>
      <c r="R19054" s="32"/>
      <c r="S19054" s="32"/>
      <c r="T19054" s="32"/>
    </row>
    <row r="19055" spans="16:20" x14ac:dyDescent="0.35">
      <c r="P19055" s="33"/>
      <c r="Q19055" s="32"/>
      <c r="R19055" s="32"/>
      <c r="S19055" s="32"/>
      <c r="T19055" s="32"/>
    </row>
    <row r="19056" spans="16:20" x14ac:dyDescent="0.35">
      <c r="P19056" s="33"/>
      <c r="Q19056" s="32"/>
      <c r="R19056" s="32"/>
      <c r="S19056" s="32"/>
      <c r="T19056" s="32"/>
    </row>
    <row r="19057" spans="16:20" x14ac:dyDescent="0.35">
      <c r="P19057" s="33"/>
      <c r="Q19057" s="32"/>
      <c r="R19057" s="32"/>
      <c r="S19057" s="32"/>
      <c r="T19057" s="32"/>
    </row>
    <row r="19058" spans="16:20" x14ac:dyDescent="0.35">
      <c r="P19058" s="33"/>
      <c r="Q19058" s="32"/>
      <c r="R19058" s="32"/>
      <c r="S19058" s="32"/>
      <c r="T19058" s="32"/>
    </row>
    <row r="19059" spans="16:20" x14ac:dyDescent="0.35">
      <c r="P19059" s="33"/>
      <c r="Q19059" s="32"/>
      <c r="R19059" s="32"/>
      <c r="S19059" s="32"/>
      <c r="T19059" s="32"/>
    </row>
    <row r="19060" spans="16:20" x14ac:dyDescent="0.35">
      <c r="P19060" s="33"/>
      <c r="Q19060" s="32"/>
      <c r="R19060" s="32"/>
      <c r="S19060" s="32"/>
      <c r="T19060" s="32"/>
    </row>
    <row r="19061" spans="16:20" x14ac:dyDescent="0.35">
      <c r="P19061" s="33"/>
      <c r="Q19061" s="32"/>
      <c r="R19061" s="32"/>
      <c r="S19061" s="32"/>
      <c r="T19061" s="32"/>
    </row>
    <row r="19062" spans="16:20" x14ac:dyDescent="0.35">
      <c r="P19062" s="33"/>
      <c r="Q19062" s="32"/>
      <c r="R19062" s="32"/>
      <c r="S19062" s="32"/>
      <c r="T19062" s="32"/>
    </row>
    <row r="19063" spans="16:20" x14ac:dyDescent="0.35">
      <c r="P19063" s="33"/>
      <c r="Q19063" s="32"/>
      <c r="R19063" s="32"/>
      <c r="S19063" s="32"/>
      <c r="T19063" s="32"/>
    </row>
    <row r="19064" spans="16:20" x14ac:dyDescent="0.35">
      <c r="P19064" s="33"/>
      <c r="Q19064" s="32"/>
      <c r="R19064" s="32"/>
      <c r="S19064" s="32"/>
      <c r="T19064" s="32"/>
    </row>
    <row r="19065" spans="16:20" x14ac:dyDescent="0.35">
      <c r="P19065" s="33"/>
      <c r="Q19065" s="32"/>
      <c r="R19065" s="32"/>
      <c r="S19065" s="32"/>
      <c r="T19065" s="32"/>
    </row>
    <row r="19066" spans="16:20" x14ac:dyDescent="0.35">
      <c r="P19066" s="33"/>
      <c r="Q19066" s="32"/>
      <c r="R19066" s="32"/>
      <c r="S19066" s="32"/>
      <c r="T19066" s="32"/>
    </row>
    <row r="19067" spans="16:20" x14ac:dyDescent="0.35">
      <c r="P19067" s="33"/>
      <c r="Q19067" s="32"/>
      <c r="R19067" s="32"/>
      <c r="S19067" s="32"/>
      <c r="T19067" s="32"/>
    </row>
    <row r="19068" spans="16:20" x14ac:dyDescent="0.35">
      <c r="P19068" s="33"/>
      <c r="Q19068" s="32"/>
      <c r="R19068" s="32"/>
      <c r="S19068" s="32"/>
      <c r="T19068" s="32"/>
    </row>
    <row r="19069" spans="16:20" x14ac:dyDescent="0.35">
      <c r="P19069" s="33"/>
      <c r="Q19069" s="32"/>
      <c r="R19069" s="32"/>
      <c r="S19069" s="32"/>
      <c r="T19069" s="32"/>
    </row>
    <row r="19070" spans="16:20" x14ac:dyDescent="0.35">
      <c r="P19070" s="33"/>
      <c r="Q19070" s="32"/>
      <c r="R19070" s="32"/>
      <c r="S19070" s="32"/>
      <c r="T19070" s="32"/>
    </row>
    <row r="19071" spans="16:20" x14ac:dyDescent="0.35">
      <c r="P19071" s="33"/>
      <c r="Q19071" s="32"/>
      <c r="R19071" s="32"/>
      <c r="S19071" s="32"/>
      <c r="T19071" s="32"/>
    </row>
    <row r="19072" spans="16:20" x14ac:dyDescent="0.35">
      <c r="P19072" s="33"/>
      <c r="Q19072" s="32"/>
      <c r="R19072" s="32"/>
      <c r="S19072" s="32"/>
      <c r="T19072" s="32"/>
    </row>
    <row r="19073" spans="16:20" x14ac:dyDescent="0.35">
      <c r="P19073" s="33"/>
      <c r="Q19073" s="32"/>
      <c r="R19073" s="32"/>
      <c r="S19073" s="32"/>
      <c r="T19073" s="32"/>
    </row>
    <row r="19074" spans="16:20" x14ac:dyDescent="0.35">
      <c r="P19074" s="33"/>
      <c r="Q19074" s="32"/>
      <c r="R19074" s="32"/>
      <c r="S19074" s="32"/>
      <c r="T19074" s="32"/>
    </row>
    <row r="19075" spans="16:20" x14ac:dyDescent="0.35">
      <c r="P19075" s="33"/>
      <c r="Q19075" s="32"/>
      <c r="R19075" s="32"/>
      <c r="S19075" s="32"/>
      <c r="T19075" s="32"/>
    </row>
    <row r="19076" spans="16:20" x14ac:dyDescent="0.35">
      <c r="P19076" s="33"/>
      <c r="Q19076" s="32"/>
      <c r="R19076" s="32"/>
      <c r="S19076" s="32"/>
      <c r="T19076" s="32"/>
    </row>
    <row r="19077" spans="16:20" x14ac:dyDescent="0.35">
      <c r="P19077" s="33"/>
      <c r="Q19077" s="32"/>
      <c r="R19077" s="32"/>
      <c r="S19077" s="32"/>
      <c r="T19077" s="32"/>
    </row>
    <row r="19078" spans="16:20" x14ac:dyDescent="0.35">
      <c r="P19078" s="33"/>
      <c r="Q19078" s="32"/>
      <c r="R19078" s="32"/>
      <c r="S19078" s="32"/>
      <c r="T19078" s="32"/>
    </row>
    <row r="19079" spans="16:20" x14ac:dyDescent="0.35">
      <c r="P19079" s="33"/>
      <c r="Q19079" s="32"/>
      <c r="R19079" s="32"/>
      <c r="S19079" s="32"/>
      <c r="T19079" s="32"/>
    </row>
    <row r="19080" spans="16:20" x14ac:dyDescent="0.35">
      <c r="P19080" s="33"/>
      <c r="Q19080" s="32"/>
      <c r="R19080" s="32"/>
      <c r="S19080" s="32"/>
      <c r="T19080" s="32"/>
    </row>
    <row r="19081" spans="16:20" x14ac:dyDescent="0.35">
      <c r="P19081" s="33"/>
      <c r="Q19081" s="32"/>
      <c r="R19081" s="32"/>
      <c r="S19081" s="32"/>
      <c r="T19081" s="32"/>
    </row>
    <row r="19082" spans="16:20" x14ac:dyDescent="0.35">
      <c r="P19082" s="33"/>
      <c r="Q19082" s="32"/>
      <c r="R19082" s="32"/>
      <c r="S19082" s="32"/>
      <c r="T19082" s="32"/>
    </row>
    <row r="19083" spans="16:20" x14ac:dyDescent="0.35">
      <c r="P19083" s="33"/>
      <c r="Q19083" s="32"/>
      <c r="R19083" s="32"/>
      <c r="S19083" s="32"/>
      <c r="T19083" s="32"/>
    </row>
    <row r="19084" spans="16:20" x14ac:dyDescent="0.35">
      <c r="P19084" s="33"/>
      <c r="Q19084" s="32"/>
      <c r="R19084" s="32"/>
      <c r="S19084" s="32"/>
      <c r="T19084" s="32"/>
    </row>
    <row r="19085" spans="16:20" x14ac:dyDescent="0.35">
      <c r="P19085" s="33"/>
      <c r="Q19085" s="32"/>
      <c r="R19085" s="32"/>
      <c r="S19085" s="32"/>
      <c r="T19085" s="32"/>
    </row>
    <row r="19086" spans="16:20" x14ac:dyDescent="0.35">
      <c r="P19086" s="33"/>
      <c r="Q19086" s="32"/>
      <c r="R19086" s="32"/>
      <c r="S19086" s="32"/>
      <c r="T19086" s="32"/>
    </row>
    <row r="19087" spans="16:20" x14ac:dyDescent="0.35">
      <c r="P19087" s="33"/>
      <c r="Q19087" s="32"/>
      <c r="R19087" s="32"/>
      <c r="S19087" s="32"/>
      <c r="T19087" s="32"/>
    </row>
    <row r="19088" spans="16:20" x14ac:dyDescent="0.35">
      <c r="P19088" s="33"/>
      <c r="Q19088" s="32"/>
      <c r="R19088" s="32"/>
      <c r="S19088" s="32"/>
      <c r="T19088" s="32"/>
    </row>
    <row r="19089" spans="16:20" x14ac:dyDescent="0.35">
      <c r="P19089" s="33"/>
      <c r="Q19089" s="32"/>
      <c r="R19089" s="32"/>
      <c r="S19089" s="32"/>
      <c r="T19089" s="32"/>
    </row>
    <row r="19090" spans="16:20" x14ac:dyDescent="0.35">
      <c r="P19090" s="33"/>
      <c r="Q19090" s="32"/>
      <c r="R19090" s="32"/>
      <c r="S19090" s="32"/>
      <c r="T19090" s="32"/>
    </row>
    <row r="19091" spans="16:20" x14ac:dyDescent="0.35">
      <c r="P19091" s="33"/>
      <c r="Q19091" s="32"/>
      <c r="R19091" s="32"/>
      <c r="S19091" s="32"/>
      <c r="T19091" s="32"/>
    </row>
    <row r="19092" spans="16:20" x14ac:dyDescent="0.35">
      <c r="P19092" s="33"/>
      <c r="Q19092" s="32"/>
      <c r="R19092" s="32"/>
      <c r="S19092" s="32"/>
      <c r="T19092" s="32"/>
    </row>
    <row r="19093" spans="16:20" x14ac:dyDescent="0.35">
      <c r="P19093" s="33"/>
      <c r="Q19093" s="32"/>
      <c r="R19093" s="32"/>
      <c r="S19093" s="32"/>
      <c r="T19093" s="32"/>
    </row>
    <row r="19094" spans="16:20" x14ac:dyDescent="0.35">
      <c r="P19094" s="33"/>
      <c r="Q19094" s="32"/>
      <c r="R19094" s="32"/>
      <c r="S19094" s="32"/>
      <c r="T19094" s="32"/>
    </row>
    <row r="19095" spans="16:20" x14ac:dyDescent="0.35">
      <c r="P19095" s="33"/>
      <c r="Q19095" s="32"/>
      <c r="R19095" s="32"/>
      <c r="S19095" s="32"/>
      <c r="T19095" s="32"/>
    </row>
    <row r="19096" spans="16:20" x14ac:dyDescent="0.35">
      <c r="P19096" s="33"/>
      <c r="Q19096" s="32"/>
      <c r="R19096" s="32"/>
      <c r="S19096" s="32"/>
      <c r="T19096" s="32"/>
    </row>
    <row r="19097" spans="16:20" x14ac:dyDescent="0.35">
      <c r="P19097" s="33"/>
      <c r="Q19097" s="32"/>
      <c r="R19097" s="32"/>
      <c r="S19097" s="32"/>
      <c r="T19097" s="32"/>
    </row>
    <row r="19098" spans="16:20" x14ac:dyDescent="0.35">
      <c r="P19098" s="33"/>
      <c r="Q19098" s="32"/>
      <c r="R19098" s="32"/>
      <c r="S19098" s="32"/>
      <c r="T19098" s="32"/>
    </row>
    <row r="19099" spans="16:20" x14ac:dyDescent="0.35">
      <c r="P19099" s="33"/>
      <c r="Q19099" s="32"/>
      <c r="R19099" s="32"/>
      <c r="S19099" s="32"/>
      <c r="T19099" s="32"/>
    </row>
    <row r="19100" spans="16:20" x14ac:dyDescent="0.35">
      <c r="P19100" s="33"/>
      <c r="Q19100" s="32"/>
      <c r="R19100" s="32"/>
      <c r="S19100" s="32"/>
      <c r="T19100" s="32"/>
    </row>
    <row r="19101" spans="16:20" x14ac:dyDescent="0.35">
      <c r="P19101" s="33"/>
      <c r="Q19101" s="32"/>
      <c r="R19101" s="32"/>
      <c r="S19101" s="32"/>
      <c r="T19101" s="32"/>
    </row>
    <row r="19102" spans="16:20" x14ac:dyDescent="0.35">
      <c r="P19102" s="33"/>
      <c r="Q19102" s="32"/>
      <c r="R19102" s="32"/>
      <c r="S19102" s="32"/>
      <c r="T19102" s="32"/>
    </row>
    <row r="19103" spans="16:20" x14ac:dyDescent="0.35">
      <c r="P19103" s="33"/>
      <c r="Q19103" s="32"/>
      <c r="R19103" s="32"/>
      <c r="S19103" s="32"/>
      <c r="T19103" s="32"/>
    </row>
    <row r="19104" spans="16:20" x14ac:dyDescent="0.35">
      <c r="P19104" s="33"/>
      <c r="Q19104" s="32"/>
      <c r="R19104" s="32"/>
      <c r="S19104" s="32"/>
      <c r="T19104" s="32"/>
    </row>
    <row r="19105" spans="16:20" x14ac:dyDescent="0.35">
      <c r="P19105" s="33"/>
      <c r="Q19105" s="32"/>
      <c r="R19105" s="32"/>
      <c r="S19105" s="32"/>
      <c r="T19105" s="32"/>
    </row>
    <row r="19106" spans="16:20" x14ac:dyDescent="0.35">
      <c r="P19106" s="33"/>
      <c r="Q19106" s="32"/>
      <c r="R19106" s="32"/>
      <c r="S19106" s="32"/>
      <c r="T19106" s="32"/>
    </row>
    <row r="19107" spans="16:20" x14ac:dyDescent="0.35">
      <c r="P19107" s="33"/>
      <c r="Q19107" s="32"/>
      <c r="R19107" s="32"/>
      <c r="S19107" s="32"/>
      <c r="T19107" s="32"/>
    </row>
    <row r="19108" spans="16:20" x14ac:dyDescent="0.35">
      <c r="P19108" s="33"/>
      <c r="Q19108" s="32"/>
      <c r="R19108" s="32"/>
      <c r="S19108" s="32"/>
      <c r="T19108" s="32"/>
    </row>
    <row r="19109" spans="16:20" x14ac:dyDescent="0.35">
      <c r="P19109" s="33"/>
      <c r="Q19109" s="32"/>
      <c r="R19109" s="32"/>
      <c r="S19109" s="32"/>
      <c r="T19109" s="32"/>
    </row>
    <row r="19110" spans="16:20" x14ac:dyDescent="0.35">
      <c r="P19110" s="33"/>
      <c r="Q19110" s="32"/>
      <c r="R19110" s="32"/>
      <c r="S19110" s="32"/>
      <c r="T19110" s="32"/>
    </row>
    <row r="19111" spans="16:20" x14ac:dyDescent="0.35">
      <c r="P19111" s="33"/>
      <c r="Q19111" s="32"/>
      <c r="R19111" s="32"/>
      <c r="S19111" s="32"/>
      <c r="T19111" s="32"/>
    </row>
    <row r="19112" spans="16:20" x14ac:dyDescent="0.35">
      <c r="P19112" s="33"/>
      <c r="Q19112" s="32"/>
      <c r="R19112" s="32"/>
      <c r="S19112" s="32"/>
      <c r="T19112" s="32"/>
    </row>
    <row r="19113" spans="16:20" x14ac:dyDescent="0.35">
      <c r="P19113" s="33"/>
      <c r="Q19113" s="32"/>
      <c r="R19113" s="32"/>
      <c r="S19113" s="32"/>
      <c r="T19113" s="32"/>
    </row>
    <row r="19114" spans="16:20" x14ac:dyDescent="0.35">
      <c r="P19114" s="33"/>
      <c r="Q19114" s="32"/>
      <c r="R19114" s="32"/>
      <c r="S19114" s="32"/>
      <c r="T19114" s="32"/>
    </row>
    <row r="19115" spans="16:20" x14ac:dyDescent="0.35">
      <c r="P19115" s="33"/>
      <c r="Q19115" s="32"/>
      <c r="R19115" s="32"/>
      <c r="S19115" s="32"/>
      <c r="T19115" s="32"/>
    </row>
    <row r="19116" spans="16:20" x14ac:dyDescent="0.35">
      <c r="P19116" s="33"/>
      <c r="Q19116" s="32"/>
      <c r="R19116" s="32"/>
      <c r="S19116" s="32"/>
      <c r="T19116" s="32"/>
    </row>
    <row r="19117" spans="16:20" x14ac:dyDescent="0.35">
      <c r="P19117" s="33"/>
      <c r="Q19117" s="32"/>
      <c r="R19117" s="32"/>
      <c r="S19117" s="32"/>
      <c r="T19117" s="32"/>
    </row>
    <row r="19118" spans="16:20" x14ac:dyDescent="0.35">
      <c r="P19118" s="33"/>
      <c r="Q19118" s="32"/>
      <c r="R19118" s="32"/>
      <c r="S19118" s="32"/>
      <c r="T19118" s="32"/>
    </row>
    <row r="19119" spans="16:20" x14ac:dyDescent="0.35">
      <c r="P19119" s="33"/>
      <c r="Q19119" s="32"/>
      <c r="R19119" s="32"/>
      <c r="S19119" s="32"/>
      <c r="T19119" s="32"/>
    </row>
    <row r="19120" spans="16:20" x14ac:dyDescent="0.35">
      <c r="P19120" s="33"/>
      <c r="Q19120" s="32"/>
      <c r="R19120" s="32"/>
      <c r="S19120" s="32"/>
      <c r="T19120" s="32"/>
    </row>
    <row r="19121" spans="16:20" x14ac:dyDescent="0.35">
      <c r="P19121" s="33"/>
      <c r="Q19121" s="32"/>
      <c r="R19121" s="32"/>
      <c r="S19121" s="32"/>
      <c r="T19121" s="32"/>
    </row>
    <row r="19122" spans="16:20" x14ac:dyDescent="0.35">
      <c r="P19122" s="33"/>
      <c r="Q19122" s="32"/>
      <c r="R19122" s="32"/>
      <c r="S19122" s="32"/>
      <c r="T19122" s="32"/>
    </row>
    <row r="19123" spans="16:20" x14ac:dyDescent="0.35">
      <c r="P19123" s="33"/>
      <c r="Q19123" s="32"/>
      <c r="R19123" s="32"/>
      <c r="S19123" s="32"/>
      <c r="T19123" s="32"/>
    </row>
    <row r="19124" spans="16:20" x14ac:dyDescent="0.35">
      <c r="P19124" s="33"/>
      <c r="Q19124" s="32"/>
      <c r="R19124" s="32"/>
      <c r="S19124" s="32"/>
      <c r="T19124" s="32"/>
    </row>
    <row r="19125" spans="16:20" x14ac:dyDescent="0.35">
      <c r="P19125" s="33"/>
      <c r="Q19125" s="32"/>
      <c r="R19125" s="32"/>
      <c r="S19125" s="32"/>
      <c r="T19125" s="32"/>
    </row>
    <row r="19126" spans="16:20" x14ac:dyDescent="0.35">
      <c r="P19126" s="33"/>
      <c r="Q19126" s="32"/>
      <c r="R19126" s="32"/>
      <c r="S19126" s="32"/>
      <c r="T19126" s="32"/>
    </row>
    <row r="19127" spans="16:20" x14ac:dyDescent="0.35">
      <c r="P19127" s="33"/>
      <c r="Q19127" s="32"/>
      <c r="R19127" s="32"/>
      <c r="S19127" s="32"/>
      <c r="T19127" s="32"/>
    </row>
    <row r="19128" spans="16:20" x14ac:dyDescent="0.35">
      <c r="P19128" s="33"/>
      <c r="Q19128" s="32"/>
      <c r="R19128" s="32"/>
      <c r="S19128" s="32"/>
      <c r="T19128" s="32"/>
    </row>
    <row r="19129" spans="16:20" x14ac:dyDescent="0.35">
      <c r="P19129" s="33"/>
      <c r="Q19129" s="32"/>
      <c r="R19129" s="32"/>
      <c r="S19129" s="32"/>
      <c r="T19129" s="32"/>
    </row>
    <row r="19130" spans="16:20" x14ac:dyDescent="0.35">
      <c r="P19130" s="33"/>
      <c r="Q19130" s="32"/>
      <c r="R19130" s="32"/>
      <c r="S19130" s="32"/>
      <c r="T19130" s="32"/>
    </row>
    <row r="19131" spans="16:20" x14ac:dyDescent="0.35">
      <c r="P19131" s="33"/>
      <c r="Q19131" s="32"/>
      <c r="R19131" s="32"/>
      <c r="S19131" s="32"/>
      <c r="T19131" s="32"/>
    </row>
    <row r="19132" spans="16:20" x14ac:dyDescent="0.35">
      <c r="P19132" s="33"/>
      <c r="Q19132" s="32"/>
      <c r="R19132" s="32"/>
      <c r="S19132" s="32"/>
      <c r="T19132" s="32"/>
    </row>
    <row r="19133" spans="16:20" x14ac:dyDescent="0.35">
      <c r="P19133" s="33"/>
      <c r="Q19133" s="32"/>
      <c r="R19133" s="32"/>
      <c r="S19133" s="32"/>
      <c r="T19133" s="32"/>
    </row>
    <row r="19134" spans="16:20" x14ac:dyDescent="0.35">
      <c r="P19134" s="33"/>
      <c r="Q19134" s="32"/>
      <c r="R19134" s="32"/>
      <c r="S19134" s="32"/>
      <c r="T19134" s="32"/>
    </row>
    <row r="19135" spans="16:20" x14ac:dyDescent="0.35">
      <c r="P19135" s="33"/>
      <c r="Q19135" s="32"/>
      <c r="R19135" s="32"/>
      <c r="S19135" s="32"/>
      <c r="T19135" s="32"/>
    </row>
    <row r="19136" spans="16:20" x14ac:dyDescent="0.35">
      <c r="P19136" s="33"/>
      <c r="Q19136" s="32"/>
      <c r="R19136" s="32"/>
      <c r="S19136" s="32"/>
      <c r="T19136" s="32"/>
    </row>
    <row r="19137" spans="16:20" x14ac:dyDescent="0.35">
      <c r="P19137" s="33"/>
      <c r="Q19137" s="32"/>
      <c r="R19137" s="32"/>
      <c r="S19137" s="32"/>
      <c r="T19137" s="32"/>
    </row>
    <row r="19138" spans="16:20" x14ac:dyDescent="0.35">
      <c r="P19138" s="33"/>
      <c r="Q19138" s="32"/>
      <c r="R19138" s="32"/>
      <c r="S19138" s="32"/>
      <c r="T19138" s="32"/>
    </row>
    <row r="19139" spans="16:20" x14ac:dyDescent="0.35">
      <c r="P19139" s="33"/>
      <c r="Q19139" s="32"/>
      <c r="R19139" s="32"/>
      <c r="S19139" s="32"/>
      <c r="T19139" s="32"/>
    </row>
    <row r="19140" spans="16:20" x14ac:dyDescent="0.35">
      <c r="P19140" s="33"/>
      <c r="Q19140" s="32"/>
      <c r="R19140" s="32"/>
      <c r="S19140" s="32"/>
      <c r="T19140" s="32"/>
    </row>
    <row r="19141" spans="16:20" x14ac:dyDescent="0.35">
      <c r="P19141" s="33"/>
      <c r="Q19141" s="32"/>
      <c r="R19141" s="32"/>
      <c r="S19141" s="32"/>
      <c r="T19141" s="32"/>
    </row>
    <row r="19142" spans="16:20" x14ac:dyDescent="0.35">
      <c r="P19142" s="33"/>
      <c r="Q19142" s="32"/>
      <c r="R19142" s="32"/>
      <c r="S19142" s="32"/>
      <c r="T19142" s="32"/>
    </row>
    <row r="19143" spans="16:20" x14ac:dyDescent="0.35">
      <c r="P19143" s="33"/>
      <c r="Q19143" s="32"/>
      <c r="R19143" s="32"/>
      <c r="S19143" s="32"/>
      <c r="T19143" s="32"/>
    </row>
    <row r="19144" spans="16:20" x14ac:dyDescent="0.35">
      <c r="P19144" s="33"/>
      <c r="Q19144" s="32"/>
      <c r="R19144" s="32"/>
      <c r="S19144" s="32"/>
      <c r="T19144" s="32"/>
    </row>
    <row r="19145" spans="16:20" x14ac:dyDescent="0.35">
      <c r="P19145" s="33"/>
      <c r="Q19145" s="32"/>
      <c r="R19145" s="32"/>
      <c r="S19145" s="32"/>
      <c r="T19145" s="32"/>
    </row>
    <row r="19146" spans="16:20" x14ac:dyDescent="0.35">
      <c r="P19146" s="33"/>
      <c r="Q19146" s="32"/>
      <c r="R19146" s="32"/>
      <c r="S19146" s="32"/>
      <c r="T19146" s="32"/>
    </row>
    <row r="19147" spans="16:20" x14ac:dyDescent="0.35">
      <c r="P19147" s="33"/>
      <c r="Q19147" s="32"/>
      <c r="R19147" s="32"/>
      <c r="S19147" s="32"/>
      <c r="T19147" s="32"/>
    </row>
    <row r="19148" spans="16:20" x14ac:dyDescent="0.35">
      <c r="P19148" s="33"/>
      <c r="Q19148" s="32"/>
      <c r="R19148" s="32"/>
      <c r="S19148" s="32"/>
      <c r="T19148" s="32"/>
    </row>
    <row r="19149" spans="16:20" x14ac:dyDescent="0.35">
      <c r="P19149" s="33"/>
      <c r="Q19149" s="32"/>
      <c r="R19149" s="32"/>
      <c r="S19149" s="32"/>
      <c r="T19149" s="32"/>
    </row>
    <row r="19150" spans="16:20" x14ac:dyDescent="0.35">
      <c r="P19150" s="33"/>
      <c r="Q19150" s="32"/>
      <c r="R19150" s="32"/>
      <c r="S19150" s="32"/>
      <c r="T19150" s="32"/>
    </row>
    <row r="19151" spans="16:20" x14ac:dyDescent="0.35">
      <c r="P19151" s="33"/>
      <c r="Q19151" s="32"/>
      <c r="R19151" s="32"/>
      <c r="S19151" s="32"/>
      <c r="T19151" s="32"/>
    </row>
    <row r="19152" spans="16:20" x14ac:dyDescent="0.35">
      <c r="P19152" s="33"/>
      <c r="Q19152" s="32"/>
      <c r="R19152" s="32"/>
      <c r="S19152" s="32"/>
      <c r="T19152" s="32"/>
    </row>
    <row r="19153" spans="16:20" x14ac:dyDescent="0.35">
      <c r="P19153" s="33"/>
      <c r="Q19153" s="32"/>
      <c r="R19153" s="32"/>
      <c r="S19153" s="32"/>
      <c r="T19153" s="32"/>
    </row>
    <row r="19154" spans="16:20" x14ac:dyDescent="0.35">
      <c r="P19154" s="33"/>
      <c r="Q19154" s="32"/>
      <c r="R19154" s="32"/>
      <c r="S19154" s="32"/>
      <c r="T19154" s="32"/>
    </row>
    <row r="19155" spans="16:20" x14ac:dyDescent="0.35">
      <c r="P19155" s="33"/>
      <c r="Q19155" s="32"/>
      <c r="R19155" s="32"/>
      <c r="S19155" s="32"/>
      <c r="T19155" s="32"/>
    </row>
    <row r="19156" spans="16:20" x14ac:dyDescent="0.35">
      <c r="P19156" s="33"/>
      <c r="Q19156" s="32"/>
      <c r="R19156" s="32"/>
      <c r="S19156" s="32"/>
      <c r="T19156" s="32"/>
    </row>
    <row r="19157" spans="16:20" x14ac:dyDescent="0.35">
      <c r="P19157" s="33"/>
      <c r="Q19157" s="32"/>
      <c r="R19157" s="32"/>
      <c r="S19157" s="32"/>
      <c r="T19157" s="32"/>
    </row>
    <row r="19158" spans="16:20" x14ac:dyDescent="0.35">
      <c r="P19158" s="33"/>
      <c r="Q19158" s="32"/>
      <c r="R19158" s="32"/>
      <c r="S19158" s="32"/>
      <c r="T19158" s="32"/>
    </row>
    <row r="19159" spans="16:20" x14ac:dyDescent="0.35">
      <c r="P19159" s="33"/>
      <c r="Q19159" s="32"/>
      <c r="R19159" s="32"/>
      <c r="S19159" s="32"/>
      <c r="T19159" s="32"/>
    </row>
    <row r="19160" spans="16:20" x14ac:dyDescent="0.35">
      <c r="P19160" s="33"/>
      <c r="Q19160" s="32"/>
      <c r="R19160" s="32"/>
      <c r="S19160" s="32"/>
      <c r="T19160" s="32"/>
    </row>
    <row r="19161" spans="16:20" x14ac:dyDescent="0.35">
      <c r="P19161" s="33"/>
      <c r="Q19161" s="32"/>
      <c r="R19161" s="32"/>
      <c r="S19161" s="32"/>
      <c r="T19161" s="32"/>
    </row>
    <row r="19162" spans="16:20" x14ac:dyDescent="0.35">
      <c r="P19162" s="33"/>
      <c r="Q19162" s="32"/>
      <c r="R19162" s="32"/>
      <c r="S19162" s="32"/>
      <c r="T19162" s="32"/>
    </row>
    <row r="19163" spans="16:20" x14ac:dyDescent="0.35">
      <c r="P19163" s="33"/>
      <c r="Q19163" s="32"/>
      <c r="R19163" s="32"/>
      <c r="S19163" s="32"/>
      <c r="T19163" s="32"/>
    </row>
    <row r="19164" spans="16:20" x14ac:dyDescent="0.35">
      <c r="P19164" s="33"/>
      <c r="Q19164" s="32"/>
      <c r="R19164" s="32"/>
      <c r="S19164" s="32"/>
      <c r="T19164" s="32"/>
    </row>
    <row r="19165" spans="16:20" x14ac:dyDescent="0.35">
      <c r="P19165" s="33"/>
      <c r="Q19165" s="32"/>
      <c r="R19165" s="32"/>
      <c r="S19165" s="32"/>
      <c r="T19165" s="32"/>
    </row>
    <row r="19166" spans="16:20" x14ac:dyDescent="0.35">
      <c r="P19166" s="33"/>
      <c r="Q19166" s="32"/>
      <c r="R19166" s="32"/>
      <c r="S19166" s="32"/>
      <c r="T19166" s="32"/>
    </row>
    <row r="19167" spans="16:20" x14ac:dyDescent="0.35">
      <c r="P19167" s="33"/>
      <c r="Q19167" s="32"/>
      <c r="R19167" s="32"/>
      <c r="S19167" s="32"/>
      <c r="T19167" s="32"/>
    </row>
    <row r="19168" spans="16:20" x14ac:dyDescent="0.35">
      <c r="P19168" s="33"/>
      <c r="Q19168" s="32"/>
      <c r="R19168" s="32"/>
      <c r="S19168" s="32"/>
      <c r="T19168" s="32"/>
    </row>
    <row r="19169" spans="16:20" x14ac:dyDescent="0.35">
      <c r="P19169" s="33"/>
      <c r="Q19169" s="32"/>
      <c r="R19169" s="32"/>
      <c r="S19169" s="32"/>
      <c r="T19169" s="32"/>
    </row>
    <row r="19170" spans="16:20" x14ac:dyDescent="0.35">
      <c r="P19170" s="33"/>
      <c r="Q19170" s="32"/>
      <c r="R19170" s="32"/>
      <c r="S19170" s="32"/>
      <c r="T19170" s="32"/>
    </row>
    <row r="19171" spans="16:20" x14ac:dyDescent="0.35">
      <c r="P19171" s="33"/>
      <c r="Q19171" s="32"/>
      <c r="R19171" s="32"/>
      <c r="S19171" s="32"/>
      <c r="T19171" s="32"/>
    </row>
    <row r="19172" spans="16:20" x14ac:dyDescent="0.35">
      <c r="P19172" s="33"/>
      <c r="Q19172" s="32"/>
      <c r="R19172" s="32"/>
      <c r="S19172" s="32"/>
      <c r="T19172" s="32"/>
    </row>
    <row r="19173" spans="16:20" x14ac:dyDescent="0.35">
      <c r="P19173" s="33"/>
      <c r="Q19173" s="32"/>
      <c r="R19173" s="32"/>
      <c r="S19173" s="32"/>
      <c r="T19173" s="32"/>
    </row>
    <row r="19174" spans="16:20" x14ac:dyDescent="0.35">
      <c r="P19174" s="33"/>
      <c r="Q19174" s="32"/>
      <c r="R19174" s="32"/>
      <c r="S19174" s="32"/>
      <c r="T19174" s="32"/>
    </row>
    <row r="19175" spans="16:20" x14ac:dyDescent="0.35">
      <c r="P19175" s="33"/>
      <c r="Q19175" s="32"/>
      <c r="R19175" s="32"/>
      <c r="S19175" s="32"/>
      <c r="T19175" s="32"/>
    </row>
    <row r="19176" spans="16:20" x14ac:dyDescent="0.35">
      <c r="P19176" s="33"/>
      <c r="Q19176" s="32"/>
      <c r="R19176" s="32"/>
      <c r="S19176" s="32"/>
      <c r="T19176" s="32"/>
    </row>
    <row r="19177" spans="16:20" x14ac:dyDescent="0.35">
      <c r="P19177" s="33"/>
      <c r="Q19177" s="32"/>
      <c r="R19177" s="32"/>
      <c r="S19177" s="32"/>
      <c r="T19177" s="32"/>
    </row>
    <row r="19178" spans="16:20" x14ac:dyDescent="0.35">
      <c r="P19178" s="33"/>
      <c r="Q19178" s="32"/>
      <c r="R19178" s="32"/>
      <c r="S19178" s="32"/>
      <c r="T19178" s="32"/>
    </row>
    <row r="19179" spans="16:20" x14ac:dyDescent="0.35">
      <c r="P19179" s="33"/>
      <c r="Q19179" s="32"/>
      <c r="R19179" s="32"/>
      <c r="S19179" s="32"/>
      <c r="T19179" s="32"/>
    </row>
    <row r="19180" spans="16:20" x14ac:dyDescent="0.35">
      <c r="P19180" s="33"/>
      <c r="Q19180" s="32"/>
      <c r="R19180" s="32"/>
      <c r="S19180" s="32"/>
      <c r="T19180" s="32"/>
    </row>
    <row r="19181" spans="16:20" x14ac:dyDescent="0.35">
      <c r="P19181" s="33"/>
      <c r="Q19181" s="32"/>
      <c r="R19181" s="32"/>
      <c r="S19181" s="32"/>
      <c r="T19181" s="32"/>
    </row>
    <row r="19182" spans="16:20" x14ac:dyDescent="0.35">
      <c r="P19182" s="33"/>
      <c r="Q19182" s="32"/>
      <c r="R19182" s="32"/>
      <c r="S19182" s="32"/>
      <c r="T19182" s="32"/>
    </row>
    <row r="19183" spans="16:20" x14ac:dyDescent="0.35">
      <c r="P19183" s="33"/>
      <c r="Q19183" s="32"/>
      <c r="R19183" s="32"/>
      <c r="S19183" s="32"/>
      <c r="T19183" s="32"/>
    </row>
    <row r="19184" spans="16:20" x14ac:dyDescent="0.35">
      <c r="P19184" s="33"/>
      <c r="Q19184" s="32"/>
      <c r="R19184" s="32"/>
      <c r="S19184" s="32"/>
      <c r="T19184" s="32"/>
    </row>
    <row r="19185" spans="16:20" x14ac:dyDescent="0.35">
      <c r="P19185" s="33"/>
      <c r="Q19185" s="32"/>
      <c r="R19185" s="32"/>
      <c r="S19185" s="32"/>
      <c r="T19185" s="32"/>
    </row>
    <row r="19186" spans="16:20" x14ac:dyDescent="0.35">
      <c r="P19186" s="33"/>
      <c r="Q19186" s="32"/>
      <c r="R19186" s="32"/>
      <c r="S19186" s="32"/>
      <c r="T19186" s="32"/>
    </row>
    <row r="19187" spans="16:20" x14ac:dyDescent="0.35">
      <c r="P19187" s="33"/>
      <c r="Q19187" s="32"/>
      <c r="R19187" s="32"/>
      <c r="S19187" s="32"/>
      <c r="T19187" s="32"/>
    </row>
    <row r="19188" spans="16:20" x14ac:dyDescent="0.35">
      <c r="P19188" s="33"/>
      <c r="Q19188" s="32"/>
      <c r="R19188" s="32"/>
      <c r="S19188" s="32"/>
      <c r="T19188" s="32"/>
    </row>
    <row r="19189" spans="16:20" x14ac:dyDescent="0.35">
      <c r="P19189" s="33"/>
      <c r="Q19189" s="32"/>
      <c r="R19189" s="32"/>
      <c r="S19189" s="32"/>
      <c r="T19189" s="32"/>
    </row>
    <row r="19190" spans="16:20" x14ac:dyDescent="0.35">
      <c r="P19190" s="33"/>
      <c r="Q19190" s="32"/>
      <c r="R19190" s="32"/>
      <c r="S19190" s="32"/>
      <c r="T19190" s="32"/>
    </row>
    <row r="19191" spans="16:20" x14ac:dyDescent="0.35">
      <c r="P19191" s="33"/>
      <c r="Q19191" s="32"/>
      <c r="R19191" s="32"/>
      <c r="S19191" s="32"/>
      <c r="T19191" s="32"/>
    </row>
    <row r="19192" spans="16:20" x14ac:dyDescent="0.35">
      <c r="P19192" s="33"/>
      <c r="Q19192" s="32"/>
      <c r="R19192" s="32"/>
      <c r="S19192" s="32"/>
      <c r="T19192" s="32"/>
    </row>
    <row r="19193" spans="16:20" x14ac:dyDescent="0.35">
      <c r="P19193" s="33"/>
      <c r="Q19193" s="32"/>
      <c r="R19193" s="32"/>
      <c r="S19193" s="32"/>
      <c r="T19193" s="32"/>
    </row>
    <row r="19194" spans="16:20" x14ac:dyDescent="0.35">
      <c r="P19194" s="33"/>
      <c r="Q19194" s="32"/>
      <c r="R19194" s="32"/>
      <c r="S19194" s="32"/>
      <c r="T19194" s="32"/>
    </row>
    <row r="19195" spans="16:20" x14ac:dyDescent="0.35">
      <c r="P19195" s="33"/>
      <c r="Q19195" s="32"/>
      <c r="R19195" s="32"/>
      <c r="S19195" s="32"/>
      <c r="T19195" s="32"/>
    </row>
    <row r="19196" spans="16:20" x14ac:dyDescent="0.35">
      <c r="P19196" s="33"/>
      <c r="Q19196" s="32"/>
      <c r="R19196" s="32"/>
      <c r="S19196" s="32"/>
      <c r="T19196" s="32"/>
    </row>
    <row r="19197" spans="16:20" x14ac:dyDescent="0.35">
      <c r="P19197" s="33"/>
      <c r="Q19197" s="32"/>
      <c r="R19197" s="32"/>
      <c r="S19197" s="32"/>
      <c r="T19197" s="32"/>
    </row>
    <row r="19198" spans="16:20" x14ac:dyDescent="0.35">
      <c r="P19198" s="33"/>
      <c r="Q19198" s="32"/>
      <c r="R19198" s="32"/>
      <c r="S19198" s="32"/>
      <c r="T19198" s="32"/>
    </row>
    <row r="19199" spans="16:20" x14ac:dyDescent="0.35">
      <c r="P19199" s="33"/>
      <c r="Q19199" s="32"/>
      <c r="R19199" s="32"/>
      <c r="S19199" s="32"/>
      <c r="T19199" s="32"/>
    </row>
    <row r="19200" spans="16:20" x14ac:dyDescent="0.35">
      <c r="P19200" s="33"/>
      <c r="Q19200" s="32"/>
      <c r="R19200" s="32"/>
      <c r="S19200" s="32"/>
      <c r="T19200" s="32"/>
    </row>
    <row r="19201" spans="16:20" x14ac:dyDescent="0.35">
      <c r="P19201" s="33"/>
      <c r="Q19201" s="32"/>
      <c r="R19201" s="32"/>
      <c r="S19201" s="32"/>
      <c r="T19201" s="32"/>
    </row>
    <row r="19202" spans="16:20" x14ac:dyDescent="0.35">
      <c r="P19202" s="33"/>
      <c r="Q19202" s="32"/>
      <c r="R19202" s="32"/>
      <c r="S19202" s="32"/>
      <c r="T19202" s="32"/>
    </row>
    <row r="19203" spans="16:20" x14ac:dyDescent="0.35">
      <c r="P19203" s="33"/>
      <c r="Q19203" s="32"/>
      <c r="R19203" s="32"/>
      <c r="S19203" s="32"/>
      <c r="T19203" s="32"/>
    </row>
    <row r="19204" spans="16:20" x14ac:dyDescent="0.35">
      <c r="P19204" s="33"/>
      <c r="Q19204" s="32"/>
      <c r="R19204" s="32"/>
      <c r="S19204" s="32"/>
      <c r="T19204" s="32"/>
    </row>
    <row r="19205" spans="16:20" x14ac:dyDescent="0.35">
      <c r="P19205" s="33"/>
      <c r="Q19205" s="32"/>
      <c r="R19205" s="32"/>
      <c r="S19205" s="32"/>
      <c r="T19205" s="32"/>
    </row>
    <row r="19206" spans="16:20" x14ac:dyDescent="0.35">
      <c r="P19206" s="33"/>
      <c r="Q19206" s="32"/>
      <c r="R19206" s="32"/>
      <c r="S19206" s="32"/>
      <c r="T19206" s="32"/>
    </row>
    <row r="19207" spans="16:20" x14ac:dyDescent="0.35">
      <c r="P19207" s="33"/>
      <c r="Q19207" s="32"/>
      <c r="R19207" s="32"/>
      <c r="S19207" s="32"/>
      <c r="T19207" s="32"/>
    </row>
    <row r="19208" spans="16:20" x14ac:dyDescent="0.35">
      <c r="P19208" s="33"/>
      <c r="Q19208" s="32"/>
      <c r="R19208" s="32"/>
      <c r="S19208" s="32"/>
      <c r="T19208" s="32"/>
    </row>
    <row r="19209" spans="16:20" x14ac:dyDescent="0.35">
      <c r="P19209" s="33"/>
      <c r="Q19209" s="32"/>
      <c r="R19209" s="32"/>
      <c r="S19209" s="32"/>
      <c r="T19209" s="32"/>
    </row>
    <row r="19210" spans="16:20" x14ac:dyDescent="0.35">
      <c r="P19210" s="33"/>
      <c r="Q19210" s="32"/>
      <c r="R19210" s="32"/>
      <c r="S19210" s="32"/>
      <c r="T19210" s="32"/>
    </row>
    <row r="19211" spans="16:20" x14ac:dyDescent="0.35">
      <c r="P19211" s="33"/>
      <c r="Q19211" s="32"/>
      <c r="R19211" s="32"/>
      <c r="S19211" s="32"/>
      <c r="T19211" s="32"/>
    </row>
    <row r="19212" spans="16:20" x14ac:dyDescent="0.35">
      <c r="P19212" s="33"/>
      <c r="Q19212" s="32"/>
      <c r="R19212" s="32"/>
      <c r="S19212" s="32"/>
      <c r="T19212" s="32"/>
    </row>
    <row r="19213" spans="16:20" x14ac:dyDescent="0.35">
      <c r="P19213" s="33"/>
      <c r="Q19213" s="32"/>
      <c r="R19213" s="32"/>
      <c r="S19213" s="32"/>
      <c r="T19213" s="32"/>
    </row>
    <row r="19214" spans="16:20" x14ac:dyDescent="0.35">
      <c r="P19214" s="33"/>
      <c r="Q19214" s="32"/>
      <c r="R19214" s="32"/>
      <c r="S19214" s="32"/>
      <c r="T19214" s="32"/>
    </row>
    <row r="19215" spans="16:20" x14ac:dyDescent="0.35">
      <c r="P19215" s="33"/>
      <c r="Q19215" s="32"/>
      <c r="R19215" s="32"/>
      <c r="S19215" s="32"/>
      <c r="T19215" s="32"/>
    </row>
    <row r="19216" spans="16:20" x14ac:dyDescent="0.35">
      <c r="P19216" s="33"/>
      <c r="Q19216" s="32"/>
      <c r="R19216" s="32"/>
      <c r="S19216" s="32"/>
      <c r="T19216" s="32"/>
    </row>
    <row r="19217" spans="16:20" x14ac:dyDescent="0.35">
      <c r="P19217" s="33"/>
      <c r="Q19217" s="32"/>
      <c r="R19217" s="32"/>
      <c r="S19217" s="32"/>
      <c r="T19217" s="32"/>
    </row>
    <row r="19218" spans="16:20" x14ac:dyDescent="0.35">
      <c r="P19218" s="33"/>
      <c r="Q19218" s="32"/>
      <c r="R19218" s="32"/>
      <c r="S19218" s="32"/>
      <c r="T19218" s="32"/>
    </row>
    <row r="19219" spans="16:20" x14ac:dyDescent="0.35">
      <c r="P19219" s="33"/>
      <c r="Q19219" s="32"/>
      <c r="R19219" s="32"/>
      <c r="S19219" s="32"/>
      <c r="T19219" s="32"/>
    </row>
    <row r="19220" spans="16:20" x14ac:dyDescent="0.35">
      <c r="P19220" s="33"/>
      <c r="Q19220" s="32"/>
      <c r="R19220" s="32"/>
      <c r="S19220" s="32"/>
      <c r="T19220" s="32"/>
    </row>
    <row r="19221" spans="16:20" x14ac:dyDescent="0.35">
      <c r="P19221" s="33"/>
      <c r="Q19221" s="32"/>
      <c r="R19221" s="32"/>
      <c r="S19221" s="32"/>
      <c r="T19221" s="32"/>
    </row>
    <row r="19222" spans="16:20" x14ac:dyDescent="0.35">
      <c r="P19222" s="33"/>
      <c r="Q19222" s="32"/>
      <c r="R19222" s="32"/>
      <c r="S19222" s="32"/>
      <c r="T19222" s="32"/>
    </row>
    <row r="19223" spans="16:20" x14ac:dyDescent="0.35">
      <c r="P19223" s="33"/>
      <c r="Q19223" s="32"/>
      <c r="R19223" s="32"/>
      <c r="S19223" s="32"/>
      <c r="T19223" s="32"/>
    </row>
    <row r="19224" spans="16:20" x14ac:dyDescent="0.35">
      <c r="P19224" s="33"/>
      <c r="Q19224" s="32"/>
      <c r="R19224" s="32"/>
      <c r="S19224" s="32"/>
      <c r="T19224" s="32"/>
    </row>
    <row r="19225" spans="16:20" x14ac:dyDescent="0.35">
      <c r="P19225" s="33"/>
      <c r="Q19225" s="32"/>
      <c r="R19225" s="32"/>
      <c r="S19225" s="32"/>
      <c r="T19225" s="32"/>
    </row>
    <row r="19226" spans="16:20" x14ac:dyDescent="0.35">
      <c r="P19226" s="33"/>
      <c r="Q19226" s="32"/>
      <c r="R19226" s="32"/>
      <c r="S19226" s="32"/>
      <c r="T19226" s="32"/>
    </row>
    <row r="19227" spans="16:20" x14ac:dyDescent="0.35">
      <c r="P19227" s="33"/>
      <c r="Q19227" s="32"/>
      <c r="R19227" s="32"/>
      <c r="S19227" s="32"/>
      <c r="T19227" s="32"/>
    </row>
    <row r="19228" spans="16:20" x14ac:dyDescent="0.35">
      <c r="P19228" s="33"/>
      <c r="Q19228" s="32"/>
      <c r="R19228" s="32"/>
      <c r="S19228" s="32"/>
      <c r="T19228" s="32"/>
    </row>
    <row r="19229" spans="16:20" x14ac:dyDescent="0.35">
      <c r="P19229" s="33"/>
      <c r="Q19229" s="32"/>
      <c r="R19229" s="32"/>
      <c r="S19229" s="32"/>
      <c r="T19229" s="32"/>
    </row>
    <row r="19230" spans="16:20" x14ac:dyDescent="0.35">
      <c r="P19230" s="33"/>
      <c r="Q19230" s="32"/>
      <c r="R19230" s="32"/>
      <c r="S19230" s="32"/>
      <c r="T19230" s="32"/>
    </row>
    <row r="19231" spans="16:20" x14ac:dyDescent="0.35">
      <c r="P19231" s="33"/>
      <c r="Q19231" s="32"/>
      <c r="R19231" s="32"/>
      <c r="S19231" s="32"/>
      <c r="T19231" s="32"/>
    </row>
    <row r="19232" spans="16:20" x14ac:dyDescent="0.35">
      <c r="P19232" s="33"/>
      <c r="Q19232" s="32"/>
      <c r="R19232" s="32"/>
      <c r="S19232" s="32"/>
      <c r="T19232" s="32"/>
    </row>
    <row r="19233" spans="16:20" x14ac:dyDescent="0.35">
      <c r="P19233" s="33"/>
      <c r="Q19233" s="32"/>
      <c r="R19233" s="32"/>
      <c r="S19233" s="32"/>
      <c r="T19233" s="32"/>
    </row>
    <row r="19234" spans="16:20" x14ac:dyDescent="0.35">
      <c r="P19234" s="33"/>
      <c r="Q19234" s="32"/>
      <c r="R19234" s="32"/>
      <c r="S19234" s="32"/>
      <c r="T19234" s="32"/>
    </row>
    <row r="19235" spans="16:20" x14ac:dyDescent="0.35">
      <c r="P19235" s="33"/>
      <c r="Q19235" s="32"/>
      <c r="R19235" s="32"/>
      <c r="S19235" s="32"/>
      <c r="T19235" s="32"/>
    </row>
    <row r="19236" spans="16:20" x14ac:dyDescent="0.35">
      <c r="P19236" s="33"/>
      <c r="Q19236" s="32"/>
      <c r="R19236" s="32"/>
      <c r="S19236" s="32"/>
      <c r="T19236" s="32"/>
    </row>
    <row r="19237" spans="16:20" x14ac:dyDescent="0.35">
      <c r="P19237" s="33"/>
      <c r="Q19237" s="32"/>
      <c r="R19237" s="32"/>
      <c r="S19237" s="32"/>
      <c r="T19237" s="32"/>
    </row>
    <row r="19238" spans="16:20" x14ac:dyDescent="0.35">
      <c r="P19238" s="33"/>
      <c r="Q19238" s="32"/>
      <c r="R19238" s="32"/>
      <c r="S19238" s="32"/>
      <c r="T19238" s="32"/>
    </row>
    <row r="19239" spans="16:20" x14ac:dyDescent="0.35">
      <c r="P19239" s="33"/>
      <c r="Q19239" s="32"/>
      <c r="R19239" s="32"/>
      <c r="S19239" s="32"/>
      <c r="T19239" s="32"/>
    </row>
    <row r="19240" spans="16:20" x14ac:dyDescent="0.35">
      <c r="P19240" s="33"/>
      <c r="Q19240" s="32"/>
      <c r="R19240" s="32"/>
      <c r="S19240" s="32"/>
      <c r="T19240" s="32"/>
    </row>
    <row r="19241" spans="16:20" x14ac:dyDescent="0.35">
      <c r="P19241" s="33"/>
      <c r="Q19241" s="32"/>
      <c r="R19241" s="32"/>
      <c r="S19241" s="32"/>
      <c r="T19241" s="32"/>
    </row>
    <row r="19242" spans="16:20" x14ac:dyDescent="0.35">
      <c r="P19242" s="33"/>
      <c r="Q19242" s="32"/>
      <c r="R19242" s="32"/>
      <c r="S19242" s="32"/>
      <c r="T19242" s="32"/>
    </row>
    <row r="19243" spans="16:20" x14ac:dyDescent="0.35">
      <c r="P19243" s="33"/>
      <c r="Q19243" s="32"/>
      <c r="R19243" s="32"/>
      <c r="S19243" s="32"/>
      <c r="T19243" s="32"/>
    </row>
    <row r="19244" spans="16:20" x14ac:dyDescent="0.35">
      <c r="P19244" s="33"/>
      <c r="Q19244" s="32"/>
      <c r="R19244" s="32"/>
      <c r="S19244" s="32"/>
      <c r="T19244" s="32"/>
    </row>
    <row r="19245" spans="16:20" x14ac:dyDescent="0.35">
      <c r="P19245" s="33"/>
      <c r="Q19245" s="32"/>
      <c r="R19245" s="32"/>
      <c r="S19245" s="32"/>
      <c r="T19245" s="32"/>
    </row>
    <row r="19246" spans="16:20" x14ac:dyDescent="0.35">
      <c r="P19246" s="33"/>
      <c r="Q19246" s="32"/>
      <c r="R19246" s="32"/>
      <c r="S19246" s="32"/>
      <c r="T19246" s="32"/>
    </row>
    <row r="19247" spans="16:20" x14ac:dyDescent="0.35">
      <c r="P19247" s="33"/>
      <c r="Q19247" s="32"/>
      <c r="R19247" s="32"/>
      <c r="S19247" s="32"/>
      <c r="T19247" s="32"/>
    </row>
    <row r="19248" spans="16:20" x14ac:dyDescent="0.35">
      <c r="P19248" s="33"/>
      <c r="Q19248" s="32"/>
      <c r="R19248" s="32"/>
      <c r="S19248" s="32"/>
      <c r="T19248" s="32"/>
    </row>
    <row r="19249" spans="16:20" x14ac:dyDescent="0.35">
      <c r="P19249" s="33"/>
      <c r="Q19249" s="32"/>
      <c r="R19249" s="32"/>
      <c r="S19249" s="32"/>
      <c r="T19249" s="32"/>
    </row>
    <row r="19250" spans="16:20" x14ac:dyDescent="0.35">
      <c r="P19250" s="33"/>
      <c r="Q19250" s="32"/>
      <c r="R19250" s="32"/>
      <c r="S19250" s="32"/>
      <c r="T19250" s="32"/>
    </row>
    <row r="19251" spans="16:20" x14ac:dyDescent="0.35">
      <c r="P19251" s="33"/>
      <c r="Q19251" s="32"/>
      <c r="R19251" s="32"/>
      <c r="S19251" s="32"/>
      <c r="T19251" s="32"/>
    </row>
    <row r="19252" spans="16:20" x14ac:dyDescent="0.35">
      <c r="P19252" s="33"/>
      <c r="Q19252" s="32"/>
      <c r="R19252" s="32"/>
      <c r="S19252" s="32"/>
      <c r="T19252" s="32"/>
    </row>
    <row r="19253" spans="16:20" x14ac:dyDescent="0.35">
      <c r="P19253" s="33"/>
      <c r="Q19253" s="32"/>
      <c r="R19253" s="32"/>
      <c r="S19253" s="32"/>
      <c r="T19253" s="32"/>
    </row>
    <row r="19254" spans="16:20" x14ac:dyDescent="0.35">
      <c r="P19254" s="33"/>
      <c r="Q19254" s="32"/>
      <c r="R19254" s="32"/>
      <c r="S19254" s="32"/>
      <c r="T19254" s="32"/>
    </row>
    <row r="19255" spans="16:20" x14ac:dyDescent="0.35">
      <c r="P19255" s="33"/>
      <c r="Q19255" s="32"/>
      <c r="R19255" s="32"/>
      <c r="S19255" s="32"/>
      <c r="T19255" s="32"/>
    </row>
    <row r="19256" spans="16:20" x14ac:dyDescent="0.35">
      <c r="P19256" s="33"/>
      <c r="Q19256" s="32"/>
      <c r="R19256" s="32"/>
      <c r="S19256" s="32"/>
      <c r="T19256" s="32"/>
    </row>
    <row r="19257" spans="16:20" x14ac:dyDescent="0.35">
      <c r="P19257" s="33"/>
      <c r="Q19257" s="32"/>
      <c r="R19257" s="32"/>
      <c r="S19257" s="32"/>
      <c r="T19257" s="32"/>
    </row>
    <row r="19258" spans="16:20" x14ac:dyDescent="0.35">
      <c r="P19258" s="33"/>
      <c r="Q19258" s="32"/>
      <c r="R19258" s="32"/>
      <c r="S19258" s="32"/>
      <c r="T19258" s="32"/>
    </row>
    <row r="19259" spans="16:20" x14ac:dyDescent="0.35">
      <c r="P19259" s="33"/>
      <c r="Q19259" s="32"/>
      <c r="R19259" s="32"/>
      <c r="S19259" s="32"/>
      <c r="T19259" s="32"/>
    </row>
    <row r="19260" spans="16:20" x14ac:dyDescent="0.35">
      <c r="P19260" s="33"/>
      <c r="Q19260" s="32"/>
      <c r="R19260" s="32"/>
      <c r="S19260" s="32"/>
      <c r="T19260" s="32"/>
    </row>
    <row r="19261" spans="16:20" x14ac:dyDescent="0.35">
      <c r="P19261" s="33"/>
      <c r="Q19261" s="32"/>
      <c r="R19261" s="32"/>
      <c r="S19261" s="32"/>
      <c r="T19261" s="32"/>
    </row>
    <row r="19262" spans="16:20" x14ac:dyDescent="0.35">
      <c r="P19262" s="33"/>
      <c r="Q19262" s="32"/>
      <c r="R19262" s="32"/>
      <c r="S19262" s="32"/>
      <c r="T19262" s="32"/>
    </row>
    <row r="19263" spans="16:20" x14ac:dyDescent="0.35">
      <c r="P19263" s="33"/>
      <c r="Q19263" s="32"/>
      <c r="R19263" s="32"/>
      <c r="S19263" s="32"/>
      <c r="T19263" s="32"/>
    </row>
    <row r="19264" spans="16:20" x14ac:dyDescent="0.35">
      <c r="P19264" s="33"/>
      <c r="Q19264" s="32"/>
      <c r="R19264" s="32"/>
      <c r="S19264" s="32"/>
      <c r="T19264" s="32"/>
    </row>
    <row r="19265" spans="16:20" x14ac:dyDescent="0.35">
      <c r="P19265" s="33"/>
      <c r="Q19265" s="32"/>
      <c r="R19265" s="32"/>
      <c r="S19265" s="32"/>
      <c r="T19265" s="32"/>
    </row>
    <row r="19266" spans="16:20" x14ac:dyDescent="0.35">
      <c r="P19266" s="33"/>
      <c r="Q19266" s="32"/>
      <c r="R19266" s="32"/>
      <c r="S19266" s="32"/>
      <c r="T19266" s="32"/>
    </row>
    <row r="19267" spans="16:20" x14ac:dyDescent="0.35">
      <c r="P19267" s="33"/>
      <c r="Q19267" s="32"/>
      <c r="R19267" s="32"/>
      <c r="S19267" s="32"/>
      <c r="T19267" s="32"/>
    </row>
    <row r="19268" spans="16:20" x14ac:dyDescent="0.35">
      <c r="P19268" s="33"/>
      <c r="Q19268" s="32"/>
      <c r="R19268" s="32"/>
      <c r="S19268" s="32"/>
      <c r="T19268" s="32"/>
    </row>
    <row r="19269" spans="16:20" x14ac:dyDescent="0.35">
      <c r="P19269" s="33"/>
      <c r="Q19269" s="32"/>
      <c r="R19269" s="32"/>
      <c r="S19269" s="32"/>
      <c r="T19269" s="32"/>
    </row>
    <row r="19270" spans="16:20" x14ac:dyDescent="0.35">
      <c r="P19270" s="33"/>
      <c r="Q19270" s="32"/>
      <c r="R19270" s="32"/>
      <c r="S19270" s="32"/>
      <c r="T19270" s="32"/>
    </row>
    <row r="19271" spans="16:20" x14ac:dyDescent="0.35">
      <c r="P19271" s="33"/>
      <c r="Q19271" s="32"/>
      <c r="R19271" s="32"/>
      <c r="S19271" s="32"/>
      <c r="T19271" s="32"/>
    </row>
    <row r="19272" spans="16:20" x14ac:dyDescent="0.35">
      <c r="P19272" s="33"/>
      <c r="Q19272" s="32"/>
      <c r="R19272" s="32"/>
      <c r="S19272" s="32"/>
      <c r="T19272" s="32"/>
    </row>
    <row r="19273" spans="16:20" x14ac:dyDescent="0.35">
      <c r="P19273" s="33"/>
      <c r="Q19273" s="32"/>
      <c r="R19273" s="32"/>
      <c r="S19273" s="32"/>
      <c r="T19273" s="32"/>
    </row>
    <row r="19274" spans="16:20" x14ac:dyDescent="0.35">
      <c r="P19274" s="33"/>
      <c r="Q19274" s="32"/>
      <c r="R19274" s="32"/>
      <c r="S19274" s="32"/>
      <c r="T19274" s="32"/>
    </row>
    <row r="19275" spans="16:20" x14ac:dyDescent="0.35">
      <c r="P19275" s="33"/>
      <c r="Q19275" s="32"/>
      <c r="R19275" s="32"/>
      <c r="S19275" s="32"/>
      <c r="T19275" s="32"/>
    </row>
    <row r="19276" spans="16:20" x14ac:dyDescent="0.35">
      <c r="P19276" s="33"/>
      <c r="Q19276" s="32"/>
      <c r="R19276" s="32"/>
      <c r="S19276" s="32"/>
      <c r="T19276" s="32"/>
    </row>
    <row r="19277" spans="16:20" x14ac:dyDescent="0.35">
      <c r="P19277" s="33"/>
      <c r="Q19277" s="32"/>
      <c r="R19277" s="32"/>
      <c r="S19277" s="32"/>
      <c r="T19277" s="32"/>
    </row>
    <row r="19278" spans="16:20" x14ac:dyDescent="0.35">
      <c r="P19278" s="33"/>
      <c r="Q19278" s="32"/>
      <c r="R19278" s="32"/>
      <c r="S19278" s="32"/>
      <c r="T19278" s="32"/>
    </row>
    <row r="19279" spans="16:20" x14ac:dyDescent="0.35">
      <c r="P19279" s="33"/>
      <c r="Q19279" s="32"/>
      <c r="R19279" s="32"/>
      <c r="S19279" s="32"/>
      <c r="T19279" s="32"/>
    </row>
    <row r="19280" spans="16:20" x14ac:dyDescent="0.35">
      <c r="P19280" s="33"/>
      <c r="Q19280" s="32"/>
      <c r="R19280" s="32"/>
      <c r="S19280" s="32"/>
      <c r="T19280" s="32"/>
    </row>
    <row r="19281" spans="16:20" x14ac:dyDescent="0.35">
      <c r="P19281" s="33"/>
      <c r="Q19281" s="32"/>
      <c r="R19281" s="32"/>
      <c r="S19281" s="32"/>
      <c r="T19281" s="32"/>
    </row>
    <row r="19282" spans="16:20" x14ac:dyDescent="0.35">
      <c r="P19282" s="33"/>
      <c r="Q19282" s="32"/>
      <c r="R19282" s="32"/>
      <c r="S19282" s="32"/>
      <c r="T19282" s="32"/>
    </row>
    <row r="19283" spans="16:20" x14ac:dyDescent="0.35">
      <c r="P19283" s="33"/>
      <c r="Q19283" s="32"/>
      <c r="R19283" s="32"/>
      <c r="S19283" s="32"/>
      <c r="T19283" s="32"/>
    </row>
    <row r="19284" spans="16:20" x14ac:dyDescent="0.35">
      <c r="P19284" s="33"/>
      <c r="Q19284" s="32"/>
      <c r="R19284" s="32"/>
      <c r="S19284" s="32"/>
      <c r="T19284" s="32"/>
    </row>
    <row r="19285" spans="16:20" x14ac:dyDescent="0.35">
      <c r="P19285" s="33"/>
      <c r="Q19285" s="32"/>
      <c r="R19285" s="32"/>
      <c r="S19285" s="32"/>
      <c r="T19285" s="32"/>
    </row>
    <row r="19286" spans="16:20" x14ac:dyDescent="0.35">
      <c r="P19286" s="33"/>
      <c r="Q19286" s="32"/>
      <c r="R19286" s="32"/>
      <c r="S19286" s="32"/>
      <c r="T19286" s="32"/>
    </row>
    <row r="19287" spans="16:20" x14ac:dyDescent="0.35">
      <c r="P19287" s="33"/>
      <c r="Q19287" s="32"/>
      <c r="R19287" s="32"/>
      <c r="S19287" s="32"/>
      <c r="T19287" s="32"/>
    </row>
    <row r="19288" spans="16:20" x14ac:dyDescent="0.35">
      <c r="P19288" s="33"/>
      <c r="Q19288" s="32"/>
      <c r="R19288" s="32"/>
      <c r="S19288" s="32"/>
      <c r="T19288" s="32"/>
    </row>
    <row r="19289" spans="16:20" x14ac:dyDescent="0.35">
      <c r="P19289" s="33"/>
      <c r="Q19289" s="32"/>
      <c r="R19289" s="32"/>
      <c r="S19289" s="32"/>
      <c r="T19289" s="32"/>
    </row>
    <row r="19290" spans="16:20" x14ac:dyDescent="0.35">
      <c r="P19290" s="33"/>
      <c r="Q19290" s="32"/>
      <c r="R19290" s="32"/>
      <c r="S19290" s="32"/>
      <c r="T19290" s="32"/>
    </row>
    <row r="19291" spans="16:20" x14ac:dyDescent="0.35">
      <c r="P19291" s="33"/>
      <c r="Q19291" s="32"/>
      <c r="R19291" s="32"/>
      <c r="S19291" s="32"/>
      <c r="T19291" s="32"/>
    </row>
    <row r="19292" spans="16:20" x14ac:dyDescent="0.35">
      <c r="P19292" s="33"/>
      <c r="Q19292" s="32"/>
      <c r="R19292" s="32"/>
      <c r="S19292" s="32"/>
      <c r="T19292" s="32"/>
    </row>
    <row r="19293" spans="16:20" x14ac:dyDescent="0.35">
      <c r="P19293" s="33"/>
      <c r="Q19293" s="32"/>
      <c r="R19293" s="32"/>
      <c r="S19293" s="32"/>
      <c r="T19293" s="32"/>
    </row>
    <row r="19294" spans="16:20" x14ac:dyDescent="0.35">
      <c r="P19294" s="33"/>
      <c r="Q19294" s="32"/>
      <c r="R19294" s="32"/>
      <c r="S19294" s="32"/>
      <c r="T19294" s="32"/>
    </row>
    <row r="19295" spans="16:20" x14ac:dyDescent="0.35">
      <c r="P19295" s="33"/>
      <c r="Q19295" s="32"/>
      <c r="R19295" s="32"/>
      <c r="S19295" s="32"/>
      <c r="T19295" s="32"/>
    </row>
    <row r="19296" spans="16:20" x14ac:dyDescent="0.35">
      <c r="P19296" s="33"/>
      <c r="Q19296" s="32"/>
      <c r="R19296" s="32"/>
      <c r="S19296" s="32"/>
      <c r="T19296" s="32"/>
    </row>
    <row r="19297" spans="16:20" x14ac:dyDescent="0.35">
      <c r="P19297" s="33"/>
      <c r="Q19297" s="32"/>
      <c r="R19297" s="32"/>
      <c r="S19297" s="32"/>
      <c r="T19297" s="32"/>
    </row>
    <row r="19298" spans="16:20" x14ac:dyDescent="0.35">
      <c r="P19298" s="33"/>
      <c r="Q19298" s="32"/>
      <c r="R19298" s="32"/>
      <c r="S19298" s="32"/>
      <c r="T19298" s="32"/>
    </row>
    <row r="19299" spans="16:20" x14ac:dyDescent="0.35">
      <c r="P19299" s="33"/>
      <c r="Q19299" s="32"/>
      <c r="R19299" s="32"/>
      <c r="S19299" s="32"/>
      <c r="T19299" s="32"/>
    </row>
    <row r="19300" spans="16:20" x14ac:dyDescent="0.35">
      <c r="P19300" s="33"/>
      <c r="Q19300" s="32"/>
      <c r="R19300" s="32"/>
      <c r="S19300" s="32"/>
      <c r="T19300" s="32"/>
    </row>
    <row r="19301" spans="16:20" x14ac:dyDescent="0.35">
      <c r="P19301" s="33"/>
      <c r="Q19301" s="32"/>
      <c r="R19301" s="32"/>
      <c r="S19301" s="32"/>
      <c r="T19301" s="32"/>
    </row>
    <row r="19302" spans="16:20" x14ac:dyDescent="0.35">
      <c r="P19302" s="33"/>
      <c r="Q19302" s="32"/>
      <c r="R19302" s="32"/>
      <c r="S19302" s="32"/>
      <c r="T19302" s="32"/>
    </row>
    <row r="19303" spans="16:20" x14ac:dyDescent="0.35">
      <c r="P19303" s="33"/>
      <c r="Q19303" s="32"/>
      <c r="R19303" s="32"/>
      <c r="S19303" s="32"/>
      <c r="T19303" s="32"/>
    </row>
    <row r="19304" spans="16:20" x14ac:dyDescent="0.35">
      <c r="P19304" s="33"/>
      <c r="Q19304" s="32"/>
      <c r="R19304" s="32"/>
      <c r="S19304" s="32"/>
      <c r="T19304" s="32"/>
    </row>
    <row r="19305" spans="16:20" x14ac:dyDescent="0.35">
      <c r="P19305" s="33"/>
      <c r="Q19305" s="32"/>
      <c r="R19305" s="32"/>
      <c r="S19305" s="32"/>
      <c r="T19305" s="32"/>
    </row>
    <row r="19306" spans="16:20" x14ac:dyDescent="0.35">
      <c r="P19306" s="33"/>
      <c r="Q19306" s="32"/>
      <c r="R19306" s="32"/>
      <c r="S19306" s="32"/>
      <c r="T19306" s="32"/>
    </row>
    <row r="19307" spans="16:20" x14ac:dyDescent="0.35">
      <c r="P19307" s="33"/>
      <c r="Q19307" s="32"/>
      <c r="R19307" s="32"/>
      <c r="S19307" s="32"/>
      <c r="T19307" s="32"/>
    </row>
    <row r="19308" spans="16:20" x14ac:dyDescent="0.35">
      <c r="P19308" s="33"/>
      <c r="Q19308" s="32"/>
      <c r="R19308" s="32"/>
      <c r="S19308" s="32"/>
      <c r="T19308" s="32"/>
    </row>
    <row r="19309" spans="16:20" x14ac:dyDescent="0.35">
      <c r="P19309" s="33"/>
      <c r="Q19309" s="32"/>
      <c r="R19309" s="32"/>
      <c r="S19309" s="32"/>
      <c r="T19309" s="32"/>
    </row>
    <row r="19310" spans="16:20" x14ac:dyDescent="0.35">
      <c r="P19310" s="33"/>
      <c r="Q19310" s="32"/>
      <c r="R19310" s="32"/>
      <c r="S19310" s="32"/>
      <c r="T19310" s="32"/>
    </row>
    <row r="19311" spans="16:20" x14ac:dyDescent="0.35">
      <c r="P19311" s="33"/>
      <c r="Q19311" s="32"/>
      <c r="R19311" s="32"/>
      <c r="S19311" s="32"/>
      <c r="T19311" s="32"/>
    </row>
    <row r="19312" spans="16:20" x14ac:dyDescent="0.35">
      <c r="P19312" s="33"/>
      <c r="Q19312" s="32"/>
      <c r="R19312" s="32"/>
      <c r="S19312" s="32"/>
      <c r="T19312" s="32"/>
    </row>
    <row r="19313" spans="16:20" x14ac:dyDescent="0.35">
      <c r="P19313" s="33"/>
      <c r="Q19313" s="32"/>
      <c r="R19313" s="32"/>
      <c r="S19313" s="32"/>
      <c r="T19313" s="32"/>
    </row>
    <row r="19314" spans="16:20" x14ac:dyDescent="0.35">
      <c r="P19314" s="33"/>
      <c r="Q19314" s="32"/>
      <c r="R19314" s="32"/>
      <c r="S19314" s="32"/>
      <c r="T19314" s="32"/>
    </row>
    <row r="19315" spans="16:20" x14ac:dyDescent="0.35">
      <c r="P19315" s="33"/>
      <c r="Q19315" s="32"/>
      <c r="R19315" s="32"/>
      <c r="S19315" s="32"/>
      <c r="T19315" s="32"/>
    </row>
    <row r="19316" spans="16:20" x14ac:dyDescent="0.35">
      <c r="P19316" s="33"/>
      <c r="Q19316" s="32"/>
      <c r="R19316" s="32"/>
      <c r="S19316" s="32"/>
      <c r="T19316" s="32"/>
    </row>
    <row r="19317" spans="16:20" x14ac:dyDescent="0.35">
      <c r="P19317" s="33"/>
      <c r="Q19317" s="32"/>
      <c r="R19317" s="32"/>
      <c r="S19317" s="32"/>
      <c r="T19317" s="32"/>
    </row>
    <row r="19318" spans="16:20" x14ac:dyDescent="0.35">
      <c r="P19318" s="33"/>
      <c r="Q19318" s="32"/>
      <c r="R19318" s="32"/>
      <c r="S19318" s="32"/>
      <c r="T19318" s="32"/>
    </row>
    <row r="19319" spans="16:20" x14ac:dyDescent="0.35">
      <c r="P19319" s="33"/>
      <c r="Q19319" s="32"/>
      <c r="R19319" s="32"/>
      <c r="S19319" s="32"/>
      <c r="T19319" s="32"/>
    </row>
    <row r="19320" spans="16:20" x14ac:dyDescent="0.35">
      <c r="P19320" s="33"/>
      <c r="Q19320" s="32"/>
      <c r="R19320" s="32"/>
      <c r="S19320" s="32"/>
      <c r="T19320" s="32"/>
    </row>
    <row r="19321" spans="16:20" x14ac:dyDescent="0.35">
      <c r="P19321" s="33"/>
      <c r="Q19321" s="32"/>
      <c r="R19321" s="32"/>
      <c r="S19321" s="32"/>
      <c r="T19321" s="32"/>
    </row>
    <row r="19322" spans="16:20" x14ac:dyDescent="0.35">
      <c r="P19322" s="33"/>
      <c r="Q19322" s="32"/>
      <c r="R19322" s="32"/>
      <c r="S19322" s="32"/>
      <c r="T19322" s="32"/>
    </row>
    <row r="19323" spans="16:20" x14ac:dyDescent="0.35">
      <c r="P19323" s="33"/>
      <c r="Q19323" s="32"/>
      <c r="R19323" s="32"/>
      <c r="S19323" s="32"/>
      <c r="T19323" s="32"/>
    </row>
    <row r="19324" spans="16:20" x14ac:dyDescent="0.35">
      <c r="P19324" s="33"/>
      <c r="Q19324" s="32"/>
      <c r="R19324" s="32"/>
      <c r="S19324" s="32"/>
      <c r="T19324" s="32"/>
    </row>
    <row r="19325" spans="16:20" x14ac:dyDescent="0.35">
      <c r="P19325" s="33"/>
      <c r="Q19325" s="32"/>
      <c r="R19325" s="32"/>
      <c r="S19325" s="32"/>
      <c r="T19325" s="32"/>
    </row>
    <row r="19326" spans="16:20" x14ac:dyDescent="0.35">
      <c r="P19326" s="33"/>
      <c r="Q19326" s="32"/>
      <c r="R19326" s="32"/>
      <c r="S19326" s="32"/>
      <c r="T19326" s="32"/>
    </row>
    <row r="19327" spans="16:20" x14ac:dyDescent="0.35">
      <c r="P19327" s="33"/>
      <c r="Q19327" s="32"/>
      <c r="R19327" s="32"/>
      <c r="S19327" s="32"/>
      <c r="T19327" s="32"/>
    </row>
    <row r="19328" spans="16:20" x14ac:dyDescent="0.35">
      <c r="P19328" s="33"/>
      <c r="Q19328" s="32"/>
      <c r="R19328" s="32"/>
      <c r="S19328" s="32"/>
      <c r="T19328" s="32"/>
    </row>
    <row r="19329" spans="16:20" x14ac:dyDescent="0.35">
      <c r="P19329" s="33"/>
      <c r="Q19329" s="32"/>
      <c r="R19329" s="32"/>
      <c r="S19329" s="32"/>
      <c r="T19329" s="32"/>
    </row>
    <row r="19330" spans="16:20" x14ac:dyDescent="0.35">
      <c r="P19330" s="33"/>
      <c r="Q19330" s="32"/>
      <c r="R19330" s="32"/>
      <c r="S19330" s="32"/>
      <c r="T19330" s="32"/>
    </row>
    <row r="19331" spans="16:20" x14ac:dyDescent="0.35">
      <c r="P19331" s="33"/>
      <c r="Q19331" s="32"/>
      <c r="R19331" s="32"/>
      <c r="S19331" s="32"/>
      <c r="T19331" s="32"/>
    </row>
    <row r="19332" spans="16:20" x14ac:dyDescent="0.35">
      <c r="P19332" s="33"/>
      <c r="Q19332" s="32"/>
      <c r="R19332" s="32"/>
      <c r="S19332" s="32"/>
      <c r="T19332" s="32"/>
    </row>
    <row r="19333" spans="16:20" x14ac:dyDescent="0.35">
      <c r="P19333" s="33"/>
      <c r="Q19333" s="32"/>
      <c r="R19333" s="32"/>
      <c r="S19333" s="32"/>
      <c r="T19333" s="32"/>
    </row>
    <row r="19334" spans="16:20" x14ac:dyDescent="0.35">
      <c r="P19334" s="33"/>
      <c r="Q19334" s="32"/>
      <c r="R19334" s="32"/>
      <c r="S19334" s="32"/>
      <c r="T19334" s="32"/>
    </row>
    <row r="19335" spans="16:20" x14ac:dyDescent="0.35">
      <c r="P19335" s="33"/>
      <c r="Q19335" s="32"/>
      <c r="R19335" s="32"/>
      <c r="S19335" s="32"/>
      <c r="T19335" s="32"/>
    </row>
    <row r="19336" spans="16:20" x14ac:dyDescent="0.35">
      <c r="P19336" s="33"/>
      <c r="Q19336" s="32"/>
      <c r="R19336" s="32"/>
      <c r="S19336" s="32"/>
      <c r="T19336" s="32"/>
    </row>
    <row r="19337" spans="16:20" x14ac:dyDescent="0.35">
      <c r="P19337" s="33"/>
      <c r="Q19337" s="32"/>
      <c r="R19337" s="32"/>
      <c r="S19337" s="32"/>
      <c r="T19337" s="32"/>
    </row>
    <row r="19338" spans="16:20" x14ac:dyDescent="0.35">
      <c r="P19338" s="33"/>
      <c r="Q19338" s="32"/>
      <c r="R19338" s="32"/>
      <c r="S19338" s="32"/>
      <c r="T19338" s="32"/>
    </row>
    <row r="19339" spans="16:20" x14ac:dyDescent="0.35">
      <c r="P19339" s="33"/>
      <c r="Q19339" s="32"/>
      <c r="R19339" s="32"/>
      <c r="S19339" s="32"/>
      <c r="T19339" s="32"/>
    </row>
    <row r="19340" spans="16:20" x14ac:dyDescent="0.35">
      <c r="P19340" s="33"/>
      <c r="Q19340" s="32"/>
      <c r="R19340" s="32"/>
      <c r="S19340" s="32"/>
      <c r="T19340" s="32"/>
    </row>
    <row r="19341" spans="16:20" x14ac:dyDescent="0.35">
      <c r="P19341" s="33"/>
      <c r="Q19341" s="32"/>
      <c r="R19341" s="32"/>
      <c r="S19341" s="32"/>
      <c r="T19341" s="32"/>
    </row>
    <row r="19342" spans="16:20" x14ac:dyDescent="0.35">
      <c r="P19342" s="33"/>
      <c r="Q19342" s="32"/>
      <c r="R19342" s="32"/>
      <c r="S19342" s="32"/>
      <c r="T19342" s="32"/>
    </row>
    <row r="19343" spans="16:20" x14ac:dyDescent="0.35">
      <c r="P19343" s="33"/>
      <c r="Q19343" s="32"/>
      <c r="R19343" s="32"/>
      <c r="S19343" s="32"/>
      <c r="T19343" s="32"/>
    </row>
    <row r="19344" spans="16:20" x14ac:dyDescent="0.35">
      <c r="P19344" s="33"/>
      <c r="Q19344" s="32"/>
      <c r="R19344" s="32"/>
      <c r="S19344" s="32"/>
      <c r="T19344" s="32"/>
    </row>
    <row r="19345" spans="16:20" x14ac:dyDescent="0.35">
      <c r="P19345" s="33"/>
      <c r="Q19345" s="32"/>
      <c r="R19345" s="32"/>
      <c r="S19345" s="32"/>
      <c r="T19345" s="32"/>
    </row>
    <row r="19346" spans="16:20" x14ac:dyDescent="0.35">
      <c r="P19346" s="33"/>
      <c r="Q19346" s="32"/>
      <c r="R19346" s="32"/>
      <c r="S19346" s="32"/>
      <c r="T19346" s="32"/>
    </row>
    <row r="19347" spans="16:20" x14ac:dyDescent="0.35">
      <c r="P19347" s="33"/>
      <c r="Q19347" s="32"/>
      <c r="R19347" s="32"/>
      <c r="S19347" s="32"/>
      <c r="T19347" s="32"/>
    </row>
    <row r="19348" spans="16:20" x14ac:dyDescent="0.35">
      <c r="P19348" s="33"/>
      <c r="Q19348" s="32"/>
      <c r="R19348" s="32"/>
      <c r="S19348" s="32"/>
      <c r="T19348" s="32"/>
    </row>
    <row r="19349" spans="16:20" x14ac:dyDescent="0.35">
      <c r="P19349" s="33"/>
      <c r="Q19349" s="32"/>
      <c r="R19349" s="32"/>
      <c r="S19349" s="32"/>
      <c r="T19349" s="32"/>
    </row>
    <row r="19350" spans="16:20" x14ac:dyDescent="0.35">
      <c r="P19350" s="33"/>
      <c r="Q19350" s="32"/>
      <c r="R19350" s="32"/>
      <c r="S19350" s="32"/>
      <c r="T19350" s="32"/>
    </row>
    <row r="19351" spans="16:20" x14ac:dyDescent="0.35">
      <c r="P19351" s="33"/>
      <c r="Q19351" s="32"/>
      <c r="R19351" s="32"/>
      <c r="S19351" s="32"/>
      <c r="T19351" s="32"/>
    </row>
    <row r="19352" spans="16:20" x14ac:dyDescent="0.35">
      <c r="P19352" s="33"/>
      <c r="Q19352" s="32"/>
      <c r="R19352" s="32"/>
      <c r="S19352" s="32"/>
      <c r="T19352" s="32"/>
    </row>
    <row r="19353" spans="16:20" x14ac:dyDescent="0.35">
      <c r="P19353" s="33"/>
      <c r="Q19353" s="32"/>
      <c r="R19353" s="32"/>
      <c r="S19353" s="32"/>
      <c r="T19353" s="32"/>
    </row>
    <row r="19354" spans="16:20" x14ac:dyDescent="0.35">
      <c r="P19354" s="33"/>
      <c r="Q19354" s="32"/>
      <c r="R19354" s="32"/>
      <c r="S19354" s="32"/>
      <c r="T19354" s="32"/>
    </row>
    <row r="19355" spans="16:20" x14ac:dyDescent="0.35">
      <c r="P19355" s="33"/>
      <c r="Q19355" s="32"/>
      <c r="R19355" s="32"/>
      <c r="S19355" s="32"/>
      <c r="T19355" s="32"/>
    </row>
    <row r="19356" spans="16:20" x14ac:dyDescent="0.35">
      <c r="P19356" s="33"/>
      <c r="Q19356" s="32"/>
      <c r="R19356" s="32"/>
      <c r="S19356" s="32"/>
      <c r="T19356" s="32"/>
    </row>
    <row r="19357" spans="16:20" x14ac:dyDescent="0.35">
      <c r="P19357" s="33"/>
      <c r="Q19357" s="32"/>
      <c r="R19357" s="32"/>
      <c r="S19357" s="32"/>
      <c r="T19357" s="32"/>
    </row>
    <row r="19358" spans="16:20" x14ac:dyDescent="0.35">
      <c r="P19358" s="33"/>
      <c r="Q19358" s="32"/>
      <c r="R19358" s="32"/>
      <c r="S19358" s="32"/>
      <c r="T19358" s="32"/>
    </row>
    <row r="19359" spans="16:20" x14ac:dyDescent="0.35">
      <c r="P19359" s="33"/>
      <c r="Q19359" s="32"/>
      <c r="R19359" s="32"/>
      <c r="S19359" s="32"/>
      <c r="T19359" s="32"/>
    </row>
    <row r="19360" spans="16:20" x14ac:dyDescent="0.35">
      <c r="P19360" s="33"/>
      <c r="Q19360" s="32"/>
      <c r="R19360" s="32"/>
      <c r="S19360" s="32"/>
      <c r="T19360" s="32"/>
    </row>
    <row r="19361" spans="16:20" x14ac:dyDescent="0.35">
      <c r="P19361" s="33"/>
      <c r="Q19361" s="32"/>
      <c r="R19361" s="32"/>
      <c r="S19361" s="32"/>
      <c r="T19361" s="32"/>
    </row>
    <row r="19362" spans="16:20" x14ac:dyDescent="0.35">
      <c r="P19362" s="33"/>
      <c r="Q19362" s="32"/>
      <c r="R19362" s="32"/>
      <c r="S19362" s="32"/>
      <c r="T19362" s="32"/>
    </row>
    <row r="19363" spans="16:20" x14ac:dyDescent="0.35">
      <c r="P19363" s="33"/>
      <c r="Q19363" s="32"/>
      <c r="R19363" s="32"/>
      <c r="S19363" s="32"/>
      <c r="T19363" s="32"/>
    </row>
    <row r="19364" spans="16:20" x14ac:dyDescent="0.35">
      <c r="P19364" s="33"/>
      <c r="Q19364" s="32"/>
      <c r="R19364" s="32"/>
      <c r="S19364" s="32"/>
      <c r="T19364" s="32"/>
    </row>
    <row r="19365" spans="16:20" x14ac:dyDescent="0.35">
      <c r="P19365" s="33"/>
      <c r="Q19365" s="32"/>
      <c r="R19365" s="32"/>
      <c r="S19365" s="32"/>
      <c r="T19365" s="32"/>
    </row>
    <row r="19366" spans="16:20" x14ac:dyDescent="0.35">
      <c r="P19366" s="33"/>
      <c r="Q19366" s="32"/>
      <c r="R19366" s="32"/>
      <c r="S19366" s="32"/>
      <c r="T19366" s="32"/>
    </row>
    <row r="19367" spans="16:20" x14ac:dyDescent="0.35">
      <c r="P19367" s="33"/>
      <c r="Q19367" s="32"/>
      <c r="R19367" s="32"/>
      <c r="S19367" s="32"/>
      <c r="T19367" s="32"/>
    </row>
    <row r="19368" spans="16:20" x14ac:dyDescent="0.35">
      <c r="P19368" s="33"/>
      <c r="Q19368" s="32"/>
      <c r="R19368" s="32"/>
      <c r="S19368" s="32"/>
      <c r="T19368" s="32"/>
    </row>
    <row r="19369" spans="16:20" x14ac:dyDescent="0.35">
      <c r="P19369" s="33"/>
      <c r="Q19369" s="32"/>
      <c r="R19369" s="32"/>
      <c r="S19369" s="32"/>
      <c r="T19369" s="32"/>
    </row>
    <row r="19370" spans="16:20" x14ac:dyDescent="0.35">
      <c r="P19370" s="33"/>
      <c r="Q19370" s="32"/>
      <c r="R19370" s="32"/>
      <c r="S19370" s="32"/>
      <c r="T19370" s="32"/>
    </row>
    <row r="19371" spans="16:20" x14ac:dyDescent="0.35">
      <c r="P19371" s="33"/>
      <c r="Q19371" s="32"/>
      <c r="R19371" s="32"/>
      <c r="S19371" s="32"/>
      <c r="T19371" s="32"/>
    </row>
    <row r="19372" spans="16:20" x14ac:dyDescent="0.35">
      <c r="P19372" s="33"/>
      <c r="Q19372" s="32"/>
      <c r="R19372" s="32"/>
      <c r="S19372" s="32"/>
      <c r="T19372" s="32"/>
    </row>
    <row r="19373" spans="16:20" x14ac:dyDescent="0.35">
      <c r="P19373" s="33"/>
      <c r="Q19373" s="32"/>
      <c r="R19373" s="32"/>
      <c r="S19373" s="32"/>
      <c r="T19373" s="32"/>
    </row>
    <row r="19374" spans="16:20" x14ac:dyDescent="0.35">
      <c r="P19374" s="33"/>
      <c r="Q19374" s="32"/>
      <c r="R19374" s="32"/>
      <c r="S19374" s="32"/>
      <c r="T19374" s="32"/>
    </row>
    <row r="19375" spans="16:20" x14ac:dyDescent="0.35">
      <c r="P19375" s="33"/>
      <c r="Q19375" s="32"/>
      <c r="R19375" s="32"/>
      <c r="S19375" s="32"/>
      <c r="T19375" s="32"/>
    </row>
    <row r="19376" spans="16:20" x14ac:dyDescent="0.35">
      <c r="P19376" s="33"/>
      <c r="Q19376" s="32"/>
      <c r="R19376" s="32"/>
      <c r="S19376" s="32"/>
      <c r="T19376" s="32"/>
    </row>
    <row r="19377" spans="16:20" x14ac:dyDescent="0.35">
      <c r="P19377" s="33"/>
      <c r="Q19377" s="32"/>
      <c r="R19377" s="32"/>
      <c r="S19377" s="32"/>
      <c r="T19377" s="32"/>
    </row>
    <row r="19378" spans="16:20" x14ac:dyDescent="0.35">
      <c r="P19378" s="33"/>
      <c r="Q19378" s="32"/>
      <c r="R19378" s="32"/>
      <c r="S19378" s="32"/>
      <c r="T19378" s="32"/>
    </row>
    <row r="19379" spans="16:20" x14ac:dyDescent="0.35">
      <c r="P19379" s="33"/>
      <c r="Q19379" s="32"/>
      <c r="R19379" s="32"/>
      <c r="S19379" s="32"/>
      <c r="T19379" s="32"/>
    </row>
    <row r="19380" spans="16:20" x14ac:dyDescent="0.35">
      <c r="P19380" s="33"/>
      <c r="Q19380" s="32"/>
      <c r="R19380" s="32"/>
      <c r="S19380" s="32"/>
      <c r="T19380" s="32"/>
    </row>
    <row r="19381" spans="16:20" x14ac:dyDescent="0.35">
      <c r="P19381" s="33"/>
      <c r="Q19381" s="32"/>
      <c r="R19381" s="32"/>
      <c r="S19381" s="32"/>
      <c r="T19381" s="32"/>
    </row>
    <row r="19382" spans="16:20" x14ac:dyDescent="0.35">
      <c r="P19382" s="33"/>
      <c r="Q19382" s="32"/>
      <c r="R19382" s="32"/>
      <c r="S19382" s="32"/>
      <c r="T19382" s="32"/>
    </row>
    <row r="19383" spans="16:20" x14ac:dyDescent="0.35">
      <c r="P19383" s="33"/>
      <c r="Q19383" s="32"/>
      <c r="R19383" s="32"/>
      <c r="S19383" s="32"/>
      <c r="T19383" s="32"/>
    </row>
    <row r="19384" spans="16:20" x14ac:dyDescent="0.35">
      <c r="P19384" s="33"/>
      <c r="Q19384" s="32"/>
      <c r="R19384" s="32"/>
      <c r="S19384" s="32"/>
      <c r="T19384" s="32"/>
    </row>
    <row r="19385" spans="16:20" x14ac:dyDescent="0.35">
      <c r="P19385" s="33"/>
      <c r="Q19385" s="32"/>
      <c r="R19385" s="32"/>
      <c r="S19385" s="32"/>
      <c r="T19385" s="32"/>
    </row>
    <row r="19386" spans="16:20" x14ac:dyDescent="0.35">
      <c r="P19386" s="33"/>
      <c r="Q19386" s="32"/>
      <c r="R19386" s="32"/>
      <c r="S19386" s="32"/>
      <c r="T19386" s="32"/>
    </row>
    <row r="19387" spans="16:20" x14ac:dyDescent="0.35">
      <c r="P19387" s="33"/>
      <c r="Q19387" s="32"/>
      <c r="R19387" s="32"/>
      <c r="S19387" s="32"/>
      <c r="T19387" s="32"/>
    </row>
    <row r="19388" spans="16:20" x14ac:dyDescent="0.35">
      <c r="P19388" s="33"/>
      <c r="Q19388" s="32"/>
      <c r="R19388" s="32"/>
      <c r="S19388" s="32"/>
      <c r="T19388" s="32"/>
    </row>
    <row r="19389" spans="16:20" x14ac:dyDescent="0.35">
      <c r="P19389" s="33"/>
      <c r="Q19389" s="32"/>
      <c r="R19389" s="32"/>
      <c r="S19389" s="32"/>
      <c r="T19389" s="32"/>
    </row>
    <row r="19390" spans="16:20" x14ac:dyDescent="0.35">
      <c r="P19390" s="33"/>
      <c r="Q19390" s="32"/>
      <c r="R19390" s="32"/>
      <c r="S19390" s="32"/>
      <c r="T19390" s="32"/>
    </row>
    <row r="19391" spans="16:20" x14ac:dyDescent="0.35">
      <c r="P19391" s="33"/>
      <c r="Q19391" s="32"/>
      <c r="R19391" s="32"/>
      <c r="S19391" s="32"/>
      <c r="T19391" s="32"/>
    </row>
    <row r="19392" spans="16:20" x14ac:dyDescent="0.35">
      <c r="P19392" s="33"/>
      <c r="Q19392" s="32"/>
      <c r="R19392" s="32"/>
      <c r="S19392" s="32"/>
      <c r="T19392" s="32"/>
    </row>
    <row r="19393" spans="16:20" x14ac:dyDescent="0.35">
      <c r="P19393" s="33"/>
      <c r="Q19393" s="32"/>
      <c r="R19393" s="32"/>
      <c r="S19393" s="32"/>
      <c r="T19393" s="32"/>
    </row>
    <row r="19394" spans="16:20" x14ac:dyDescent="0.35">
      <c r="P19394" s="33"/>
      <c r="Q19394" s="32"/>
      <c r="R19394" s="32"/>
      <c r="S19394" s="32"/>
      <c r="T19394" s="32"/>
    </row>
    <row r="19395" spans="16:20" x14ac:dyDescent="0.35">
      <c r="P19395" s="33"/>
      <c r="Q19395" s="32"/>
      <c r="R19395" s="32"/>
      <c r="S19395" s="32"/>
      <c r="T19395" s="32"/>
    </row>
    <row r="19396" spans="16:20" x14ac:dyDescent="0.35">
      <c r="P19396" s="33"/>
      <c r="Q19396" s="32"/>
      <c r="R19396" s="32"/>
      <c r="S19396" s="32"/>
      <c r="T19396" s="32"/>
    </row>
    <row r="19397" spans="16:20" x14ac:dyDescent="0.35">
      <c r="P19397" s="33"/>
      <c r="Q19397" s="32"/>
      <c r="R19397" s="32"/>
      <c r="S19397" s="32"/>
      <c r="T19397" s="32"/>
    </row>
    <row r="19398" spans="16:20" x14ac:dyDescent="0.35">
      <c r="P19398" s="33"/>
      <c r="Q19398" s="32"/>
      <c r="R19398" s="32"/>
      <c r="S19398" s="32"/>
      <c r="T19398" s="32"/>
    </row>
    <row r="19399" spans="16:20" x14ac:dyDescent="0.35">
      <c r="P19399" s="33"/>
      <c r="Q19399" s="32"/>
      <c r="R19399" s="32"/>
      <c r="S19399" s="32"/>
      <c r="T19399" s="32"/>
    </row>
    <row r="19400" spans="16:20" x14ac:dyDescent="0.35">
      <c r="P19400" s="33"/>
      <c r="Q19400" s="32"/>
      <c r="R19400" s="32"/>
      <c r="S19400" s="32"/>
      <c r="T19400" s="32"/>
    </row>
    <row r="19401" spans="16:20" x14ac:dyDescent="0.35">
      <c r="P19401" s="33"/>
      <c r="Q19401" s="32"/>
      <c r="R19401" s="32"/>
      <c r="S19401" s="32"/>
      <c r="T19401" s="32"/>
    </row>
    <row r="19402" spans="16:20" x14ac:dyDescent="0.35">
      <c r="P19402" s="33"/>
      <c r="Q19402" s="32"/>
      <c r="R19402" s="32"/>
      <c r="S19402" s="32"/>
      <c r="T19402" s="32"/>
    </row>
    <row r="19403" spans="16:20" x14ac:dyDescent="0.35">
      <c r="P19403" s="33"/>
      <c r="Q19403" s="32"/>
      <c r="R19403" s="32"/>
      <c r="S19403" s="32"/>
      <c r="T19403" s="32"/>
    </row>
    <row r="19404" spans="16:20" x14ac:dyDescent="0.35">
      <c r="P19404" s="33"/>
      <c r="Q19404" s="32"/>
      <c r="R19404" s="32"/>
      <c r="S19404" s="32"/>
      <c r="T19404" s="32"/>
    </row>
    <row r="19405" spans="16:20" x14ac:dyDescent="0.35">
      <c r="P19405" s="33"/>
      <c r="Q19405" s="32"/>
      <c r="R19405" s="32"/>
      <c r="S19405" s="32"/>
      <c r="T19405" s="32"/>
    </row>
    <row r="19406" spans="16:20" x14ac:dyDescent="0.35">
      <c r="P19406" s="33"/>
      <c r="Q19406" s="32"/>
      <c r="R19406" s="32"/>
      <c r="S19406" s="32"/>
      <c r="T19406" s="32"/>
    </row>
    <row r="19407" spans="16:20" x14ac:dyDescent="0.35">
      <c r="P19407" s="33"/>
      <c r="Q19407" s="32"/>
      <c r="R19407" s="32"/>
      <c r="S19407" s="32"/>
      <c r="T19407" s="32"/>
    </row>
    <row r="19408" spans="16:20" x14ac:dyDescent="0.35">
      <c r="P19408" s="33"/>
      <c r="Q19408" s="32"/>
      <c r="R19408" s="32"/>
      <c r="S19408" s="32"/>
      <c r="T19408" s="32"/>
    </row>
    <row r="19409" spans="16:20" x14ac:dyDescent="0.35">
      <c r="P19409" s="33"/>
      <c r="Q19409" s="32"/>
      <c r="R19409" s="32"/>
      <c r="S19409" s="32"/>
      <c r="T19409" s="32"/>
    </row>
    <row r="19410" spans="16:20" x14ac:dyDescent="0.35">
      <c r="P19410" s="33"/>
      <c r="Q19410" s="32"/>
      <c r="R19410" s="32"/>
      <c r="S19410" s="32"/>
      <c r="T19410" s="32"/>
    </row>
    <row r="19411" spans="16:20" x14ac:dyDescent="0.35">
      <c r="P19411" s="33"/>
      <c r="Q19411" s="32"/>
      <c r="R19411" s="32"/>
      <c r="S19411" s="32"/>
      <c r="T19411" s="32"/>
    </row>
    <row r="19412" spans="16:20" x14ac:dyDescent="0.35">
      <c r="P19412" s="33"/>
      <c r="Q19412" s="32"/>
      <c r="R19412" s="32"/>
      <c r="S19412" s="32"/>
      <c r="T19412" s="32"/>
    </row>
    <row r="19413" spans="16:20" x14ac:dyDescent="0.35">
      <c r="P19413" s="33"/>
      <c r="Q19413" s="32"/>
      <c r="R19413" s="32"/>
      <c r="S19413" s="32"/>
      <c r="T19413" s="32"/>
    </row>
    <row r="19414" spans="16:20" x14ac:dyDescent="0.35">
      <c r="P19414" s="33"/>
      <c r="Q19414" s="32"/>
      <c r="R19414" s="32"/>
      <c r="S19414" s="32"/>
      <c r="T19414" s="32"/>
    </row>
    <row r="19415" spans="16:20" x14ac:dyDescent="0.35">
      <c r="P19415" s="33"/>
      <c r="Q19415" s="32"/>
      <c r="R19415" s="32"/>
      <c r="S19415" s="32"/>
      <c r="T19415" s="32"/>
    </row>
    <row r="19416" spans="16:20" x14ac:dyDescent="0.35">
      <c r="P19416" s="33"/>
      <c r="Q19416" s="32"/>
      <c r="R19416" s="32"/>
      <c r="S19416" s="32"/>
      <c r="T19416" s="32"/>
    </row>
    <row r="19417" spans="16:20" x14ac:dyDescent="0.35">
      <c r="P19417" s="33"/>
      <c r="Q19417" s="32"/>
      <c r="R19417" s="32"/>
      <c r="S19417" s="32"/>
      <c r="T19417" s="32"/>
    </row>
    <row r="19418" spans="16:20" x14ac:dyDescent="0.35">
      <c r="P19418" s="33"/>
      <c r="Q19418" s="32"/>
      <c r="R19418" s="32"/>
      <c r="S19418" s="32"/>
      <c r="T19418" s="32"/>
    </row>
    <row r="19419" spans="16:20" x14ac:dyDescent="0.35">
      <c r="P19419" s="33"/>
      <c r="Q19419" s="32"/>
      <c r="R19419" s="32"/>
      <c r="S19419" s="32"/>
      <c r="T19419" s="32"/>
    </row>
    <row r="19420" spans="16:20" x14ac:dyDescent="0.35">
      <c r="P19420" s="33"/>
      <c r="Q19420" s="32"/>
      <c r="R19420" s="32"/>
      <c r="S19420" s="32"/>
      <c r="T19420" s="32"/>
    </row>
    <row r="19421" spans="16:20" x14ac:dyDescent="0.35">
      <c r="P19421" s="33"/>
      <c r="Q19421" s="32"/>
      <c r="R19421" s="32"/>
      <c r="S19421" s="32"/>
      <c r="T19421" s="32"/>
    </row>
    <row r="19422" spans="16:20" x14ac:dyDescent="0.35">
      <c r="P19422" s="33"/>
      <c r="Q19422" s="32"/>
      <c r="R19422" s="32"/>
      <c r="S19422" s="32"/>
      <c r="T19422" s="32"/>
    </row>
    <row r="19423" spans="16:20" x14ac:dyDescent="0.35">
      <c r="P19423" s="33"/>
      <c r="Q19423" s="32"/>
      <c r="R19423" s="32"/>
      <c r="S19423" s="32"/>
      <c r="T19423" s="32"/>
    </row>
    <row r="19424" spans="16:20" x14ac:dyDescent="0.35">
      <c r="P19424" s="33"/>
      <c r="Q19424" s="32"/>
      <c r="R19424" s="32"/>
      <c r="S19424" s="32"/>
      <c r="T19424" s="32"/>
    </row>
    <row r="19425" spans="16:20" x14ac:dyDescent="0.35">
      <c r="P19425" s="33"/>
      <c r="Q19425" s="32"/>
      <c r="R19425" s="32"/>
      <c r="S19425" s="32"/>
      <c r="T19425" s="32"/>
    </row>
    <row r="19426" spans="16:20" x14ac:dyDescent="0.35">
      <c r="P19426" s="33"/>
      <c r="Q19426" s="32"/>
      <c r="R19426" s="32"/>
      <c r="S19426" s="32"/>
      <c r="T19426" s="32"/>
    </row>
    <row r="19427" spans="16:20" x14ac:dyDescent="0.35">
      <c r="P19427" s="33"/>
      <c r="Q19427" s="32"/>
      <c r="R19427" s="32"/>
      <c r="S19427" s="32"/>
      <c r="T19427" s="32"/>
    </row>
    <row r="19428" spans="16:20" x14ac:dyDescent="0.35">
      <c r="P19428" s="33"/>
      <c r="Q19428" s="32"/>
      <c r="R19428" s="32"/>
      <c r="S19428" s="32"/>
      <c r="T19428" s="32"/>
    </row>
    <row r="19429" spans="16:20" x14ac:dyDescent="0.35">
      <c r="P19429" s="33"/>
      <c r="Q19429" s="32"/>
      <c r="R19429" s="32"/>
      <c r="S19429" s="32"/>
      <c r="T19429" s="32"/>
    </row>
    <row r="19430" spans="16:20" x14ac:dyDescent="0.35">
      <c r="P19430" s="33"/>
      <c r="Q19430" s="32"/>
      <c r="R19430" s="32"/>
      <c r="S19430" s="32"/>
      <c r="T19430" s="32"/>
    </row>
    <row r="19431" spans="16:20" x14ac:dyDescent="0.35">
      <c r="P19431" s="33"/>
      <c r="Q19431" s="32"/>
      <c r="R19431" s="32"/>
      <c r="S19431" s="32"/>
      <c r="T19431" s="32"/>
    </row>
    <row r="19432" spans="16:20" x14ac:dyDescent="0.35">
      <c r="P19432" s="33"/>
      <c r="Q19432" s="32"/>
      <c r="R19432" s="32"/>
      <c r="S19432" s="32"/>
      <c r="T19432" s="32"/>
    </row>
    <row r="19433" spans="16:20" x14ac:dyDescent="0.35">
      <c r="P19433" s="33"/>
      <c r="Q19433" s="32"/>
      <c r="R19433" s="32"/>
      <c r="S19433" s="32"/>
      <c r="T19433" s="32"/>
    </row>
    <row r="19434" spans="16:20" x14ac:dyDescent="0.35">
      <c r="P19434" s="33"/>
      <c r="Q19434" s="32"/>
      <c r="R19434" s="32"/>
      <c r="S19434" s="32"/>
      <c r="T19434" s="32"/>
    </row>
    <row r="19435" spans="16:20" x14ac:dyDescent="0.35">
      <c r="P19435" s="33"/>
      <c r="Q19435" s="32"/>
      <c r="R19435" s="32"/>
      <c r="S19435" s="32"/>
      <c r="T19435" s="32"/>
    </row>
    <row r="19436" spans="16:20" x14ac:dyDescent="0.35">
      <c r="P19436" s="33"/>
      <c r="Q19436" s="32"/>
      <c r="R19436" s="32"/>
      <c r="S19436" s="32"/>
      <c r="T19436" s="32"/>
    </row>
    <row r="19437" spans="16:20" x14ac:dyDescent="0.35">
      <c r="P19437" s="33"/>
      <c r="Q19437" s="32"/>
      <c r="R19437" s="32"/>
      <c r="S19437" s="32"/>
      <c r="T19437" s="32"/>
    </row>
    <row r="19438" spans="16:20" x14ac:dyDescent="0.35">
      <c r="P19438" s="33"/>
      <c r="Q19438" s="32"/>
      <c r="R19438" s="32"/>
      <c r="S19438" s="32"/>
      <c r="T19438" s="32"/>
    </row>
    <row r="19439" spans="16:20" x14ac:dyDescent="0.35">
      <c r="P19439" s="33"/>
      <c r="Q19439" s="32"/>
      <c r="R19439" s="32"/>
      <c r="S19439" s="32"/>
      <c r="T19439" s="32"/>
    </row>
    <row r="19440" spans="16:20" x14ac:dyDescent="0.35">
      <c r="P19440" s="33"/>
      <c r="Q19440" s="32"/>
      <c r="R19440" s="32"/>
      <c r="S19440" s="32"/>
      <c r="T19440" s="32"/>
    </row>
    <row r="19441" spans="16:20" x14ac:dyDescent="0.35">
      <c r="P19441" s="33"/>
      <c r="Q19441" s="32"/>
      <c r="R19441" s="32"/>
      <c r="S19441" s="32"/>
      <c r="T19441" s="32"/>
    </row>
    <row r="19442" spans="16:20" x14ac:dyDescent="0.35">
      <c r="P19442" s="33"/>
      <c r="Q19442" s="32"/>
      <c r="R19442" s="32"/>
      <c r="S19442" s="32"/>
      <c r="T19442" s="32"/>
    </row>
    <row r="19443" spans="16:20" x14ac:dyDescent="0.35">
      <c r="P19443" s="33"/>
      <c r="Q19443" s="32"/>
      <c r="R19443" s="32"/>
      <c r="S19443" s="32"/>
      <c r="T19443" s="32"/>
    </row>
    <row r="19444" spans="16:20" x14ac:dyDescent="0.35">
      <c r="P19444" s="33"/>
      <c r="Q19444" s="32"/>
      <c r="R19444" s="32"/>
      <c r="S19444" s="32"/>
      <c r="T19444" s="32"/>
    </row>
    <row r="19445" spans="16:20" x14ac:dyDescent="0.35">
      <c r="P19445" s="33"/>
      <c r="Q19445" s="32"/>
      <c r="R19445" s="32"/>
      <c r="S19445" s="32"/>
      <c r="T19445" s="32"/>
    </row>
    <row r="19446" spans="16:20" x14ac:dyDescent="0.35">
      <c r="P19446" s="33"/>
      <c r="Q19446" s="32"/>
      <c r="R19446" s="32"/>
      <c r="S19446" s="32"/>
      <c r="T19446" s="32"/>
    </row>
    <row r="19447" spans="16:20" x14ac:dyDescent="0.35">
      <c r="P19447" s="33"/>
      <c r="Q19447" s="32"/>
      <c r="R19447" s="32"/>
      <c r="S19447" s="32"/>
      <c r="T19447" s="32"/>
    </row>
    <row r="19448" spans="16:20" x14ac:dyDescent="0.35">
      <c r="P19448" s="33"/>
      <c r="Q19448" s="32"/>
      <c r="R19448" s="32"/>
      <c r="S19448" s="32"/>
      <c r="T19448" s="32"/>
    </row>
    <row r="19449" spans="16:20" x14ac:dyDescent="0.35">
      <c r="P19449" s="33"/>
      <c r="Q19449" s="32"/>
      <c r="R19449" s="32"/>
      <c r="S19449" s="32"/>
      <c r="T19449" s="32"/>
    </row>
    <row r="19450" spans="16:20" x14ac:dyDescent="0.35">
      <c r="P19450" s="33"/>
      <c r="Q19450" s="32"/>
      <c r="R19450" s="32"/>
      <c r="S19450" s="32"/>
      <c r="T19450" s="32"/>
    </row>
    <row r="19451" spans="16:20" x14ac:dyDescent="0.35">
      <c r="P19451" s="33"/>
      <c r="Q19451" s="32"/>
      <c r="R19451" s="32"/>
      <c r="S19451" s="32"/>
      <c r="T19451" s="32"/>
    </row>
    <row r="19452" spans="16:20" x14ac:dyDescent="0.35">
      <c r="P19452" s="33"/>
      <c r="Q19452" s="32"/>
      <c r="R19452" s="32"/>
      <c r="S19452" s="32"/>
      <c r="T19452" s="32"/>
    </row>
    <row r="19453" spans="16:20" x14ac:dyDescent="0.35">
      <c r="P19453" s="33"/>
      <c r="Q19453" s="32"/>
      <c r="R19453" s="32"/>
      <c r="S19453" s="32"/>
      <c r="T19453" s="32"/>
    </row>
    <row r="19454" spans="16:20" x14ac:dyDescent="0.35">
      <c r="P19454" s="33"/>
      <c r="Q19454" s="32"/>
      <c r="R19454" s="32"/>
      <c r="S19454" s="32"/>
      <c r="T19454" s="32"/>
    </row>
    <row r="19455" spans="16:20" x14ac:dyDescent="0.35">
      <c r="P19455" s="33"/>
      <c r="Q19455" s="32"/>
      <c r="R19455" s="32"/>
      <c r="S19455" s="32"/>
      <c r="T19455" s="32"/>
    </row>
    <row r="19456" spans="16:20" x14ac:dyDescent="0.35">
      <c r="P19456" s="33"/>
      <c r="Q19456" s="32"/>
      <c r="R19456" s="32"/>
      <c r="S19456" s="32"/>
      <c r="T19456" s="32"/>
    </row>
    <row r="19457" spans="16:20" x14ac:dyDescent="0.35">
      <c r="P19457" s="33"/>
      <c r="Q19457" s="32"/>
      <c r="R19457" s="32"/>
      <c r="S19457" s="32"/>
      <c r="T19457" s="32"/>
    </row>
    <row r="19458" spans="16:20" x14ac:dyDescent="0.35">
      <c r="P19458" s="33"/>
      <c r="Q19458" s="32"/>
      <c r="R19458" s="32"/>
      <c r="S19458" s="32"/>
      <c r="T19458" s="32"/>
    </row>
    <row r="19459" spans="16:20" x14ac:dyDescent="0.35">
      <c r="P19459" s="33"/>
      <c r="Q19459" s="32"/>
      <c r="R19459" s="32"/>
      <c r="S19459" s="32"/>
      <c r="T19459" s="32"/>
    </row>
    <row r="19460" spans="16:20" x14ac:dyDescent="0.35">
      <c r="P19460" s="33"/>
      <c r="Q19460" s="32"/>
      <c r="R19460" s="32"/>
      <c r="S19460" s="32"/>
      <c r="T19460" s="32"/>
    </row>
    <row r="19461" spans="16:20" x14ac:dyDescent="0.35">
      <c r="P19461" s="33"/>
      <c r="Q19461" s="32"/>
      <c r="R19461" s="32"/>
      <c r="S19461" s="32"/>
      <c r="T19461" s="32"/>
    </row>
    <row r="19462" spans="16:20" x14ac:dyDescent="0.35">
      <c r="P19462" s="33"/>
      <c r="Q19462" s="32"/>
      <c r="R19462" s="32"/>
      <c r="S19462" s="32"/>
      <c r="T19462" s="32"/>
    </row>
    <row r="19463" spans="16:20" x14ac:dyDescent="0.35">
      <c r="P19463" s="33"/>
      <c r="Q19463" s="32"/>
      <c r="R19463" s="32"/>
      <c r="S19463" s="32"/>
      <c r="T19463" s="32"/>
    </row>
    <row r="19464" spans="16:20" x14ac:dyDescent="0.35">
      <c r="P19464" s="33"/>
      <c r="Q19464" s="32"/>
      <c r="R19464" s="32"/>
      <c r="S19464" s="32"/>
      <c r="T19464" s="32"/>
    </row>
    <row r="19465" spans="16:20" x14ac:dyDescent="0.35">
      <c r="P19465" s="33"/>
      <c r="Q19465" s="32"/>
      <c r="R19465" s="32"/>
      <c r="S19465" s="32"/>
      <c r="T19465" s="32"/>
    </row>
    <row r="19466" spans="16:20" x14ac:dyDescent="0.35">
      <c r="P19466" s="33"/>
      <c r="Q19466" s="32"/>
      <c r="R19466" s="32"/>
      <c r="S19466" s="32"/>
      <c r="T19466" s="32"/>
    </row>
    <row r="19467" spans="16:20" x14ac:dyDescent="0.35">
      <c r="P19467" s="33"/>
      <c r="Q19467" s="32"/>
      <c r="R19467" s="32"/>
      <c r="S19467" s="32"/>
      <c r="T19467" s="32"/>
    </row>
    <row r="19468" spans="16:20" x14ac:dyDescent="0.35">
      <c r="P19468" s="33"/>
      <c r="Q19468" s="32"/>
      <c r="R19468" s="32"/>
      <c r="S19468" s="32"/>
      <c r="T19468" s="32"/>
    </row>
    <row r="19469" spans="16:20" x14ac:dyDescent="0.35">
      <c r="P19469" s="33"/>
      <c r="Q19469" s="32"/>
      <c r="R19469" s="32"/>
      <c r="S19469" s="32"/>
      <c r="T19469" s="32"/>
    </row>
    <row r="19470" spans="16:20" x14ac:dyDescent="0.35">
      <c r="P19470" s="33"/>
      <c r="Q19470" s="32"/>
      <c r="R19470" s="32"/>
      <c r="S19470" s="32"/>
      <c r="T19470" s="32"/>
    </row>
    <row r="19471" spans="16:20" x14ac:dyDescent="0.35">
      <c r="P19471" s="33"/>
      <c r="Q19471" s="32"/>
      <c r="R19471" s="32"/>
      <c r="S19471" s="32"/>
      <c r="T19471" s="32"/>
    </row>
    <row r="19472" spans="16:20" x14ac:dyDescent="0.35">
      <c r="P19472" s="33"/>
      <c r="Q19472" s="32"/>
      <c r="R19472" s="32"/>
      <c r="S19472" s="32"/>
      <c r="T19472" s="32"/>
    </row>
    <row r="19473" spans="16:20" x14ac:dyDescent="0.35">
      <c r="P19473" s="33"/>
      <c r="Q19473" s="32"/>
      <c r="R19473" s="32"/>
      <c r="S19473" s="32"/>
      <c r="T19473" s="32"/>
    </row>
    <row r="19474" spans="16:20" x14ac:dyDescent="0.35">
      <c r="P19474" s="33"/>
      <c r="Q19474" s="32"/>
      <c r="R19474" s="32"/>
      <c r="S19474" s="32"/>
      <c r="T19474" s="32"/>
    </row>
    <row r="19475" spans="16:20" x14ac:dyDescent="0.35">
      <c r="P19475" s="33"/>
      <c r="Q19475" s="32"/>
      <c r="R19475" s="32"/>
      <c r="S19475" s="32"/>
      <c r="T19475" s="32"/>
    </row>
    <row r="19476" spans="16:20" x14ac:dyDescent="0.35">
      <c r="P19476" s="33"/>
      <c r="Q19476" s="32"/>
      <c r="R19476" s="32"/>
      <c r="S19476" s="32"/>
      <c r="T19476" s="32"/>
    </row>
    <row r="19477" spans="16:20" x14ac:dyDescent="0.35">
      <c r="P19477" s="33"/>
      <c r="Q19477" s="32"/>
      <c r="R19477" s="32"/>
      <c r="S19477" s="32"/>
      <c r="T19477" s="32"/>
    </row>
    <row r="19478" spans="16:20" x14ac:dyDescent="0.35">
      <c r="P19478" s="33"/>
      <c r="Q19478" s="32"/>
      <c r="R19478" s="32"/>
      <c r="S19478" s="32"/>
      <c r="T19478" s="32"/>
    </row>
    <row r="19479" spans="16:20" x14ac:dyDescent="0.35">
      <c r="P19479" s="33"/>
      <c r="Q19479" s="32"/>
      <c r="R19479" s="32"/>
      <c r="S19479" s="32"/>
      <c r="T19479" s="32"/>
    </row>
    <row r="19480" spans="16:20" x14ac:dyDescent="0.35">
      <c r="P19480" s="33"/>
      <c r="Q19480" s="32"/>
      <c r="R19480" s="32"/>
      <c r="S19480" s="32"/>
      <c r="T19480" s="32"/>
    </row>
    <row r="19481" spans="16:20" x14ac:dyDescent="0.35">
      <c r="P19481" s="33"/>
      <c r="Q19481" s="32"/>
      <c r="R19481" s="32"/>
      <c r="S19481" s="32"/>
      <c r="T19481" s="32"/>
    </row>
    <row r="19482" spans="16:20" x14ac:dyDescent="0.35">
      <c r="P19482" s="33"/>
      <c r="Q19482" s="32"/>
      <c r="R19482" s="32"/>
      <c r="S19482" s="32"/>
      <c r="T19482" s="32"/>
    </row>
    <row r="19483" spans="16:20" x14ac:dyDescent="0.35">
      <c r="P19483" s="33"/>
      <c r="Q19483" s="32"/>
      <c r="R19483" s="32"/>
      <c r="S19483" s="32"/>
      <c r="T19483" s="32"/>
    </row>
    <row r="19484" spans="16:20" x14ac:dyDescent="0.35">
      <c r="P19484" s="33"/>
      <c r="Q19484" s="32"/>
      <c r="R19484" s="32"/>
      <c r="S19484" s="32"/>
      <c r="T19484" s="32"/>
    </row>
    <row r="19485" spans="16:20" x14ac:dyDescent="0.35">
      <c r="P19485" s="33"/>
      <c r="Q19485" s="32"/>
      <c r="R19485" s="32"/>
      <c r="S19485" s="32"/>
      <c r="T19485" s="32"/>
    </row>
    <row r="19486" spans="16:20" x14ac:dyDescent="0.35">
      <c r="P19486" s="33"/>
      <c r="Q19486" s="32"/>
      <c r="R19486" s="32"/>
      <c r="S19486" s="32"/>
      <c r="T19486" s="32"/>
    </row>
    <row r="19487" spans="16:20" x14ac:dyDescent="0.35">
      <c r="P19487" s="33"/>
      <c r="Q19487" s="32"/>
      <c r="R19487" s="32"/>
      <c r="S19487" s="32"/>
      <c r="T19487" s="32"/>
    </row>
    <row r="19488" spans="16:20" x14ac:dyDescent="0.35">
      <c r="P19488" s="33"/>
      <c r="Q19488" s="32"/>
      <c r="R19488" s="32"/>
      <c r="S19488" s="32"/>
      <c r="T19488" s="32"/>
    </row>
    <row r="19489" spans="16:20" x14ac:dyDescent="0.35">
      <c r="P19489" s="33"/>
      <c r="Q19489" s="32"/>
      <c r="R19489" s="32"/>
      <c r="S19489" s="32"/>
      <c r="T19489" s="32"/>
    </row>
    <row r="19490" spans="16:20" x14ac:dyDescent="0.35">
      <c r="P19490" s="33"/>
      <c r="Q19490" s="32"/>
      <c r="R19490" s="32"/>
      <c r="S19490" s="32"/>
      <c r="T19490" s="32"/>
    </row>
    <row r="19491" spans="16:20" x14ac:dyDescent="0.35">
      <c r="P19491" s="33"/>
      <c r="Q19491" s="32"/>
      <c r="R19491" s="32"/>
      <c r="S19491" s="32"/>
      <c r="T19491" s="32"/>
    </row>
    <row r="19492" spans="16:20" x14ac:dyDescent="0.35">
      <c r="P19492" s="33"/>
      <c r="Q19492" s="32"/>
      <c r="R19492" s="32"/>
      <c r="S19492" s="32"/>
      <c r="T19492" s="32"/>
    </row>
    <row r="19493" spans="16:20" x14ac:dyDescent="0.35">
      <c r="P19493" s="33"/>
      <c r="Q19493" s="32"/>
      <c r="R19493" s="32"/>
      <c r="S19493" s="32"/>
      <c r="T19493" s="32"/>
    </row>
    <row r="19494" spans="16:20" x14ac:dyDescent="0.35">
      <c r="P19494" s="33"/>
      <c r="Q19494" s="32"/>
      <c r="R19494" s="32"/>
      <c r="S19494" s="32"/>
      <c r="T19494" s="32"/>
    </row>
    <row r="19495" spans="16:20" x14ac:dyDescent="0.35">
      <c r="P19495" s="33"/>
      <c r="Q19495" s="32"/>
      <c r="R19495" s="32"/>
      <c r="S19495" s="32"/>
      <c r="T19495" s="32"/>
    </row>
    <row r="19496" spans="16:20" x14ac:dyDescent="0.35">
      <c r="P19496" s="33"/>
      <c r="Q19496" s="32"/>
      <c r="R19496" s="32"/>
      <c r="S19496" s="32"/>
      <c r="T19496" s="32"/>
    </row>
    <row r="19497" spans="16:20" x14ac:dyDescent="0.35">
      <c r="P19497" s="33"/>
      <c r="Q19497" s="32"/>
      <c r="R19497" s="32"/>
      <c r="S19497" s="32"/>
      <c r="T19497" s="32"/>
    </row>
    <row r="19498" spans="16:20" x14ac:dyDescent="0.35">
      <c r="P19498" s="33"/>
      <c r="Q19498" s="32"/>
      <c r="R19498" s="32"/>
      <c r="S19498" s="32"/>
      <c r="T19498" s="32"/>
    </row>
    <row r="19499" spans="16:20" x14ac:dyDescent="0.35">
      <c r="P19499" s="33"/>
      <c r="Q19499" s="32"/>
      <c r="R19499" s="32"/>
      <c r="S19499" s="32"/>
      <c r="T19499" s="32"/>
    </row>
    <row r="19500" spans="16:20" x14ac:dyDescent="0.35">
      <c r="P19500" s="33"/>
      <c r="Q19500" s="32"/>
      <c r="R19500" s="32"/>
      <c r="S19500" s="32"/>
      <c r="T19500" s="32"/>
    </row>
    <row r="19501" spans="16:20" x14ac:dyDescent="0.35">
      <c r="P19501" s="33"/>
      <c r="Q19501" s="32"/>
      <c r="R19501" s="32"/>
      <c r="S19501" s="32"/>
      <c r="T19501" s="32"/>
    </row>
    <row r="19502" spans="16:20" x14ac:dyDescent="0.35">
      <c r="P19502" s="33"/>
      <c r="Q19502" s="32"/>
      <c r="R19502" s="32"/>
      <c r="S19502" s="32"/>
      <c r="T19502" s="32"/>
    </row>
    <row r="19503" spans="16:20" x14ac:dyDescent="0.35">
      <c r="P19503" s="33"/>
      <c r="Q19503" s="32"/>
      <c r="R19503" s="32"/>
      <c r="S19503" s="32"/>
      <c r="T19503" s="32"/>
    </row>
    <row r="19504" spans="16:20" x14ac:dyDescent="0.35">
      <c r="P19504" s="33"/>
      <c r="Q19504" s="32"/>
      <c r="R19504" s="32"/>
      <c r="S19504" s="32"/>
      <c r="T19504" s="32"/>
    </row>
    <row r="19505" spans="16:20" x14ac:dyDescent="0.35">
      <c r="P19505" s="33"/>
      <c r="Q19505" s="32"/>
      <c r="R19505" s="32"/>
      <c r="S19505" s="32"/>
      <c r="T19505" s="32"/>
    </row>
    <row r="19506" spans="16:20" x14ac:dyDescent="0.35">
      <c r="P19506" s="33"/>
      <c r="Q19506" s="32"/>
      <c r="R19506" s="32"/>
      <c r="S19506" s="32"/>
      <c r="T19506" s="32"/>
    </row>
    <row r="19507" spans="16:20" x14ac:dyDescent="0.35">
      <c r="P19507" s="33"/>
      <c r="Q19507" s="32"/>
      <c r="R19507" s="32"/>
      <c r="S19507" s="32"/>
      <c r="T19507" s="32"/>
    </row>
    <row r="19508" spans="16:20" x14ac:dyDescent="0.35">
      <c r="P19508" s="33"/>
      <c r="Q19508" s="32"/>
      <c r="R19508" s="32"/>
      <c r="S19508" s="32"/>
      <c r="T19508" s="32"/>
    </row>
    <row r="19509" spans="16:20" x14ac:dyDescent="0.35">
      <c r="P19509" s="33"/>
      <c r="Q19509" s="32"/>
      <c r="R19509" s="32"/>
      <c r="S19509" s="32"/>
      <c r="T19509" s="32"/>
    </row>
    <row r="19510" spans="16:20" x14ac:dyDescent="0.35">
      <c r="P19510" s="33"/>
      <c r="Q19510" s="32"/>
      <c r="R19510" s="32"/>
      <c r="S19510" s="32"/>
      <c r="T19510" s="32"/>
    </row>
    <row r="19511" spans="16:20" x14ac:dyDescent="0.35">
      <c r="P19511" s="33"/>
      <c r="Q19511" s="32"/>
      <c r="R19511" s="32"/>
      <c r="S19511" s="32"/>
      <c r="T19511" s="32"/>
    </row>
    <row r="19512" spans="16:20" x14ac:dyDescent="0.35">
      <c r="P19512" s="33"/>
      <c r="Q19512" s="32"/>
      <c r="R19512" s="32"/>
      <c r="S19512" s="32"/>
      <c r="T19512" s="32"/>
    </row>
    <row r="19513" spans="16:20" x14ac:dyDescent="0.35">
      <c r="P19513" s="33"/>
      <c r="Q19513" s="32"/>
      <c r="R19513" s="32"/>
      <c r="S19513" s="32"/>
      <c r="T19513" s="32"/>
    </row>
    <row r="19514" spans="16:20" x14ac:dyDescent="0.35">
      <c r="P19514" s="33"/>
      <c r="Q19514" s="32"/>
      <c r="R19514" s="32"/>
      <c r="S19514" s="32"/>
      <c r="T19514" s="32"/>
    </row>
    <row r="19515" spans="16:20" x14ac:dyDescent="0.35">
      <c r="P19515" s="33"/>
      <c r="Q19515" s="32"/>
      <c r="R19515" s="32"/>
      <c r="S19515" s="32"/>
      <c r="T19515" s="32"/>
    </row>
    <row r="19516" spans="16:20" x14ac:dyDescent="0.35">
      <c r="P19516" s="33"/>
      <c r="Q19516" s="32"/>
      <c r="R19516" s="32"/>
      <c r="S19516" s="32"/>
      <c r="T19516" s="32"/>
    </row>
    <row r="19517" spans="16:20" x14ac:dyDescent="0.35">
      <c r="P19517" s="33"/>
      <c r="Q19517" s="32"/>
      <c r="R19517" s="32"/>
      <c r="S19517" s="32"/>
      <c r="T19517" s="32"/>
    </row>
    <row r="19518" spans="16:20" x14ac:dyDescent="0.35">
      <c r="P19518" s="33"/>
      <c r="Q19518" s="32"/>
      <c r="R19518" s="32"/>
      <c r="S19518" s="32"/>
      <c r="T19518" s="32"/>
    </row>
    <row r="19519" spans="16:20" x14ac:dyDescent="0.35">
      <c r="P19519" s="33"/>
      <c r="Q19519" s="32"/>
      <c r="R19519" s="32"/>
      <c r="S19519" s="32"/>
      <c r="T19519" s="32"/>
    </row>
    <row r="19520" spans="16:20" x14ac:dyDescent="0.35">
      <c r="P19520" s="33"/>
      <c r="Q19520" s="32"/>
      <c r="R19520" s="32"/>
      <c r="S19520" s="32"/>
      <c r="T19520" s="32"/>
    </row>
    <row r="19521" spans="16:20" x14ac:dyDescent="0.35">
      <c r="P19521" s="33"/>
      <c r="Q19521" s="32"/>
      <c r="R19521" s="32"/>
      <c r="S19521" s="32"/>
      <c r="T19521" s="32"/>
    </row>
    <row r="19522" spans="16:20" x14ac:dyDescent="0.35">
      <c r="P19522" s="33"/>
      <c r="Q19522" s="32"/>
      <c r="R19522" s="32"/>
      <c r="S19522" s="32"/>
      <c r="T19522" s="32"/>
    </row>
    <row r="19523" spans="16:20" x14ac:dyDescent="0.35">
      <c r="P19523" s="33"/>
      <c r="Q19523" s="32"/>
      <c r="R19523" s="32"/>
      <c r="S19523" s="32"/>
      <c r="T19523" s="32"/>
    </row>
    <row r="19524" spans="16:20" x14ac:dyDescent="0.35">
      <c r="P19524" s="33"/>
      <c r="Q19524" s="32"/>
      <c r="R19524" s="32"/>
      <c r="S19524" s="32"/>
      <c r="T19524" s="32"/>
    </row>
    <row r="19525" spans="16:20" x14ac:dyDescent="0.35">
      <c r="P19525" s="33"/>
      <c r="Q19525" s="32"/>
      <c r="R19525" s="32"/>
      <c r="S19525" s="32"/>
      <c r="T19525" s="32"/>
    </row>
    <row r="19526" spans="16:20" x14ac:dyDescent="0.35">
      <c r="P19526" s="33"/>
      <c r="Q19526" s="32"/>
      <c r="R19526" s="32"/>
      <c r="S19526" s="32"/>
      <c r="T19526" s="32"/>
    </row>
    <row r="19527" spans="16:20" x14ac:dyDescent="0.35">
      <c r="P19527" s="33"/>
      <c r="Q19527" s="32"/>
      <c r="R19527" s="32"/>
      <c r="S19527" s="32"/>
      <c r="T19527" s="32"/>
    </row>
    <row r="19528" spans="16:20" x14ac:dyDescent="0.35">
      <c r="P19528" s="33"/>
      <c r="Q19528" s="32"/>
      <c r="R19528" s="32"/>
      <c r="S19528" s="32"/>
      <c r="T19528" s="32"/>
    </row>
    <row r="19529" spans="16:20" x14ac:dyDescent="0.35">
      <c r="P19529" s="33"/>
      <c r="Q19529" s="32"/>
      <c r="R19529" s="32"/>
      <c r="S19529" s="32"/>
      <c r="T19529" s="32"/>
    </row>
    <row r="19530" spans="16:20" x14ac:dyDescent="0.35">
      <c r="P19530" s="33"/>
      <c r="Q19530" s="32"/>
      <c r="R19530" s="32"/>
      <c r="S19530" s="32"/>
      <c r="T19530" s="32"/>
    </row>
    <row r="19531" spans="16:20" x14ac:dyDescent="0.35">
      <c r="P19531" s="33"/>
      <c r="Q19531" s="32"/>
      <c r="R19531" s="32"/>
      <c r="S19531" s="32"/>
      <c r="T19531" s="32"/>
    </row>
    <row r="19532" spans="16:20" x14ac:dyDescent="0.35">
      <c r="P19532" s="33"/>
      <c r="Q19532" s="32"/>
      <c r="R19532" s="32"/>
      <c r="S19532" s="32"/>
      <c r="T19532" s="32"/>
    </row>
    <row r="19533" spans="16:20" x14ac:dyDescent="0.35">
      <c r="P19533" s="33"/>
      <c r="Q19533" s="32"/>
      <c r="R19533" s="32"/>
      <c r="S19533" s="32"/>
      <c r="T19533" s="32"/>
    </row>
    <row r="19534" spans="16:20" x14ac:dyDescent="0.35">
      <c r="P19534" s="33"/>
      <c r="Q19534" s="32"/>
      <c r="R19534" s="32"/>
      <c r="S19534" s="32"/>
      <c r="T19534" s="32"/>
    </row>
    <row r="19535" spans="16:20" x14ac:dyDescent="0.35">
      <c r="P19535" s="33"/>
      <c r="Q19535" s="32"/>
      <c r="R19535" s="32"/>
      <c r="S19535" s="32"/>
      <c r="T19535" s="32"/>
    </row>
    <row r="19536" spans="16:20" x14ac:dyDescent="0.35">
      <c r="P19536" s="33"/>
      <c r="Q19536" s="32"/>
      <c r="R19536" s="32"/>
      <c r="S19536" s="32"/>
      <c r="T19536" s="32"/>
    </row>
    <row r="19537" spans="16:20" x14ac:dyDescent="0.35">
      <c r="P19537" s="33"/>
      <c r="Q19537" s="32"/>
      <c r="R19537" s="32"/>
      <c r="S19537" s="32"/>
      <c r="T19537" s="32"/>
    </row>
    <row r="19538" spans="16:20" x14ac:dyDescent="0.35">
      <c r="P19538" s="33"/>
      <c r="Q19538" s="32"/>
      <c r="R19538" s="32"/>
      <c r="S19538" s="32"/>
      <c r="T19538" s="32"/>
    </row>
    <row r="19539" spans="16:20" x14ac:dyDescent="0.35">
      <c r="P19539" s="33"/>
      <c r="Q19539" s="32"/>
      <c r="R19539" s="32"/>
      <c r="S19539" s="32"/>
      <c r="T19539" s="32"/>
    </row>
    <row r="19540" spans="16:20" x14ac:dyDescent="0.35">
      <c r="P19540" s="33"/>
      <c r="Q19540" s="32"/>
      <c r="R19540" s="32"/>
      <c r="S19540" s="32"/>
      <c r="T19540" s="32"/>
    </row>
    <row r="19541" spans="16:20" x14ac:dyDescent="0.35">
      <c r="P19541" s="33"/>
      <c r="Q19541" s="32"/>
      <c r="R19541" s="32"/>
      <c r="S19541" s="32"/>
      <c r="T19541" s="32"/>
    </row>
    <row r="19542" spans="16:20" x14ac:dyDescent="0.35">
      <c r="P19542" s="33"/>
      <c r="Q19542" s="32"/>
      <c r="R19542" s="32"/>
      <c r="S19542" s="32"/>
      <c r="T19542" s="32"/>
    </row>
    <row r="19543" spans="16:20" x14ac:dyDescent="0.35">
      <c r="P19543" s="33"/>
      <c r="Q19543" s="32"/>
      <c r="R19543" s="32"/>
      <c r="S19543" s="32"/>
      <c r="T19543" s="32"/>
    </row>
    <row r="19544" spans="16:20" x14ac:dyDescent="0.35">
      <c r="P19544" s="33"/>
      <c r="Q19544" s="32"/>
      <c r="R19544" s="32"/>
      <c r="S19544" s="32"/>
      <c r="T19544" s="32"/>
    </row>
    <row r="19545" spans="16:20" x14ac:dyDescent="0.35">
      <c r="P19545" s="33"/>
      <c r="Q19545" s="32"/>
      <c r="R19545" s="32"/>
      <c r="S19545" s="32"/>
      <c r="T19545" s="32"/>
    </row>
    <row r="19546" spans="16:20" x14ac:dyDescent="0.35">
      <c r="P19546" s="33"/>
      <c r="Q19546" s="32"/>
      <c r="R19546" s="32"/>
      <c r="S19546" s="32"/>
      <c r="T19546" s="32"/>
    </row>
    <row r="19547" spans="16:20" x14ac:dyDescent="0.35">
      <c r="P19547" s="33"/>
      <c r="Q19547" s="32"/>
      <c r="R19547" s="32"/>
      <c r="S19547" s="32"/>
      <c r="T19547" s="32"/>
    </row>
    <row r="19548" spans="16:20" x14ac:dyDescent="0.35">
      <c r="P19548" s="33"/>
      <c r="Q19548" s="32"/>
      <c r="R19548" s="32"/>
      <c r="S19548" s="32"/>
      <c r="T19548" s="32"/>
    </row>
    <row r="19549" spans="16:20" x14ac:dyDescent="0.35">
      <c r="P19549" s="33"/>
      <c r="Q19549" s="32"/>
      <c r="R19549" s="32"/>
      <c r="S19549" s="32"/>
      <c r="T19549" s="32"/>
    </row>
    <row r="19550" spans="16:20" x14ac:dyDescent="0.35">
      <c r="P19550" s="33"/>
      <c r="Q19550" s="32"/>
      <c r="R19550" s="32"/>
      <c r="S19550" s="32"/>
      <c r="T19550" s="32"/>
    </row>
    <row r="19551" spans="16:20" x14ac:dyDescent="0.35">
      <c r="P19551" s="33"/>
      <c r="Q19551" s="32"/>
      <c r="R19551" s="32"/>
      <c r="S19551" s="32"/>
      <c r="T19551" s="32"/>
    </row>
    <row r="19552" spans="16:20" x14ac:dyDescent="0.35">
      <c r="P19552" s="33"/>
      <c r="Q19552" s="32"/>
      <c r="R19552" s="32"/>
      <c r="S19552" s="32"/>
      <c r="T19552" s="32"/>
    </row>
    <row r="19553" spans="16:20" x14ac:dyDescent="0.35">
      <c r="P19553" s="33"/>
      <c r="Q19553" s="32"/>
      <c r="R19553" s="32"/>
      <c r="S19553" s="32"/>
      <c r="T19553" s="32"/>
    </row>
    <row r="19554" spans="16:20" x14ac:dyDescent="0.35">
      <c r="P19554" s="33"/>
      <c r="Q19554" s="32"/>
      <c r="R19554" s="32"/>
      <c r="S19554" s="32"/>
      <c r="T19554" s="32"/>
    </row>
    <row r="19555" spans="16:20" x14ac:dyDescent="0.35">
      <c r="P19555" s="33"/>
      <c r="Q19555" s="32"/>
      <c r="R19555" s="32"/>
      <c r="S19555" s="32"/>
      <c r="T19555" s="32"/>
    </row>
    <row r="19556" spans="16:20" x14ac:dyDescent="0.35">
      <c r="P19556" s="33"/>
      <c r="Q19556" s="32"/>
      <c r="R19556" s="32"/>
      <c r="S19556" s="32"/>
      <c r="T19556" s="32"/>
    </row>
    <row r="19557" spans="16:20" x14ac:dyDescent="0.35">
      <c r="P19557" s="33"/>
      <c r="Q19557" s="32"/>
      <c r="R19557" s="32"/>
      <c r="S19557" s="32"/>
      <c r="T19557" s="32"/>
    </row>
    <row r="19558" spans="16:20" x14ac:dyDescent="0.35">
      <c r="P19558" s="33"/>
      <c r="Q19558" s="32"/>
      <c r="R19558" s="32"/>
      <c r="S19558" s="32"/>
      <c r="T19558" s="32"/>
    </row>
    <row r="19559" spans="16:20" x14ac:dyDescent="0.35">
      <c r="P19559" s="33"/>
      <c r="Q19559" s="32"/>
      <c r="R19559" s="32"/>
      <c r="S19559" s="32"/>
      <c r="T19559" s="32"/>
    </row>
    <row r="19560" spans="16:20" x14ac:dyDescent="0.35">
      <c r="P19560" s="33"/>
      <c r="Q19560" s="32"/>
      <c r="R19560" s="32"/>
      <c r="S19560" s="32"/>
      <c r="T19560" s="32"/>
    </row>
    <row r="19561" spans="16:20" x14ac:dyDescent="0.35">
      <c r="P19561" s="33"/>
      <c r="Q19561" s="32"/>
      <c r="R19561" s="32"/>
      <c r="S19561" s="32"/>
      <c r="T19561" s="32"/>
    </row>
    <row r="19562" spans="16:20" x14ac:dyDescent="0.35">
      <c r="P19562" s="33"/>
      <c r="Q19562" s="32"/>
      <c r="R19562" s="32"/>
      <c r="S19562" s="32"/>
      <c r="T19562" s="32"/>
    </row>
    <row r="19563" spans="16:20" x14ac:dyDescent="0.35">
      <c r="P19563" s="33"/>
      <c r="Q19563" s="32"/>
      <c r="R19563" s="32"/>
      <c r="S19563" s="32"/>
      <c r="T19563" s="32"/>
    </row>
    <row r="19564" spans="16:20" x14ac:dyDescent="0.35">
      <c r="P19564" s="33"/>
      <c r="Q19564" s="32"/>
      <c r="R19564" s="32"/>
      <c r="S19564" s="32"/>
      <c r="T19564" s="32"/>
    </row>
    <row r="19565" spans="16:20" x14ac:dyDescent="0.35">
      <c r="P19565" s="33"/>
      <c r="Q19565" s="32"/>
      <c r="R19565" s="32"/>
      <c r="S19565" s="32"/>
      <c r="T19565" s="32"/>
    </row>
    <row r="19566" spans="16:20" x14ac:dyDescent="0.35">
      <c r="P19566" s="33"/>
      <c r="Q19566" s="32"/>
      <c r="R19566" s="32"/>
      <c r="S19566" s="32"/>
      <c r="T19566" s="32"/>
    </row>
    <row r="19567" spans="16:20" x14ac:dyDescent="0.35">
      <c r="P19567" s="33"/>
      <c r="Q19567" s="32"/>
      <c r="R19567" s="32"/>
      <c r="S19567" s="32"/>
      <c r="T19567" s="32"/>
    </row>
    <row r="19568" spans="16:20" x14ac:dyDescent="0.35">
      <c r="P19568" s="33"/>
      <c r="Q19568" s="32"/>
      <c r="R19568" s="32"/>
      <c r="S19568" s="32"/>
      <c r="T19568" s="32"/>
    </row>
    <row r="19569" spans="16:20" x14ac:dyDescent="0.35">
      <c r="P19569" s="33"/>
      <c r="Q19569" s="32"/>
      <c r="R19569" s="32"/>
      <c r="S19569" s="32"/>
      <c r="T19569" s="32"/>
    </row>
    <row r="19570" spans="16:20" x14ac:dyDescent="0.35">
      <c r="P19570" s="33"/>
      <c r="Q19570" s="32"/>
      <c r="R19570" s="32"/>
      <c r="S19570" s="32"/>
      <c r="T19570" s="32"/>
    </row>
    <row r="19571" spans="16:20" x14ac:dyDescent="0.35">
      <c r="P19571" s="33"/>
      <c r="Q19571" s="32"/>
      <c r="R19571" s="32"/>
      <c r="S19571" s="32"/>
      <c r="T19571" s="32"/>
    </row>
    <row r="19572" spans="16:20" x14ac:dyDescent="0.35">
      <c r="P19572" s="33"/>
      <c r="Q19572" s="32"/>
      <c r="R19572" s="32"/>
      <c r="S19572" s="32"/>
      <c r="T19572" s="32"/>
    </row>
    <row r="19573" spans="16:20" x14ac:dyDescent="0.35">
      <c r="P19573" s="33"/>
      <c r="Q19573" s="32"/>
      <c r="R19573" s="32"/>
      <c r="S19573" s="32"/>
      <c r="T19573" s="32"/>
    </row>
    <row r="19574" spans="16:20" x14ac:dyDescent="0.35">
      <c r="P19574" s="33"/>
      <c r="Q19574" s="32"/>
      <c r="R19574" s="32"/>
      <c r="S19574" s="32"/>
      <c r="T19574" s="32"/>
    </row>
    <row r="19575" spans="16:20" x14ac:dyDescent="0.35">
      <c r="P19575" s="33"/>
      <c r="Q19575" s="32"/>
      <c r="R19575" s="32"/>
      <c r="S19575" s="32"/>
      <c r="T19575" s="32"/>
    </row>
    <row r="19576" spans="16:20" x14ac:dyDescent="0.35">
      <c r="P19576" s="33"/>
      <c r="Q19576" s="32"/>
      <c r="R19576" s="32"/>
      <c r="S19576" s="32"/>
      <c r="T19576" s="32"/>
    </row>
    <row r="19577" spans="16:20" x14ac:dyDescent="0.35">
      <c r="P19577" s="33"/>
      <c r="Q19577" s="32"/>
      <c r="R19577" s="32"/>
      <c r="S19577" s="32"/>
      <c r="T19577" s="32"/>
    </row>
    <row r="19578" spans="16:20" x14ac:dyDescent="0.35">
      <c r="P19578" s="33"/>
      <c r="Q19578" s="32"/>
      <c r="R19578" s="32"/>
      <c r="S19578" s="32"/>
      <c r="T19578" s="32"/>
    </row>
    <row r="19579" spans="16:20" x14ac:dyDescent="0.35">
      <c r="P19579" s="33"/>
      <c r="Q19579" s="32"/>
      <c r="R19579" s="32"/>
      <c r="S19579" s="32"/>
      <c r="T19579" s="32"/>
    </row>
    <row r="19580" spans="16:20" x14ac:dyDescent="0.35">
      <c r="P19580" s="33"/>
      <c r="Q19580" s="32"/>
      <c r="R19580" s="32"/>
      <c r="S19580" s="32"/>
      <c r="T19580" s="32"/>
    </row>
    <row r="19581" spans="16:20" x14ac:dyDescent="0.35">
      <c r="P19581" s="33"/>
      <c r="Q19581" s="32"/>
      <c r="R19581" s="32"/>
      <c r="S19581" s="32"/>
      <c r="T19581" s="32"/>
    </row>
    <row r="19582" spans="16:20" x14ac:dyDescent="0.35">
      <c r="P19582" s="33"/>
      <c r="Q19582" s="32"/>
      <c r="R19582" s="32"/>
      <c r="S19582" s="32"/>
      <c r="T19582" s="32"/>
    </row>
    <row r="19583" spans="16:20" x14ac:dyDescent="0.35">
      <c r="P19583" s="33"/>
      <c r="Q19583" s="32"/>
      <c r="R19583" s="32"/>
      <c r="S19583" s="32"/>
      <c r="T19583" s="32"/>
    </row>
    <row r="19584" spans="16:20" x14ac:dyDescent="0.35">
      <c r="P19584" s="33"/>
      <c r="Q19584" s="32"/>
      <c r="R19584" s="32"/>
      <c r="S19584" s="32"/>
      <c r="T19584" s="32"/>
    </row>
    <row r="19585" spans="16:20" x14ac:dyDescent="0.35">
      <c r="P19585" s="33"/>
      <c r="Q19585" s="32"/>
      <c r="R19585" s="32"/>
      <c r="S19585" s="32"/>
      <c r="T19585" s="32"/>
    </row>
    <row r="19586" spans="16:20" x14ac:dyDescent="0.35">
      <c r="P19586" s="33"/>
      <c r="Q19586" s="32"/>
      <c r="R19586" s="32"/>
      <c r="S19586" s="32"/>
      <c r="T19586" s="32"/>
    </row>
    <row r="19587" spans="16:20" x14ac:dyDescent="0.35">
      <c r="P19587" s="33"/>
      <c r="Q19587" s="32"/>
      <c r="R19587" s="32"/>
      <c r="S19587" s="32"/>
      <c r="T19587" s="32"/>
    </row>
    <row r="19588" spans="16:20" x14ac:dyDescent="0.35">
      <c r="P19588" s="33"/>
      <c r="Q19588" s="32"/>
      <c r="R19588" s="32"/>
      <c r="S19588" s="32"/>
      <c r="T19588" s="32"/>
    </row>
    <row r="19589" spans="16:20" x14ac:dyDescent="0.35">
      <c r="P19589" s="33"/>
      <c r="Q19589" s="32"/>
      <c r="R19589" s="32"/>
      <c r="S19589" s="32"/>
      <c r="T19589" s="32"/>
    </row>
    <row r="19590" spans="16:20" x14ac:dyDescent="0.35">
      <c r="P19590" s="33"/>
      <c r="Q19590" s="32"/>
      <c r="R19590" s="32"/>
      <c r="S19590" s="32"/>
      <c r="T19590" s="32"/>
    </row>
    <row r="19591" spans="16:20" x14ac:dyDescent="0.35">
      <c r="P19591" s="33"/>
      <c r="Q19591" s="32"/>
      <c r="R19591" s="32"/>
      <c r="S19591" s="32"/>
      <c r="T19591" s="32"/>
    </row>
    <row r="19592" spans="16:20" x14ac:dyDescent="0.35">
      <c r="P19592" s="33"/>
      <c r="Q19592" s="32"/>
      <c r="R19592" s="32"/>
      <c r="S19592" s="32"/>
      <c r="T19592" s="32"/>
    </row>
    <row r="19593" spans="16:20" x14ac:dyDescent="0.35">
      <c r="P19593" s="33"/>
      <c r="Q19593" s="32"/>
      <c r="R19593" s="32"/>
      <c r="S19593" s="32"/>
      <c r="T19593" s="32"/>
    </row>
    <row r="19594" spans="16:20" x14ac:dyDescent="0.35">
      <c r="P19594" s="33"/>
      <c r="Q19594" s="32"/>
      <c r="R19594" s="32"/>
      <c r="S19594" s="32"/>
      <c r="T19594" s="32"/>
    </row>
    <row r="19595" spans="16:20" x14ac:dyDescent="0.35">
      <c r="P19595" s="33"/>
      <c r="Q19595" s="32"/>
      <c r="R19595" s="32"/>
      <c r="S19595" s="32"/>
      <c r="T19595" s="32"/>
    </row>
    <row r="19596" spans="16:20" x14ac:dyDescent="0.35">
      <c r="P19596" s="33"/>
      <c r="Q19596" s="32"/>
      <c r="R19596" s="32"/>
      <c r="S19596" s="32"/>
      <c r="T19596" s="32"/>
    </row>
    <row r="19597" spans="16:20" x14ac:dyDescent="0.35">
      <c r="P19597" s="33"/>
      <c r="Q19597" s="32"/>
      <c r="R19597" s="32"/>
      <c r="S19597" s="32"/>
      <c r="T19597" s="32"/>
    </row>
    <row r="19598" spans="16:20" x14ac:dyDescent="0.35">
      <c r="P19598" s="33"/>
      <c r="Q19598" s="32"/>
      <c r="R19598" s="32"/>
      <c r="S19598" s="32"/>
      <c r="T19598" s="32"/>
    </row>
    <row r="19599" spans="16:20" x14ac:dyDescent="0.35">
      <c r="P19599" s="33"/>
      <c r="Q19599" s="32"/>
      <c r="R19599" s="32"/>
      <c r="S19599" s="32"/>
      <c r="T19599" s="32"/>
    </row>
    <row r="19600" spans="16:20" x14ac:dyDescent="0.35">
      <c r="P19600" s="33"/>
      <c r="Q19600" s="32"/>
      <c r="R19600" s="32"/>
      <c r="S19600" s="32"/>
      <c r="T19600" s="32"/>
    </row>
    <row r="19601" spans="16:20" x14ac:dyDescent="0.35">
      <c r="P19601" s="33"/>
      <c r="Q19601" s="32"/>
      <c r="R19601" s="32"/>
      <c r="S19601" s="32"/>
      <c r="T19601" s="32"/>
    </row>
    <row r="19602" spans="16:20" x14ac:dyDescent="0.35">
      <c r="P19602" s="33"/>
      <c r="Q19602" s="32"/>
      <c r="R19602" s="32"/>
      <c r="S19602" s="32"/>
      <c r="T19602" s="32"/>
    </row>
    <row r="19603" spans="16:20" x14ac:dyDescent="0.35">
      <c r="P19603" s="33"/>
      <c r="Q19603" s="32"/>
      <c r="R19603" s="32"/>
      <c r="S19603" s="32"/>
      <c r="T19603" s="32"/>
    </row>
    <row r="19604" spans="16:20" x14ac:dyDescent="0.35">
      <c r="P19604" s="33"/>
      <c r="Q19604" s="32"/>
      <c r="R19604" s="32"/>
      <c r="S19604" s="32"/>
      <c r="T19604" s="32"/>
    </row>
    <row r="19605" spans="16:20" x14ac:dyDescent="0.35">
      <c r="P19605" s="33"/>
      <c r="Q19605" s="32"/>
      <c r="R19605" s="32"/>
      <c r="S19605" s="32"/>
      <c r="T19605" s="32"/>
    </row>
    <row r="19606" spans="16:20" x14ac:dyDescent="0.35">
      <c r="P19606" s="33"/>
      <c r="Q19606" s="32"/>
      <c r="R19606" s="32"/>
      <c r="S19606" s="32"/>
      <c r="T19606" s="32"/>
    </row>
    <row r="19607" spans="16:20" x14ac:dyDescent="0.35">
      <c r="P19607" s="33"/>
      <c r="Q19607" s="32"/>
      <c r="R19607" s="32"/>
      <c r="S19607" s="32"/>
      <c r="T19607" s="32"/>
    </row>
    <row r="19608" spans="16:20" x14ac:dyDescent="0.35">
      <c r="P19608" s="33"/>
      <c r="Q19608" s="32"/>
      <c r="R19608" s="32"/>
      <c r="S19608" s="32"/>
      <c r="T19608" s="32"/>
    </row>
    <row r="19609" spans="16:20" x14ac:dyDescent="0.35">
      <c r="P19609" s="33"/>
      <c r="Q19609" s="32"/>
      <c r="R19609" s="32"/>
      <c r="S19609" s="32"/>
      <c r="T19609" s="32"/>
    </row>
    <row r="19610" spans="16:20" x14ac:dyDescent="0.35">
      <c r="P19610" s="33"/>
      <c r="Q19610" s="32"/>
      <c r="R19610" s="32"/>
      <c r="S19610" s="32"/>
      <c r="T19610" s="32"/>
    </row>
    <row r="19611" spans="16:20" x14ac:dyDescent="0.35">
      <c r="P19611" s="33"/>
      <c r="Q19611" s="32"/>
      <c r="R19611" s="32"/>
      <c r="S19611" s="32"/>
      <c r="T19611" s="32"/>
    </row>
    <row r="19612" spans="16:20" x14ac:dyDescent="0.35">
      <c r="P19612" s="33"/>
      <c r="Q19612" s="32"/>
      <c r="R19612" s="32"/>
      <c r="S19612" s="32"/>
      <c r="T19612" s="32"/>
    </row>
    <row r="19613" spans="16:20" x14ac:dyDescent="0.35">
      <c r="P19613" s="33"/>
      <c r="Q19613" s="32"/>
      <c r="R19613" s="32"/>
      <c r="S19613" s="32"/>
      <c r="T19613" s="32"/>
    </row>
    <row r="19614" spans="16:20" x14ac:dyDescent="0.35">
      <c r="P19614" s="33"/>
      <c r="Q19614" s="32"/>
      <c r="R19614" s="32"/>
      <c r="S19614" s="32"/>
      <c r="T19614" s="32"/>
    </row>
    <row r="19615" spans="16:20" x14ac:dyDescent="0.35">
      <c r="P19615" s="33"/>
      <c r="Q19615" s="32"/>
      <c r="R19615" s="32"/>
      <c r="S19615" s="32"/>
      <c r="T19615" s="32"/>
    </row>
    <row r="19616" spans="16:20" x14ac:dyDescent="0.35">
      <c r="P19616" s="33"/>
      <c r="Q19616" s="32"/>
      <c r="R19616" s="32"/>
      <c r="S19616" s="32"/>
      <c r="T19616" s="32"/>
    </row>
    <row r="19617" spans="16:20" x14ac:dyDescent="0.35">
      <c r="P19617" s="33"/>
      <c r="Q19617" s="32"/>
      <c r="R19617" s="32"/>
      <c r="S19617" s="32"/>
      <c r="T19617" s="32"/>
    </row>
    <row r="19618" spans="16:20" x14ac:dyDescent="0.35">
      <c r="P19618" s="33"/>
      <c r="Q19618" s="32"/>
      <c r="R19618" s="32"/>
      <c r="S19618" s="32"/>
      <c r="T19618" s="32"/>
    </row>
    <row r="19619" spans="16:20" x14ac:dyDescent="0.35">
      <c r="P19619" s="33"/>
      <c r="Q19619" s="32"/>
      <c r="R19619" s="32"/>
      <c r="S19619" s="32"/>
      <c r="T19619" s="32"/>
    </row>
    <row r="19620" spans="16:20" x14ac:dyDescent="0.35">
      <c r="P19620" s="33"/>
      <c r="Q19620" s="32"/>
      <c r="R19620" s="32"/>
      <c r="S19620" s="32"/>
      <c r="T19620" s="32"/>
    </row>
    <row r="19621" spans="16:20" x14ac:dyDescent="0.35">
      <c r="P19621" s="33"/>
      <c r="Q19621" s="32"/>
      <c r="R19621" s="32"/>
      <c r="S19621" s="32"/>
      <c r="T19621" s="32"/>
    </row>
    <row r="19622" spans="16:20" x14ac:dyDescent="0.35">
      <c r="P19622" s="33"/>
      <c r="Q19622" s="32"/>
      <c r="R19622" s="32"/>
      <c r="S19622" s="32"/>
      <c r="T19622" s="32"/>
    </row>
    <row r="19623" spans="16:20" x14ac:dyDescent="0.35">
      <c r="P19623" s="33"/>
      <c r="Q19623" s="32"/>
      <c r="R19623" s="32"/>
      <c r="S19623" s="32"/>
      <c r="T19623" s="32"/>
    </row>
    <row r="19624" spans="16:20" x14ac:dyDescent="0.35">
      <c r="P19624" s="33"/>
      <c r="Q19624" s="32"/>
      <c r="R19624" s="32"/>
      <c r="S19624" s="32"/>
      <c r="T19624" s="32"/>
    </row>
    <row r="19625" spans="16:20" x14ac:dyDescent="0.35">
      <c r="P19625" s="33"/>
      <c r="Q19625" s="32"/>
      <c r="R19625" s="32"/>
      <c r="S19625" s="32"/>
      <c r="T19625" s="32"/>
    </row>
    <row r="19626" spans="16:20" x14ac:dyDescent="0.35">
      <c r="P19626" s="33"/>
      <c r="Q19626" s="32"/>
      <c r="R19626" s="32"/>
      <c r="S19626" s="32"/>
      <c r="T19626" s="32"/>
    </row>
    <row r="19627" spans="16:20" x14ac:dyDescent="0.35">
      <c r="P19627" s="33"/>
      <c r="Q19627" s="32"/>
      <c r="R19627" s="32"/>
      <c r="S19627" s="32"/>
      <c r="T19627" s="32"/>
    </row>
    <row r="19628" spans="16:20" x14ac:dyDescent="0.35">
      <c r="P19628" s="33"/>
      <c r="Q19628" s="32"/>
      <c r="R19628" s="32"/>
      <c r="S19628" s="32"/>
      <c r="T19628" s="32"/>
    </row>
    <row r="19629" spans="16:20" x14ac:dyDescent="0.35">
      <c r="P19629" s="33"/>
      <c r="Q19629" s="32"/>
      <c r="R19629" s="32"/>
      <c r="S19629" s="32"/>
      <c r="T19629" s="32"/>
    </row>
    <row r="19630" spans="16:20" x14ac:dyDescent="0.35">
      <c r="P19630" s="33"/>
      <c r="Q19630" s="32"/>
      <c r="R19630" s="32"/>
      <c r="S19630" s="32"/>
      <c r="T19630" s="32"/>
    </row>
    <row r="19631" spans="16:20" x14ac:dyDescent="0.35">
      <c r="P19631" s="33"/>
      <c r="Q19631" s="32"/>
      <c r="R19631" s="32"/>
      <c r="S19631" s="32"/>
      <c r="T19631" s="32"/>
    </row>
    <row r="19632" spans="16:20" x14ac:dyDescent="0.35">
      <c r="P19632" s="33"/>
      <c r="Q19632" s="32"/>
      <c r="R19632" s="32"/>
      <c r="S19632" s="32"/>
      <c r="T19632" s="32"/>
    </row>
    <row r="19633" spans="16:20" x14ac:dyDescent="0.35">
      <c r="P19633" s="33"/>
      <c r="Q19633" s="32"/>
      <c r="R19633" s="32"/>
      <c r="S19633" s="32"/>
      <c r="T19633" s="32"/>
    </row>
    <row r="19634" spans="16:20" x14ac:dyDescent="0.35">
      <c r="P19634" s="33"/>
      <c r="Q19634" s="32"/>
      <c r="R19634" s="32"/>
      <c r="S19634" s="32"/>
      <c r="T19634" s="32"/>
    </row>
    <row r="19635" spans="16:20" x14ac:dyDescent="0.35">
      <c r="P19635" s="33"/>
      <c r="Q19635" s="32"/>
      <c r="R19635" s="32"/>
      <c r="S19635" s="32"/>
      <c r="T19635" s="32"/>
    </row>
    <row r="19636" spans="16:20" x14ac:dyDescent="0.35">
      <c r="P19636" s="33"/>
      <c r="Q19636" s="32"/>
      <c r="R19636" s="32"/>
      <c r="S19636" s="32"/>
      <c r="T19636" s="32"/>
    </row>
    <row r="19637" spans="16:20" x14ac:dyDescent="0.35">
      <c r="P19637" s="33"/>
      <c r="Q19637" s="32"/>
      <c r="R19637" s="32"/>
      <c r="S19637" s="32"/>
      <c r="T19637" s="32"/>
    </row>
    <row r="19638" spans="16:20" x14ac:dyDescent="0.35">
      <c r="P19638" s="33"/>
      <c r="Q19638" s="32"/>
      <c r="R19638" s="32"/>
      <c r="S19638" s="32"/>
      <c r="T19638" s="32"/>
    </row>
    <row r="19639" spans="16:20" x14ac:dyDescent="0.35">
      <c r="P19639" s="33"/>
      <c r="Q19639" s="32"/>
      <c r="R19639" s="32"/>
      <c r="S19639" s="32"/>
      <c r="T19639" s="32"/>
    </row>
    <row r="19640" spans="16:20" x14ac:dyDescent="0.35">
      <c r="P19640" s="33"/>
      <c r="Q19640" s="32"/>
      <c r="R19640" s="32"/>
      <c r="S19640" s="32"/>
      <c r="T19640" s="32"/>
    </row>
    <row r="19641" spans="16:20" x14ac:dyDescent="0.35">
      <c r="P19641" s="33"/>
      <c r="Q19641" s="32"/>
      <c r="R19641" s="32"/>
      <c r="S19641" s="32"/>
      <c r="T19641" s="32"/>
    </row>
    <row r="19642" spans="16:20" x14ac:dyDescent="0.35">
      <c r="P19642" s="33"/>
      <c r="Q19642" s="32"/>
      <c r="R19642" s="32"/>
      <c r="S19642" s="32"/>
      <c r="T19642" s="32"/>
    </row>
    <row r="19643" spans="16:20" x14ac:dyDescent="0.35">
      <c r="P19643" s="33"/>
      <c r="Q19643" s="32"/>
      <c r="R19643" s="32"/>
      <c r="S19643" s="32"/>
      <c r="T19643" s="32"/>
    </row>
    <row r="19644" spans="16:20" x14ac:dyDescent="0.35">
      <c r="P19644" s="33"/>
      <c r="Q19644" s="32"/>
      <c r="R19644" s="32"/>
      <c r="S19644" s="32"/>
      <c r="T19644" s="32"/>
    </row>
    <row r="19645" spans="16:20" x14ac:dyDescent="0.35">
      <c r="P19645" s="33"/>
      <c r="Q19645" s="32"/>
      <c r="R19645" s="32"/>
      <c r="S19645" s="32"/>
      <c r="T19645" s="32"/>
    </row>
    <row r="19646" spans="16:20" x14ac:dyDescent="0.35">
      <c r="P19646" s="33"/>
      <c r="Q19646" s="32"/>
      <c r="R19646" s="32"/>
      <c r="S19646" s="32"/>
      <c r="T19646" s="32"/>
    </row>
    <row r="19647" spans="16:20" x14ac:dyDescent="0.35">
      <c r="P19647" s="33"/>
      <c r="Q19647" s="32"/>
      <c r="R19647" s="32"/>
      <c r="S19647" s="32"/>
      <c r="T19647" s="32"/>
    </row>
    <row r="19648" spans="16:20" x14ac:dyDescent="0.35">
      <c r="P19648" s="33"/>
      <c r="Q19648" s="32"/>
      <c r="R19648" s="32"/>
      <c r="S19648" s="32"/>
      <c r="T19648" s="32"/>
    </row>
    <row r="19649" spans="16:20" x14ac:dyDescent="0.35">
      <c r="P19649" s="33"/>
      <c r="Q19649" s="32"/>
      <c r="R19649" s="32"/>
      <c r="S19649" s="32"/>
      <c r="T19649" s="32"/>
    </row>
    <row r="19650" spans="16:20" x14ac:dyDescent="0.35">
      <c r="P19650" s="33"/>
      <c r="Q19650" s="32"/>
      <c r="R19650" s="32"/>
      <c r="S19650" s="32"/>
      <c r="T19650" s="32"/>
    </row>
    <row r="19651" spans="16:20" x14ac:dyDescent="0.35">
      <c r="P19651" s="33"/>
      <c r="Q19651" s="32"/>
      <c r="R19651" s="32"/>
      <c r="S19651" s="32"/>
      <c r="T19651" s="32"/>
    </row>
    <row r="19652" spans="16:20" x14ac:dyDescent="0.35">
      <c r="P19652" s="33"/>
      <c r="Q19652" s="32"/>
      <c r="R19652" s="32"/>
      <c r="S19652" s="32"/>
      <c r="T19652" s="32"/>
    </row>
    <row r="19653" spans="16:20" x14ac:dyDescent="0.35">
      <c r="P19653" s="33"/>
      <c r="Q19653" s="32"/>
      <c r="R19653" s="32"/>
      <c r="S19653" s="32"/>
      <c r="T19653" s="32"/>
    </row>
    <row r="19654" spans="16:20" x14ac:dyDescent="0.35">
      <c r="P19654" s="33"/>
      <c r="Q19654" s="32"/>
      <c r="R19654" s="32"/>
      <c r="S19654" s="32"/>
      <c r="T19654" s="32"/>
    </row>
    <row r="19655" spans="16:20" x14ac:dyDescent="0.35">
      <c r="P19655" s="33"/>
      <c r="Q19655" s="32"/>
      <c r="R19655" s="32"/>
      <c r="S19655" s="32"/>
      <c r="T19655" s="32"/>
    </row>
    <row r="19656" spans="16:20" x14ac:dyDescent="0.35">
      <c r="P19656" s="33"/>
      <c r="Q19656" s="32"/>
      <c r="R19656" s="32"/>
      <c r="S19656" s="32"/>
      <c r="T19656" s="32"/>
    </row>
    <row r="19657" spans="16:20" x14ac:dyDescent="0.35">
      <c r="P19657" s="33"/>
      <c r="Q19657" s="32"/>
      <c r="R19657" s="32"/>
      <c r="S19657" s="32"/>
      <c r="T19657" s="32"/>
    </row>
    <row r="19658" spans="16:20" x14ac:dyDescent="0.35">
      <c r="P19658" s="33"/>
      <c r="Q19658" s="32"/>
      <c r="R19658" s="32"/>
      <c r="S19658" s="32"/>
      <c r="T19658" s="32"/>
    </row>
    <row r="19659" spans="16:20" x14ac:dyDescent="0.35">
      <c r="P19659" s="33"/>
      <c r="Q19659" s="32"/>
      <c r="R19659" s="32"/>
      <c r="S19659" s="32"/>
      <c r="T19659" s="32"/>
    </row>
    <row r="19660" spans="16:20" x14ac:dyDescent="0.35">
      <c r="P19660" s="33"/>
      <c r="Q19660" s="32"/>
      <c r="R19660" s="32"/>
      <c r="S19660" s="32"/>
      <c r="T19660" s="32"/>
    </row>
    <row r="19661" spans="16:20" x14ac:dyDescent="0.35">
      <c r="P19661" s="33"/>
      <c r="Q19661" s="32"/>
      <c r="R19661" s="32"/>
      <c r="S19661" s="32"/>
      <c r="T19661" s="32"/>
    </row>
    <row r="19662" spans="16:20" x14ac:dyDescent="0.35">
      <c r="P19662" s="33"/>
      <c r="Q19662" s="32"/>
      <c r="R19662" s="32"/>
      <c r="S19662" s="32"/>
      <c r="T19662" s="32"/>
    </row>
    <row r="19663" spans="16:20" x14ac:dyDescent="0.35">
      <c r="P19663" s="33"/>
      <c r="Q19663" s="32"/>
      <c r="R19663" s="32"/>
      <c r="S19663" s="32"/>
      <c r="T19663" s="32"/>
    </row>
    <row r="19664" spans="16:20" x14ac:dyDescent="0.35">
      <c r="P19664" s="33"/>
      <c r="Q19664" s="32"/>
      <c r="R19664" s="32"/>
      <c r="S19664" s="32"/>
      <c r="T19664" s="32"/>
    </row>
    <row r="19665" spans="16:20" x14ac:dyDescent="0.35">
      <c r="P19665" s="33"/>
      <c r="Q19665" s="32"/>
      <c r="R19665" s="32"/>
      <c r="S19665" s="32"/>
      <c r="T19665" s="32"/>
    </row>
    <row r="19666" spans="16:20" x14ac:dyDescent="0.35">
      <c r="P19666" s="33"/>
      <c r="Q19666" s="32"/>
      <c r="R19666" s="32"/>
      <c r="S19666" s="32"/>
      <c r="T19666" s="32"/>
    </row>
    <row r="19667" spans="16:20" x14ac:dyDescent="0.35">
      <c r="P19667" s="33"/>
      <c r="Q19667" s="32"/>
      <c r="R19667" s="32"/>
      <c r="S19667" s="32"/>
      <c r="T19667" s="32"/>
    </row>
    <row r="19668" spans="16:20" x14ac:dyDescent="0.35">
      <c r="P19668" s="33"/>
      <c r="Q19668" s="32"/>
      <c r="R19668" s="32"/>
      <c r="S19668" s="32"/>
      <c r="T19668" s="32"/>
    </row>
    <row r="19669" spans="16:20" x14ac:dyDescent="0.35">
      <c r="P19669" s="33"/>
      <c r="Q19669" s="32"/>
      <c r="R19669" s="32"/>
      <c r="S19669" s="32"/>
      <c r="T19669" s="32"/>
    </row>
    <row r="19670" spans="16:20" x14ac:dyDescent="0.35">
      <c r="P19670" s="33"/>
      <c r="Q19670" s="32"/>
      <c r="R19670" s="32"/>
      <c r="S19670" s="32"/>
      <c r="T19670" s="32"/>
    </row>
    <row r="19671" spans="16:20" x14ac:dyDescent="0.35">
      <c r="P19671" s="33"/>
      <c r="Q19671" s="32"/>
      <c r="R19671" s="32"/>
      <c r="S19671" s="32"/>
      <c r="T19671" s="32"/>
    </row>
    <row r="19672" spans="16:20" x14ac:dyDescent="0.35">
      <c r="P19672" s="33"/>
      <c r="Q19672" s="32"/>
      <c r="R19672" s="32"/>
      <c r="S19672" s="32"/>
      <c r="T19672" s="32"/>
    </row>
    <row r="19673" spans="16:20" x14ac:dyDescent="0.35">
      <c r="P19673" s="33"/>
      <c r="Q19673" s="32"/>
      <c r="R19673" s="32"/>
      <c r="S19673" s="32"/>
      <c r="T19673" s="32"/>
    </row>
    <row r="19674" spans="16:20" x14ac:dyDescent="0.35">
      <c r="P19674" s="33"/>
      <c r="Q19674" s="32"/>
      <c r="R19674" s="32"/>
      <c r="S19674" s="32"/>
      <c r="T19674" s="32"/>
    </row>
    <row r="19675" spans="16:20" x14ac:dyDescent="0.35">
      <c r="P19675" s="33"/>
      <c r="Q19675" s="32"/>
      <c r="R19675" s="32"/>
      <c r="S19675" s="32"/>
      <c r="T19675" s="32"/>
    </row>
    <row r="19676" spans="16:20" x14ac:dyDescent="0.35">
      <c r="P19676" s="33"/>
      <c r="Q19676" s="32"/>
      <c r="R19676" s="32"/>
      <c r="S19676" s="32"/>
      <c r="T19676" s="32"/>
    </row>
    <row r="19677" spans="16:20" x14ac:dyDescent="0.35">
      <c r="P19677" s="33"/>
      <c r="Q19677" s="32"/>
      <c r="R19677" s="32"/>
      <c r="S19677" s="32"/>
      <c r="T19677" s="32"/>
    </row>
    <row r="19678" spans="16:20" x14ac:dyDescent="0.35">
      <c r="P19678" s="33"/>
      <c r="Q19678" s="32"/>
      <c r="R19678" s="32"/>
      <c r="S19678" s="32"/>
      <c r="T19678" s="32"/>
    </row>
    <row r="19679" spans="16:20" x14ac:dyDescent="0.35">
      <c r="P19679" s="33"/>
      <c r="Q19679" s="32"/>
      <c r="R19679" s="32"/>
      <c r="S19679" s="32"/>
      <c r="T19679" s="32"/>
    </row>
    <row r="19680" spans="16:20" x14ac:dyDescent="0.35">
      <c r="P19680" s="33"/>
      <c r="Q19680" s="32"/>
      <c r="R19680" s="32"/>
      <c r="S19680" s="32"/>
      <c r="T19680" s="32"/>
    </row>
    <row r="19681" spans="16:20" x14ac:dyDescent="0.35">
      <c r="P19681" s="33"/>
      <c r="Q19681" s="32"/>
      <c r="R19681" s="32"/>
      <c r="S19681" s="32"/>
      <c r="T19681" s="32"/>
    </row>
    <row r="19682" spans="16:20" x14ac:dyDescent="0.35">
      <c r="P19682" s="33"/>
      <c r="Q19682" s="32"/>
      <c r="R19682" s="32"/>
      <c r="S19682" s="32"/>
      <c r="T19682" s="32"/>
    </row>
    <row r="19683" spans="16:20" x14ac:dyDescent="0.35">
      <c r="P19683" s="33"/>
      <c r="Q19683" s="32"/>
      <c r="R19683" s="32"/>
      <c r="S19683" s="32"/>
      <c r="T19683" s="32"/>
    </row>
    <row r="19684" spans="16:20" x14ac:dyDescent="0.35">
      <c r="P19684" s="33"/>
      <c r="Q19684" s="32"/>
      <c r="R19684" s="32"/>
      <c r="S19684" s="32"/>
      <c r="T19684" s="32"/>
    </row>
    <row r="19685" spans="16:20" x14ac:dyDescent="0.35">
      <c r="P19685" s="33"/>
      <c r="Q19685" s="32"/>
      <c r="R19685" s="32"/>
      <c r="S19685" s="32"/>
      <c r="T19685" s="32"/>
    </row>
    <row r="19686" spans="16:20" x14ac:dyDescent="0.35">
      <c r="P19686" s="33"/>
      <c r="Q19686" s="32"/>
      <c r="R19686" s="32"/>
      <c r="S19686" s="32"/>
      <c r="T19686" s="32"/>
    </row>
    <row r="19687" spans="16:20" x14ac:dyDescent="0.35">
      <c r="P19687" s="33"/>
      <c r="Q19687" s="32"/>
      <c r="R19687" s="32"/>
      <c r="S19687" s="32"/>
      <c r="T19687" s="32"/>
    </row>
    <row r="19688" spans="16:20" x14ac:dyDescent="0.35">
      <c r="P19688" s="33"/>
      <c r="Q19688" s="32"/>
      <c r="R19688" s="32"/>
      <c r="S19688" s="32"/>
      <c r="T19688" s="32"/>
    </row>
    <row r="19689" spans="16:20" x14ac:dyDescent="0.35">
      <c r="P19689" s="33"/>
      <c r="Q19689" s="32"/>
      <c r="R19689" s="32"/>
      <c r="S19689" s="32"/>
      <c r="T19689" s="32"/>
    </row>
    <row r="19690" spans="16:20" x14ac:dyDescent="0.35">
      <c r="P19690" s="33"/>
      <c r="Q19690" s="32"/>
      <c r="R19690" s="32"/>
      <c r="S19690" s="32"/>
      <c r="T19690" s="32"/>
    </row>
    <row r="19691" spans="16:20" x14ac:dyDescent="0.35">
      <c r="P19691" s="33"/>
      <c r="Q19691" s="32"/>
      <c r="R19691" s="32"/>
      <c r="S19691" s="32"/>
      <c r="T19691" s="32"/>
    </row>
    <row r="19692" spans="16:20" x14ac:dyDescent="0.35">
      <c r="P19692" s="33"/>
      <c r="Q19692" s="32"/>
      <c r="R19692" s="32"/>
      <c r="S19692" s="32"/>
      <c r="T19692" s="32"/>
    </row>
    <row r="19693" spans="16:20" x14ac:dyDescent="0.35">
      <c r="P19693" s="33"/>
      <c r="Q19693" s="32"/>
      <c r="R19693" s="32"/>
      <c r="S19693" s="32"/>
      <c r="T19693" s="32"/>
    </row>
    <row r="19694" spans="16:20" x14ac:dyDescent="0.35">
      <c r="P19694" s="33"/>
      <c r="Q19694" s="32"/>
      <c r="R19694" s="32"/>
      <c r="S19694" s="32"/>
      <c r="T19694" s="32"/>
    </row>
    <row r="19695" spans="16:20" x14ac:dyDescent="0.35">
      <c r="P19695" s="33"/>
      <c r="Q19695" s="32"/>
      <c r="R19695" s="32"/>
      <c r="S19695" s="32"/>
      <c r="T19695" s="32"/>
    </row>
    <row r="19696" spans="16:20" x14ac:dyDescent="0.35">
      <c r="P19696" s="33"/>
      <c r="Q19696" s="32"/>
      <c r="R19696" s="32"/>
      <c r="S19696" s="32"/>
      <c r="T19696" s="32"/>
    </row>
    <row r="19697" spans="16:20" x14ac:dyDescent="0.35">
      <c r="P19697" s="33"/>
      <c r="Q19697" s="32"/>
      <c r="R19697" s="32"/>
      <c r="S19697" s="32"/>
      <c r="T19697" s="32"/>
    </row>
    <row r="19698" spans="16:20" x14ac:dyDescent="0.35">
      <c r="P19698" s="33"/>
      <c r="Q19698" s="32"/>
      <c r="R19698" s="32"/>
      <c r="S19698" s="32"/>
      <c r="T19698" s="32"/>
    </row>
    <row r="19699" spans="16:20" x14ac:dyDescent="0.35">
      <c r="P19699" s="33"/>
      <c r="Q19699" s="32"/>
      <c r="R19699" s="32"/>
      <c r="S19699" s="32"/>
      <c r="T19699" s="32"/>
    </row>
    <row r="19700" spans="16:20" x14ac:dyDescent="0.35">
      <c r="P19700" s="33"/>
      <c r="Q19700" s="32"/>
      <c r="R19700" s="32"/>
      <c r="S19700" s="32"/>
      <c r="T19700" s="32"/>
    </row>
    <row r="19701" spans="16:20" x14ac:dyDescent="0.35">
      <c r="P19701" s="33"/>
      <c r="Q19701" s="32"/>
      <c r="R19701" s="32"/>
      <c r="S19701" s="32"/>
      <c r="T19701" s="32"/>
    </row>
    <row r="19702" spans="16:20" x14ac:dyDescent="0.35">
      <c r="P19702" s="33"/>
      <c r="Q19702" s="32"/>
      <c r="R19702" s="32"/>
      <c r="S19702" s="32"/>
      <c r="T19702" s="32"/>
    </row>
    <row r="19703" spans="16:20" x14ac:dyDescent="0.35">
      <c r="P19703" s="33"/>
      <c r="Q19703" s="32"/>
      <c r="R19703" s="32"/>
      <c r="S19703" s="32"/>
      <c r="T19703" s="32"/>
    </row>
    <row r="19704" spans="16:20" x14ac:dyDescent="0.35">
      <c r="P19704" s="33"/>
      <c r="Q19704" s="32"/>
      <c r="R19704" s="32"/>
      <c r="S19704" s="32"/>
      <c r="T19704" s="32"/>
    </row>
    <row r="19705" spans="16:20" x14ac:dyDescent="0.35">
      <c r="P19705" s="33"/>
      <c r="Q19705" s="32"/>
      <c r="R19705" s="32"/>
      <c r="S19705" s="32"/>
      <c r="T19705" s="32"/>
    </row>
    <row r="19706" spans="16:20" x14ac:dyDescent="0.35">
      <c r="P19706" s="33"/>
      <c r="Q19706" s="32"/>
      <c r="R19706" s="32"/>
      <c r="S19706" s="32"/>
      <c r="T19706" s="32"/>
    </row>
    <row r="19707" spans="16:20" x14ac:dyDescent="0.35">
      <c r="P19707" s="33"/>
      <c r="Q19707" s="32"/>
      <c r="R19707" s="32"/>
      <c r="S19707" s="32"/>
      <c r="T19707" s="32"/>
    </row>
    <row r="19708" spans="16:20" x14ac:dyDescent="0.35">
      <c r="P19708" s="33"/>
      <c r="Q19708" s="32"/>
      <c r="R19708" s="32"/>
      <c r="S19708" s="32"/>
      <c r="T19708" s="32"/>
    </row>
    <row r="19709" spans="16:20" x14ac:dyDescent="0.35">
      <c r="P19709" s="33"/>
      <c r="Q19709" s="32"/>
      <c r="R19709" s="32"/>
      <c r="S19709" s="32"/>
      <c r="T19709" s="32"/>
    </row>
    <row r="19710" spans="16:20" x14ac:dyDescent="0.35">
      <c r="P19710" s="33"/>
      <c r="Q19710" s="32"/>
      <c r="R19710" s="32"/>
      <c r="S19710" s="32"/>
      <c r="T19710" s="32"/>
    </row>
    <row r="19711" spans="16:20" x14ac:dyDescent="0.35">
      <c r="P19711" s="33"/>
      <c r="Q19711" s="32"/>
      <c r="R19711" s="32"/>
      <c r="S19711" s="32"/>
      <c r="T19711" s="32"/>
    </row>
    <row r="19712" spans="16:20" x14ac:dyDescent="0.35">
      <c r="P19712" s="33"/>
      <c r="Q19712" s="32"/>
      <c r="R19712" s="32"/>
      <c r="S19712" s="32"/>
      <c r="T19712" s="32"/>
    </row>
    <row r="19713" spans="16:20" x14ac:dyDescent="0.35">
      <c r="P19713" s="33"/>
      <c r="Q19713" s="32"/>
      <c r="R19713" s="32"/>
      <c r="S19713" s="32"/>
      <c r="T19713" s="32"/>
    </row>
    <row r="19714" spans="16:20" x14ac:dyDescent="0.35">
      <c r="P19714" s="33"/>
      <c r="Q19714" s="32"/>
      <c r="R19714" s="32"/>
      <c r="S19714" s="32"/>
      <c r="T19714" s="32"/>
    </row>
    <row r="19715" spans="16:20" x14ac:dyDescent="0.35">
      <c r="P19715" s="33"/>
      <c r="Q19715" s="32"/>
      <c r="R19715" s="32"/>
      <c r="S19715" s="32"/>
      <c r="T19715" s="32"/>
    </row>
    <row r="19716" spans="16:20" x14ac:dyDescent="0.35">
      <c r="P19716" s="33"/>
      <c r="Q19716" s="32"/>
      <c r="R19716" s="32"/>
      <c r="S19716" s="32"/>
      <c r="T19716" s="32"/>
    </row>
    <row r="19717" spans="16:20" x14ac:dyDescent="0.35">
      <c r="P19717" s="33"/>
      <c r="Q19717" s="32"/>
      <c r="R19717" s="32"/>
      <c r="S19717" s="32"/>
      <c r="T19717" s="32"/>
    </row>
    <row r="19718" spans="16:20" x14ac:dyDescent="0.35">
      <c r="P19718" s="33"/>
      <c r="Q19718" s="32"/>
      <c r="R19718" s="32"/>
      <c r="S19718" s="32"/>
      <c r="T19718" s="32"/>
    </row>
    <row r="19719" spans="16:20" x14ac:dyDescent="0.35">
      <c r="P19719" s="33"/>
      <c r="Q19719" s="32"/>
      <c r="R19719" s="32"/>
      <c r="S19719" s="32"/>
      <c r="T19719" s="32"/>
    </row>
    <row r="19720" spans="16:20" x14ac:dyDescent="0.35">
      <c r="P19720" s="33"/>
      <c r="Q19720" s="32"/>
      <c r="R19720" s="32"/>
      <c r="S19720" s="32"/>
      <c r="T19720" s="32"/>
    </row>
    <row r="19721" spans="16:20" x14ac:dyDescent="0.35">
      <c r="P19721" s="33"/>
      <c r="Q19721" s="32"/>
      <c r="R19721" s="32"/>
      <c r="S19721" s="32"/>
      <c r="T19721" s="32"/>
    </row>
    <row r="19722" spans="16:20" x14ac:dyDescent="0.35">
      <c r="P19722" s="33"/>
      <c r="Q19722" s="32"/>
      <c r="R19722" s="32"/>
      <c r="S19722" s="32"/>
      <c r="T19722" s="32"/>
    </row>
    <row r="19723" spans="16:20" x14ac:dyDescent="0.35">
      <c r="P19723" s="33"/>
      <c r="Q19723" s="32"/>
      <c r="R19723" s="32"/>
      <c r="S19723" s="32"/>
      <c r="T19723" s="32"/>
    </row>
    <row r="19724" spans="16:20" x14ac:dyDescent="0.35">
      <c r="P19724" s="33"/>
      <c r="Q19724" s="32"/>
      <c r="R19724" s="32"/>
      <c r="S19724" s="32"/>
      <c r="T19724" s="32"/>
    </row>
    <row r="19725" spans="16:20" x14ac:dyDescent="0.35">
      <c r="P19725" s="33"/>
      <c r="Q19725" s="32"/>
      <c r="R19725" s="32"/>
      <c r="S19725" s="32"/>
      <c r="T19725" s="32"/>
    </row>
    <row r="19726" spans="16:20" x14ac:dyDescent="0.35">
      <c r="P19726" s="33"/>
      <c r="Q19726" s="32"/>
      <c r="R19726" s="32"/>
      <c r="S19726" s="32"/>
      <c r="T19726" s="32"/>
    </row>
    <row r="19727" spans="16:20" x14ac:dyDescent="0.35">
      <c r="P19727" s="33"/>
      <c r="Q19727" s="32"/>
      <c r="R19727" s="32"/>
      <c r="S19727" s="32"/>
      <c r="T19727" s="32"/>
    </row>
    <row r="19728" spans="16:20" x14ac:dyDescent="0.35">
      <c r="P19728" s="33"/>
      <c r="Q19728" s="32"/>
      <c r="R19728" s="32"/>
      <c r="S19728" s="32"/>
      <c r="T19728" s="32"/>
    </row>
    <row r="19729" spans="16:20" x14ac:dyDescent="0.35">
      <c r="P19729" s="33"/>
      <c r="Q19729" s="32"/>
      <c r="R19729" s="32"/>
      <c r="S19729" s="32"/>
      <c r="T19729" s="32"/>
    </row>
    <row r="19730" spans="16:20" x14ac:dyDescent="0.35">
      <c r="P19730" s="33"/>
      <c r="Q19730" s="32"/>
      <c r="R19730" s="32"/>
      <c r="S19730" s="32"/>
      <c r="T19730" s="32"/>
    </row>
    <row r="19731" spans="16:20" x14ac:dyDescent="0.35">
      <c r="P19731" s="33"/>
      <c r="Q19731" s="32"/>
      <c r="R19731" s="32"/>
      <c r="S19731" s="32"/>
      <c r="T19731" s="32"/>
    </row>
    <row r="19732" spans="16:20" x14ac:dyDescent="0.35">
      <c r="P19732" s="33"/>
      <c r="Q19732" s="32"/>
      <c r="R19732" s="32"/>
      <c r="S19732" s="32"/>
      <c r="T19732" s="32"/>
    </row>
    <row r="19733" spans="16:20" x14ac:dyDescent="0.35">
      <c r="P19733" s="33"/>
      <c r="Q19733" s="32"/>
      <c r="R19733" s="32"/>
      <c r="S19733" s="32"/>
      <c r="T19733" s="32"/>
    </row>
    <row r="19734" spans="16:20" x14ac:dyDescent="0.35">
      <c r="P19734" s="33"/>
      <c r="Q19734" s="32"/>
      <c r="R19734" s="32"/>
      <c r="S19734" s="32"/>
      <c r="T19734" s="32"/>
    </row>
    <row r="19735" spans="16:20" x14ac:dyDescent="0.35">
      <c r="P19735" s="33"/>
      <c r="Q19735" s="32"/>
      <c r="R19735" s="32"/>
      <c r="S19735" s="32"/>
      <c r="T19735" s="32"/>
    </row>
    <row r="19736" spans="16:20" x14ac:dyDescent="0.35">
      <c r="P19736" s="33"/>
      <c r="Q19736" s="32"/>
      <c r="R19736" s="32"/>
      <c r="S19736" s="32"/>
      <c r="T19736" s="32"/>
    </row>
    <row r="19737" spans="16:20" x14ac:dyDescent="0.35">
      <c r="P19737" s="33"/>
      <c r="Q19737" s="32"/>
      <c r="R19737" s="32"/>
      <c r="S19737" s="32"/>
      <c r="T19737" s="32"/>
    </row>
    <row r="19738" spans="16:20" x14ac:dyDescent="0.35">
      <c r="P19738" s="33"/>
      <c r="Q19738" s="32"/>
      <c r="R19738" s="32"/>
      <c r="S19738" s="32"/>
      <c r="T19738" s="32"/>
    </row>
    <row r="19739" spans="16:20" x14ac:dyDescent="0.35">
      <c r="P19739" s="33"/>
      <c r="Q19739" s="32"/>
      <c r="R19739" s="32"/>
      <c r="S19739" s="32"/>
      <c r="T19739" s="32"/>
    </row>
    <row r="19740" spans="16:20" x14ac:dyDescent="0.35">
      <c r="P19740" s="33"/>
      <c r="Q19740" s="32"/>
      <c r="R19740" s="32"/>
      <c r="S19740" s="32"/>
      <c r="T19740" s="32"/>
    </row>
    <row r="19741" spans="16:20" x14ac:dyDescent="0.35">
      <c r="P19741" s="33"/>
      <c r="Q19741" s="32"/>
      <c r="R19741" s="32"/>
      <c r="S19741" s="32"/>
      <c r="T19741" s="32"/>
    </row>
    <row r="19742" spans="16:20" x14ac:dyDescent="0.35">
      <c r="P19742" s="33"/>
      <c r="Q19742" s="32"/>
      <c r="R19742" s="32"/>
      <c r="S19742" s="32"/>
      <c r="T19742" s="32"/>
    </row>
    <row r="19743" spans="16:20" x14ac:dyDescent="0.35">
      <c r="P19743" s="33"/>
      <c r="Q19743" s="32"/>
      <c r="R19743" s="32"/>
      <c r="S19743" s="32"/>
      <c r="T19743" s="32"/>
    </row>
    <row r="19744" spans="16:20" x14ac:dyDescent="0.35">
      <c r="P19744" s="33"/>
      <c r="Q19744" s="32"/>
      <c r="R19744" s="32"/>
      <c r="S19744" s="32"/>
      <c r="T19744" s="32"/>
    </row>
    <row r="19745" spans="16:20" x14ac:dyDescent="0.35">
      <c r="P19745" s="33"/>
      <c r="Q19745" s="32"/>
      <c r="R19745" s="32"/>
      <c r="S19745" s="32"/>
      <c r="T19745" s="32"/>
    </row>
    <row r="19746" spans="16:20" x14ac:dyDescent="0.35">
      <c r="P19746" s="33"/>
      <c r="Q19746" s="32"/>
      <c r="R19746" s="32"/>
      <c r="S19746" s="32"/>
      <c r="T19746" s="32"/>
    </row>
    <row r="19747" spans="16:20" x14ac:dyDescent="0.35">
      <c r="P19747" s="33"/>
      <c r="Q19747" s="32"/>
      <c r="R19747" s="32"/>
      <c r="S19747" s="32"/>
      <c r="T19747" s="32"/>
    </row>
    <row r="19748" spans="16:20" x14ac:dyDescent="0.35">
      <c r="P19748" s="33"/>
      <c r="Q19748" s="32"/>
      <c r="R19748" s="32"/>
      <c r="S19748" s="32"/>
      <c r="T19748" s="32"/>
    </row>
    <row r="19749" spans="16:20" x14ac:dyDescent="0.35">
      <c r="P19749" s="33"/>
      <c r="Q19749" s="32"/>
      <c r="R19749" s="32"/>
      <c r="S19749" s="32"/>
      <c r="T19749" s="32"/>
    </row>
    <row r="19750" spans="16:20" x14ac:dyDescent="0.35">
      <c r="P19750" s="33"/>
      <c r="Q19750" s="32"/>
      <c r="R19750" s="32"/>
      <c r="S19750" s="32"/>
      <c r="T19750" s="32"/>
    </row>
    <row r="19751" spans="16:20" x14ac:dyDescent="0.35">
      <c r="P19751" s="33"/>
      <c r="Q19751" s="32"/>
      <c r="R19751" s="32"/>
      <c r="S19751" s="32"/>
      <c r="T19751" s="32"/>
    </row>
    <row r="19752" spans="16:20" x14ac:dyDescent="0.35">
      <c r="P19752" s="33"/>
      <c r="Q19752" s="32"/>
      <c r="R19752" s="32"/>
      <c r="S19752" s="32"/>
      <c r="T19752" s="32"/>
    </row>
    <row r="19753" spans="16:20" x14ac:dyDescent="0.35">
      <c r="P19753" s="33"/>
      <c r="Q19753" s="32"/>
      <c r="R19753" s="32"/>
      <c r="S19753" s="32"/>
      <c r="T19753" s="32"/>
    </row>
    <row r="19754" spans="16:20" x14ac:dyDescent="0.35">
      <c r="P19754" s="33"/>
      <c r="Q19754" s="32"/>
      <c r="R19754" s="32"/>
      <c r="S19754" s="32"/>
      <c r="T19754" s="32"/>
    </row>
    <row r="19755" spans="16:20" x14ac:dyDescent="0.35">
      <c r="P19755" s="33"/>
      <c r="Q19755" s="32"/>
      <c r="R19755" s="32"/>
      <c r="S19755" s="32"/>
      <c r="T19755" s="32"/>
    </row>
    <row r="19756" spans="16:20" x14ac:dyDescent="0.35">
      <c r="P19756" s="33"/>
      <c r="Q19756" s="32"/>
      <c r="R19756" s="32"/>
      <c r="S19756" s="32"/>
      <c r="T19756" s="32"/>
    </row>
    <row r="19757" spans="16:20" x14ac:dyDescent="0.35">
      <c r="P19757" s="33"/>
      <c r="Q19757" s="32"/>
      <c r="R19757" s="32"/>
      <c r="S19757" s="32"/>
      <c r="T19757" s="32"/>
    </row>
    <row r="19758" spans="16:20" x14ac:dyDescent="0.35">
      <c r="P19758" s="33"/>
      <c r="Q19758" s="32"/>
      <c r="R19758" s="32"/>
      <c r="S19758" s="32"/>
      <c r="T19758" s="32"/>
    </row>
    <row r="19759" spans="16:20" x14ac:dyDescent="0.35">
      <c r="P19759" s="33"/>
      <c r="Q19759" s="32"/>
      <c r="R19759" s="32"/>
      <c r="S19759" s="32"/>
      <c r="T19759" s="32"/>
    </row>
    <row r="19760" spans="16:20" x14ac:dyDescent="0.35">
      <c r="P19760" s="33"/>
      <c r="Q19760" s="32"/>
      <c r="R19760" s="32"/>
      <c r="S19760" s="32"/>
      <c r="T19760" s="32"/>
    </row>
    <row r="19761" spans="16:20" x14ac:dyDescent="0.35">
      <c r="P19761" s="33"/>
      <c r="Q19761" s="32"/>
      <c r="R19761" s="32"/>
      <c r="S19761" s="32"/>
      <c r="T19761" s="32"/>
    </row>
    <row r="19762" spans="16:20" x14ac:dyDescent="0.35">
      <c r="P19762" s="33"/>
      <c r="Q19762" s="32"/>
      <c r="R19762" s="32"/>
      <c r="S19762" s="32"/>
      <c r="T19762" s="32"/>
    </row>
    <row r="19763" spans="16:20" x14ac:dyDescent="0.35">
      <c r="P19763" s="33"/>
      <c r="Q19763" s="32"/>
      <c r="R19763" s="32"/>
      <c r="S19763" s="32"/>
      <c r="T19763" s="32"/>
    </row>
    <row r="19764" spans="16:20" x14ac:dyDescent="0.35">
      <c r="P19764" s="33"/>
      <c r="Q19764" s="32"/>
      <c r="R19764" s="32"/>
      <c r="S19764" s="32"/>
      <c r="T19764" s="32"/>
    </row>
    <row r="19765" spans="16:20" x14ac:dyDescent="0.35">
      <c r="P19765" s="33"/>
      <c r="Q19765" s="32"/>
      <c r="R19765" s="32"/>
      <c r="S19765" s="32"/>
      <c r="T19765" s="32"/>
    </row>
    <row r="19766" spans="16:20" x14ac:dyDescent="0.35">
      <c r="P19766" s="33"/>
      <c r="Q19766" s="32"/>
      <c r="R19766" s="32"/>
      <c r="S19766" s="32"/>
      <c r="T19766" s="32"/>
    </row>
    <row r="19767" spans="16:20" x14ac:dyDescent="0.35">
      <c r="P19767" s="33"/>
      <c r="Q19767" s="32"/>
      <c r="R19767" s="32"/>
      <c r="S19767" s="32"/>
      <c r="T19767" s="32"/>
    </row>
    <row r="19768" spans="16:20" x14ac:dyDescent="0.35">
      <c r="P19768" s="33"/>
      <c r="Q19768" s="32"/>
      <c r="R19768" s="32"/>
      <c r="S19768" s="32"/>
      <c r="T19768" s="32"/>
    </row>
    <row r="19769" spans="16:20" x14ac:dyDescent="0.35">
      <c r="P19769" s="33"/>
      <c r="Q19769" s="32"/>
      <c r="R19769" s="32"/>
      <c r="S19769" s="32"/>
      <c r="T19769" s="32"/>
    </row>
    <row r="19770" spans="16:20" x14ac:dyDescent="0.35">
      <c r="P19770" s="33"/>
      <c r="Q19770" s="32"/>
      <c r="R19770" s="32"/>
      <c r="S19770" s="32"/>
      <c r="T19770" s="32"/>
    </row>
    <row r="19771" spans="16:20" x14ac:dyDescent="0.35">
      <c r="P19771" s="33"/>
      <c r="Q19771" s="32"/>
      <c r="R19771" s="32"/>
      <c r="S19771" s="32"/>
      <c r="T19771" s="32"/>
    </row>
    <row r="19772" spans="16:20" x14ac:dyDescent="0.35">
      <c r="P19772" s="33"/>
      <c r="Q19772" s="32"/>
      <c r="R19772" s="32"/>
      <c r="S19772" s="32"/>
      <c r="T19772" s="32"/>
    </row>
    <row r="19773" spans="16:20" x14ac:dyDescent="0.35">
      <c r="P19773" s="33"/>
      <c r="Q19773" s="32"/>
      <c r="R19773" s="32"/>
      <c r="S19773" s="32"/>
      <c r="T19773" s="32"/>
    </row>
    <row r="19774" spans="16:20" x14ac:dyDescent="0.35">
      <c r="P19774" s="33"/>
      <c r="Q19774" s="32"/>
      <c r="R19774" s="32"/>
      <c r="S19774" s="32"/>
      <c r="T19774" s="32"/>
    </row>
    <row r="19775" spans="16:20" x14ac:dyDescent="0.35">
      <c r="P19775" s="33"/>
      <c r="Q19775" s="32"/>
      <c r="R19775" s="32"/>
      <c r="S19775" s="32"/>
      <c r="T19775" s="32"/>
    </row>
    <row r="19776" spans="16:20" x14ac:dyDescent="0.35">
      <c r="P19776" s="33"/>
      <c r="Q19776" s="32"/>
      <c r="R19776" s="32"/>
      <c r="S19776" s="32"/>
      <c r="T19776" s="32"/>
    </row>
    <row r="19777" spans="16:20" x14ac:dyDescent="0.35">
      <c r="P19777" s="33"/>
      <c r="Q19777" s="32"/>
      <c r="R19777" s="32"/>
      <c r="S19777" s="32"/>
      <c r="T19777" s="32"/>
    </row>
    <row r="19778" spans="16:20" x14ac:dyDescent="0.35">
      <c r="P19778" s="33"/>
      <c r="Q19778" s="32"/>
      <c r="R19778" s="32"/>
      <c r="S19778" s="32"/>
      <c r="T19778" s="32"/>
    </row>
    <row r="19779" spans="16:20" x14ac:dyDescent="0.35">
      <c r="P19779" s="33"/>
      <c r="Q19779" s="32"/>
      <c r="R19779" s="32"/>
      <c r="S19779" s="32"/>
      <c r="T19779" s="32"/>
    </row>
    <row r="19780" spans="16:20" x14ac:dyDescent="0.35">
      <c r="P19780" s="33"/>
      <c r="Q19780" s="32"/>
      <c r="R19780" s="32"/>
      <c r="S19780" s="32"/>
      <c r="T19780" s="32"/>
    </row>
    <row r="19781" spans="16:20" x14ac:dyDescent="0.35">
      <c r="P19781" s="33"/>
      <c r="Q19781" s="32"/>
      <c r="R19781" s="32"/>
      <c r="S19781" s="32"/>
      <c r="T19781" s="32"/>
    </row>
    <row r="19782" spans="16:20" x14ac:dyDescent="0.35">
      <c r="P19782" s="33"/>
      <c r="Q19782" s="32"/>
      <c r="R19782" s="32"/>
      <c r="S19782" s="32"/>
      <c r="T19782" s="32"/>
    </row>
    <row r="19783" spans="16:20" x14ac:dyDescent="0.35">
      <c r="P19783" s="33"/>
      <c r="Q19783" s="32"/>
      <c r="R19783" s="32"/>
      <c r="S19783" s="32"/>
      <c r="T19783" s="32"/>
    </row>
    <row r="19784" spans="16:20" x14ac:dyDescent="0.35">
      <c r="P19784" s="33"/>
      <c r="Q19784" s="32"/>
      <c r="R19784" s="32"/>
      <c r="S19784" s="32"/>
      <c r="T19784" s="32"/>
    </row>
    <row r="19785" spans="16:20" x14ac:dyDescent="0.35">
      <c r="P19785" s="33"/>
      <c r="Q19785" s="32"/>
      <c r="R19785" s="32"/>
      <c r="S19785" s="32"/>
      <c r="T19785" s="32"/>
    </row>
    <row r="19786" spans="16:20" x14ac:dyDescent="0.35">
      <c r="P19786" s="33"/>
      <c r="Q19786" s="32"/>
      <c r="R19786" s="32"/>
      <c r="S19786" s="32"/>
      <c r="T19786" s="32"/>
    </row>
    <row r="19787" spans="16:20" x14ac:dyDescent="0.35">
      <c r="P19787" s="33"/>
      <c r="Q19787" s="32"/>
      <c r="R19787" s="32"/>
      <c r="S19787" s="32"/>
      <c r="T19787" s="32"/>
    </row>
    <row r="19788" spans="16:20" x14ac:dyDescent="0.35">
      <c r="P19788" s="33"/>
      <c r="Q19788" s="32"/>
      <c r="R19788" s="32"/>
      <c r="S19788" s="32"/>
      <c r="T19788" s="32"/>
    </row>
    <row r="19789" spans="16:20" x14ac:dyDescent="0.35">
      <c r="P19789" s="33"/>
      <c r="Q19789" s="32"/>
      <c r="R19789" s="32"/>
      <c r="S19789" s="32"/>
      <c r="T19789" s="32"/>
    </row>
    <row r="19790" spans="16:20" x14ac:dyDescent="0.35">
      <c r="P19790" s="33"/>
      <c r="Q19790" s="32"/>
      <c r="R19790" s="32"/>
      <c r="S19790" s="32"/>
      <c r="T19790" s="32"/>
    </row>
    <row r="19791" spans="16:20" x14ac:dyDescent="0.35">
      <c r="P19791" s="33"/>
      <c r="Q19791" s="32"/>
      <c r="R19791" s="32"/>
      <c r="S19791" s="32"/>
      <c r="T19791" s="32"/>
    </row>
    <row r="19792" spans="16:20" x14ac:dyDescent="0.35">
      <c r="P19792" s="33"/>
      <c r="Q19792" s="32"/>
      <c r="R19792" s="32"/>
      <c r="S19792" s="32"/>
      <c r="T19792" s="32"/>
    </row>
    <row r="19793" spans="16:20" x14ac:dyDescent="0.35">
      <c r="P19793" s="33"/>
      <c r="Q19793" s="32"/>
      <c r="R19793" s="32"/>
      <c r="S19793" s="32"/>
      <c r="T19793" s="32"/>
    </row>
    <row r="19794" spans="16:20" x14ac:dyDescent="0.35">
      <c r="P19794" s="33"/>
      <c r="Q19794" s="32"/>
      <c r="R19794" s="32"/>
      <c r="S19794" s="32"/>
      <c r="T19794" s="32"/>
    </row>
    <row r="19795" spans="16:20" x14ac:dyDescent="0.35">
      <c r="P19795" s="33"/>
      <c r="Q19795" s="32"/>
      <c r="R19795" s="32"/>
      <c r="S19795" s="32"/>
      <c r="T19795" s="32"/>
    </row>
    <row r="19796" spans="16:20" x14ac:dyDescent="0.35">
      <c r="P19796" s="33"/>
      <c r="Q19796" s="32"/>
      <c r="R19796" s="32"/>
      <c r="S19796" s="32"/>
      <c r="T19796" s="32"/>
    </row>
    <row r="19797" spans="16:20" x14ac:dyDescent="0.35">
      <c r="P19797" s="33"/>
      <c r="Q19797" s="32"/>
      <c r="R19797" s="32"/>
      <c r="S19797" s="32"/>
      <c r="T19797" s="32"/>
    </row>
    <row r="19798" spans="16:20" x14ac:dyDescent="0.35">
      <c r="P19798" s="33"/>
      <c r="Q19798" s="32"/>
      <c r="R19798" s="32"/>
      <c r="S19798" s="32"/>
      <c r="T19798" s="32"/>
    </row>
    <row r="19799" spans="16:20" x14ac:dyDescent="0.35">
      <c r="P19799" s="33"/>
      <c r="Q19799" s="32"/>
      <c r="R19799" s="32"/>
      <c r="S19799" s="32"/>
      <c r="T19799" s="32"/>
    </row>
    <row r="19800" spans="16:20" x14ac:dyDescent="0.35">
      <c r="P19800" s="33"/>
      <c r="Q19800" s="32"/>
      <c r="R19800" s="32"/>
      <c r="S19800" s="32"/>
      <c r="T19800" s="32"/>
    </row>
    <row r="19801" spans="16:20" x14ac:dyDescent="0.35">
      <c r="P19801" s="33"/>
      <c r="Q19801" s="32"/>
      <c r="R19801" s="32"/>
      <c r="S19801" s="32"/>
      <c r="T19801" s="32"/>
    </row>
    <row r="19802" spans="16:20" x14ac:dyDescent="0.35">
      <c r="P19802" s="33"/>
      <c r="Q19802" s="32"/>
      <c r="R19802" s="32"/>
      <c r="S19802" s="32"/>
      <c r="T19802" s="32"/>
    </row>
    <row r="19803" spans="16:20" x14ac:dyDescent="0.35">
      <c r="P19803" s="33"/>
      <c r="Q19803" s="32"/>
      <c r="R19803" s="32"/>
      <c r="S19803" s="32"/>
      <c r="T19803" s="32"/>
    </row>
    <row r="19804" spans="16:20" x14ac:dyDescent="0.35">
      <c r="P19804" s="33"/>
      <c r="Q19804" s="32"/>
      <c r="R19804" s="32"/>
      <c r="S19804" s="32"/>
      <c r="T19804" s="32"/>
    </row>
    <row r="19805" spans="16:20" x14ac:dyDescent="0.35">
      <c r="P19805" s="33"/>
      <c r="Q19805" s="32"/>
      <c r="R19805" s="32"/>
      <c r="S19805" s="32"/>
      <c r="T19805" s="32"/>
    </row>
    <row r="19806" spans="16:20" x14ac:dyDescent="0.35">
      <c r="P19806" s="33"/>
      <c r="Q19806" s="32"/>
      <c r="R19806" s="32"/>
      <c r="S19806" s="32"/>
      <c r="T19806" s="32"/>
    </row>
    <row r="19807" spans="16:20" x14ac:dyDescent="0.35">
      <c r="P19807" s="33"/>
      <c r="Q19807" s="32"/>
      <c r="R19807" s="32"/>
      <c r="S19807" s="32"/>
      <c r="T19807" s="32"/>
    </row>
    <row r="19808" spans="16:20" x14ac:dyDescent="0.35">
      <c r="P19808" s="33"/>
      <c r="Q19808" s="32"/>
      <c r="R19808" s="32"/>
      <c r="S19808" s="32"/>
      <c r="T19808" s="32"/>
    </row>
    <row r="19809" spans="16:20" x14ac:dyDescent="0.35">
      <c r="P19809" s="33"/>
      <c r="Q19809" s="32"/>
      <c r="R19809" s="32"/>
      <c r="S19809" s="32"/>
      <c r="T19809" s="32"/>
    </row>
    <row r="19810" spans="16:20" x14ac:dyDescent="0.35">
      <c r="P19810" s="33"/>
      <c r="Q19810" s="32"/>
      <c r="R19810" s="32"/>
      <c r="S19810" s="32"/>
      <c r="T19810" s="32"/>
    </row>
    <row r="19811" spans="16:20" x14ac:dyDescent="0.35">
      <c r="P19811" s="33"/>
      <c r="Q19811" s="32"/>
      <c r="R19811" s="32"/>
      <c r="S19811" s="32"/>
      <c r="T19811" s="32"/>
    </row>
    <row r="19812" spans="16:20" x14ac:dyDescent="0.35">
      <c r="P19812" s="33"/>
      <c r="Q19812" s="32"/>
      <c r="R19812" s="32"/>
      <c r="S19812" s="32"/>
      <c r="T19812" s="32"/>
    </row>
    <row r="19813" spans="16:20" x14ac:dyDescent="0.35">
      <c r="P19813" s="33"/>
      <c r="Q19813" s="32"/>
      <c r="R19813" s="32"/>
      <c r="S19813" s="32"/>
      <c r="T19813" s="32"/>
    </row>
    <row r="19814" spans="16:20" x14ac:dyDescent="0.35">
      <c r="P19814" s="33"/>
      <c r="Q19814" s="32"/>
      <c r="R19814" s="32"/>
      <c r="S19814" s="32"/>
      <c r="T19814" s="32"/>
    </row>
    <row r="19815" spans="16:20" x14ac:dyDescent="0.35">
      <c r="P19815" s="33"/>
      <c r="Q19815" s="32"/>
      <c r="R19815" s="32"/>
      <c r="S19815" s="32"/>
      <c r="T19815" s="32"/>
    </row>
    <row r="19816" spans="16:20" x14ac:dyDescent="0.35">
      <c r="P19816" s="33"/>
      <c r="Q19816" s="32"/>
      <c r="R19816" s="32"/>
      <c r="S19816" s="32"/>
      <c r="T19816" s="32"/>
    </row>
    <row r="19817" spans="16:20" x14ac:dyDescent="0.35">
      <c r="P19817" s="33"/>
      <c r="Q19817" s="32"/>
      <c r="R19817" s="32"/>
      <c r="S19817" s="32"/>
      <c r="T19817" s="32"/>
    </row>
    <row r="19818" spans="16:20" x14ac:dyDescent="0.35">
      <c r="P19818" s="33"/>
      <c r="Q19818" s="32"/>
      <c r="R19818" s="32"/>
      <c r="S19818" s="32"/>
      <c r="T19818" s="32"/>
    </row>
    <row r="19819" spans="16:20" x14ac:dyDescent="0.35">
      <c r="P19819" s="33"/>
      <c r="Q19819" s="32"/>
      <c r="R19819" s="32"/>
      <c r="S19819" s="32"/>
      <c r="T19819" s="32"/>
    </row>
    <row r="19820" spans="16:20" x14ac:dyDescent="0.35">
      <c r="P19820" s="33"/>
      <c r="Q19820" s="32"/>
      <c r="R19820" s="32"/>
      <c r="S19820" s="32"/>
      <c r="T19820" s="32"/>
    </row>
    <row r="19821" spans="16:20" x14ac:dyDescent="0.35">
      <c r="P19821" s="33"/>
      <c r="Q19821" s="32"/>
      <c r="R19821" s="32"/>
      <c r="S19821" s="32"/>
      <c r="T19821" s="32"/>
    </row>
    <row r="19822" spans="16:20" x14ac:dyDescent="0.35">
      <c r="P19822" s="33"/>
      <c r="Q19822" s="32"/>
      <c r="R19822" s="32"/>
      <c r="S19822" s="32"/>
      <c r="T19822" s="32"/>
    </row>
    <row r="19823" spans="16:20" x14ac:dyDescent="0.35">
      <c r="P19823" s="33"/>
      <c r="Q19823" s="32"/>
      <c r="R19823" s="32"/>
      <c r="S19823" s="32"/>
      <c r="T19823" s="32"/>
    </row>
    <row r="19824" spans="16:20" x14ac:dyDescent="0.35">
      <c r="P19824" s="33"/>
      <c r="Q19824" s="32"/>
      <c r="R19824" s="32"/>
      <c r="S19824" s="32"/>
      <c r="T19824" s="32"/>
    </row>
    <row r="19825" spans="16:20" x14ac:dyDescent="0.35">
      <c r="P19825" s="33"/>
      <c r="Q19825" s="32"/>
      <c r="R19825" s="32"/>
      <c r="S19825" s="32"/>
      <c r="T19825" s="32"/>
    </row>
    <row r="19826" spans="16:20" x14ac:dyDescent="0.35">
      <c r="P19826" s="33"/>
      <c r="Q19826" s="32"/>
      <c r="R19826" s="32"/>
      <c r="S19826" s="32"/>
      <c r="T19826" s="32"/>
    </row>
    <row r="19827" spans="16:20" x14ac:dyDescent="0.35">
      <c r="P19827" s="33"/>
      <c r="Q19827" s="32"/>
      <c r="R19827" s="32"/>
      <c r="S19827" s="32"/>
      <c r="T19827" s="32"/>
    </row>
    <row r="19828" spans="16:20" x14ac:dyDescent="0.35">
      <c r="P19828" s="33"/>
      <c r="Q19828" s="32"/>
      <c r="R19828" s="32"/>
      <c r="S19828" s="32"/>
      <c r="T19828" s="32"/>
    </row>
    <row r="19829" spans="16:20" x14ac:dyDescent="0.35">
      <c r="P19829" s="33"/>
      <c r="Q19829" s="32"/>
      <c r="R19829" s="32"/>
      <c r="S19829" s="32"/>
      <c r="T19829" s="32"/>
    </row>
    <row r="19830" spans="16:20" x14ac:dyDescent="0.35">
      <c r="P19830" s="33"/>
      <c r="Q19830" s="32"/>
      <c r="R19830" s="32"/>
      <c r="S19830" s="32"/>
      <c r="T19830" s="32"/>
    </row>
    <row r="19831" spans="16:20" x14ac:dyDescent="0.35">
      <c r="P19831" s="33"/>
      <c r="Q19831" s="32"/>
      <c r="R19831" s="32"/>
      <c r="S19831" s="32"/>
      <c r="T19831" s="32"/>
    </row>
    <row r="19832" spans="16:20" x14ac:dyDescent="0.35">
      <c r="P19832" s="33"/>
      <c r="Q19832" s="32"/>
      <c r="R19832" s="32"/>
      <c r="S19832" s="32"/>
      <c r="T19832" s="32"/>
    </row>
    <row r="19833" spans="16:20" x14ac:dyDescent="0.35">
      <c r="P19833" s="33"/>
      <c r="Q19833" s="32"/>
      <c r="R19833" s="32"/>
      <c r="S19833" s="32"/>
      <c r="T19833" s="32"/>
    </row>
    <row r="19834" spans="16:20" x14ac:dyDescent="0.35">
      <c r="P19834" s="33"/>
      <c r="Q19834" s="32"/>
      <c r="R19834" s="32"/>
      <c r="S19834" s="32"/>
      <c r="T19834" s="32"/>
    </row>
    <row r="19835" spans="16:20" x14ac:dyDescent="0.35">
      <c r="P19835" s="33"/>
      <c r="Q19835" s="32"/>
      <c r="R19835" s="32"/>
      <c r="S19835" s="32"/>
      <c r="T19835" s="32"/>
    </row>
    <row r="19836" spans="16:20" x14ac:dyDescent="0.35">
      <c r="P19836" s="33"/>
      <c r="Q19836" s="32"/>
      <c r="R19836" s="32"/>
      <c r="S19836" s="32"/>
      <c r="T19836" s="32"/>
    </row>
    <row r="19837" spans="16:20" x14ac:dyDescent="0.35">
      <c r="P19837" s="33"/>
      <c r="Q19837" s="32"/>
      <c r="R19837" s="32"/>
      <c r="S19837" s="32"/>
      <c r="T19837" s="32"/>
    </row>
    <row r="19838" spans="16:20" x14ac:dyDescent="0.35">
      <c r="P19838" s="33"/>
      <c r="Q19838" s="32"/>
      <c r="R19838" s="32"/>
      <c r="S19838" s="32"/>
      <c r="T19838" s="32"/>
    </row>
    <row r="19839" spans="16:20" x14ac:dyDescent="0.35">
      <c r="P19839" s="33"/>
      <c r="Q19839" s="32"/>
      <c r="R19839" s="32"/>
      <c r="S19839" s="32"/>
      <c r="T19839" s="32"/>
    </row>
    <row r="19840" spans="16:20" x14ac:dyDescent="0.35">
      <c r="P19840" s="33"/>
      <c r="Q19840" s="32"/>
      <c r="R19840" s="32"/>
      <c r="S19840" s="32"/>
      <c r="T19840" s="32"/>
    </row>
    <row r="19841" spans="16:20" x14ac:dyDescent="0.35">
      <c r="P19841" s="33"/>
      <c r="Q19841" s="32"/>
      <c r="R19841" s="32"/>
      <c r="S19841" s="32"/>
      <c r="T19841" s="32"/>
    </row>
    <row r="19842" spans="16:20" x14ac:dyDescent="0.35">
      <c r="P19842" s="33"/>
      <c r="Q19842" s="32"/>
      <c r="R19842" s="32"/>
      <c r="S19842" s="32"/>
      <c r="T19842" s="32"/>
    </row>
    <row r="19843" spans="16:20" x14ac:dyDescent="0.35">
      <c r="P19843" s="33"/>
      <c r="Q19843" s="32"/>
      <c r="R19843" s="32"/>
      <c r="S19843" s="32"/>
      <c r="T19843" s="32"/>
    </row>
    <row r="19844" spans="16:20" x14ac:dyDescent="0.35">
      <c r="P19844" s="33"/>
      <c r="Q19844" s="32"/>
      <c r="R19844" s="32"/>
      <c r="S19844" s="32"/>
      <c r="T19844" s="32"/>
    </row>
    <row r="19845" spans="16:20" x14ac:dyDescent="0.35">
      <c r="P19845" s="33"/>
      <c r="Q19845" s="32"/>
      <c r="R19845" s="32"/>
      <c r="S19845" s="32"/>
      <c r="T19845" s="32"/>
    </row>
    <row r="19846" spans="16:20" x14ac:dyDescent="0.35">
      <c r="P19846" s="33"/>
      <c r="Q19846" s="32"/>
      <c r="R19846" s="32"/>
      <c r="S19846" s="32"/>
      <c r="T19846" s="32"/>
    </row>
    <row r="19847" spans="16:20" x14ac:dyDescent="0.35">
      <c r="P19847" s="33"/>
      <c r="Q19847" s="32"/>
      <c r="R19847" s="32"/>
      <c r="S19847" s="32"/>
      <c r="T19847" s="32"/>
    </row>
    <row r="19848" spans="16:20" x14ac:dyDescent="0.35">
      <c r="P19848" s="33"/>
      <c r="Q19848" s="32"/>
      <c r="R19848" s="32"/>
      <c r="S19848" s="32"/>
      <c r="T19848" s="32"/>
    </row>
    <row r="19849" spans="16:20" x14ac:dyDescent="0.35">
      <c r="P19849" s="33"/>
      <c r="Q19849" s="32"/>
      <c r="R19849" s="32"/>
      <c r="S19849" s="32"/>
      <c r="T19849" s="32"/>
    </row>
    <row r="19850" spans="16:20" x14ac:dyDescent="0.35">
      <c r="P19850" s="33"/>
      <c r="Q19850" s="32"/>
      <c r="R19850" s="32"/>
      <c r="S19850" s="32"/>
      <c r="T19850" s="32"/>
    </row>
    <row r="19851" spans="16:20" x14ac:dyDescent="0.35">
      <c r="P19851" s="33"/>
      <c r="Q19851" s="32"/>
      <c r="R19851" s="32"/>
      <c r="S19851" s="32"/>
      <c r="T19851" s="32"/>
    </row>
    <row r="19852" spans="16:20" x14ac:dyDescent="0.35">
      <c r="P19852" s="33"/>
      <c r="Q19852" s="32"/>
      <c r="R19852" s="32"/>
      <c r="S19852" s="32"/>
      <c r="T19852" s="32"/>
    </row>
    <row r="19853" spans="16:20" x14ac:dyDescent="0.35">
      <c r="P19853" s="33"/>
      <c r="Q19853" s="32"/>
      <c r="R19853" s="32"/>
      <c r="S19853" s="32"/>
      <c r="T19853" s="32"/>
    </row>
    <row r="19854" spans="16:20" x14ac:dyDescent="0.35">
      <c r="P19854" s="33"/>
      <c r="Q19854" s="32"/>
      <c r="R19854" s="32"/>
      <c r="S19854" s="32"/>
      <c r="T19854" s="32"/>
    </row>
    <row r="19855" spans="16:20" x14ac:dyDescent="0.35">
      <c r="P19855" s="33"/>
      <c r="Q19855" s="32"/>
      <c r="R19855" s="32"/>
      <c r="S19855" s="32"/>
      <c r="T19855" s="32"/>
    </row>
    <row r="19856" spans="16:20" x14ac:dyDescent="0.35">
      <c r="P19856" s="33"/>
      <c r="Q19856" s="32"/>
      <c r="R19856" s="32"/>
      <c r="S19856" s="32"/>
      <c r="T19856" s="32"/>
    </row>
    <row r="19857" spans="16:20" x14ac:dyDescent="0.35">
      <c r="P19857" s="33"/>
      <c r="Q19857" s="32"/>
      <c r="R19857" s="32"/>
      <c r="S19857" s="32"/>
      <c r="T19857" s="32"/>
    </row>
    <row r="19858" spans="16:20" x14ac:dyDescent="0.35">
      <c r="P19858" s="33"/>
      <c r="Q19858" s="32"/>
      <c r="R19858" s="32"/>
      <c r="S19858" s="32"/>
      <c r="T19858" s="32"/>
    </row>
    <row r="19859" spans="16:20" x14ac:dyDescent="0.35">
      <c r="P19859" s="33"/>
      <c r="Q19859" s="32"/>
      <c r="R19859" s="32"/>
      <c r="S19859" s="32"/>
      <c r="T19859" s="32"/>
    </row>
    <row r="19860" spans="16:20" x14ac:dyDescent="0.35">
      <c r="P19860" s="33"/>
      <c r="Q19860" s="32"/>
      <c r="R19860" s="32"/>
      <c r="S19860" s="32"/>
      <c r="T19860" s="32"/>
    </row>
    <row r="19861" spans="16:20" x14ac:dyDescent="0.35">
      <c r="P19861" s="33"/>
      <c r="Q19861" s="32"/>
      <c r="R19861" s="32"/>
      <c r="S19861" s="32"/>
      <c r="T19861" s="32"/>
    </row>
    <row r="19862" spans="16:20" x14ac:dyDescent="0.35">
      <c r="P19862" s="33"/>
      <c r="Q19862" s="32"/>
      <c r="R19862" s="32"/>
      <c r="S19862" s="32"/>
      <c r="T19862" s="32"/>
    </row>
    <row r="19863" spans="16:20" x14ac:dyDescent="0.35">
      <c r="P19863" s="33"/>
      <c r="Q19863" s="32"/>
      <c r="R19863" s="32"/>
      <c r="S19863" s="32"/>
      <c r="T19863" s="32"/>
    </row>
    <row r="19864" spans="16:20" x14ac:dyDescent="0.35">
      <c r="P19864" s="33"/>
      <c r="Q19864" s="32"/>
      <c r="R19864" s="32"/>
      <c r="S19864" s="32"/>
      <c r="T19864" s="32"/>
    </row>
    <row r="19865" spans="16:20" x14ac:dyDescent="0.35">
      <c r="P19865" s="33"/>
      <c r="Q19865" s="32"/>
      <c r="R19865" s="32"/>
      <c r="S19865" s="32"/>
      <c r="T19865" s="32"/>
    </row>
    <row r="19866" spans="16:20" x14ac:dyDescent="0.35">
      <c r="P19866" s="33"/>
      <c r="Q19866" s="32"/>
      <c r="R19866" s="32"/>
      <c r="S19866" s="32"/>
      <c r="T19866" s="32"/>
    </row>
    <row r="19867" spans="16:20" x14ac:dyDescent="0.35">
      <c r="P19867" s="33"/>
      <c r="Q19867" s="32"/>
      <c r="R19867" s="32"/>
      <c r="S19867" s="32"/>
      <c r="T19867" s="32"/>
    </row>
    <row r="19868" spans="16:20" x14ac:dyDescent="0.35">
      <c r="P19868" s="33"/>
      <c r="Q19868" s="32"/>
      <c r="R19868" s="32"/>
      <c r="S19868" s="32"/>
      <c r="T19868" s="32"/>
    </row>
    <row r="19869" spans="16:20" x14ac:dyDescent="0.35">
      <c r="P19869" s="33"/>
      <c r="Q19869" s="32"/>
      <c r="R19869" s="32"/>
      <c r="S19869" s="32"/>
      <c r="T19869" s="32"/>
    </row>
    <row r="19870" spans="16:20" x14ac:dyDescent="0.35">
      <c r="P19870" s="33"/>
      <c r="Q19870" s="32"/>
      <c r="R19870" s="32"/>
      <c r="S19870" s="32"/>
      <c r="T19870" s="32"/>
    </row>
    <row r="19871" spans="16:20" x14ac:dyDescent="0.35">
      <c r="P19871" s="33"/>
      <c r="Q19871" s="32"/>
      <c r="R19871" s="32"/>
      <c r="S19871" s="32"/>
      <c r="T19871" s="32"/>
    </row>
    <row r="19872" spans="16:20" x14ac:dyDescent="0.35">
      <c r="P19872" s="33"/>
      <c r="Q19872" s="32"/>
      <c r="R19872" s="32"/>
      <c r="S19872" s="32"/>
      <c r="T19872" s="32"/>
    </row>
    <row r="19873" spans="16:20" x14ac:dyDescent="0.35">
      <c r="P19873" s="33"/>
      <c r="Q19873" s="32"/>
      <c r="R19873" s="32"/>
      <c r="S19873" s="32"/>
      <c r="T19873" s="32"/>
    </row>
    <row r="19874" spans="16:20" x14ac:dyDescent="0.35">
      <c r="P19874" s="33"/>
      <c r="Q19874" s="32"/>
      <c r="R19874" s="32"/>
      <c r="S19874" s="32"/>
      <c r="T19874" s="32"/>
    </row>
    <row r="19875" spans="16:20" x14ac:dyDescent="0.35">
      <c r="P19875" s="33"/>
      <c r="Q19875" s="32"/>
      <c r="R19875" s="32"/>
      <c r="S19875" s="32"/>
      <c r="T19875" s="32"/>
    </row>
    <row r="19876" spans="16:20" x14ac:dyDescent="0.35">
      <c r="P19876" s="33"/>
      <c r="Q19876" s="32"/>
      <c r="R19876" s="32"/>
      <c r="S19876" s="32"/>
      <c r="T19876" s="32"/>
    </row>
    <row r="19877" spans="16:20" x14ac:dyDescent="0.35">
      <c r="P19877" s="33"/>
      <c r="Q19877" s="32"/>
      <c r="R19877" s="32"/>
      <c r="S19877" s="32"/>
      <c r="T19877" s="32"/>
    </row>
    <row r="19878" spans="16:20" x14ac:dyDescent="0.35">
      <c r="P19878" s="33"/>
      <c r="Q19878" s="32"/>
      <c r="R19878" s="32"/>
      <c r="S19878" s="32"/>
      <c r="T19878" s="32"/>
    </row>
    <row r="19879" spans="16:20" x14ac:dyDescent="0.35">
      <c r="P19879" s="33"/>
      <c r="Q19879" s="32"/>
      <c r="R19879" s="32"/>
      <c r="S19879" s="32"/>
      <c r="T19879" s="32"/>
    </row>
    <row r="19880" spans="16:20" x14ac:dyDescent="0.35">
      <c r="P19880" s="33"/>
      <c r="Q19880" s="32"/>
      <c r="R19880" s="32"/>
      <c r="S19880" s="32"/>
      <c r="T19880" s="32"/>
    </row>
    <row r="19881" spans="16:20" x14ac:dyDescent="0.35">
      <c r="P19881" s="33"/>
      <c r="Q19881" s="32"/>
      <c r="R19881" s="32"/>
      <c r="S19881" s="32"/>
      <c r="T19881" s="32"/>
    </row>
    <row r="19882" spans="16:20" x14ac:dyDescent="0.35">
      <c r="P19882" s="33"/>
      <c r="Q19882" s="32"/>
      <c r="R19882" s="32"/>
      <c r="S19882" s="32"/>
      <c r="T19882" s="32"/>
    </row>
    <row r="19883" spans="16:20" x14ac:dyDescent="0.35">
      <c r="P19883" s="33"/>
      <c r="Q19883" s="32"/>
      <c r="R19883" s="32"/>
      <c r="S19883" s="32"/>
      <c r="T19883" s="32"/>
    </row>
    <row r="19884" spans="16:20" x14ac:dyDescent="0.35">
      <c r="P19884" s="33"/>
      <c r="Q19884" s="32"/>
      <c r="R19884" s="32"/>
      <c r="S19884" s="32"/>
      <c r="T19884" s="32"/>
    </row>
    <row r="19885" spans="16:20" x14ac:dyDescent="0.35">
      <c r="P19885" s="33"/>
      <c r="Q19885" s="32"/>
      <c r="R19885" s="32"/>
      <c r="S19885" s="32"/>
      <c r="T19885" s="32"/>
    </row>
    <row r="19886" spans="16:20" x14ac:dyDescent="0.35">
      <c r="P19886" s="33"/>
      <c r="Q19886" s="32"/>
      <c r="R19886" s="32"/>
      <c r="S19886" s="32"/>
      <c r="T19886" s="32"/>
    </row>
    <row r="19887" spans="16:20" x14ac:dyDescent="0.35">
      <c r="P19887" s="33"/>
      <c r="Q19887" s="32"/>
      <c r="R19887" s="32"/>
      <c r="S19887" s="32"/>
      <c r="T19887" s="32"/>
    </row>
    <row r="19888" spans="16:20" x14ac:dyDescent="0.35">
      <c r="P19888" s="33"/>
      <c r="Q19888" s="32"/>
      <c r="R19888" s="32"/>
      <c r="S19888" s="32"/>
      <c r="T19888" s="32"/>
    </row>
    <row r="19889" spans="16:20" x14ac:dyDescent="0.35">
      <c r="P19889" s="33"/>
      <c r="Q19889" s="32"/>
      <c r="R19889" s="32"/>
      <c r="S19889" s="32"/>
      <c r="T19889" s="32"/>
    </row>
    <row r="19890" spans="16:20" x14ac:dyDescent="0.35">
      <c r="P19890" s="33"/>
      <c r="Q19890" s="32"/>
      <c r="R19890" s="32"/>
      <c r="S19890" s="32"/>
      <c r="T19890" s="32"/>
    </row>
    <row r="19891" spans="16:20" x14ac:dyDescent="0.35">
      <c r="P19891" s="33"/>
      <c r="Q19891" s="32"/>
      <c r="R19891" s="32"/>
      <c r="S19891" s="32"/>
      <c r="T19891" s="32"/>
    </row>
    <row r="19892" spans="16:20" x14ac:dyDescent="0.35">
      <c r="P19892" s="33"/>
      <c r="Q19892" s="32"/>
      <c r="R19892" s="32"/>
      <c r="S19892" s="32"/>
      <c r="T19892" s="32"/>
    </row>
    <row r="19893" spans="16:20" x14ac:dyDescent="0.35">
      <c r="P19893" s="33"/>
      <c r="Q19893" s="32"/>
      <c r="R19893" s="32"/>
      <c r="S19893" s="32"/>
      <c r="T19893" s="32"/>
    </row>
    <row r="19894" spans="16:20" x14ac:dyDescent="0.35">
      <c r="P19894" s="33"/>
      <c r="Q19894" s="32"/>
      <c r="R19894" s="32"/>
      <c r="S19894" s="32"/>
      <c r="T19894" s="32"/>
    </row>
    <row r="19895" spans="16:20" x14ac:dyDescent="0.35">
      <c r="P19895" s="33"/>
      <c r="Q19895" s="32"/>
      <c r="R19895" s="32"/>
      <c r="S19895" s="32"/>
      <c r="T19895" s="32"/>
    </row>
    <row r="19896" spans="16:20" x14ac:dyDescent="0.35">
      <c r="P19896" s="33"/>
      <c r="Q19896" s="32"/>
      <c r="R19896" s="32"/>
      <c r="S19896" s="32"/>
      <c r="T19896" s="32"/>
    </row>
    <row r="19897" spans="16:20" x14ac:dyDescent="0.35">
      <c r="P19897" s="33"/>
      <c r="Q19897" s="32"/>
      <c r="R19897" s="32"/>
      <c r="S19897" s="32"/>
      <c r="T19897" s="32"/>
    </row>
    <row r="19898" spans="16:20" x14ac:dyDescent="0.35">
      <c r="P19898" s="33"/>
      <c r="Q19898" s="32"/>
      <c r="R19898" s="32"/>
      <c r="S19898" s="32"/>
      <c r="T19898" s="32"/>
    </row>
    <row r="19899" spans="16:20" x14ac:dyDescent="0.35">
      <c r="P19899" s="33"/>
      <c r="Q19899" s="32"/>
      <c r="R19899" s="32"/>
      <c r="S19899" s="32"/>
      <c r="T19899" s="32"/>
    </row>
    <row r="19900" spans="16:20" x14ac:dyDescent="0.35">
      <c r="P19900" s="33"/>
      <c r="Q19900" s="32"/>
      <c r="R19900" s="32"/>
      <c r="S19900" s="32"/>
      <c r="T19900" s="32"/>
    </row>
    <row r="19901" spans="16:20" x14ac:dyDescent="0.35">
      <c r="P19901" s="33"/>
      <c r="Q19901" s="32"/>
      <c r="R19901" s="32"/>
      <c r="S19901" s="32"/>
      <c r="T19901" s="32"/>
    </row>
    <row r="19902" spans="16:20" x14ac:dyDescent="0.35">
      <c r="P19902" s="33"/>
      <c r="Q19902" s="32"/>
      <c r="R19902" s="32"/>
      <c r="S19902" s="32"/>
      <c r="T19902" s="32"/>
    </row>
    <row r="19903" spans="16:20" x14ac:dyDescent="0.35">
      <c r="P19903" s="33"/>
      <c r="Q19903" s="32"/>
      <c r="R19903" s="32"/>
      <c r="S19903" s="32"/>
      <c r="T19903" s="32"/>
    </row>
    <row r="19904" spans="16:20" x14ac:dyDescent="0.35">
      <c r="P19904" s="33"/>
      <c r="Q19904" s="32"/>
      <c r="R19904" s="32"/>
      <c r="S19904" s="32"/>
      <c r="T19904" s="32"/>
    </row>
    <row r="19905" spans="16:20" x14ac:dyDescent="0.35">
      <c r="P19905" s="33"/>
      <c r="Q19905" s="32"/>
      <c r="R19905" s="32"/>
      <c r="S19905" s="32"/>
      <c r="T19905" s="32"/>
    </row>
    <row r="19906" spans="16:20" x14ac:dyDescent="0.35">
      <c r="P19906" s="33"/>
      <c r="Q19906" s="32"/>
      <c r="R19906" s="32"/>
      <c r="S19906" s="32"/>
      <c r="T19906" s="32"/>
    </row>
    <row r="19907" spans="16:20" x14ac:dyDescent="0.35">
      <c r="P19907" s="33"/>
      <c r="Q19907" s="32"/>
      <c r="R19907" s="32"/>
      <c r="S19907" s="32"/>
      <c r="T19907" s="32"/>
    </row>
    <row r="19908" spans="16:20" x14ac:dyDescent="0.35">
      <c r="P19908" s="33"/>
      <c r="Q19908" s="32"/>
      <c r="R19908" s="32"/>
      <c r="S19908" s="32"/>
      <c r="T19908" s="32"/>
    </row>
    <row r="19909" spans="16:20" x14ac:dyDescent="0.35">
      <c r="P19909" s="33"/>
      <c r="Q19909" s="32"/>
      <c r="R19909" s="32"/>
      <c r="S19909" s="32"/>
      <c r="T19909" s="32"/>
    </row>
    <row r="19910" spans="16:20" x14ac:dyDescent="0.35">
      <c r="P19910" s="33"/>
      <c r="Q19910" s="32"/>
      <c r="R19910" s="32"/>
      <c r="S19910" s="32"/>
      <c r="T19910" s="32"/>
    </row>
    <row r="19911" spans="16:20" x14ac:dyDescent="0.35">
      <c r="P19911" s="33"/>
      <c r="Q19911" s="32"/>
      <c r="R19911" s="32"/>
      <c r="S19911" s="32"/>
      <c r="T19911" s="32"/>
    </row>
    <row r="19912" spans="16:20" x14ac:dyDescent="0.35">
      <c r="P19912" s="33"/>
      <c r="Q19912" s="32"/>
      <c r="R19912" s="32"/>
      <c r="S19912" s="32"/>
      <c r="T19912" s="32"/>
    </row>
    <row r="19913" spans="16:20" x14ac:dyDescent="0.35">
      <c r="P19913" s="33"/>
      <c r="Q19913" s="32"/>
      <c r="R19913" s="32"/>
      <c r="S19913" s="32"/>
      <c r="T19913" s="32"/>
    </row>
    <row r="19914" spans="16:20" x14ac:dyDescent="0.35">
      <c r="P19914" s="33"/>
      <c r="Q19914" s="32"/>
      <c r="R19914" s="32"/>
      <c r="S19914" s="32"/>
      <c r="T19914" s="32"/>
    </row>
    <row r="19915" spans="16:20" x14ac:dyDescent="0.35">
      <c r="P19915" s="33"/>
      <c r="Q19915" s="32"/>
      <c r="R19915" s="32"/>
      <c r="S19915" s="32"/>
      <c r="T19915" s="32"/>
    </row>
    <row r="19916" spans="16:20" x14ac:dyDescent="0.35">
      <c r="P19916" s="33"/>
      <c r="Q19916" s="32"/>
      <c r="R19916" s="32"/>
      <c r="S19916" s="32"/>
      <c r="T19916" s="32"/>
    </row>
    <row r="19917" spans="16:20" x14ac:dyDescent="0.35">
      <c r="P19917" s="33"/>
      <c r="Q19917" s="32"/>
      <c r="R19917" s="32"/>
      <c r="S19917" s="32"/>
      <c r="T19917" s="32"/>
    </row>
    <row r="19918" spans="16:20" x14ac:dyDescent="0.35">
      <c r="P19918" s="33"/>
      <c r="Q19918" s="32"/>
      <c r="R19918" s="32"/>
      <c r="S19918" s="32"/>
      <c r="T19918" s="32"/>
    </row>
    <row r="19919" spans="16:20" x14ac:dyDescent="0.35">
      <c r="P19919" s="33"/>
      <c r="Q19919" s="32"/>
      <c r="R19919" s="32"/>
      <c r="S19919" s="32"/>
      <c r="T19919" s="32"/>
    </row>
    <row r="19920" spans="16:20" x14ac:dyDescent="0.35">
      <c r="P19920" s="33"/>
      <c r="Q19920" s="32"/>
      <c r="R19920" s="32"/>
      <c r="S19920" s="32"/>
      <c r="T19920" s="32"/>
    </row>
    <row r="19921" spans="16:20" x14ac:dyDescent="0.35">
      <c r="P19921" s="33"/>
      <c r="Q19921" s="32"/>
      <c r="R19921" s="32"/>
      <c r="S19921" s="32"/>
      <c r="T19921" s="32"/>
    </row>
    <row r="19922" spans="16:20" x14ac:dyDescent="0.35">
      <c r="P19922" s="33"/>
      <c r="Q19922" s="32"/>
      <c r="R19922" s="32"/>
      <c r="S19922" s="32"/>
      <c r="T19922" s="32"/>
    </row>
    <row r="19923" spans="16:20" x14ac:dyDescent="0.35">
      <c r="P19923" s="33"/>
      <c r="Q19923" s="32"/>
      <c r="R19923" s="32"/>
      <c r="S19923" s="32"/>
      <c r="T19923" s="32"/>
    </row>
    <row r="19924" spans="16:20" x14ac:dyDescent="0.35">
      <c r="P19924" s="33"/>
      <c r="Q19924" s="32"/>
      <c r="R19924" s="32"/>
      <c r="S19924" s="32"/>
      <c r="T19924" s="32"/>
    </row>
    <row r="19925" spans="16:20" x14ac:dyDescent="0.35">
      <c r="P19925" s="33"/>
      <c r="Q19925" s="32"/>
      <c r="R19925" s="32"/>
      <c r="S19925" s="32"/>
      <c r="T19925" s="32"/>
    </row>
    <row r="19926" spans="16:20" x14ac:dyDescent="0.35">
      <c r="P19926" s="33"/>
      <c r="Q19926" s="32"/>
      <c r="R19926" s="32"/>
      <c r="S19926" s="32"/>
      <c r="T19926" s="32"/>
    </row>
    <row r="19927" spans="16:20" x14ac:dyDescent="0.35">
      <c r="P19927" s="33"/>
      <c r="Q19927" s="32"/>
      <c r="R19927" s="32"/>
      <c r="S19927" s="32"/>
      <c r="T19927" s="32"/>
    </row>
    <row r="19928" spans="16:20" x14ac:dyDescent="0.35">
      <c r="P19928" s="33"/>
      <c r="Q19928" s="32"/>
      <c r="R19928" s="32"/>
      <c r="S19928" s="32"/>
      <c r="T19928" s="32"/>
    </row>
    <row r="19929" spans="16:20" x14ac:dyDescent="0.35">
      <c r="P19929" s="33"/>
      <c r="Q19929" s="32"/>
      <c r="R19929" s="32"/>
      <c r="S19929" s="32"/>
      <c r="T19929" s="32"/>
    </row>
    <row r="19930" spans="16:20" x14ac:dyDescent="0.35">
      <c r="P19930" s="33"/>
      <c r="Q19930" s="32"/>
      <c r="R19930" s="32"/>
      <c r="S19930" s="32"/>
      <c r="T19930" s="32"/>
    </row>
    <row r="19931" spans="16:20" x14ac:dyDescent="0.35">
      <c r="P19931" s="33"/>
      <c r="Q19931" s="32"/>
      <c r="R19931" s="32"/>
      <c r="S19931" s="32"/>
      <c r="T19931" s="32"/>
    </row>
    <row r="19932" spans="16:20" x14ac:dyDescent="0.35">
      <c r="P19932" s="33"/>
      <c r="Q19932" s="32"/>
      <c r="R19932" s="32"/>
      <c r="S19932" s="32"/>
      <c r="T19932" s="32"/>
    </row>
    <row r="19933" spans="16:20" x14ac:dyDescent="0.35">
      <c r="P19933" s="33"/>
      <c r="Q19933" s="32"/>
      <c r="R19933" s="32"/>
      <c r="S19933" s="32"/>
      <c r="T19933" s="32"/>
    </row>
    <row r="19934" spans="16:20" x14ac:dyDescent="0.35">
      <c r="P19934" s="33"/>
      <c r="Q19934" s="32"/>
      <c r="R19934" s="32"/>
      <c r="S19934" s="32"/>
      <c r="T19934" s="32"/>
    </row>
    <row r="19935" spans="16:20" x14ac:dyDescent="0.35">
      <c r="P19935" s="33"/>
      <c r="Q19935" s="32"/>
      <c r="R19935" s="32"/>
      <c r="S19935" s="32"/>
      <c r="T19935" s="32"/>
    </row>
    <row r="19936" spans="16:20" x14ac:dyDescent="0.35">
      <c r="P19936" s="33"/>
      <c r="Q19936" s="32"/>
      <c r="R19936" s="32"/>
      <c r="S19936" s="32"/>
      <c r="T19936" s="32"/>
    </row>
    <row r="19937" spans="16:20" x14ac:dyDescent="0.35">
      <c r="P19937" s="33"/>
      <c r="Q19937" s="32"/>
      <c r="R19937" s="32"/>
      <c r="S19937" s="32"/>
      <c r="T19937" s="32"/>
    </row>
    <row r="19938" spans="16:20" x14ac:dyDescent="0.35">
      <c r="P19938" s="33"/>
      <c r="Q19938" s="32"/>
      <c r="R19938" s="32"/>
      <c r="S19938" s="32"/>
      <c r="T19938" s="32"/>
    </row>
    <row r="19939" spans="16:20" x14ac:dyDescent="0.35">
      <c r="P19939" s="33"/>
      <c r="Q19939" s="32"/>
      <c r="R19939" s="32"/>
      <c r="S19939" s="32"/>
      <c r="T19939" s="32"/>
    </row>
    <row r="19940" spans="16:20" x14ac:dyDescent="0.35">
      <c r="P19940" s="33"/>
      <c r="Q19940" s="32"/>
      <c r="R19940" s="32"/>
      <c r="S19940" s="32"/>
      <c r="T19940" s="32"/>
    </row>
    <row r="19941" spans="16:20" x14ac:dyDescent="0.35">
      <c r="P19941" s="33"/>
      <c r="Q19941" s="32"/>
      <c r="R19941" s="32"/>
      <c r="S19941" s="32"/>
      <c r="T19941" s="32"/>
    </row>
    <row r="19942" spans="16:20" x14ac:dyDescent="0.35">
      <c r="P19942" s="33"/>
      <c r="Q19942" s="32"/>
      <c r="R19942" s="32"/>
      <c r="S19942" s="32"/>
      <c r="T19942" s="32"/>
    </row>
    <row r="19943" spans="16:20" x14ac:dyDescent="0.35">
      <c r="P19943" s="33"/>
      <c r="Q19943" s="32"/>
      <c r="R19943" s="32"/>
      <c r="S19943" s="32"/>
      <c r="T19943" s="32"/>
    </row>
    <row r="19944" spans="16:20" x14ac:dyDescent="0.35">
      <c r="P19944" s="33"/>
      <c r="Q19944" s="32"/>
      <c r="R19944" s="32"/>
      <c r="S19944" s="32"/>
      <c r="T19944" s="32"/>
    </row>
    <row r="19945" spans="16:20" x14ac:dyDescent="0.35">
      <c r="P19945" s="33"/>
      <c r="Q19945" s="32"/>
      <c r="R19945" s="32"/>
      <c r="S19945" s="32"/>
      <c r="T19945" s="32"/>
    </row>
    <row r="19946" spans="16:20" x14ac:dyDescent="0.35">
      <c r="P19946" s="33"/>
      <c r="Q19946" s="32"/>
      <c r="R19946" s="32"/>
      <c r="S19946" s="32"/>
      <c r="T19946" s="32"/>
    </row>
    <row r="19947" spans="16:20" x14ac:dyDescent="0.35">
      <c r="P19947" s="33"/>
      <c r="Q19947" s="32"/>
      <c r="R19947" s="32"/>
      <c r="S19947" s="32"/>
      <c r="T19947" s="32"/>
    </row>
    <row r="19948" spans="16:20" x14ac:dyDescent="0.35">
      <c r="P19948" s="33"/>
      <c r="Q19948" s="32"/>
      <c r="R19948" s="32"/>
      <c r="S19948" s="32"/>
      <c r="T19948" s="32"/>
    </row>
    <row r="19949" spans="16:20" x14ac:dyDescent="0.35">
      <c r="P19949" s="33"/>
      <c r="Q19949" s="32"/>
      <c r="R19949" s="32"/>
      <c r="S19949" s="32"/>
      <c r="T19949" s="32"/>
    </row>
    <row r="19950" spans="16:20" x14ac:dyDescent="0.35">
      <c r="P19950" s="33"/>
      <c r="Q19950" s="32"/>
      <c r="R19950" s="32"/>
      <c r="S19950" s="32"/>
      <c r="T19950" s="32"/>
    </row>
    <row r="19951" spans="16:20" x14ac:dyDescent="0.35">
      <c r="P19951" s="33"/>
      <c r="Q19951" s="32"/>
      <c r="R19951" s="32"/>
      <c r="S19951" s="32"/>
      <c r="T19951" s="32"/>
    </row>
    <row r="19952" spans="16:20" x14ac:dyDescent="0.35">
      <c r="P19952" s="33"/>
      <c r="Q19952" s="32"/>
      <c r="R19952" s="32"/>
      <c r="S19952" s="32"/>
      <c r="T19952" s="32"/>
    </row>
    <row r="19953" spans="16:20" x14ac:dyDescent="0.35">
      <c r="P19953" s="33"/>
      <c r="Q19953" s="32"/>
      <c r="R19953" s="32"/>
      <c r="S19953" s="32"/>
      <c r="T19953" s="32"/>
    </row>
    <row r="19954" spans="16:20" x14ac:dyDescent="0.35">
      <c r="P19954" s="33"/>
      <c r="Q19954" s="32"/>
      <c r="R19954" s="32"/>
      <c r="S19954" s="32"/>
      <c r="T19954" s="32"/>
    </row>
    <row r="19955" spans="16:20" x14ac:dyDescent="0.35">
      <c r="P19955" s="33"/>
      <c r="Q19955" s="32"/>
      <c r="R19955" s="32"/>
      <c r="S19955" s="32"/>
      <c r="T19955" s="32"/>
    </row>
    <row r="19956" spans="16:20" x14ac:dyDescent="0.35">
      <c r="P19956" s="33"/>
      <c r="Q19956" s="32"/>
      <c r="R19956" s="32"/>
      <c r="S19956" s="32"/>
      <c r="T19956" s="32"/>
    </row>
    <row r="19957" spans="16:20" x14ac:dyDescent="0.35">
      <c r="P19957" s="33"/>
      <c r="Q19957" s="32"/>
      <c r="R19957" s="32"/>
      <c r="S19957" s="32"/>
      <c r="T19957" s="32"/>
    </row>
    <row r="19958" spans="16:20" x14ac:dyDescent="0.35">
      <c r="P19958" s="33"/>
      <c r="Q19958" s="32"/>
      <c r="R19958" s="32"/>
      <c r="S19958" s="32"/>
      <c r="T19958" s="32"/>
    </row>
    <row r="19959" spans="16:20" x14ac:dyDescent="0.35">
      <c r="P19959" s="33"/>
      <c r="Q19959" s="32"/>
      <c r="R19959" s="32"/>
      <c r="S19959" s="32"/>
      <c r="T19959" s="32"/>
    </row>
    <row r="19960" spans="16:20" x14ac:dyDescent="0.35">
      <c r="P19960" s="33"/>
      <c r="Q19960" s="32"/>
      <c r="R19960" s="32"/>
      <c r="S19960" s="32"/>
      <c r="T19960" s="32"/>
    </row>
    <row r="19961" spans="16:20" x14ac:dyDescent="0.35">
      <c r="P19961" s="33"/>
      <c r="Q19961" s="32"/>
      <c r="R19961" s="32"/>
      <c r="S19961" s="32"/>
      <c r="T19961" s="32"/>
    </row>
    <row r="19962" spans="16:20" x14ac:dyDescent="0.35">
      <c r="P19962" s="33"/>
      <c r="Q19962" s="32"/>
      <c r="R19962" s="32"/>
      <c r="S19962" s="32"/>
      <c r="T19962" s="32"/>
    </row>
    <row r="19963" spans="16:20" x14ac:dyDescent="0.35">
      <c r="P19963" s="33"/>
      <c r="Q19963" s="32"/>
      <c r="R19963" s="32"/>
      <c r="S19963" s="32"/>
      <c r="T19963" s="32"/>
    </row>
    <row r="19964" spans="16:20" x14ac:dyDescent="0.35">
      <c r="P19964" s="33"/>
      <c r="Q19964" s="32"/>
      <c r="R19964" s="32"/>
      <c r="S19964" s="32"/>
      <c r="T19964" s="32"/>
    </row>
    <row r="19965" spans="16:20" x14ac:dyDescent="0.35">
      <c r="P19965" s="33"/>
      <c r="Q19965" s="32"/>
      <c r="R19965" s="32"/>
      <c r="S19965" s="32"/>
      <c r="T19965" s="32"/>
    </row>
    <row r="19966" spans="16:20" x14ac:dyDescent="0.35">
      <c r="P19966" s="33"/>
      <c r="Q19966" s="32"/>
      <c r="R19966" s="32"/>
      <c r="S19966" s="32"/>
      <c r="T19966" s="32"/>
    </row>
    <row r="19967" spans="16:20" x14ac:dyDescent="0.35">
      <c r="P19967" s="33"/>
      <c r="Q19967" s="32"/>
      <c r="R19967" s="32"/>
      <c r="S19967" s="32"/>
      <c r="T19967" s="32"/>
    </row>
    <row r="19968" spans="16:20" x14ac:dyDescent="0.35">
      <c r="P19968" s="33"/>
      <c r="Q19968" s="32"/>
      <c r="R19968" s="32"/>
      <c r="S19968" s="32"/>
      <c r="T19968" s="32"/>
    </row>
    <row r="19969" spans="16:20" x14ac:dyDescent="0.35">
      <c r="P19969" s="33"/>
      <c r="Q19969" s="32"/>
      <c r="R19969" s="32"/>
      <c r="S19969" s="32"/>
      <c r="T19969" s="32"/>
    </row>
    <row r="19970" spans="16:20" x14ac:dyDescent="0.35">
      <c r="P19970" s="33"/>
      <c r="Q19970" s="32"/>
      <c r="R19970" s="32"/>
      <c r="S19970" s="32"/>
      <c r="T19970" s="32"/>
    </row>
    <row r="19971" spans="16:20" x14ac:dyDescent="0.35">
      <c r="P19971" s="33"/>
      <c r="Q19971" s="32"/>
      <c r="R19971" s="32"/>
      <c r="S19971" s="32"/>
      <c r="T19971" s="32"/>
    </row>
    <row r="19972" spans="16:20" x14ac:dyDescent="0.35">
      <c r="P19972" s="33"/>
      <c r="Q19972" s="32"/>
      <c r="R19972" s="32"/>
      <c r="S19972" s="32"/>
      <c r="T19972" s="32"/>
    </row>
    <row r="19973" spans="16:20" x14ac:dyDescent="0.35">
      <c r="P19973" s="33"/>
      <c r="Q19973" s="32"/>
      <c r="R19973" s="32"/>
      <c r="S19973" s="32"/>
      <c r="T19973" s="32"/>
    </row>
    <row r="19974" spans="16:20" x14ac:dyDescent="0.35">
      <c r="P19974" s="33"/>
      <c r="Q19974" s="32"/>
      <c r="R19974" s="32"/>
      <c r="S19974" s="32"/>
      <c r="T19974" s="32"/>
    </row>
    <row r="19975" spans="16:20" x14ac:dyDescent="0.35">
      <c r="P19975" s="33"/>
      <c r="Q19975" s="32"/>
      <c r="R19975" s="32"/>
      <c r="S19975" s="32"/>
      <c r="T19975" s="32"/>
    </row>
    <row r="19976" spans="16:20" x14ac:dyDescent="0.35">
      <c r="P19976" s="33"/>
      <c r="Q19976" s="32"/>
      <c r="R19976" s="32"/>
      <c r="S19976" s="32"/>
      <c r="T19976" s="32"/>
    </row>
    <row r="19977" spans="16:20" x14ac:dyDescent="0.35">
      <c r="P19977" s="33"/>
      <c r="Q19977" s="32"/>
      <c r="R19977" s="32"/>
      <c r="S19977" s="32"/>
      <c r="T19977" s="32"/>
    </row>
    <row r="19978" spans="16:20" x14ac:dyDescent="0.35">
      <c r="P19978" s="33"/>
      <c r="Q19978" s="32"/>
      <c r="R19978" s="32"/>
      <c r="S19978" s="32"/>
      <c r="T19978" s="32"/>
    </row>
    <row r="19979" spans="16:20" x14ac:dyDescent="0.35">
      <c r="P19979" s="33"/>
      <c r="Q19979" s="32"/>
      <c r="R19979" s="32"/>
      <c r="S19979" s="32"/>
      <c r="T19979" s="32"/>
    </row>
    <row r="19980" spans="16:20" x14ac:dyDescent="0.35">
      <c r="P19980" s="33"/>
      <c r="Q19980" s="32"/>
      <c r="R19980" s="32"/>
      <c r="S19980" s="32"/>
      <c r="T19980" s="32"/>
    </row>
    <row r="19981" spans="16:20" x14ac:dyDescent="0.35">
      <c r="P19981" s="33"/>
      <c r="Q19981" s="32"/>
      <c r="R19981" s="32"/>
      <c r="S19981" s="32"/>
      <c r="T19981" s="32"/>
    </row>
    <row r="19982" spans="16:20" x14ac:dyDescent="0.35">
      <c r="P19982" s="33"/>
      <c r="Q19982" s="32"/>
      <c r="R19982" s="32"/>
      <c r="S19982" s="32"/>
      <c r="T19982" s="32"/>
    </row>
    <row r="19983" spans="16:20" x14ac:dyDescent="0.35">
      <c r="P19983" s="33"/>
      <c r="Q19983" s="32"/>
      <c r="R19983" s="32"/>
      <c r="S19983" s="32"/>
      <c r="T19983" s="32"/>
    </row>
    <row r="19984" spans="16:20" x14ac:dyDescent="0.35">
      <c r="P19984" s="33"/>
      <c r="Q19984" s="32"/>
      <c r="R19984" s="32"/>
      <c r="S19984" s="32"/>
      <c r="T19984" s="32"/>
    </row>
    <row r="19985" spans="16:20" x14ac:dyDescent="0.35">
      <c r="P19985" s="33"/>
      <c r="Q19985" s="32"/>
      <c r="R19985" s="32"/>
      <c r="S19985" s="32"/>
      <c r="T19985" s="32"/>
    </row>
    <row r="19986" spans="16:20" x14ac:dyDescent="0.35">
      <c r="P19986" s="33"/>
      <c r="Q19986" s="32"/>
      <c r="R19986" s="32"/>
      <c r="S19986" s="32"/>
      <c r="T19986" s="32"/>
    </row>
    <row r="19987" spans="16:20" x14ac:dyDescent="0.35">
      <c r="P19987" s="33"/>
      <c r="Q19987" s="32"/>
      <c r="R19987" s="32"/>
      <c r="S19987" s="32"/>
      <c r="T19987" s="32"/>
    </row>
    <row r="19988" spans="16:20" x14ac:dyDescent="0.35">
      <c r="P19988" s="33"/>
      <c r="Q19988" s="32"/>
      <c r="R19988" s="32"/>
      <c r="S19988" s="32"/>
      <c r="T19988" s="32"/>
    </row>
    <row r="19989" spans="16:20" x14ac:dyDescent="0.35">
      <c r="P19989" s="33"/>
      <c r="Q19989" s="32"/>
      <c r="R19989" s="32"/>
      <c r="S19989" s="32"/>
      <c r="T19989" s="32"/>
    </row>
    <row r="19990" spans="16:20" x14ac:dyDescent="0.35">
      <c r="P19990" s="33"/>
      <c r="Q19990" s="32"/>
      <c r="R19990" s="32"/>
      <c r="S19990" s="32"/>
      <c r="T19990" s="32"/>
    </row>
    <row r="19991" spans="16:20" x14ac:dyDescent="0.35">
      <c r="P19991" s="33"/>
      <c r="Q19991" s="32"/>
      <c r="R19991" s="32"/>
      <c r="S19991" s="32"/>
      <c r="T19991" s="32"/>
    </row>
    <row r="19992" spans="16:20" x14ac:dyDescent="0.35">
      <c r="P19992" s="33"/>
      <c r="Q19992" s="32"/>
      <c r="R19992" s="32"/>
      <c r="S19992" s="32"/>
      <c r="T19992" s="32"/>
    </row>
    <row r="19993" spans="16:20" x14ac:dyDescent="0.35">
      <c r="P19993" s="33"/>
      <c r="Q19993" s="32"/>
      <c r="R19993" s="32"/>
      <c r="S19993" s="32"/>
      <c r="T19993" s="32"/>
    </row>
    <row r="19994" spans="16:20" x14ac:dyDescent="0.35">
      <c r="P19994" s="33"/>
      <c r="Q19994" s="32"/>
      <c r="R19994" s="32"/>
      <c r="S19994" s="32"/>
      <c r="T19994" s="32"/>
    </row>
    <row r="19995" spans="16:20" x14ac:dyDescent="0.35">
      <c r="P19995" s="33"/>
      <c r="Q19995" s="32"/>
      <c r="R19995" s="32"/>
      <c r="S19995" s="32"/>
      <c r="T19995" s="32"/>
    </row>
    <row r="19996" spans="16:20" x14ac:dyDescent="0.35">
      <c r="P19996" s="33"/>
      <c r="Q19996" s="32"/>
      <c r="R19996" s="32"/>
      <c r="S19996" s="32"/>
      <c r="T19996" s="32"/>
    </row>
    <row r="19997" spans="16:20" x14ac:dyDescent="0.35">
      <c r="P19997" s="33"/>
      <c r="Q19997" s="32"/>
      <c r="R19997" s="32"/>
      <c r="S19997" s="32"/>
      <c r="T19997" s="32"/>
    </row>
    <row r="19998" spans="16:20" x14ac:dyDescent="0.35">
      <c r="P19998" s="33"/>
      <c r="Q19998" s="32"/>
      <c r="R19998" s="32"/>
      <c r="S19998" s="32"/>
      <c r="T19998" s="32"/>
    </row>
    <row r="19999" spans="16:20" x14ac:dyDescent="0.35">
      <c r="P19999" s="33"/>
      <c r="Q19999" s="32"/>
      <c r="R19999" s="32"/>
      <c r="S19999" s="32"/>
      <c r="T19999" s="32"/>
    </row>
    <row r="20000" spans="16:20" x14ac:dyDescent="0.35">
      <c r="P20000" s="33"/>
      <c r="Q20000" s="32"/>
      <c r="R20000" s="32"/>
      <c r="S20000" s="32"/>
      <c r="T20000" s="32"/>
    </row>
    <row r="20001" spans="16:20" x14ac:dyDescent="0.35">
      <c r="P20001" s="33"/>
      <c r="Q20001" s="32"/>
      <c r="R20001" s="32"/>
      <c r="S20001" s="32"/>
      <c r="T20001" s="32"/>
    </row>
    <row r="20002" spans="16:20" x14ac:dyDescent="0.35">
      <c r="P20002" s="33"/>
      <c r="Q20002" s="32"/>
      <c r="R20002" s="32"/>
      <c r="S20002" s="32"/>
      <c r="T20002" s="32"/>
    </row>
    <row r="20003" spans="16:20" x14ac:dyDescent="0.35">
      <c r="P20003" s="33"/>
      <c r="Q20003" s="32"/>
      <c r="R20003" s="32"/>
      <c r="S20003" s="32"/>
      <c r="T20003" s="32"/>
    </row>
    <row r="20004" spans="16:20" x14ac:dyDescent="0.35">
      <c r="P20004" s="33"/>
      <c r="Q20004" s="32"/>
      <c r="R20004" s="32"/>
      <c r="S20004" s="32"/>
      <c r="T20004" s="32"/>
    </row>
    <row r="20005" spans="16:20" x14ac:dyDescent="0.35">
      <c r="P20005" s="33"/>
      <c r="Q20005" s="32"/>
      <c r="R20005" s="32"/>
      <c r="S20005" s="32"/>
      <c r="T20005" s="32"/>
    </row>
    <row r="20006" spans="16:20" x14ac:dyDescent="0.35">
      <c r="P20006" s="33"/>
      <c r="Q20006" s="32"/>
      <c r="R20006" s="32"/>
      <c r="S20006" s="32"/>
      <c r="T20006" s="32"/>
    </row>
    <row r="20007" spans="16:20" x14ac:dyDescent="0.35">
      <c r="P20007" s="33"/>
      <c r="Q20007" s="32"/>
      <c r="R20007" s="32"/>
      <c r="S20007" s="32"/>
      <c r="T20007" s="32"/>
    </row>
    <row r="20008" spans="16:20" x14ac:dyDescent="0.35">
      <c r="P20008" s="33"/>
      <c r="Q20008" s="32"/>
      <c r="R20008" s="32"/>
      <c r="S20008" s="32"/>
      <c r="T20008" s="32"/>
    </row>
    <row r="20009" spans="16:20" x14ac:dyDescent="0.35">
      <c r="P20009" s="33"/>
      <c r="Q20009" s="32"/>
      <c r="R20009" s="32"/>
      <c r="S20009" s="32"/>
      <c r="T20009" s="32"/>
    </row>
    <row r="20010" spans="16:20" x14ac:dyDescent="0.35">
      <c r="P20010" s="33"/>
      <c r="Q20010" s="32"/>
      <c r="R20010" s="32"/>
      <c r="S20010" s="32"/>
      <c r="T20010" s="32"/>
    </row>
    <row r="20011" spans="16:20" x14ac:dyDescent="0.35">
      <c r="P20011" s="33"/>
      <c r="Q20011" s="32"/>
      <c r="R20011" s="32"/>
      <c r="S20011" s="32"/>
      <c r="T20011" s="32"/>
    </row>
    <row r="20012" spans="16:20" x14ac:dyDescent="0.35">
      <c r="P20012" s="33"/>
      <c r="Q20012" s="32"/>
      <c r="R20012" s="32"/>
      <c r="S20012" s="32"/>
      <c r="T20012" s="32"/>
    </row>
    <row r="20013" spans="16:20" x14ac:dyDescent="0.35">
      <c r="P20013" s="33"/>
      <c r="Q20013" s="32"/>
      <c r="R20013" s="32"/>
      <c r="S20013" s="32"/>
      <c r="T20013" s="32"/>
    </row>
    <row r="20014" spans="16:20" x14ac:dyDescent="0.35">
      <c r="P20014" s="33"/>
      <c r="Q20014" s="32"/>
      <c r="R20014" s="32"/>
      <c r="S20014" s="32"/>
      <c r="T20014" s="32"/>
    </row>
    <row r="20015" spans="16:20" x14ac:dyDescent="0.35">
      <c r="P20015" s="33"/>
      <c r="Q20015" s="32"/>
      <c r="R20015" s="32"/>
      <c r="S20015" s="32"/>
      <c r="T20015" s="32"/>
    </row>
    <row r="20016" spans="16:20" x14ac:dyDescent="0.35">
      <c r="P20016" s="33"/>
      <c r="Q20016" s="32"/>
      <c r="R20016" s="32"/>
      <c r="S20016" s="32"/>
      <c r="T20016" s="32"/>
    </row>
    <row r="20017" spans="16:20" x14ac:dyDescent="0.35">
      <c r="P20017" s="33"/>
      <c r="Q20017" s="32"/>
      <c r="R20017" s="32"/>
      <c r="S20017" s="32"/>
      <c r="T20017" s="32"/>
    </row>
    <row r="20018" spans="16:20" x14ac:dyDescent="0.35">
      <c r="P20018" s="33"/>
      <c r="Q20018" s="32"/>
      <c r="R20018" s="32"/>
      <c r="S20018" s="32"/>
      <c r="T20018" s="32"/>
    </row>
    <row r="20019" spans="16:20" x14ac:dyDescent="0.35">
      <c r="P20019" s="33"/>
      <c r="Q20019" s="32"/>
      <c r="R20019" s="32"/>
      <c r="S20019" s="32"/>
      <c r="T20019" s="32"/>
    </row>
    <row r="20020" spans="16:20" x14ac:dyDescent="0.35">
      <c r="P20020" s="33"/>
      <c r="Q20020" s="32"/>
      <c r="R20020" s="32"/>
      <c r="S20020" s="32"/>
      <c r="T20020" s="32"/>
    </row>
    <row r="20021" spans="16:20" x14ac:dyDescent="0.35">
      <c r="P20021" s="33"/>
      <c r="Q20021" s="32"/>
      <c r="R20021" s="32"/>
      <c r="S20021" s="32"/>
      <c r="T20021" s="32"/>
    </row>
    <row r="20022" spans="16:20" x14ac:dyDescent="0.35">
      <c r="P20022" s="33"/>
      <c r="Q20022" s="32"/>
      <c r="R20022" s="32"/>
      <c r="S20022" s="32"/>
      <c r="T20022" s="32"/>
    </row>
    <row r="20023" spans="16:20" x14ac:dyDescent="0.35">
      <c r="P20023" s="33"/>
      <c r="Q20023" s="32"/>
      <c r="R20023" s="32"/>
      <c r="S20023" s="32"/>
      <c r="T20023" s="32"/>
    </row>
    <row r="20024" spans="16:20" x14ac:dyDescent="0.35">
      <c r="P20024" s="33"/>
      <c r="Q20024" s="32"/>
      <c r="R20024" s="32"/>
      <c r="S20024" s="32"/>
      <c r="T20024" s="32"/>
    </row>
    <row r="20025" spans="16:20" x14ac:dyDescent="0.35">
      <c r="P20025" s="33"/>
      <c r="Q20025" s="32"/>
      <c r="R20025" s="32"/>
      <c r="S20025" s="32"/>
      <c r="T20025" s="32"/>
    </row>
    <row r="20026" spans="16:20" x14ac:dyDescent="0.35">
      <c r="P20026" s="33"/>
      <c r="Q20026" s="32"/>
      <c r="R20026" s="32"/>
      <c r="S20026" s="32"/>
      <c r="T20026" s="32"/>
    </row>
    <row r="20027" spans="16:20" x14ac:dyDescent="0.35">
      <c r="P20027" s="33"/>
      <c r="Q20027" s="32"/>
      <c r="R20027" s="32"/>
      <c r="S20027" s="32"/>
      <c r="T20027" s="32"/>
    </row>
    <row r="20028" spans="16:20" x14ac:dyDescent="0.35">
      <c r="P20028" s="33"/>
      <c r="Q20028" s="32"/>
      <c r="R20028" s="32"/>
      <c r="S20028" s="32"/>
      <c r="T20028" s="32"/>
    </row>
    <row r="20029" spans="16:20" x14ac:dyDescent="0.35">
      <c r="P20029" s="33"/>
      <c r="Q20029" s="32"/>
      <c r="R20029" s="32"/>
      <c r="S20029" s="32"/>
      <c r="T20029" s="32"/>
    </row>
    <row r="20030" spans="16:20" x14ac:dyDescent="0.35">
      <c r="P20030" s="33"/>
      <c r="Q20030" s="32"/>
      <c r="R20030" s="32"/>
      <c r="S20030" s="32"/>
      <c r="T20030" s="32"/>
    </row>
    <row r="20031" spans="16:20" x14ac:dyDescent="0.35">
      <c r="P20031" s="33"/>
      <c r="Q20031" s="32"/>
      <c r="R20031" s="32"/>
      <c r="S20031" s="32"/>
      <c r="T20031" s="32"/>
    </row>
    <row r="20032" spans="16:20" x14ac:dyDescent="0.35">
      <c r="P20032" s="33"/>
      <c r="Q20032" s="32"/>
      <c r="R20032" s="32"/>
      <c r="S20032" s="32"/>
      <c r="T20032" s="32"/>
    </row>
    <row r="20033" spans="16:20" x14ac:dyDescent="0.35">
      <c r="P20033" s="33"/>
      <c r="Q20033" s="32"/>
      <c r="R20033" s="32"/>
      <c r="S20033" s="32"/>
      <c r="T20033" s="32"/>
    </row>
    <row r="20034" spans="16:20" x14ac:dyDescent="0.35">
      <c r="P20034" s="33"/>
      <c r="Q20034" s="32"/>
      <c r="R20034" s="32"/>
      <c r="S20034" s="32"/>
      <c r="T20034" s="32"/>
    </row>
    <row r="20035" spans="16:20" x14ac:dyDescent="0.35">
      <c r="P20035" s="33"/>
      <c r="Q20035" s="32"/>
      <c r="R20035" s="32"/>
      <c r="S20035" s="32"/>
      <c r="T20035" s="32"/>
    </row>
    <row r="20036" spans="16:20" x14ac:dyDescent="0.35">
      <c r="P20036" s="33"/>
      <c r="Q20036" s="32"/>
      <c r="R20036" s="32"/>
      <c r="S20036" s="32"/>
      <c r="T20036" s="32"/>
    </row>
    <row r="20037" spans="16:20" x14ac:dyDescent="0.35">
      <c r="P20037" s="33"/>
      <c r="Q20037" s="32"/>
      <c r="R20037" s="32"/>
      <c r="S20037" s="32"/>
      <c r="T20037" s="32"/>
    </row>
    <row r="20038" spans="16:20" x14ac:dyDescent="0.35">
      <c r="P20038" s="33"/>
      <c r="Q20038" s="32"/>
      <c r="R20038" s="32"/>
      <c r="S20038" s="32"/>
      <c r="T20038" s="32"/>
    </row>
    <row r="20039" spans="16:20" x14ac:dyDescent="0.35">
      <c r="P20039" s="33"/>
      <c r="Q20039" s="32"/>
      <c r="R20039" s="32"/>
      <c r="S20039" s="32"/>
      <c r="T20039" s="32"/>
    </row>
    <row r="20040" spans="16:20" x14ac:dyDescent="0.35">
      <c r="P20040" s="33"/>
      <c r="Q20040" s="32"/>
      <c r="R20040" s="32"/>
      <c r="S20040" s="32"/>
      <c r="T20040" s="32"/>
    </row>
    <row r="20041" spans="16:20" x14ac:dyDescent="0.35">
      <c r="P20041" s="33"/>
      <c r="Q20041" s="32"/>
      <c r="R20041" s="32"/>
      <c r="S20041" s="32"/>
      <c r="T20041" s="32"/>
    </row>
    <row r="20042" spans="16:20" x14ac:dyDescent="0.35">
      <c r="P20042" s="33"/>
      <c r="Q20042" s="32"/>
      <c r="R20042" s="32"/>
      <c r="S20042" s="32"/>
      <c r="T20042" s="32"/>
    </row>
    <row r="20043" spans="16:20" x14ac:dyDescent="0.35">
      <c r="P20043" s="33"/>
      <c r="Q20043" s="32"/>
      <c r="R20043" s="32"/>
      <c r="S20043" s="32"/>
      <c r="T20043" s="32"/>
    </row>
    <row r="20044" spans="16:20" x14ac:dyDescent="0.35">
      <c r="P20044" s="33"/>
      <c r="Q20044" s="32"/>
      <c r="R20044" s="32"/>
      <c r="S20044" s="32"/>
      <c r="T20044" s="32"/>
    </row>
    <row r="20045" spans="16:20" x14ac:dyDescent="0.35">
      <c r="P20045" s="33"/>
      <c r="Q20045" s="32"/>
      <c r="R20045" s="32"/>
      <c r="S20045" s="32"/>
      <c r="T20045" s="32"/>
    </row>
    <row r="20046" spans="16:20" x14ac:dyDescent="0.35">
      <c r="P20046" s="33"/>
      <c r="Q20046" s="32"/>
      <c r="R20046" s="32"/>
      <c r="S20046" s="32"/>
      <c r="T20046" s="32"/>
    </row>
    <row r="20047" spans="16:20" x14ac:dyDescent="0.35">
      <c r="P20047" s="33"/>
      <c r="Q20047" s="32"/>
      <c r="R20047" s="32"/>
      <c r="S20047" s="32"/>
      <c r="T20047" s="32"/>
    </row>
    <row r="20048" spans="16:20" x14ac:dyDescent="0.35">
      <c r="P20048" s="33"/>
      <c r="Q20048" s="32"/>
      <c r="R20048" s="32"/>
      <c r="S20048" s="32"/>
      <c r="T20048" s="32"/>
    </row>
    <row r="20049" spans="16:20" x14ac:dyDescent="0.35">
      <c r="P20049" s="33"/>
      <c r="Q20049" s="32"/>
      <c r="R20049" s="32"/>
      <c r="S20049" s="32"/>
      <c r="T20049" s="32"/>
    </row>
    <row r="20050" spans="16:20" x14ac:dyDescent="0.35">
      <c r="P20050" s="33"/>
      <c r="Q20050" s="32"/>
      <c r="R20050" s="32"/>
      <c r="S20050" s="32"/>
      <c r="T20050" s="32"/>
    </row>
    <row r="20051" spans="16:20" x14ac:dyDescent="0.35">
      <c r="P20051" s="33"/>
      <c r="Q20051" s="32"/>
      <c r="R20051" s="32"/>
      <c r="S20051" s="32"/>
      <c r="T20051" s="32"/>
    </row>
    <row r="20052" spans="16:20" x14ac:dyDescent="0.35">
      <c r="P20052" s="33"/>
      <c r="Q20052" s="32"/>
      <c r="R20052" s="32"/>
      <c r="S20052" s="32"/>
      <c r="T20052" s="32"/>
    </row>
    <row r="20053" spans="16:20" x14ac:dyDescent="0.35">
      <c r="P20053" s="33"/>
      <c r="Q20053" s="32"/>
      <c r="R20053" s="32"/>
      <c r="S20053" s="32"/>
      <c r="T20053" s="32"/>
    </row>
    <row r="20054" spans="16:20" x14ac:dyDescent="0.35">
      <c r="P20054" s="33"/>
      <c r="Q20054" s="32"/>
      <c r="R20054" s="32"/>
      <c r="S20054" s="32"/>
      <c r="T20054" s="32"/>
    </row>
    <row r="20055" spans="16:20" x14ac:dyDescent="0.35">
      <c r="P20055" s="33"/>
      <c r="Q20055" s="32"/>
      <c r="R20055" s="32"/>
      <c r="S20055" s="32"/>
      <c r="T20055" s="32"/>
    </row>
    <row r="20056" spans="16:20" x14ac:dyDescent="0.35">
      <c r="P20056" s="33"/>
      <c r="Q20056" s="32"/>
      <c r="R20056" s="32"/>
      <c r="S20056" s="32"/>
      <c r="T20056" s="32"/>
    </row>
    <row r="20057" spans="16:20" x14ac:dyDescent="0.35">
      <c r="P20057" s="33"/>
      <c r="Q20057" s="32"/>
      <c r="R20057" s="32"/>
      <c r="S20057" s="32"/>
      <c r="T20057" s="32"/>
    </row>
    <row r="20058" spans="16:20" x14ac:dyDescent="0.35">
      <c r="P20058" s="33"/>
      <c r="Q20058" s="32"/>
      <c r="R20058" s="32"/>
      <c r="S20058" s="32"/>
      <c r="T20058" s="32"/>
    </row>
    <row r="20059" spans="16:20" x14ac:dyDescent="0.35">
      <c r="P20059" s="33"/>
      <c r="Q20059" s="32"/>
      <c r="R20059" s="32"/>
      <c r="S20059" s="32"/>
      <c r="T20059" s="32"/>
    </row>
    <row r="20060" spans="16:20" x14ac:dyDescent="0.35">
      <c r="P20060" s="33"/>
      <c r="Q20060" s="32"/>
      <c r="R20060" s="32"/>
      <c r="S20060" s="32"/>
      <c r="T20060" s="32"/>
    </row>
    <row r="20061" spans="16:20" x14ac:dyDescent="0.35">
      <c r="P20061" s="33"/>
      <c r="Q20061" s="32"/>
      <c r="R20061" s="32"/>
      <c r="S20061" s="32"/>
      <c r="T20061" s="32"/>
    </row>
    <row r="20062" spans="16:20" x14ac:dyDescent="0.35">
      <c r="P20062" s="33"/>
      <c r="Q20062" s="32"/>
      <c r="R20062" s="32"/>
      <c r="S20062" s="32"/>
      <c r="T20062" s="32"/>
    </row>
    <row r="20063" spans="16:20" x14ac:dyDescent="0.35">
      <c r="P20063" s="33"/>
      <c r="Q20063" s="32"/>
      <c r="R20063" s="32"/>
      <c r="S20063" s="32"/>
      <c r="T20063" s="32"/>
    </row>
    <row r="20064" spans="16:20" x14ac:dyDescent="0.35">
      <c r="P20064" s="33"/>
      <c r="Q20064" s="32"/>
      <c r="R20064" s="32"/>
      <c r="S20064" s="32"/>
      <c r="T20064" s="32"/>
    </row>
    <row r="20065" spans="16:20" x14ac:dyDescent="0.35">
      <c r="P20065" s="33"/>
      <c r="Q20065" s="32"/>
      <c r="R20065" s="32"/>
      <c r="S20065" s="32"/>
      <c r="T20065" s="32"/>
    </row>
    <row r="20066" spans="16:20" x14ac:dyDescent="0.35">
      <c r="P20066" s="33"/>
      <c r="Q20066" s="32"/>
      <c r="R20066" s="32"/>
      <c r="S20066" s="32"/>
      <c r="T20066" s="32"/>
    </row>
    <row r="20067" spans="16:20" x14ac:dyDescent="0.35">
      <c r="P20067" s="33"/>
      <c r="Q20067" s="32"/>
      <c r="R20067" s="32"/>
      <c r="S20067" s="32"/>
      <c r="T20067" s="32"/>
    </row>
    <row r="20068" spans="16:20" x14ac:dyDescent="0.35">
      <c r="P20068" s="33"/>
      <c r="Q20068" s="32"/>
      <c r="R20068" s="32"/>
      <c r="S20068" s="32"/>
      <c r="T20068" s="32"/>
    </row>
    <row r="20069" spans="16:20" x14ac:dyDescent="0.35">
      <c r="P20069" s="33"/>
      <c r="Q20069" s="32"/>
      <c r="R20069" s="32"/>
      <c r="S20069" s="32"/>
      <c r="T20069" s="32"/>
    </row>
    <row r="20070" spans="16:20" x14ac:dyDescent="0.35">
      <c r="P20070" s="33"/>
      <c r="Q20070" s="32"/>
      <c r="R20070" s="32"/>
      <c r="S20070" s="32"/>
      <c r="T20070" s="32"/>
    </row>
    <row r="20071" spans="16:20" x14ac:dyDescent="0.35">
      <c r="P20071" s="33"/>
      <c r="Q20071" s="32"/>
      <c r="R20071" s="32"/>
      <c r="S20071" s="32"/>
      <c r="T20071" s="32"/>
    </row>
    <row r="20072" spans="16:20" x14ac:dyDescent="0.35">
      <c r="P20072" s="33"/>
      <c r="Q20072" s="32"/>
      <c r="R20072" s="32"/>
      <c r="S20072" s="32"/>
      <c r="T20072" s="32"/>
    </row>
    <row r="20073" spans="16:20" x14ac:dyDescent="0.35">
      <c r="P20073" s="33"/>
      <c r="Q20073" s="32"/>
      <c r="R20073" s="32"/>
      <c r="S20073" s="32"/>
      <c r="T20073" s="32"/>
    </row>
    <row r="20074" spans="16:20" x14ac:dyDescent="0.35">
      <c r="P20074" s="33"/>
      <c r="Q20074" s="32"/>
      <c r="R20074" s="32"/>
      <c r="S20074" s="32"/>
      <c r="T20074" s="32"/>
    </row>
    <row r="20075" spans="16:20" x14ac:dyDescent="0.35">
      <c r="P20075" s="33"/>
      <c r="Q20075" s="32"/>
      <c r="R20075" s="32"/>
      <c r="S20075" s="32"/>
      <c r="T20075" s="32"/>
    </row>
    <row r="20076" spans="16:20" x14ac:dyDescent="0.35">
      <c r="P20076" s="33"/>
      <c r="Q20076" s="32"/>
      <c r="R20076" s="32"/>
      <c r="S20076" s="32"/>
      <c r="T20076" s="32"/>
    </row>
    <row r="20077" spans="16:20" x14ac:dyDescent="0.35">
      <c r="P20077" s="33"/>
      <c r="Q20077" s="32"/>
      <c r="R20077" s="32"/>
      <c r="S20077" s="32"/>
      <c r="T20077" s="32"/>
    </row>
    <row r="20078" spans="16:20" x14ac:dyDescent="0.35">
      <c r="P20078" s="33"/>
      <c r="Q20078" s="32"/>
      <c r="R20078" s="32"/>
      <c r="S20078" s="32"/>
      <c r="T20078" s="32"/>
    </row>
    <row r="20079" spans="16:20" x14ac:dyDescent="0.35">
      <c r="P20079" s="33"/>
      <c r="Q20079" s="32"/>
      <c r="R20079" s="32"/>
      <c r="S20079" s="32"/>
      <c r="T20079" s="32"/>
    </row>
    <row r="20080" spans="16:20" x14ac:dyDescent="0.35">
      <c r="P20080" s="33"/>
      <c r="Q20080" s="32"/>
      <c r="R20080" s="32"/>
      <c r="S20080" s="32"/>
      <c r="T20080" s="32"/>
    </row>
    <row r="20081" spans="16:20" x14ac:dyDescent="0.35">
      <c r="P20081" s="33"/>
      <c r="Q20081" s="32"/>
      <c r="R20081" s="32"/>
      <c r="S20081" s="32"/>
      <c r="T20081" s="32"/>
    </row>
    <row r="20082" spans="16:20" x14ac:dyDescent="0.35">
      <c r="P20082" s="33"/>
      <c r="Q20082" s="32"/>
      <c r="R20082" s="32"/>
      <c r="S20082" s="32"/>
      <c r="T20082" s="32"/>
    </row>
    <row r="20083" spans="16:20" x14ac:dyDescent="0.35">
      <c r="P20083" s="33"/>
      <c r="Q20083" s="32"/>
      <c r="R20083" s="32"/>
      <c r="S20083" s="32"/>
      <c r="T20083" s="32"/>
    </row>
    <row r="20084" spans="16:20" x14ac:dyDescent="0.35">
      <c r="P20084" s="33"/>
      <c r="Q20084" s="32"/>
      <c r="R20084" s="32"/>
      <c r="S20084" s="32"/>
      <c r="T20084" s="32"/>
    </row>
    <row r="20085" spans="16:20" x14ac:dyDescent="0.35">
      <c r="P20085" s="33"/>
      <c r="Q20085" s="32"/>
      <c r="R20085" s="32"/>
      <c r="S20085" s="32"/>
      <c r="T20085" s="32"/>
    </row>
    <row r="20086" spans="16:20" x14ac:dyDescent="0.35">
      <c r="P20086" s="33"/>
      <c r="Q20086" s="32"/>
      <c r="R20086" s="32"/>
      <c r="S20086" s="32"/>
      <c r="T20086" s="32"/>
    </row>
    <row r="20087" spans="16:20" x14ac:dyDescent="0.35">
      <c r="P20087" s="33"/>
      <c r="Q20087" s="32"/>
      <c r="R20087" s="32"/>
      <c r="S20087" s="32"/>
      <c r="T20087" s="32"/>
    </row>
    <row r="20088" spans="16:20" x14ac:dyDescent="0.35">
      <c r="P20088" s="33"/>
      <c r="Q20088" s="32"/>
      <c r="R20088" s="32"/>
      <c r="S20088" s="32"/>
      <c r="T20088" s="32"/>
    </row>
    <row r="20089" spans="16:20" x14ac:dyDescent="0.35">
      <c r="P20089" s="33"/>
      <c r="Q20089" s="32"/>
      <c r="R20089" s="32"/>
      <c r="S20089" s="32"/>
      <c r="T20089" s="32"/>
    </row>
    <row r="20090" spans="16:20" x14ac:dyDescent="0.35">
      <c r="P20090" s="33"/>
      <c r="Q20090" s="32"/>
      <c r="R20090" s="32"/>
      <c r="S20090" s="32"/>
      <c r="T20090" s="32"/>
    </row>
    <row r="20091" spans="16:20" x14ac:dyDescent="0.35">
      <c r="P20091" s="33"/>
      <c r="Q20091" s="32"/>
      <c r="R20091" s="32"/>
      <c r="S20091" s="32"/>
      <c r="T20091" s="32"/>
    </row>
    <row r="20092" spans="16:20" x14ac:dyDescent="0.35">
      <c r="P20092" s="33"/>
      <c r="Q20092" s="32"/>
      <c r="R20092" s="32"/>
      <c r="S20092" s="32"/>
      <c r="T20092" s="32"/>
    </row>
    <row r="20093" spans="16:20" x14ac:dyDescent="0.35">
      <c r="P20093" s="33"/>
      <c r="Q20093" s="32"/>
      <c r="R20093" s="32"/>
      <c r="S20093" s="32"/>
      <c r="T20093" s="32"/>
    </row>
    <row r="20094" spans="16:20" x14ac:dyDescent="0.35">
      <c r="P20094" s="33"/>
      <c r="Q20094" s="32"/>
      <c r="R20094" s="32"/>
      <c r="S20094" s="32"/>
      <c r="T20094" s="32"/>
    </row>
    <row r="20095" spans="16:20" x14ac:dyDescent="0.35">
      <c r="P20095" s="33"/>
      <c r="Q20095" s="32"/>
      <c r="R20095" s="32"/>
      <c r="S20095" s="32"/>
      <c r="T20095" s="32"/>
    </row>
    <row r="20096" spans="16:20" x14ac:dyDescent="0.35">
      <c r="P20096" s="33"/>
      <c r="Q20096" s="32"/>
      <c r="R20096" s="32"/>
      <c r="S20096" s="32"/>
      <c r="T20096" s="32"/>
    </row>
    <row r="20097" spans="16:20" x14ac:dyDescent="0.35">
      <c r="P20097" s="33"/>
      <c r="Q20097" s="32"/>
      <c r="R20097" s="32"/>
      <c r="S20097" s="32"/>
      <c r="T20097" s="32"/>
    </row>
    <row r="20098" spans="16:20" x14ac:dyDescent="0.35">
      <c r="P20098" s="33"/>
      <c r="Q20098" s="32"/>
      <c r="R20098" s="32"/>
      <c r="S20098" s="32"/>
      <c r="T20098" s="32"/>
    </row>
    <row r="20099" spans="16:20" x14ac:dyDescent="0.35">
      <c r="P20099" s="33"/>
      <c r="Q20099" s="32"/>
      <c r="R20099" s="32"/>
      <c r="S20099" s="32"/>
      <c r="T20099" s="32"/>
    </row>
    <row r="20100" spans="16:20" x14ac:dyDescent="0.35">
      <c r="P20100" s="33"/>
      <c r="Q20100" s="32"/>
      <c r="R20100" s="32"/>
      <c r="S20100" s="32"/>
      <c r="T20100" s="32"/>
    </row>
    <row r="20101" spans="16:20" x14ac:dyDescent="0.35">
      <c r="P20101" s="33"/>
      <c r="Q20101" s="32"/>
      <c r="R20101" s="32"/>
      <c r="S20101" s="32"/>
      <c r="T20101" s="32"/>
    </row>
    <row r="20102" spans="16:20" x14ac:dyDescent="0.35">
      <c r="P20102" s="33"/>
      <c r="Q20102" s="32"/>
      <c r="R20102" s="32"/>
      <c r="S20102" s="32"/>
      <c r="T20102" s="32"/>
    </row>
    <row r="20103" spans="16:20" x14ac:dyDescent="0.35">
      <c r="P20103" s="33"/>
      <c r="Q20103" s="32"/>
      <c r="R20103" s="32"/>
      <c r="S20103" s="32"/>
      <c r="T20103" s="32"/>
    </row>
    <row r="20104" spans="16:20" x14ac:dyDescent="0.35">
      <c r="P20104" s="33"/>
      <c r="Q20104" s="32"/>
      <c r="R20104" s="32"/>
      <c r="S20104" s="32"/>
      <c r="T20104" s="32"/>
    </row>
    <row r="20105" spans="16:20" x14ac:dyDescent="0.35">
      <c r="P20105" s="33"/>
      <c r="Q20105" s="32"/>
      <c r="R20105" s="32"/>
      <c r="S20105" s="32"/>
      <c r="T20105" s="32"/>
    </row>
    <row r="20106" spans="16:20" x14ac:dyDescent="0.35">
      <c r="P20106" s="33"/>
      <c r="Q20106" s="32"/>
      <c r="R20106" s="32"/>
      <c r="S20106" s="32"/>
      <c r="T20106" s="32"/>
    </row>
    <row r="20107" spans="16:20" x14ac:dyDescent="0.35">
      <c r="P20107" s="33"/>
      <c r="Q20107" s="32"/>
      <c r="R20107" s="32"/>
      <c r="S20107" s="32"/>
      <c r="T20107" s="32"/>
    </row>
    <row r="20108" spans="16:20" x14ac:dyDescent="0.35">
      <c r="P20108" s="33"/>
      <c r="Q20108" s="32"/>
      <c r="R20108" s="32"/>
      <c r="S20108" s="32"/>
      <c r="T20108" s="32"/>
    </row>
    <row r="20109" spans="16:20" x14ac:dyDescent="0.35">
      <c r="P20109" s="33"/>
      <c r="Q20109" s="32"/>
      <c r="R20109" s="32"/>
      <c r="S20109" s="32"/>
      <c r="T20109" s="32"/>
    </row>
    <row r="20110" spans="16:20" x14ac:dyDescent="0.35">
      <c r="P20110" s="33"/>
      <c r="Q20110" s="32"/>
      <c r="R20110" s="32"/>
      <c r="S20110" s="32"/>
      <c r="T20110" s="32"/>
    </row>
    <row r="20111" spans="16:20" x14ac:dyDescent="0.35">
      <c r="P20111" s="33"/>
      <c r="Q20111" s="32"/>
      <c r="R20111" s="32"/>
      <c r="S20111" s="32"/>
      <c r="T20111" s="32"/>
    </row>
    <row r="20112" spans="16:20" x14ac:dyDescent="0.35">
      <c r="P20112" s="33"/>
      <c r="Q20112" s="32"/>
      <c r="R20112" s="32"/>
      <c r="S20112" s="32"/>
      <c r="T20112" s="32"/>
    </row>
    <row r="20113" spans="16:20" x14ac:dyDescent="0.35">
      <c r="P20113" s="33"/>
      <c r="Q20113" s="32"/>
      <c r="R20113" s="32"/>
      <c r="S20113" s="32"/>
      <c r="T20113" s="32"/>
    </row>
    <row r="20114" spans="16:20" x14ac:dyDescent="0.35">
      <c r="P20114" s="33"/>
      <c r="Q20114" s="32"/>
      <c r="R20114" s="32"/>
      <c r="S20114" s="32"/>
      <c r="T20114" s="32"/>
    </row>
    <row r="20115" spans="16:20" x14ac:dyDescent="0.35">
      <c r="P20115" s="33"/>
      <c r="Q20115" s="32"/>
      <c r="R20115" s="32"/>
      <c r="S20115" s="32"/>
      <c r="T20115" s="32"/>
    </row>
    <row r="20116" spans="16:20" x14ac:dyDescent="0.35">
      <c r="P20116" s="33"/>
      <c r="Q20116" s="32"/>
      <c r="R20116" s="32"/>
      <c r="S20116" s="32"/>
      <c r="T20116" s="32"/>
    </row>
    <row r="20117" spans="16:20" x14ac:dyDescent="0.35">
      <c r="P20117" s="33"/>
      <c r="Q20117" s="32"/>
      <c r="R20117" s="32"/>
      <c r="S20117" s="32"/>
      <c r="T20117" s="32"/>
    </row>
    <row r="20118" spans="16:20" x14ac:dyDescent="0.35">
      <c r="P20118" s="33"/>
      <c r="Q20118" s="32"/>
      <c r="R20118" s="32"/>
      <c r="S20118" s="32"/>
      <c r="T20118" s="32"/>
    </row>
    <row r="20119" spans="16:20" x14ac:dyDescent="0.35">
      <c r="P20119" s="33"/>
      <c r="Q20119" s="32"/>
      <c r="R20119" s="32"/>
      <c r="S20119" s="32"/>
      <c r="T20119" s="32"/>
    </row>
    <row r="20120" spans="16:20" x14ac:dyDescent="0.35">
      <c r="P20120" s="33"/>
      <c r="Q20120" s="32"/>
      <c r="R20120" s="32"/>
      <c r="S20120" s="32"/>
      <c r="T20120" s="32"/>
    </row>
    <row r="20121" spans="16:20" x14ac:dyDescent="0.35">
      <c r="P20121" s="33"/>
      <c r="Q20121" s="32"/>
      <c r="R20121" s="32"/>
      <c r="S20121" s="32"/>
      <c r="T20121" s="32"/>
    </row>
    <row r="20122" spans="16:20" x14ac:dyDescent="0.35">
      <c r="P20122" s="33"/>
      <c r="Q20122" s="32"/>
      <c r="R20122" s="32"/>
      <c r="S20122" s="32"/>
      <c r="T20122" s="32"/>
    </row>
    <row r="20123" spans="16:20" x14ac:dyDescent="0.35">
      <c r="P20123" s="33"/>
      <c r="Q20123" s="32"/>
      <c r="R20123" s="32"/>
      <c r="S20123" s="32"/>
      <c r="T20123" s="32"/>
    </row>
    <row r="20124" spans="16:20" x14ac:dyDescent="0.35">
      <c r="P20124" s="33"/>
      <c r="Q20124" s="32"/>
      <c r="R20124" s="32"/>
      <c r="S20124" s="32"/>
      <c r="T20124" s="32"/>
    </row>
    <row r="20125" spans="16:20" x14ac:dyDescent="0.35">
      <c r="P20125" s="33"/>
      <c r="Q20125" s="32"/>
      <c r="R20125" s="32"/>
      <c r="S20125" s="32"/>
      <c r="T20125" s="32"/>
    </row>
    <row r="20126" spans="16:20" x14ac:dyDescent="0.35">
      <c r="P20126" s="33"/>
      <c r="Q20126" s="32"/>
      <c r="R20126" s="32"/>
      <c r="S20126" s="32"/>
      <c r="T20126" s="32"/>
    </row>
    <row r="20127" spans="16:20" x14ac:dyDescent="0.35">
      <c r="P20127" s="33"/>
      <c r="Q20127" s="32"/>
      <c r="R20127" s="32"/>
      <c r="S20127" s="32"/>
      <c r="T20127" s="32"/>
    </row>
    <row r="20128" spans="16:20" x14ac:dyDescent="0.35">
      <c r="P20128" s="33"/>
      <c r="Q20128" s="32"/>
      <c r="R20128" s="32"/>
      <c r="S20128" s="32"/>
      <c r="T20128" s="32"/>
    </row>
    <row r="20129" spans="16:20" x14ac:dyDescent="0.35">
      <c r="P20129" s="33"/>
      <c r="Q20129" s="32"/>
      <c r="R20129" s="32"/>
      <c r="S20129" s="32"/>
      <c r="T20129" s="32"/>
    </row>
    <row r="20130" spans="16:20" x14ac:dyDescent="0.35">
      <c r="P20130" s="33"/>
      <c r="Q20130" s="32"/>
      <c r="R20130" s="32"/>
      <c r="S20130" s="32"/>
      <c r="T20130" s="32"/>
    </row>
    <row r="20131" spans="16:20" x14ac:dyDescent="0.35">
      <c r="P20131" s="33"/>
      <c r="Q20131" s="32"/>
      <c r="R20131" s="32"/>
      <c r="S20131" s="32"/>
      <c r="T20131" s="32"/>
    </row>
    <row r="20132" spans="16:20" x14ac:dyDescent="0.35">
      <c r="P20132" s="33"/>
      <c r="Q20132" s="32"/>
      <c r="R20132" s="32"/>
      <c r="S20132" s="32"/>
      <c r="T20132" s="32"/>
    </row>
    <row r="20133" spans="16:20" x14ac:dyDescent="0.35">
      <c r="P20133" s="33"/>
      <c r="Q20133" s="32"/>
      <c r="R20133" s="32"/>
      <c r="S20133" s="32"/>
      <c r="T20133" s="32"/>
    </row>
    <row r="20134" spans="16:20" x14ac:dyDescent="0.35">
      <c r="P20134" s="33"/>
      <c r="Q20134" s="32"/>
      <c r="R20134" s="32"/>
      <c r="S20134" s="32"/>
      <c r="T20134" s="32"/>
    </row>
    <row r="20135" spans="16:20" x14ac:dyDescent="0.35">
      <c r="P20135" s="33"/>
      <c r="Q20135" s="32"/>
      <c r="R20135" s="32"/>
      <c r="S20135" s="32"/>
      <c r="T20135" s="32"/>
    </row>
    <row r="20136" spans="16:20" x14ac:dyDescent="0.35">
      <c r="P20136" s="33"/>
      <c r="Q20136" s="32"/>
      <c r="R20136" s="32"/>
      <c r="S20136" s="32"/>
      <c r="T20136" s="32"/>
    </row>
    <row r="20137" spans="16:20" x14ac:dyDescent="0.35">
      <c r="P20137" s="33"/>
      <c r="Q20137" s="32"/>
      <c r="R20137" s="32"/>
      <c r="S20137" s="32"/>
      <c r="T20137" s="32"/>
    </row>
    <row r="20138" spans="16:20" x14ac:dyDescent="0.35">
      <c r="P20138" s="33"/>
      <c r="Q20138" s="32"/>
      <c r="R20138" s="32"/>
      <c r="S20138" s="32"/>
      <c r="T20138" s="32"/>
    </row>
    <row r="20139" spans="16:20" x14ac:dyDescent="0.35">
      <c r="P20139" s="33"/>
      <c r="Q20139" s="32"/>
      <c r="R20139" s="32"/>
      <c r="S20139" s="32"/>
      <c r="T20139" s="32"/>
    </row>
    <row r="20140" spans="16:20" x14ac:dyDescent="0.35">
      <c r="P20140" s="33"/>
      <c r="Q20140" s="32"/>
      <c r="R20140" s="32"/>
      <c r="S20140" s="32"/>
      <c r="T20140" s="32"/>
    </row>
    <row r="20141" spans="16:20" x14ac:dyDescent="0.35">
      <c r="P20141" s="33"/>
      <c r="Q20141" s="32"/>
      <c r="R20141" s="32"/>
      <c r="S20141" s="32"/>
      <c r="T20141" s="32"/>
    </row>
    <row r="20142" spans="16:20" x14ac:dyDescent="0.35">
      <c r="P20142" s="33"/>
      <c r="Q20142" s="32"/>
      <c r="R20142" s="32"/>
      <c r="S20142" s="32"/>
      <c r="T20142" s="32"/>
    </row>
    <row r="20143" spans="16:20" x14ac:dyDescent="0.35">
      <c r="P20143" s="33"/>
      <c r="Q20143" s="32"/>
      <c r="R20143" s="32"/>
      <c r="S20143" s="32"/>
      <c r="T20143" s="32"/>
    </row>
    <row r="20144" spans="16:20" x14ac:dyDescent="0.35">
      <c r="P20144" s="33"/>
      <c r="Q20144" s="32"/>
      <c r="R20144" s="32"/>
      <c r="S20144" s="32"/>
      <c r="T20144" s="32"/>
    </row>
    <row r="20145" spans="16:20" x14ac:dyDescent="0.35">
      <c r="P20145" s="33"/>
      <c r="Q20145" s="32"/>
      <c r="R20145" s="32"/>
      <c r="S20145" s="32"/>
      <c r="T20145" s="32"/>
    </row>
    <row r="20146" spans="16:20" x14ac:dyDescent="0.35">
      <c r="P20146" s="33"/>
      <c r="Q20146" s="32"/>
      <c r="R20146" s="32"/>
      <c r="S20146" s="32"/>
      <c r="T20146" s="32"/>
    </row>
    <row r="20147" spans="16:20" x14ac:dyDescent="0.35">
      <c r="P20147" s="33"/>
      <c r="Q20147" s="32"/>
      <c r="R20147" s="32"/>
      <c r="S20147" s="32"/>
      <c r="T20147" s="32"/>
    </row>
    <row r="20148" spans="16:20" x14ac:dyDescent="0.35">
      <c r="P20148" s="33"/>
      <c r="Q20148" s="32"/>
      <c r="R20148" s="32"/>
      <c r="S20148" s="32"/>
      <c r="T20148" s="32"/>
    </row>
    <row r="20149" spans="16:20" x14ac:dyDescent="0.35">
      <c r="P20149" s="33"/>
      <c r="Q20149" s="32"/>
      <c r="R20149" s="32"/>
      <c r="S20149" s="32"/>
      <c r="T20149" s="32"/>
    </row>
    <row r="20150" spans="16:20" x14ac:dyDescent="0.35">
      <c r="P20150" s="33"/>
      <c r="Q20150" s="32"/>
      <c r="R20150" s="32"/>
      <c r="S20150" s="32"/>
      <c r="T20150" s="32"/>
    </row>
    <row r="20151" spans="16:20" x14ac:dyDescent="0.35">
      <c r="P20151" s="33"/>
      <c r="Q20151" s="32"/>
      <c r="R20151" s="32"/>
      <c r="S20151" s="32"/>
      <c r="T20151" s="32"/>
    </row>
    <row r="20152" spans="16:20" x14ac:dyDescent="0.35">
      <c r="P20152" s="33"/>
      <c r="Q20152" s="32"/>
      <c r="R20152" s="32"/>
      <c r="S20152" s="32"/>
      <c r="T20152" s="32"/>
    </row>
    <row r="20153" spans="16:20" x14ac:dyDescent="0.35">
      <c r="P20153" s="33"/>
      <c r="Q20153" s="32"/>
      <c r="R20153" s="32"/>
      <c r="S20153" s="32"/>
      <c r="T20153" s="32"/>
    </row>
    <row r="20154" spans="16:20" x14ac:dyDescent="0.35">
      <c r="P20154" s="33"/>
      <c r="Q20154" s="32"/>
      <c r="R20154" s="32"/>
      <c r="S20154" s="32"/>
      <c r="T20154" s="32"/>
    </row>
    <row r="20155" spans="16:20" x14ac:dyDescent="0.35">
      <c r="P20155" s="33"/>
      <c r="Q20155" s="32"/>
      <c r="R20155" s="32"/>
      <c r="S20155" s="32"/>
      <c r="T20155" s="32"/>
    </row>
    <row r="20156" spans="16:20" x14ac:dyDescent="0.35">
      <c r="P20156" s="33"/>
      <c r="Q20156" s="32"/>
      <c r="R20156" s="32"/>
      <c r="S20156" s="32"/>
      <c r="T20156" s="32"/>
    </row>
    <row r="20157" spans="16:20" x14ac:dyDescent="0.35">
      <c r="P20157" s="33"/>
      <c r="Q20157" s="32"/>
      <c r="R20157" s="32"/>
      <c r="S20157" s="32"/>
      <c r="T20157" s="32"/>
    </row>
    <row r="20158" spans="16:20" x14ac:dyDescent="0.35">
      <c r="P20158" s="33"/>
      <c r="Q20158" s="32"/>
      <c r="R20158" s="32"/>
      <c r="S20158" s="32"/>
      <c r="T20158" s="32"/>
    </row>
    <row r="20159" spans="16:20" x14ac:dyDescent="0.35">
      <c r="P20159" s="33"/>
      <c r="Q20159" s="32"/>
      <c r="R20159" s="32"/>
      <c r="S20159" s="32"/>
      <c r="T20159" s="32"/>
    </row>
    <row r="20160" spans="16:20" x14ac:dyDescent="0.35">
      <c r="P20160" s="33"/>
      <c r="Q20160" s="32"/>
      <c r="R20160" s="32"/>
      <c r="S20160" s="32"/>
      <c r="T20160" s="32"/>
    </row>
    <row r="20161" spans="16:20" x14ac:dyDescent="0.35">
      <c r="P20161" s="33"/>
      <c r="Q20161" s="32"/>
      <c r="R20161" s="32"/>
      <c r="S20161" s="32"/>
      <c r="T20161" s="32"/>
    </row>
    <row r="20162" spans="16:20" x14ac:dyDescent="0.35">
      <c r="P20162" s="33"/>
      <c r="Q20162" s="32"/>
      <c r="R20162" s="32"/>
      <c r="S20162" s="32"/>
      <c r="T20162" s="32"/>
    </row>
    <row r="20163" spans="16:20" x14ac:dyDescent="0.35">
      <c r="P20163" s="33"/>
      <c r="Q20163" s="32"/>
      <c r="R20163" s="32"/>
      <c r="S20163" s="32"/>
      <c r="T20163" s="32"/>
    </row>
    <row r="20164" spans="16:20" x14ac:dyDescent="0.35">
      <c r="P20164" s="33"/>
      <c r="Q20164" s="32"/>
      <c r="R20164" s="32"/>
      <c r="S20164" s="32"/>
      <c r="T20164" s="32"/>
    </row>
    <row r="20165" spans="16:20" x14ac:dyDescent="0.35">
      <c r="P20165" s="33"/>
      <c r="Q20165" s="32"/>
      <c r="R20165" s="32"/>
      <c r="S20165" s="32"/>
      <c r="T20165" s="32"/>
    </row>
    <row r="20166" spans="16:20" x14ac:dyDescent="0.35">
      <c r="P20166" s="33"/>
      <c r="Q20166" s="32"/>
      <c r="R20166" s="32"/>
      <c r="S20166" s="32"/>
      <c r="T20166" s="32"/>
    </row>
    <row r="20167" spans="16:20" x14ac:dyDescent="0.35">
      <c r="P20167" s="33"/>
      <c r="Q20167" s="32"/>
      <c r="R20167" s="32"/>
      <c r="S20167" s="32"/>
      <c r="T20167" s="32"/>
    </row>
    <row r="20168" spans="16:20" x14ac:dyDescent="0.35">
      <c r="P20168" s="33"/>
      <c r="Q20168" s="32"/>
      <c r="R20168" s="32"/>
      <c r="S20168" s="32"/>
      <c r="T20168" s="32"/>
    </row>
    <row r="20169" spans="16:20" x14ac:dyDescent="0.35">
      <c r="P20169" s="33"/>
      <c r="Q20169" s="32"/>
      <c r="R20169" s="32"/>
      <c r="S20169" s="32"/>
      <c r="T20169" s="32"/>
    </row>
    <row r="20170" spans="16:20" x14ac:dyDescent="0.35">
      <c r="P20170" s="33"/>
      <c r="Q20170" s="32"/>
      <c r="R20170" s="32"/>
      <c r="S20170" s="32"/>
      <c r="T20170" s="32"/>
    </row>
    <row r="20171" spans="16:20" x14ac:dyDescent="0.35">
      <c r="P20171" s="33"/>
      <c r="Q20171" s="32"/>
      <c r="R20171" s="32"/>
      <c r="S20171" s="32"/>
      <c r="T20171" s="32"/>
    </row>
    <row r="20172" spans="16:20" x14ac:dyDescent="0.35">
      <c r="P20172" s="33"/>
      <c r="Q20172" s="32"/>
      <c r="R20172" s="32"/>
      <c r="S20172" s="32"/>
      <c r="T20172" s="32"/>
    </row>
    <row r="20173" spans="16:20" x14ac:dyDescent="0.35">
      <c r="P20173" s="33"/>
      <c r="Q20173" s="32"/>
      <c r="R20173" s="32"/>
      <c r="S20173" s="32"/>
      <c r="T20173" s="32"/>
    </row>
    <row r="20174" spans="16:20" x14ac:dyDescent="0.35">
      <c r="P20174" s="33"/>
      <c r="Q20174" s="32"/>
      <c r="R20174" s="32"/>
      <c r="S20174" s="32"/>
      <c r="T20174" s="32"/>
    </row>
    <row r="20175" spans="16:20" x14ac:dyDescent="0.35">
      <c r="P20175" s="33"/>
      <c r="Q20175" s="32"/>
      <c r="R20175" s="32"/>
      <c r="S20175" s="32"/>
      <c r="T20175" s="32"/>
    </row>
    <row r="20176" spans="16:20" x14ac:dyDescent="0.35">
      <c r="P20176" s="33"/>
      <c r="Q20176" s="32"/>
      <c r="R20176" s="32"/>
      <c r="S20176" s="32"/>
      <c r="T20176" s="32"/>
    </row>
    <row r="20177" spans="16:20" x14ac:dyDescent="0.35">
      <c r="P20177" s="33"/>
      <c r="Q20177" s="32"/>
      <c r="R20177" s="32"/>
      <c r="S20177" s="32"/>
      <c r="T20177" s="32"/>
    </row>
    <row r="20178" spans="16:20" x14ac:dyDescent="0.35">
      <c r="P20178" s="33"/>
      <c r="Q20178" s="32"/>
      <c r="R20178" s="32"/>
      <c r="S20178" s="32"/>
      <c r="T20178" s="32"/>
    </row>
    <row r="20179" spans="16:20" x14ac:dyDescent="0.35">
      <c r="P20179" s="33"/>
      <c r="Q20179" s="32"/>
      <c r="R20179" s="32"/>
      <c r="S20179" s="32"/>
      <c r="T20179" s="32"/>
    </row>
    <row r="20180" spans="16:20" x14ac:dyDescent="0.35">
      <c r="P20180" s="33"/>
      <c r="Q20180" s="32"/>
      <c r="R20180" s="32"/>
      <c r="S20180" s="32"/>
      <c r="T20180" s="32"/>
    </row>
    <row r="20181" spans="16:20" x14ac:dyDescent="0.35">
      <c r="P20181" s="33"/>
      <c r="Q20181" s="32"/>
      <c r="R20181" s="32"/>
      <c r="S20181" s="32"/>
      <c r="T20181" s="32"/>
    </row>
    <row r="20182" spans="16:20" x14ac:dyDescent="0.35">
      <c r="P20182" s="33"/>
      <c r="Q20182" s="32"/>
      <c r="R20182" s="32"/>
      <c r="S20182" s="32"/>
      <c r="T20182" s="32"/>
    </row>
    <row r="20183" spans="16:20" x14ac:dyDescent="0.35">
      <c r="P20183" s="33"/>
      <c r="Q20183" s="32"/>
      <c r="R20183" s="32"/>
      <c r="S20183" s="32"/>
      <c r="T20183" s="32"/>
    </row>
    <row r="20184" spans="16:20" x14ac:dyDescent="0.35">
      <c r="P20184" s="33"/>
      <c r="Q20184" s="32"/>
      <c r="R20184" s="32"/>
      <c r="S20184" s="32"/>
      <c r="T20184" s="32"/>
    </row>
    <row r="20185" spans="16:20" x14ac:dyDescent="0.35">
      <c r="P20185" s="33"/>
      <c r="Q20185" s="32"/>
      <c r="R20185" s="32"/>
      <c r="S20185" s="32"/>
      <c r="T20185" s="32"/>
    </row>
    <row r="20186" spans="16:20" x14ac:dyDescent="0.35">
      <c r="P20186" s="33"/>
      <c r="Q20186" s="32"/>
      <c r="R20186" s="32"/>
      <c r="S20186" s="32"/>
      <c r="T20186" s="32"/>
    </row>
    <row r="20187" spans="16:20" x14ac:dyDescent="0.35">
      <c r="P20187" s="33"/>
      <c r="Q20187" s="32"/>
      <c r="R20187" s="32"/>
      <c r="S20187" s="32"/>
      <c r="T20187" s="32"/>
    </row>
    <row r="20188" spans="16:20" x14ac:dyDescent="0.35">
      <c r="P20188" s="33"/>
      <c r="Q20188" s="32"/>
      <c r="R20188" s="32"/>
      <c r="S20188" s="32"/>
      <c r="T20188" s="32"/>
    </row>
    <row r="20189" spans="16:20" x14ac:dyDescent="0.35">
      <c r="P20189" s="33"/>
      <c r="Q20189" s="32"/>
      <c r="R20189" s="32"/>
      <c r="S20189" s="32"/>
      <c r="T20189" s="32"/>
    </row>
    <row r="20190" spans="16:20" x14ac:dyDescent="0.35">
      <c r="P20190" s="33"/>
      <c r="Q20190" s="32"/>
      <c r="R20190" s="32"/>
      <c r="S20190" s="32"/>
      <c r="T20190" s="32"/>
    </row>
    <row r="20191" spans="16:20" x14ac:dyDescent="0.35">
      <c r="P20191" s="33"/>
      <c r="Q20191" s="32"/>
      <c r="R20191" s="32"/>
      <c r="S20191" s="32"/>
      <c r="T20191" s="32"/>
    </row>
    <row r="20192" spans="16:20" x14ac:dyDescent="0.35">
      <c r="P20192" s="33"/>
      <c r="Q20192" s="32"/>
      <c r="R20192" s="32"/>
      <c r="S20192" s="32"/>
      <c r="T20192" s="32"/>
    </row>
    <row r="20193" spans="16:20" x14ac:dyDescent="0.35">
      <c r="P20193" s="33"/>
      <c r="Q20193" s="32"/>
      <c r="R20193" s="32"/>
      <c r="S20193" s="32"/>
      <c r="T20193" s="32"/>
    </row>
    <row r="20194" spans="16:20" x14ac:dyDescent="0.35">
      <c r="P20194" s="33"/>
      <c r="Q20194" s="32"/>
      <c r="R20194" s="32"/>
      <c r="S20194" s="32"/>
      <c r="T20194" s="32"/>
    </row>
    <row r="20195" spans="16:20" x14ac:dyDescent="0.35">
      <c r="P20195" s="33"/>
      <c r="Q20195" s="32"/>
      <c r="R20195" s="32"/>
      <c r="S20195" s="32"/>
      <c r="T20195" s="32"/>
    </row>
    <row r="20196" spans="16:20" x14ac:dyDescent="0.35">
      <c r="P20196" s="33"/>
      <c r="Q20196" s="32"/>
      <c r="R20196" s="32"/>
      <c r="S20196" s="32"/>
      <c r="T20196" s="32"/>
    </row>
    <row r="20197" spans="16:20" x14ac:dyDescent="0.35">
      <c r="P20197" s="33"/>
      <c r="Q20197" s="32"/>
      <c r="R20197" s="32"/>
      <c r="S20197" s="32"/>
      <c r="T20197" s="32"/>
    </row>
    <row r="20198" spans="16:20" x14ac:dyDescent="0.35">
      <c r="P20198" s="33"/>
      <c r="Q20198" s="32"/>
      <c r="R20198" s="32"/>
      <c r="S20198" s="32"/>
      <c r="T20198" s="32"/>
    </row>
    <row r="20199" spans="16:20" x14ac:dyDescent="0.35">
      <c r="P20199" s="33"/>
      <c r="Q20199" s="32"/>
      <c r="R20199" s="32"/>
      <c r="S20199" s="32"/>
      <c r="T20199" s="32"/>
    </row>
    <row r="20200" spans="16:20" x14ac:dyDescent="0.35">
      <c r="P20200" s="33"/>
      <c r="Q20200" s="32"/>
      <c r="R20200" s="32"/>
      <c r="S20200" s="32"/>
      <c r="T20200" s="32"/>
    </row>
    <row r="20201" spans="16:20" x14ac:dyDescent="0.35">
      <c r="P20201" s="33"/>
      <c r="Q20201" s="32"/>
      <c r="R20201" s="32"/>
      <c r="S20201" s="32"/>
      <c r="T20201" s="32"/>
    </row>
    <row r="20202" spans="16:20" x14ac:dyDescent="0.35">
      <c r="P20202" s="33"/>
      <c r="Q20202" s="32"/>
      <c r="R20202" s="32"/>
      <c r="S20202" s="32"/>
      <c r="T20202" s="32"/>
    </row>
    <row r="20203" spans="16:20" x14ac:dyDescent="0.35">
      <c r="P20203" s="33"/>
      <c r="Q20203" s="32"/>
      <c r="R20203" s="32"/>
      <c r="S20203" s="32"/>
      <c r="T20203" s="32"/>
    </row>
    <row r="20204" spans="16:20" x14ac:dyDescent="0.35">
      <c r="P20204" s="33"/>
      <c r="Q20204" s="32"/>
      <c r="R20204" s="32"/>
      <c r="S20204" s="32"/>
      <c r="T20204" s="32"/>
    </row>
    <row r="20205" spans="16:20" x14ac:dyDescent="0.35">
      <c r="P20205" s="33"/>
      <c r="Q20205" s="32"/>
      <c r="R20205" s="32"/>
      <c r="S20205" s="32"/>
      <c r="T20205" s="32"/>
    </row>
    <row r="20206" spans="16:20" x14ac:dyDescent="0.35">
      <c r="P20206" s="33"/>
      <c r="Q20206" s="32"/>
      <c r="R20206" s="32"/>
      <c r="S20206" s="32"/>
      <c r="T20206" s="32"/>
    </row>
    <row r="20207" spans="16:20" x14ac:dyDescent="0.35">
      <c r="P20207" s="33"/>
      <c r="Q20207" s="32"/>
      <c r="R20207" s="32"/>
      <c r="S20207" s="32"/>
      <c r="T20207" s="32"/>
    </row>
    <row r="20208" spans="16:20" x14ac:dyDescent="0.35">
      <c r="P20208" s="33"/>
      <c r="Q20208" s="32"/>
      <c r="R20208" s="32"/>
      <c r="S20208" s="32"/>
      <c r="T20208" s="32"/>
    </row>
    <row r="20209" spans="16:20" x14ac:dyDescent="0.35">
      <c r="P20209" s="33"/>
      <c r="Q20209" s="32"/>
      <c r="R20209" s="32"/>
      <c r="S20209" s="32"/>
      <c r="T20209" s="32"/>
    </row>
    <row r="20210" spans="16:20" x14ac:dyDescent="0.35">
      <c r="P20210" s="33"/>
      <c r="Q20210" s="32"/>
      <c r="R20210" s="32"/>
      <c r="S20210" s="32"/>
      <c r="T20210" s="32"/>
    </row>
    <row r="20211" spans="16:20" x14ac:dyDescent="0.35">
      <c r="P20211" s="33"/>
      <c r="Q20211" s="32"/>
      <c r="R20211" s="32"/>
      <c r="S20211" s="32"/>
      <c r="T20211" s="32"/>
    </row>
    <row r="20212" spans="16:20" x14ac:dyDescent="0.35">
      <c r="P20212" s="33"/>
      <c r="Q20212" s="32"/>
      <c r="R20212" s="32"/>
      <c r="S20212" s="32"/>
      <c r="T20212" s="32"/>
    </row>
    <row r="20213" spans="16:20" x14ac:dyDescent="0.35">
      <c r="P20213" s="33"/>
      <c r="Q20213" s="32"/>
      <c r="R20213" s="32"/>
      <c r="S20213" s="32"/>
      <c r="T20213" s="32"/>
    </row>
    <row r="20214" spans="16:20" x14ac:dyDescent="0.35">
      <c r="P20214" s="33"/>
      <c r="Q20214" s="32"/>
      <c r="R20214" s="32"/>
      <c r="S20214" s="32"/>
      <c r="T20214" s="32"/>
    </row>
    <row r="20215" spans="16:20" x14ac:dyDescent="0.35">
      <c r="P20215" s="33"/>
      <c r="Q20215" s="32"/>
      <c r="R20215" s="32"/>
      <c r="S20215" s="32"/>
      <c r="T20215" s="32"/>
    </row>
    <row r="20216" spans="16:20" x14ac:dyDescent="0.35">
      <c r="P20216" s="33"/>
      <c r="Q20216" s="32"/>
      <c r="R20216" s="32"/>
      <c r="S20216" s="32"/>
      <c r="T20216" s="32"/>
    </row>
    <row r="20217" spans="16:20" x14ac:dyDescent="0.35">
      <c r="P20217" s="33"/>
      <c r="Q20217" s="32"/>
      <c r="R20217" s="32"/>
      <c r="S20217" s="32"/>
      <c r="T20217" s="32"/>
    </row>
    <row r="20218" spans="16:20" x14ac:dyDescent="0.35">
      <c r="P20218" s="33"/>
      <c r="Q20218" s="32"/>
      <c r="R20218" s="32"/>
      <c r="S20218" s="32"/>
      <c r="T20218" s="32"/>
    </row>
    <row r="20219" spans="16:20" x14ac:dyDescent="0.35">
      <c r="P20219" s="33"/>
      <c r="Q20219" s="32"/>
      <c r="R20219" s="32"/>
      <c r="S20219" s="32"/>
      <c r="T20219" s="32"/>
    </row>
    <row r="20220" spans="16:20" x14ac:dyDescent="0.35">
      <c r="P20220" s="33"/>
      <c r="Q20220" s="32"/>
      <c r="R20220" s="32"/>
      <c r="S20220" s="32"/>
      <c r="T20220" s="32"/>
    </row>
    <row r="20221" spans="16:20" x14ac:dyDescent="0.35">
      <c r="P20221" s="33"/>
      <c r="Q20221" s="32"/>
      <c r="R20221" s="32"/>
      <c r="S20221" s="32"/>
      <c r="T20221" s="32"/>
    </row>
    <row r="20222" spans="16:20" x14ac:dyDescent="0.35">
      <c r="P20222" s="33"/>
      <c r="Q20222" s="32"/>
      <c r="R20222" s="32"/>
      <c r="S20222" s="32"/>
      <c r="T20222" s="32"/>
    </row>
    <row r="20223" spans="16:20" x14ac:dyDescent="0.35">
      <c r="P20223" s="33"/>
      <c r="Q20223" s="32"/>
      <c r="R20223" s="32"/>
      <c r="S20223" s="32"/>
      <c r="T20223" s="32"/>
    </row>
    <row r="20224" spans="16:20" x14ac:dyDescent="0.35">
      <c r="P20224" s="33"/>
      <c r="Q20224" s="32"/>
      <c r="R20224" s="32"/>
      <c r="S20224" s="32"/>
      <c r="T20224" s="32"/>
    </row>
    <row r="20225" spans="16:20" x14ac:dyDescent="0.35">
      <c r="P20225" s="33"/>
      <c r="Q20225" s="32"/>
      <c r="R20225" s="32"/>
      <c r="S20225" s="32"/>
      <c r="T20225" s="32"/>
    </row>
    <row r="20226" spans="16:20" x14ac:dyDescent="0.35">
      <c r="P20226" s="33"/>
      <c r="Q20226" s="32"/>
      <c r="R20226" s="32"/>
      <c r="S20226" s="32"/>
      <c r="T20226" s="32"/>
    </row>
    <row r="20227" spans="16:20" x14ac:dyDescent="0.35">
      <c r="P20227" s="33"/>
      <c r="Q20227" s="32"/>
      <c r="R20227" s="32"/>
      <c r="S20227" s="32"/>
      <c r="T20227" s="32"/>
    </row>
    <row r="20228" spans="16:20" x14ac:dyDescent="0.35">
      <c r="P20228" s="33"/>
      <c r="Q20228" s="32"/>
      <c r="R20228" s="32"/>
      <c r="S20228" s="32"/>
      <c r="T20228" s="32"/>
    </row>
    <row r="20229" spans="16:20" x14ac:dyDescent="0.35">
      <c r="P20229" s="33"/>
      <c r="Q20229" s="32"/>
      <c r="R20229" s="32"/>
      <c r="S20229" s="32"/>
      <c r="T20229" s="32"/>
    </row>
    <row r="20230" spans="16:20" x14ac:dyDescent="0.35">
      <c r="P20230" s="33"/>
      <c r="Q20230" s="32"/>
      <c r="R20230" s="32"/>
      <c r="S20230" s="32"/>
      <c r="T20230" s="32"/>
    </row>
    <row r="20231" spans="16:20" x14ac:dyDescent="0.35">
      <c r="P20231" s="33"/>
      <c r="Q20231" s="32"/>
      <c r="R20231" s="32"/>
      <c r="S20231" s="32"/>
      <c r="T20231" s="32"/>
    </row>
    <row r="20232" spans="16:20" x14ac:dyDescent="0.35">
      <c r="P20232" s="33"/>
      <c r="Q20232" s="32"/>
      <c r="R20232" s="32"/>
      <c r="S20232" s="32"/>
      <c r="T20232" s="32"/>
    </row>
    <row r="20233" spans="16:20" x14ac:dyDescent="0.35">
      <c r="P20233" s="33"/>
      <c r="Q20233" s="32"/>
      <c r="R20233" s="32"/>
      <c r="S20233" s="32"/>
      <c r="T20233" s="32"/>
    </row>
    <row r="20234" spans="16:20" x14ac:dyDescent="0.35">
      <c r="P20234" s="33"/>
      <c r="Q20234" s="32"/>
      <c r="R20234" s="32"/>
      <c r="S20234" s="32"/>
      <c r="T20234" s="32"/>
    </row>
    <row r="20235" spans="16:20" x14ac:dyDescent="0.35">
      <c r="P20235" s="33"/>
      <c r="Q20235" s="32"/>
      <c r="R20235" s="32"/>
      <c r="S20235" s="32"/>
      <c r="T20235" s="32"/>
    </row>
    <row r="20236" spans="16:20" x14ac:dyDescent="0.35">
      <c r="P20236" s="33"/>
      <c r="Q20236" s="32"/>
      <c r="R20236" s="32"/>
      <c r="S20236" s="32"/>
      <c r="T20236" s="32"/>
    </row>
    <row r="20237" spans="16:20" x14ac:dyDescent="0.35">
      <c r="P20237" s="33"/>
      <c r="Q20237" s="32"/>
      <c r="R20237" s="32"/>
      <c r="S20237" s="32"/>
      <c r="T20237" s="32"/>
    </row>
    <row r="20238" spans="16:20" x14ac:dyDescent="0.35">
      <c r="P20238" s="33"/>
      <c r="Q20238" s="32"/>
      <c r="R20238" s="32"/>
      <c r="S20238" s="32"/>
      <c r="T20238" s="32"/>
    </row>
    <row r="20239" spans="16:20" x14ac:dyDescent="0.35">
      <c r="P20239" s="33"/>
      <c r="Q20239" s="32"/>
      <c r="R20239" s="32"/>
      <c r="S20239" s="32"/>
      <c r="T20239" s="32"/>
    </row>
    <row r="20240" spans="16:20" x14ac:dyDescent="0.35">
      <c r="P20240" s="33"/>
      <c r="Q20240" s="32"/>
      <c r="R20240" s="32"/>
      <c r="S20240" s="32"/>
      <c r="T20240" s="32"/>
    </row>
    <row r="20241" spans="16:20" x14ac:dyDescent="0.35">
      <c r="P20241" s="33"/>
      <c r="Q20241" s="32"/>
      <c r="R20241" s="32"/>
      <c r="S20241" s="32"/>
      <c r="T20241" s="32"/>
    </row>
    <row r="20242" spans="16:20" x14ac:dyDescent="0.35">
      <c r="P20242" s="33"/>
      <c r="Q20242" s="32"/>
      <c r="R20242" s="32"/>
      <c r="S20242" s="32"/>
      <c r="T20242" s="32"/>
    </row>
    <row r="20243" spans="16:20" x14ac:dyDescent="0.35">
      <c r="P20243" s="33"/>
      <c r="Q20243" s="32"/>
      <c r="R20243" s="32"/>
      <c r="S20243" s="32"/>
      <c r="T20243" s="32"/>
    </row>
    <row r="20244" spans="16:20" x14ac:dyDescent="0.35">
      <c r="P20244" s="33"/>
      <c r="Q20244" s="32"/>
      <c r="R20244" s="32"/>
      <c r="S20244" s="32"/>
      <c r="T20244" s="32"/>
    </row>
    <row r="20245" spans="16:20" x14ac:dyDescent="0.35">
      <c r="P20245" s="33"/>
      <c r="Q20245" s="32"/>
      <c r="R20245" s="32"/>
      <c r="S20245" s="32"/>
      <c r="T20245" s="32"/>
    </row>
    <row r="20246" spans="16:20" x14ac:dyDescent="0.35">
      <c r="P20246" s="33"/>
      <c r="Q20246" s="32"/>
      <c r="R20246" s="32"/>
      <c r="S20246" s="32"/>
      <c r="T20246" s="32"/>
    </row>
    <row r="20247" spans="16:20" x14ac:dyDescent="0.35">
      <c r="P20247" s="33"/>
      <c r="Q20247" s="32"/>
      <c r="R20247" s="32"/>
      <c r="S20247" s="32"/>
      <c r="T20247" s="32"/>
    </row>
    <row r="20248" spans="16:20" x14ac:dyDescent="0.35">
      <c r="P20248" s="33"/>
      <c r="Q20248" s="32"/>
      <c r="R20248" s="32"/>
      <c r="S20248" s="32"/>
      <c r="T20248" s="32"/>
    </row>
    <row r="20249" spans="16:20" x14ac:dyDescent="0.35">
      <c r="P20249" s="33"/>
      <c r="Q20249" s="32"/>
      <c r="R20249" s="32"/>
      <c r="S20249" s="32"/>
      <c r="T20249" s="32"/>
    </row>
    <row r="20250" spans="16:20" x14ac:dyDescent="0.35">
      <c r="P20250" s="33"/>
      <c r="Q20250" s="32"/>
      <c r="R20250" s="32"/>
      <c r="S20250" s="32"/>
      <c r="T20250" s="32"/>
    </row>
    <row r="20251" spans="16:20" x14ac:dyDescent="0.35">
      <c r="P20251" s="33"/>
      <c r="Q20251" s="32"/>
      <c r="R20251" s="32"/>
      <c r="S20251" s="32"/>
      <c r="T20251" s="32"/>
    </row>
    <row r="20252" spans="16:20" x14ac:dyDescent="0.35">
      <c r="P20252" s="33"/>
      <c r="Q20252" s="32"/>
      <c r="R20252" s="32"/>
      <c r="S20252" s="32"/>
      <c r="T20252" s="32"/>
    </row>
    <row r="20253" spans="16:20" x14ac:dyDescent="0.35">
      <c r="P20253" s="33"/>
      <c r="Q20253" s="32"/>
      <c r="R20253" s="32"/>
      <c r="S20253" s="32"/>
      <c r="T20253" s="32"/>
    </row>
    <row r="20254" spans="16:20" x14ac:dyDescent="0.35">
      <c r="P20254" s="33"/>
      <c r="Q20254" s="32"/>
      <c r="R20254" s="32"/>
      <c r="S20254" s="32"/>
      <c r="T20254" s="32"/>
    </row>
    <row r="20255" spans="16:20" x14ac:dyDescent="0.35">
      <c r="P20255" s="33"/>
      <c r="Q20255" s="32"/>
      <c r="R20255" s="32"/>
      <c r="S20255" s="32"/>
      <c r="T20255" s="32"/>
    </row>
    <row r="20256" spans="16:20" x14ac:dyDescent="0.35">
      <c r="P20256" s="33"/>
      <c r="Q20256" s="32"/>
      <c r="R20256" s="32"/>
      <c r="S20256" s="32"/>
      <c r="T20256" s="32"/>
    </row>
    <row r="20257" spans="16:20" x14ac:dyDescent="0.35">
      <c r="P20257" s="33"/>
      <c r="Q20257" s="32"/>
      <c r="R20257" s="32"/>
      <c r="S20257" s="32"/>
      <c r="T20257" s="32"/>
    </row>
    <row r="20258" spans="16:20" x14ac:dyDescent="0.35">
      <c r="P20258" s="33"/>
      <c r="Q20258" s="32"/>
      <c r="R20258" s="32"/>
      <c r="S20258" s="32"/>
      <c r="T20258" s="32"/>
    </row>
    <row r="20259" spans="16:20" x14ac:dyDescent="0.35">
      <c r="P20259" s="33"/>
      <c r="Q20259" s="32"/>
      <c r="R20259" s="32"/>
      <c r="S20259" s="32"/>
      <c r="T20259" s="32"/>
    </row>
    <row r="20260" spans="16:20" x14ac:dyDescent="0.35">
      <c r="P20260" s="33"/>
      <c r="Q20260" s="32"/>
      <c r="R20260" s="32"/>
      <c r="S20260" s="32"/>
      <c r="T20260" s="32"/>
    </row>
    <row r="20261" spans="16:20" x14ac:dyDescent="0.35">
      <c r="P20261" s="33"/>
      <c r="Q20261" s="32"/>
      <c r="R20261" s="32"/>
      <c r="S20261" s="32"/>
      <c r="T20261" s="32"/>
    </row>
    <row r="20262" spans="16:20" x14ac:dyDescent="0.35">
      <c r="P20262" s="33"/>
      <c r="Q20262" s="32"/>
      <c r="R20262" s="32"/>
      <c r="S20262" s="32"/>
      <c r="T20262" s="32"/>
    </row>
    <row r="20263" spans="16:20" x14ac:dyDescent="0.35">
      <c r="P20263" s="33"/>
      <c r="Q20263" s="32"/>
      <c r="R20263" s="32"/>
      <c r="S20263" s="32"/>
      <c r="T20263" s="32"/>
    </row>
    <row r="20264" spans="16:20" x14ac:dyDescent="0.35">
      <c r="P20264" s="33"/>
      <c r="Q20264" s="32"/>
      <c r="R20264" s="32"/>
      <c r="S20264" s="32"/>
      <c r="T20264" s="32"/>
    </row>
    <row r="20265" spans="16:20" x14ac:dyDescent="0.35">
      <c r="P20265" s="33"/>
      <c r="Q20265" s="32"/>
      <c r="R20265" s="32"/>
      <c r="S20265" s="32"/>
      <c r="T20265" s="32"/>
    </row>
    <row r="20266" spans="16:20" x14ac:dyDescent="0.35">
      <c r="P20266" s="33"/>
      <c r="Q20266" s="32"/>
      <c r="R20266" s="32"/>
      <c r="S20266" s="32"/>
      <c r="T20266" s="32"/>
    </row>
    <row r="20267" spans="16:20" x14ac:dyDescent="0.35">
      <c r="P20267" s="33"/>
      <c r="Q20267" s="32"/>
      <c r="R20267" s="32"/>
      <c r="S20267" s="32"/>
      <c r="T20267" s="32"/>
    </row>
    <row r="20268" spans="16:20" x14ac:dyDescent="0.35">
      <c r="P20268" s="33"/>
      <c r="Q20268" s="32"/>
      <c r="R20268" s="32"/>
      <c r="S20268" s="32"/>
      <c r="T20268" s="32"/>
    </row>
    <row r="20269" spans="16:20" x14ac:dyDescent="0.35">
      <c r="P20269" s="33"/>
      <c r="Q20269" s="32"/>
      <c r="R20269" s="32"/>
      <c r="S20269" s="32"/>
      <c r="T20269" s="32"/>
    </row>
    <row r="20270" spans="16:20" x14ac:dyDescent="0.35">
      <c r="P20270" s="33"/>
      <c r="Q20270" s="32"/>
      <c r="R20270" s="32"/>
      <c r="S20270" s="32"/>
      <c r="T20270" s="32"/>
    </row>
    <row r="20271" spans="16:20" x14ac:dyDescent="0.35">
      <c r="P20271" s="33"/>
      <c r="Q20271" s="32"/>
      <c r="R20271" s="32"/>
      <c r="S20271" s="32"/>
      <c r="T20271" s="32"/>
    </row>
    <row r="20272" spans="16:20" x14ac:dyDescent="0.35">
      <c r="P20272" s="33"/>
      <c r="Q20272" s="32"/>
      <c r="R20272" s="32"/>
      <c r="S20272" s="32"/>
      <c r="T20272" s="32"/>
    </row>
    <row r="20273" spans="16:20" x14ac:dyDescent="0.35">
      <c r="P20273" s="33"/>
      <c r="Q20273" s="32"/>
      <c r="R20273" s="32"/>
      <c r="S20273" s="32"/>
      <c r="T20273" s="32"/>
    </row>
    <row r="20274" spans="16:20" x14ac:dyDescent="0.35">
      <c r="P20274" s="33"/>
      <c r="Q20274" s="32"/>
      <c r="R20274" s="32"/>
      <c r="S20274" s="32"/>
      <c r="T20274" s="32"/>
    </row>
    <row r="20275" spans="16:20" x14ac:dyDescent="0.35">
      <c r="P20275" s="33"/>
      <c r="Q20275" s="32"/>
      <c r="R20275" s="32"/>
      <c r="S20275" s="32"/>
      <c r="T20275" s="32"/>
    </row>
    <row r="20276" spans="16:20" x14ac:dyDescent="0.35">
      <c r="P20276" s="33"/>
      <c r="Q20276" s="32"/>
      <c r="R20276" s="32"/>
      <c r="S20276" s="32"/>
      <c r="T20276" s="32"/>
    </row>
    <row r="20277" spans="16:20" x14ac:dyDescent="0.35">
      <c r="P20277" s="33"/>
      <c r="Q20277" s="32"/>
      <c r="R20277" s="32"/>
      <c r="S20277" s="32"/>
      <c r="T20277" s="32"/>
    </row>
    <row r="20278" spans="16:20" x14ac:dyDescent="0.35">
      <c r="P20278" s="33"/>
      <c r="Q20278" s="32"/>
      <c r="R20278" s="32"/>
      <c r="S20278" s="32"/>
      <c r="T20278" s="32"/>
    </row>
    <row r="20279" spans="16:20" x14ac:dyDescent="0.35">
      <c r="P20279" s="33"/>
      <c r="Q20279" s="32"/>
      <c r="R20279" s="32"/>
      <c r="S20279" s="32"/>
      <c r="T20279" s="32"/>
    </row>
    <row r="20280" spans="16:20" x14ac:dyDescent="0.35">
      <c r="P20280" s="33"/>
      <c r="Q20280" s="32"/>
      <c r="R20280" s="32"/>
      <c r="S20280" s="32"/>
      <c r="T20280" s="32"/>
    </row>
    <row r="20281" spans="16:20" x14ac:dyDescent="0.35">
      <c r="P20281" s="33"/>
      <c r="Q20281" s="32"/>
      <c r="R20281" s="32"/>
      <c r="S20281" s="32"/>
      <c r="T20281" s="32"/>
    </row>
    <row r="20282" spans="16:20" x14ac:dyDescent="0.35">
      <c r="P20282" s="33"/>
      <c r="Q20282" s="32"/>
      <c r="R20282" s="32"/>
      <c r="S20282" s="32"/>
      <c r="T20282" s="32"/>
    </row>
    <row r="20283" spans="16:20" x14ac:dyDescent="0.35">
      <c r="P20283" s="33"/>
      <c r="Q20283" s="32"/>
      <c r="R20283" s="32"/>
      <c r="S20283" s="32"/>
      <c r="T20283" s="32"/>
    </row>
    <row r="20284" spans="16:20" x14ac:dyDescent="0.35">
      <c r="P20284" s="33"/>
      <c r="Q20284" s="32"/>
      <c r="R20284" s="32"/>
      <c r="S20284" s="32"/>
      <c r="T20284" s="32"/>
    </row>
    <row r="20285" spans="16:20" x14ac:dyDescent="0.35">
      <c r="P20285" s="33"/>
      <c r="Q20285" s="32"/>
      <c r="R20285" s="32"/>
      <c r="S20285" s="32"/>
      <c r="T20285" s="32"/>
    </row>
    <row r="20286" spans="16:20" x14ac:dyDescent="0.35">
      <c r="P20286" s="33"/>
      <c r="Q20286" s="32"/>
      <c r="R20286" s="32"/>
      <c r="S20286" s="32"/>
      <c r="T20286" s="32"/>
    </row>
    <row r="20287" spans="16:20" x14ac:dyDescent="0.35">
      <c r="P20287" s="33"/>
      <c r="Q20287" s="32"/>
      <c r="R20287" s="32"/>
      <c r="S20287" s="32"/>
      <c r="T20287" s="32"/>
    </row>
    <row r="20288" spans="16:20" x14ac:dyDescent="0.35">
      <c r="P20288" s="33"/>
      <c r="Q20288" s="32"/>
      <c r="R20288" s="32"/>
      <c r="S20288" s="32"/>
      <c r="T20288" s="32"/>
    </row>
    <row r="20289" spans="16:20" x14ac:dyDescent="0.35">
      <c r="P20289" s="33"/>
      <c r="Q20289" s="32"/>
      <c r="R20289" s="32"/>
      <c r="S20289" s="32"/>
      <c r="T20289" s="32"/>
    </row>
    <row r="20290" spans="16:20" x14ac:dyDescent="0.35">
      <c r="P20290" s="33"/>
      <c r="Q20290" s="32"/>
      <c r="R20290" s="32"/>
      <c r="S20290" s="32"/>
      <c r="T20290" s="32"/>
    </row>
    <row r="20291" spans="16:20" x14ac:dyDescent="0.35">
      <c r="P20291" s="33"/>
      <c r="Q20291" s="32"/>
      <c r="R20291" s="32"/>
      <c r="S20291" s="32"/>
      <c r="T20291" s="32"/>
    </row>
    <row r="20292" spans="16:20" x14ac:dyDescent="0.35">
      <c r="P20292" s="33"/>
      <c r="Q20292" s="32"/>
      <c r="R20292" s="32"/>
      <c r="S20292" s="32"/>
      <c r="T20292" s="32"/>
    </row>
    <row r="20293" spans="16:20" x14ac:dyDescent="0.35">
      <c r="P20293" s="33"/>
      <c r="Q20293" s="32"/>
      <c r="R20293" s="32"/>
      <c r="S20293" s="32"/>
      <c r="T20293" s="32"/>
    </row>
    <row r="20294" spans="16:20" x14ac:dyDescent="0.35">
      <c r="P20294" s="33"/>
      <c r="Q20294" s="32"/>
      <c r="R20294" s="32"/>
      <c r="S20294" s="32"/>
      <c r="T20294" s="32"/>
    </row>
    <row r="20295" spans="16:20" x14ac:dyDescent="0.35">
      <c r="P20295" s="33"/>
      <c r="Q20295" s="32"/>
      <c r="R20295" s="32"/>
      <c r="S20295" s="32"/>
      <c r="T20295" s="32"/>
    </row>
    <row r="20296" spans="16:20" x14ac:dyDescent="0.35">
      <c r="P20296" s="33"/>
      <c r="Q20296" s="32"/>
      <c r="R20296" s="32"/>
      <c r="S20296" s="32"/>
      <c r="T20296" s="32"/>
    </row>
    <row r="20297" spans="16:20" x14ac:dyDescent="0.35">
      <c r="P20297" s="33"/>
      <c r="Q20297" s="32"/>
      <c r="R20297" s="32"/>
      <c r="S20297" s="32"/>
      <c r="T20297" s="32"/>
    </row>
    <row r="20298" spans="16:20" x14ac:dyDescent="0.35">
      <c r="P20298" s="33"/>
      <c r="Q20298" s="32"/>
      <c r="R20298" s="32"/>
      <c r="S20298" s="32"/>
      <c r="T20298" s="32"/>
    </row>
    <row r="20299" spans="16:20" x14ac:dyDescent="0.35">
      <c r="P20299" s="33"/>
      <c r="Q20299" s="32"/>
      <c r="R20299" s="32"/>
      <c r="S20299" s="32"/>
      <c r="T20299" s="32"/>
    </row>
    <row r="20300" spans="16:20" x14ac:dyDescent="0.35">
      <c r="P20300" s="33"/>
      <c r="Q20300" s="32"/>
      <c r="R20300" s="32"/>
      <c r="S20300" s="32"/>
      <c r="T20300" s="32"/>
    </row>
    <row r="20301" spans="16:20" x14ac:dyDescent="0.35">
      <c r="P20301" s="33"/>
      <c r="Q20301" s="32"/>
      <c r="R20301" s="32"/>
      <c r="S20301" s="32"/>
      <c r="T20301" s="32"/>
    </row>
    <row r="20302" spans="16:20" x14ac:dyDescent="0.35">
      <c r="P20302" s="33"/>
      <c r="Q20302" s="32"/>
      <c r="R20302" s="32"/>
      <c r="S20302" s="32"/>
      <c r="T20302" s="32"/>
    </row>
    <row r="20303" spans="16:20" x14ac:dyDescent="0.35">
      <c r="P20303" s="33"/>
      <c r="Q20303" s="32"/>
      <c r="R20303" s="32"/>
      <c r="S20303" s="32"/>
      <c r="T20303" s="32"/>
    </row>
    <row r="20304" spans="16:20" x14ac:dyDescent="0.35">
      <c r="P20304" s="33"/>
      <c r="Q20304" s="32"/>
      <c r="R20304" s="32"/>
      <c r="S20304" s="32"/>
      <c r="T20304" s="32"/>
    </row>
    <row r="20305" spans="16:20" x14ac:dyDescent="0.35">
      <c r="P20305" s="33"/>
      <c r="Q20305" s="32"/>
      <c r="R20305" s="32"/>
      <c r="S20305" s="32"/>
      <c r="T20305" s="32"/>
    </row>
    <row r="20306" spans="16:20" x14ac:dyDescent="0.35">
      <c r="P20306" s="33"/>
      <c r="Q20306" s="32"/>
      <c r="R20306" s="32"/>
      <c r="S20306" s="32"/>
      <c r="T20306" s="32"/>
    </row>
    <row r="20307" spans="16:20" x14ac:dyDescent="0.35">
      <c r="P20307" s="33"/>
      <c r="Q20307" s="32"/>
      <c r="R20307" s="32"/>
      <c r="S20307" s="32"/>
      <c r="T20307" s="32"/>
    </row>
    <row r="20308" spans="16:20" x14ac:dyDescent="0.35">
      <c r="P20308" s="33"/>
      <c r="Q20308" s="32"/>
      <c r="R20308" s="32"/>
      <c r="S20308" s="32"/>
      <c r="T20308" s="32"/>
    </row>
    <row r="20309" spans="16:20" x14ac:dyDescent="0.35">
      <c r="P20309" s="33"/>
      <c r="Q20309" s="32"/>
      <c r="R20309" s="32"/>
      <c r="S20309" s="32"/>
      <c r="T20309" s="32"/>
    </row>
    <row r="20310" spans="16:20" x14ac:dyDescent="0.35">
      <c r="P20310" s="33"/>
      <c r="Q20310" s="32"/>
      <c r="R20310" s="32"/>
      <c r="S20310" s="32"/>
      <c r="T20310" s="32"/>
    </row>
    <row r="20311" spans="16:20" x14ac:dyDescent="0.35">
      <c r="P20311" s="33"/>
      <c r="Q20311" s="32"/>
      <c r="R20311" s="32"/>
      <c r="S20311" s="32"/>
      <c r="T20311" s="32"/>
    </row>
    <row r="20312" spans="16:20" x14ac:dyDescent="0.35">
      <c r="P20312" s="33"/>
      <c r="Q20312" s="32"/>
      <c r="R20312" s="32"/>
      <c r="S20312" s="32"/>
      <c r="T20312" s="32"/>
    </row>
    <row r="20313" spans="16:20" x14ac:dyDescent="0.35">
      <c r="P20313" s="33"/>
      <c r="Q20313" s="32"/>
      <c r="R20313" s="32"/>
      <c r="S20313" s="32"/>
      <c r="T20313" s="32"/>
    </row>
    <row r="20314" spans="16:20" x14ac:dyDescent="0.35">
      <c r="P20314" s="33"/>
      <c r="Q20314" s="32"/>
      <c r="R20314" s="32"/>
      <c r="S20314" s="32"/>
      <c r="T20314" s="32"/>
    </row>
    <row r="20315" spans="16:20" x14ac:dyDescent="0.35">
      <c r="P20315" s="33"/>
      <c r="Q20315" s="32"/>
      <c r="R20315" s="32"/>
      <c r="S20315" s="32"/>
      <c r="T20315" s="32"/>
    </row>
    <row r="20316" spans="16:20" x14ac:dyDescent="0.35">
      <c r="P20316" s="33"/>
      <c r="Q20316" s="32"/>
      <c r="R20316" s="32"/>
      <c r="S20316" s="32"/>
      <c r="T20316" s="32"/>
    </row>
    <row r="20317" spans="16:20" x14ac:dyDescent="0.35">
      <c r="P20317" s="33"/>
      <c r="Q20317" s="32"/>
      <c r="R20317" s="32"/>
      <c r="S20317" s="32"/>
      <c r="T20317" s="32"/>
    </row>
    <row r="20318" spans="16:20" x14ac:dyDescent="0.35">
      <c r="P20318" s="33"/>
      <c r="Q20318" s="32"/>
      <c r="R20318" s="32"/>
      <c r="S20318" s="32"/>
      <c r="T20318" s="32"/>
    </row>
    <row r="20319" spans="16:20" x14ac:dyDescent="0.35">
      <c r="P20319" s="33"/>
      <c r="Q20319" s="32"/>
      <c r="R20319" s="32"/>
      <c r="S20319" s="32"/>
      <c r="T20319" s="32"/>
    </row>
    <row r="20320" spans="16:20" x14ac:dyDescent="0.35">
      <c r="P20320" s="33"/>
      <c r="Q20320" s="32"/>
      <c r="R20320" s="32"/>
      <c r="S20320" s="32"/>
      <c r="T20320" s="32"/>
    </row>
    <row r="20321" spans="16:20" x14ac:dyDescent="0.35">
      <c r="P20321" s="33"/>
      <c r="Q20321" s="32"/>
      <c r="R20321" s="32"/>
      <c r="S20321" s="32"/>
      <c r="T20321" s="32"/>
    </row>
    <row r="20322" spans="16:20" x14ac:dyDescent="0.35">
      <c r="P20322" s="33"/>
      <c r="Q20322" s="32"/>
      <c r="R20322" s="32"/>
      <c r="S20322" s="32"/>
      <c r="T20322" s="32"/>
    </row>
    <row r="20323" spans="16:20" x14ac:dyDescent="0.35">
      <c r="P20323" s="33"/>
      <c r="Q20323" s="32"/>
      <c r="R20323" s="32"/>
      <c r="S20323" s="32"/>
      <c r="T20323" s="32"/>
    </row>
    <row r="20324" spans="16:20" x14ac:dyDescent="0.35">
      <c r="P20324" s="33"/>
      <c r="Q20324" s="32"/>
      <c r="R20324" s="32"/>
      <c r="S20324" s="32"/>
      <c r="T20324" s="32"/>
    </row>
    <row r="20325" spans="16:20" x14ac:dyDescent="0.35">
      <c r="P20325" s="33"/>
      <c r="Q20325" s="32"/>
      <c r="R20325" s="32"/>
      <c r="S20325" s="32"/>
      <c r="T20325" s="32"/>
    </row>
    <row r="20326" spans="16:20" x14ac:dyDescent="0.35">
      <c r="P20326" s="33"/>
      <c r="Q20326" s="32"/>
      <c r="R20326" s="32"/>
      <c r="S20326" s="32"/>
      <c r="T20326" s="32"/>
    </row>
    <row r="20327" spans="16:20" x14ac:dyDescent="0.35">
      <c r="P20327" s="33"/>
      <c r="Q20327" s="32"/>
      <c r="R20327" s="32"/>
      <c r="S20327" s="32"/>
      <c r="T20327" s="32"/>
    </row>
    <row r="20328" spans="16:20" x14ac:dyDescent="0.35">
      <c r="P20328" s="33"/>
      <c r="Q20328" s="32"/>
      <c r="R20328" s="32"/>
      <c r="S20328" s="32"/>
      <c r="T20328" s="32"/>
    </row>
    <row r="20329" spans="16:20" x14ac:dyDescent="0.35">
      <c r="P20329" s="33"/>
      <c r="Q20329" s="32"/>
      <c r="R20329" s="32"/>
      <c r="S20329" s="32"/>
      <c r="T20329" s="32"/>
    </row>
    <row r="20330" spans="16:20" x14ac:dyDescent="0.35">
      <c r="P20330" s="33"/>
      <c r="Q20330" s="32"/>
      <c r="R20330" s="32"/>
      <c r="S20330" s="32"/>
      <c r="T20330" s="32"/>
    </row>
    <row r="20331" spans="16:20" x14ac:dyDescent="0.35">
      <c r="P20331" s="33"/>
      <c r="Q20331" s="32"/>
      <c r="R20331" s="32"/>
      <c r="S20331" s="32"/>
      <c r="T20331" s="32"/>
    </row>
    <row r="20332" spans="16:20" x14ac:dyDescent="0.35">
      <c r="P20332" s="33"/>
      <c r="Q20332" s="32"/>
      <c r="R20332" s="32"/>
      <c r="S20332" s="32"/>
      <c r="T20332" s="32"/>
    </row>
    <row r="20333" spans="16:20" x14ac:dyDescent="0.35">
      <c r="P20333" s="33"/>
      <c r="Q20333" s="32"/>
      <c r="R20333" s="32"/>
      <c r="S20333" s="32"/>
      <c r="T20333" s="32"/>
    </row>
    <row r="20334" spans="16:20" x14ac:dyDescent="0.35">
      <c r="P20334" s="33"/>
      <c r="Q20334" s="32"/>
      <c r="R20334" s="32"/>
      <c r="S20334" s="32"/>
      <c r="T20334" s="32"/>
    </row>
    <row r="20335" spans="16:20" x14ac:dyDescent="0.35">
      <c r="P20335" s="33"/>
      <c r="Q20335" s="32"/>
      <c r="R20335" s="32"/>
      <c r="S20335" s="32"/>
      <c r="T20335" s="32"/>
    </row>
    <row r="20336" spans="16:20" x14ac:dyDescent="0.35">
      <c r="P20336" s="33"/>
      <c r="Q20336" s="32"/>
      <c r="R20336" s="32"/>
      <c r="S20336" s="32"/>
      <c r="T20336" s="32"/>
    </row>
    <row r="20337" spans="16:20" x14ac:dyDescent="0.35">
      <c r="P20337" s="33"/>
      <c r="Q20337" s="32"/>
      <c r="R20337" s="32"/>
      <c r="S20337" s="32"/>
      <c r="T20337" s="32"/>
    </row>
    <row r="20338" spans="16:20" x14ac:dyDescent="0.35">
      <c r="P20338" s="33"/>
      <c r="Q20338" s="32"/>
      <c r="R20338" s="32"/>
      <c r="S20338" s="32"/>
      <c r="T20338" s="32"/>
    </row>
    <row r="20339" spans="16:20" x14ac:dyDescent="0.35">
      <c r="P20339" s="33"/>
      <c r="Q20339" s="32"/>
      <c r="R20339" s="32"/>
      <c r="S20339" s="32"/>
      <c r="T20339" s="32"/>
    </row>
    <row r="20340" spans="16:20" x14ac:dyDescent="0.35">
      <c r="P20340" s="33"/>
      <c r="Q20340" s="32"/>
      <c r="R20340" s="32"/>
      <c r="S20340" s="32"/>
      <c r="T20340" s="32"/>
    </row>
    <row r="20341" spans="16:20" x14ac:dyDescent="0.35">
      <c r="P20341" s="33"/>
      <c r="Q20341" s="32"/>
      <c r="R20341" s="32"/>
      <c r="S20341" s="32"/>
      <c r="T20341" s="32"/>
    </row>
    <row r="20342" spans="16:20" x14ac:dyDescent="0.35">
      <c r="P20342" s="33"/>
      <c r="Q20342" s="32"/>
      <c r="R20342" s="32"/>
      <c r="S20342" s="32"/>
      <c r="T20342" s="32"/>
    </row>
    <row r="20343" spans="16:20" x14ac:dyDescent="0.35">
      <c r="P20343" s="33"/>
      <c r="Q20343" s="32"/>
      <c r="R20343" s="32"/>
      <c r="S20343" s="32"/>
      <c r="T20343" s="32"/>
    </row>
    <row r="20344" spans="16:20" x14ac:dyDescent="0.35">
      <c r="P20344" s="33"/>
      <c r="Q20344" s="32"/>
      <c r="R20344" s="32"/>
      <c r="S20344" s="32"/>
      <c r="T20344" s="32"/>
    </row>
    <row r="20345" spans="16:20" x14ac:dyDescent="0.35">
      <c r="P20345" s="33"/>
      <c r="Q20345" s="32"/>
      <c r="R20345" s="32"/>
      <c r="S20345" s="32"/>
      <c r="T20345" s="32"/>
    </row>
    <row r="20346" spans="16:20" x14ac:dyDescent="0.35">
      <c r="P20346" s="33"/>
      <c r="Q20346" s="32"/>
      <c r="R20346" s="32"/>
      <c r="S20346" s="32"/>
      <c r="T20346" s="32"/>
    </row>
    <row r="20347" spans="16:20" x14ac:dyDescent="0.35">
      <c r="P20347" s="33"/>
      <c r="Q20347" s="32"/>
      <c r="R20347" s="32"/>
      <c r="S20347" s="32"/>
      <c r="T20347" s="32"/>
    </row>
    <row r="20348" spans="16:20" x14ac:dyDescent="0.35">
      <c r="P20348" s="33"/>
      <c r="Q20348" s="32"/>
      <c r="R20348" s="32"/>
      <c r="S20348" s="32"/>
      <c r="T20348" s="32"/>
    </row>
    <row r="20349" spans="16:20" x14ac:dyDescent="0.35">
      <c r="P20349" s="33"/>
      <c r="Q20349" s="32"/>
      <c r="R20349" s="32"/>
      <c r="S20349" s="32"/>
      <c r="T20349" s="32"/>
    </row>
    <row r="20350" spans="16:20" x14ac:dyDescent="0.35">
      <c r="P20350" s="33"/>
      <c r="Q20350" s="32"/>
      <c r="R20350" s="32"/>
      <c r="S20350" s="32"/>
      <c r="T20350" s="32"/>
    </row>
    <row r="20351" spans="16:20" x14ac:dyDescent="0.35">
      <c r="P20351" s="33"/>
      <c r="Q20351" s="32"/>
      <c r="R20351" s="32"/>
      <c r="S20351" s="32"/>
      <c r="T20351" s="32"/>
    </row>
    <row r="20352" spans="16:20" x14ac:dyDescent="0.35">
      <c r="P20352" s="33"/>
      <c r="Q20352" s="32"/>
      <c r="R20352" s="32"/>
      <c r="S20352" s="32"/>
      <c r="T20352" s="32"/>
    </row>
    <row r="20353" spans="16:20" x14ac:dyDescent="0.35">
      <c r="P20353" s="33"/>
      <c r="Q20353" s="32"/>
      <c r="R20353" s="32"/>
      <c r="S20353" s="32"/>
      <c r="T20353" s="32"/>
    </row>
    <row r="20354" spans="16:20" x14ac:dyDescent="0.35">
      <c r="P20354" s="33"/>
      <c r="Q20354" s="32"/>
      <c r="R20354" s="32"/>
      <c r="S20354" s="32"/>
      <c r="T20354" s="32"/>
    </row>
    <row r="20355" spans="16:20" x14ac:dyDescent="0.35">
      <c r="P20355" s="33"/>
      <c r="Q20355" s="32"/>
      <c r="R20355" s="32"/>
      <c r="S20355" s="32"/>
      <c r="T20355" s="32"/>
    </row>
    <row r="20356" spans="16:20" x14ac:dyDescent="0.35">
      <c r="P20356" s="33"/>
      <c r="Q20356" s="32"/>
      <c r="R20356" s="32"/>
      <c r="S20356" s="32"/>
      <c r="T20356" s="32"/>
    </row>
    <row r="20357" spans="16:20" x14ac:dyDescent="0.35">
      <c r="P20357" s="33"/>
      <c r="Q20357" s="32"/>
      <c r="R20357" s="32"/>
      <c r="S20357" s="32"/>
      <c r="T20357" s="32"/>
    </row>
    <row r="20358" spans="16:20" x14ac:dyDescent="0.35">
      <c r="P20358" s="33"/>
      <c r="Q20358" s="32"/>
      <c r="R20358" s="32"/>
      <c r="S20358" s="32"/>
      <c r="T20358" s="32"/>
    </row>
    <row r="20359" spans="16:20" x14ac:dyDescent="0.35">
      <c r="P20359" s="33"/>
      <c r="Q20359" s="32"/>
      <c r="R20359" s="32"/>
      <c r="S20359" s="32"/>
      <c r="T20359" s="32"/>
    </row>
    <row r="20360" spans="16:20" x14ac:dyDescent="0.35">
      <c r="P20360" s="33"/>
      <c r="Q20360" s="32"/>
      <c r="R20360" s="32"/>
      <c r="S20360" s="32"/>
      <c r="T20360" s="32"/>
    </row>
    <row r="20361" spans="16:20" x14ac:dyDescent="0.35">
      <c r="P20361" s="33"/>
      <c r="Q20361" s="32"/>
      <c r="R20361" s="32"/>
      <c r="S20361" s="32"/>
      <c r="T20361" s="32"/>
    </row>
    <row r="20362" spans="16:20" x14ac:dyDescent="0.35">
      <c r="P20362" s="33"/>
      <c r="Q20362" s="32"/>
      <c r="R20362" s="32"/>
      <c r="S20362" s="32"/>
      <c r="T20362" s="32"/>
    </row>
    <row r="20363" spans="16:20" x14ac:dyDescent="0.35">
      <c r="P20363" s="33"/>
      <c r="Q20363" s="32"/>
      <c r="R20363" s="32"/>
      <c r="S20363" s="32"/>
      <c r="T20363" s="32"/>
    </row>
    <row r="20364" spans="16:20" x14ac:dyDescent="0.35">
      <c r="P20364" s="33"/>
      <c r="Q20364" s="32"/>
      <c r="R20364" s="32"/>
      <c r="S20364" s="32"/>
      <c r="T20364" s="32"/>
    </row>
    <row r="20365" spans="16:20" x14ac:dyDescent="0.35">
      <c r="P20365" s="33"/>
      <c r="Q20365" s="32"/>
      <c r="R20365" s="32"/>
      <c r="S20365" s="32"/>
      <c r="T20365" s="32"/>
    </row>
    <row r="20366" spans="16:20" x14ac:dyDescent="0.35">
      <c r="P20366" s="33"/>
      <c r="Q20366" s="32"/>
      <c r="R20366" s="32"/>
      <c r="S20366" s="32"/>
      <c r="T20366" s="32"/>
    </row>
    <row r="20367" spans="16:20" x14ac:dyDescent="0.35">
      <c r="P20367" s="33"/>
      <c r="Q20367" s="32"/>
      <c r="R20367" s="32"/>
      <c r="S20367" s="32"/>
      <c r="T20367" s="32"/>
    </row>
    <row r="20368" spans="16:20" x14ac:dyDescent="0.35">
      <c r="P20368" s="33"/>
      <c r="Q20368" s="32"/>
      <c r="R20368" s="32"/>
      <c r="S20368" s="32"/>
      <c r="T20368" s="32"/>
    </row>
    <row r="20369" spans="16:20" x14ac:dyDescent="0.35">
      <c r="P20369" s="33"/>
      <c r="Q20369" s="32"/>
      <c r="R20369" s="32"/>
      <c r="S20369" s="32"/>
      <c r="T20369" s="32"/>
    </row>
    <row r="20370" spans="16:20" x14ac:dyDescent="0.35">
      <c r="P20370" s="33"/>
      <c r="Q20370" s="32"/>
      <c r="R20370" s="32"/>
      <c r="S20370" s="32"/>
      <c r="T20370" s="32"/>
    </row>
    <row r="20371" spans="16:20" x14ac:dyDescent="0.35">
      <c r="P20371" s="33"/>
      <c r="Q20371" s="32"/>
      <c r="R20371" s="32"/>
      <c r="S20371" s="32"/>
      <c r="T20371" s="32"/>
    </row>
    <row r="20372" spans="16:20" x14ac:dyDescent="0.35">
      <c r="P20372" s="33"/>
      <c r="Q20372" s="32"/>
      <c r="R20372" s="32"/>
      <c r="S20372" s="32"/>
      <c r="T20372" s="32"/>
    </row>
    <row r="20373" spans="16:20" x14ac:dyDescent="0.35">
      <c r="P20373" s="33"/>
      <c r="Q20373" s="32"/>
      <c r="R20373" s="32"/>
      <c r="S20373" s="32"/>
      <c r="T20373" s="32"/>
    </row>
    <row r="20374" spans="16:20" x14ac:dyDescent="0.35">
      <c r="P20374" s="33"/>
      <c r="Q20374" s="32"/>
      <c r="R20374" s="32"/>
      <c r="S20374" s="32"/>
      <c r="T20374" s="32"/>
    </row>
    <row r="20375" spans="16:20" x14ac:dyDescent="0.35">
      <c r="P20375" s="33"/>
      <c r="Q20375" s="32"/>
      <c r="R20375" s="32"/>
      <c r="S20375" s="32"/>
      <c r="T20375" s="32"/>
    </row>
    <row r="20376" spans="16:20" x14ac:dyDescent="0.35">
      <c r="P20376" s="33"/>
      <c r="Q20376" s="32"/>
      <c r="R20376" s="32"/>
      <c r="S20376" s="32"/>
      <c r="T20376" s="32"/>
    </row>
    <row r="20377" spans="16:20" x14ac:dyDescent="0.35">
      <c r="P20377" s="33"/>
      <c r="Q20377" s="32"/>
      <c r="R20377" s="32"/>
      <c r="S20377" s="32"/>
      <c r="T20377" s="32"/>
    </row>
    <row r="20378" spans="16:20" x14ac:dyDescent="0.35">
      <c r="P20378" s="33"/>
      <c r="Q20378" s="32"/>
      <c r="R20378" s="32"/>
      <c r="S20378" s="32"/>
      <c r="T20378" s="32"/>
    </row>
    <row r="20379" spans="16:20" x14ac:dyDescent="0.35">
      <c r="P20379" s="33"/>
      <c r="Q20379" s="32"/>
      <c r="R20379" s="32"/>
      <c r="S20379" s="32"/>
      <c r="T20379" s="32"/>
    </row>
    <row r="20380" spans="16:20" x14ac:dyDescent="0.35">
      <c r="P20380" s="33"/>
      <c r="Q20380" s="32"/>
      <c r="R20380" s="32"/>
      <c r="S20380" s="32"/>
      <c r="T20380" s="32"/>
    </row>
    <row r="20381" spans="16:20" x14ac:dyDescent="0.35">
      <c r="P20381" s="33"/>
      <c r="Q20381" s="32"/>
      <c r="R20381" s="32"/>
      <c r="S20381" s="32"/>
      <c r="T20381" s="32"/>
    </row>
    <row r="20382" spans="16:20" x14ac:dyDescent="0.35">
      <c r="P20382" s="33"/>
      <c r="Q20382" s="32"/>
      <c r="R20382" s="32"/>
      <c r="S20382" s="32"/>
      <c r="T20382" s="32"/>
    </row>
    <row r="20383" spans="16:20" x14ac:dyDescent="0.35">
      <c r="P20383" s="33"/>
      <c r="Q20383" s="32"/>
      <c r="R20383" s="32"/>
      <c r="S20383" s="32"/>
      <c r="T20383" s="32"/>
    </row>
    <row r="20384" spans="16:20" x14ac:dyDescent="0.35">
      <c r="P20384" s="33"/>
      <c r="Q20384" s="32"/>
      <c r="R20384" s="32"/>
      <c r="S20384" s="32"/>
      <c r="T20384" s="32"/>
    </row>
    <row r="20385" spans="16:20" x14ac:dyDescent="0.35">
      <c r="P20385" s="33"/>
      <c r="Q20385" s="32"/>
      <c r="R20385" s="32"/>
      <c r="S20385" s="32"/>
      <c r="T20385" s="32"/>
    </row>
    <row r="20386" spans="16:20" x14ac:dyDescent="0.35">
      <c r="P20386" s="33"/>
      <c r="Q20386" s="32"/>
      <c r="R20386" s="32"/>
      <c r="S20386" s="32"/>
      <c r="T20386" s="32"/>
    </row>
    <row r="20387" spans="16:20" x14ac:dyDescent="0.35">
      <c r="P20387" s="33"/>
      <c r="Q20387" s="32"/>
      <c r="R20387" s="32"/>
      <c r="S20387" s="32"/>
      <c r="T20387" s="32"/>
    </row>
    <row r="20388" spans="16:20" x14ac:dyDescent="0.35">
      <c r="P20388" s="33"/>
      <c r="Q20388" s="32"/>
      <c r="R20388" s="32"/>
      <c r="S20388" s="32"/>
      <c r="T20388" s="32"/>
    </row>
    <row r="20389" spans="16:20" x14ac:dyDescent="0.35">
      <c r="P20389" s="33"/>
      <c r="Q20389" s="32"/>
      <c r="R20389" s="32"/>
      <c r="S20389" s="32"/>
      <c r="T20389" s="32"/>
    </row>
    <row r="20390" spans="16:20" x14ac:dyDescent="0.35">
      <c r="P20390" s="33"/>
      <c r="Q20390" s="32"/>
      <c r="R20390" s="32"/>
      <c r="S20390" s="32"/>
      <c r="T20390" s="32"/>
    </row>
    <row r="20391" spans="16:20" x14ac:dyDescent="0.35">
      <c r="P20391" s="33"/>
      <c r="Q20391" s="32"/>
      <c r="R20391" s="32"/>
      <c r="S20391" s="32"/>
      <c r="T20391" s="32"/>
    </row>
    <row r="20392" spans="16:20" x14ac:dyDescent="0.35">
      <c r="P20392" s="33"/>
      <c r="Q20392" s="32"/>
      <c r="R20392" s="32"/>
      <c r="S20392" s="32"/>
      <c r="T20392" s="32"/>
    </row>
    <row r="20393" spans="16:20" x14ac:dyDescent="0.35">
      <c r="P20393" s="33"/>
      <c r="Q20393" s="32"/>
      <c r="R20393" s="32"/>
      <c r="S20393" s="32"/>
      <c r="T20393" s="32"/>
    </row>
    <row r="20394" spans="16:20" x14ac:dyDescent="0.35">
      <c r="P20394" s="33"/>
      <c r="Q20394" s="32"/>
      <c r="R20394" s="32"/>
      <c r="S20394" s="32"/>
      <c r="T20394" s="32"/>
    </row>
    <row r="20395" spans="16:20" x14ac:dyDescent="0.35">
      <c r="P20395" s="33"/>
      <c r="Q20395" s="32"/>
      <c r="R20395" s="32"/>
      <c r="S20395" s="32"/>
      <c r="T20395" s="32"/>
    </row>
    <row r="20396" spans="16:20" x14ac:dyDescent="0.35">
      <c r="P20396" s="33"/>
      <c r="Q20396" s="32"/>
      <c r="R20396" s="32"/>
      <c r="S20396" s="32"/>
      <c r="T20396" s="32"/>
    </row>
    <row r="20397" spans="16:20" x14ac:dyDescent="0.35">
      <c r="P20397" s="33"/>
      <c r="Q20397" s="32"/>
      <c r="R20397" s="32"/>
      <c r="S20397" s="32"/>
      <c r="T20397" s="32"/>
    </row>
    <row r="20398" spans="16:20" x14ac:dyDescent="0.35">
      <c r="P20398" s="33"/>
      <c r="Q20398" s="32"/>
      <c r="R20398" s="32"/>
      <c r="S20398" s="32"/>
      <c r="T20398" s="32"/>
    </row>
    <row r="20399" spans="16:20" x14ac:dyDescent="0.35">
      <c r="P20399" s="33"/>
      <c r="Q20399" s="32"/>
      <c r="R20399" s="32"/>
      <c r="S20399" s="32"/>
      <c r="T20399" s="32"/>
    </row>
    <row r="20400" spans="16:20" x14ac:dyDescent="0.35">
      <c r="P20400" s="33"/>
      <c r="Q20400" s="32"/>
      <c r="R20400" s="32"/>
      <c r="S20400" s="32"/>
      <c r="T20400" s="32"/>
    </row>
    <row r="20401" spans="16:20" x14ac:dyDescent="0.35">
      <c r="P20401" s="33"/>
      <c r="Q20401" s="32"/>
      <c r="R20401" s="32"/>
      <c r="S20401" s="32"/>
      <c r="T20401" s="32"/>
    </row>
    <row r="20402" spans="16:20" x14ac:dyDescent="0.35">
      <c r="P20402" s="33"/>
      <c r="Q20402" s="32"/>
      <c r="R20402" s="32"/>
      <c r="S20402" s="32"/>
      <c r="T20402" s="32"/>
    </row>
    <row r="20403" spans="16:20" x14ac:dyDescent="0.35">
      <c r="P20403" s="33"/>
      <c r="Q20403" s="32"/>
      <c r="R20403" s="32"/>
      <c r="S20403" s="32"/>
      <c r="T20403" s="32"/>
    </row>
    <row r="20404" spans="16:20" x14ac:dyDescent="0.35">
      <c r="P20404" s="33"/>
      <c r="Q20404" s="32"/>
      <c r="R20404" s="32"/>
      <c r="S20404" s="32"/>
      <c r="T20404" s="32"/>
    </row>
    <row r="20405" spans="16:20" x14ac:dyDescent="0.35">
      <c r="P20405" s="33"/>
      <c r="Q20405" s="32"/>
      <c r="R20405" s="32"/>
      <c r="S20405" s="32"/>
      <c r="T20405" s="32"/>
    </row>
    <row r="20406" spans="16:20" x14ac:dyDescent="0.35">
      <c r="P20406" s="33"/>
      <c r="Q20406" s="32"/>
      <c r="R20406" s="32"/>
      <c r="S20406" s="32"/>
      <c r="T20406" s="32"/>
    </row>
    <row r="20407" spans="16:20" x14ac:dyDescent="0.35">
      <c r="P20407" s="33"/>
      <c r="Q20407" s="32"/>
      <c r="R20407" s="32"/>
      <c r="S20407" s="32"/>
      <c r="T20407" s="32"/>
    </row>
    <row r="20408" spans="16:20" x14ac:dyDescent="0.35">
      <c r="P20408" s="33"/>
      <c r="Q20408" s="32"/>
      <c r="R20408" s="32"/>
      <c r="S20408" s="32"/>
      <c r="T20408" s="32"/>
    </row>
    <row r="20409" spans="16:20" x14ac:dyDescent="0.35">
      <c r="P20409" s="33"/>
      <c r="Q20409" s="32"/>
      <c r="R20409" s="32"/>
      <c r="S20409" s="32"/>
      <c r="T20409" s="32"/>
    </row>
    <row r="20410" spans="16:20" x14ac:dyDescent="0.35">
      <c r="P20410" s="33"/>
      <c r="Q20410" s="32"/>
      <c r="R20410" s="32"/>
      <c r="S20410" s="32"/>
      <c r="T20410" s="32"/>
    </row>
    <row r="20411" spans="16:20" x14ac:dyDescent="0.35">
      <c r="P20411" s="33"/>
      <c r="Q20411" s="32"/>
      <c r="R20411" s="32"/>
      <c r="S20411" s="32"/>
      <c r="T20411" s="32"/>
    </row>
    <row r="20412" spans="16:20" x14ac:dyDescent="0.35">
      <c r="P20412" s="33"/>
      <c r="Q20412" s="32"/>
      <c r="R20412" s="32"/>
      <c r="S20412" s="32"/>
      <c r="T20412" s="32"/>
    </row>
    <row r="20413" spans="16:20" x14ac:dyDescent="0.35">
      <c r="P20413" s="33"/>
      <c r="Q20413" s="32"/>
      <c r="R20413" s="32"/>
      <c r="S20413" s="32"/>
      <c r="T20413" s="32"/>
    </row>
    <row r="20414" spans="16:20" x14ac:dyDescent="0.35">
      <c r="P20414" s="33"/>
      <c r="Q20414" s="32"/>
      <c r="R20414" s="32"/>
      <c r="S20414" s="32"/>
      <c r="T20414" s="32"/>
    </row>
    <row r="20415" spans="16:20" x14ac:dyDescent="0.35">
      <c r="P20415" s="33"/>
      <c r="Q20415" s="32"/>
      <c r="R20415" s="32"/>
      <c r="S20415" s="32"/>
      <c r="T20415" s="32"/>
    </row>
    <row r="20416" spans="16:20" x14ac:dyDescent="0.35">
      <c r="P20416" s="33"/>
      <c r="Q20416" s="32"/>
      <c r="R20416" s="32"/>
      <c r="S20416" s="32"/>
      <c r="T20416" s="32"/>
    </row>
    <row r="20417" spans="16:20" x14ac:dyDescent="0.35">
      <c r="P20417" s="33"/>
      <c r="Q20417" s="32"/>
      <c r="R20417" s="32"/>
      <c r="S20417" s="32"/>
      <c r="T20417" s="32"/>
    </row>
    <row r="20418" spans="16:20" x14ac:dyDescent="0.35">
      <c r="P20418" s="33"/>
      <c r="Q20418" s="32"/>
      <c r="R20418" s="32"/>
      <c r="S20418" s="32"/>
      <c r="T20418" s="32"/>
    </row>
    <row r="20419" spans="16:20" x14ac:dyDescent="0.35">
      <c r="P20419" s="33"/>
      <c r="Q20419" s="32"/>
      <c r="R20419" s="32"/>
      <c r="S20419" s="32"/>
      <c r="T20419" s="32"/>
    </row>
    <row r="20420" spans="16:20" x14ac:dyDescent="0.35">
      <c r="P20420" s="33"/>
      <c r="Q20420" s="32"/>
      <c r="R20420" s="32"/>
      <c r="S20420" s="32"/>
      <c r="T20420" s="32"/>
    </row>
    <row r="20421" spans="16:20" x14ac:dyDescent="0.35">
      <c r="P20421" s="33"/>
      <c r="Q20421" s="32"/>
      <c r="R20421" s="32"/>
      <c r="S20421" s="32"/>
      <c r="T20421" s="32"/>
    </row>
    <row r="20422" spans="16:20" x14ac:dyDescent="0.35">
      <c r="P20422" s="33"/>
      <c r="Q20422" s="32"/>
      <c r="R20422" s="32"/>
      <c r="S20422" s="32"/>
      <c r="T20422" s="32"/>
    </row>
    <row r="20423" spans="16:20" x14ac:dyDescent="0.35">
      <c r="P20423" s="33"/>
      <c r="Q20423" s="32"/>
      <c r="R20423" s="32"/>
      <c r="S20423" s="32"/>
      <c r="T20423" s="32"/>
    </row>
    <row r="20424" spans="16:20" x14ac:dyDescent="0.35">
      <c r="P20424" s="33"/>
      <c r="Q20424" s="32"/>
      <c r="R20424" s="32"/>
      <c r="S20424" s="32"/>
      <c r="T20424" s="32"/>
    </row>
    <row r="20425" spans="16:20" x14ac:dyDescent="0.35">
      <c r="P20425" s="33"/>
      <c r="Q20425" s="32"/>
      <c r="R20425" s="32"/>
      <c r="S20425" s="32"/>
      <c r="T20425" s="32"/>
    </row>
    <row r="20426" spans="16:20" x14ac:dyDescent="0.35">
      <c r="P20426" s="33"/>
      <c r="Q20426" s="32"/>
      <c r="R20426" s="32"/>
      <c r="S20426" s="32"/>
      <c r="T20426" s="32"/>
    </row>
    <row r="20427" spans="16:20" x14ac:dyDescent="0.35">
      <c r="P20427" s="33"/>
      <c r="Q20427" s="32"/>
      <c r="R20427" s="32"/>
      <c r="S20427" s="32"/>
      <c r="T20427" s="32"/>
    </row>
    <row r="20428" spans="16:20" x14ac:dyDescent="0.35">
      <c r="P20428" s="33"/>
      <c r="Q20428" s="32"/>
      <c r="R20428" s="32"/>
      <c r="S20428" s="32"/>
      <c r="T20428" s="32"/>
    </row>
    <row r="20429" spans="16:20" x14ac:dyDescent="0.35">
      <c r="P20429" s="33"/>
      <c r="Q20429" s="32"/>
      <c r="R20429" s="32"/>
      <c r="S20429" s="32"/>
      <c r="T20429" s="32"/>
    </row>
    <row r="20430" spans="16:20" x14ac:dyDescent="0.35">
      <c r="P20430" s="33"/>
      <c r="Q20430" s="32"/>
      <c r="R20430" s="32"/>
      <c r="S20430" s="32"/>
      <c r="T20430" s="32"/>
    </row>
    <row r="20431" spans="16:20" x14ac:dyDescent="0.35">
      <c r="P20431" s="33"/>
      <c r="Q20431" s="32"/>
      <c r="R20431" s="32"/>
      <c r="S20431" s="32"/>
      <c r="T20431" s="32"/>
    </row>
    <row r="20432" spans="16:20" x14ac:dyDescent="0.35">
      <c r="P20432" s="33"/>
      <c r="Q20432" s="32"/>
      <c r="R20432" s="32"/>
      <c r="S20432" s="32"/>
      <c r="T20432" s="32"/>
    </row>
    <row r="20433" spans="16:20" x14ac:dyDescent="0.35">
      <c r="P20433" s="33"/>
      <c r="Q20433" s="32"/>
      <c r="R20433" s="32"/>
      <c r="S20433" s="32"/>
      <c r="T20433" s="32"/>
    </row>
    <row r="20434" spans="16:20" x14ac:dyDescent="0.35">
      <c r="P20434" s="33"/>
      <c r="Q20434" s="32"/>
      <c r="R20434" s="32"/>
      <c r="S20434" s="32"/>
      <c r="T20434" s="32"/>
    </row>
    <row r="20435" spans="16:20" x14ac:dyDescent="0.35">
      <c r="P20435" s="33"/>
      <c r="Q20435" s="32"/>
      <c r="R20435" s="32"/>
      <c r="S20435" s="32"/>
      <c r="T20435" s="32"/>
    </row>
    <row r="20436" spans="16:20" x14ac:dyDescent="0.35">
      <c r="P20436" s="33"/>
      <c r="Q20436" s="32"/>
      <c r="R20436" s="32"/>
      <c r="S20436" s="32"/>
      <c r="T20436" s="32"/>
    </row>
    <row r="20437" spans="16:20" x14ac:dyDescent="0.35">
      <c r="P20437" s="33"/>
      <c r="Q20437" s="32"/>
      <c r="R20437" s="32"/>
      <c r="S20437" s="32"/>
      <c r="T20437" s="32"/>
    </row>
    <row r="20438" spans="16:20" x14ac:dyDescent="0.35">
      <c r="P20438" s="33"/>
      <c r="Q20438" s="32"/>
      <c r="R20438" s="32"/>
      <c r="S20438" s="32"/>
      <c r="T20438" s="32"/>
    </row>
    <row r="20439" spans="16:20" x14ac:dyDescent="0.35">
      <c r="P20439" s="33"/>
      <c r="Q20439" s="32"/>
      <c r="R20439" s="32"/>
      <c r="S20439" s="32"/>
      <c r="T20439" s="32"/>
    </row>
    <row r="20440" spans="16:20" x14ac:dyDescent="0.35">
      <c r="P20440" s="33"/>
      <c r="Q20440" s="32"/>
      <c r="R20440" s="32"/>
      <c r="S20440" s="32"/>
      <c r="T20440" s="32"/>
    </row>
    <row r="20441" spans="16:20" x14ac:dyDescent="0.35">
      <c r="P20441" s="33"/>
      <c r="Q20441" s="32"/>
      <c r="R20441" s="32"/>
      <c r="S20441" s="32"/>
      <c r="T20441" s="32"/>
    </row>
    <row r="20442" spans="16:20" x14ac:dyDescent="0.35">
      <c r="P20442" s="33"/>
      <c r="Q20442" s="32"/>
      <c r="R20442" s="32"/>
      <c r="S20442" s="32"/>
      <c r="T20442" s="32"/>
    </row>
    <row r="20443" spans="16:20" x14ac:dyDescent="0.35">
      <c r="P20443" s="33"/>
      <c r="Q20443" s="32"/>
      <c r="R20443" s="32"/>
      <c r="S20443" s="32"/>
      <c r="T20443" s="32"/>
    </row>
    <row r="20444" spans="16:20" x14ac:dyDescent="0.35">
      <c r="P20444" s="33"/>
      <c r="Q20444" s="32"/>
      <c r="R20444" s="32"/>
      <c r="S20444" s="32"/>
      <c r="T20444" s="32"/>
    </row>
    <row r="20445" spans="16:20" x14ac:dyDescent="0.35">
      <c r="P20445" s="33"/>
      <c r="Q20445" s="32"/>
      <c r="R20445" s="32"/>
      <c r="S20445" s="32"/>
      <c r="T20445" s="32"/>
    </row>
    <row r="20446" spans="16:20" x14ac:dyDescent="0.35">
      <c r="P20446" s="33"/>
      <c r="Q20446" s="32"/>
      <c r="R20446" s="32"/>
      <c r="S20446" s="32"/>
      <c r="T20446" s="32"/>
    </row>
    <row r="20447" spans="16:20" x14ac:dyDescent="0.35">
      <c r="P20447" s="33"/>
      <c r="Q20447" s="32"/>
      <c r="R20447" s="32"/>
      <c r="S20447" s="32"/>
      <c r="T20447" s="32"/>
    </row>
    <row r="20448" spans="16:20" x14ac:dyDescent="0.35">
      <c r="P20448" s="33"/>
      <c r="Q20448" s="32"/>
      <c r="R20448" s="32"/>
      <c r="S20448" s="32"/>
      <c r="T20448" s="32"/>
    </row>
    <row r="20449" spans="16:20" x14ac:dyDescent="0.35">
      <c r="P20449" s="33"/>
      <c r="Q20449" s="32"/>
      <c r="R20449" s="32"/>
      <c r="S20449" s="32"/>
      <c r="T20449" s="32"/>
    </row>
    <row r="20450" spans="16:20" x14ac:dyDescent="0.35">
      <c r="P20450" s="33"/>
      <c r="Q20450" s="32"/>
      <c r="R20450" s="32"/>
      <c r="S20450" s="32"/>
      <c r="T20450" s="32"/>
    </row>
    <row r="20451" spans="16:20" x14ac:dyDescent="0.35">
      <c r="P20451" s="33"/>
      <c r="Q20451" s="32"/>
      <c r="R20451" s="32"/>
      <c r="S20451" s="32"/>
      <c r="T20451" s="32"/>
    </row>
    <row r="20452" spans="16:20" x14ac:dyDescent="0.35">
      <c r="P20452" s="33"/>
      <c r="Q20452" s="32"/>
      <c r="R20452" s="32"/>
      <c r="S20452" s="32"/>
      <c r="T20452" s="32"/>
    </row>
    <row r="20453" spans="16:20" x14ac:dyDescent="0.35">
      <c r="P20453" s="33"/>
      <c r="Q20453" s="32"/>
      <c r="R20453" s="32"/>
      <c r="S20453" s="32"/>
      <c r="T20453" s="32"/>
    </row>
    <row r="20454" spans="16:20" x14ac:dyDescent="0.35">
      <c r="P20454" s="33"/>
      <c r="Q20454" s="32"/>
      <c r="R20454" s="32"/>
      <c r="S20454" s="32"/>
      <c r="T20454" s="32"/>
    </row>
    <row r="20455" spans="16:20" x14ac:dyDescent="0.35">
      <c r="P20455" s="33"/>
      <c r="Q20455" s="32"/>
      <c r="R20455" s="32"/>
      <c r="S20455" s="32"/>
      <c r="T20455" s="32"/>
    </row>
    <row r="20456" spans="16:20" x14ac:dyDescent="0.35">
      <c r="P20456" s="33"/>
      <c r="Q20456" s="32"/>
      <c r="R20456" s="32"/>
      <c r="S20456" s="32"/>
      <c r="T20456" s="32"/>
    </row>
    <row r="20457" spans="16:20" x14ac:dyDescent="0.35">
      <c r="P20457" s="33"/>
      <c r="Q20457" s="32"/>
      <c r="R20457" s="32"/>
      <c r="S20457" s="32"/>
      <c r="T20457" s="32"/>
    </row>
    <row r="20458" spans="16:20" x14ac:dyDescent="0.35">
      <c r="P20458" s="33"/>
      <c r="Q20458" s="32"/>
      <c r="R20458" s="32"/>
      <c r="S20458" s="32"/>
      <c r="T20458" s="32"/>
    </row>
    <row r="20459" spans="16:20" x14ac:dyDescent="0.35">
      <c r="P20459" s="33"/>
      <c r="Q20459" s="32"/>
      <c r="R20459" s="32"/>
      <c r="S20459" s="32"/>
      <c r="T20459" s="32"/>
    </row>
    <row r="20460" spans="16:20" x14ac:dyDescent="0.35">
      <c r="P20460" s="33"/>
      <c r="Q20460" s="32"/>
      <c r="R20460" s="32"/>
      <c r="S20460" s="32"/>
      <c r="T20460" s="32"/>
    </row>
    <row r="20461" spans="16:20" x14ac:dyDescent="0.35">
      <c r="P20461" s="33"/>
      <c r="Q20461" s="32"/>
      <c r="R20461" s="32"/>
      <c r="S20461" s="32"/>
      <c r="T20461" s="32"/>
    </row>
    <row r="20462" spans="16:20" x14ac:dyDescent="0.35">
      <c r="P20462" s="33"/>
      <c r="Q20462" s="32"/>
      <c r="R20462" s="32"/>
      <c r="S20462" s="32"/>
      <c r="T20462" s="32"/>
    </row>
    <row r="20463" spans="16:20" x14ac:dyDescent="0.35">
      <c r="P20463" s="33"/>
      <c r="Q20463" s="32"/>
      <c r="R20463" s="32"/>
      <c r="S20463" s="32"/>
      <c r="T20463" s="32"/>
    </row>
    <row r="20464" spans="16:20" x14ac:dyDescent="0.35">
      <c r="P20464" s="33"/>
      <c r="Q20464" s="32"/>
      <c r="R20464" s="32"/>
      <c r="S20464" s="32"/>
      <c r="T20464" s="32"/>
    </row>
    <row r="20465" spans="16:20" x14ac:dyDescent="0.35">
      <c r="P20465" s="33"/>
      <c r="Q20465" s="32"/>
      <c r="R20465" s="32"/>
      <c r="S20465" s="32"/>
      <c r="T20465" s="32"/>
    </row>
    <row r="20466" spans="16:20" x14ac:dyDescent="0.35">
      <c r="P20466" s="33"/>
      <c r="Q20466" s="32"/>
      <c r="R20466" s="32"/>
      <c r="S20466" s="32"/>
      <c r="T20466" s="32"/>
    </row>
    <row r="20467" spans="16:20" x14ac:dyDescent="0.35">
      <c r="P20467" s="33"/>
      <c r="Q20467" s="32"/>
      <c r="R20467" s="32"/>
      <c r="S20467" s="32"/>
      <c r="T20467" s="32"/>
    </row>
    <row r="20468" spans="16:20" x14ac:dyDescent="0.35">
      <c r="P20468" s="33"/>
      <c r="Q20468" s="32"/>
      <c r="R20468" s="32"/>
      <c r="S20468" s="32"/>
      <c r="T20468" s="32"/>
    </row>
    <row r="20469" spans="16:20" x14ac:dyDescent="0.35">
      <c r="P20469" s="33"/>
      <c r="Q20469" s="32"/>
      <c r="R20469" s="32"/>
      <c r="S20469" s="32"/>
      <c r="T20469" s="32"/>
    </row>
    <row r="20470" spans="16:20" x14ac:dyDescent="0.35">
      <c r="P20470" s="33"/>
      <c r="Q20470" s="32"/>
      <c r="R20470" s="32"/>
      <c r="S20470" s="32"/>
      <c r="T20470" s="32"/>
    </row>
    <row r="20471" spans="16:20" x14ac:dyDescent="0.35">
      <c r="P20471" s="33"/>
      <c r="Q20471" s="32"/>
      <c r="R20471" s="32"/>
      <c r="S20471" s="32"/>
      <c r="T20471" s="32"/>
    </row>
    <row r="20472" spans="16:20" x14ac:dyDescent="0.35">
      <c r="P20472" s="33"/>
      <c r="Q20472" s="32"/>
      <c r="R20472" s="32"/>
      <c r="S20472" s="32"/>
      <c r="T20472" s="32"/>
    </row>
    <row r="20473" spans="16:20" x14ac:dyDescent="0.35">
      <c r="P20473" s="33"/>
      <c r="Q20473" s="32"/>
      <c r="R20473" s="32"/>
      <c r="S20473" s="32"/>
      <c r="T20473" s="32"/>
    </row>
    <row r="20474" spans="16:20" x14ac:dyDescent="0.35">
      <c r="P20474" s="33"/>
      <c r="Q20474" s="32"/>
      <c r="R20474" s="32"/>
      <c r="S20474" s="32"/>
      <c r="T20474" s="32"/>
    </row>
    <row r="20475" spans="16:20" x14ac:dyDescent="0.35">
      <c r="P20475" s="33"/>
      <c r="Q20475" s="32"/>
      <c r="R20475" s="32"/>
      <c r="S20475" s="32"/>
      <c r="T20475" s="32"/>
    </row>
    <row r="20476" spans="16:20" x14ac:dyDescent="0.35">
      <c r="P20476" s="33"/>
      <c r="Q20476" s="32"/>
      <c r="R20476" s="32"/>
      <c r="S20476" s="32"/>
      <c r="T20476" s="32"/>
    </row>
    <row r="20477" spans="16:20" x14ac:dyDescent="0.35">
      <c r="P20477" s="33"/>
      <c r="Q20477" s="32"/>
      <c r="R20477" s="32"/>
      <c r="S20477" s="32"/>
      <c r="T20477" s="32"/>
    </row>
    <row r="20478" spans="16:20" x14ac:dyDescent="0.35">
      <c r="P20478" s="33"/>
      <c r="Q20478" s="32"/>
      <c r="R20478" s="32"/>
      <c r="S20478" s="32"/>
      <c r="T20478" s="32"/>
    </row>
    <row r="20479" spans="16:20" x14ac:dyDescent="0.35">
      <c r="P20479" s="33"/>
      <c r="Q20479" s="32"/>
      <c r="R20479" s="32"/>
      <c r="S20479" s="32"/>
      <c r="T20479" s="32"/>
    </row>
    <row r="20480" spans="16:20" x14ac:dyDescent="0.35">
      <c r="P20480" s="33"/>
      <c r="Q20480" s="32"/>
      <c r="R20480" s="32"/>
      <c r="S20480" s="32"/>
      <c r="T20480" s="32"/>
    </row>
    <row r="20481" spans="16:20" x14ac:dyDescent="0.35">
      <c r="P20481" s="33"/>
      <c r="Q20481" s="32"/>
      <c r="R20481" s="32"/>
      <c r="S20481" s="32"/>
      <c r="T20481" s="32"/>
    </row>
    <row r="20482" spans="16:20" x14ac:dyDescent="0.35">
      <c r="P20482" s="33"/>
      <c r="Q20482" s="32"/>
      <c r="R20482" s="32"/>
      <c r="S20482" s="32"/>
      <c r="T20482" s="32"/>
    </row>
    <row r="20483" spans="16:20" x14ac:dyDescent="0.35">
      <c r="P20483" s="33"/>
      <c r="Q20483" s="32"/>
      <c r="R20483" s="32"/>
      <c r="S20483" s="32"/>
      <c r="T20483" s="32"/>
    </row>
    <row r="20484" spans="16:20" x14ac:dyDescent="0.35">
      <c r="P20484" s="33"/>
      <c r="Q20484" s="32"/>
      <c r="R20484" s="32"/>
      <c r="S20484" s="32"/>
      <c r="T20484" s="32"/>
    </row>
    <row r="20485" spans="16:20" x14ac:dyDescent="0.35">
      <c r="P20485" s="33"/>
      <c r="Q20485" s="32"/>
      <c r="R20485" s="32"/>
      <c r="S20485" s="32"/>
      <c r="T20485" s="32"/>
    </row>
    <row r="20486" spans="16:20" x14ac:dyDescent="0.35">
      <c r="P20486" s="33"/>
      <c r="Q20486" s="32"/>
      <c r="R20486" s="32"/>
      <c r="S20486" s="32"/>
      <c r="T20486" s="32"/>
    </row>
    <row r="20487" spans="16:20" x14ac:dyDescent="0.35">
      <c r="P20487" s="33"/>
      <c r="Q20487" s="32"/>
      <c r="R20487" s="32"/>
      <c r="S20487" s="32"/>
      <c r="T20487" s="32"/>
    </row>
    <row r="20488" spans="16:20" x14ac:dyDescent="0.35">
      <c r="P20488" s="33"/>
      <c r="Q20488" s="32"/>
      <c r="R20488" s="32"/>
      <c r="S20488" s="32"/>
      <c r="T20488" s="32"/>
    </row>
    <row r="20489" spans="16:20" x14ac:dyDescent="0.35">
      <c r="P20489" s="33"/>
      <c r="Q20489" s="32"/>
      <c r="R20489" s="32"/>
      <c r="S20489" s="32"/>
      <c r="T20489" s="32"/>
    </row>
    <row r="20490" spans="16:20" x14ac:dyDescent="0.35">
      <c r="P20490" s="33"/>
      <c r="Q20490" s="32"/>
      <c r="R20490" s="32"/>
      <c r="S20490" s="32"/>
      <c r="T20490" s="32"/>
    </row>
    <row r="20491" spans="16:20" x14ac:dyDescent="0.35">
      <c r="P20491" s="33"/>
      <c r="Q20491" s="32"/>
      <c r="R20491" s="32"/>
      <c r="S20491" s="32"/>
      <c r="T20491" s="32"/>
    </row>
    <row r="20492" spans="16:20" x14ac:dyDescent="0.35">
      <c r="P20492" s="33"/>
      <c r="Q20492" s="32"/>
      <c r="R20492" s="32"/>
      <c r="S20492" s="32"/>
      <c r="T20492" s="32"/>
    </row>
    <row r="20493" spans="16:20" x14ac:dyDescent="0.35">
      <c r="P20493" s="33"/>
      <c r="Q20493" s="32"/>
      <c r="R20493" s="32"/>
      <c r="S20493" s="32"/>
      <c r="T20493" s="32"/>
    </row>
    <row r="20494" spans="16:20" x14ac:dyDescent="0.35">
      <c r="P20494" s="33"/>
      <c r="Q20494" s="32"/>
      <c r="R20494" s="32"/>
      <c r="S20494" s="32"/>
      <c r="T20494" s="32"/>
    </row>
    <row r="20495" spans="16:20" x14ac:dyDescent="0.35">
      <c r="P20495" s="33"/>
      <c r="Q20495" s="32"/>
      <c r="R20495" s="32"/>
      <c r="S20495" s="32"/>
      <c r="T20495" s="32"/>
    </row>
    <row r="20496" spans="16:20" x14ac:dyDescent="0.35">
      <c r="P20496" s="33"/>
      <c r="Q20496" s="32"/>
      <c r="R20496" s="32"/>
      <c r="S20496" s="32"/>
      <c r="T20496" s="32"/>
    </row>
    <row r="20497" spans="16:20" x14ac:dyDescent="0.35">
      <c r="P20497" s="33"/>
      <c r="Q20497" s="32"/>
      <c r="R20497" s="32"/>
      <c r="S20497" s="32"/>
      <c r="T20497" s="32"/>
    </row>
    <row r="20498" spans="16:20" x14ac:dyDescent="0.35">
      <c r="P20498" s="33"/>
      <c r="Q20498" s="32"/>
      <c r="R20498" s="32"/>
      <c r="S20498" s="32"/>
      <c r="T20498" s="32"/>
    </row>
    <row r="20499" spans="16:20" x14ac:dyDescent="0.35">
      <c r="P20499" s="33"/>
      <c r="Q20499" s="32"/>
      <c r="R20499" s="32"/>
      <c r="S20499" s="32"/>
      <c r="T20499" s="32"/>
    </row>
    <row r="20500" spans="16:20" x14ac:dyDescent="0.35">
      <c r="P20500" s="33"/>
      <c r="Q20500" s="32"/>
      <c r="R20500" s="32"/>
      <c r="S20500" s="32"/>
      <c r="T20500" s="32"/>
    </row>
    <row r="20501" spans="16:20" x14ac:dyDescent="0.35">
      <c r="P20501" s="33"/>
      <c r="Q20501" s="32"/>
      <c r="R20501" s="32"/>
      <c r="S20501" s="32"/>
      <c r="T20501" s="32"/>
    </row>
    <row r="20502" spans="16:20" x14ac:dyDescent="0.35">
      <c r="P20502" s="33"/>
      <c r="Q20502" s="32"/>
      <c r="R20502" s="32"/>
      <c r="S20502" s="32"/>
      <c r="T20502" s="32"/>
    </row>
    <row r="20503" spans="16:20" x14ac:dyDescent="0.35">
      <c r="P20503" s="33"/>
      <c r="Q20503" s="32"/>
      <c r="R20503" s="32"/>
      <c r="S20503" s="32"/>
      <c r="T20503" s="32"/>
    </row>
    <row r="20504" spans="16:20" x14ac:dyDescent="0.35">
      <c r="P20504" s="33"/>
      <c r="Q20504" s="32"/>
      <c r="R20504" s="32"/>
      <c r="S20504" s="32"/>
      <c r="T20504" s="32"/>
    </row>
    <row r="20505" spans="16:20" x14ac:dyDescent="0.35">
      <c r="P20505" s="33"/>
      <c r="Q20505" s="32"/>
      <c r="R20505" s="32"/>
      <c r="S20505" s="32"/>
      <c r="T20505" s="32"/>
    </row>
    <row r="20506" spans="16:20" x14ac:dyDescent="0.35">
      <c r="P20506" s="33"/>
      <c r="Q20506" s="32"/>
      <c r="R20506" s="32"/>
      <c r="S20506" s="32"/>
      <c r="T20506" s="32"/>
    </row>
    <row r="20507" spans="16:20" x14ac:dyDescent="0.35">
      <c r="P20507" s="33"/>
      <c r="Q20507" s="32"/>
      <c r="R20507" s="32"/>
      <c r="S20507" s="32"/>
      <c r="T20507" s="32"/>
    </row>
    <row r="20508" spans="16:20" x14ac:dyDescent="0.35">
      <c r="P20508" s="33"/>
      <c r="Q20508" s="32"/>
      <c r="R20508" s="32"/>
      <c r="S20508" s="32"/>
      <c r="T20508" s="32"/>
    </row>
    <row r="20509" spans="16:20" x14ac:dyDescent="0.35">
      <c r="P20509" s="33"/>
      <c r="Q20509" s="32"/>
      <c r="R20509" s="32"/>
      <c r="S20509" s="32"/>
      <c r="T20509" s="32"/>
    </row>
    <row r="20510" spans="16:20" x14ac:dyDescent="0.35">
      <c r="P20510" s="33"/>
      <c r="Q20510" s="32"/>
      <c r="R20510" s="32"/>
      <c r="S20510" s="32"/>
      <c r="T20510" s="32"/>
    </row>
    <row r="20511" spans="16:20" x14ac:dyDescent="0.35">
      <c r="P20511" s="33"/>
      <c r="Q20511" s="32"/>
      <c r="R20511" s="32"/>
      <c r="S20511" s="32"/>
      <c r="T20511" s="32"/>
    </row>
    <row r="20512" spans="16:20" x14ac:dyDescent="0.35">
      <c r="P20512" s="33"/>
      <c r="Q20512" s="32"/>
      <c r="R20512" s="32"/>
      <c r="S20512" s="32"/>
      <c r="T20512" s="32"/>
    </row>
    <row r="20513" spans="16:20" x14ac:dyDescent="0.35">
      <c r="P20513" s="33"/>
      <c r="Q20513" s="32"/>
      <c r="R20513" s="32"/>
      <c r="S20513" s="32"/>
      <c r="T20513" s="32"/>
    </row>
    <row r="20514" spans="16:20" x14ac:dyDescent="0.35">
      <c r="P20514" s="33"/>
      <c r="Q20514" s="32"/>
      <c r="R20514" s="32"/>
      <c r="S20514" s="32"/>
      <c r="T20514" s="32"/>
    </row>
    <row r="20515" spans="16:20" x14ac:dyDescent="0.35">
      <c r="P20515" s="33"/>
      <c r="Q20515" s="32"/>
      <c r="R20515" s="32"/>
      <c r="S20515" s="32"/>
      <c r="T20515" s="32"/>
    </row>
    <row r="20516" spans="16:20" x14ac:dyDescent="0.35">
      <c r="P20516" s="33"/>
      <c r="Q20516" s="32"/>
      <c r="R20516" s="32"/>
      <c r="S20516" s="32"/>
      <c r="T20516" s="32"/>
    </row>
    <row r="20517" spans="16:20" x14ac:dyDescent="0.35">
      <c r="P20517" s="33"/>
      <c r="Q20517" s="32"/>
      <c r="R20517" s="32"/>
      <c r="S20517" s="32"/>
      <c r="T20517" s="32"/>
    </row>
    <row r="20518" spans="16:20" x14ac:dyDescent="0.35">
      <c r="P20518" s="33"/>
      <c r="Q20518" s="32"/>
      <c r="R20518" s="32"/>
      <c r="S20518" s="32"/>
      <c r="T20518" s="32"/>
    </row>
    <row r="20519" spans="16:20" x14ac:dyDescent="0.35">
      <c r="P20519" s="33"/>
      <c r="Q20519" s="32"/>
      <c r="R20519" s="32"/>
      <c r="S20519" s="32"/>
      <c r="T20519" s="32"/>
    </row>
    <row r="20520" spans="16:20" x14ac:dyDescent="0.35">
      <c r="P20520" s="33"/>
      <c r="Q20520" s="32"/>
      <c r="R20520" s="32"/>
      <c r="S20520" s="32"/>
      <c r="T20520" s="32"/>
    </row>
    <row r="20521" spans="16:20" x14ac:dyDescent="0.35">
      <c r="P20521" s="33"/>
      <c r="Q20521" s="32"/>
      <c r="R20521" s="32"/>
      <c r="S20521" s="32"/>
      <c r="T20521" s="32"/>
    </row>
    <row r="20522" spans="16:20" x14ac:dyDescent="0.35">
      <c r="P20522" s="33"/>
      <c r="Q20522" s="32"/>
      <c r="R20522" s="32"/>
      <c r="S20522" s="32"/>
      <c r="T20522" s="32"/>
    </row>
    <row r="20523" spans="16:20" x14ac:dyDescent="0.35">
      <c r="P20523" s="33"/>
      <c r="Q20523" s="32"/>
      <c r="R20523" s="32"/>
      <c r="S20523" s="32"/>
      <c r="T20523" s="32"/>
    </row>
    <row r="20524" spans="16:20" x14ac:dyDescent="0.35">
      <c r="P20524" s="33"/>
      <c r="Q20524" s="32"/>
      <c r="R20524" s="32"/>
      <c r="S20524" s="32"/>
      <c r="T20524" s="32"/>
    </row>
    <row r="20525" spans="16:20" x14ac:dyDescent="0.35">
      <c r="P20525" s="33"/>
      <c r="Q20525" s="32"/>
      <c r="R20525" s="32"/>
      <c r="S20525" s="32"/>
      <c r="T20525" s="32"/>
    </row>
    <row r="20526" spans="16:20" x14ac:dyDescent="0.35">
      <c r="P20526" s="33"/>
      <c r="Q20526" s="32"/>
      <c r="R20526" s="32"/>
      <c r="S20526" s="32"/>
      <c r="T20526" s="32"/>
    </row>
    <row r="20527" spans="16:20" x14ac:dyDescent="0.35">
      <c r="P20527" s="33"/>
      <c r="Q20527" s="32"/>
      <c r="R20527" s="32"/>
      <c r="S20527" s="32"/>
      <c r="T20527" s="32"/>
    </row>
    <row r="20528" spans="16:20" x14ac:dyDescent="0.35">
      <c r="P20528" s="33"/>
      <c r="Q20528" s="32"/>
      <c r="R20528" s="32"/>
      <c r="S20528" s="32"/>
      <c r="T20528" s="32"/>
    </row>
    <row r="20529" spans="16:20" x14ac:dyDescent="0.35">
      <c r="P20529" s="33"/>
      <c r="Q20529" s="32"/>
      <c r="R20529" s="32"/>
      <c r="S20529" s="32"/>
      <c r="T20529" s="32"/>
    </row>
    <row r="20530" spans="16:20" x14ac:dyDescent="0.35">
      <c r="P20530" s="33"/>
      <c r="Q20530" s="32"/>
      <c r="R20530" s="32"/>
      <c r="S20530" s="32"/>
      <c r="T20530" s="32"/>
    </row>
    <row r="20531" spans="16:20" x14ac:dyDescent="0.35">
      <c r="P20531" s="33"/>
      <c r="Q20531" s="32"/>
      <c r="R20531" s="32"/>
      <c r="S20531" s="32"/>
      <c r="T20531" s="32"/>
    </row>
    <row r="20532" spans="16:20" x14ac:dyDescent="0.35">
      <c r="P20532" s="33"/>
      <c r="Q20532" s="32"/>
      <c r="R20532" s="32"/>
      <c r="S20532" s="32"/>
      <c r="T20532" s="32"/>
    </row>
    <row r="20533" spans="16:20" x14ac:dyDescent="0.35">
      <c r="P20533" s="33"/>
      <c r="Q20533" s="32"/>
      <c r="R20533" s="32"/>
      <c r="S20533" s="32"/>
      <c r="T20533" s="32"/>
    </row>
    <row r="20534" spans="16:20" x14ac:dyDescent="0.35">
      <c r="P20534" s="33"/>
      <c r="Q20534" s="32"/>
      <c r="R20534" s="32"/>
      <c r="S20534" s="32"/>
      <c r="T20534" s="32"/>
    </row>
    <row r="20535" spans="16:20" x14ac:dyDescent="0.35">
      <c r="P20535" s="33"/>
      <c r="Q20535" s="32"/>
      <c r="R20535" s="32"/>
      <c r="S20535" s="32"/>
      <c r="T20535" s="32"/>
    </row>
    <row r="20536" spans="16:20" x14ac:dyDescent="0.35">
      <c r="P20536" s="33"/>
      <c r="Q20536" s="32"/>
      <c r="R20536" s="32"/>
      <c r="S20536" s="32"/>
      <c r="T20536" s="32"/>
    </row>
    <row r="20537" spans="16:20" x14ac:dyDescent="0.35">
      <c r="P20537" s="33"/>
      <c r="Q20537" s="32"/>
      <c r="R20537" s="32"/>
      <c r="S20537" s="32"/>
      <c r="T20537" s="32"/>
    </row>
    <row r="20538" spans="16:20" x14ac:dyDescent="0.35">
      <c r="P20538" s="33"/>
      <c r="Q20538" s="32"/>
      <c r="R20538" s="32"/>
      <c r="S20538" s="32"/>
      <c r="T20538" s="32"/>
    </row>
    <row r="20539" spans="16:20" x14ac:dyDescent="0.35">
      <c r="P20539" s="33"/>
      <c r="Q20539" s="32"/>
      <c r="R20539" s="32"/>
      <c r="S20539" s="32"/>
      <c r="T20539" s="32"/>
    </row>
    <row r="20540" spans="16:20" x14ac:dyDescent="0.35">
      <c r="P20540" s="33"/>
      <c r="Q20540" s="32"/>
      <c r="R20540" s="32"/>
      <c r="S20540" s="32"/>
      <c r="T20540" s="32"/>
    </row>
    <row r="20541" spans="16:20" x14ac:dyDescent="0.35">
      <c r="P20541" s="33"/>
      <c r="Q20541" s="32"/>
      <c r="R20541" s="32"/>
      <c r="S20541" s="32"/>
      <c r="T20541" s="32"/>
    </row>
    <row r="20542" spans="16:20" x14ac:dyDescent="0.35">
      <c r="P20542" s="33"/>
      <c r="Q20542" s="32"/>
      <c r="R20542" s="32"/>
      <c r="S20542" s="32"/>
      <c r="T20542" s="32"/>
    </row>
    <row r="20543" spans="16:20" x14ac:dyDescent="0.35">
      <c r="P20543" s="33"/>
      <c r="Q20543" s="32"/>
      <c r="R20543" s="32"/>
      <c r="S20543" s="32"/>
      <c r="T20543" s="32"/>
    </row>
    <row r="20544" spans="16:20" x14ac:dyDescent="0.35">
      <c r="P20544" s="33"/>
      <c r="Q20544" s="32"/>
      <c r="R20544" s="32"/>
      <c r="S20544" s="32"/>
      <c r="T20544" s="32"/>
    </row>
    <row r="20545" spans="16:20" x14ac:dyDescent="0.35">
      <c r="P20545" s="33"/>
      <c r="Q20545" s="32"/>
      <c r="R20545" s="32"/>
      <c r="S20545" s="32"/>
      <c r="T20545" s="32"/>
    </row>
    <row r="20546" spans="16:20" x14ac:dyDescent="0.35">
      <c r="P20546" s="33"/>
      <c r="Q20546" s="32"/>
      <c r="R20546" s="32"/>
      <c r="S20546" s="32"/>
      <c r="T20546" s="32"/>
    </row>
    <row r="20547" spans="16:20" x14ac:dyDescent="0.35">
      <c r="P20547" s="33"/>
      <c r="Q20547" s="32"/>
      <c r="R20547" s="32"/>
      <c r="S20547" s="32"/>
      <c r="T20547" s="32"/>
    </row>
    <row r="20548" spans="16:20" x14ac:dyDescent="0.35">
      <c r="P20548" s="33"/>
      <c r="Q20548" s="32"/>
      <c r="R20548" s="32"/>
      <c r="S20548" s="32"/>
      <c r="T20548" s="32"/>
    </row>
    <row r="20549" spans="16:20" x14ac:dyDescent="0.35">
      <c r="P20549" s="33"/>
      <c r="Q20549" s="32"/>
      <c r="R20549" s="32"/>
      <c r="S20549" s="32"/>
      <c r="T20549" s="32"/>
    </row>
    <row r="20550" spans="16:20" x14ac:dyDescent="0.35">
      <c r="P20550" s="33"/>
      <c r="Q20550" s="32"/>
      <c r="R20550" s="32"/>
      <c r="S20550" s="32"/>
      <c r="T20550" s="32"/>
    </row>
    <row r="20551" spans="16:20" x14ac:dyDescent="0.35">
      <c r="P20551" s="33"/>
      <c r="Q20551" s="32"/>
      <c r="R20551" s="32"/>
      <c r="S20551" s="32"/>
      <c r="T20551" s="32"/>
    </row>
    <row r="20552" spans="16:20" x14ac:dyDescent="0.35">
      <c r="P20552" s="33"/>
      <c r="Q20552" s="32"/>
      <c r="R20552" s="32"/>
      <c r="S20552" s="32"/>
      <c r="T20552" s="32"/>
    </row>
    <row r="20553" spans="16:20" x14ac:dyDescent="0.35">
      <c r="P20553" s="33"/>
      <c r="Q20553" s="32"/>
      <c r="R20553" s="32"/>
      <c r="S20553" s="32"/>
      <c r="T20553" s="32"/>
    </row>
    <row r="20554" spans="16:20" x14ac:dyDescent="0.35">
      <c r="P20554" s="33"/>
      <c r="Q20554" s="32"/>
      <c r="R20554" s="32"/>
      <c r="S20554" s="32"/>
      <c r="T20554" s="32"/>
    </row>
    <row r="20555" spans="16:20" x14ac:dyDescent="0.35">
      <c r="P20555" s="33"/>
      <c r="Q20555" s="32"/>
      <c r="R20555" s="32"/>
      <c r="S20555" s="32"/>
      <c r="T20555" s="32"/>
    </row>
    <row r="20556" spans="16:20" x14ac:dyDescent="0.35">
      <c r="P20556" s="33"/>
      <c r="Q20556" s="32"/>
      <c r="R20556" s="32"/>
      <c r="S20556" s="32"/>
      <c r="T20556" s="32"/>
    </row>
    <row r="20557" spans="16:20" x14ac:dyDescent="0.35">
      <c r="P20557" s="33"/>
      <c r="Q20557" s="32"/>
      <c r="R20557" s="32"/>
      <c r="S20557" s="32"/>
      <c r="T20557" s="32"/>
    </row>
    <row r="20558" spans="16:20" x14ac:dyDescent="0.35">
      <c r="P20558" s="33"/>
      <c r="Q20558" s="32"/>
      <c r="R20558" s="32"/>
      <c r="S20558" s="32"/>
      <c r="T20558" s="32"/>
    </row>
    <row r="20559" spans="16:20" x14ac:dyDescent="0.35">
      <c r="P20559" s="33"/>
      <c r="Q20559" s="32"/>
      <c r="R20559" s="32"/>
      <c r="S20559" s="32"/>
      <c r="T20559" s="32"/>
    </row>
    <row r="20560" spans="16:20" x14ac:dyDescent="0.35">
      <c r="P20560" s="33"/>
      <c r="Q20560" s="32"/>
      <c r="R20560" s="32"/>
      <c r="S20560" s="32"/>
      <c r="T20560" s="32"/>
    </row>
    <row r="20561" spans="16:20" x14ac:dyDescent="0.35">
      <c r="P20561" s="33"/>
      <c r="Q20561" s="32"/>
      <c r="R20561" s="32"/>
      <c r="S20561" s="32"/>
      <c r="T20561" s="32"/>
    </row>
    <row r="20562" spans="16:20" x14ac:dyDescent="0.35">
      <c r="P20562" s="33"/>
      <c r="Q20562" s="32"/>
      <c r="R20562" s="32"/>
      <c r="S20562" s="32"/>
      <c r="T20562" s="32"/>
    </row>
    <row r="20563" spans="16:20" x14ac:dyDescent="0.35">
      <c r="P20563" s="33"/>
      <c r="Q20563" s="32"/>
      <c r="R20563" s="32"/>
      <c r="S20563" s="32"/>
      <c r="T20563" s="32"/>
    </row>
    <row r="20564" spans="16:20" x14ac:dyDescent="0.35">
      <c r="P20564" s="33"/>
      <c r="Q20564" s="32"/>
      <c r="R20564" s="32"/>
      <c r="S20564" s="32"/>
      <c r="T20564" s="32"/>
    </row>
    <row r="20565" spans="16:20" x14ac:dyDescent="0.35">
      <c r="P20565" s="33"/>
      <c r="Q20565" s="32"/>
      <c r="R20565" s="32"/>
      <c r="S20565" s="32"/>
      <c r="T20565" s="32"/>
    </row>
    <row r="20566" spans="16:20" x14ac:dyDescent="0.35">
      <c r="P20566" s="33"/>
      <c r="Q20566" s="32"/>
      <c r="R20566" s="32"/>
      <c r="S20566" s="32"/>
      <c r="T20566" s="32"/>
    </row>
    <row r="20567" spans="16:20" x14ac:dyDescent="0.35">
      <c r="P20567" s="33"/>
      <c r="Q20567" s="32"/>
      <c r="R20567" s="32"/>
      <c r="S20567" s="32"/>
      <c r="T20567" s="32"/>
    </row>
    <row r="20568" spans="16:20" x14ac:dyDescent="0.35">
      <c r="P20568" s="33"/>
      <c r="Q20568" s="32"/>
      <c r="R20568" s="32"/>
      <c r="S20568" s="32"/>
      <c r="T20568" s="32"/>
    </row>
    <row r="20569" spans="16:20" x14ac:dyDescent="0.35">
      <c r="P20569" s="33"/>
      <c r="Q20569" s="32"/>
      <c r="R20569" s="32"/>
      <c r="S20569" s="32"/>
      <c r="T20569" s="32"/>
    </row>
    <row r="20570" spans="16:20" x14ac:dyDescent="0.35">
      <c r="P20570" s="33"/>
      <c r="Q20570" s="32"/>
      <c r="R20570" s="32"/>
      <c r="S20570" s="32"/>
      <c r="T20570" s="32"/>
    </row>
    <row r="20571" spans="16:20" x14ac:dyDescent="0.35">
      <c r="P20571" s="33"/>
      <c r="Q20571" s="32"/>
      <c r="R20571" s="32"/>
      <c r="S20571" s="32"/>
      <c r="T20571" s="32"/>
    </row>
    <row r="20572" spans="16:20" x14ac:dyDescent="0.35">
      <c r="P20572" s="33"/>
      <c r="Q20572" s="32"/>
      <c r="R20572" s="32"/>
      <c r="S20572" s="32"/>
      <c r="T20572" s="32"/>
    </row>
    <row r="20573" spans="16:20" x14ac:dyDescent="0.35">
      <c r="P20573" s="33"/>
      <c r="Q20573" s="32"/>
      <c r="R20573" s="32"/>
      <c r="S20573" s="32"/>
      <c r="T20573" s="32"/>
    </row>
    <row r="20574" spans="16:20" x14ac:dyDescent="0.35">
      <c r="P20574" s="33"/>
      <c r="Q20574" s="32"/>
      <c r="R20574" s="32"/>
      <c r="S20574" s="32"/>
      <c r="T20574" s="32"/>
    </row>
    <row r="20575" spans="16:20" x14ac:dyDescent="0.35">
      <c r="P20575" s="33"/>
      <c r="Q20575" s="32"/>
      <c r="R20575" s="32"/>
      <c r="S20575" s="32"/>
      <c r="T20575" s="32"/>
    </row>
    <row r="20576" spans="16:20" x14ac:dyDescent="0.35">
      <c r="P20576" s="33"/>
      <c r="Q20576" s="32"/>
      <c r="R20576" s="32"/>
      <c r="S20576" s="32"/>
      <c r="T20576" s="32"/>
    </row>
    <row r="20577" spans="16:20" x14ac:dyDescent="0.35">
      <c r="P20577" s="33"/>
      <c r="Q20577" s="32"/>
      <c r="R20577" s="32"/>
      <c r="S20577" s="32"/>
      <c r="T20577" s="32"/>
    </row>
    <row r="20578" spans="16:20" x14ac:dyDescent="0.35">
      <c r="P20578" s="33"/>
      <c r="Q20578" s="32"/>
      <c r="R20578" s="32"/>
      <c r="S20578" s="32"/>
      <c r="T20578" s="32"/>
    </row>
    <row r="20579" spans="16:20" x14ac:dyDescent="0.35">
      <c r="P20579" s="33"/>
      <c r="Q20579" s="32"/>
      <c r="R20579" s="32"/>
      <c r="S20579" s="32"/>
      <c r="T20579" s="32"/>
    </row>
    <row r="20580" spans="16:20" x14ac:dyDescent="0.35">
      <c r="P20580" s="33"/>
      <c r="Q20580" s="32"/>
      <c r="R20580" s="32"/>
      <c r="S20580" s="32"/>
      <c r="T20580" s="32"/>
    </row>
    <row r="20581" spans="16:20" x14ac:dyDescent="0.35">
      <c r="P20581" s="33"/>
      <c r="Q20581" s="32"/>
      <c r="R20581" s="32"/>
      <c r="S20581" s="32"/>
      <c r="T20581" s="32"/>
    </row>
    <row r="20582" spans="16:20" x14ac:dyDescent="0.35">
      <c r="P20582" s="33"/>
      <c r="Q20582" s="32"/>
      <c r="R20582" s="32"/>
      <c r="S20582" s="32"/>
      <c r="T20582" s="32"/>
    </row>
    <row r="20583" spans="16:20" x14ac:dyDescent="0.35">
      <c r="P20583" s="33"/>
      <c r="Q20583" s="32"/>
      <c r="R20583" s="32"/>
      <c r="S20583" s="32"/>
      <c r="T20583" s="32"/>
    </row>
    <row r="20584" spans="16:20" x14ac:dyDescent="0.35">
      <c r="P20584" s="33"/>
      <c r="Q20584" s="32"/>
      <c r="R20584" s="32"/>
      <c r="S20584" s="32"/>
      <c r="T20584" s="32"/>
    </row>
    <row r="20585" spans="16:20" x14ac:dyDescent="0.35">
      <c r="P20585" s="33"/>
      <c r="Q20585" s="32"/>
      <c r="R20585" s="32"/>
      <c r="S20585" s="32"/>
      <c r="T20585" s="32"/>
    </row>
    <row r="20586" spans="16:20" x14ac:dyDescent="0.35">
      <c r="P20586" s="33"/>
      <c r="Q20586" s="32"/>
      <c r="R20586" s="32"/>
      <c r="S20586" s="32"/>
      <c r="T20586" s="32"/>
    </row>
    <row r="20587" spans="16:20" x14ac:dyDescent="0.35">
      <c r="P20587" s="33"/>
      <c r="Q20587" s="32"/>
      <c r="R20587" s="32"/>
      <c r="S20587" s="32"/>
      <c r="T20587" s="32"/>
    </row>
    <row r="20588" spans="16:20" x14ac:dyDescent="0.35">
      <c r="P20588" s="33"/>
      <c r="Q20588" s="32"/>
      <c r="R20588" s="32"/>
      <c r="S20588" s="32"/>
      <c r="T20588" s="32"/>
    </row>
    <row r="20589" spans="16:20" x14ac:dyDescent="0.35">
      <c r="P20589" s="33"/>
      <c r="Q20589" s="32"/>
      <c r="R20589" s="32"/>
      <c r="S20589" s="32"/>
      <c r="T20589" s="32"/>
    </row>
    <row r="20590" spans="16:20" x14ac:dyDescent="0.35">
      <c r="P20590" s="33"/>
      <c r="Q20590" s="32"/>
      <c r="R20590" s="32"/>
      <c r="S20590" s="32"/>
      <c r="T20590" s="32"/>
    </row>
    <row r="20591" spans="16:20" x14ac:dyDescent="0.35">
      <c r="P20591" s="33"/>
      <c r="Q20591" s="32"/>
      <c r="R20591" s="32"/>
      <c r="S20591" s="32"/>
      <c r="T20591" s="32"/>
    </row>
    <row r="20592" spans="16:20" x14ac:dyDescent="0.35">
      <c r="P20592" s="33"/>
      <c r="Q20592" s="32"/>
      <c r="R20592" s="32"/>
      <c r="S20592" s="32"/>
      <c r="T20592" s="32"/>
    </row>
    <row r="20593" spans="16:20" x14ac:dyDescent="0.35">
      <c r="P20593" s="33"/>
      <c r="Q20593" s="32"/>
      <c r="R20593" s="32"/>
      <c r="S20593" s="32"/>
      <c r="T20593" s="32"/>
    </row>
    <row r="20594" spans="16:20" x14ac:dyDescent="0.35">
      <c r="P20594" s="33"/>
      <c r="Q20594" s="32"/>
      <c r="R20594" s="32"/>
      <c r="S20594" s="32"/>
      <c r="T20594" s="32"/>
    </row>
    <row r="20595" spans="16:20" x14ac:dyDescent="0.35">
      <c r="P20595" s="33"/>
      <c r="Q20595" s="32"/>
      <c r="R20595" s="32"/>
      <c r="S20595" s="32"/>
      <c r="T20595" s="32"/>
    </row>
    <row r="20596" spans="16:20" x14ac:dyDescent="0.35">
      <c r="P20596" s="33"/>
      <c r="Q20596" s="32"/>
      <c r="R20596" s="32"/>
      <c r="S20596" s="32"/>
      <c r="T20596" s="32"/>
    </row>
    <row r="20597" spans="16:20" x14ac:dyDescent="0.35">
      <c r="P20597" s="33"/>
      <c r="Q20597" s="32"/>
      <c r="R20597" s="32"/>
      <c r="S20597" s="32"/>
      <c r="T20597" s="32"/>
    </row>
    <row r="20598" spans="16:20" x14ac:dyDescent="0.35">
      <c r="P20598" s="33"/>
      <c r="Q20598" s="32"/>
      <c r="R20598" s="32"/>
      <c r="S20598" s="32"/>
      <c r="T20598" s="32"/>
    </row>
    <row r="20599" spans="16:20" x14ac:dyDescent="0.35">
      <c r="P20599" s="33"/>
      <c r="Q20599" s="32"/>
      <c r="R20599" s="32"/>
      <c r="S20599" s="32"/>
      <c r="T20599" s="32"/>
    </row>
    <row r="20600" spans="16:20" x14ac:dyDescent="0.35">
      <c r="P20600" s="33"/>
      <c r="Q20600" s="32"/>
      <c r="R20600" s="32"/>
      <c r="S20600" s="32"/>
      <c r="T20600" s="32"/>
    </row>
    <row r="20601" spans="16:20" x14ac:dyDescent="0.35">
      <c r="P20601" s="33"/>
      <c r="Q20601" s="32"/>
      <c r="R20601" s="32"/>
      <c r="S20601" s="32"/>
      <c r="T20601" s="32"/>
    </row>
    <row r="20602" spans="16:20" x14ac:dyDescent="0.35">
      <c r="P20602" s="33"/>
      <c r="Q20602" s="32"/>
      <c r="R20602" s="32"/>
      <c r="S20602" s="32"/>
      <c r="T20602" s="32"/>
    </row>
    <row r="20603" spans="16:20" x14ac:dyDescent="0.35">
      <c r="P20603" s="33"/>
      <c r="Q20603" s="32"/>
      <c r="R20603" s="32"/>
      <c r="S20603" s="32"/>
      <c r="T20603" s="32"/>
    </row>
    <row r="20604" spans="16:20" x14ac:dyDescent="0.35">
      <c r="P20604" s="33"/>
      <c r="Q20604" s="32"/>
      <c r="R20604" s="32"/>
      <c r="S20604" s="32"/>
      <c r="T20604" s="32"/>
    </row>
    <row r="20605" spans="16:20" x14ac:dyDescent="0.35">
      <c r="P20605" s="33"/>
      <c r="Q20605" s="32"/>
      <c r="R20605" s="32"/>
      <c r="S20605" s="32"/>
      <c r="T20605" s="32"/>
    </row>
    <row r="20606" spans="16:20" x14ac:dyDescent="0.35">
      <c r="P20606" s="33"/>
      <c r="Q20606" s="32"/>
      <c r="R20606" s="32"/>
      <c r="S20606" s="32"/>
      <c r="T20606" s="32"/>
    </row>
    <row r="20607" spans="16:20" x14ac:dyDescent="0.35">
      <c r="P20607" s="33"/>
      <c r="Q20607" s="32"/>
      <c r="R20607" s="32"/>
      <c r="S20607" s="32"/>
      <c r="T20607" s="32"/>
    </row>
    <row r="20608" spans="16:20" x14ac:dyDescent="0.35">
      <c r="P20608" s="33"/>
      <c r="Q20608" s="32"/>
      <c r="R20608" s="32"/>
      <c r="S20608" s="32"/>
      <c r="T20608" s="32"/>
    </row>
    <row r="20609" spans="16:20" x14ac:dyDescent="0.35">
      <c r="P20609" s="33"/>
      <c r="Q20609" s="32"/>
      <c r="R20609" s="32"/>
      <c r="S20609" s="32"/>
      <c r="T20609" s="32"/>
    </row>
    <row r="20610" spans="16:20" x14ac:dyDescent="0.35">
      <c r="P20610" s="33"/>
      <c r="Q20610" s="32"/>
      <c r="R20610" s="32"/>
      <c r="S20610" s="32"/>
      <c r="T20610" s="32"/>
    </row>
    <row r="20611" spans="16:20" x14ac:dyDescent="0.35">
      <c r="P20611" s="33"/>
      <c r="Q20611" s="32"/>
      <c r="R20611" s="32"/>
      <c r="S20611" s="32"/>
      <c r="T20611" s="32"/>
    </row>
    <row r="20612" spans="16:20" x14ac:dyDescent="0.35">
      <c r="P20612" s="33"/>
      <c r="Q20612" s="32"/>
      <c r="R20612" s="32"/>
      <c r="S20612" s="32"/>
      <c r="T20612" s="32"/>
    </row>
    <row r="20613" spans="16:20" x14ac:dyDescent="0.35">
      <c r="P20613" s="33"/>
      <c r="Q20613" s="32"/>
      <c r="R20613" s="32"/>
      <c r="S20613" s="32"/>
      <c r="T20613" s="32"/>
    </row>
    <row r="20614" spans="16:20" x14ac:dyDescent="0.35">
      <c r="P20614" s="33"/>
      <c r="Q20614" s="32"/>
      <c r="R20614" s="32"/>
      <c r="S20614" s="32"/>
      <c r="T20614" s="32"/>
    </row>
    <row r="20615" spans="16:20" x14ac:dyDescent="0.35">
      <c r="P20615" s="33"/>
      <c r="Q20615" s="32"/>
      <c r="R20615" s="32"/>
      <c r="S20615" s="32"/>
      <c r="T20615" s="32"/>
    </row>
    <row r="20616" spans="16:20" x14ac:dyDescent="0.35">
      <c r="P20616" s="33"/>
      <c r="Q20616" s="32"/>
      <c r="R20616" s="32"/>
      <c r="S20616" s="32"/>
      <c r="T20616" s="32"/>
    </row>
    <row r="20617" spans="16:20" x14ac:dyDescent="0.35">
      <c r="P20617" s="33"/>
      <c r="Q20617" s="32"/>
      <c r="R20617" s="32"/>
      <c r="S20617" s="32"/>
      <c r="T20617" s="32"/>
    </row>
    <row r="20618" spans="16:20" x14ac:dyDescent="0.35">
      <c r="P20618" s="33"/>
      <c r="Q20618" s="32"/>
      <c r="R20618" s="32"/>
      <c r="S20618" s="32"/>
      <c r="T20618" s="32"/>
    </row>
    <row r="20619" spans="16:20" x14ac:dyDescent="0.35">
      <c r="P20619" s="33"/>
      <c r="Q20619" s="32"/>
      <c r="R20619" s="32"/>
      <c r="S20619" s="32"/>
      <c r="T20619" s="32"/>
    </row>
    <row r="20620" spans="16:20" x14ac:dyDescent="0.35">
      <c r="P20620" s="33"/>
      <c r="Q20620" s="32"/>
      <c r="R20620" s="32"/>
      <c r="S20620" s="32"/>
      <c r="T20620" s="32"/>
    </row>
    <row r="20621" spans="16:20" x14ac:dyDescent="0.35">
      <c r="P20621" s="33"/>
      <c r="Q20621" s="32"/>
      <c r="R20621" s="32"/>
      <c r="S20621" s="32"/>
      <c r="T20621" s="32"/>
    </row>
    <row r="20622" spans="16:20" x14ac:dyDescent="0.35">
      <c r="P20622" s="33"/>
      <c r="Q20622" s="32"/>
      <c r="R20622" s="32"/>
      <c r="S20622" s="32"/>
      <c r="T20622" s="32"/>
    </row>
    <row r="20623" spans="16:20" x14ac:dyDescent="0.35">
      <c r="P20623" s="33"/>
      <c r="Q20623" s="32"/>
      <c r="R20623" s="32"/>
      <c r="S20623" s="32"/>
      <c r="T20623" s="32"/>
    </row>
    <row r="20624" spans="16:20" x14ac:dyDescent="0.35">
      <c r="P20624" s="33"/>
      <c r="Q20624" s="32"/>
      <c r="R20624" s="32"/>
      <c r="S20624" s="32"/>
      <c r="T20624" s="32"/>
    </row>
    <row r="20625" spans="16:20" x14ac:dyDescent="0.35">
      <c r="P20625" s="33"/>
      <c r="Q20625" s="32"/>
      <c r="R20625" s="32"/>
      <c r="S20625" s="32"/>
      <c r="T20625" s="32"/>
    </row>
    <row r="20626" spans="16:20" x14ac:dyDescent="0.35">
      <c r="P20626" s="33"/>
      <c r="Q20626" s="32"/>
      <c r="R20626" s="32"/>
      <c r="S20626" s="32"/>
      <c r="T20626" s="32"/>
    </row>
    <row r="20627" spans="16:20" x14ac:dyDescent="0.35">
      <c r="P20627" s="33"/>
      <c r="Q20627" s="32"/>
      <c r="R20627" s="32"/>
      <c r="S20627" s="32"/>
      <c r="T20627" s="32"/>
    </row>
    <row r="20628" spans="16:20" x14ac:dyDescent="0.35">
      <c r="P20628" s="33"/>
      <c r="Q20628" s="32"/>
      <c r="R20628" s="32"/>
      <c r="S20628" s="32"/>
      <c r="T20628" s="32"/>
    </row>
    <row r="20629" spans="16:20" x14ac:dyDescent="0.35">
      <c r="P20629" s="33"/>
      <c r="Q20629" s="32"/>
      <c r="R20629" s="32"/>
      <c r="S20629" s="32"/>
      <c r="T20629" s="32"/>
    </row>
    <row r="20630" spans="16:20" x14ac:dyDescent="0.35">
      <c r="P20630" s="33"/>
      <c r="Q20630" s="32"/>
      <c r="R20630" s="32"/>
      <c r="S20630" s="32"/>
      <c r="T20630" s="32"/>
    </row>
    <row r="20631" spans="16:20" x14ac:dyDescent="0.35">
      <c r="P20631" s="33"/>
      <c r="Q20631" s="32"/>
      <c r="R20631" s="32"/>
      <c r="S20631" s="32"/>
      <c r="T20631" s="32"/>
    </row>
    <row r="20632" spans="16:20" x14ac:dyDescent="0.35">
      <c r="P20632" s="33"/>
      <c r="Q20632" s="32"/>
      <c r="R20632" s="32"/>
      <c r="S20632" s="32"/>
      <c r="T20632" s="32"/>
    </row>
    <row r="20633" spans="16:20" x14ac:dyDescent="0.35">
      <c r="P20633" s="33"/>
      <c r="Q20633" s="32"/>
      <c r="R20633" s="32"/>
      <c r="S20633" s="32"/>
      <c r="T20633" s="32"/>
    </row>
    <row r="20634" spans="16:20" x14ac:dyDescent="0.35">
      <c r="P20634" s="33"/>
      <c r="Q20634" s="32"/>
      <c r="R20634" s="32"/>
      <c r="S20634" s="32"/>
      <c r="T20634" s="32"/>
    </row>
    <row r="20635" spans="16:20" x14ac:dyDescent="0.35">
      <c r="P20635" s="33"/>
      <c r="Q20635" s="32"/>
      <c r="R20635" s="32"/>
      <c r="S20635" s="32"/>
      <c r="T20635" s="32"/>
    </row>
    <row r="20636" spans="16:20" x14ac:dyDescent="0.35">
      <c r="P20636" s="33"/>
      <c r="Q20636" s="32"/>
      <c r="R20636" s="32"/>
      <c r="S20636" s="32"/>
      <c r="T20636" s="32"/>
    </row>
    <row r="20637" spans="16:20" x14ac:dyDescent="0.35">
      <c r="P20637" s="33"/>
      <c r="Q20637" s="32"/>
      <c r="R20637" s="32"/>
      <c r="S20637" s="32"/>
      <c r="T20637" s="32"/>
    </row>
    <row r="20638" spans="16:20" x14ac:dyDescent="0.35">
      <c r="P20638" s="33"/>
      <c r="Q20638" s="32"/>
      <c r="R20638" s="32"/>
      <c r="S20638" s="32"/>
      <c r="T20638" s="32"/>
    </row>
    <row r="20639" spans="16:20" x14ac:dyDescent="0.35">
      <c r="P20639" s="33"/>
      <c r="Q20639" s="32"/>
      <c r="R20639" s="32"/>
      <c r="S20639" s="32"/>
      <c r="T20639" s="32"/>
    </row>
    <row r="20640" spans="16:20" x14ac:dyDescent="0.35">
      <c r="P20640" s="33"/>
      <c r="Q20640" s="32"/>
      <c r="R20640" s="32"/>
      <c r="S20640" s="32"/>
      <c r="T20640" s="32"/>
    </row>
    <row r="20641" spans="16:20" x14ac:dyDescent="0.35">
      <c r="P20641" s="33"/>
      <c r="Q20641" s="32"/>
      <c r="R20641" s="32"/>
      <c r="S20641" s="32"/>
      <c r="T20641" s="32"/>
    </row>
    <row r="20642" spans="16:20" x14ac:dyDescent="0.35">
      <c r="P20642" s="33"/>
      <c r="Q20642" s="32"/>
      <c r="R20642" s="32"/>
      <c r="S20642" s="32"/>
      <c r="T20642" s="32"/>
    </row>
    <row r="20643" spans="16:20" x14ac:dyDescent="0.35">
      <c r="P20643" s="33"/>
      <c r="Q20643" s="32"/>
      <c r="R20643" s="32"/>
      <c r="S20643" s="32"/>
      <c r="T20643" s="32"/>
    </row>
    <row r="20644" spans="16:20" x14ac:dyDescent="0.35">
      <c r="P20644" s="33"/>
      <c r="Q20644" s="32"/>
      <c r="R20644" s="32"/>
      <c r="S20644" s="32"/>
      <c r="T20644" s="32"/>
    </row>
    <row r="20645" spans="16:20" x14ac:dyDescent="0.35">
      <c r="P20645" s="33"/>
      <c r="Q20645" s="32"/>
      <c r="R20645" s="32"/>
      <c r="S20645" s="32"/>
      <c r="T20645" s="32"/>
    </row>
    <row r="20646" spans="16:20" x14ac:dyDescent="0.35">
      <c r="P20646" s="33"/>
      <c r="Q20646" s="32"/>
      <c r="R20646" s="32"/>
      <c r="S20646" s="32"/>
      <c r="T20646" s="32"/>
    </row>
    <row r="20647" spans="16:20" x14ac:dyDescent="0.35">
      <c r="P20647" s="33"/>
      <c r="Q20647" s="32"/>
      <c r="R20647" s="32"/>
      <c r="S20647" s="32"/>
      <c r="T20647" s="32"/>
    </row>
    <row r="20648" spans="16:20" x14ac:dyDescent="0.35">
      <c r="P20648" s="33"/>
      <c r="Q20648" s="32"/>
      <c r="R20648" s="32"/>
      <c r="S20648" s="32"/>
      <c r="T20648" s="32"/>
    </row>
    <row r="20649" spans="16:20" x14ac:dyDescent="0.35">
      <c r="P20649" s="33"/>
      <c r="Q20649" s="32"/>
      <c r="R20649" s="32"/>
      <c r="S20649" s="32"/>
      <c r="T20649" s="32"/>
    </row>
    <row r="20650" spans="16:20" x14ac:dyDescent="0.35">
      <c r="P20650" s="33"/>
      <c r="Q20650" s="32"/>
      <c r="R20650" s="32"/>
      <c r="S20650" s="32"/>
      <c r="T20650" s="32"/>
    </row>
    <row r="20651" spans="16:20" x14ac:dyDescent="0.35">
      <c r="P20651" s="33"/>
      <c r="Q20651" s="32"/>
      <c r="R20651" s="32"/>
      <c r="S20651" s="32"/>
      <c r="T20651" s="32"/>
    </row>
    <row r="20652" spans="16:20" x14ac:dyDescent="0.35">
      <c r="P20652" s="33"/>
      <c r="Q20652" s="32"/>
      <c r="R20652" s="32"/>
      <c r="S20652" s="32"/>
      <c r="T20652" s="32"/>
    </row>
    <row r="20653" spans="16:20" x14ac:dyDescent="0.35">
      <c r="P20653" s="33"/>
      <c r="Q20653" s="32"/>
      <c r="R20653" s="32"/>
      <c r="S20653" s="32"/>
      <c r="T20653" s="32"/>
    </row>
    <row r="20654" spans="16:20" x14ac:dyDescent="0.35">
      <c r="P20654" s="33"/>
      <c r="Q20654" s="32"/>
      <c r="R20654" s="32"/>
      <c r="S20654" s="32"/>
      <c r="T20654" s="32"/>
    </row>
    <row r="20655" spans="16:20" x14ac:dyDescent="0.35">
      <c r="P20655" s="33"/>
      <c r="Q20655" s="32"/>
      <c r="R20655" s="32"/>
      <c r="S20655" s="32"/>
      <c r="T20655" s="32"/>
    </row>
    <row r="20656" spans="16:20" x14ac:dyDescent="0.35">
      <c r="P20656" s="33"/>
      <c r="Q20656" s="32"/>
      <c r="R20656" s="32"/>
      <c r="S20656" s="32"/>
      <c r="T20656" s="32"/>
    </row>
    <row r="20657" spans="16:20" x14ac:dyDescent="0.35">
      <c r="P20657" s="33"/>
      <c r="Q20657" s="32"/>
      <c r="R20657" s="32"/>
      <c r="S20657" s="32"/>
      <c r="T20657" s="32"/>
    </row>
    <row r="20658" spans="16:20" x14ac:dyDescent="0.35">
      <c r="P20658" s="33"/>
      <c r="Q20658" s="32"/>
      <c r="R20658" s="32"/>
      <c r="S20658" s="32"/>
      <c r="T20658" s="32"/>
    </row>
    <row r="20659" spans="16:20" x14ac:dyDescent="0.35">
      <c r="P20659" s="33"/>
      <c r="Q20659" s="32"/>
      <c r="R20659" s="32"/>
      <c r="S20659" s="32"/>
      <c r="T20659" s="32"/>
    </row>
    <row r="20660" spans="16:20" x14ac:dyDescent="0.35">
      <c r="P20660" s="33"/>
      <c r="Q20660" s="32"/>
      <c r="R20660" s="32"/>
      <c r="S20660" s="32"/>
      <c r="T20660" s="32"/>
    </row>
    <row r="20661" spans="16:20" x14ac:dyDescent="0.35">
      <c r="P20661" s="33"/>
      <c r="Q20661" s="32"/>
      <c r="R20661" s="32"/>
      <c r="S20661" s="32"/>
      <c r="T20661" s="32"/>
    </row>
    <row r="20662" spans="16:20" x14ac:dyDescent="0.35">
      <c r="P20662" s="33"/>
      <c r="Q20662" s="32"/>
      <c r="R20662" s="32"/>
      <c r="S20662" s="32"/>
      <c r="T20662" s="32"/>
    </row>
    <row r="20663" spans="16:20" x14ac:dyDescent="0.35">
      <c r="P20663" s="33"/>
      <c r="Q20663" s="32"/>
      <c r="R20663" s="32"/>
      <c r="S20663" s="32"/>
      <c r="T20663" s="32"/>
    </row>
    <row r="20664" spans="16:20" x14ac:dyDescent="0.35">
      <c r="P20664" s="33"/>
      <c r="Q20664" s="32"/>
      <c r="R20664" s="32"/>
      <c r="S20664" s="32"/>
      <c r="T20664" s="32"/>
    </row>
    <row r="20665" spans="16:20" x14ac:dyDescent="0.35">
      <c r="P20665" s="33"/>
      <c r="Q20665" s="32"/>
      <c r="R20665" s="32"/>
      <c r="S20665" s="32"/>
      <c r="T20665" s="32"/>
    </row>
    <row r="20666" spans="16:20" x14ac:dyDescent="0.35">
      <c r="P20666" s="33"/>
      <c r="Q20666" s="32"/>
      <c r="R20666" s="32"/>
      <c r="S20666" s="32"/>
      <c r="T20666" s="32"/>
    </row>
    <row r="20667" spans="16:20" x14ac:dyDescent="0.35">
      <c r="P20667" s="33"/>
      <c r="Q20667" s="32"/>
      <c r="R20667" s="32"/>
      <c r="S20667" s="32"/>
      <c r="T20667" s="32"/>
    </row>
    <row r="20668" spans="16:20" x14ac:dyDescent="0.35">
      <c r="P20668" s="33"/>
      <c r="Q20668" s="32"/>
      <c r="R20668" s="32"/>
      <c r="S20668" s="32"/>
      <c r="T20668" s="32"/>
    </row>
    <row r="20669" spans="16:20" x14ac:dyDescent="0.35">
      <c r="P20669" s="33"/>
      <c r="Q20669" s="32"/>
      <c r="R20669" s="32"/>
      <c r="S20669" s="32"/>
      <c r="T20669" s="32"/>
    </row>
    <row r="20670" spans="16:20" x14ac:dyDescent="0.35">
      <c r="P20670" s="33"/>
      <c r="Q20670" s="32"/>
      <c r="R20670" s="32"/>
      <c r="S20670" s="32"/>
      <c r="T20670" s="32"/>
    </row>
    <row r="20671" spans="16:20" x14ac:dyDescent="0.35">
      <c r="P20671" s="33"/>
      <c r="Q20671" s="32"/>
      <c r="R20671" s="32"/>
      <c r="S20671" s="32"/>
      <c r="T20671" s="32"/>
    </row>
    <row r="20672" spans="16:20" x14ac:dyDescent="0.35">
      <c r="P20672" s="33"/>
      <c r="Q20672" s="32"/>
      <c r="R20672" s="32"/>
      <c r="S20672" s="32"/>
      <c r="T20672" s="32"/>
    </row>
    <row r="20673" spans="16:20" x14ac:dyDescent="0.35">
      <c r="P20673" s="33"/>
      <c r="Q20673" s="32"/>
      <c r="R20673" s="32"/>
      <c r="S20673" s="32"/>
      <c r="T20673" s="32"/>
    </row>
    <row r="20674" spans="16:20" x14ac:dyDescent="0.35">
      <c r="P20674" s="33"/>
      <c r="Q20674" s="32"/>
      <c r="R20674" s="32"/>
      <c r="S20674" s="32"/>
      <c r="T20674" s="32"/>
    </row>
    <row r="20675" spans="16:20" x14ac:dyDescent="0.35">
      <c r="P20675" s="33"/>
      <c r="Q20675" s="32"/>
      <c r="R20675" s="32"/>
      <c r="S20675" s="32"/>
      <c r="T20675" s="32"/>
    </row>
    <row r="20676" spans="16:20" x14ac:dyDescent="0.35">
      <c r="P20676" s="33"/>
      <c r="Q20676" s="32"/>
      <c r="R20676" s="32"/>
      <c r="S20676" s="32"/>
      <c r="T20676" s="32"/>
    </row>
    <row r="20677" spans="16:20" x14ac:dyDescent="0.35">
      <c r="P20677" s="33"/>
      <c r="Q20677" s="32"/>
      <c r="R20677" s="32"/>
      <c r="S20677" s="32"/>
      <c r="T20677" s="32"/>
    </row>
    <row r="20678" spans="16:20" x14ac:dyDescent="0.35">
      <c r="P20678" s="33"/>
      <c r="Q20678" s="32"/>
      <c r="R20678" s="32"/>
      <c r="S20678" s="32"/>
      <c r="T20678" s="32"/>
    </row>
    <row r="20679" spans="16:20" x14ac:dyDescent="0.35">
      <c r="P20679" s="33"/>
      <c r="Q20679" s="32"/>
      <c r="R20679" s="32"/>
      <c r="S20679" s="32"/>
      <c r="T20679" s="32"/>
    </row>
    <row r="20680" spans="16:20" x14ac:dyDescent="0.35">
      <c r="P20680" s="33"/>
      <c r="Q20680" s="32"/>
      <c r="R20680" s="32"/>
      <c r="S20680" s="32"/>
      <c r="T20680" s="32"/>
    </row>
    <row r="20681" spans="16:20" x14ac:dyDescent="0.35">
      <c r="P20681" s="33"/>
      <c r="Q20681" s="32"/>
      <c r="R20681" s="32"/>
      <c r="S20681" s="32"/>
      <c r="T20681" s="32"/>
    </row>
    <row r="20682" spans="16:20" x14ac:dyDescent="0.35">
      <c r="P20682" s="33"/>
      <c r="Q20682" s="32"/>
      <c r="R20682" s="32"/>
      <c r="S20682" s="32"/>
      <c r="T20682" s="32"/>
    </row>
    <row r="20683" spans="16:20" x14ac:dyDescent="0.35">
      <c r="P20683" s="33"/>
      <c r="Q20683" s="32"/>
      <c r="R20683" s="32"/>
      <c r="S20683" s="32"/>
      <c r="T20683" s="32"/>
    </row>
    <row r="20684" spans="16:20" x14ac:dyDescent="0.35">
      <c r="P20684" s="33"/>
      <c r="Q20684" s="32"/>
      <c r="R20684" s="32"/>
      <c r="S20684" s="32"/>
      <c r="T20684" s="32"/>
    </row>
    <row r="20685" spans="16:20" x14ac:dyDescent="0.35">
      <c r="P20685" s="33"/>
      <c r="Q20685" s="32"/>
      <c r="R20685" s="32"/>
      <c r="S20685" s="32"/>
      <c r="T20685" s="32"/>
    </row>
    <row r="20686" spans="16:20" x14ac:dyDescent="0.35">
      <c r="P20686" s="33"/>
      <c r="Q20686" s="32"/>
      <c r="R20686" s="32"/>
      <c r="S20686" s="32"/>
      <c r="T20686" s="32"/>
    </row>
    <row r="20687" spans="16:20" x14ac:dyDescent="0.35">
      <c r="P20687" s="33"/>
      <c r="Q20687" s="32"/>
      <c r="R20687" s="32"/>
      <c r="S20687" s="32"/>
      <c r="T20687" s="32"/>
    </row>
    <row r="20688" spans="16:20" x14ac:dyDescent="0.35">
      <c r="P20688" s="33"/>
      <c r="Q20688" s="32"/>
      <c r="R20688" s="32"/>
      <c r="S20688" s="32"/>
      <c r="T20688" s="32"/>
    </row>
    <row r="20689" spans="16:20" x14ac:dyDescent="0.35">
      <c r="P20689" s="33"/>
      <c r="Q20689" s="32"/>
      <c r="R20689" s="32"/>
      <c r="S20689" s="32"/>
      <c r="T20689" s="32"/>
    </row>
    <row r="20690" spans="16:20" x14ac:dyDescent="0.35">
      <c r="P20690" s="33"/>
      <c r="Q20690" s="32"/>
      <c r="R20690" s="32"/>
      <c r="S20690" s="32"/>
      <c r="T20690" s="32"/>
    </row>
    <row r="20691" spans="16:20" x14ac:dyDescent="0.35">
      <c r="P20691" s="33"/>
      <c r="Q20691" s="32"/>
      <c r="R20691" s="32"/>
      <c r="S20691" s="32"/>
      <c r="T20691" s="32"/>
    </row>
    <row r="20692" spans="16:20" x14ac:dyDescent="0.35">
      <c r="P20692" s="33"/>
      <c r="Q20692" s="32"/>
      <c r="R20692" s="32"/>
      <c r="S20692" s="32"/>
      <c r="T20692" s="32"/>
    </row>
    <row r="20693" spans="16:20" x14ac:dyDescent="0.35">
      <c r="P20693" s="33"/>
      <c r="Q20693" s="32"/>
      <c r="R20693" s="32"/>
      <c r="S20693" s="32"/>
      <c r="T20693" s="32"/>
    </row>
    <row r="20694" spans="16:20" x14ac:dyDescent="0.35">
      <c r="P20694" s="33"/>
      <c r="Q20694" s="32"/>
      <c r="R20694" s="32"/>
      <c r="S20694" s="32"/>
      <c r="T20694" s="32"/>
    </row>
    <row r="20695" spans="16:20" x14ac:dyDescent="0.35">
      <c r="P20695" s="33"/>
      <c r="Q20695" s="32"/>
      <c r="R20695" s="32"/>
      <c r="S20695" s="32"/>
      <c r="T20695" s="32"/>
    </row>
    <row r="20696" spans="16:20" x14ac:dyDescent="0.35">
      <c r="P20696" s="33"/>
      <c r="Q20696" s="32"/>
      <c r="R20696" s="32"/>
      <c r="S20696" s="32"/>
      <c r="T20696" s="32"/>
    </row>
    <row r="20697" spans="16:20" x14ac:dyDescent="0.35">
      <c r="P20697" s="33"/>
      <c r="Q20697" s="32"/>
      <c r="R20697" s="32"/>
      <c r="S20697" s="32"/>
      <c r="T20697" s="32"/>
    </row>
    <row r="20698" spans="16:20" x14ac:dyDescent="0.35">
      <c r="P20698" s="33"/>
      <c r="Q20698" s="32"/>
      <c r="R20698" s="32"/>
      <c r="S20698" s="32"/>
      <c r="T20698" s="32"/>
    </row>
    <row r="20699" spans="16:20" x14ac:dyDescent="0.35">
      <c r="P20699" s="33"/>
      <c r="Q20699" s="32"/>
      <c r="R20699" s="32"/>
      <c r="S20699" s="32"/>
      <c r="T20699" s="32"/>
    </row>
    <row r="20700" spans="16:20" x14ac:dyDescent="0.35">
      <c r="P20700" s="33"/>
      <c r="Q20700" s="32"/>
      <c r="R20700" s="32"/>
      <c r="S20700" s="32"/>
      <c r="T20700" s="32"/>
    </row>
    <row r="20701" spans="16:20" x14ac:dyDescent="0.35">
      <c r="P20701" s="33"/>
      <c r="Q20701" s="32"/>
      <c r="R20701" s="32"/>
      <c r="S20701" s="32"/>
      <c r="T20701" s="32"/>
    </row>
    <row r="20702" spans="16:20" x14ac:dyDescent="0.35">
      <c r="P20702" s="33"/>
      <c r="Q20702" s="32"/>
      <c r="R20702" s="32"/>
      <c r="S20702" s="32"/>
      <c r="T20702" s="32"/>
    </row>
    <row r="20703" spans="16:20" x14ac:dyDescent="0.35">
      <c r="P20703" s="33"/>
      <c r="Q20703" s="32"/>
      <c r="R20703" s="32"/>
      <c r="S20703" s="32"/>
      <c r="T20703" s="32"/>
    </row>
    <row r="20704" spans="16:20" x14ac:dyDescent="0.35">
      <c r="P20704" s="33"/>
      <c r="Q20704" s="32"/>
      <c r="R20704" s="32"/>
      <c r="S20704" s="32"/>
      <c r="T20704" s="32"/>
    </row>
    <row r="20705" spans="16:20" x14ac:dyDescent="0.35">
      <c r="P20705" s="33"/>
      <c r="Q20705" s="32"/>
      <c r="R20705" s="32"/>
      <c r="S20705" s="32"/>
      <c r="T20705" s="32"/>
    </row>
    <row r="20706" spans="16:20" x14ac:dyDescent="0.35">
      <c r="P20706" s="33"/>
      <c r="Q20706" s="32"/>
      <c r="R20706" s="32"/>
      <c r="S20706" s="32"/>
      <c r="T20706" s="32"/>
    </row>
    <row r="20707" spans="16:20" x14ac:dyDescent="0.35">
      <c r="P20707" s="33"/>
      <c r="Q20707" s="32"/>
      <c r="R20707" s="32"/>
      <c r="S20707" s="32"/>
      <c r="T20707" s="32"/>
    </row>
    <row r="20708" spans="16:20" x14ac:dyDescent="0.35">
      <c r="P20708" s="33"/>
      <c r="Q20708" s="32"/>
      <c r="R20708" s="32"/>
      <c r="S20708" s="32"/>
      <c r="T20708" s="32"/>
    </row>
    <row r="20709" spans="16:20" x14ac:dyDescent="0.35">
      <c r="P20709" s="33"/>
      <c r="Q20709" s="32"/>
      <c r="R20709" s="32"/>
      <c r="S20709" s="32"/>
      <c r="T20709" s="32"/>
    </row>
    <row r="20710" spans="16:20" x14ac:dyDescent="0.35">
      <c r="P20710" s="33"/>
      <c r="Q20710" s="32"/>
      <c r="R20710" s="32"/>
      <c r="S20710" s="32"/>
      <c r="T20710" s="32"/>
    </row>
    <row r="20711" spans="16:20" x14ac:dyDescent="0.35">
      <c r="P20711" s="33"/>
      <c r="Q20711" s="32"/>
      <c r="R20711" s="32"/>
      <c r="S20711" s="32"/>
      <c r="T20711" s="32"/>
    </row>
    <row r="20712" spans="16:20" x14ac:dyDescent="0.35">
      <c r="P20712" s="33"/>
      <c r="Q20712" s="32"/>
      <c r="R20712" s="32"/>
      <c r="S20712" s="32"/>
      <c r="T20712" s="32"/>
    </row>
    <row r="20713" spans="16:20" x14ac:dyDescent="0.35">
      <c r="P20713" s="33"/>
      <c r="Q20713" s="32"/>
      <c r="R20713" s="32"/>
      <c r="S20713" s="32"/>
      <c r="T20713" s="32"/>
    </row>
    <row r="20714" spans="16:20" x14ac:dyDescent="0.35">
      <c r="P20714" s="33"/>
      <c r="Q20714" s="32"/>
      <c r="R20714" s="32"/>
      <c r="S20714" s="32"/>
      <c r="T20714" s="32"/>
    </row>
    <row r="20715" spans="16:20" x14ac:dyDescent="0.35">
      <c r="P20715" s="33"/>
      <c r="Q20715" s="32"/>
      <c r="R20715" s="32"/>
      <c r="S20715" s="32"/>
      <c r="T20715" s="32"/>
    </row>
    <row r="20716" spans="16:20" x14ac:dyDescent="0.35">
      <c r="P20716" s="33"/>
      <c r="Q20716" s="32"/>
      <c r="R20716" s="32"/>
      <c r="S20716" s="32"/>
      <c r="T20716" s="32"/>
    </row>
    <row r="20717" spans="16:20" x14ac:dyDescent="0.35">
      <c r="P20717" s="33"/>
      <c r="Q20717" s="32"/>
      <c r="R20717" s="32"/>
      <c r="S20717" s="32"/>
      <c r="T20717" s="32"/>
    </row>
    <row r="20718" spans="16:20" x14ac:dyDescent="0.35">
      <c r="P20718" s="33"/>
      <c r="Q20718" s="32"/>
      <c r="R20718" s="32"/>
      <c r="S20718" s="32"/>
      <c r="T20718" s="32"/>
    </row>
    <row r="20719" spans="16:20" x14ac:dyDescent="0.35">
      <c r="P20719" s="33"/>
      <c r="Q20719" s="32"/>
      <c r="R20719" s="32"/>
      <c r="S20719" s="32"/>
      <c r="T20719" s="32"/>
    </row>
    <row r="20720" spans="16:20" x14ac:dyDescent="0.35">
      <c r="P20720" s="33"/>
      <c r="Q20720" s="32"/>
      <c r="R20720" s="32"/>
      <c r="S20720" s="32"/>
      <c r="T20720" s="32"/>
    </row>
    <row r="20721" spans="16:20" x14ac:dyDescent="0.35">
      <c r="P20721" s="33"/>
      <c r="Q20721" s="32"/>
      <c r="R20721" s="32"/>
      <c r="S20721" s="32"/>
      <c r="T20721" s="32"/>
    </row>
    <row r="20722" spans="16:20" x14ac:dyDescent="0.35">
      <c r="P20722" s="33"/>
      <c r="Q20722" s="32"/>
      <c r="R20722" s="32"/>
      <c r="S20722" s="32"/>
      <c r="T20722" s="32"/>
    </row>
    <row r="20723" spans="16:20" x14ac:dyDescent="0.35">
      <c r="P20723" s="33"/>
      <c r="Q20723" s="32"/>
      <c r="R20723" s="32"/>
      <c r="S20723" s="32"/>
      <c r="T20723" s="32"/>
    </row>
    <row r="20724" spans="16:20" x14ac:dyDescent="0.35">
      <c r="P20724" s="33"/>
      <c r="Q20724" s="32"/>
      <c r="R20724" s="32"/>
      <c r="S20724" s="32"/>
      <c r="T20724" s="32"/>
    </row>
    <row r="20725" spans="16:20" x14ac:dyDescent="0.35">
      <c r="P20725" s="33"/>
      <c r="Q20725" s="32"/>
      <c r="R20725" s="32"/>
      <c r="S20725" s="32"/>
      <c r="T20725" s="32"/>
    </row>
    <row r="20726" spans="16:20" x14ac:dyDescent="0.35">
      <c r="P20726" s="33"/>
      <c r="Q20726" s="32"/>
      <c r="R20726" s="32"/>
      <c r="S20726" s="32"/>
      <c r="T20726" s="32"/>
    </row>
    <row r="20727" spans="16:20" x14ac:dyDescent="0.35">
      <c r="P20727" s="33"/>
      <c r="Q20727" s="32"/>
      <c r="R20727" s="32"/>
      <c r="S20727" s="32"/>
      <c r="T20727" s="32"/>
    </row>
    <row r="20728" spans="16:20" x14ac:dyDescent="0.35">
      <c r="P20728" s="33"/>
      <c r="Q20728" s="32"/>
      <c r="R20728" s="32"/>
      <c r="S20728" s="32"/>
      <c r="T20728" s="32"/>
    </row>
    <row r="20729" spans="16:20" x14ac:dyDescent="0.35">
      <c r="P20729" s="33"/>
      <c r="Q20729" s="32"/>
      <c r="R20729" s="32"/>
      <c r="S20729" s="32"/>
      <c r="T20729" s="32"/>
    </row>
    <row r="20730" spans="16:20" x14ac:dyDescent="0.35">
      <c r="P20730" s="33"/>
      <c r="Q20730" s="32"/>
      <c r="R20730" s="32"/>
      <c r="S20730" s="32"/>
      <c r="T20730" s="32"/>
    </row>
    <row r="20731" spans="16:20" x14ac:dyDescent="0.35">
      <c r="P20731" s="33"/>
      <c r="Q20731" s="32"/>
      <c r="R20731" s="32"/>
      <c r="S20731" s="32"/>
      <c r="T20731" s="32"/>
    </row>
    <row r="20732" spans="16:20" x14ac:dyDescent="0.35">
      <c r="P20732" s="33"/>
      <c r="Q20732" s="32"/>
      <c r="R20732" s="32"/>
      <c r="S20732" s="32"/>
      <c r="T20732" s="32"/>
    </row>
    <row r="20733" spans="16:20" x14ac:dyDescent="0.35">
      <c r="P20733" s="33"/>
      <c r="Q20733" s="32"/>
      <c r="R20733" s="32"/>
      <c r="S20733" s="32"/>
      <c r="T20733" s="32"/>
    </row>
    <row r="20734" spans="16:20" x14ac:dyDescent="0.35">
      <c r="P20734" s="33"/>
      <c r="Q20734" s="32"/>
      <c r="R20734" s="32"/>
      <c r="S20734" s="32"/>
      <c r="T20734" s="32"/>
    </row>
    <row r="20735" spans="16:20" x14ac:dyDescent="0.35">
      <c r="P20735" s="33"/>
      <c r="Q20735" s="32"/>
      <c r="R20735" s="32"/>
      <c r="S20735" s="32"/>
      <c r="T20735" s="32"/>
    </row>
    <row r="20736" spans="16:20" x14ac:dyDescent="0.35">
      <c r="P20736" s="33"/>
      <c r="Q20736" s="32"/>
      <c r="R20736" s="32"/>
      <c r="S20736" s="32"/>
      <c r="T20736" s="32"/>
    </row>
    <row r="20737" spans="16:20" x14ac:dyDescent="0.35">
      <c r="P20737" s="33"/>
      <c r="Q20737" s="32"/>
      <c r="R20737" s="32"/>
      <c r="S20737" s="32"/>
      <c r="T20737" s="32"/>
    </row>
    <row r="20738" spans="16:20" x14ac:dyDescent="0.35">
      <c r="P20738" s="33"/>
      <c r="Q20738" s="32"/>
      <c r="R20738" s="32"/>
      <c r="S20738" s="32"/>
      <c r="T20738" s="32"/>
    </row>
    <row r="20739" spans="16:20" x14ac:dyDescent="0.35">
      <c r="P20739" s="33"/>
      <c r="Q20739" s="32"/>
      <c r="R20739" s="32"/>
      <c r="S20739" s="32"/>
      <c r="T20739" s="32"/>
    </row>
    <row r="20740" spans="16:20" x14ac:dyDescent="0.35">
      <c r="P20740" s="33"/>
      <c r="Q20740" s="32"/>
      <c r="R20740" s="32"/>
      <c r="S20740" s="32"/>
      <c r="T20740" s="32"/>
    </row>
    <row r="20741" spans="16:20" x14ac:dyDescent="0.35">
      <c r="P20741" s="33"/>
      <c r="Q20741" s="32"/>
      <c r="R20741" s="32"/>
      <c r="S20741" s="32"/>
      <c r="T20741" s="32"/>
    </row>
    <row r="20742" spans="16:20" x14ac:dyDescent="0.35">
      <c r="P20742" s="33"/>
      <c r="Q20742" s="32"/>
      <c r="R20742" s="32"/>
      <c r="S20742" s="32"/>
      <c r="T20742" s="32"/>
    </row>
    <row r="20743" spans="16:20" x14ac:dyDescent="0.35">
      <c r="P20743" s="33"/>
      <c r="Q20743" s="32"/>
      <c r="R20743" s="32"/>
      <c r="S20743" s="32"/>
      <c r="T20743" s="32"/>
    </row>
    <row r="20744" spans="16:20" x14ac:dyDescent="0.35">
      <c r="P20744" s="33"/>
      <c r="Q20744" s="32"/>
      <c r="R20744" s="32"/>
      <c r="S20744" s="32"/>
      <c r="T20744" s="32"/>
    </row>
    <row r="20745" spans="16:20" x14ac:dyDescent="0.35">
      <c r="P20745" s="33"/>
      <c r="Q20745" s="32"/>
      <c r="R20745" s="32"/>
      <c r="S20745" s="32"/>
      <c r="T20745" s="32"/>
    </row>
    <row r="20746" spans="16:20" x14ac:dyDescent="0.35">
      <c r="P20746" s="33"/>
      <c r="Q20746" s="32"/>
      <c r="R20746" s="32"/>
      <c r="S20746" s="32"/>
      <c r="T20746" s="32"/>
    </row>
    <row r="20747" spans="16:20" x14ac:dyDescent="0.35">
      <c r="P20747" s="33"/>
      <c r="Q20747" s="32"/>
      <c r="R20747" s="32"/>
      <c r="S20747" s="32"/>
      <c r="T20747" s="32"/>
    </row>
    <row r="20748" spans="16:20" x14ac:dyDescent="0.35">
      <c r="P20748" s="33"/>
      <c r="Q20748" s="32"/>
      <c r="R20748" s="32"/>
      <c r="S20748" s="32"/>
      <c r="T20748" s="32"/>
    </row>
    <row r="20749" spans="16:20" x14ac:dyDescent="0.35">
      <c r="P20749" s="33"/>
      <c r="Q20749" s="32"/>
      <c r="R20749" s="32"/>
      <c r="S20749" s="32"/>
      <c r="T20749" s="32"/>
    </row>
    <row r="20750" spans="16:20" x14ac:dyDescent="0.35">
      <c r="P20750" s="33"/>
      <c r="Q20750" s="32"/>
      <c r="R20750" s="32"/>
      <c r="S20750" s="32"/>
      <c r="T20750" s="32"/>
    </row>
    <row r="20751" spans="16:20" x14ac:dyDescent="0.35">
      <c r="P20751" s="33"/>
      <c r="Q20751" s="32"/>
      <c r="R20751" s="32"/>
      <c r="S20751" s="32"/>
      <c r="T20751" s="32"/>
    </row>
    <row r="20752" spans="16:20" x14ac:dyDescent="0.35">
      <c r="P20752" s="33"/>
      <c r="Q20752" s="32"/>
      <c r="R20752" s="32"/>
      <c r="S20752" s="32"/>
      <c r="T20752" s="32"/>
    </row>
    <row r="20753" spans="16:20" x14ac:dyDescent="0.35">
      <c r="P20753" s="33"/>
      <c r="Q20753" s="32"/>
      <c r="R20753" s="32"/>
      <c r="S20753" s="32"/>
      <c r="T20753" s="32"/>
    </row>
    <row r="20754" spans="16:20" x14ac:dyDescent="0.35">
      <c r="P20754" s="33"/>
      <c r="Q20754" s="32"/>
      <c r="R20754" s="32"/>
      <c r="S20754" s="32"/>
      <c r="T20754" s="32"/>
    </row>
    <row r="20755" spans="16:20" x14ac:dyDescent="0.35">
      <c r="P20755" s="33"/>
      <c r="Q20755" s="32"/>
      <c r="R20755" s="32"/>
      <c r="S20755" s="32"/>
      <c r="T20755" s="32"/>
    </row>
    <row r="20756" spans="16:20" x14ac:dyDescent="0.35">
      <c r="P20756" s="33"/>
      <c r="Q20756" s="32"/>
      <c r="R20756" s="32"/>
      <c r="S20756" s="32"/>
      <c r="T20756" s="32"/>
    </row>
    <row r="20757" spans="16:20" x14ac:dyDescent="0.35">
      <c r="P20757" s="33"/>
      <c r="Q20757" s="32"/>
      <c r="R20757" s="32"/>
      <c r="S20757" s="32"/>
      <c r="T20757" s="32"/>
    </row>
    <row r="20758" spans="16:20" x14ac:dyDescent="0.35">
      <c r="P20758" s="33"/>
      <c r="Q20758" s="32"/>
      <c r="R20758" s="32"/>
      <c r="S20758" s="32"/>
      <c r="T20758" s="32"/>
    </row>
    <row r="20759" spans="16:20" x14ac:dyDescent="0.35">
      <c r="P20759" s="33"/>
      <c r="Q20759" s="32"/>
      <c r="R20759" s="32"/>
      <c r="S20759" s="32"/>
      <c r="T20759" s="32"/>
    </row>
    <row r="20760" spans="16:20" x14ac:dyDescent="0.35">
      <c r="P20760" s="33"/>
      <c r="Q20760" s="32"/>
      <c r="R20760" s="32"/>
      <c r="S20760" s="32"/>
      <c r="T20760" s="32"/>
    </row>
    <row r="20761" spans="16:20" x14ac:dyDescent="0.35">
      <c r="P20761" s="33"/>
      <c r="Q20761" s="32"/>
      <c r="R20761" s="32"/>
      <c r="S20761" s="32"/>
      <c r="T20761" s="32"/>
    </row>
    <row r="20762" spans="16:20" x14ac:dyDescent="0.35">
      <c r="P20762" s="33"/>
      <c r="Q20762" s="32"/>
      <c r="R20762" s="32"/>
      <c r="S20762" s="32"/>
      <c r="T20762" s="32"/>
    </row>
    <row r="20763" spans="16:20" x14ac:dyDescent="0.35">
      <c r="P20763" s="33"/>
      <c r="Q20763" s="32"/>
      <c r="R20763" s="32"/>
      <c r="S20763" s="32"/>
      <c r="T20763" s="32"/>
    </row>
    <row r="20764" spans="16:20" x14ac:dyDescent="0.35">
      <c r="P20764" s="33"/>
      <c r="Q20764" s="32"/>
      <c r="R20764" s="32"/>
      <c r="S20764" s="32"/>
      <c r="T20764" s="32"/>
    </row>
    <row r="20765" spans="16:20" x14ac:dyDescent="0.35">
      <c r="P20765" s="33"/>
      <c r="Q20765" s="32"/>
      <c r="R20765" s="32"/>
      <c r="S20765" s="32"/>
      <c r="T20765" s="32"/>
    </row>
    <row r="20766" spans="16:20" x14ac:dyDescent="0.35">
      <c r="P20766" s="33"/>
      <c r="Q20766" s="32"/>
      <c r="R20766" s="32"/>
      <c r="S20766" s="32"/>
      <c r="T20766" s="32"/>
    </row>
    <row r="20767" spans="16:20" x14ac:dyDescent="0.35">
      <c r="P20767" s="33"/>
      <c r="Q20767" s="32"/>
      <c r="R20767" s="32"/>
      <c r="S20767" s="32"/>
      <c r="T20767" s="32"/>
    </row>
    <row r="20768" spans="16:20" x14ac:dyDescent="0.35">
      <c r="P20768" s="33"/>
      <c r="Q20768" s="32"/>
      <c r="R20768" s="32"/>
      <c r="S20768" s="32"/>
      <c r="T20768" s="32"/>
    </row>
    <row r="20769" spans="16:20" x14ac:dyDescent="0.35">
      <c r="P20769" s="33"/>
      <c r="Q20769" s="32"/>
      <c r="R20769" s="32"/>
      <c r="S20769" s="32"/>
      <c r="T20769" s="32"/>
    </row>
    <row r="20770" spans="16:20" x14ac:dyDescent="0.35">
      <c r="P20770" s="33"/>
      <c r="Q20770" s="32"/>
      <c r="R20770" s="32"/>
      <c r="S20770" s="32"/>
      <c r="T20770" s="32"/>
    </row>
    <row r="20771" spans="16:20" x14ac:dyDescent="0.35">
      <c r="P20771" s="33"/>
      <c r="Q20771" s="32"/>
      <c r="R20771" s="32"/>
      <c r="S20771" s="32"/>
      <c r="T20771" s="32"/>
    </row>
    <row r="20772" spans="16:20" x14ac:dyDescent="0.35">
      <c r="P20772" s="33"/>
      <c r="Q20772" s="32"/>
      <c r="R20772" s="32"/>
      <c r="S20772" s="32"/>
      <c r="T20772" s="32"/>
    </row>
    <row r="20773" spans="16:20" x14ac:dyDescent="0.35">
      <c r="P20773" s="33"/>
      <c r="Q20773" s="32"/>
      <c r="R20773" s="32"/>
      <c r="S20773" s="32"/>
      <c r="T20773" s="32"/>
    </row>
    <row r="20774" spans="16:20" x14ac:dyDescent="0.35">
      <c r="P20774" s="33"/>
      <c r="Q20774" s="32"/>
      <c r="R20774" s="32"/>
      <c r="S20774" s="32"/>
      <c r="T20774" s="32"/>
    </row>
    <row r="20775" spans="16:20" x14ac:dyDescent="0.35">
      <c r="P20775" s="33"/>
      <c r="Q20775" s="32"/>
      <c r="R20775" s="32"/>
      <c r="S20775" s="32"/>
      <c r="T20775" s="32"/>
    </row>
    <row r="20776" spans="16:20" x14ac:dyDescent="0.35">
      <c r="P20776" s="33"/>
      <c r="Q20776" s="32"/>
      <c r="R20776" s="32"/>
      <c r="S20776" s="32"/>
      <c r="T20776" s="32"/>
    </row>
    <row r="20777" spans="16:20" x14ac:dyDescent="0.35">
      <c r="P20777" s="33"/>
      <c r="Q20777" s="32"/>
      <c r="R20777" s="32"/>
      <c r="S20777" s="32"/>
      <c r="T20777" s="32"/>
    </row>
    <row r="20778" spans="16:20" x14ac:dyDescent="0.35">
      <c r="P20778" s="33"/>
      <c r="Q20778" s="32"/>
      <c r="R20778" s="32"/>
      <c r="S20778" s="32"/>
      <c r="T20778" s="32"/>
    </row>
    <row r="20779" spans="16:20" x14ac:dyDescent="0.35">
      <c r="P20779" s="33"/>
      <c r="Q20779" s="32"/>
      <c r="R20779" s="32"/>
      <c r="S20779" s="32"/>
      <c r="T20779" s="32"/>
    </row>
    <row r="20780" spans="16:20" x14ac:dyDescent="0.35">
      <c r="P20780" s="33"/>
      <c r="Q20780" s="32"/>
      <c r="R20780" s="32"/>
      <c r="S20780" s="32"/>
      <c r="T20780" s="32"/>
    </row>
    <row r="20781" spans="16:20" x14ac:dyDescent="0.35">
      <c r="P20781" s="33"/>
      <c r="Q20781" s="32"/>
      <c r="R20781" s="32"/>
      <c r="S20781" s="32"/>
      <c r="T20781" s="32"/>
    </row>
    <row r="20782" spans="16:20" x14ac:dyDescent="0.35">
      <c r="P20782" s="33"/>
      <c r="Q20782" s="32"/>
      <c r="R20782" s="32"/>
      <c r="S20782" s="32"/>
      <c r="T20782" s="32"/>
    </row>
    <row r="20783" spans="16:20" x14ac:dyDescent="0.35">
      <c r="P20783" s="33"/>
      <c r="Q20783" s="32"/>
      <c r="R20783" s="32"/>
      <c r="S20783" s="32"/>
      <c r="T20783" s="32"/>
    </row>
    <row r="20784" spans="16:20" x14ac:dyDescent="0.35">
      <c r="P20784" s="33"/>
      <c r="Q20784" s="32"/>
      <c r="R20784" s="32"/>
      <c r="S20784" s="32"/>
      <c r="T20784" s="32"/>
    </row>
    <row r="20785" spans="16:20" x14ac:dyDescent="0.35">
      <c r="P20785" s="33"/>
      <c r="Q20785" s="32"/>
      <c r="R20785" s="32"/>
      <c r="S20785" s="32"/>
      <c r="T20785" s="32"/>
    </row>
    <row r="20786" spans="16:20" x14ac:dyDescent="0.35">
      <c r="P20786" s="33"/>
      <c r="Q20786" s="32"/>
      <c r="R20786" s="32"/>
      <c r="S20786" s="32"/>
      <c r="T20786" s="32"/>
    </row>
    <row r="20787" spans="16:20" x14ac:dyDescent="0.35">
      <c r="P20787" s="33"/>
      <c r="Q20787" s="32"/>
      <c r="R20787" s="32"/>
      <c r="S20787" s="32"/>
      <c r="T20787" s="32"/>
    </row>
    <row r="20788" spans="16:20" x14ac:dyDescent="0.35">
      <c r="P20788" s="33"/>
      <c r="Q20788" s="32"/>
      <c r="R20788" s="32"/>
      <c r="S20788" s="32"/>
      <c r="T20788" s="32"/>
    </row>
    <row r="20789" spans="16:20" x14ac:dyDescent="0.35">
      <c r="P20789" s="33"/>
      <c r="Q20789" s="32"/>
      <c r="R20789" s="32"/>
      <c r="S20789" s="32"/>
      <c r="T20789" s="32"/>
    </row>
    <row r="20790" spans="16:20" x14ac:dyDescent="0.35">
      <c r="P20790" s="33"/>
      <c r="Q20790" s="32"/>
      <c r="R20790" s="32"/>
      <c r="S20790" s="32"/>
      <c r="T20790" s="32"/>
    </row>
    <row r="20791" spans="16:20" x14ac:dyDescent="0.35">
      <c r="P20791" s="33"/>
      <c r="Q20791" s="32"/>
      <c r="R20791" s="32"/>
      <c r="S20791" s="32"/>
      <c r="T20791" s="32"/>
    </row>
    <row r="20792" spans="16:20" x14ac:dyDescent="0.35">
      <c r="P20792" s="33"/>
      <c r="Q20792" s="32"/>
      <c r="R20792" s="32"/>
      <c r="S20792" s="32"/>
      <c r="T20792" s="32"/>
    </row>
    <row r="20793" spans="16:20" x14ac:dyDescent="0.35">
      <c r="P20793" s="33"/>
      <c r="Q20793" s="32"/>
      <c r="R20793" s="32"/>
      <c r="S20793" s="32"/>
      <c r="T20793" s="32"/>
    </row>
    <row r="20794" spans="16:20" x14ac:dyDescent="0.35">
      <c r="P20794" s="33"/>
      <c r="Q20794" s="32"/>
      <c r="R20794" s="32"/>
      <c r="S20794" s="32"/>
      <c r="T20794" s="32"/>
    </row>
    <row r="20795" spans="16:20" x14ac:dyDescent="0.35">
      <c r="P20795" s="33"/>
      <c r="Q20795" s="32"/>
      <c r="R20795" s="32"/>
      <c r="S20795" s="32"/>
      <c r="T20795" s="32"/>
    </row>
    <row r="20796" spans="16:20" x14ac:dyDescent="0.35">
      <c r="P20796" s="33"/>
      <c r="Q20796" s="32"/>
      <c r="R20796" s="32"/>
      <c r="S20796" s="32"/>
      <c r="T20796" s="32"/>
    </row>
    <row r="20797" spans="16:20" x14ac:dyDescent="0.35">
      <c r="P20797" s="33"/>
      <c r="Q20797" s="32"/>
      <c r="R20797" s="32"/>
      <c r="S20797" s="32"/>
      <c r="T20797" s="32"/>
    </row>
    <row r="20798" spans="16:20" x14ac:dyDescent="0.35">
      <c r="P20798" s="33"/>
      <c r="Q20798" s="32"/>
      <c r="R20798" s="32"/>
      <c r="S20798" s="32"/>
      <c r="T20798" s="32"/>
    </row>
    <row r="20799" spans="16:20" x14ac:dyDescent="0.35">
      <c r="P20799" s="33"/>
      <c r="Q20799" s="32"/>
      <c r="R20799" s="32"/>
      <c r="S20799" s="32"/>
      <c r="T20799" s="32"/>
    </row>
    <row r="20800" spans="16:20" x14ac:dyDescent="0.35">
      <c r="P20800" s="33"/>
      <c r="Q20800" s="32"/>
      <c r="R20800" s="32"/>
      <c r="S20800" s="32"/>
      <c r="T20800" s="32"/>
    </row>
    <row r="20801" spans="16:20" x14ac:dyDescent="0.35">
      <c r="P20801" s="33"/>
      <c r="Q20801" s="32"/>
      <c r="R20801" s="32"/>
      <c r="S20801" s="32"/>
      <c r="T20801" s="32"/>
    </row>
    <row r="20802" spans="16:20" x14ac:dyDescent="0.35">
      <c r="P20802" s="33"/>
      <c r="Q20802" s="32"/>
      <c r="R20802" s="32"/>
      <c r="S20802" s="32"/>
      <c r="T20802" s="32"/>
    </row>
    <row r="20803" spans="16:20" x14ac:dyDescent="0.35">
      <c r="P20803" s="33"/>
      <c r="Q20803" s="32"/>
      <c r="R20803" s="32"/>
      <c r="S20803" s="32"/>
      <c r="T20803" s="32"/>
    </row>
    <row r="20804" spans="16:20" x14ac:dyDescent="0.35">
      <c r="P20804" s="33"/>
      <c r="Q20804" s="32"/>
      <c r="R20804" s="32"/>
      <c r="S20804" s="32"/>
      <c r="T20804" s="32"/>
    </row>
    <row r="20805" spans="16:20" x14ac:dyDescent="0.35">
      <c r="P20805" s="33"/>
      <c r="Q20805" s="32"/>
      <c r="R20805" s="32"/>
      <c r="S20805" s="32"/>
      <c r="T20805" s="32"/>
    </row>
    <row r="20806" spans="16:20" x14ac:dyDescent="0.35">
      <c r="P20806" s="33"/>
      <c r="Q20806" s="32"/>
      <c r="R20806" s="32"/>
      <c r="S20806" s="32"/>
      <c r="T20806" s="32"/>
    </row>
    <row r="20807" spans="16:20" x14ac:dyDescent="0.35">
      <c r="P20807" s="33"/>
      <c r="Q20807" s="32"/>
      <c r="R20807" s="32"/>
      <c r="S20807" s="32"/>
      <c r="T20807" s="32"/>
    </row>
    <row r="20808" spans="16:20" x14ac:dyDescent="0.35">
      <c r="P20808" s="33"/>
      <c r="Q20808" s="32"/>
      <c r="R20808" s="32"/>
      <c r="S20808" s="32"/>
      <c r="T20808" s="32"/>
    </row>
    <row r="20809" spans="16:20" x14ac:dyDescent="0.35">
      <c r="P20809" s="33"/>
      <c r="Q20809" s="32"/>
      <c r="R20809" s="32"/>
      <c r="S20809" s="32"/>
      <c r="T20809" s="32"/>
    </row>
    <row r="20810" spans="16:20" x14ac:dyDescent="0.35">
      <c r="P20810" s="33"/>
      <c r="Q20810" s="32"/>
      <c r="R20810" s="32"/>
      <c r="S20810" s="32"/>
      <c r="T20810" s="32"/>
    </row>
    <row r="20811" spans="16:20" x14ac:dyDescent="0.35">
      <c r="P20811" s="33"/>
      <c r="Q20811" s="32"/>
      <c r="R20811" s="32"/>
      <c r="S20811" s="32"/>
      <c r="T20811" s="32"/>
    </row>
    <row r="20812" spans="16:20" x14ac:dyDescent="0.35">
      <c r="P20812" s="33"/>
      <c r="Q20812" s="32"/>
      <c r="R20812" s="32"/>
      <c r="S20812" s="32"/>
      <c r="T20812" s="32"/>
    </row>
    <row r="20813" spans="16:20" x14ac:dyDescent="0.35">
      <c r="P20813" s="33"/>
      <c r="Q20813" s="32"/>
      <c r="R20813" s="32"/>
      <c r="S20813" s="32"/>
      <c r="T20813" s="32"/>
    </row>
    <row r="20814" spans="16:20" x14ac:dyDescent="0.35">
      <c r="P20814" s="33"/>
      <c r="Q20814" s="32"/>
      <c r="R20814" s="32"/>
      <c r="S20814" s="32"/>
      <c r="T20814" s="32"/>
    </row>
    <row r="20815" spans="16:20" x14ac:dyDescent="0.35">
      <c r="P20815" s="33"/>
      <c r="Q20815" s="32"/>
      <c r="R20815" s="32"/>
      <c r="S20815" s="32"/>
      <c r="T20815" s="32"/>
    </row>
    <row r="20816" spans="16:20" x14ac:dyDescent="0.35">
      <c r="P20816" s="33"/>
      <c r="Q20816" s="32"/>
      <c r="R20816" s="32"/>
      <c r="S20816" s="32"/>
      <c r="T20816" s="32"/>
    </row>
    <row r="20817" spans="16:20" x14ac:dyDescent="0.35">
      <c r="P20817" s="33"/>
      <c r="Q20817" s="32"/>
      <c r="R20817" s="32"/>
      <c r="S20817" s="32"/>
      <c r="T20817" s="32"/>
    </row>
    <row r="20818" spans="16:20" x14ac:dyDescent="0.35">
      <c r="P20818" s="33"/>
      <c r="Q20818" s="32"/>
      <c r="R20818" s="32"/>
      <c r="S20818" s="32"/>
      <c r="T20818" s="32"/>
    </row>
    <row r="20819" spans="16:20" x14ac:dyDescent="0.35">
      <c r="P20819" s="33"/>
      <c r="Q20819" s="32"/>
      <c r="R20819" s="32"/>
      <c r="S20819" s="32"/>
      <c r="T20819" s="32"/>
    </row>
    <row r="20820" spans="16:20" x14ac:dyDescent="0.35">
      <c r="P20820" s="33"/>
      <c r="Q20820" s="32"/>
      <c r="R20820" s="32"/>
      <c r="S20820" s="32"/>
      <c r="T20820" s="32"/>
    </row>
    <row r="20821" spans="16:20" x14ac:dyDescent="0.35">
      <c r="P20821" s="33"/>
      <c r="Q20821" s="32"/>
      <c r="R20821" s="32"/>
      <c r="S20821" s="32"/>
      <c r="T20821" s="32"/>
    </row>
    <row r="20822" spans="16:20" x14ac:dyDescent="0.35">
      <c r="P20822" s="33"/>
      <c r="Q20822" s="32"/>
      <c r="R20822" s="32"/>
      <c r="S20822" s="32"/>
      <c r="T20822" s="32"/>
    </row>
    <row r="20823" spans="16:20" x14ac:dyDescent="0.35">
      <c r="P20823" s="33"/>
      <c r="Q20823" s="32"/>
      <c r="R20823" s="32"/>
      <c r="S20823" s="32"/>
      <c r="T20823" s="32"/>
    </row>
    <row r="20824" spans="16:20" x14ac:dyDescent="0.35">
      <c r="P20824" s="33"/>
      <c r="Q20824" s="32"/>
      <c r="R20824" s="32"/>
      <c r="S20824" s="32"/>
      <c r="T20824" s="32"/>
    </row>
    <row r="20825" spans="16:20" x14ac:dyDescent="0.35">
      <c r="P20825" s="33"/>
      <c r="Q20825" s="32"/>
      <c r="R20825" s="32"/>
      <c r="S20825" s="32"/>
      <c r="T20825" s="32"/>
    </row>
    <row r="20826" spans="16:20" x14ac:dyDescent="0.35">
      <c r="P20826" s="33"/>
      <c r="Q20826" s="32"/>
      <c r="R20826" s="32"/>
      <c r="S20826" s="32"/>
      <c r="T20826" s="32"/>
    </row>
    <row r="20827" spans="16:20" x14ac:dyDescent="0.35">
      <c r="P20827" s="33"/>
      <c r="Q20827" s="32"/>
      <c r="R20827" s="32"/>
      <c r="S20827" s="32"/>
      <c r="T20827" s="32"/>
    </row>
    <row r="20828" spans="16:20" x14ac:dyDescent="0.35">
      <c r="P20828" s="33"/>
      <c r="Q20828" s="32"/>
      <c r="R20828" s="32"/>
      <c r="S20828" s="32"/>
      <c r="T20828" s="32"/>
    </row>
    <row r="20829" spans="16:20" x14ac:dyDescent="0.35">
      <c r="P20829" s="33"/>
      <c r="Q20829" s="32"/>
      <c r="R20829" s="32"/>
      <c r="S20829" s="32"/>
      <c r="T20829" s="32"/>
    </row>
    <row r="20830" spans="16:20" x14ac:dyDescent="0.35">
      <c r="P20830" s="33"/>
      <c r="Q20830" s="32"/>
      <c r="R20830" s="32"/>
      <c r="S20830" s="32"/>
      <c r="T20830" s="32"/>
    </row>
    <row r="20831" spans="16:20" x14ac:dyDescent="0.35">
      <c r="P20831" s="33"/>
      <c r="Q20831" s="32"/>
      <c r="R20831" s="32"/>
      <c r="S20831" s="32"/>
      <c r="T20831" s="32"/>
    </row>
    <row r="20832" spans="16:20" x14ac:dyDescent="0.35">
      <c r="P20832" s="33"/>
      <c r="Q20832" s="32"/>
      <c r="R20832" s="32"/>
      <c r="S20832" s="32"/>
      <c r="T20832" s="32"/>
    </row>
    <row r="20833" spans="16:20" x14ac:dyDescent="0.35">
      <c r="P20833" s="33"/>
      <c r="Q20833" s="32"/>
      <c r="R20833" s="32"/>
      <c r="S20833" s="32"/>
      <c r="T20833" s="32"/>
    </row>
    <row r="20834" spans="16:20" x14ac:dyDescent="0.35">
      <c r="P20834" s="33"/>
      <c r="Q20834" s="32"/>
      <c r="R20834" s="32"/>
      <c r="S20834" s="32"/>
      <c r="T20834" s="32"/>
    </row>
    <row r="20835" spans="16:20" x14ac:dyDescent="0.35">
      <c r="P20835" s="33"/>
      <c r="Q20835" s="32"/>
      <c r="R20835" s="32"/>
      <c r="S20835" s="32"/>
      <c r="T20835" s="32"/>
    </row>
    <row r="20836" spans="16:20" x14ac:dyDescent="0.35">
      <c r="P20836" s="33"/>
      <c r="Q20836" s="32"/>
      <c r="R20836" s="32"/>
      <c r="S20836" s="32"/>
      <c r="T20836" s="32"/>
    </row>
    <row r="20837" spans="16:20" x14ac:dyDescent="0.35">
      <c r="P20837" s="33"/>
      <c r="Q20837" s="32"/>
      <c r="R20837" s="32"/>
      <c r="S20837" s="32"/>
      <c r="T20837" s="32"/>
    </row>
    <row r="20838" spans="16:20" x14ac:dyDescent="0.35">
      <c r="P20838" s="33"/>
      <c r="Q20838" s="32"/>
      <c r="R20838" s="32"/>
      <c r="S20838" s="32"/>
      <c r="T20838" s="32"/>
    </row>
    <row r="20839" spans="16:20" x14ac:dyDescent="0.35">
      <c r="P20839" s="33"/>
      <c r="Q20839" s="32"/>
      <c r="R20839" s="32"/>
      <c r="S20839" s="32"/>
      <c r="T20839" s="32"/>
    </row>
    <row r="20840" spans="16:20" x14ac:dyDescent="0.35">
      <c r="P20840" s="33"/>
      <c r="Q20840" s="32"/>
      <c r="R20840" s="32"/>
      <c r="S20840" s="32"/>
      <c r="T20840" s="32"/>
    </row>
    <row r="20841" spans="16:20" x14ac:dyDescent="0.35">
      <c r="P20841" s="33"/>
      <c r="Q20841" s="32"/>
      <c r="R20841" s="32"/>
      <c r="S20841" s="32"/>
      <c r="T20841" s="32"/>
    </row>
    <row r="20842" spans="16:20" x14ac:dyDescent="0.35">
      <c r="P20842" s="33"/>
      <c r="Q20842" s="32"/>
      <c r="R20842" s="32"/>
      <c r="S20842" s="32"/>
      <c r="T20842" s="32"/>
    </row>
    <row r="20843" spans="16:20" x14ac:dyDescent="0.35">
      <c r="P20843" s="33"/>
      <c r="Q20843" s="32"/>
      <c r="R20843" s="32"/>
      <c r="S20843" s="32"/>
      <c r="T20843" s="32"/>
    </row>
    <row r="20844" spans="16:20" x14ac:dyDescent="0.35">
      <c r="P20844" s="33"/>
      <c r="Q20844" s="32"/>
      <c r="R20844" s="32"/>
      <c r="S20844" s="32"/>
      <c r="T20844" s="32"/>
    </row>
    <row r="20845" spans="16:20" x14ac:dyDescent="0.35">
      <c r="P20845" s="33"/>
      <c r="Q20845" s="32"/>
      <c r="R20845" s="32"/>
      <c r="S20845" s="32"/>
      <c r="T20845" s="32"/>
    </row>
    <row r="20846" spans="16:20" x14ac:dyDescent="0.35">
      <c r="P20846" s="33"/>
      <c r="Q20846" s="32"/>
      <c r="R20846" s="32"/>
      <c r="S20846" s="32"/>
      <c r="T20846" s="32"/>
    </row>
    <row r="20847" spans="16:20" x14ac:dyDescent="0.35">
      <c r="P20847" s="33"/>
      <c r="Q20847" s="32"/>
      <c r="R20847" s="32"/>
      <c r="S20847" s="32"/>
      <c r="T20847" s="32"/>
    </row>
    <row r="20848" spans="16:20" x14ac:dyDescent="0.35">
      <c r="P20848" s="33"/>
      <c r="Q20848" s="32"/>
      <c r="R20848" s="32"/>
      <c r="S20848" s="32"/>
      <c r="T20848" s="32"/>
    </row>
    <row r="20849" spans="16:20" x14ac:dyDescent="0.35">
      <c r="P20849" s="33"/>
      <c r="Q20849" s="32"/>
      <c r="R20849" s="32"/>
      <c r="S20849" s="32"/>
      <c r="T20849" s="32"/>
    </row>
    <row r="20850" spans="16:20" x14ac:dyDescent="0.35">
      <c r="P20850" s="33"/>
      <c r="Q20850" s="32"/>
      <c r="R20850" s="32"/>
      <c r="S20850" s="32"/>
      <c r="T20850" s="32"/>
    </row>
    <row r="20851" spans="16:20" x14ac:dyDescent="0.35">
      <c r="P20851" s="33"/>
      <c r="Q20851" s="32"/>
      <c r="R20851" s="32"/>
      <c r="S20851" s="32"/>
      <c r="T20851" s="32"/>
    </row>
    <row r="20852" spans="16:20" x14ac:dyDescent="0.35">
      <c r="P20852" s="33"/>
      <c r="Q20852" s="32"/>
      <c r="R20852" s="32"/>
      <c r="S20852" s="32"/>
      <c r="T20852" s="32"/>
    </row>
    <row r="20853" spans="16:20" x14ac:dyDescent="0.35">
      <c r="P20853" s="33"/>
      <c r="Q20853" s="32"/>
      <c r="R20853" s="32"/>
      <c r="S20853" s="32"/>
      <c r="T20853" s="32"/>
    </row>
    <row r="20854" spans="16:20" x14ac:dyDescent="0.35">
      <c r="P20854" s="33"/>
      <c r="Q20854" s="32"/>
      <c r="R20854" s="32"/>
      <c r="S20854" s="32"/>
      <c r="T20854" s="32"/>
    </row>
    <row r="20855" spans="16:20" x14ac:dyDescent="0.35">
      <c r="P20855" s="33"/>
      <c r="Q20855" s="32"/>
      <c r="R20855" s="32"/>
      <c r="S20855" s="32"/>
      <c r="T20855" s="32"/>
    </row>
    <row r="20856" spans="16:20" x14ac:dyDescent="0.35">
      <c r="P20856" s="33"/>
      <c r="Q20856" s="32"/>
      <c r="R20856" s="32"/>
      <c r="S20856" s="32"/>
      <c r="T20856" s="32"/>
    </row>
    <row r="20857" spans="16:20" x14ac:dyDescent="0.35">
      <c r="P20857" s="33"/>
      <c r="Q20857" s="32"/>
      <c r="R20857" s="32"/>
      <c r="S20857" s="32"/>
      <c r="T20857" s="32"/>
    </row>
    <row r="20858" spans="16:20" x14ac:dyDescent="0.35">
      <c r="P20858" s="33"/>
      <c r="Q20858" s="32"/>
      <c r="R20858" s="32"/>
      <c r="S20858" s="32"/>
      <c r="T20858" s="32"/>
    </row>
    <row r="20859" spans="16:20" x14ac:dyDescent="0.35">
      <c r="P20859" s="33"/>
      <c r="Q20859" s="32"/>
      <c r="R20859" s="32"/>
      <c r="S20859" s="32"/>
      <c r="T20859" s="32"/>
    </row>
    <row r="20860" spans="16:20" x14ac:dyDescent="0.35">
      <c r="P20860" s="33"/>
      <c r="Q20860" s="32"/>
      <c r="R20860" s="32"/>
      <c r="S20860" s="32"/>
      <c r="T20860" s="32"/>
    </row>
    <row r="20861" spans="16:20" x14ac:dyDescent="0.35">
      <c r="P20861" s="33"/>
      <c r="Q20861" s="32"/>
      <c r="R20861" s="32"/>
      <c r="S20861" s="32"/>
      <c r="T20861" s="32"/>
    </row>
    <row r="20862" spans="16:20" x14ac:dyDescent="0.35">
      <c r="P20862" s="33"/>
      <c r="Q20862" s="32"/>
      <c r="R20862" s="32"/>
      <c r="S20862" s="32"/>
      <c r="T20862" s="32"/>
    </row>
    <row r="20863" spans="16:20" x14ac:dyDescent="0.35">
      <c r="P20863" s="33"/>
      <c r="Q20863" s="32"/>
      <c r="R20863" s="32"/>
      <c r="S20863" s="32"/>
      <c r="T20863" s="32"/>
    </row>
    <row r="20864" spans="16:20" x14ac:dyDescent="0.35">
      <c r="P20864" s="33"/>
      <c r="Q20864" s="32"/>
      <c r="R20864" s="32"/>
      <c r="S20864" s="32"/>
      <c r="T20864" s="32"/>
    </row>
    <row r="20865" spans="16:20" x14ac:dyDescent="0.35">
      <c r="P20865" s="33"/>
      <c r="Q20865" s="32"/>
      <c r="R20865" s="32"/>
      <c r="S20865" s="32"/>
      <c r="T20865" s="32"/>
    </row>
    <row r="20866" spans="16:20" x14ac:dyDescent="0.35">
      <c r="P20866" s="33"/>
      <c r="Q20866" s="32"/>
      <c r="R20866" s="32"/>
      <c r="S20866" s="32"/>
      <c r="T20866" s="32"/>
    </row>
    <row r="20867" spans="16:20" x14ac:dyDescent="0.35">
      <c r="P20867" s="33"/>
      <c r="Q20867" s="32"/>
      <c r="R20867" s="32"/>
      <c r="S20867" s="32"/>
      <c r="T20867" s="32"/>
    </row>
    <row r="20868" spans="16:20" x14ac:dyDescent="0.35">
      <c r="P20868" s="33"/>
      <c r="Q20868" s="32"/>
      <c r="R20868" s="32"/>
      <c r="S20868" s="32"/>
      <c r="T20868" s="32"/>
    </row>
    <row r="20869" spans="16:20" x14ac:dyDescent="0.35">
      <c r="P20869" s="33"/>
      <c r="Q20869" s="32"/>
      <c r="R20869" s="32"/>
      <c r="S20869" s="32"/>
      <c r="T20869" s="32"/>
    </row>
    <row r="20870" spans="16:20" x14ac:dyDescent="0.35">
      <c r="P20870" s="33"/>
      <c r="Q20870" s="32"/>
      <c r="R20870" s="32"/>
      <c r="S20870" s="32"/>
      <c r="T20870" s="32"/>
    </row>
    <row r="20871" spans="16:20" x14ac:dyDescent="0.35">
      <c r="P20871" s="33"/>
      <c r="Q20871" s="32"/>
      <c r="R20871" s="32"/>
      <c r="S20871" s="32"/>
      <c r="T20871" s="32"/>
    </row>
    <row r="20872" spans="16:20" x14ac:dyDescent="0.35">
      <c r="P20872" s="33"/>
      <c r="Q20872" s="32"/>
      <c r="R20872" s="32"/>
      <c r="S20872" s="32"/>
      <c r="T20872" s="32"/>
    </row>
    <row r="20873" spans="16:20" x14ac:dyDescent="0.35">
      <c r="P20873" s="33"/>
      <c r="Q20873" s="32"/>
      <c r="R20873" s="32"/>
      <c r="S20873" s="32"/>
      <c r="T20873" s="32"/>
    </row>
    <row r="20874" spans="16:20" x14ac:dyDescent="0.35">
      <c r="P20874" s="33"/>
      <c r="Q20874" s="32"/>
      <c r="R20874" s="32"/>
      <c r="S20874" s="32"/>
      <c r="T20874" s="32"/>
    </row>
    <row r="20875" spans="16:20" x14ac:dyDescent="0.35">
      <c r="P20875" s="33"/>
      <c r="Q20875" s="32"/>
      <c r="R20875" s="32"/>
      <c r="S20875" s="32"/>
      <c r="T20875" s="32"/>
    </row>
    <row r="20876" spans="16:20" x14ac:dyDescent="0.35">
      <c r="P20876" s="33"/>
      <c r="Q20876" s="32"/>
      <c r="R20876" s="32"/>
      <c r="S20876" s="32"/>
      <c r="T20876" s="32"/>
    </row>
    <row r="20877" spans="16:20" x14ac:dyDescent="0.35">
      <c r="P20877" s="33"/>
      <c r="Q20877" s="32"/>
      <c r="R20877" s="32"/>
      <c r="S20877" s="32"/>
      <c r="T20877" s="32"/>
    </row>
    <row r="20878" spans="16:20" x14ac:dyDescent="0.35">
      <c r="P20878" s="33"/>
      <c r="Q20878" s="32"/>
      <c r="R20878" s="32"/>
      <c r="S20878" s="32"/>
      <c r="T20878" s="32"/>
    </row>
    <row r="20879" spans="16:20" x14ac:dyDescent="0.35">
      <c r="P20879" s="33"/>
      <c r="Q20879" s="32"/>
      <c r="R20879" s="32"/>
      <c r="S20879" s="32"/>
      <c r="T20879" s="32"/>
    </row>
    <row r="20880" spans="16:20" x14ac:dyDescent="0.35">
      <c r="P20880" s="33"/>
      <c r="Q20880" s="32"/>
      <c r="R20880" s="32"/>
      <c r="S20880" s="32"/>
      <c r="T20880" s="32"/>
    </row>
    <row r="20881" spans="16:20" x14ac:dyDescent="0.35">
      <c r="P20881" s="33"/>
      <c r="Q20881" s="32"/>
      <c r="R20881" s="32"/>
      <c r="S20881" s="32"/>
      <c r="T20881" s="32"/>
    </row>
    <row r="20882" spans="16:20" x14ac:dyDescent="0.35">
      <c r="P20882" s="33"/>
      <c r="Q20882" s="32"/>
      <c r="R20882" s="32"/>
      <c r="S20882" s="32"/>
      <c r="T20882" s="32"/>
    </row>
    <row r="20883" spans="16:20" x14ac:dyDescent="0.35">
      <c r="P20883" s="33"/>
      <c r="Q20883" s="32"/>
      <c r="R20883" s="32"/>
      <c r="S20883" s="32"/>
      <c r="T20883" s="32"/>
    </row>
    <row r="20884" spans="16:20" x14ac:dyDescent="0.35">
      <c r="P20884" s="33"/>
      <c r="Q20884" s="32"/>
      <c r="R20884" s="32"/>
      <c r="S20884" s="32"/>
      <c r="T20884" s="32"/>
    </row>
    <row r="20885" spans="16:20" x14ac:dyDescent="0.35">
      <c r="P20885" s="33"/>
      <c r="Q20885" s="32"/>
      <c r="R20885" s="32"/>
      <c r="S20885" s="32"/>
      <c r="T20885" s="32"/>
    </row>
    <row r="20886" spans="16:20" x14ac:dyDescent="0.35">
      <c r="P20886" s="33"/>
      <c r="Q20886" s="32"/>
      <c r="R20886" s="32"/>
      <c r="S20886" s="32"/>
      <c r="T20886" s="32"/>
    </row>
    <row r="20887" spans="16:20" x14ac:dyDescent="0.35">
      <c r="P20887" s="33"/>
      <c r="Q20887" s="32"/>
      <c r="R20887" s="32"/>
      <c r="S20887" s="32"/>
      <c r="T20887" s="32"/>
    </row>
    <row r="20888" spans="16:20" x14ac:dyDescent="0.35">
      <c r="P20888" s="33"/>
      <c r="Q20888" s="32"/>
      <c r="R20888" s="32"/>
      <c r="S20888" s="32"/>
      <c r="T20888" s="32"/>
    </row>
    <row r="20889" spans="16:20" x14ac:dyDescent="0.35">
      <c r="P20889" s="33"/>
      <c r="Q20889" s="32"/>
      <c r="R20889" s="32"/>
      <c r="S20889" s="32"/>
      <c r="T20889" s="32"/>
    </row>
    <row r="20890" spans="16:20" x14ac:dyDescent="0.35">
      <c r="P20890" s="33"/>
      <c r="Q20890" s="32"/>
      <c r="R20890" s="32"/>
      <c r="S20890" s="32"/>
      <c r="T20890" s="32"/>
    </row>
    <row r="20891" spans="16:20" x14ac:dyDescent="0.35">
      <c r="P20891" s="33"/>
      <c r="Q20891" s="32"/>
      <c r="R20891" s="32"/>
      <c r="S20891" s="32"/>
      <c r="T20891" s="32"/>
    </row>
    <row r="20892" spans="16:20" x14ac:dyDescent="0.35">
      <c r="P20892" s="33"/>
      <c r="Q20892" s="32"/>
      <c r="R20892" s="32"/>
      <c r="S20892" s="32"/>
      <c r="T20892" s="32"/>
    </row>
    <row r="20893" spans="16:20" x14ac:dyDescent="0.35">
      <c r="P20893" s="33"/>
      <c r="Q20893" s="32"/>
      <c r="R20893" s="32"/>
      <c r="S20893" s="32"/>
      <c r="T20893" s="32"/>
    </row>
    <row r="20894" spans="16:20" x14ac:dyDescent="0.35">
      <c r="P20894" s="33"/>
      <c r="Q20894" s="32"/>
      <c r="R20894" s="32"/>
      <c r="S20894" s="32"/>
      <c r="T20894" s="32"/>
    </row>
    <row r="20895" spans="16:20" x14ac:dyDescent="0.35">
      <c r="P20895" s="33"/>
      <c r="Q20895" s="32"/>
      <c r="R20895" s="32"/>
      <c r="S20895" s="32"/>
      <c r="T20895" s="32"/>
    </row>
    <row r="20896" spans="16:20" x14ac:dyDescent="0.35">
      <c r="P20896" s="33"/>
      <c r="Q20896" s="32"/>
      <c r="R20896" s="32"/>
      <c r="S20896" s="32"/>
      <c r="T20896" s="32"/>
    </row>
    <row r="20897" spans="16:20" x14ac:dyDescent="0.35">
      <c r="P20897" s="33"/>
      <c r="Q20897" s="32"/>
      <c r="R20897" s="32"/>
      <c r="S20897" s="32"/>
      <c r="T20897" s="32"/>
    </row>
    <row r="20898" spans="16:20" x14ac:dyDescent="0.35">
      <c r="P20898" s="33"/>
      <c r="Q20898" s="32"/>
      <c r="R20898" s="32"/>
      <c r="S20898" s="32"/>
      <c r="T20898" s="32"/>
    </row>
    <row r="20899" spans="16:20" x14ac:dyDescent="0.35">
      <c r="P20899" s="33"/>
      <c r="Q20899" s="32"/>
      <c r="R20899" s="32"/>
      <c r="S20899" s="32"/>
      <c r="T20899" s="32"/>
    </row>
    <row r="20900" spans="16:20" x14ac:dyDescent="0.35">
      <c r="P20900" s="33"/>
      <c r="Q20900" s="32"/>
      <c r="R20900" s="32"/>
      <c r="S20900" s="32"/>
      <c r="T20900" s="32"/>
    </row>
    <row r="20901" spans="16:20" x14ac:dyDescent="0.35">
      <c r="P20901" s="33"/>
      <c r="Q20901" s="32"/>
      <c r="R20901" s="32"/>
      <c r="S20901" s="32"/>
      <c r="T20901" s="32"/>
    </row>
    <row r="20902" spans="16:20" x14ac:dyDescent="0.35">
      <c r="P20902" s="33"/>
      <c r="Q20902" s="32"/>
      <c r="R20902" s="32"/>
      <c r="S20902" s="32"/>
      <c r="T20902" s="32"/>
    </row>
    <row r="20903" spans="16:20" x14ac:dyDescent="0.35">
      <c r="P20903" s="33"/>
      <c r="Q20903" s="32"/>
      <c r="R20903" s="32"/>
      <c r="S20903" s="32"/>
      <c r="T20903" s="32"/>
    </row>
    <row r="20904" spans="16:20" x14ac:dyDescent="0.35">
      <c r="P20904" s="33"/>
      <c r="Q20904" s="32"/>
      <c r="R20904" s="32"/>
      <c r="S20904" s="32"/>
      <c r="T20904" s="32"/>
    </row>
    <row r="20905" spans="16:20" x14ac:dyDescent="0.35">
      <c r="P20905" s="33"/>
      <c r="Q20905" s="32"/>
      <c r="R20905" s="32"/>
      <c r="S20905" s="32"/>
      <c r="T20905" s="32"/>
    </row>
    <row r="20906" spans="16:20" x14ac:dyDescent="0.35">
      <c r="P20906" s="33"/>
      <c r="Q20906" s="32"/>
      <c r="R20906" s="32"/>
      <c r="S20906" s="32"/>
      <c r="T20906" s="32"/>
    </row>
    <row r="20907" spans="16:20" x14ac:dyDescent="0.35">
      <c r="P20907" s="33"/>
      <c r="Q20907" s="32"/>
      <c r="R20907" s="32"/>
      <c r="S20907" s="32"/>
      <c r="T20907" s="32"/>
    </row>
    <row r="20908" spans="16:20" x14ac:dyDescent="0.35">
      <c r="P20908" s="33"/>
      <c r="Q20908" s="32"/>
      <c r="R20908" s="32"/>
      <c r="S20908" s="32"/>
      <c r="T20908" s="32"/>
    </row>
    <row r="20909" spans="16:20" x14ac:dyDescent="0.35">
      <c r="P20909" s="33"/>
      <c r="Q20909" s="32"/>
      <c r="R20909" s="32"/>
      <c r="S20909" s="32"/>
      <c r="T20909" s="32"/>
    </row>
    <row r="20910" spans="16:20" x14ac:dyDescent="0.35">
      <c r="P20910" s="33"/>
      <c r="Q20910" s="32"/>
      <c r="R20910" s="32"/>
      <c r="S20910" s="32"/>
      <c r="T20910" s="32"/>
    </row>
    <row r="20911" spans="16:20" x14ac:dyDescent="0.35">
      <c r="P20911" s="33"/>
      <c r="Q20911" s="32"/>
      <c r="R20911" s="32"/>
      <c r="S20911" s="32"/>
      <c r="T20911" s="32"/>
    </row>
    <row r="20912" spans="16:20" x14ac:dyDescent="0.35">
      <c r="P20912" s="33"/>
      <c r="Q20912" s="32"/>
      <c r="R20912" s="32"/>
      <c r="S20912" s="32"/>
      <c r="T20912" s="32"/>
    </row>
    <row r="20913" spans="16:20" x14ac:dyDescent="0.35">
      <c r="P20913" s="33"/>
      <c r="Q20913" s="32"/>
      <c r="R20913" s="32"/>
      <c r="S20913" s="32"/>
      <c r="T20913" s="32"/>
    </row>
    <row r="20914" spans="16:20" x14ac:dyDescent="0.35">
      <c r="P20914" s="33"/>
      <c r="Q20914" s="32"/>
      <c r="R20914" s="32"/>
      <c r="S20914" s="32"/>
      <c r="T20914" s="32"/>
    </row>
    <row r="20915" spans="16:20" x14ac:dyDescent="0.35">
      <c r="P20915" s="33"/>
      <c r="Q20915" s="32"/>
      <c r="R20915" s="32"/>
      <c r="S20915" s="32"/>
      <c r="T20915" s="32"/>
    </row>
    <row r="20916" spans="16:20" x14ac:dyDescent="0.35">
      <c r="P20916" s="33"/>
      <c r="Q20916" s="32"/>
      <c r="R20916" s="32"/>
      <c r="S20916" s="32"/>
      <c r="T20916" s="32"/>
    </row>
    <row r="20917" spans="16:20" x14ac:dyDescent="0.35">
      <c r="P20917" s="33"/>
      <c r="Q20917" s="32"/>
      <c r="R20917" s="32"/>
      <c r="S20917" s="32"/>
      <c r="T20917" s="32"/>
    </row>
    <row r="20918" spans="16:20" x14ac:dyDescent="0.35">
      <c r="P20918" s="33"/>
      <c r="Q20918" s="32"/>
      <c r="R20918" s="32"/>
      <c r="S20918" s="32"/>
      <c r="T20918" s="32"/>
    </row>
    <row r="20919" spans="16:20" x14ac:dyDescent="0.35">
      <c r="P20919" s="33"/>
      <c r="Q20919" s="32"/>
      <c r="R20919" s="32"/>
      <c r="S20919" s="32"/>
      <c r="T20919" s="32"/>
    </row>
    <row r="20920" spans="16:20" x14ac:dyDescent="0.35">
      <c r="P20920" s="33"/>
      <c r="Q20920" s="32"/>
      <c r="R20920" s="32"/>
      <c r="S20920" s="32"/>
      <c r="T20920" s="32"/>
    </row>
    <row r="20921" spans="16:20" x14ac:dyDescent="0.35">
      <c r="P20921" s="33"/>
      <c r="Q20921" s="32"/>
      <c r="R20921" s="32"/>
      <c r="S20921" s="32"/>
      <c r="T20921" s="32"/>
    </row>
    <row r="20922" spans="16:20" x14ac:dyDescent="0.35">
      <c r="P20922" s="33"/>
      <c r="Q20922" s="32"/>
      <c r="R20922" s="32"/>
      <c r="S20922" s="32"/>
      <c r="T20922" s="32"/>
    </row>
    <row r="20923" spans="16:20" x14ac:dyDescent="0.35">
      <c r="P20923" s="33"/>
      <c r="Q20923" s="32"/>
      <c r="R20923" s="32"/>
      <c r="S20923" s="32"/>
      <c r="T20923" s="32"/>
    </row>
    <row r="20924" spans="16:20" x14ac:dyDescent="0.35">
      <c r="P20924" s="33"/>
      <c r="Q20924" s="32"/>
      <c r="R20924" s="32"/>
      <c r="S20924" s="32"/>
      <c r="T20924" s="32"/>
    </row>
    <row r="20925" spans="16:20" x14ac:dyDescent="0.35">
      <c r="P20925" s="33"/>
      <c r="Q20925" s="32"/>
      <c r="R20925" s="32"/>
      <c r="S20925" s="32"/>
      <c r="T20925" s="32"/>
    </row>
    <row r="20926" spans="16:20" x14ac:dyDescent="0.35">
      <c r="P20926" s="33"/>
      <c r="Q20926" s="32"/>
      <c r="R20926" s="32"/>
      <c r="S20926" s="32"/>
      <c r="T20926" s="32"/>
    </row>
    <row r="20927" spans="16:20" x14ac:dyDescent="0.35">
      <c r="P20927" s="33"/>
      <c r="Q20927" s="32"/>
      <c r="R20927" s="32"/>
      <c r="S20927" s="32"/>
      <c r="T20927" s="32"/>
    </row>
    <row r="20928" spans="16:20" x14ac:dyDescent="0.35">
      <c r="P20928" s="33"/>
      <c r="Q20928" s="32"/>
      <c r="R20928" s="32"/>
      <c r="S20928" s="32"/>
      <c r="T20928" s="32"/>
    </row>
    <row r="20929" spans="16:20" x14ac:dyDescent="0.35">
      <c r="P20929" s="33"/>
      <c r="Q20929" s="32"/>
      <c r="R20929" s="32"/>
      <c r="S20929" s="32"/>
      <c r="T20929" s="32"/>
    </row>
    <row r="20930" spans="16:20" x14ac:dyDescent="0.35">
      <c r="P20930" s="33"/>
      <c r="Q20930" s="32"/>
      <c r="R20930" s="32"/>
      <c r="S20930" s="32"/>
      <c r="T20930" s="32"/>
    </row>
    <row r="20931" spans="16:20" x14ac:dyDescent="0.35">
      <c r="P20931" s="33"/>
      <c r="Q20931" s="32"/>
      <c r="R20931" s="32"/>
      <c r="S20931" s="32"/>
      <c r="T20931" s="32"/>
    </row>
    <row r="20932" spans="16:20" x14ac:dyDescent="0.35">
      <c r="P20932" s="33"/>
      <c r="Q20932" s="32"/>
      <c r="R20932" s="32"/>
      <c r="S20932" s="32"/>
      <c r="T20932" s="32"/>
    </row>
    <row r="20933" spans="16:20" x14ac:dyDescent="0.35">
      <c r="P20933" s="33"/>
      <c r="Q20933" s="32"/>
      <c r="R20933" s="32"/>
      <c r="S20933" s="32"/>
      <c r="T20933" s="32"/>
    </row>
    <row r="20934" spans="16:20" x14ac:dyDescent="0.35">
      <c r="P20934" s="33"/>
      <c r="Q20934" s="32"/>
      <c r="R20934" s="32"/>
      <c r="S20934" s="32"/>
      <c r="T20934" s="32"/>
    </row>
    <row r="20935" spans="16:20" x14ac:dyDescent="0.35">
      <c r="P20935" s="33"/>
      <c r="Q20935" s="32"/>
      <c r="R20935" s="32"/>
      <c r="S20935" s="32"/>
      <c r="T20935" s="32"/>
    </row>
    <row r="20936" spans="16:20" x14ac:dyDescent="0.35">
      <c r="P20936" s="33"/>
      <c r="Q20936" s="32"/>
      <c r="R20936" s="32"/>
      <c r="S20936" s="32"/>
      <c r="T20936" s="32"/>
    </row>
    <row r="20937" spans="16:20" x14ac:dyDescent="0.35">
      <c r="P20937" s="33"/>
      <c r="Q20937" s="32"/>
      <c r="R20937" s="32"/>
      <c r="S20937" s="32"/>
      <c r="T20937" s="32"/>
    </row>
    <row r="20938" spans="16:20" x14ac:dyDescent="0.35">
      <c r="P20938" s="33"/>
      <c r="Q20938" s="32"/>
      <c r="R20938" s="32"/>
      <c r="S20938" s="32"/>
      <c r="T20938" s="32"/>
    </row>
    <row r="20939" spans="16:20" x14ac:dyDescent="0.35">
      <c r="P20939" s="33"/>
      <c r="Q20939" s="32"/>
      <c r="R20939" s="32"/>
      <c r="S20939" s="32"/>
      <c r="T20939" s="32"/>
    </row>
    <row r="20940" spans="16:20" x14ac:dyDescent="0.35">
      <c r="P20940" s="33"/>
      <c r="Q20940" s="32"/>
      <c r="R20940" s="32"/>
      <c r="S20940" s="32"/>
      <c r="T20940" s="32"/>
    </row>
    <row r="20941" spans="16:20" x14ac:dyDescent="0.35">
      <c r="P20941" s="33"/>
      <c r="Q20941" s="32"/>
      <c r="R20941" s="32"/>
      <c r="S20941" s="32"/>
      <c r="T20941" s="32"/>
    </row>
    <row r="20942" spans="16:20" x14ac:dyDescent="0.35">
      <c r="P20942" s="33"/>
      <c r="Q20942" s="32"/>
      <c r="R20942" s="32"/>
      <c r="S20942" s="32"/>
      <c r="T20942" s="32"/>
    </row>
    <row r="20943" spans="16:20" x14ac:dyDescent="0.35">
      <c r="P20943" s="33"/>
      <c r="Q20943" s="32"/>
      <c r="R20943" s="32"/>
      <c r="S20943" s="32"/>
      <c r="T20943" s="32"/>
    </row>
    <row r="20944" spans="16:20" x14ac:dyDescent="0.35">
      <c r="P20944" s="33"/>
      <c r="Q20944" s="32"/>
      <c r="R20944" s="32"/>
      <c r="S20944" s="32"/>
      <c r="T20944" s="32"/>
    </row>
    <row r="20945" spans="16:20" x14ac:dyDescent="0.35">
      <c r="P20945" s="33"/>
      <c r="Q20945" s="32"/>
      <c r="R20945" s="32"/>
      <c r="S20945" s="32"/>
      <c r="T20945" s="32"/>
    </row>
    <row r="20946" spans="16:20" x14ac:dyDescent="0.35">
      <c r="P20946" s="33"/>
      <c r="Q20946" s="32"/>
      <c r="R20946" s="32"/>
      <c r="S20946" s="32"/>
      <c r="T20946" s="32"/>
    </row>
    <row r="20947" spans="16:20" x14ac:dyDescent="0.35">
      <c r="P20947" s="33"/>
      <c r="Q20947" s="32"/>
      <c r="R20947" s="32"/>
      <c r="S20947" s="32"/>
      <c r="T20947" s="32"/>
    </row>
    <row r="20948" spans="16:20" x14ac:dyDescent="0.35">
      <c r="P20948" s="33"/>
      <c r="Q20948" s="32"/>
      <c r="R20948" s="32"/>
      <c r="S20948" s="32"/>
      <c r="T20948" s="32"/>
    </row>
    <row r="20949" spans="16:20" x14ac:dyDescent="0.35">
      <c r="P20949" s="33"/>
      <c r="Q20949" s="32"/>
      <c r="R20949" s="32"/>
      <c r="S20949" s="32"/>
      <c r="T20949" s="32"/>
    </row>
    <row r="20950" spans="16:20" x14ac:dyDescent="0.35">
      <c r="P20950" s="33"/>
      <c r="Q20950" s="32"/>
      <c r="R20950" s="32"/>
      <c r="S20950" s="32"/>
      <c r="T20950" s="32"/>
    </row>
    <row r="20951" spans="16:20" x14ac:dyDescent="0.35">
      <c r="P20951" s="33"/>
      <c r="Q20951" s="32"/>
      <c r="R20951" s="32"/>
      <c r="S20951" s="32"/>
      <c r="T20951" s="32"/>
    </row>
    <row r="20952" spans="16:20" x14ac:dyDescent="0.35">
      <c r="P20952" s="33"/>
      <c r="Q20952" s="32"/>
      <c r="R20952" s="32"/>
      <c r="S20952" s="32"/>
      <c r="T20952" s="32"/>
    </row>
    <row r="20953" spans="16:20" x14ac:dyDescent="0.35">
      <c r="P20953" s="33"/>
      <c r="Q20953" s="32"/>
      <c r="R20953" s="32"/>
      <c r="S20953" s="32"/>
      <c r="T20953" s="32"/>
    </row>
    <row r="20954" spans="16:20" x14ac:dyDescent="0.35">
      <c r="P20954" s="33"/>
      <c r="Q20954" s="32"/>
      <c r="R20954" s="32"/>
      <c r="S20954" s="32"/>
      <c r="T20954" s="32"/>
    </row>
    <row r="20955" spans="16:20" x14ac:dyDescent="0.35">
      <c r="P20955" s="33"/>
      <c r="Q20955" s="32"/>
      <c r="R20955" s="32"/>
      <c r="S20955" s="32"/>
      <c r="T20955" s="32"/>
    </row>
    <row r="20956" spans="16:20" x14ac:dyDescent="0.35">
      <c r="P20956" s="33"/>
      <c r="Q20956" s="32"/>
      <c r="R20956" s="32"/>
      <c r="S20956" s="32"/>
      <c r="T20956" s="32"/>
    </row>
    <row r="20957" spans="16:20" x14ac:dyDescent="0.35">
      <c r="P20957" s="33"/>
      <c r="Q20957" s="32"/>
      <c r="R20957" s="32"/>
      <c r="S20957" s="32"/>
      <c r="T20957" s="32"/>
    </row>
    <row r="20958" spans="16:20" x14ac:dyDescent="0.35">
      <c r="P20958" s="33"/>
      <c r="Q20958" s="32"/>
      <c r="R20958" s="32"/>
      <c r="S20958" s="32"/>
      <c r="T20958" s="32"/>
    </row>
    <row r="20959" spans="16:20" x14ac:dyDescent="0.35">
      <c r="P20959" s="33"/>
      <c r="Q20959" s="32"/>
      <c r="R20959" s="32"/>
      <c r="S20959" s="32"/>
      <c r="T20959" s="32"/>
    </row>
    <row r="20960" spans="16:20" x14ac:dyDescent="0.35">
      <c r="P20960" s="33"/>
      <c r="Q20960" s="32"/>
      <c r="R20960" s="32"/>
      <c r="S20960" s="32"/>
      <c r="T20960" s="32"/>
    </row>
    <row r="20961" spans="16:20" x14ac:dyDescent="0.35">
      <c r="P20961" s="33"/>
      <c r="Q20961" s="32"/>
      <c r="R20961" s="32"/>
      <c r="S20961" s="32"/>
      <c r="T20961" s="32"/>
    </row>
    <row r="20962" spans="16:20" x14ac:dyDescent="0.35">
      <c r="P20962" s="33"/>
      <c r="Q20962" s="32"/>
      <c r="R20962" s="32"/>
      <c r="S20962" s="32"/>
      <c r="T20962" s="32"/>
    </row>
    <row r="20963" spans="16:20" x14ac:dyDescent="0.35">
      <c r="P20963" s="33"/>
      <c r="Q20963" s="32"/>
      <c r="R20963" s="32"/>
      <c r="S20963" s="32"/>
      <c r="T20963" s="32"/>
    </row>
    <row r="20964" spans="16:20" x14ac:dyDescent="0.35">
      <c r="P20964" s="33"/>
      <c r="Q20964" s="32"/>
      <c r="R20964" s="32"/>
      <c r="S20964" s="32"/>
      <c r="T20964" s="32"/>
    </row>
    <row r="20965" spans="16:20" x14ac:dyDescent="0.35">
      <c r="P20965" s="33"/>
      <c r="Q20965" s="32"/>
      <c r="R20965" s="32"/>
      <c r="S20965" s="32"/>
      <c r="T20965" s="32"/>
    </row>
    <row r="20966" spans="16:20" x14ac:dyDescent="0.35">
      <c r="P20966" s="33"/>
      <c r="Q20966" s="32"/>
      <c r="R20966" s="32"/>
      <c r="S20966" s="32"/>
      <c r="T20966" s="32"/>
    </row>
    <row r="20967" spans="16:20" x14ac:dyDescent="0.35">
      <c r="P20967" s="33"/>
      <c r="Q20967" s="32"/>
      <c r="R20967" s="32"/>
      <c r="S20967" s="32"/>
      <c r="T20967" s="32"/>
    </row>
    <row r="20968" spans="16:20" x14ac:dyDescent="0.35">
      <c r="P20968" s="33"/>
      <c r="Q20968" s="32"/>
      <c r="R20968" s="32"/>
      <c r="S20968" s="32"/>
      <c r="T20968" s="32"/>
    </row>
    <row r="20969" spans="16:20" x14ac:dyDescent="0.35">
      <c r="P20969" s="33"/>
      <c r="Q20969" s="32"/>
      <c r="R20969" s="32"/>
      <c r="S20969" s="32"/>
      <c r="T20969" s="32"/>
    </row>
    <row r="20970" spans="16:20" x14ac:dyDescent="0.35">
      <c r="P20970" s="33"/>
      <c r="Q20970" s="32"/>
      <c r="R20970" s="32"/>
      <c r="S20970" s="32"/>
      <c r="T20970" s="32"/>
    </row>
    <row r="20971" spans="16:20" x14ac:dyDescent="0.35">
      <c r="P20971" s="33"/>
      <c r="Q20971" s="32"/>
      <c r="R20971" s="32"/>
      <c r="S20971" s="32"/>
      <c r="T20971" s="32"/>
    </row>
    <row r="20972" spans="16:20" x14ac:dyDescent="0.35">
      <c r="P20972" s="33"/>
      <c r="Q20972" s="32"/>
      <c r="R20972" s="32"/>
      <c r="S20972" s="32"/>
      <c r="T20972" s="32"/>
    </row>
    <row r="20973" spans="16:20" x14ac:dyDescent="0.35">
      <c r="P20973" s="33"/>
      <c r="Q20973" s="32"/>
      <c r="R20973" s="32"/>
      <c r="S20973" s="32"/>
      <c r="T20973" s="32"/>
    </row>
    <row r="20974" spans="16:20" x14ac:dyDescent="0.35">
      <c r="P20974" s="33"/>
      <c r="Q20974" s="32"/>
      <c r="R20974" s="32"/>
      <c r="S20974" s="32"/>
      <c r="T20974" s="32"/>
    </row>
    <row r="20975" spans="16:20" x14ac:dyDescent="0.35">
      <c r="P20975" s="33"/>
      <c r="Q20975" s="32"/>
      <c r="R20975" s="32"/>
      <c r="S20975" s="32"/>
      <c r="T20975" s="32"/>
    </row>
    <row r="20976" spans="16:20" x14ac:dyDescent="0.35">
      <c r="P20976" s="33"/>
      <c r="Q20976" s="32"/>
      <c r="R20976" s="32"/>
      <c r="S20976" s="32"/>
      <c r="T20976" s="32"/>
    </row>
    <row r="20977" spans="16:20" x14ac:dyDescent="0.35">
      <c r="P20977" s="33"/>
      <c r="Q20977" s="32"/>
      <c r="R20977" s="32"/>
      <c r="S20977" s="32"/>
      <c r="T20977" s="32"/>
    </row>
    <row r="20978" spans="16:20" x14ac:dyDescent="0.35">
      <c r="P20978" s="33"/>
      <c r="Q20978" s="32"/>
      <c r="R20978" s="32"/>
      <c r="S20978" s="32"/>
      <c r="T20978" s="32"/>
    </row>
    <row r="20979" spans="16:20" x14ac:dyDescent="0.35">
      <c r="P20979" s="33"/>
      <c r="Q20979" s="32"/>
      <c r="R20979" s="32"/>
      <c r="S20979" s="32"/>
      <c r="T20979" s="32"/>
    </row>
    <row r="20980" spans="16:20" x14ac:dyDescent="0.35">
      <c r="P20980" s="33"/>
      <c r="Q20980" s="32"/>
      <c r="R20980" s="32"/>
      <c r="S20980" s="32"/>
      <c r="T20980" s="32"/>
    </row>
    <row r="20981" spans="16:20" x14ac:dyDescent="0.35">
      <c r="P20981" s="33"/>
      <c r="Q20981" s="32"/>
      <c r="R20981" s="32"/>
      <c r="S20981" s="32"/>
      <c r="T20981" s="32"/>
    </row>
    <row r="20982" spans="16:20" x14ac:dyDescent="0.35">
      <c r="P20982" s="33"/>
      <c r="Q20982" s="32"/>
      <c r="R20982" s="32"/>
      <c r="S20982" s="32"/>
      <c r="T20982" s="32"/>
    </row>
    <row r="20983" spans="16:20" x14ac:dyDescent="0.35">
      <c r="P20983" s="33"/>
      <c r="Q20983" s="32"/>
      <c r="R20983" s="32"/>
      <c r="S20983" s="32"/>
      <c r="T20983" s="32"/>
    </row>
    <row r="20984" spans="16:20" x14ac:dyDescent="0.35">
      <c r="P20984" s="33"/>
      <c r="Q20984" s="32"/>
      <c r="R20984" s="32"/>
      <c r="S20984" s="32"/>
      <c r="T20984" s="32"/>
    </row>
    <row r="20985" spans="16:20" x14ac:dyDescent="0.35">
      <c r="P20985" s="33"/>
      <c r="Q20985" s="32"/>
      <c r="R20985" s="32"/>
      <c r="S20985" s="32"/>
      <c r="T20985" s="32"/>
    </row>
    <row r="20986" spans="16:20" x14ac:dyDescent="0.35">
      <c r="P20986" s="33"/>
      <c r="Q20986" s="32"/>
      <c r="R20986" s="32"/>
      <c r="S20986" s="32"/>
      <c r="T20986" s="32"/>
    </row>
    <row r="20987" spans="16:20" x14ac:dyDescent="0.35">
      <c r="P20987" s="33"/>
      <c r="Q20987" s="32"/>
      <c r="R20987" s="32"/>
      <c r="S20987" s="32"/>
      <c r="T20987" s="32"/>
    </row>
    <row r="20988" spans="16:20" x14ac:dyDescent="0.35">
      <c r="P20988" s="33"/>
      <c r="Q20988" s="32"/>
      <c r="R20988" s="32"/>
      <c r="S20988" s="32"/>
      <c r="T20988" s="32"/>
    </row>
    <row r="20989" spans="16:20" x14ac:dyDescent="0.35">
      <c r="P20989" s="33"/>
      <c r="Q20989" s="32"/>
      <c r="R20989" s="32"/>
      <c r="S20989" s="32"/>
      <c r="T20989" s="32"/>
    </row>
    <row r="20990" spans="16:20" x14ac:dyDescent="0.35">
      <c r="P20990" s="33"/>
      <c r="Q20990" s="32"/>
      <c r="R20990" s="32"/>
      <c r="S20990" s="32"/>
      <c r="T20990" s="32"/>
    </row>
    <row r="20991" spans="16:20" x14ac:dyDescent="0.35">
      <c r="P20991" s="33"/>
      <c r="Q20991" s="32"/>
      <c r="R20991" s="32"/>
      <c r="S20991" s="32"/>
      <c r="T20991" s="32"/>
    </row>
    <row r="20992" spans="16:20" x14ac:dyDescent="0.35">
      <c r="P20992" s="33"/>
      <c r="Q20992" s="32"/>
      <c r="R20992" s="32"/>
      <c r="S20992" s="32"/>
      <c r="T20992" s="32"/>
    </row>
    <row r="20993" spans="16:20" x14ac:dyDescent="0.35">
      <c r="P20993" s="33"/>
      <c r="Q20993" s="32"/>
      <c r="R20993" s="32"/>
      <c r="S20993" s="32"/>
      <c r="T20993" s="32"/>
    </row>
    <row r="20994" spans="16:20" x14ac:dyDescent="0.35">
      <c r="P20994" s="33"/>
      <c r="Q20994" s="32"/>
      <c r="R20994" s="32"/>
      <c r="S20994" s="32"/>
      <c r="T20994" s="32"/>
    </row>
    <row r="20995" spans="16:20" x14ac:dyDescent="0.35">
      <c r="P20995" s="33"/>
      <c r="Q20995" s="32"/>
      <c r="R20995" s="32"/>
      <c r="S20995" s="32"/>
      <c r="T20995" s="32"/>
    </row>
    <row r="20996" spans="16:20" x14ac:dyDescent="0.35">
      <c r="P20996" s="33"/>
      <c r="Q20996" s="32"/>
      <c r="R20996" s="32"/>
      <c r="S20996" s="32"/>
      <c r="T20996" s="32"/>
    </row>
    <row r="20997" spans="16:20" x14ac:dyDescent="0.35">
      <c r="P20997" s="33"/>
      <c r="Q20997" s="32"/>
      <c r="R20997" s="32"/>
      <c r="S20997" s="32"/>
      <c r="T20997" s="32"/>
    </row>
    <row r="20998" spans="16:20" x14ac:dyDescent="0.35">
      <c r="P20998" s="33"/>
      <c r="Q20998" s="32"/>
      <c r="R20998" s="32"/>
      <c r="S20998" s="32"/>
      <c r="T20998" s="32"/>
    </row>
    <row r="20999" spans="16:20" x14ac:dyDescent="0.35">
      <c r="P20999" s="33"/>
      <c r="Q20999" s="32"/>
      <c r="R20999" s="32"/>
      <c r="S20999" s="32"/>
      <c r="T20999" s="32"/>
    </row>
    <row r="21000" spans="16:20" x14ac:dyDescent="0.35">
      <c r="P21000" s="33"/>
      <c r="Q21000" s="32"/>
      <c r="R21000" s="32"/>
      <c r="S21000" s="32"/>
      <c r="T21000" s="32"/>
    </row>
    <row r="21001" spans="16:20" x14ac:dyDescent="0.35">
      <c r="P21001" s="33"/>
      <c r="Q21001" s="32"/>
      <c r="R21001" s="32"/>
      <c r="S21001" s="32"/>
      <c r="T21001" s="32"/>
    </row>
    <row r="21002" spans="16:20" x14ac:dyDescent="0.35">
      <c r="P21002" s="33"/>
      <c r="Q21002" s="32"/>
      <c r="R21002" s="32"/>
      <c r="S21002" s="32"/>
      <c r="T21002" s="32"/>
    </row>
    <row r="21003" spans="16:20" x14ac:dyDescent="0.35">
      <c r="P21003" s="33"/>
      <c r="Q21003" s="32"/>
      <c r="R21003" s="32"/>
      <c r="S21003" s="32"/>
      <c r="T21003" s="32"/>
    </row>
    <row r="21004" spans="16:20" x14ac:dyDescent="0.35">
      <c r="P21004" s="33"/>
      <c r="Q21004" s="32"/>
      <c r="R21004" s="32"/>
      <c r="S21004" s="32"/>
      <c r="T21004" s="32"/>
    </row>
    <row r="21005" spans="16:20" x14ac:dyDescent="0.35">
      <c r="P21005" s="33"/>
      <c r="Q21005" s="32"/>
      <c r="R21005" s="32"/>
      <c r="S21005" s="32"/>
      <c r="T21005" s="32"/>
    </row>
    <row r="21006" spans="16:20" x14ac:dyDescent="0.35">
      <c r="P21006" s="33"/>
      <c r="Q21006" s="32"/>
      <c r="R21006" s="32"/>
      <c r="S21006" s="32"/>
      <c r="T21006" s="32"/>
    </row>
    <row r="21007" spans="16:20" x14ac:dyDescent="0.35">
      <c r="P21007" s="33"/>
      <c r="Q21007" s="32"/>
      <c r="R21007" s="32"/>
      <c r="S21007" s="32"/>
      <c r="T21007" s="32"/>
    </row>
    <row r="21008" spans="16:20" x14ac:dyDescent="0.35">
      <c r="P21008" s="33"/>
      <c r="Q21008" s="32"/>
      <c r="R21008" s="32"/>
      <c r="S21008" s="32"/>
      <c r="T21008" s="32"/>
    </row>
    <row r="21009" spans="16:20" x14ac:dyDescent="0.35">
      <c r="P21009" s="33"/>
      <c r="Q21009" s="32"/>
      <c r="R21009" s="32"/>
      <c r="S21009" s="32"/>
      <c r="T21009" s="32"/>
    </row>
    <row r="21010" spans="16:20" x14ac:dyDescent="0.35">
      <c r="P21010" s="33"/>
      <c r="Q21010" s="32"/>
      <c r="R21010" s="32"/>
      <c r="S21010" s="32"/>
      <c r="T21010" s="32"/>
    </row>
    <row r="21011" spans="16:20" x14ac:dyDescent="0.35">
      <c r="P21011" s="33"/>
      <c r="Q21011" s="32"/>
      <c r="R21011" s="32"/>
      <c r="S21011" s="32"/>
      <c r="T21011" s="32"/>
    </row>
    <row r="21012" spans="16:20" x14ac:dyDescent="0.35">
      <c r="P21012" s="33"/>
      <c r="Q21012" s="32"/>
      <c r="R21012" s="32"/>
      <c r="S21012" s="32"/>
      <c r="T21012" s="32"/>
    </row>
    <row r="21013" spans="16:20" x14ac:dyDescent="0.35">
      <c r="P21013" s="33"/>
      <c r="Q21013" s="32"/>
      <c r="R21013" s="32"/>
      <c r="S21013" s="32"/>
      <c r="T21013" s="32"/>
    </row>
    <row r="21014" spans="16:20" x14ac:dyDescent="0.35">
      <c r="P21014" s="33"/>
      <c r="Q21014" s="32"/>
      <c r="R21014" s="32"/>
      <c r="S21014" s="32"/>
      <c r="T21014" s="32"/>
    </row>
    <row r="21015" spans="16:20" x14ac:dyDescent="0.35">
      <c r="P21015" s="33"/>
      <c r="Q21015" s="32"/>
      <c r="R21015" s="32"/>
      <c r="S21015" s="32"/>
      <c r="T21015" s="32"/>
    </row>
    <row r="21016" spans="16:20" x14ac:dyDescent="0.35">
      <c r="P21016" s="33"/>
      <c r="Q21016" s="32"/>
      <c r="R21016" s="32"/>
      <c r="S21016" s="32"/>
      <c r="T21016" s="32"/>
    </row>
    <row r="21017" spans="16:20" x14ac:dyDescent="0.35">
      <c r="P21017" s="33"/>
      <c r="Q21017" s="32"/>
      <c r="R21017" s="32"/>
      <c r="S21017" s="32"/>
      <c r="T21017" s="32"/>
    </row>
    <row r="21018" spans="16:20" x14ac:dyDescent="0.35">
      <c r="P21018" s="33"/>
      <c r="Q21018" s="32"/>
      <c r="R21018" s="32"/>
      <c r="S21018" s="32"/>
      <c r="T21018" s="32"/>
    </row>
    <row r="21019" spans="16:20" x14ac:dyDescent="0.35">
      <c r="P21019" s="33"/>
      <c r="Q21019" s="32"/>
      <c r="R21019" s="32"/>
      <c r="S21019" s="32"/>
      <c r="T21019" s="32"/>
    </row>
    <row r="21020" spans="16:20" x14ac:dyDescent="0.35">
      <c r="P21020" s="33"/>
      <c r="Q21020" s="32"/>
      <c r="R21020" s="32"/>
      <c r="S21020" s="32"/>
      <c r="T21020" s="32"/>
    </row>
    <row r="21021" spans="16:20" x14ac:dyDescent="0.35">
      <c r="P21021" s="33"/>
      <c r="Q21021" s="32"/>
      <c r="R21021" s="32"/>
      <c r="S21021" s="32"/>
      <c r="T21021" s="32"/>
    </row>
    <row r="21022" spans="16:20" x14ac:dyDescent="0.35">
      <c r="P21022" s="33"/>
      <c r="Q21022" s="32"/>
      <c r="R21022" s="32"/>
      <c r="S21022" s="32"/>
      <c r="T21022" s="32"/>
    </row>
    <row r="21023" spans="16:20" x14ac:dyDescent="0.35">
      <c r="P21023" s="33"/>
      <c r="Q21023" s="32"/>
      <c r="R21023" s="32"/>
      <c r="S21023" s="32"/>
      <c r="T21023" s="32"/>
    </row>
    <row r="21024" spans="16:20" x14ac:dyDescent="0.35">
      <c r="P21024" s="33"/>
      <c r="Q21024" s="32"/>
      <c r="R21024" s="32"/>
      <c r="S21024" s="32"/>
      <c r="T21024" s="32"/>
    </row>
    <row r="21025" spans="16:20" x14ac:dyDescent="0.35">
      <c r="P21025" s="33"/>
      <c r="Q21025" s="32"/>
      <c r="R21025" s="32"/>
      <c r="S21025" s="32"/>
      <c r="T21025" s="32"/>
    </row>
    <row r="21026" spans="16:20" x14ac:dyDescent="0.35">
      <c r="P21026" s="33"/>
      <c r="Q21026" s="32"/>
      <c r="R21026" s="32"/>
      <c r="S21026" s="32"/>
      <c r="T21026" s="32"/>
    </row>
    <row r="21027" spans="16:20" x14ac:dyDescent="0.35">
      <c r="P21027" s="33"/>
      <c r="Q21027" s="32"/>
      <c r="R21027" s="32"/>
      <c r="S21027" s="32"/>
      <c r="T21027" s="32"/>
    </row>
    <row r="21028" spans="16:20" x14ac:dyDescent="0.35">
      <c r="P21028" s="33"/>
      <c r="Q21028" s="32"/>
      <c r="R21028" s="32"/>
      <c r="S21028" s="32"/>
      <c r="T21028" s="32"/>
    </row>
    <row r="21029" spans="16:20" x14ac:dyDescent="0.35">
      <c r="P21029" s="33"/>
      <c r="Q21029" s="32"/>
      <c r="R21029" s="32"/>
      <c r="S21029" s="32"/>
      <c r="T21029" s="32"/>
    </row>
    <row r="21030" spans="16:20" x14ac:dyDescent="0.35">
      <c r="P21030" s="33"/>
      <c r="Q21030" s="32"/>
      <c r="R21030" s="32"/>
      <c r="S21030" s="32"/>
      <c r="T21030" s="32"/>
    </row>
    <row r="21031" spans="16:20" x14ac:dyDescent="0.35">
      <c r="P21031" s="33"/>
      <c r="Q21031" s="32"/>
      <c r="R21031" s="32"/>
      <c r="S21031" s="32"/>
      <c r="T21031" s="32"/>
    </row>
    <row r="21032" spans="16:20" x14ac:dyDescent="0.35">
      <c r="P21032" s="33"/>
      <c r="Q21032" s="32"/>
      <c r="R21032" s="32"/>
      <c r="S21032" s="32"/>
      <c r="T21032" s="32"/>
    </row>
    <row r="21033" spans="16:20" x14ac:dyDescent="0.35">
      <c r="P21033" s="33"/>
      <c r="Q21033" s="32"/>
      <c r="R21033" s="32"/>
      <c r="S21033" s="32"/>
      <c r="T21033" s="32"/>
    </row>
    <row r="21034" spans="16:20" x14ac:dyDescent="0.35">
      <c r="P21034" s="33"/>
      <c r="Q21034" s="32"/>
      <c r="R21034" s="32"/>
      <c r="S21034" s="32"/>
      <c r="T21034" s="32"/>
    </row>
    <row r="21035" spans="16:20" x14ac:dyDescent="0.35">
      <c r="P21035" s="33"/>
      <c r="Q21035" s="32"/>
      <c r="R21035" s="32"/>
      <c r="S21035" s="32"/>
      <c r="T21035" s="32"/>
    </row>
    <row r="21036" spans="16:20" x14ac:dyDescent="0.35">
      <c r="P21036" s="33"/>
      <c r="Q21036" s="32"/>
      <c r="R21036" s="32"/>
      <c r="S21036" s="32"/>
      <c r="T21036" s="32"/>
    </row>
    <row r="21037" spans="16:20" x14ac:dyDescent="0.35">
      <c r="P21037" s="33"/>
      <c r="Q21037" s="32"/>
      <c r="R21037" s="32"/>
      <c r="S21037" s="32"/>
      <c r="T21037" s="32"/>
    </row>
    <row r="21038" spans="16:20" x14ac:dyDescent="0.35">
      <c r="P21038" s="33"/>
      <c r="Q21038" s="32"/>
      <c r="R21038" s="32"/>
      <c r="S21038" s="32"/>
      <c r="T21038" s="32"/>
    </row>
    <row r="21039" spans="16:20" x14ac:dyDescent="0.35">
      <c r="P21039" s="33"/>
      <c r="Q21039" s="32"/>
      <c r="R21039" s="32"/>
      <c r="S21039" s="32"/>
      <c r="T21039" s="32"/>
    </row>
    <row r="21040" spans="16:20" x14ac:dyDescent="0.35">
      <c r="P21040" s="33"/>
      <c r="Q21040" s="32"/>
      <c r="R21040" s="32"/>
      <c r="S21040" s="32"/>
      <c r="T21040" s="32"/>
    </row>
    <row r="21041" spans="16:20" x14ac:dyDescent="0.35">
      <c r="P21041" s="33"/>
      <c r="Q21041" s="32"/>
      <c r="R21041" s="32"/>
      <c r="S21041" s="32"/>
      <c r="T21041" s="32"/>
    </row>
    <row r="21042" spans="16:20" x14ac:dyDescent="0.35">
      <c r="P21042" s="33"/>
      <c r="Q21042" s="32"/>
      <c r="R21042" s="32"/>
      <c r="S21042" s="32"/>
      <c r="T21042" s="32"/>
    </row>
    <row r="21043" spans="16:20" x14ac:dyDescent="0.35">
      <c r="P21043" s="33"/>
      <c r="Q21043" s="32"/>
      <c r="R21043" s="32"/>
      <c r="S21043" s="32"/>
      <c r="T21043" s="32"/>
    </row>
    <row r="21044" spans="16:20" x14ac:dyDescent="0.35">
      <c r="P21044" s="33"/>
      <c r="Q21044" s="32"/>
      <c r="R21044" s="32"/>
      <c r="S21044" s="32"/>
      <c r="T21044" s="32"/>
    </row>
    <row r="21045" spans="16:20" x14ac:dyDescent="0.35">
      <c r="P21045" s="33"/>
      <c r="Q21045" s="32"/>
      <c r="R21045" s="32"/>
      <c r="S21045" s="32"/>
      <c r="T21045" s="32"/>
    </row>
    <row r="21046" spans="16:20" x14ac:dyDescent="0.35">
      <c r="P21046" s="33"/>
      <c r="Q21046" s="32"/>
      <c r="R21046" s="32"/>
      <c r="S21046" s="32"/>
      <c r="T21046" s="32"/>
    </row>
    <row r="21047" spans="16:20" x14ac:dyDescent="0.35">
      <c r="P21047" s="33"/>
      <c r="Q21047" s="32"/>
      <c r="R21047" s="32"/>
      <c r="S21047" s="32"/>
      <c r="T21047" s="32"/>
    </row>
    <row r="21048" spans="16:20" x14ac:dyDescent="0.35">
      <c r="P21048" s="33"/>
      <c r="Q21048" s="32"/>
      <c r="R21048" s="32"/>
      <c r="S21048" s="32"/>
      <c r="T21048" s="32"/>
    </row>
    <row r="21049" spans="16:20" x14ac:dyDescent="0.35">
      <c r="P21049" s="33"/>
      <c r="Q21049" s="32"/>
      <c r="R21049" s="32"/>
      <c r="S21049" s="32"/>
      <c r="T21049" s="32"/>
    </row>
    <row r="21050" spans="16:20" x14ac:dyDescent="0.35">
      <c r="P21050" s="33"/>
      <c r="Q21050" s="32"/>
      <c r="R21050" s="32"/>
      <c r="S21050" s="32"/>
      <c r="T21050" s="32"/>
    </row>
    <row r="21051" spans="16:20" x14ac:dyDescent="0.35">
      <c r="P21051" s="33"/>
      <c r="Q21051" s="32"/>
      <c r="R21051" s="32"/>
      <c r="S21051" s="32"/>
      <c r="T21051" s="32"/>
    </row>
    <row r="21052" spans="16:20" x14ac:dyDescent="0.35">
      <c r="P21052" s="33"/>
      <c r="Q21052" s="32"/>
      <c r="R21052" s="32"/>
      <c r="S21052" s="32"/>
      <c r="T21052" s="32"/>
    </row>
    <row r="21053" spans="16:20" x14ac:dyDescent="0.35">
      <c r="P21053" s="33"/>
      <c r="Q21053" s="32"/>
      <c r="R21053" s="32"/>
      <c r="S21053" s="32"/>
      <c r="T21053" s="32"/>
    </row>
    <row r="21054" spans="16:20" x14ac:dyDescent="0.35">
      <c r="P21054" s="33"/>
      <c r="Q21054" s="32"/>
      <c r="R21054" s="32"/>
      <c r="S21054" s="32"/>
      <c r="T21054" s="32"/>
    </row>
    <row r="21055" spans="16:20" x14ac:dyDescent="0.35">
      <c r="P21055" s="33"/>
      <c r="Q21055" s="32"/>
      <c r="R21055" s="32"/>
      <c r="S21055" s="32"/>
      <c r="T21055" s="32"/>
    </row>
    <row r="21056" spans="16:20" x14ac:dyDescent="0.35">
      <c r="P21056" s="33"/>
      <c r="Q21056" s="32"/>
      <c r="R21056" s="32"/>
      <c r="S21056" s="32"/>
      <c r="T21056" s="32"/>
    </row>
    <row r="21057" spans="16:20" x14ac:dyDescent="0.35">
      <c r="P21057" s="33"/>
      <c r="Q21057" s="32"/>
      <c r="R21057" s="32"/>
      <c r="S21057" s="32"/>
      <c r="T21057" s="32"/>
    </row>
    <row r="21058" spans="16:20" x14ac:dyDescent="0.35">
      <c r="P21058" s="33"/>
      <c r="Q21058" s="32"/>
      <c r="R21058" s="32"/>
      <c r="S21058" s="32"/>
      <c r="T21058" s="32"/>
    </row>
    <row r="21059" spans="16:20" x14ac:dyDescent="0.35">
      <c r="P21059" s="33"/>
      <c r="Q21059" s="32"/>
      <c r="R21059" s="32"/>
      <c r="S21059" s="32"/>
      <c r="T21059" s="32"/>
    </row>
    <row r="21060" spans="16:20" x14ac:dyDescent="0.35">
      <c r="P21060" s="33"/>
      <c r="Q21060" s="32"/>
      <c r="R21060" s="32"/>
      <c r="S21060" s="32"/>
      <c r="T21060" s="32"/>
    </row>
    <row r="21061" spans="16:20" x14ac:dyDescent="0.35">
      <c r="P21061" s="33"/>
      <c r="Q21061" s="32"/>
      <c r="R21061" s="32"/>
      <c r="S21061" s="32"/>
      <c r="T21061" s="32"/>
    </row>
    <row r="21062" spans="16:20" x14ac:dyDescent="0.35">
      <c r="P21062" s="33"/>
      <c r="Q21062" s="32"/>
      <c r="R21062" s="32"/>
      <c r="S21062" s="32"/>
      <c r="T21062" s="32"/>
    </row>
    <row r="21063" spans="16:20" x14ac:dyDescent="0.35">
      <c r="P21063" s="33"/>
      <c r="Q21063" s="32"/>
      <c r="R21063" s="32"/>
      <c r="S21063" s="32"/>
      <c r="T21063" s="32"/>
    </row>
    <row r="21064" spans="16:20" x14ac:dyDescent="0.35">
      <c r="P21064" s="33"/>
      <c r="Q21064" s="32"/>
      <c r="R21064" s="32"/>
      <c r="S21064" s="32"/>
      <c r="T21064" s="32"/>
    </row>
    <row r="21065" spans="16:20" x14ac:dyDescent="0.35">
      <c r="P21065" s="33"/>
      <c r="Q21065" s="32"/>
      <c r="R21065" s="32"/>
      <c r="S21065" s="32"/>
      <c r="T21065" s="32"/>
    </row>
    <row r="21066" spans="16:20" x14ac:dyDescent="0.35">
      <c r="P21066" s="33"/>
      <c r="Q21066" s="32"/>
      <c r="R21066" s="32"/>
      <c r="S21066" s="32"/>
      <c r="T21066" s="32"/>
    </row>
    <row r="21067" spans="16:20" x14ac:dyDescent="0.35">
      <c r="P21067" s="33"/>
      <c r="Q21067" s="32"/>
      <c r="R21067" s="32"/>
      <c r="S21067" s="32"/>
      <c r="T21067" s="32"/>
    </row>
    <row r="21068" spans="16:20" x14ac:dyDescent="0.35">
      <c r="P21068" s="33"/>
      <c r="Q21068" s="32"/>
      <c r="R21068" s="32"/>
      <c r="S21068" s="32"/>
      <c r="T21068" s="32"/>
    </row>
    <row r="21069" spans="16:20" x14ac:dyDescent="0.35">
      <c r="P21069" s="33"/>
      <c r="Q21069" s="32"/>
      <c r="R21069" s="32"/>
      <c r="S21069" s="32"/>
      <c r="T21069" s="32"/>
    </row>
    <row r="21070" spans="16:20" x14ac:dyDescent="0.35">
      <c r="P21070" s="33"/>
      <c r="Q21070" s="32"/>
      <c r="R21070" s="32"/>
      <c r="S21070" s="32"/>
      <c r="T21070" s="32"/>
    </row>
    <row r="21071" spans="16:20" x14ac:dyDescent="0.35">
      <c r="P21071" s="33"/>
      <c r="Q21071" s="32"/>
      <c r="R21071" s="32"/>
      <c r="S21071" s="32"/>
      <c r="T21071" s="32"/>
    </row>
    <row r="21072" spans="16:20" x14ac:dyDescent="0.35">
      <c r="P21072" s="33"/>
      <c r="Q21072" s="32"/>
      <c r="R21072" s="32"/>
      <c r="S21072" s="32"/>
      <c r="T21072" s="32"/>
    </row>
    <row r="21073" spans="16:20" x14ac:dyDescent="0.35">
      <c r="P21073" s="33"/>
      <c r="Q21073" s="32"/>
      <c r="R21073" s="32"/>
      <c r="S21073" s="32"/>
      <c r="T21073" s="32"/>
    </row>
    <row r="21074" spans="16:20" x14ac:dyDescent="0.35">
      <c r="P21074" s="33"/>
      <c r="Q21074" s="32"/>
      <c r="R21074" s="32"/>
      <c r="S21074" s="32"/>
      <c r="T21074" s="32"/>
    </row>
    <row r="21075" spans="16:20" x14ac:dyDescent="0.35">
      <c r="P21075" s="33"/>
      <c r="Q21075" s="32"/>
      <c r="R21075" s="32"/>
      <c r="S21075" s="32"/>
      <c r="T21075" s="32"/>
    </row>
    <row r="21076" spans="16:20" x14ac:dyDescent="0.35">
      <c r="P21076" s="33"/>
      <c r="Q21076" s="32"/>
      <c r="R21076" s="32"/>
      <c r="S21076" s="32"/>
      <c r="T21076" s="32"/>
    </row>
    <row r="21077" spans="16:20" x14ac:dyDescent="0.35">
      <c r="P21077" s="33"/>
      <c r="Q21077" s="32"/>
      <c r="R21077" s="32"/>
      <c r="S21077" s="32"/>
      <c r="T21077" s="32"/>
    </row>
    <row r="21078" spans="16:20" x14ac:dyDescent="0.35">
      <c r="P21078" s="33"/>
      <c r="Q21078" s="32"/>
      <c r="R21078" s="32"/>
      <c r="S21078" s="32"/>
      <c r="T21078" s="32"/>
    </row>
    <row r="21079" spans="16:20" x14ac:dyDescent="0.35">
      <c r="P21079" s="33"/>
      <c r="Q21079" s="32"/>
      <c r="R21079" s="32"/>
      <c r="S21079" s="32"/>
      <c r="T21079" s="32"/>
    </row>
    <row r="21080" spans="16:20" x14ac:dyDescent="0.35">
      <c r="P21080" s="33"/>
      <c r="Q21080" s="32"/>
      <c r="R21080" s="32"/>
      <c r="S21080" s="32"/>
      <c r="T21080" s="32"/>
    </row>
    <row r="21081" spans="16:20" x14ac:dyDescent="0.35">
      <c r="P21081" s="33"/>
      <c r="Q21081" s="32"/>
      <c r="R21081" s="32"/>
      <c r="S21081" s="32"/>
      <c r="T21081" s="32"/>
    </row>
    <row r="21082" spans="16:20" x14ac:dyDescent="0.35">
      <c r="P21082" s="33"/>
      <c r="Q21082" s="32"/>
      <c r="R21082" s="32"/>
      <c r="S21082" s="32"/>
      <c r="T21082" s="32"/>
    </row>
    <row r="21083" spans="16:20" x14ac:dyDescent="0.35">
      <c r="P21083" s="33"/>
      <c r="Q21083" s="32"/>
      <c r="R21083" s="32"/>
      <c r="S21083" s="32"/>
      <c r="T21083" s="32"/>
    </row>
    <row r="21084" spans="16:20" x14ac:dyDescent="0.35">
      <c r="P21084" s="33"/>
      <c r="Q21084" s="32"/>
      <c r="R21084" s="32"/>
      <c r="S21084" s="32"/>
      <c r="T21084" s="32"/>
    </row>
    <row r="21085" spans="16:20" x14ac:dyDescent="0.35">
      <c r="P21085" s="33"/>
      <c r="Q21085" s="32"/>
      <c r="R21085" s="32"/>
      <c r="S21085" s="32"/>
      <c r="T21085" s="32"/>
    </row>
    <row r="21086" spans="16:20" x14ac:dyDescent="0.35">
      <c r="P21086" s="33"/>
      <c r="Q21086" s="32"/>
      <c r="R21086" s="32"/>
      <c r="S21086" s="32"/>
      <c r="T21086" s="32"/>
    </row>
    <row r="21087" spans="16:20" x14ac:dyDescent="0.35">
      <c r="P21087" s="33"/>
      <c r="Q21087" s="32"/>
      <c r="R21087" s="32"/>
      <c r="S21087" s="32"/>
      <c r="T21087" s="32"/>
    </row>
    <row r="21088" spans="16:20" x14ac:dyDescent="0.35">
      <c r="P21088" s="33"/>
      <c r="Q21088" s="32"/>
      <c r="R21088" s="32"/>
      <c r="S21088" s="32"/>
      <c r="T21088" s="32"/>
    </row>
    <row r="21089" spans="16:20" x14ac:dyDescent="0.35">
      <c r="P21089" s="33"/>
      <c r="Q21089" s="32"/>
      <c r="R21089" s="32"/>
      <c r="S21089" s="32"/>
      <c r="T21089" s="32"/>
    </row>
    <row r="21090" spans="16:20" x14ac:dyDescent="0.35">
      <c r="P21090" s="33"/>
      <c r="Q21090" s="32"/>
      <c r="R21090" s="32"/>
      <c r="S21090" s="32"/>
      <c r="T21090" s="32"/>
    </row>
    <row r="21091" spans="16:20" x14ac:dyDescent="0.35">
      <c r="P21091" s="33"/>
      <c r="Q21091" s="32"/>
      <c r="R21091" s="32"/>
      <c r="S21091" s="32"/>
      <c r="T21091" s="32"/>
    </row>
    <row r="21092" spans="16:20" x14ac:dyDescent="0.35">
      <c r="P21092" s="33"/>
      <c r="Q21092" s="32"/>
      <c r="R21092" s="32"/>
      <c r="S21092" s="32"/>
      <c r="T21092" s="32"/>
    </row>
    <row r="21093" spans="16:20" x14ac:dyDescent="0.35">
      <c r="P21093" s="33"/>
      <c r="Q21093" s="32"/>
      <c r="R21093" s="32"/>
      <c r="S21093" s="32"/>
      <c r="T21093" s="32"/>
    </row>
    <row r="21094" spans="16:20" x14ac:dyDescent="0.35">
      <c r="P21094" s="33"/>
      <c r="Q21094" s="32"/>
      <c r="R21094" s="32"/>
      <c r="S21094" s="32"/>
      <c r="T21094" s="32"/>
    </row>
    <row r="21095" spans="16:20" x14ac:dyDescent="0.35">
      <c r="P21095" s="33"/>
      <c r="Q21095" s="32"/>
      <c r="R21095" s="32"/>
      <c r="S21095" s="32"/>
      <c r="T21095" s="32"/>
    </row>
    <row r="21096" spans="16:20" x14ac:dyDescent="0.35">
      <c r="P21096" s="33"/>
      <c r="Q21096" s="32"/>
      <c r="R21096" s="32"/>
      <c r="S21096" s="32"/>
      <c r="T21096" s="32"/>
    </row>
    <row r="21097" spans="16:20" x14ac:dyDescent="0.35">
      <c r="P21097" s="33"/>
      <c r="Q21097" s="32"/>
      <c r="R21097" s="32"/>
      <c r="S21097" s="32"/>
      <c r="T21097" s="32"/>
    </row>
    <row r="21098" spans="16:20" x14ac:dyDescent="0.35">
      <c r="P21098" s="33"/>
      <c r="Q21098" s="32"/>
      <c r="R21098" s="32"/>
      <c r="S21098" s="32"/>
      <c r="T21098" s="32"/>
    </row>
    <row r="21099" spans="16:20" x14ac:dyDescent="0.35">
      <c r="P21099" s="33"/>
      <c r="Q21099" s="32"/>
      <c r="R21099" s="32"/>
      <c r="S21099" s="32"/>
      <c r="T21099" s="32"/>
    </row>
    <row r="21100" spans="16:20" x14ac:dyDescent="0.35">
      <c r="P21100" s="33"/>
      <c r="Q21100" s="32"/>
      <c r="R21100" s="32"/>
      <c r="S21100" s="32"/>
      <c r="T21100" s="32"/>
    </row>
    <row r="21101" spans="16:20" x14ac:dyDescent="0.35">
      <c r="P21101" s="33"/>
      <c r="Q21101" s="32"/>
      <c r="R21101" s="32"/>
      <c r="S21101" s="32"/>
      <c r="T21101" s="32"/>
    </row>
    <row r="21102" spans="16:20" x14ac:dyDescent="0.35">
      <c r="P21102" s="33"/>
      <c r="Q21102" s="32"/>
      <c r="R21102" s="32"/>
      <c r="S21102" s="32"/>
      <c r="T21102" s="32"/>
    </row>
    <row r="21103" spans="16:20" x14ac:dyDescent="0.35">
      <c r="P21103" s="33"/>
      <c r="Q21103" s="32"/>
      <c r="R21103" s="32"/>
      <c r="S21103" s="32"/>
      <c r="T21103" s="32"/>
    </row>
    <row r="21104" spans="16:20" x14ac:dyDescent="0.35">
      <c r="P21104" s="33"/>
      <c r="Q21104" s="32"/>
      <c r="R21104" s="32"/>
      <c r="S21104" s="32"/>
      <c r="T21104" s="32"/>
    </row>
    <row r="21105" spans="16:20" x14ac:dyDescent="0.35">
      <c r="P21105" s="33"/>
      <c r="Q21105" s="32"/>
      <c r="R21105" s="32"/>
      <c r="S21105" s="32"/>
      <c r="T21105" s="32"/>
    </row>
    <row r="21106" spans="16:20" x14ac:dyDescent="0.35">
      <c r="P21106" s="33"/>
      <c r="Q21106" s="32"/>
      <c r="R21106" s="32"/>
      <c r="S21106" s="32"/>
      <c r="T21106" s="32"/>
    </row>
    <row r="21107" spans="16:20" x14ac:dyDescent="0.35">
      <c r="P21107" s="33"/>
      <c r="Q21107" s="32"/>
      <c r="R21107" s="32"/>
      <c r="S21107" s="32"/>
      <c r="T21107" s="32"/>
    </row>
    <row r="21108" spans="16:20" x14ac:dyDescent="0.35">
      <c r="P21108" s="33"/>
      <c r="Q21108" s="32"/>
      <c r="R21108" s="32"/>
      <c r="S21108" s="32"/>
      <c r="T21108" s="32"/>
    </row>
    <row r="21109" spans="16:20" x14ac:dyDescent="0.35">
      <c r="P21109" s="33"/>
      <c r="Q21109" s="32"/>
      <c r="R21109" s="32"/>
      <c r="S21109" s="32"/>
      <c r="T21109" s="32"/>
    </row>
    <row r="21110" spans="16:20" x14ac:dyDescent="0.35">
      <c r="P21110" s="33"/>
      <c r="Q21110" s="32"/>
      <c r="R21110" s="32"/>
      <c r="S21110" s="32"/>
      <c r="T21110" s="32"/>
    </row>
    <row r="21111" spans="16:20" x14ac:dyDescent="0.35">
      <c r="P21111" s="33"/>
      <c r="Q21111" s="32"/>
      <c r="R21111" s="32"/>
      <c r="S21111" s="32"/>
      <c r="T21111" s="32"/>
    </row>
    <row r="21112" spans="16:20" x14ac:dyDescent="0.35">
      <c r="P21112" s="33"/>
      <c r="Q21112" s="32"/>
      <c r="R21112" s="32"/>
      <c r="S21112" s="32"/>
      <c r="T21112" s="32"/>
    </row>
    <row r="21113" spans="16:20" x14ac:dyDescent="0.35">
      <c r="P21113" s="33"/>
      <c r="Q21113" s="32"/>
      <c r="R21113" s="32"/>
      <c r="S21113" s="32"/>
      <c r="T21113" s="32"/>
    </row>
    <row r="21114" spans="16:20" x14ac:dyDescent="0.35">
      <c r="P21114" s="33"/>
      <c r="Q21114" s="32"/>
      <c r="R21114" s="32"/>
      <c r="S21114" s="32"/>
      <c r="T21114" s="32"/>
    </row>
    <row r="21115" spans="16:20" x14ac:dyDescent="0.35">
      <c r="P21115" s="33"/>
      <c r="Q21115" s="32"/>
      <c r="R21115" s="32"/>
      <c r="S21115" s="32"/>
      <c r="T21115" s="32"/>
    </row>
    <row r="21116" spans="16:20" x14ac:dyDescent="0.35">
      <c r="P21116" s="33"/>
      <c r="Q21116" s="32"/>
      <c r="R21116" s="32"/>
      <c r="S21116" s="32"/>
      <c r="T21116" s="32"/>
    </row>
    <row r="21117" spans="16:20" x14ac:dyDescent="0.35">
      <c r="P21117" s="33"/>
      <c r="Q21117" s="32"/>
      <c r="R21117" s="32"/>
      <c r="S21117" s="32"/>
      <c r="T21117" s="32"/>
    </row>
    <row r="21118" spans="16:20" x14ac:dyDescent="0.35">
      <c r="P21118" s="33"/>
      <c r="Q21118" s="32"/>
      <c r="R21118" s="32"/>
      <c r="S21118" s="32"/>
      <c r="T21118" s="32"/>
    </row>
    <row r="21119" spans="16:20" x14ac:dyDescent="0.35">
      <c r="P21119" s="33"/>
      <c r="Q21119" s="32"/>
      <c r="R21119" s="32"/>
      <c r="S21119" s="32"/>
      <c r="T21119" s="32"/>
    </row>
    <row r="21120" spans="16:20" x14ac:dyDescent="0.35">
      <c r="P21120" s="33"/>
      <c r="Q21120" s="32"/>
      <c r="R21120" s="32"/>
      <c r="S21120" s="32"/>
      <c r="T21120" s="32"/>
    </row>
    <row r="21121" spans="16:20" x14ac:dyDescent="0.35">
      <c r="P21121" s="33"/>
      <c r="Q21121" s="32"/>
      <c r="R21121" s="32"/>
      <c r="S21121" s="32"/>
      <c r="T21121" s="32"/>
    </row>
    <row r="21122" spans="16:20" x14ac:dyDescent="0.35">
      <c r="P21122" s="33"/>
      <c r="Q21122" s="32"/>
      <c r="R21122" s="32"/>
      <c r="S21122" s="32"/>
      <c r="T21122" s="32"/>
    </row>
    <row r="21123" spans="16:20" x14ac:dyDescent="0.35">
      <c r="P21123" s="33"/>
      <c r="Q21123" s="32"/>
      <c r="R21123" s="32"/>
      <c r="S21123" s="32"/>
      <c r="T21123" s="32"/>
    </row>
    <row r="21124" spans="16:20" x14ac:dyDescent="0.35">
      <c r="P21124" s="33"/>
      <c r="Q21124" s="32"/>
      <c r="R21124" s="32"/>
      <c r="S21124" s="32"/>
      <c r="T21124" s="32"/>
    </row>
    <row r="21125" spans="16:20" x14ac:dyDescent="0.35">
      <c r="P21125" s="33"/>
      <c r="Q21125" s="32"/>
      <c r="R21125" s="32"/>
      <c r="S21125" s="32"/>
      <c r="T21125" s="32"/>
    </row>
    <row r="21126" spans="16:20" x14ac:dyDescent="0.35">
      <c r="P21126" s="33"/>
      <c r="Q21126" s="32"/>
      <c r="R21126" s="32"/>
      <c r="S21126" s="32"/>
      <c r="T21126" s="32"/>
    </row>
    <row r="21127" spans="16:20" x14ac:dyDescent="0.35">
      <c r="P21127" s="33"/>
      <c r="Q21127" s="32"/>
      <c r="R21127" s="32"/>
      <c r="S21127" s="32"/>
      <c r="T21127" s="32"/>
    </row>
    <row r="21128" spans="16:20" x14ac:dyDescent="0.35">
      <c r="P21128" s="33"/>
      <c r="Q21128" s="32"/>
      <c r="R21128" s="32"/>
      <c r="S21128" s="32"/>
      <c r="T21128" s="32"/>
    </row>
    <row r="21129" spans="16:20" x14ac:dyDescent="0.35">
      <c r="P21129" s="33"/>
      <c r="Q21129" s="32"/>
      <c r="R21129" s="32"/>
      <c r="S21129" s="32"/>
      <c r="T21129" s="32"/>
    </row>
    <row r="21130" spans="16:20" x14ac:dyDescent="0.35">
      <c r="P21130" s="33"/>
      <c r="Q21130" s="32"/>
      <c r="R21130" s="32"/>
      <c r="S21130" s="32"/>
      <c r="T21130" s="32"/>
    </row>
    <row r="21131" spans="16:20" x14ac:dyDescent="0.35">
      <c r="P21131" s="33"/>
      <c r="Q21131" s="32"/>
      <c r="R21131" s="32"/>
      <c r="S21131" s="32"/>
      <c r="T21131" s="32"/>
    </row>
    <row r="21132" spans="16:20" x14ac:dyDescent="0.35">
      <c r="P21132" s="33"/>
      <c r="Q21132" s="32"/>
      <c r="R21132" s="32"/>
      <c r="S21132" s="32"/>
      <c r="T21132" s="32"/>
    </row>
    <row r="21133" spans="16:20" x14ac:dyDescent="0.35">
      <c r="P21133" s="33"/>
      <c r="Q21133" s="32"/>
      <c r="R21133" s="32"/>
      <c r="S21133" s="32"/>
      <c r="T21133" s="32"/>
    </row>
    <row r="21134" spans="16:20" x14ac:dyDescent="0.35">
      <c r="P21134" s="33"/>
      <c r="Q21134" s="32"/>
      <c r="R21134" s="32"/>
      <c r="S21134" s="32"/>
      <c r="T21134" s="32"/>
    </row>
    <row r="21135" spans="16:20" x14ac:dyDescent="0.35">
      <c r="P21135" s="33"/>
      <c r="Q21135" s="32"/>
      <c r="R21135" s="32"/>
      <c r="S21135" s="32"/>
      <c r="T21135" s="32"/>
    </row>
    <row r="21136" spans="16:20" x14ac:dyDescent="0.35">
      <c r="P21136" s="33"/>
      <c r="Q21136" s="32"/>
      <c r="R21136" s="32"/>
      <c r="S21136" s="32"/>
      <c r="T21136" s="32"/>
    </row>
    <row r="21137" spans="16:20" x14ac:dyDescent="0.35">
      <c r="P21137" s="33"/>
      <c r="Q21137" s="32"/>
      <c r="R21137" s="32"/>
      <c r="S21137" s="32"/>
      <c r="T21137" s="32"/>
    </row>
    <row r="21138" spans="16:20" x14ac:dyDescent="0.35">
      <c r="P21138" s="33"/>
      <c r="Q21138" s="32"/>
      <c r="R21138" s="32"/>
      <c r="S21138" s="32"/>
      <c r="T21138" s="32"/>
    </row>
    <row r="21139" spans="16:20" x14ac:dyDescent="0.35">
      <c r="P21139" s="33"/>
      <c r="Q21139" s="32"/>
      <c r="R21139" s="32"/>
      <c r="S21139" s="32"/>
      <c r="T21139" s="32"/>
    </row>
    <row r="21140" spans="16:20" x14ac:dyDescent="0.35">
      <c r="P21140" s="33"/>
      <c r="Q21140" s="32"/>
      <c r="R21140" s="32"/>
      <c r="S21140" s="32"/>
      <c r="T21140" s="32"/>
    </row>
    <row r="21141" spans="16:20" x14ac:dyDescent="0.35">
      <c r="P21141" s="33"/>
      <c r="Q21141" s="32"/>
      <c r="R21141" s="32"/>
      <c r="S21141" s="32"/>
      <c r="T21141" s="32"/>
    </row>
    <row r="21142" spans="16:20" x14ac:dyDescent="0.35">
      <c r="P21142" s="33"/>
      <c r="Q21142" s="32"/>
      <c r="R21142" s="32"/>
      <c r="S21142" s="32"/>
      <c r="T21142" s="32"/>
    </row>
    <row r="21143" spans="16:20" x14ac:dyDescent="0.35">
      <c r="P21143" s="33"/>
      <c r="Q21143" s="32"/>
      <c r="R21143" s="32"/>
      <c r="S21143" s="32"/>
      <c r="T21143" s="32"/>
    </row>
    <row r="21144" spans="16:20" x14ac:dyDescent="0.35">
      <c r="P21144" s="33"/>
      <c r="Q21144" s="32"/>
      <c r="R21144" s="32"/>
      <c r="S21144" s="32"/>
      <c r="T21144" s="32"/>
    </row>
    <row r="21145" spans="16:20" x14ac:dyDescent="0.35">
      <c r="P21145" s="33"/>
      <c r="Q21145" s="32"/>
      <c r="R21145" s="32"/>
      <c r="S21145" s="32"/>
      <c r="T21145" s="32"/>
    </row>
    <row r="21146" spans="16:20" x14ac:dyDescent="0.35">
      <c r="P21146" s="33"/>
      <c r="Q21146" s="32"/>
      <c r="R21146" s="32"/>
      <c r="S21146" s="32"/>
      <c r="T21146" s="32"/>
    </row>
    <row r="21147" spans="16:20" x14ac:dyDescent="0.35">
      <c r="P21147" s="33"/>
      <c r="Q21147" s="32"/>
      <c r="R21147" s="32"/>
      <c r="S21147" s="32"/>
      <c r="T21147" s="32"/>
    </row>
    <row r="21148" spans="16:20" x14ac:dyDescent="0.35">
      <c r="P21148" s="33"/>
      <c r="Q21148" s="32"/>
      <c r="R21148" s="32"/>
      <c r="S21148" s="32"/>
      <c r="T21148" s="32"/>
    </row>
    <row r="21149" spans="16:20" x14ac:dyDescent="0.35">
      <c r="P21149" s="33"/>
      <c r="Q21149" s="32"/>
      <c r="R21149" s="32"/>
      <c r="S21149" s="32"/>
      <c r="T21149" s="32"/>
    </row>
    <row r="21150" spans="16:20" x14ac:dyDescent="0.35">
      <c r="P21150" s="33"/>
      <c r="Q21150" s="32"/>
      <c r="R21150" s="32"/>
      <c r="S21150" s="32"/>
      <c r="T21150" s="32"/>
    </row>
    <row r="21151" spans="16:20" x14ac:dyDescent="0.35">
      <c r="P21151" s="33"/>
      <c r="Q21151" s="32"/>
      <c r="R21151" s="32"/>
      <c r="S21151" s="32"/>
      <c r="T21151" s="32"/>
    </row>
    <row r="21152" spans="16:20" x14ac:dyDescent="0.35">
      <c r="P21152" s="33"/>
      <c r="Q21152" s="32"/>
      <c r="R21152" s="32"/>
      <c r="S21152" s="32"/>
      <c r="T21152" s="32"/>
    </row>
    <row r="21153" spans="16:20" x14ac:dyDescent="0.35">
      <c r="P21153" s="33"/>
      <c r="Q21153" s="32"/>
      <c r="R21153" s="32"/>
      <c r="S21153" s="32"/>
      <c r="T21153" s="32"/>
    </row>
    <row r="21154" spans="16:20" x14ac:dyDescent="0.35">
      <c r="P21154" s="33"/>
      <c r="Q21154" s="32"/>
      <c r="R21154" s="32"/>
      <c r="S21154" s="32"/>
      <c r="T21154" s="32"/>
    </row>
    <row r="21155" spans="16:20" x14ac:dyDescent="0.35">
      <c r="P21155" s="33"/>
      <c r="Q21155" s="32"/>
      <c r="R21155" s="32"/>
      <c r="S21155" s="32"/>
      <c r="T21155" s="32"/>
    </row>
    <row r="21156" spans="16:20" x14ac:dyDescent="0.35">
      <c r="P21156" s="33"/>
      <c r="Q21156" s="32"/>
      <c r="R21156" s="32"/>
      <c r="S21156" s="32"/>
      <c r="T21156" s="32"/>
    </row>
    <row r="21157" spans="16:20" x14ac:dyDescent="0.35">
      <c r="P21157" s="33"/>
      <c r="Q21157" s="32"/>
      <c r="R21157" s="32"/>
      <c r="S21157" s="32"/>
      <c r="T21157" s="32"/>
    </row>
    <row r="21158" spans="16:20" x14ac:dyDescent="0.35">
      <c r="P21158" s="33"/>
      <c r="Q21158" s="32"/>
      <c r="R21158" s="32"/>
      <c r="S21158" s="32"/>
      <c r="T21158" s="32"/>
    </row>
    <row r="21159" spans="16:20" x14ac:dyDescent="0.35">
      <c r="P21159" s="33"/>
      <c r="Q21159" s="32"/>
      <c r="R21159" s="32"/>
      <c r="S21159" s="32"/>
      <c r="T21159" s="32"/>
    </row>
    <row r="21160" spans="16:20" x14ac:dyDescent="0.35">
      <c r="P21160" s="33"/>
      <c r="Q21160" s="32"/>
      <c r="R21160" s="32"/>
      <c r="S21160" s="32"/>
      <c r="T21160" s="32"/>
    </row>
    <row r="21161" spans="16:20" x14ac:dyDescent="0.35">
      <c r="P21161" s="33"/>
      <c r="Q21161" s="32"/>
      <c r="R21161" s="32"/>
      <c r="S21161" s="32"/>
      <c r="T21161" s="32"/>
    </row>
    <row r="21162" spans="16:20" x14ac:dyDescent="0.35">
      <c r="P21162" s="33"/>
      <c r="Q21162" s="32"/>
      <c r="R21162" s="32"/>
      <c r="S21162" s="32"/>
      <c r="T21162" s="32"/>
    </row>
    <row r="21163" spans="16:20" x14ac:dyDescent="0.35">
      <c r="P21163" s="33"/>
      <c r="Q21163" s="32"/>
      <c r="R21163" s="32"/>
      <c r="S21163" s="32"/>
      <c r="T21163" s="32"/>
    </row>
    <row r="21164" spans="16:20" x14ac:dyDescent="0.35">
      <c r="P21164" s="33"/>
      <c r="Q21164" s="32"/>
      <c r="R21164" s="32"/>
      <c r="S21164" s="32"/>
      <c r="T21164" s="32"/>
    </row>
    <row r="21165" spans="16:20" x14ac:dyDescent="0.35">
      <c r="P21165" s="33"/>
      <c r="Q21165" s="32"/>
      <c r="R21165" s="32"/>
      <c r="S21165" s="32"/>
      <c r="T21165" s="32"/>
    </row>
    <row r="21166" spans="16:20" x14ac:dyDescent="0.35">
      <c r="P21166" s="33"/>
      <c r="Q21166" s="32"/>
      <c r="R21166" s="32"/>
      <c r="S21166" s="32"/>
      <c r="T21166" s="32"/>
    </row>
    <row r="21167" spans="16:20" x14ac:dyDescent="0.35">
      <c r="P21167" s="33"/>
      <c r="Q21167" s="32"/>
      <c r="R21167" s="32"/>
      <c r="S21167" s="32"/>
      <c r="T21167" s="32"/>
    </row>
    <row r="21168" spans="16:20" x14ac:dyDescent="0.35">
      <c r="P21168" s="33"/>
      <c r="Q21168" s="32"/>
      <c r="R21168" s="32"/>
      <c r="S21168" s="32"/>
      <c r="T21168" s="32"/>
    </row>
    <row r="21169" spans="16:20" x14ac:dyDescent="0.35">
      <c r="P21169" s="33"/>
      <c r="Q21169" s="32"/>
      <c r="R21169" s="32"/>
      <c r="S21169" s="32"/>
      <c r="T21169" s="32"/>
    </row>
    <row r="21170" spans="16:20" x14ac:dyDescent="0.35">
      <c r="P21170" s="33"/>
      <c r="Q21170" s="32"/>
      <c r="R21170" s="32"/>
      <c r="S21170" s="32"/>
      <c r="T21170" s="32"/>
    </row>
    <row r="21171" spans="16:20" x14ac:dyDescent="0.35">
      <c r="P21171" s="33"/>
      <c r="Q21171" s="32"/>
      <c r="R21171" s="32"/>
      <c r="S21171" s="32"/>
      <c r="T21171" s="32"/>
    </row>
    <row r="21172" spans="16:20" x14ac:dyDescent="0.35">
      <c r="P21172" s="33"/>
      <c r="Q21172" s="32"/>
      <c r="R21172" s="32"/>
      <c r="S21172" s="32"/>
      <c r="T21172" s="32"/>
    </row>
    <row r="21173" spans="16:20" x14ac:dyDescent="0.35">
      <c r="P21173" s="33"/>
      <c r="Q21173" s="32"/>
      <c r="R21173" s="32"/>
      <c r="S21173" s="32"/>
      <c r="T21173" s="32"/>
    </row>
    <row r="21174" spans="16:20" x14ac:dyDescent="0.35">
      <c r="P21174" s="33"/>
      <c r="Q21174" s="32"/>
      <c r="R21174" s="32"/>
      <c r="S21174" s="32"/>
      <c r="T21174" s="32"/>
    </row>
    <row r="21175" spans="16:20" x14ac:dyDescent="0.35">
      <c r="P21175" s="33"/>
      <c r="Q21175" s="32"/>
      <c r="R21175" s="32"/>
      <c r="S21175" s="32"/>
      <c r="T21175" s="32"/>
    </row>
    <row r="21176" spans="16:20" x14ac:dyDescent="0.35">
      <c r="P21176" s="33"/>
      <c r="Q21176" s="32"/>
      <c r="R21176" s="32"/>
      <c r="S21176" s="32"/>
      <c r="T21176" s="32"/>
    </row>
    <row r="21177" spans="16:20" x14ac:dyDescent="0.35">
      <c r="P21177" s="33"/>
      <c r="Q21177" s="32"/>
      <c r="R21177" s="32"/>
      <c r="S21177" s="32"/>
      <c r="T21177" s="32"/>
    </row>
    <row r="21178" spans="16:20" x14ac:dyDescent="0.35">
      <c r="P21178" s="33"/>
      <c r="Q21178" s="32"/>
      <c r="R21178" s="32"/>
      <c r="S21178" s="32"/>
      <c r="T21178" s="32"/>
    </row>
    <row r="21179" spans="16:20" x14ac:dyDescent="0.35">
      <c r="P21179" s="33"/>
      <c r="Q21179" s="32"/>
      <c r="R21179" s="32"/>
      <c r="S21179" s="32"/>
      <c r="T21179" s="32"/>
    </row>
    <row r="21180" spans="16:20" x14ac:dyDescent="0.35">
      <c r="P21180" s="33"/>
      <c r="Q21180" s="32"/>
      <c r="R21180" s="32"/>
      <c r="S21180" s="32"/>
      <c r="T21180" s="32"/>
    </row>
    <row r="21181" spans="16:20" x14ac:dyDescent="0.35">
      <c r="P21181" s="33"/>
      <c r="Q21181" s="32"/>
      <c r="R21181" s="32"/>
      <c r="S21181" s="32"/>
      <c r="T21181" s="32"/>
    </row>
    <row r="21182" spans="16:20" x14ac:dyDescent="0.35">
      <c r="P21182" s="33"/>
      <c r="Q21182" s="32"/>
      <c r="R21182" s="32"/>
      <c r="S21182" s="32"/>
      <c r="T21182" s="32"/>
    </row>
    <row r="21183" spans="16:20" x14ac:dyDescent="0.35">
      <c r="P21183" s="33"/>
      <c r="Q21183" s="32"/>
      <c r="R21183" s="32"/>
      <c r="S21183" s="32"/>
      <c r="T21183" s="32"/>
    </row>
    <row r="21184" spans="16:20" x14ac:dyDescent="0.35">
      <c r="P21184" s="33"/>
      <c r="Q21184" s="32"/>
      <c r="R21184" s="32"/>
      <c r="S21184" s="32"/>
      <c r="T21184" s="32"/>
    </row>
    <row r="21185" spans="16:20" x14ac:dyDescent="0.35">
      <c r="P21185" s="33"/>
      <c r="Q21185" s="32"/>
      <c r="R21185" s="32"/>
      <c r="S21185" s="32"/>
      <c r="T21185" s="32"/>
    </row>
    <row r="21186" spans="16:20" x14ac:dyDescent="0.35">
      <c r="P21186" s="33"/>
      <c r="Q21186" s="32"/>
      <c r="R21186" s="32"/>
      <c r="S21186" s="32"/>
      <c r="T21186" s="32"/>
    </row>
    <row r="21187" spans="16:20" x14ac:dyDescent="0.35">
      <c r="P21187" s="33"/>
      <c r="Q21187" s="32"/>
      <c r="R21187" s="32"/>
      <c r="S21187" s="32"/>
      <c r="T21187" s="32"/>
    </row>
    <row r="21188" spans="16:20" x14ac:dyDescent="0.35">
      <c r="P21188" s="33"/>
      <c r="Q21188" s="32"/>
      <c r="R21188" s="32"/>
      <c r="S21188" s="32"/>
      <c r="T21188" s="32"/>
    </row>
    <row r="21189" spans="16:20" x14ac:dyDescent="0.35">
      <c r="P21189" s="33"/>
      <c r="Q21189" s="32"/>
      <c r="R21189" s="32"/>
      <c r="S21189" s="32"/>
      <c r="T21189" s="32"/>
    </row>
    <row r="21190" spans="16:20" x14ac:dyDescent="0.35">
      <c r="P21190" s="33"/>
      <c r="Q21190" s="32"/>
      <c r="R21190" s="32"/>
      <c r="S21190" s="32"/>
      <c r="T21190" s="32"/>
    </row>
    <row r="21191" spans="16:20" x14ac:dyDescent="0.35">
      <c r="P21191" s="33"/>
      <c r="Q21191" s="32"/>
      <c r="R21191" s="32"/>
      <c r="S21191" s="32"/>
      <c r="T21191" s="32"/>
    </row>
    <row r="21192" spans="16:20" x14ac:dyDescent="0.35">
      <c r="P21192" s="33"/>
      <c r="Q21192" s="32"/>
      <c r="R21192" s="32"/>
      <c r="S21192" s="32"/>
      <c r="T21192" s="32"/>
    </row>
    <row r="21193" spans="16:20" x14ac:dyDescent="0.35">
      <c r="P21193" s="33"/>
      <c r="Q21193" s="32"/>
      <c r="R21193" s="32"/>
      <c r="S21193" s="32"/>
      <c r="T21193" s="32"/>
    </row>
    <row r="21194" spans="16:20" x14ac:dyDescent="0.35">
      <c r="P21194" s="33"/>
      <c r="Q21194" s="32"/>
      <c r="R21194" s="32"/>
      <c r="S21194" s="32"/>
      <c r="T21194" s="32"/>
    </row>
    <row r="21195" spans="16:20" x14ac:dyDescent="0.35">
      <c r="P21195" s="33"/>
      <c r="Q21195" s="32"/>
      <c r="R21195" s="32"/>
      <c r="S21195" s="32"/>
      <c r="T21195" s="32"/>
    </row>
    <row r="21196" spans="16:20" x14ac:dyDescent="0.35">
      <c r="P21196" s="33"/>
      <c r="Q21196" s="32"/>
      <c r="R21196" s="32"/>
      <c r="S21196" s="32"/>
      <c r="T21196" s="32"/>
    </row>
    <row r="21197" spans="16:20" x14ac:dyDescent="0.35">
      <c r="P21197" s="33"/>
      <c r="Q21197" s="32"/>
      <c r="R21197" s="32"/>
      <c r="S21197" s="32"/>
      <c r="T21197" s="32"/>
    </row>
    <row r="21198" spans="16:20" x14ac:dyDescent="0.35">
      <c r="P21198" s="33"/>
      <c r="Q21198" s="32"/>
      <c r="R21198" s="32"/>
      <c r="S21198" s="32"/>
      <c r="T21198" s="32"/>
    </row>
    <row r="21199" spans="16:20" x14ac:dyDescent="0.35">
      <c r="P21199" s="33"/>
      <c r="Q21199" s="32"/>
      <c r="R21199" s="32"/>
      <c r="S21199" s="32"/>
      <c r="T21199" s="32"/>
    </row>
    <row r="21200" spans="16:20" x14ac:dyDescent="0.35">
      <c r="P21200" s="33"/>
      <c r="Q21200" s="32"/>
      <c r="R21200" s="32"/>
      <c r="S21200" s="32"/>
      <c r="T21200" s="32"/>
    </row>
    <row r="21201" spans="16:20" x14ac:dyDescent="0.35">
      <c r="P21201" s="33"/>
      <c r="Q21201" s="32"/>
      <c r="R21201" s="32"/>
      <c r="S21201" s="32"/>
      <c r="T21201" s="32"/>
    </row>
    <row r="21202" spans="16:20" x14ac:dyDescent="0.35">
      <c r="P21202" s="33"/>
      <c r="Q21202" s="32"/>
      <c r="R21202" s="32"/>
      <c r="S21202" s="32"/>
      <c r="T21202" s="32"/>
    </row>
    <row r="21203" spans="16:20" x14ac:dyDescent="0.35">
      <c r="P21203" s="33"/>
      <c r="Q21203" s="32"/>
      <c r="R21203" s="32"/>
      <c r="S21203" s="32"/>
      <c r="T21203" s="32"/>
    </row>
    <row r="21204" spans="16:20" x14ac:dyDescent="0.35">
      <c r="P21204" s="33"/>
      <c r="Q21204" s="32"/>
      <c r="R21204" s="32"/>
      <c r="S21204" s="32"/>
      <c r="T21204" s="32"/>
    </row>
    <row r="21205" spans="16:20" x14ac:dyDescent="0.35">
      <c r="P21205" s="33"/>
      <c r="Q21205" s="32"/>
      <c r="R21205" s="32"/>
      <c r="S21205" s="32"/>
      <c r="T21205" s="32"/>
    </row>
    <row r="21206" spans="16:20" x14ac:dyDescent="0.35">
      <c r="P21206" s="33"/>
      <c r="Q21206" s="32"/>
      <c r="R21206" s="32"/>
      <c r="S21206" s="32"/>
      <c r="T21206" s="32"/>
    </row>
    <row r="21207" spans="16:20" x14ac:dyDescent="0.35">
      <c r="P21207" s="33"/>
      <c r="Q21207" s="32"/>
      <c r="R21207" s="32"/>
      <c r="S21207" s="32"/>
      <c r="T21207" s="32"/>
    </row>
    <row r="21208" spans="16:20" x14ac:dyDescent="0.35">
      <c r="P21208" s="33"/>
      <c r="Q21208" s="32"/>
      <c r="R21208" s="32"/>
      <c r="S21208" s="32"/>
      <c r="T21208" s="32"/>
    </row>
    <row r="21209" spans="16:20" x14ac:dyDescent="0.35">
      <c r="P21209" s="33"/>
      <c r="Q21209" s="32"/>
      <c r="R21209" s="32"/>
      <c r="S21209" s="32"/>
      <c r="T21209" s="32"/>
    </row>
    <row r="21210" spans="16:20" x14ac:dyDescent="0.35">
      <c r="P21210" s="33"/>
      <c r="Q21210" s="32"/>
      <c r="R21210" s="32"/>
      <c r="S21210" s="32"/>
      <c r="T21210" s="32"/>
    </row>
    <row r="21211" spans="16:20" x14ac:dyDescent="0.35">
      <c r="P21211" s="33"/>
      <c r="Q21211" s="32"/>
      <c r="R21211" s="32"/>
      <c r="S21211" s="32"/>
      <c r="T21211" s="32"/>
    </row>
    <row r="21212" spans="16:20" x14ac:dyDescent="0.35">
      <c r="P21212" s="33"/>
      <c r="Q21212" s="32"/>
      <c r="R21212" s="32"/>
      <c r="S21212" s="32"/>
      <c r="T21212" s="32"/>
    </row>
    <row r="21213" spans="16:20" x14ac:dyDescent="0.35">
      <c r="P21213" s="33"/>
      <c r="Q21213" s="32"/>
      <c r="R21213" s="32"/>
      <c r="S21213" s="32"/>
      <c r="T21213" s="32"/>
    </row>
    <row r="21214" spans="16:20" x14ac:dyDescent="0.35">
      <c r="P21214" s="33"/>
      <c r="Q21214" s="32"/>
      <c r="R21214" s="32"/>
      <c r="S21214" s="32"/>
      <c r="T21214" s="32"/>
    </row>
    <row r="21215" spans="16:20" x14ac:dyDescent="0.35">
      <c r="P21215" s="33"/>
      <c r="Q21215" s="32"/>
      <c r="R21215" s="32"/>
      <c r="S21215" s="32"/>
      <c r="T21215" s="32"/>
    </row>
    <row r="21216" spans="16:20" x14ac:dyDescent="0.35">
      <c r="P21216" s="33"/>
      <c r="Q21216" s="32"/>
      <c r="R21216" s="32"/>
      <c r="S21216" s="32"/>
      <c r="T21216" s="32"/>
    </row>
    <row r="21217" spans="16:20" x14ac:dyDescent="0.35">
      <c r="P21217" s="33"/>
      <c r="Q21217" s="32"/>
      <c r="R21217" s="32"/>
      <c r="S21217" s="32"/>
      <c r="T21217" s="32"/>
    </row>
    <row r="21218" spans="16:20" x14ac:dyDescent="0.35">
      <c r="P21218" s="33"/>
      <c r="Q21218" s="32"/>
      <c r="R21218" s="32"/>
      <c r="S21218" s="32"/>
      <c r="T21218" s="32"/>
    </row>
    <row r="21219" spans="16:20" x14ac:dyDescent="0.35">
      <c r="P21219" s="33"/>
      <c r="Q21219" s="32"/>
      <c r="R21219" s="32"/>
      <c r="S21219" s="32"/>
      <c r="T21219" s="32"/>
    </row>
    <row r="21220" spans="16:20" x14ac:dyDescent="0.35">
      <c r="P21220" s="33"/>
      <c r="Q21220" s="32"/>
      <c r="R21220" s="32"/>
      <c r="S21220" s="32"/>
      <c r="T21220" s="32"/>
    </row>
    <row r="21221" spans="16:20" x14ac:dyDescent="0.35">
      <c r="P21221" s="33"/>
      <c r="Q21221" s="32"/>
      <c r="R21221" s="32"/>
      <c r="S21221" s="32"/>
      <c r="T21221" s="32"/>
    </row>
    <row r="21222" spans="16:20" x14ac:dyDescent="0.35">
      <c r="P21222" s="33"/>
      <c r="Q21222" s="32"/>
      <c r="R21222" s="32"/>
      <c r="S21222" s="32"/>
      <c r="T21222" s="32"/>
    </row>
    <row r="21223" spans="16:20" x14ac:dyDescent="0.35">
      <c r="P21223" s="33"/>
      <c r="Q21223" s="32"/>
      <c r="R21223" s="32"/>
      <c r="S21223" s="32"/>
      <c r="T21223" s="32"/>
    </row>
    <row r="21224" spans="16:20" x14ac:dyDescent="0.35">
      <c r="P21224" s="33"/>
      <c r="Q21224" s="32"/>
      <c r="R21224" s="32"/>
      <c r="S21224" s="32"/>
      <c r="T21224" s="32"/>
    </row>
    <row r="21225" spans="16:20" x14ac:dyDescent="0.35">
      <c r="P21225" s="33"/>
      <c r="Q21225" s="32"/>
      <c r="R21225" s="32"/>
      <c r="S21225" s="32"/>
      <c r="T21225" s="32"/>
    </row>
    <row r="21226" spans="16:20" x14ac:dyDescent="0.35">
      <c r="P21226" s="33"/>
      <c r="Q21226" s="32"/>
      <c r="R21226" s="32"/>
      <c r="S21226" s="32"/>
      <c r="T21226" s="32"/>
    </row>
    <row r="21227" spans="16:20" x14ac:dyDescent="0.35">
      <c r="P21227" s="33"/>
      <c r="Q21227" s="32"/>
      <c r="R21227" s="32"/>
      <c r="S21227" s="32"/>
      <c r="T21227" s="32"/>
    </row>
    <row r="21228" spans="16:20" x14ac:dyDescent="0.35">
      <c r="P21228" s="33"/>
      <c r="Q21228" s="32"/>
      <c r="R21228" s="32"/>
      <c r="S21228" s="32"/>
      <c r="T21228" s="32"/>
    </row>
    <row r="21229" spans="16:20" x14ac:dyDescent="0.35">
      <c r="P21229" s="33"/>
      <c r="Q21229" s="32"/>
      <c r="R21229" s="32"/>
      <c r="S21229" s="32"/>
      <c r="T21229" s="32"/>
    </row>
    <row r="21230" spans="16:20" x14ac:dyDescent="0.35">
      <c r="P21230" s="33"/>
      <c r="Q21230" s="32"/>
      <c r="R21230" s="32"/>
      <c r="S21230" s="32"/>
      <c r="T21230" s="32"/>
    </row>
    <row r="21231" spans="16:20" x14ac:dyDescent="0.35">
      <c r="P21231" s="33"/>
      <c r="Q21231" s="32"/>
      <c r="R21231" s="32"/>
      <c r="S21231" s="32"/>
      <c r="T21231" s="32"/>
    </row>
    <row r="21232" spans="16:20" x14ac:dyDescent="0.35">
      <c r="P21232" s="33"/>
      <c r="Q21232" s="32"/>
      <c r="R21232" s="32"/>
      <c r="S21232" s="32"/>
      <c r="T21232" s="32"/>
    </row>
    <row r="21233" spans="16:20" x14ac:dyDescent="0.35">
      <c r="P21233" s="33"/>
      <c r="Q21233" s="32"/>
      <c r="R21233" s="32"/>
      <c r="S21233" s="32"/>
      <c r="T21233" s="32"/>
    </row>
    <row r="21234" spans="16:20" x14ac:dyDescent="0.35">
      <c r="P21234" s="33"/>
      <c r="Q21234" s="32"/>
      <c r="R21234" s="32"/>
      <c r="S21234" s="32"/>
      <c r="T21234" s="32"/>
    </row>
    <row r="21235" spans="16:20" x14ac:dyDescent="0.35">
      <c r="P21235" s="33"/>
      <c r="Q21235" s="32"/>
      <c r="R21235" s="32"/>
      <c r="S21235" s="32"/>
      <c r="T21235" s="32"/>
    </row>
    <row r="21236" spans="16:20" x14ac:dyDescent="0.35">
      <c r="P21236" s="33"/>
      <c r="Q21236" s="32"/>
      <c r="R21236" s="32"/>
      <c r="S21236" s="32"/>
      <c r="T21236" s="32"/>
    </row>
    <row r="21237" spans="16:20" x14ac:dyDescent="0.35">
      <c r="P21237" s="33"/>
      <c r="Q21237" s="32"/>
      <c r="R21237" s="32"/>
      <c r="S21237" s="32"/>
      <c r="T21237" s="32"/>
    </row>
    <row r="21238" spans="16:20" x14ac:dyDescent="0.35">
      <c r="P21238" s="33"/>
      <c r="Q21238" s="32"/>
      <c r="R21238" s="32"/>
      <c r="S21238" s="32"/>
      <c r="T21238" s="32"/>
    </row>
    <row r="21239" spans="16:20" x14ac:dyDescent="0.35">
      <c r="P21239" s="33"/>
      <c r="Q21239" s="32"/>
      <c r="R21239" s="32"/>
      <c r="S21239" s="32"/>
      <c r="T21239" s="32"/>
    </row>
    <row r="21240" spans="16:20" x14ac:dyDescent="0.35">
      <c r="P21240" s="33"/>
      <c r="Q21240" s="32"/>
      <c r="R21240" s="32"/>
      <c r="S21240" s="32"/>
      <c r="T21240" s="32"/>
    </row>
    <row r="21241" spans="16:20" x14ac:dyDescent="0.35">
      <c r="P21241" s="33"/>
      <c r="Q21241" s="32"/>
      <c r="R21241" s="32"/>
      <c r="S21241" s="32"/>
      <c r="T21241" s="32"/>
    </row>
    <row r="21242" spans="16:20" x14ac:dyDescent="0.35">
      <c r="P21242" s="33"/>
      <c r="Q21242" s="32"/>
      <c r="R21242" s="32"/>
      <c r="S21242" s="32"/>
      <c r="T21242" s="32"/>
    </row>
    <row r="21243" spans="16:20" x14ac:dyDescent="0.35">
      <c r="P21243" s="33"/>
      <c r="Q21243" s="32"/>
      <c r="R21243" s="32"/>
      <c r="S21243" s="32"/>
      <c r="T21243" s="32"/>
    </row>
    <row r="21244" spans="16:20" x14ac:dyDescent="0.35">
      <c r="P21244" s="33"/>
      <c r="Q21244" s="32"/>
      <c r="R21244" s="32"/>
      <c r="S21244" s="32"/>
      <c r="T21244" s="32"/>
    </row>
    <row r="21245" spans="16:20" x14ac:dyDescent="0.35">
      <c r="P21245" s="33"/>
      <c r="Q21245" s="32"/>
      <c r="R21245" s="32"/>
      <c r="S21245" s="32"/>
      <c r="T21245" s="32"/>
    </row>
    <row r="21246" spans="16:20" x14ac:dyDescent="0.35">
      <c r="P21246" s="33"/>
      <c r="Q21246" s="32"/>
      <c r="R21246" s="32"/>
      <c r="S21246" s="32"/>
      <c r="T21246" s="32"/>
    </row>
    <row r="21247" spans="16:20" x14ac:dyDescent="0.35">
      <c r="P21247" s="33"/>
      <c r="Q21247" s="32"/>
      <c r="R21247" s="32"/>
      <c r="S21247" s="32"/>
      <c r="T21247" s="32"/>
    </row>
    <row r="21248" spans="16:20" x14ac:dyDescent="0.35">
      <c r="P21248" s="33"/>
      <c r="Q21248" s="32"/>
      <c r="R21248" s="32"/>
      <c r="S21248" s="32"/>
      <c r="T21248" s="32"/>
    </row>
    <row r="21249" spans="16:20" x14ac:dyDescent="0.35">
      <c r="P21249" s="33"/>
      <c r="Q21249" s="32"/>
      <c r="R21249" s="32"/>
      <c r="S21249" s="32"/>
      <c r="T21249" s="32"/>
    </row>
    <row r="21250" spans="16:20" x14ac:dyDescent="0.35">
      <c r="P21250" s="33"/>
      <c r="Q21250" s="32"/>
      <c r="R21250" s="32"/>
      <c r="S21250" s="32"/>
      <c r="T21250" s="32"/>
    </row>
    <row r="21251" spans="16:20" x14ac:dyDescent="0.35">
      <c r="P21251" s="33"/>
      <c r="Q21251" s="32"/>
      <c r="R21251" s="32"/>
      <c r="S21251" s="32"/>
      <c r="T21251" s="32"/>
    </row>
    <row r="21252" spans="16:20" x14ac:dyDescent="0.35">
      <c r="P21252" s="33"/>
      <c r="Q21252" s="32"/>
      <c r="R21252" s="32"/>
      <c r="S21252" s="32"/>
      <c r="T21252" s="32"/>
    </row>
    <row r="21253" spans="16:20" x14ac:dyDescent="0.35">
      <c r="P21253" s="33"/>
      <c r="Q21253" s="32"/>
      <c r="R21253" s="32"/>
      <c r="S21253" s="32"/>
      <c r="T21253" s="32"/>
    </row>
    <row r="21254" spans="16:20" x14ac:dyDescent="0.35">
      <c r="P21254" s="33"/>
      <c r="Q21254" s="32"/>
      <c r="R21254" s="32"/>
      <c r="S21254" s="32"/>
      <c r="T21254" s="32"/>
    </row>
    <row r="21255" spans="16:20" x14ac:dyDescent="0.35">
      <c r="P21255" s="33"/>
      <c r="Q21255" s="32"/>
      <c r="R21255" s="32"/>
      <c r="S21255" s="32"/>
      <c r="T21255" s="32"/>
    </row>
    <row r="21256" spans="16:20" x14ac:dyDescent="0.35">
      <c r="P21256" s="33"/>
      <c r="Q21256" s="32"/>
      <c r="R21256" s="32"/>
      <c r="S21256" s="32"/>
      <c r="T21256" s="32"/>
    </row>
    <row r="21257" spans="16:20" x14ac:dyDescent="0.35">
      <c r="P21257" s="33"/>
      <c r="Q21257" s="32"/>
      <c r="R21257" s="32"/>
      <c r="S21257" s="32"/>
      <c r="T21257" s="32"/>
    </row>
    <row r="21258" spans="16:20" x14ac:dyDescent="0.35">
      <c r="P21258" s="33"/>
      <c r="Q21258" s="32"/>
      <c r="R21258" s="32"/>
      <c r="S21258" s="32"/>
      <c r="T21258" s="32"/>
    </row>
    <row r="21259" spans="16:20" x14ac:dyDescent="0.35">
      <c r="P21259" s="33"/>
      <c r="Q21259" s="32"/>
      <c r="R21259" s="32"/>
      <c r="S21259" s="32"/>
      <c r="T21259" s="32"/>
    </row>
    <row r="21260" spans="16:20" x14ac:dyDescent="0.35">
      <c r="P21260" s="33"/>
      <c r="Q21260" s="32"/>
      <c r="R21260" s="32"/>
      <c r="S21260" s="32"/>
      <c r="T21260" s="32"/>
    </row>
    <row r="21261" spans="16:20" x14ac:dyDescent="0.35">
      <c r="P21261" s="33"/>
      <c r="Q21261" s="32"/>
      <c r="R21261" s="32"/>
      <c r="S21261" s="32"/>
      <c r="T21261" s="32"/>
    </row>
    <row r="21262" spans="16:20" x14ac:dyDescent="0.35">
      <c r="P21262" s="33"/>
      <c r="Q21262" s="32"/>
      <c r="R21262" s="32"/>
      <c r="S21262" s="32"/>
      <c r="T21262" s="32"/>
    </row>
    <row r="21263" spans="16:20" x14ac:dyDescent="0.35">
      <c r="P21263" s="33"/>
      <c r="Q21263" s="32"/>
      <c r="R21263" s="32"/>
      <c r="S21263" s="32"/>
      <c r="T21263" s="32"/>
    </row>
    <row r="21264" spans="16:20" x14ac:dyDescent="0.35">
      <c r="P21264" s="33"/>
      <c r="Q21264" s="32"/>
      <c r="R21264" s="32"/>
      <c r="S21264" s="32"/>
      <c r="T21264" s="32"/>
    </row>
    <row r="21265" spans="16:20" x14ac:dyDescent="0.35">
      <c r="P21265" s="33"/>
      <c r="Q21265" s="32"/>
      <c r="R21265" s="32"/>
      <c r="S21265" s="32"/>
      <c r="T21265" s="32"/>
    </row>
    <row r="21266" spans="16:20" x14ac:dyDescent="0.35">
      <c r="P21266" s="33"/>
      <c r="Q21266" s="32"/>
      <c r="R21266" s="32"/>
      <c r="S21266" s="32"/>
      <c r="T21266" s="32"/>
    </row>
    <row r="21267" spans="16:20" x14ac:dyDescent="0.35">
      <c r="P21267" s="33"/>
      <c r="Q21267" s="32"/>
      <c r="R21267" s="32"/>
      <c r="S21267" s="32"/>
      <c r="T21267" s="32"/>
    </row>
    <row r="21268" spans="16:20" x14ac:dyDescent="0.35">
      <c r="P21268" s="33"/>
      <c r="Q21268" s="32"/>
      <c r="R21268" s="32"/>
      <c r="S21268" s="32"/>
      <c r="T21268" s="32"/>
    </row>
    <row r="21269" spans="16:20" x14ac:dyDescent="0.35">
      <c r="P21269" s="33"/>
      <c r="Q21269" s="32"/>
      <c r="R21269" s="32"/>
      <c r="S21269" s="32"/>
      <c r="T21269" s="32"/>
    </row>
    <row r="21270" spans="16:20" x14ac:dyDescent="0.35">
      <c r="P21270" s="33"/>
      <c r="Q21270" s="32"/>
      <c r="R21270" s="32"/>
      <c r="S21270" s="32"/>
      <c r="T21270" s="32"/>
    </row>
    <row r="21271" spans="16:20" x14ac:dyDescent="0.35">
      <c r="P21271" s="33"/>
      <c r="Q21271" s="32"/>
      <c r="R21271" s="32"/>
      <c r="S21271" s="32"/>
      <c r="T21271" s="32"/>
    </row>
    <row r="21272" spans="16:20" x14ac:dyDescent="0.35">
      <c r="P21272" s="33"/>
      <c r="Q21272" s="32"/>
      <c r="R21272" s="32"/>
      <c r="S21272" s="32"/>
      <c r="T21272" s="32"/>
    </row>
    <row r="21273" spans="16:20" x14ac:dyDescent="0.35">
      <c r="P21273" s="33"/>
      <c r="Q21273" s="32"/>
      <c r="R21273" s="32"/>
      <c r="S21273" s="32"/>
      <c r="T21273" s="32"/>
    </row>
    <row r="21274" spans="16:20" x14ac:dyDescent="0.35">
      <c r="P21274" s="33"/>
      <c r="Q21274" s="32"/>
      <c r="R21274" s="32"/>
      <c r="S21274" s="32"/>
      <c r="T21274" s="32"/>
    </row>
    <row r="21275" spans="16:20" x14ac:dyDescent="0.35">
      <c r="P21275" s="33"/>
      <c r="Q21275" s="32"/>
      <c r="R21275" s="32"/>
      <c r="S21275" s="32"/>
      <c r="T21275" s="32"/>
    </row>
    <row r="21276" spans="16:20" x14ac:dyDescent="0.35">
      <c r="P21276" s="33"/>
      <c r="Q21276" s="32"/>
      <c r="R21276" s="32"/>
      <c r="S21276" s="32"/>
      <c r="T21276" s="32"/>
    </row>
    <row r="21277" spans="16:20" x14ac:dyDescent="0.35">
      <c r="P21277" s="33"/>
      <c r="Q21277" s="32"/>
      <c r="R21277" s="32"/>
      <c r="S21277" s="32"/>
      <c r="T21277" s="32"/>
    </row>
    <row r="21278" spans="16:20" x14ac:dyDescent="0.35">
      <c r="P21278" s="33"/>
      <c r="Q21278" s="32"/>
      <c r="R21278" s="32"/>
      <c r="S21278" s="32"/>
      <c r="T21278" s="32"/>
    </row>
    <row r="21279" spans="16:20" x14ac:dyDescent="0.35">
      <c r="P21279" s="33"/>
      <c r="Q21279" s="32"/>
      <c r="R21279" s="32"/>
      <c r="S21279" s="32"/>
      <c r="T21279" s="32"/>
    </row>
    <row r="21280" spans="16:20" x14ac:dyDescent="0.35">
      <c r="P21280" s="33"/>
      <c r="Q21280" s="32"/>
      <c r="R21280" s="32"/>
      <c r="S21280" s="32"/>
      <c r="T21280" s="32"/>
    </row>
    <row r="21281" spans="16:20" x14ac:dyDescent="0.35">
      <c r="P21281" s="33"/>
      <c r="Q21281" s="32"/>
      <c r="R21281" s="32"/>
      <c r="S21281" s="32"/>
      <c r="T21281" s="32"/>
    </row>
    <row r="21282" spans="16:20" x14ac:dyDescent="0.35">
      <c r="P21282" s="33"/>
      <c r="Q21282" s="32"/>
      <c r="R21282" s="32"/>
      <c r="S21282" s="32"/>
      <c r="T21282" s="32"/>
    </row>
    <row r="21283" spans="16:20" x14ac:dyDescent="0.35">
      <c r="P21283" s="33"/>
      <c r="Q21283" s="32"/>
      <c r="R21283" s="32"/>
      <c r="S21283" s="32"/>
      <c r="T21283" s="32"/>
    </row>
    <row r="21284" spans="16:20" x14ac:dyDescent="0.35">
      <c r="P21284" s="33"/>
      <c r="Q21284" s="32"/>
      <c r="R21284" s="32"/>
      <c r="S21284" s="32"/>
      <c r="T21284" s="32"/>
    </row>
    <row r="21285" spans="16:20" x14ac:dyDescent="0.35">
      <c r="P21285" s="33"/>
      <c r="Q21285" s="32"/>
      <c r="R21285" s="32"/>
      <c r="S21285" s="32"/>
      <c r="T21285" s="32"/>
    </row>
    <row r="21286" spans="16:20" x14ac:dyDescent="0.35">
      <c r="P21286" s="33"/>
      <c r="Q21286" s="32"/>
      <c r="R21286" s="32"/>
      <c r="S21286" s="32"/>
      <c r="T21286" s="32"/>
    </row>
    <row r="21287" spans="16:20" x14ac:dyDescent="0.35">
      <c r="P21287" s="33"/>
      <c r="Q21287" s="32"/>
      <c r="R21287" s="32"/>
      <c r="S21287" s="32"/>
      <c r="T21287" s="32"/>
    </row>
    <row r="21288" spans="16:20" x14ac:dyDescent="0.35">
      <c r="P21288" s="33"/>
      <c r="Q21288" s="32"/>
      <c r="R21288" s="32"/>
      <c r="S21288" s="32"/>
      <c r="T21288" s="32"/>
    </row>
    <row r="21289" spans="16:20" x14ac:dyDescent="0.35">
      <c r="P21289" s="33"/>
      <c r="Q21289" s="32"/>
      <c r="R21289" s="32"/>
      <c r="S21289" s="32"/>
      <c r="T21289" s="32"/>
    </row>
    <row r="21290" spans="16:20" x14ac:dyDescent="0.35">
      <c r="P21290" s="33"/>
      <c r="Q21290" s="32"/>
      <c r="R21290" s="32"/>
      <c r="S21290" s="32"/>
      <c r="T21290" s="32"/>
    </row>
    <row r="21291" spans="16:20" x14ac:dyDescent="0.35">
      <c r="P21291" s="33"/>
      <c r="Q21291" s="32"/>
      <c r="R21291" s="32"/>
      <c r="S21291" s="32"/>
      <c r="T21291" s="32"/>
    </row>
    <row r="21292" spans="16:20" x14ac:dyDescent="0.35">
      <c r="P21292" s="33"/>
      <c r="Q21292" s="32"/>
      <c r="R21292" s="32"/>
      <c r="S21292" s="32"/>
      <c r="T21292" s="32"/>
    </row>
    <row r="21293" spans="16:20" x14ac:dyDescent="0.35">
      <c r="P21293" s="33"/>
      <c r="Q21293" s="32"/>
      <c r="R21293" s="32"/>
      <c r="S21293" s="32"/>
      <c r="T21293" s="32"/>
    </row>
    <row r="21294" spans="16:20" x14ac:dyDescent="0.35">
      <c r="P21294" s="33"/>
      <c r="Q21294" s="32"/>
      <c r="R21294" s="32"/>
      <c r="S21294" s="32"/>
      <c r="T21294" s="32"/>
    </row>
    <row r="21295" spans="16:20" x14ac:dyDescent="0.35">
      <c r="P21295" s="33"/>
      <c r="Q21295" s="32"/>
      <c r="R21295" s="32"/>
      <c r="S21295" s="32"/>
      <c r="T21295" s="32"/>
    </row>
    <row r="21296" spans="16:20" x14ac:dyDescent="0.35">
      <c r="P21296" s="33"/>
      <c r="Q21296" s="32"/>
      <c r="R21296" s="32"/>
      <c r="S21296" s="32"/>
      <c r="T21296" s="32"/>
    </row>
    <row r="21297" spans="16:20" x14ac:dyDescent="0.35">
      <c r="P21297" s="33"/>
      <c r="Q21297" s="32"/>
      <c r="R21297" s="32"/>
      <c r="S21297" s="32"/>
      <c r="T21297" s="32"/>
    </row>
    <row r="21298" spans="16:20" x14ac:dyDescent="0.35">
      <c r="P21298" s="33"/>
      <c r="Q21298" s="32"/>
      <c r="R21298" s="32"/>
      <c r="S21298" s="32"/>
      <c r="T21298" s="32"/>
    </row>
    <row r="21299" spans="16:20" x14ac:dyDescent="0.35">
      <c r="P21299" s="33"/>
      <c r="Q21299" s="32"/>
      <c r="R21299" s="32"/>
      <c r="S21299" s="32"/>
      <c r="T21299" s="32"/>
    </row>
    <row r="21300" spans="16:20" x14ac:dyDescent="0.35">
      <c r="P21300" s="33"/>
      <c r="Q21300" s="32"/>
      <c r="R21300" s="32"/>
      <c r="S21300" s="32"/>
      <c r="T21300" s="32"/>
    </row>
    <row r="21301" spans="16:20" x14ac:dyDescent="0.35">
      <c r="P21301" s="33"/>
      <c r="Q21301" s="32"/>
      <c r="R21301" s="32"/>
      <c r="S21301" s="32"/>
      <c r="T21301" s="32"/>
    </row>
    <row r="21302" spans="16:20" x14ac:dyDescent="0.35">
      <c r="P21302" s="33"/>
      <c r="Q21302" s="32"/>
      <c r="R21302" s="32"/>
      <c r="S21302" s="32"/>
      <c r="T21302" s="32"/>
    </row>
    <row r="21303" spans="16:20" x14ac:dyDescent="0.35">
      <c r="P21303" s="33"/>
      <c r="Q21303" s="32"/>
      <c r="R21303" s="32"/>
      <c r="S21303" s="32"/>
      <c r="T21303" s="32"/>
    </row>
    <row r="21304" spans="16:20" x14ac:dyDescent="0.35">
      <c r="P21304" s="33"/>
      <c r="Q21304" s="32"/>
      <c r="R21304" s="32"/>
      <c r="S21304" s="32"/>
      <c r="T21304" s="32"/>
    </row>
    <row r="21305" spans="16:20" x14ac:dyDescent="0.35">
      <c r="P21305" s="33"/>
      <c r="Q21305" s="32"/>
      <c r="R21305" s="32"/>
      <c r="S21305" s="32"/>
      <c r="T21305" s="32"/>
    </row>
    <row r="21306" spans="16:20" x14ac:dyDescent="0.35">
      <c r="P21306" s="33"/>
      <c r="Q21306" s="32"/>
      <c r="R21306" s="32"/>
      <c r="S21306" s="32"/>
      <c r="T21306" s="32"/>
    </row>
    <row r="21307" spans="16:20" x14ac:dyDescent="0.35">
      <c r="P21307" s="33"/>
      <c r="Q21307" s="32"/>
      <c r="R21307" s="32"/>
      <c r="S21307" s="32"/>
      <c r="T21307" s="32"/>
    </row>
    <row r="21308" spans="16:20" x14ac:dyDescent="0.35">
      <c r="P21308" s="33"/>
      <c r="Q21308" s="32"/>
      <c r="R21308" s="32"/>
      <c r="S21308" s="32"/>
      <c r="T21308" s="32"/>
    </row>
    <row r="21309" spans="16:20" x14ac:dyDescent="0.35">
      <c r="P21309" s="33"/>
      <c r="Q21309" s="32"/>
      <c r="R21309" s="32"/>
      <c r="S21309" s="32"/>
      <c r="T21309" s="32"/>
    </row>
    <row r="21310" spans="16:20" x14ac:dyDescent="0.35">
      <c r="P21310" s="33"/>
      <c r="Q21310" s="32"/>
      <c r="R21310" s="32"/>
      <c r="S21310" s="32"/>
      <c r="T21310" s="32"/>
    </row>
    <row r="21311" spans="16:20" x14ac:dyDescent="0.35">
      <c r="P21311" s="33"/>
      <c r="Q21311" s="32"/>
      <c r="R21311" s="32"/>
      <c r="S21311" s="32"/>
      <c r="T21311" s="32"/>
    </row>
    <row r="21312" spans="16:20" x14ac:dyDescent="0.35">
      <c r="P21312" s="33"/>
      <c r="Q21312" s="32"/>
      <c r="R21312" s="32"/>
      <c r="S21312" s="32"/>
      <c r="T21312" s="32"/>
    </row>
    <row r="21313" spans="16:20" x14ac:dyDescent="0.35">
      <c r="P21313" s="33"/>
      <c r="Q21313" s="32"/>
      <c r="R21313" s="32"/>
      <c r="S21313" s="32"/>
      <c r="T21313" s="32"/>
    </row>
    <row r="21314" spans="16:20" x14ac:dyDescent="0.35">
      <c r="P21314" s="33"/>
      <c r="Q21314" s="32"/>
      <c r="R21314" s="32"/>
      <c r="S21314" s="32"/>
      <c r="T21314" s="32"/>
    </row>
    <row r="21315" spans="16:20" x14ac:dyDescent="0.35">
      <c r="P21315" s="33"/>
      <c r="Q21315" s="32"/>
      <c r="R21315" s="32"/>
      <c r="S21315" s="32"/>
      <c r="T21315" s="32"/>
    </row>
    <row r="21316" spans="16:20" x14ac:dyDescent="0.35">
      <c r="P21316" s="33"/>
      <c r="Q21316" s="32"/>
      <c r="R21316" s="32"/>
      <c r="S21316" s="32"/>
      <c r="T21316" s="32"/>
    </row>
    <row r="21317" spans="16:20" x14ac:dyDescent="0.35">
      <c r="P21317" s="33"/>
      <c r="Q21317" s="32"/>
      <c r="R21317" s="32"/>
      <c r="S21317" s="32"/>
      <c r="T21317" s="32"/>
    </row>
    <row r="21318" spans="16:20" x14ac:dyDescent="0.35">
      <c r="P21318" s="33"/>
      <c r="Q21318" s="32"/>
      <c r="R21318" s="32"/>
      <c r="S21318" s="32"/>
      <c r="T21318" s="32"/>
    </row>
    <row r="21319" spans="16:20" x14ac:dyDescent="0.35">
      <c r="P21319" s="33"/>
      <c r="Q21319" s="32"/>
      <c r="R21319" s="32"/>
      <c r="S21319" s="32"/>
      <c r="T21319" s="32"/>
    </row>
    <row r="21320" spans="16:20" x14ac:dyDescent="0.35">
      <c r="P21320" s="33"/>
      <c r="Q21320" s="32"/>
      <c r="R21320" s="32"/>
      <c r="S21320" s="32"/>
      <c r="T21320" s="32"/>
    </row>
    <row r="21321" spans="16:20" x14ac:dyDescent="0.35">
      <c r="P21321" s="33"/>
      <c r="Q21321" s="32"/>
      <c r="R21321" s="32"/>
      <c r="S21321" s="32"/>
      <c r="T21321" s="32"/>
    </row>
    <row r="21322" spans="16:20" x14ac:dyDescent="0.35">
      <c r="P21322" s="33"/>
      <c r="Q21322" s="32"/>
      <c r="R21322" s="32"/>
      <c r="S21322" s="32"/>
      <c r="T21322" s="32"/>
    </row>
    <row r="21323" spans="16:20" x14ac:dyDescent="0.35">
      <c r="P21323" s="33"/>
      <c r="Q21323" s="32"/>
      <c r="R21323" s="32"/>
      <c r="S21323" s="32"/>
      <c r="T21323" s="32"/>
    </row>
    <row r="21324" spans="16:20" x14ac:dyDescent="0.35">
      <c r="P21324" s="33"/>
      <c r="Q21324" s="32"/>
      <c r="R21324" s="32"/>
      <c r="S21324" s="32"/>
      <c r="T21324" s="32"/>
    </row>
    <row r="21325" spans="16:20" x14ac:dyDescent="0.35">
      <c r="P21325" s="33"/>
      <c r="Q21325" s="32"/>
      <c r="R21325" s="32"/>
      <c r="S21325" s="32"/>
      <c r="T21325" s="32"/>
    </row>
    <row r="21326" spans="16:20" x14ac:dyDescent="0.35">
      <c r="P21326" s="33"/>
      <c r="Q21326" s="32"/>
      <c r="R21326" s="32"/>
      <c r="S21326" s="32"/>
      <c r="T21326" s="32"/>
    </row>
    <row r="21327" spans="16:20" x14ac:dyDescent="0.35">
      <c r="P21327" s="33"/>
      <c r="Q21327" s="32"/>
      <c r="R21327" s="32"/>
      <c r="S21327" s="32"/>
      <c r="T21327" s="32"/>
    </row>
    <row r="21328" spans="16:20" x14ac:dyDescent="0.35">
      <c r="P21328" s="33"/>
      <c r="Q21328" s="32"/>
      <c r="R21328" s="32"/>
      <c r="S21328" s="32"/>
      <c r="T21328" s="32"/>
    </row>
    <row r="21329" spans="16:20" x14ac:dyDescent="0.35">
      <c r="P21329" s="33"/>
      <c r="Q21329" s="32"/>
      <c r="R21329" s="32"/>
      <c r="S21329" s="32"/>
      <c r="T21329" s="32"/>
    </row>
    <row r="21330" spans="16:20" x14ac:dyDescent="0.35">
      <c r="P21330" s="33"/>
      <c r="Q21330" s="32"/>
      <c r="R21330" s="32"/>
      <c r="S21330" s="32"/>
      <c r="T21330" s="32"/>
    </row>
    <row r="21331" spans="16:20" x14ac:dyDescent="0.35">
      <c r="P21331" s="33"/>
      <c r="Q21331" s="32"/>
      <c r="R21331" s="32"/>
      <c r="S21331" s="32"/>
      <c r="T21331" s="32"/>
    </row>
    <row r="21332" spans="16:20" x14ac:dyDescent="0.35">
      <c r="P21332" s="33"/>
      <c r="Q21332" s="32"/>
      <c r="R21332" s="32"/>
      <c r="S21332" s="32"/>
      <c r="T21332" s="32"/>
    </row>
    <row r="21333" spans="16:20" x14ac:dyDescent="0.35">
      <c r="P21333" s="33"/>
      <c r="Q21333" s="32"/>
      <c r="R21333" s="32"/>
      <c r="S21333" s="32"/>
      <c r="T21333" s="32"/>
    </row>
    <row r="21334" spans="16:20" x14ac:dyDescent="0.35">
      <c r="P21334" s="33"/>
      <c r="Q21334" s="32"/>
      <c r="R21334" s="32"/>
      <c r="S21334" s="32"/>
      <c r="T21334" s="32"/>
    </row>
    <row r="21335" spans="16:20" x14ac:dyDescent="0.35">
      <c r="P21335" s="33"/>
      <c r="Q21335" s="32"/>
      <c r="R21335" s="32"/>
      <c r="S21335" s="32"/>
      <c r="T21335" s="32"/>
    </row>
    <row r="21336" spans="16:20" x14ac:dyDescent="0.35">
      <c r="P21336" s="33"/>
      <c r="Q21336" s="32"/>
      <c r="R21336" s="32"/>
      <c r="S21336" s="32"/>
      <c r="T21336" s="32"/>
    </row>
    <row r="21337" spans="16:20" x14ac:dyDescent="0.35">
      <c r="P21337" s="33"/>
      <c r="Q21337" s="32"/>
      <c r="R21337" s="32"/>
      <c r="S21337" s="32"/>
      <c r="T21337" s="32"/>
    </row>
    <row r="21338" spans="16:20" x14ac:dyDescent="0.35">
      <c r="P21338" s="33"/>
      <c r="Q21338" s="32"/>
      <c r="R21338" s="32"/>
      <c r="S21338" s="32"/>
      <c r="T21338" s="32"/>
    </row>
    <row r="21339" spans="16:20" x14ac:dyDescent="0.35">
      <c r="P21339" s="33"/>
      <c r="Q21339" s="32"/>
      <c r="R21339" s="32"/>
      <c r="S21339" s="32"/>
      <c r="T21339" s="32"/>
    </row>
    <row r="21340" spans="16:20" x14ac:dyDescent="0.35">
      <c r="P21340" s="33"/>
      <c r="Q21340" s="32"/>
      <c r="R21340" s="32"/>
      <c r="S21340" s="32"/>
      <c r="T21340" s="32"/>
    </row>
    <row r="21341" spans="16:20" x14ac:dyDescent="0.35">
      <c r="P21341" s="33"/>
      <c r="Q21341" s="32"/>
      <c r="R21341" s="32"/>
      <c r="S21341" s="32"/>
      <c r="T21341" s="32"/>
    </row>
    <row r="21342" spans="16:20" x14ac:dyDescent="0.35">
      <c r="P21342" s="33"/>
      <c r="Q21342" s="32"/>
      <c r="R21342" s="32"/>
      <c r="S21342" s="32"/>
      <c r="T21342" s="32"/>
    </row>
    <row r="21343" spans="16:20" x14ac:dyDescent="0.35">
      <c r="P21343" s="33"/>
      <c r="Q21343" s="32"/>
      <c r="R21343" s="32"/>
      <c r="S21343" s="32"/>
      <c r="T21343" s="32"/>
    </row>
    <row r="21344" spans="16:20" x14ac:dyDescent="0.35">
      <c r="P21344" s="33"/>
      <c r="Q21344" s="32"/>
      <c r="R21344" s="32"/>
      <c r="S21344" s="32"/>
      <c r="T21344" s="32"/>
    </row>
    <row r="21345" spans="16:20" x14ac:dyDescent="0.35">
      <c r="P21345" s="33"/>
      <c r="Q21345" s="32"/>
      <c r="R21345" s="32"/>
      <c r="S21345" s="32"/>
      <c r="T21345" s="32"/>
    </row>
    <row r="21346" spans="16:20" x14ac:dyDescent="0.35">
      <c r="P21346" s="33"/>
      <c r="Q21346" s="32"/>
      <c r="R21346" s="32"/>
      <c r="S21346" s="32"/>
      <c r="T21346" s="32"/>
    </row>
    <row r="21347" spans="16:20" x14ac:dyDescent="0.35">
      <c r="P21347" s="33"/>
      <c r="Q21347" s="32"/>
      <c r="R21347" s="32"/>
      <c r="S21347" s="32"/>
      <c r="T21347" s="32"/>
    </row>
    <row r="21348" spans="16:20" x14ac:dyDescent="0.35">
      <c r="P21348" s="33"/>
      <c r="Q21348" s="32"/>
      <c r="R21348" s="32"/>
      <c r="S21348" s="32"/>
      <c r="T21348" s="32"/>
    </row>
    <row r="21349" spans="16:20" x14ac:dyDescent="0.35">
      <c r="P21349" s="33"/>
      <c r="Q21349" s="32"/>
      <c r="R21349" s="32"/>
      <c r="S21349" s="32"/>
      <c r="T21349" s="32"/>
    </row>
    <row r="21350" spans="16:20" x14ac:dyDescent="0.35">
      <c r="P21350" s="33"/>
      <c r="Q21350" s="32"/>
      <c r="R21350" s="32"/>
      <c r="S21350" s="32"/>
      <c r="T21350" s="32"/>
    </row>
    <row r="21351" spans="16:20" x14ac:dyDescent="0.35">
      <c r="P21351" s="33"/>
      <c r="Q21351" s="32"/>
      <c r="R21351" s="32"/>
      <c r="S21351" s="32"/>
      <c r="T21351" s="32"/>
    </row>
    <row r="21352" spans="16:20" x14ac:dyDescent="0.35">
      <c r="P21352" s="33"/>
      <c r="Q21352" s="32"/>
      <c r="R21352" s="32"/>
      <c r="S21352" s="32"/>
      <c r="T21352" s="32"/>
    </row>
    <row r="21353" spans="16:20" x14ac:dyDescent="0.35">
      <c r="P21353" s="33"/>
      <c r="Q21353" s="32"/>
      <c r="R21353" s="32"/>
      <c r="S21353" s="32"/>
      <c r="T21353" s="32"/>
    </row>
    <row r="21354" spans="16:20" x14ac:dyDescent="0.35">
      <c r="P21354" s="33"/>
      <c r="Q21354" s="32"/>
      <c r="R21354" s="32"/>
      <c r="S21354" s="32"/>
      <c r="T21354" s="32"/>
    </row>
    <row r="21355" spans="16:20" x14ac:dyDescent="0.35">
      <c r="P21355" s="33"/>
      <c r="Q21355" s="32"/>
      <c r="R21355" s="32"/>
      <c r="S21355" s="32"/>
      <c r="T21355" s="32"/>
    </row>
    <row r="21356" spans="16:20" x14ac:dyDescent="0.35">
      <c r="P21356" s="33"/>
      <c r="Q21356" s="32"/>
      <c r="R21356" s="32"/>
      <c r="S21356" s="32"/>
      <c r="T21356" s="32"/>
    </row>
    <row r="21357" spans="16:20" x14ac:dyDescent="0.35">
      <c r="P21357" s="33"/>
      <c r="Q21357" s="32"/>
      <c r="R21357" s="32"/>
      <c r="S21357" s="32"/>
      <c r="T21357" s="32"/>
    </row>
    <row r="21358" spans="16:20" x14ac:dyDescent="0.35">
      <c r="P21358" s="33"/>
      <c r="Q21358" s="32"/>
      <c r="R21358" s="32"/>
      <c r="S21358" s="32"/>
      <c r="T21358" s="32"/>
    </row>
    <row r="21359" spans="16:20" x14ac:dyDescent="0.35">
      <c r="P21359" s="33"/>
      <c r="Q21359" s="32"/>
      <c r="R21359" s="32"/>
      <c r="S21359" s="32"/>
      <c r="T21359" s="32"/>
    </row>
    <row r="21360" spans="16:20" x14ac:dyDescent="0.35">
      <c r="P21360" s="33"/>
      <c r="Q21360" s="32"/>
      <c r="R21360" s="32"/>
      <c r="S21360" s="32"/>
      <c r="T21360" s="32"/>
    </row>
    <row r="21361" spans="16:20" x14ac:dyDescent="0.35">
      <c r="P21361" s="33"/>
      <c r="Q21361" s="32"/>
      <c r="R21361" s="32"/>
      <c r="S21361" s="32"/>
      <c r="T21361" s="32"/>
    </row>
    <row r="21362" spans="16:20" x14ac:dyDescent="0.35">
      <c r="P21362" s="33"/>
      <c r="Q21362" s="32"/>
      <c r="R21362" s="32"/>
      <c r="S21362" s="32"/>
      <c r="T21362" s="32"/>
    </row>
    <row r="21363" spans="16:20" x14ac:dyDescent="0.35">
      <c r="P21363" s="33"/>
      <c r="Q21363" s="32"/>
      <c r="R21363" s="32"/>
      <c r="S21363" s="32"/>
      <c r="T21363" s="32"/>
    </row>
    <row r="21364" spans="16:20" x14ac:dyDescent="0.35">
      <c r="P21364" s="33"/>
      <c r="Q21364" s="32"/>
      <c r="R21364" s="32"/>
      <c r="S21364" s="32"/>
      <c r="T21364" s="32"/>
    </row>
    <row r="21365" spans="16:20" x14ac:dyDescent="0.35">
      <c r="P21365" s="33"/>
      <c r="Q21365" s="32"/>
      <c r="R21365" s="32"/>
      <c r="S21365" s="32"/>
      <c r="T21365" s="32"/>
    </row>
    <row r="21366" spans="16:20" x14ac:dyDescent="0.35">
      <c r="P21366" s="33"/>
      <c r="Q21366" s="32"/>
      <c r="R21366" s="32"/>
      <c r="S21366" s="32"/>
      <c r="T21366" s="32"/>
    </row>
    <row r="21367" spans="16:20" x14ac:dyDescent="0.35">
      <c r="P21367" s="33"/>
      <c r="Q21367" s="32"/>
      <c r="R21367" s="32"/>
      <c r="S21367" s="32"/>
      <c r="T21367" s="32"/>
    </row>
    <row r="21368" spans="16:20" x14ac:dyDescent="0.35">
      <c r="P21368" s="33"/>
      <c r="Q21368" s="32"/>
      <c r="R21368" s="32"/>
      <c r="S21368" s="32"/>
      <c r="T21368" s="32"/>
    </row>
    <row r="21369" spans="16:20" x14ac:dyDescent="0.35">
      <c r="P21369" s="33"/>
      <c r="Q21369" s="32"/>
      <c r="R21369" s="32"/>
      <c r="S21369" s="32"/>
      <c r="T21369" s="32"/>
    </row>
    <row r="21370" spans="16:20" x14ac:dyDescent="0.35">
      <c r="P21370" s="33"/>
      <c r="Q21370" s="32"/>
      <c r="R21370" s="32"/>
      <c r="S21370" s="32"/>
      <c r="T21370" s="32"/>
    </row>
    <row r="21371" spans="16:20" x14ac:dyDescent="0.35">
      <c r="P21371" s="33"/>
      <c r="Q21371" s="32"/>
      <c r="R21371" s="32"/>
      <c r="S21371" s="32"/>
      <c r="T21371" s="32"/>
    </row>
    <row r="21372" spans="16:20" x14ac:dyDescent="0.35">
      <c r="P21372" s="33"/>
      <c r="Q21372" s="32"/>
      <c r="R21372" s="32"/>
      <c r="S21372" s="32"/>
      <c r="T21372" s="32"/>
    </row>
    <row r="21373" spans="16:20" x14ac:dyDescent="0.35">
      <c r="P21373" s="33"/>
      <c r="Q21373" s="32"/>
      <c r="R21373" s="32"/>
      <c r="S21373" s="32"/>
      <c r="T21373" s="32"/>
    </row>
    <row r="21374" spans="16:20" x14ac:dyDescent="0.35">
      <c r="P21374" s="33"/>
      <c r="Q21374" s="32"/>
      <c r="R21374" s="32"/>
      <c r="S21374" s="32"/>
      <c r="T21374" s="32"/>
    </row>
    <row r="21375" spans="16:20" x14ac:dyDescent="0.35">
      <c r="P21375" s="33"/>
      <c r="Q21375" s="32"/>
      <c r="R21375" s="32"/>
      <c r="S21375" s="32"/>
      <c r="T21375" s="32"/>
    </row>
    <row r="21376" spans="16:20" x14ac:dyDescent="0.35">
      <c r="P21376" s="33"/>
      <c r="Q21376" s="32"/>
      <c r="R21376" s="32"/>
      <c r="S21376" s="32"/>
      <c r="T21376" s="32"/>
    </row>
    <row r="21377" spans="16:20" x14ac:dyDescent="0.35">
      <c r="P21377" s="33"/>
      <c r="Q21377" s="32"/>
      <c r="R21377" s="32"/>
      <c r="S21377" s="32"/>
      <c r="T21377" s="32"/>
    </row>
    <row r="21378" spans="16:20" x14ac:dyDescent="0.35">
      <c r="P21378" s="33"/>
      <c r="Q21378" s="32"/>
      <c r="R21378" s="32"/>
      <c r="S21378" s="32"/>
      <c r="T21378" s="32"/>
    </row>
    <row r="21379" spans="16:20" x14ac:dyDescent="0.35">
      <c r="P21379" s="33"/>
      <c r="Q21379" s="32"/>
      <c r="R21379" s="32"/>
      <c r="S21379" s="32"/>
      <c r="T21379" s="32"/>
    </row>
    <row r="21380" spans="16:20" x14ac:dyDescent="0.35">
      <c r="P21380" s="33"/>
      <c r="Q21380" s="32"/>
      <c r="R21380" s="32"/>
      <c r="S21380" s="32"/>
      <c r="T21380" s="32"/>
    </row>
    <row r="21381" spans="16:20" x14ac:dyDescent="0.35">
      <c r="P21381" s="33"/>
      <c r="Q21381" s="32"/>
      <c r="R21381" s="32"/>
      <c r="S21381" s="32"/>
      <c r="T21381" s="32"/>
    </row>
    <row r="21382" spans="16:20" x14ac:dyDescent="0.35">
      <c r="P21382" s="33"/>
      <c r="Q21382" s="32"/>
      <c r="R21382" s="32"/>
      <c r="S21382" s="32"/>
      <c r="T21382" s="32"/>
    </row>
    <row r="21383" spans="16:20" x14ac:dyDescent="0.35">
      <c r="P21383" s="33"/>
      <c r="Q21383" s="32"/>
      <c r="R21383" s="32"/>
      <c r="S21383" s="32"/>
      <c r="T21383" s="32"/>
    </row>
    <row r="21384" spans="16:20" x14ac:dyDescent="0.35">
      <c r="P21384" s="33"/>
      <c r="Q21384" s="32"/>
      <c r="R21384" s="32"/>
      <c r="S21384" s="32"/>
      <c r="T21384" s="32"/>
    </row>
    <row r="21385" spans="16:20" x14ac:dyDescent="0.35">
      <c r="P21385" s="33"/>
      <c r="Q21385" s="32"/>
      <c r="R21385" s="32"/>
      <c r="S21385" s="32"/>
      <c r="T21385" s="32"/>
    </row>
    <row r="21386" spans="16:20" x14ac:dyDescent="0.35">
      <c r="P21386" s="33"/>
      <c r="Q21386" s="32"/>
      <c r="R21386" s="32"/>
      <c r="S21386" s="32"/>
      <c r="T21386" s="32"/>
    </row>
    <row r="21387" spans="16:20" x14ac:dyDescent="0.35">
      <c r="P21387" s="33"/>
      <c r="Q21387" s="32"/>
      <c r="R21387" s="32"/>
      <c r="S21387" s="32"/>
      <c r="T21387" s="32"/>
    </row>
    <row r="21388" spans="16:20" x14ac:dyDescent="0.35">
      <c r="P21388" s="33"/>
      <c r="Q21388" s="32"/>
      <c r="R21388" s="32"/>
      <c r="S21388" s="32"/>
      <c r="T21388" s="32"/>
    </row>
    <row r="21389" spans="16:20" x14ac:dyDescent="0.35">
      <c r="P21389" s="33"/>
      <c r="Q21389" s="32"/>
      <c r="R21389" s="32"/>
      <c r="S21389" s="32"/>
      <c r="T21389" s="32"/>
    </row>
    <row r="21390" spans="16:20" x14ac:dyDescent="0.35">
      <c r="P21390" s="33"/>
      <c r="Q21390" s="32"/>
      <c r="R21390" s="32"/>
      <c r="S21390" s="32"/>
      <c r="T21390" s="32"/>
    </row>
    <row r="21391" spans="16:20" x14ac:dyDescent="0.35">
      <c r="P21391" s="33"/>
      <c r="Q21391" s="32"/>
      <c r="R21391" s="32"/>
      <c r="S21391" s="32"/>
      <c r="T21391" s="32"/>
    </row>
    <row r="21392" spans="16:20" x14ac:dyDescent="0.35">
      <c r="P21392" s="33"/>
      <c r="Q21392" s="32"/>
      <c r="R21392" s="32"/>
      <c r="S21392" s="32"/>
      <c r="T21392" s="32"/>
    </row>
    <row r="21393" spans="16:20" x14ac:dyDescent="0.35">
      <c r="P21393" s="33"/>
      <c r="Q21393" s="32"/>
      <c r="R21393" s="32"/>
      <c r="S21393" s="32"/>
      <c r="T21393" s="32"/>
    </row>
    <row r="21394" spans="16:20" x14ac:dyDescent="0.35">
      <c r="P21394" s="33"/>
      <c r="Q21394" s="32"/>
      <c r="R21394" s="32"/>
      <c r="S21394" s="32"/>
      <c r="T21394" s="32"/>
    </row>
    <row r="21395" spans="16:20" x14ac:dyDescent="0.35">
      <c r="P21395" s="33"/>
      <c r="Q21395" s="32"/>
      <c r="R21395" s="32"/>
      <c r="S21395" s="32"/>
      <c r="T21395" s="32"/>
    </row>
    <row r="21396" spans="16:20" x14ac:dyDescent="0.35">
      <c r="P21396" s="33"/>
      <c r="Q21396" s="32"/>
      <c r="R21396" s="32"/>
      <c r="S21396" s="32"/>
      <c r="T21396" s="32"/>
    </row>
    <row r="21397" spans="16:20" x14ac:dyDescent="0.35">
      <c r="P21397" s="33"/>
      <c r="Q21397" s="32"/>
      <c r="R21397" s="32"/>
      <c r="S21397" s="32"/>
      <c r="T21397" s="32"/>
    </row>
    <row r="21398" spans="16:20" x14ac:dyDescent="0.35">
      <c r="P21398" s="33"/>
      <c r="Q21398" s="32"/>
      <c r="R21398" s="32"/>
      <c r="S21398" s="32"/>
      <c r="T21398" s="32"/>
    </row>
    <row r="21399" spans="16:20" x14ac:dyDescent="0.35">
      <c r="P21399" s="33"/>
      <c r="Q21399" s="32"/>
      <c r="R21399" s="32"/>
      <c r="S21399" s="32"/>
      <c r="T21399" s="32"/>
    </row>
    <row r="21400" spans="16:20" x14ac:dyDescent="0.35">
      <c r="P21400" s="33"/>
      <c r="Q21400" s="32"/>
      <c r="R21400" s="32"/>
      <c r="S21400" s="32"/>
      <c r="T21400" s="32"/>
    </row>
    <row r="21401" spans="16:20" x14ac:dyDescent="0.35">
      <c r="P21401" s="33"/>
      <c r="Q21401" s="32"/>
      <c r="R21401" s="32"/>
      <c r="S21401" s="32"/>
      <c r="T21401" s="32"/>
    </row>
    <row r="21402" spans="16:20" x14ac:dyDescent="0.35">
      <c r="P21402" s="33"/>
      <c r="Q21402" s="32"/>
      <c r="R21402" s="32"/>
      <c r="S21402" s="32"/>
      <c r="T21402" s="32"/>
    </row>
    <row r="21403" spans="16:20" x14ac:dyDescent="0.35">
      <c r="P21403" s="33"/>
      <c r="Q21403" s="32"/>
      <c r="R21403" s="32"/>
      <c r="S21403" s="32"/>
      <c r="T21403" s="32"/>
    </row>
    <row r="21404" spans="16:20" x14ac:dyDescent="0.35">
      <c r="P21404" s="33"/>
      <c r="Q21404" s="32"/>
      <c r="R21404" s="32"/>
      <c r="S21404" s="32"/>
      <c r="T21404" s="32"/>
    </row>
    <row r="21405" spans="16:20" x14ac:dyDescent="0.35">
      <c r="P21405" s="33"/>
      <c r="Q21405" s="32"/>
      <c r="R21405" s="32"/>
      <c r="S21405" s="32"/>
      <c r="T21405" s="32"/>
    </row>
    <row r="21406" spans="16:20" x14ac:dyDescent="0.35">
      <c r="P21406" s="33"/>
      <c r="Q21406" s="32"/>
      <c r="R21406" s="32"/>
      <c r="S21406" s="32"/>
      <c r="T21406" s="32"/>
    </row>
    <row r="21407" spans="16:20" x14ac:dyDescent="0.35">
      <c r="P21407" s="33"/>
      <c r="Q21407" s="32"/>
      <c r="R21407" s="32"/>
      <c r="S21407" s="32"/>
      <c r="T21407" s="32"/>
    </row>
    <row r="21408" spans="16:20" x14ac:dyDescent="0.35">
      <c r="P21408" s="33"/>
      <c r="Q21408" s="32"/>
      <c r="R21408" s="32"/>
      <c r="S21408" s="32"/>
      <c r="T21408" s="32"/>
    </row>
    <row r="21409" spans="16:20" x14ac:dyDescent="0.35">
      <c r="P21409" s="33"/>
      <c r="Q21409" s="32"/>
      <c r="R21409" s="32"/>
      <c r="S21409" s="32"/>
      <c r="T21409" s="32"/>
    </row>
    <row r="21410" spans="16:20" x14ac:dyDescent="0.35">
      <c r="P21410" s="33"/>
      <c r="Q21410" s="32"/>
      <c r="R21410" s="32"/>
      <c r="S21410" s="32"/>
      <c r="T21410" s="32"/>
    </row>
    <row r="21411" spans="16:20" x14ac:dyDescent="0.35">
      <c r="P21411" s="33"/>
      <c r="Q21411" s="32"/>
      <c r="R21411" s="32"/>
      <c r="S21411" s="32"/>
      <c r="T21411" s="32"/>
    </row>
    <row r="21412" spans="16:20" x14ac:dyDescent="0.35">
      <c r="P21412" s="33"/>
      <c r="Q21412" s="32"/>
      <c r="R21412" s="32"/>
      <c r="S21412" s="32"/>
      <c r="T21412" s="32"/>
    </row>
    <row r="21413" spans="16:20" x14ac:dyDescent="0.35">
      <c r="P21413" s="33"/>
      <c r="Q21413" s="32"/>
      <c r="R21413" s="32"/>
      <c r="S21413" s="32"/>
      <c r="T21413" s="32"/>
    </row>
    <row r="21414" spans="16:20" x14ac:dyDescent="0.35">
      <c r="P21414" s="33"/>
      <c r="Q21414" s="32"/>
      <c r="R21414" s="32"/>
      <c r="S21414" s="32"/>
      <c r="T21414" s="32"/>
    </row>
    <row r="21415" spans="16:20" x14ac:dyDescent="0.35">
      <c r="P21415" s="33"/>
      <c r="Q21415" s="32"/>
      <c r="R21415" s="32"/>
      <c r="S21415" s="32"/>
      <c r="T21415" s="32"/>
    </row>
    <row r="21416" spans="16:20" x14ac:dyDescent="0.35">
      <c r="P21416" s="33"/>
      <c r="Q21416" s="32"/>
      <c r="R21416" s="32"/>
      <c r="S21416" s="32"/>
      <c r="T21416" s="32"/>
    </row>
    <row r="21417" spans="16:20" x14ac:dyDescent="0.35">
      <c r="P21417" s="33"/>
      <c r="Q21417" s="32"/>
      <c r="R21417" s="32"/>
      <c r="S21417" s="32"/>
      <c r="T21417" s="32"/>
    </row>
    <row r="21418" spans="16:20" x14ac:dyDescent="0.35">
      <c r="P21418" s="33"/>
      <c r="Q21418" s="32"/>
      <c r="R21418" s="32"/>
      <c r="S21418" s="32"/>
      <c r="T21418" s="32"/>
    </row>
    <row r="21419" spans="16:20" x14ac:dyDescent="0.35">
      <c r="P21419" s="33"/>
      <c r="Q21419" s="32"/>
      <c r="R21419" s="32"/>
      <c r="S21419" s="32"/>
      <c r="T21419" s="32"/>
    </row>
    <row r="21420" spans="16:20" x14ac:dyDescent="0.35">
      <c r="P21420" s="33"/>
      <c r="Q21420" s="32"/>
      <c r="R21420" s="32"/>
      <c r="S21420" s="32"/>
      <c r="T21420" s="32"/>
    </row>
    <row r="21421" spans="16:20" x14ac:dyDescent="0.35">
      <c r="P21421" s="33"/>
      <c r="Q21421" s="32"/>
      <c r="R21421" s="32"/>
      <c r="S21421" s="32"/>
      <c r="T21421" s="32"/>
    </row>
    <row r="21422" spans="16:20" x14ac:dyDescent="0.35">
      <c r="P21422" s="33"/>
      <c r="Q21422" s="32"/>
      <c r="R21422" s="32"/>
      <c r="S21422" s="32"/>
      <c r="T21422" s="32"/>
    </row>
    <row r="21423" spans="16:20" x14ac:dyDescent="0.35">
      <c r="P21423" s="33"/>
      <c r="Q21423" s="32"/>
      <c r="R21423" s="32"/>
      <c r="S21423" s="32"/>
      <c r="T21423" s="32"/>
    </row>
    <row r="21424" spans="16:20" x14ac:dyDescent="0.35">
      <c r="P21424" s="33"/>
      <c r="Q21424" s="32"/>
      <c r="R21424" s="32"/>
      <c r="S21424" s="32"/>
      <c r="T21424" s="32"/>
    </row>
    <row r="21425" spans="16:20" x14ac:dyDescent="0.35">
      <c r="P21425" s="33"/>
      <c r="Q21425" s="32"/>
      <c r="R21425" s="32"/>
      <c r="S21425" s="32"/>
      <c r="T21425" s="32"/>
    </row>
    <row r="21426" spans="16:20" x14ac:dyDescent="0.35">
      <c r="P21426" s="33"/>
      <c r="Q21426" s="32"/>
      <c r="R21426" s="32"/>
      <c r="S21426" s="32"/>
      <c r="T21426" s="32"/>
    </row>
    <row r="21427" spans="16:20" x14ac:dyDescent="0.35">
      <c r="P21427" s="33"/>
      <c r="Q21427" s="32"/>
      <c r="R21427" s="32"/>
      <c r="S21427" s="32"/>
      <c r="T21427" s="32"/>
    </row>
    <row r="21428" spans="16:20" x14ac:dyDescent="0.35">
      <c r="P21428" s="33"/>
      <c r="Q21428" s="32"/>
      <c r="R21428" s="32"/>
      <c r="S21428" s="32"/>
      <c r="T21428" s="32"/>
    </row>
    <row r="21429" spans="16:20" x14ac:dyDescent="0.35">
      <c r="P21429" s="33"/>
      <c r="Q21429" s="32"/>
      <c r="R21429" s="32"/>
      <c r="S21429" s="32"/>
      <c r="T21429" s="32"/>
    </row>
    <row r="21430" spans="16:20" x14ac:dyDescent="0.35">
      <c r="P21430" s="33"/>
      <c r="Q21430" s="32"/>
      <c r="R21430" s="32"/>
      <c r="S21430" s="32"/>
      <c r="T21430" s="32"/>
    </row>
    <row r="21431" spans="16:20" x14ac:dyDescent="0.35">
      <c r="P21431" s="33"/>
      <c r="Q21431" s="32"/>
      <c r="R21431" s="32"/>
      <c r="S21431" s="32"/>
      <c r="T21431" s="32"/>
    </row>
    <row r="21432" spans="16:20" x14ac:dyDescent="0.35">
      <c r="P21432" s="33"/>
      <c r="Q21432" s="32"/>
      <c r="R21432" s="32"/>
      <c r="S21432" s="32"/>
      <c r="T21432" s="32"/>
    </row>
    <row r="21433" spans="16:20" x14ac:dyDescent="0.35">
      <c r="P21433" s="33"/>
      <c r="Q21433" s="32"/>
      <c r="R21433" s="32"/>
      <c r="S21433" s="32"/>
      <c r="T21433" s="32"/>
    </row>
    <row r="21434" spans="16:20" x14ac:dyDescent="0.35">
      <c r="P21434" s="33"/>
      <c r="Q21434" s="32"/>
      <c r="R21434" s="32"/>
      <c r="S21434" s="32"/>
      <c r="T21434" s="32"/>
    </row>
    <row r="21435" spans="16:20" x14ac:dyDescent="0.35">
      <c r="P21435" s="33"/>
      <c r="Q21435" s="32"/>
      <c r="R21435" s="32"/>
      <c r="S21435" s="32"/>
      <c r="T21435" s="32"/>
    </row>
    <row r="21436" spans="16:20" x14ac:dyDescent="0.35">
      <c r="P21436" s="33"/>
      <c r="Q21436" s="32"/>
      <c r="R21436" s="32"/>
      <c r="S21436" s="32"/>
      <c r="T21436" s="32"/>
    </row>
    <row r="21437" spans="16:20" x14ac:dyDescent="0.35">
      <c r="P21437" s="33"/>
      <c r="Q21437" s="32"/>
      <c r="R21437" s="32"/>
      <c r="S21437" s="32"/>
      <c r="T21437" s="32"/>
    </row>
    <row r="21438" spans="16:20" x14ac:dyDescent="0.35">
      <c r="P21438" s="33"/>
      <c r="Q21438" s="32"/>
      <c r="R21438" s="32"/>
      <c r="S21438" s="32"/>
      <c r="T21438" s="32"/>
    </row>
    <row r="21439" spans="16:20" x14ac:dyDescent="0.35">
      <c r="P21439" s="33"/>
      <c r="Q21439" s="32"/>
      <c r="R21439" s="32"/>
      <c r="S21439" s="32"/>
      <c r="T21439" s="32"/>
    </row>
    <row r="21440" spans="16:20" x14ac:dyDescent="0.35">
      <c r="P21440" s="33"/>
      <c r="Q21440" s="32"/>
      <c r="R21440" s="32"/>
      <c r="S21440" s="32"/>
      <c r="T21440" s="32"/>
    </row>
    <row r="21441" spans="16:20" x14ac:dyDescent="0.35">
      <c r="P21441" s="33"/>
      <c r="Q21441" s="32"/>
      <c r="R21441" s="32"/>
      <c r="S21441" s="32"/>
      <c r="T21441" s="32"/>
    </row>
    <row r="21442" spans="16:20" x14ac:dyDescent="0.35">
      <c r="P21442" s="33"/>
      <c r="Q21442" s="32"/>
      <c r="R21442" s="32"/>
      <c r="S21442" s="32"/>
      <c r="T21442" s="32"/>
    </row>
    <row r="21443" spans="16:20" x14ac:dyDescent="0.35">
      <c r="P21443" s="33"/>
      <c r="Q21443" s="32"/>
      <c r="R21443" s="32"/>
      <c r="S21443" s="32"/>
      <c r="T21443" s="32"/>
    </row>
    <row r="21444" spans="16:20" x14ac:dyDescent="0.35">
      <c r="P21444" s="33"/>
      <c r="Q21444" s="32"/>
      <c r="R21444" s="32"/>
      <c r="S21444" s="32"/>
      <c r="T21444" s="32"/>
    </row>
    <row r="21445" spans="16:20" x14ac:dyDescent="0.35">
      <c r="P21445" s="33"/>
      <c r="Q21445" s="32"/>
      <c r="R21445" s="32"/>
      <c r="S21445" s="32"/>
      <c r="T21445" s="32"/>
    </row>
    <row r="21446" spans="16:20" x14ac:dyDescent="0.35">
      <c r="P21446" s="33"/>
      <c r="Q21446" s="32"/>
      <c r="R21446" s="32"/>
      <c r="S21446" s="32"/>
      <c r="T21446" s="32"/>
    </row>
    <row r="21447" spans="16:20" x14ac:dyDescent="0.35">
      <c r="P21447" s="33"/>
      <c r="Q21447" s="32"/>
      <c r="R21447" s="32"/>
      <c r="S21447" s="32"/>
      <c r="T21447" s="32"/>
    </row>
    <row r="21448" spans="16:20" x14ac:dyDescent="0.35">
      <c r="P21448" s="33"/>
      <c r="Q21448" s="32"/>
      <c r="R21448" s="32"/>
      <c r="S21448" s="32"/>
      <c r="T21448" s="32"/>
    </row>
    <row r="21449" spans="16:20" x14ac:dyDescent="0.35">
      <c r="P21449" s="33"/>
      <c r="Q21449" s="32"/>
      <c r="R21449" s="32"/>
      <c r="S21449" s="32"/>
      <c r="T21449" s="32"/>
    </row>
    <row r="21450" spans="16:20" x14ac:dyDescent="0.35">
      <c r="P21450" s="33"/>
      <c r="Q21450" s="32"/>
      <c r="R21450" s="32"/>
      <c r="S21450" s="32"/>
      <c r="T21450" s="32"/>
    </row>
    <row r="21451" spans="16:20" x14ac:dyDescent="0.35">
      <c r="P21451" s="33"/>
      <c r="Q21451" s="32"/>
      <c r="R21451" s="32"/>
      <c r="S21451" s="32"/>
      <c r="T21451" s="32"/>
    </row>
    <row r="21452" spans="16:20" x14ac:dyDescent="0.35">
      <c r="P21452" s="33"/>
      <c r="Q21452" s="32"/>
      <c r="R21452" s="32"/>
      <c r="S21452" s="32"/>
      <c r="T21452" s="32"/>
    </row>
    <row r="21453" spans="16:20" x14ac:dyDescent="0.35">
      <c r="P21453" s="33"/>
      <c r="Q21453" s="32"/>
      <c r="R21453" s="32"/>
      <c r="S21453" s="32"/>
      <c r="T21453" s="32"/>
    </row>
    <row r="21454" spans="16:20" x14ac:dyDescent="0.35">
      <c r="P21454" s="33"/>
      <c r="Q21454" s="32"/>
      <c r="R21454" s="32"/>
      <c r="S21454" s="32"/>
      <c r="T21454" s="32"/>
    </row>
    <row r="21455" spans="16:20" x14ac:dyDescent="0.35">
      <c r="P21455" s="33"/>
      <c r="Q21455" s="32"/>
      <c r="R21455" s="32"/>
      <c r="S21455" s="32"/>
      <c r="T21455" s="32"/>
    </row>
    <row r="21456" spans="16:20" x14ac:dyDescent="0.35">
      <c r="P21456" s="33"/>
      <c r="Q21456" s="32"/>
      <c r="R21456" s="32"/>
      <c r="S21456" s="32"/>
      <c r="T21456" s="32"/>
    </row>
    <row r="21457" spans="16:20" x14ac:dyDescent="0.35">
      <c r="P21457" s="33"/>
      <c r="Q21457" s="32"/>
      <c r="R21457" s="32"/>
      <c r="S21457" s="32"/>
      <c r="T21457" s="32"/>
    </row>
    <row r="21458" spans="16:20" x14ac:dyDescent="0.35">
      <c r="P21458" s="33"/>
      <c r="Q21458" s="32"/>
      <c r="R21458" s="32"/>
      <c r="S21458" s="32"/>
      <c r="T21458" s="32"/>
    </row>
    <row r="21459" spans="16:20" x14ac:dyDescent="0.35">
      <c r="P21459" s="33"/>
      <c r="Q21459" s="32"/>
      <c r="R21459" s="32"/>
      <c r="S21459" s="32"/>
      <c r="T21459" s="32"/>
    </row>
    <row r="21460" spans="16:20" x14ac:dyDescent="0.35">
      <c r="P21460" s="33"/>
      <c r="Q21460" s="32"/>
      <c r="R21460" s="32"/>
      <c r="S21460" s="32"/>
      <c r="T21460" s="32"/>
    </row>
    <row r="21461" spans="16:20" x14ac:dyDescent="0.35">
      <c r="P21461" s="33"/>
      <c r="Q21461" s="32"/>
      <c r="R21461" s="32"/>
      <c r="S21461" s="32"/>
      <c r="T21461" s="32"/>
    </row>
    <row r="21462" spans="16:20" x14ac:dyDescent="0.35">
      <c r="P21462" s="33"/>
      <c r="Q21462" s="32"/>
      <c r="R21462" s="32"/>
      <c r="S21462" s="32"/>
      <c r="T21462" s="32"/>
    </row>
    <row r="21463" spans="16:20" x14ac:dyDescent="0.35">
      <c r="P21463" s="33"/>
      <c r="Q21463" s="32"/>
      <c r="R21463" s="32"/>
      <c r="S21463" s="32"/>
      <c r="T21463" s="32"/>
    </row>
    <row r="21464" spans="16:20" x14ac:dyDescent="0.35">
      <c r="P21464" s="33"/>
      <c r="Q21464" s="32"/>
      <c r="R21464" s="32"/>
      <c r="S21464" s="32"/>
      <c r="T21464" s="32"/>
    </row>
    <row r="21465" spans="16:20" x14ac:dyDescent="0.35">
      <c r="P21465" s="33"/>
      <c r="Q21465" s="32"/>
      <c r="R21465" s="32"/>
      <c r="S21465" s="32"/>
      <c r="T21465" s="32"/>
    </row>
    <row r="21466" spans="16:20" x14ac:dyDescent="0.35">
      <c r="P21466" s="33"/>
      <c r="Q21466" s="32"/>
      <c r="R21466" s="32"/>
      <c r="S21466" s="32"/>
      <c r="T21466" s="32"/>
    </row>
    <row r="21467" spans="16:20" x14ac:dyDescent="0.35">
      <c r="P21467" s="33"/>
      <c r="Q21467" s="32"/>
      <c r="R21467" s="32"/>
      <c r="S21467" s="32"/>
      <c r="T21467" s="32"/>
    </row>
    <row r="21468" spans="16:20" x14ac:dyDescent="0.35">
      <c r="P21468" s="33"/>
      <c r="Q21468" s="32"/>
      <c r="R21468" s="32"/>
      <c r="S21468" s="32"/>
      <c r="T21468" s="32"/>
    </row>
    <row r="21469" spans="16:20" x14ac:dyDescent="0.35">
      <c r="P21469" s="33"/>
      <c r="Q21469" s="32"/>
      <c r="R21469" s="32"/>
      <c r="S21469" s="32"/>
      <c r="T21469" s="32"/>
    </row>
    <row r="21470" spans="16:20" x14ac:dyDescent="0.35">
      <c r="P21470" s="33"/>
      <c r="Q21470" s="32"/>
      <c r="R21470" s="32"/>
      <c r="S21470" s="32"/>
      <c r="T21470" s="32"/>
    </row>
    <row r="21471" spans="16:20" x14ac:dyDescent="0.35">
      <c r="P21471" s="33"/>
      <c r="Q21471" s="32"/>
      <c r="R21471" s="32"/>
      <c r="S21471" s="32"/>
      <c r="T21471" s="32"/>
    </row>
    <row r="21472" spans="16:20" x14ac:dyDescent="0.35">
      <c r="P21472" s="33"/>
      <c r="Q21472" s="32"/>
      <c r="R21472" s="32"/>
      <c r="S21472" s="32"/>
      <c r="T21472" s="32"/>
    </row>
    <row r="21473" spans="16:20" x14ac:dyDescent="0.35">
      <c r="P21473" s="33"/>
      <c r="Q21473" s="32"/>
      <c r="R21473" s="32"/>
      <c r="S21473" s="32"/>
      <c r="T21473" s="32"/>
    </row>
    <row r="21474" spans="16:20" x14ac:dyDescent="0.35">
      <c r="P21474" s="33"/>
      <c r="Q21474" s="32"/>
      <c r="R21474" s="32"/>
      <c r="S21474" s="32"/>
      <c r="T21474" s="32"/>
    </row>
    <row r="21475" spans="16:20" x14ac:dyDescent="0.35">
      <c r="P21475" s="33"/>
      <c r="Q21475" s="32"/>
      <c r="R21475" s="32"/>
      <c r="S21475" s="32"/>
      <c r="T21475" s="32"/>
    </row>
    <row r="21476" spans="16:20" x14ac:dyDescent="0.35">
      <c r="P21476" s="33"/>
      <c r="Q21476" s="32"/>
      <c r="R21476" s="32"/>
      <c r="S21476" s="32"/>
      <c r="T21476" s="32"/>
    </row>
    <row r="21477" spans="16:20" x14ac:dyDescent="0.35">
      <c r="P21477" s="33"/>
      <c r="Q21477" s="32"/>
      <c r="R21477" s="32"/>
      <c r="S21477" s="32"/>
      <c r="T21477" s="32"/>
    </row>
    <row r="21478" spans="16:20" x14ac:dyDescent="0.35">
      <c r="P21478" s="33"/>
      <c r="Q21478" s="32"/>
      <c r="R21478" s="32"/>
      <c r="S21478" s="32"/>
      <c r="T21478" s="32"/>
    </row>
    <row r="21479" spans="16:20" x14ac:dyDescent="0.35">
      <c r="P21479" s="33"/>
      <c r="Q21479" s="32"/>
      <c r="R21479" s="32"/>
      <c r="S21479" s="32"/>
      <c r="T21479" s="32"/>
    </row>
    <row r="21480" spans="16:20" x14ac:dyDescent="0.35">
      <c r="P21480" s="33"/>
      <c r="Q21480" s="32"/>
      <c r="R21480" s="32"/>
      <c r="S21480" s="32"/>
      <c r="T21480" s="32"/>
    </row>
    <row r="21481" spans="16:20" x14ac:dyDescent="0.35">
      <c r="P21481" s="33"/>
      <c r="Q21481" s="32"/>
      <c r="R21481" s="32"/>
      <c r="S21481" s="32"/>
      <c r="T21481" s="32"/>
    </row>
    <row r="21482" spans="16:20" x14ac:dyDescent="0.35">
      <c r="P21482" s="33"/>
      <c r="Q21482" s="32"/>
      <c r="R21482" s="32"/>
      <c r="S21482" s="32"/>
      <c r="T21482" s="32"/>
    </row>
    <row r="21483" spans="16:20" x14ac:dyDescent="0.35">
      <c r="P21483" s="33"/>
      <c r="Q21483" s="32"/>
      <c r="R21483" s="32"/>
      <c r="S21483" s="32"/>
      <c r="T21483" s="32"/>
    </row>
    <row r="21484" spans="16:20" x14ac:dyDescent="0.35">
      <c r="P21484" s="33"/>
      <c r="Q21484" s="32"/>
      <c r="R21484" s="32"/>
      <c r="S21484" s="32"/>
      <c r="T21484" s="32"/>
    </row>
    <row r="21485" spans="16:20" x14ac:dyDescent="0.35">
      <c r="P21485" s="33"/>
      <c r="Q21485" s="32"/>
      <c r="R21485" s="32"/>
      <c r="S21485" s="32"/>
      <c r="T21485" s="32"/>
    </row>
    <row r="21486" spans="16:20" x14ac:dyDescent="0.35">
      <c r="P21486" s="33"/>
      <c r="Q21486" s="32"/>
      <c r="R21486" s="32"/>
      <c r="S21486" s="32"/>
      <c r="T21486" s="32"/>
    </row>
    <row r="21487" spans="16:20" x14ac:dyDescent="0.35">
      <c r="P21487" s="33"/>
      <c r="Q21487" s="32"/>
      <c r="R21487" s="32"/>
      <c r="S21487" s="32"/>
      <c r="T21487" s="32"/>
    </row>
    <row r="21488" spans="16:20" x14ac:dyDescent="0.35">
      <c r="P21488" s="33"/>
      <c r="Q21488" s="32"/>
      <c r="R21488" s="32"/>
      <c r="S21488" s="32"/>
      <c r="T21488" s="32"/>
    </row>
    <row r="21489" spans="16:20" x14ac:dyDescent="0.35">
      <c r="P21489" s="33"/>
      <c r="Q21489" s="32"/>
      <c r="R21489" s="32"/>
      <c r="S21489" s="32"/>
      <c r="T21489" s="32"/>
    </row>
    <row r="21490" spans="16:20" x14ac:dyDescent="0.35">
      <c r="P21490" s="33"/>
      <c r="Q21490" s="32"/>
      <c r="R21490" s="32"/>
      <c r="S21490" s="32"/>
      <c r="T21490" s="32"/>
    </row>
    <row r="21491" spans="16:20" x14ac:dyDescent="0.35">
      <c r="P21491" s="33"/>
      <c r="Q21491" s="32"/>
      <c r="R21491" s="32"/>
      <c r="S21491" s="32"/>
      <c r="T21491" s="32"/>
    </row>
    <row r="21492" spans="16:20" x14ac:dyDescent="0.35">
      <c r="P21492" s="33"/>
      <c r="Q21492" s="32"/>
      <c r="R21492" s="32"/>
      <c r="S21492" s="32"/>
      <c r="T21492" s="32"/>
    </row>
    <row r="21493" spans="16:20" x14ac:dyDescent="0.35">
      <c r="P21493" s="33"/>
      <c r="Q21493" s="32"/>
      <c r="R21493" s="32"/>
      <c r="S21493" s="32"/>
      <c r="T21493" s="32"/>
    </row>
    <row r="21494" spans="16:20" x14ac:dyDescent="0.35">
      <c r="P21494" s="33"/>
      <c r="Q21494" s="32"/>
      <c r="R21494" s="32"/>
      <c r="S21494" s="32"/>
      <c r="T21494" s="32"/>
    </row>
    <row r="21495" spans="16:20" x14ac:dyDescent="0.35">
      <c r="P21495" s="33"/>
      <c r="Q21495" s="32"/>
      <c r="R21495" s="32"/>
      <c r="S21495" s="32"/>
      <c r="T21495" s="32"/>
    </row>
    <row r="21496" spans="16:20" x14ac:dyDescent="0.35">
      <c r="P21496" s="33"/>
      <c r="Q21496" s="32"/>
      <c r="R21496" s="32"/>
      <c r="S21496" s="32"/>
      <c r="T21496" s="32"/>
    </row>
    <row r="21497" spans="16:20" x14ac:dyDescent="0.35">
      <c r="P21497" s="33"/>
      <c r="Q21497" s="32"/>
      <c r="R21497" s="32"/>
      <c r="S21497" s="32"/>
      <c r="T21497" s="32"/>
    </row>
    <row r="21498" spans="16:20" x14ac:dyDescent="0.35">
      <c r="P21498" s="33"/>
      <c r="Q21498" s="32"/>
      <c r="R21498" s="32"/>
      <c r="S21498" s="32"/>
      <c r="T21498" s="32"/>
    </row>
    <row r="21499" spans="16:20" x14ac:dyDescent="0.35">
      <c r="P21499" s="33"/>
      <c r="Q21499" s="32"/>
      <c r="R21499" s="32"/>
      <c r="S21499" s="32"/>
      <c r="T21499" s="32"/>
    </row>
    <row r="21500" spans="16:20" x14ac:dyDescent="0.35">
      <c r="P21500" s="33"/>
      <c r="Q21500" s="32"/>
      <c r="R21500" s="32"/>
      <c r="S21500" s="32"/>
      <c r="T21500" s="32"/>
    </row>
    <row r="21501" spans="16:20" x14ac:dyDescent="0.35">
      <c r="P21501" s="33"/>
      <c r="Q21501" s="32"/>
      <c r="R21501" s="32"/>
      <c r="S21501" s="32"/>
      <c r="T21501" s="32"/>
    </row>
    <row r="21502" spans="16:20" x14ac:dyDescent="0.35">
      <c r="P21502" s="33"/>
      <c r="Q21502" s="32"/>
      <c r="R21502" s="32"/>
      <c r="S21502" s="32"/>
      <c r="T21502" s="32"/>
    </row>
    <row r="21503" spans="16:20" x14ac:dyDescent="0.35">
      <c r="P21503" s="33"/>
      <c r="Q21503" s="32"/>
      <c r="R21503" s="32"/>
      <c r="S21503" s="32"/>
      <c r="T21503" s="32"/>
    </row>
    <row r="21504" spans="16:20" x14ac:dyDescent="0.35">
      <c r="P21504" s="33"/>
      <c r="Q21504" s="32"/>
      <c r="R21504" s="32"/>
      <c r="S21504" s="32"/>
      <c r="T21504" s="32"/>
    </row>
    <row r="21505" spans="16:20" x14ac:dyDescent="0.35">
      <c r="P21505" s="33"/>
      <c r="Q21505" s="32"/>
      <c r="R21505" s="32"/>
      <c r="S21505" s="32"/>
      <c r="T21505" s="32"/>
    </row>
    <row r="21506" spans="16:20" x14ac:dyDescent="0.35">
      <c r="P21506" s="33"/>
      <c r="Q21506" s="32"/>
      <c r="R21506" s="32"/>
      <c r="S21506" s="32"/>
      <c r="T21506" s="32"/>
    </row>
    <row r="21507" spans="16:20" x14ac:dyDescent="0.35">
      <c r="P21507" s="33"/>
      <c r="Q21507" s="32"/>
      <c r="R21507" s="32"/>
      <c r="S21507" s="32"/>
      <c r="T21507" s="32"/>
    </row>
    <row r="21508" spans="16:20" x14ac:dyDescent="0.35">
      <c r="P21508" s="33"/>
      <c r="Q21508" s="32"/>
      <c r="R21508" s="32"/>
      <c r="S21508" s="32"/>
      <c r="T21508" s="32"/>
    </row>
    <row r="21509" spans="16:20" x14ac:dyDescent="0.35">
      <c r="P21509" s="33"/>
      <c r="Q21509" s="32"/>
      <c r="R21509" s="32"/>
      <c r="S21509" s="32"/>
      <c r="T21509" s="32"/>
    </row>
    <row r="21510" spans="16:20" x14ac:dyDescent="0.35">
      <c r="P21510" s="33"/>
      <c r="Q21510" s="32"/>
      <c r="R21510" s="32"/>
      <c r="S21510" s="32"/>
      <c r="T21510" s="32"/>
    </row>
    <row r="21511" spans="16:20" x14ac:dyDescent="0.35">
      <c r="P21511" s="33"/>
      <c r="Q21511" s="32"/>
      <c r="R21511" s="32"/>
      <c r="S21511" s="32"/>
      <c r="T21511" s="32"/>
    </row>
    <row r="21512" spans="16:20" x14ac:dyDescent="0.35">
      <c r="P21512" s="33"/>
      <c r="Q21512" s="32"/>
      <c r="R21512" s="32"/>
      <c r="S21512" s="32"/>
      <c r="T21512" s="32"/>
    </row>
    <row r="21513" spans="16:20" x14ac:dyDescent="0.35">
      <c r="P21513" s="33"/>
      <c r="Q21513" s="32"/>
      <c r="R21513" s="32"/>
      <c r="S21513" s="32"/>
      <c r="T21513" s="32"/>
    </row>
    <row r="21514" spans="16:20" x14ac:dyDescent="0.35">
      <c r="P21514" s="33"/>
      <c r="Q21514" s="32"/>
      <c r="R21514" s="32"/>
      <c r="S21514" s="32"/>
      <c r="T21514" s="32"/>
    </row>
    <row r="21515" spans="16:20" x14ac:dyDescent="0.35">
      <c r="P21515" s="33"/>
      <c r="Q21515" s="32"/>
      <c r="R21515" s="32"/>
      <c r="S21515" s="32"/>
      <c r="T21515" s="32"/>
    </row>
    <row r="21516" spans="16:20" x14ac:dyDescent="0.35">
      <c r="P21516" s="33"/>
      <c r="Q21516" s="32"/>
      <c r="R21516" s="32"/>
      <c r="S21516" s="32"/>
      <c r="T21516" s="32"/>
    </row>
    <row r="21517" spans="16:20" x14ac:dyDescent="0.35">
      <c r="P21517" s="33"/>
      <c r="Q21517" s="32"/>
      <c r="R21517" s="32"/>
      <c r="S21517" s="32"/>
      <c r="T21517" s="32"/>
    </row>
    <row r="21518" spans="16:20" x14ac:dyDescent="0.35">
      <c r="P21518" s="33"/>
      <c r="Q21518" s="32"/>
      <c r="R21518" s="32"/>
      <c r="S21518" s="32"/>
      <c r="T21518" s="32"/>
    </row>
    <row r="21519" spans="16:20" x14ac:dyDescent="0.35">
      <c r="P21519" s="33"/>
      <c r="Q21519" s="32"/>
      <c r="R21519" s="32"/>
      <c r="S21519" s="32"/>
      <c r="T21519" s="32"/>
    </row>
    <row r="21520" spans="16:20" x14ac:dyDescent="0.35">
      <c r="P21520" s="33"/>
      <c r="Q21520" s="32"/>
      <c r="R21520" s="32"/>
      <c r="S21520" s="32"/>
      <c r="T21520" s="32"/>
    </row>
    <row r="21521" spans="16:20" x14ac:dyDescent="0.35">
      <c r="P21521" s="33"/>
      <c r="Q21521" s="32"/>
      <c r="R21521" s="32"/>
      <c r="S21521" s="32"/>
      <c r="T21521" s="32"/>
    </row>
    <row r="21522" spans="16:20" x14ac:dyDescent="0.35">
      <c r="P21522" s="33"/>
      <c r="Q21522" s="32"/>
      <c r="R21522" s="32"/>
      <c r="S21522" s="32"/>
      <c r="T21522" s="32"/>
    </row>
    <row r="21523" spans="16:20" x14ac:dyDescent="0.35">
      <c r="P21523" s="33"/>
      <c r="Q21523" s="32"/>
      <c r="R21523" s="32"/>
      <c r="S21523" s="32"/>
      <c r="T21523" s="32"/>
    </row>
    <row r="21524" spans="16:20" x14ac:dyDescent="0.35">
      <c r="P21524" s="33"/>
      <c r="Q21524" s="32"/>
      <c r="R21524" s="32"/>
      <c r="S21524" s="32"/>
      <c r="T21524" s="32"/>
    </row>
    <row r="21525" spans="16:20" x14ac:dyDescent="0.35">
      <c r="P21525" s="33"/>
      <c r="Q21525" s="32"/>
      <c r="R21525" s="32"/>
      <c r="S21525" s="32"/>
      <c r="T21525" s="32"/>
    </row>
    <row r="21526" spans="16:20" x14ac:dyDescent="0.35">
      <c r="P21526" s="33"/>
      <c r="Q21526" s="32"/>
      <c r="R21526" s="32"/>
      <c r="S21526" s="32"/>
      <c r="T21526" s="32"/>
    </row>
    <row r="21527" spans="16:20" x14ac:dyDescent="0.35">
      <c r="P21527" s="33"/>
      <c r="Q21527" s="32"/>
      <c r="R21527" s="32"/>
      <c r="S21527" s="32"/>
      <c r="T21527" s="32"/>
    </row>
    <row r="21528" spans="16:20" x14ac:dyDescent="0.35">
      <c r="P21528" s="33"/>
      <c r="Q21528" s="32"/>
      <c r="R21528" s="32"/>
      <c r="S21528" s="32"/>
      <c r="T21528" s="32"/>
    </row>
    <row r="21529" spans="16:20" x14ac:dyDescent="0.35">
      <c r="P21529" s="33"/>
      <c r="Q21529" s="32"/>
      <c r="R21529" s="32"/>
      <c r="S21529" s="32"/>
      <c r="T21529" s="32"/>
    </row>
    <row r="21530" spans="16:20" x14ac:dyDescent="0.35">
      <c r="P21530" s="33"/>
      <c r="Q21530" s="32"/>
      <c r="R21530" s="32"/>
      <c r="S21530" s="32"/>
      <c r="T21530" s="32"/>
    </row>
    <row r="21531" spans="16:20" x14ac:dyDescent="0.35">
      <c r="P21531" s="33"/>
      <c r="Q21531" s="32"/>
      <c r="R21531" s="32"/>
      <c r="S21531" s="32"/>
      <c r="T21531" s="32"/>
    </row>
    <row r="21532" spans="16:20" x14ac:dyDescent="0.35">
      <c r="P21532" s="33"/>
      <c r="Q21532" s="32"/>
      <c r="R21532" s="32"/>
      <c r="S21532" s="32"/>
      <c r="T21532" s="32"/>
    </row>
    <row r="21533" spans="16:20" x14ac:dyDescent="0.35">
      <c r="P21533" s="33"/>
      <c r="Q21533" s="32"/>
      <c r="R21533" s="32"/>
      <c r="S21533" s="32"/>
      <c r="T21533" s="32"/>
    </row>
    <row r="21534" spans="16:20" x14ac:dyDescent="0.35">
      <c r="P21534" s="33"/>
      <c r="Q21534" s="32"/>
      <c r="R21534" s="32"/>
      <c r="S21534" s="32"/>
      <c r="T21534" s="32"/>
    </row>
    <row r="21535" spans="16:20" x14ac:dyDescent="0.35">
      <c r="P21535" s="33"/>
      <c r="Q21535" s="32"/>
      <c r="R21535" s="32"/>
      <c r="S21535" s="32"/>
      <c r="T21535" s="32"/>
    </row>
    <row r="21536" spans="16:20" x14ac:dyDescent="0.35">
      <c r="P21536" s="33"/>
      <c r="Q21536" s="32"/>
      <c r="R21536" s="32"/>
      <c r="S21536" s="32"/>
      <c r="T21536" s="32"/>
    </row>
    <row r="21537" spans="16:20" x14ac:dyDescent="0.35">
      <c r="P21537" s="33"/>
      <c r="Q21537" s="32"/>
      <c r="R21537" s="32"/>
      <c r="S21537" s="32"/>
      <c r="T21537" s="32"/>
    </row>
    <row r="21538" spans="16:20" x14ac:dyDescent="0.35">
      <c r="P21538" s="33"/>
      <c r="Q21538" s="32"/>
      <c r="R21538" s="32"/>
      <c r="S21538" s="32"/>
      <c r="T21538" s="32"/>
    </row>
    <row r="21539" spans="16:20" x14ac:dyDescent="0.35">
      <c r="P21539" s="33"/>
      <c r="Q21539" s="32"/>
      <c r="R21539" s="32"/>
      <c r="S21539" s="32"/>
      <c r="T21539" s="32"/>
    </row>
    <row r="21540" spans="16:20" x14ac:dyDescent="0.35">
      <c r="P21540" s="33"/>
      <c r="Q21540" s="32"/>
      <c r="R21540" s="32"/>
      <c r="S21540" s="32"/>
      <c r="T21540" s="32"/>
    </row>
    <row r="21541" spans="16:20" x14ac:dyDescent="0.35">
      <c r="P21541" s="33"/>
      <c r="Q21541" s="32"/>
      <c r="R21541" s="32"/>
      <c r="S21541" s="32"/>
      <c r="T21541" s="32"/>
    </row>
    <row r="21542" spans="16:20" x14ac:dyDescent="0.35">
      <c r="P21542" s="33"/>
      <c r="Q21542" s="32"/>
      <c r="R21542" s="32"/>
      <c r="S21542" s="32"/>
      <c r="T21542" s="32"/>
    </row>
    <row r="21543" spans="16:20" x14ac:dyDescent="0.35">
      <c r="P21543" s="33"/>
      <c r="Q21543" s="32"/>
      <c r="R21543" s="32"/>
      <c r="S21543" s="32"/>
      <c r="T21543" s="32"/>
    </row>
    <row r="21544" spans="16:20" x14ac:dyDescent="0.35">
      <c r="P21544" s="33"/>
      <c r="Q21544" s="32"/>
      <c r="R21544" s="32"/>
      <c r="S21544" s="32"/>
      <c r="T21544" s="32"/>
    </row>
    <row r="21545" spans="16:20" x14ac:dyDescent="0.35">
      <c r="P21545" s="33"/>
      <c r="Q21545" s="32"/>
      <c r="R21545" s="32"/>
      <c r="S21545" s="32"/>
      <c r="T21545" s="32"/>
    </row>
    <row r="21546" spans="16:20" x14ac:dyDescent="0.35">
      <c r="P21546" s="33"/>
      <c r="Q21546" s="32"/>
      <c r="R21546" s="32"/>
      <c r="S21546" s="32"/>
      <c r="T21546" s="32"/>
    </row>
    <row r="21547" spans="16:20" x14ac:dyDescent="0.35">
      <c r="P21547" s="33"/>
      <c r="Q21547" s="32"/>
      <c r="R21547" s="32"/>
      <c r="S21547" s="32"/>
      <c r="T21547" s="32"/>
    </row>
    <row r="21548" spans="16:20" x14ac:dyDescent="0.35">
      <c r="P21548" s="33"/>
      <c r="Q21548" s="32"/>
      <c r="R21548" s="32"/>
      <c r="S21548" s="32"/>
      <c r="T21548" s="32"/>
    </row>
    <row r="21549" spans="16:20" x14ac:dyDescent="0.35">
      <c r="P21549" s="33"/>
      <c r="Q21549" s="32"/>
      <c r="R21549" s="32"/>
      <c r="S21549" s="32"/>
      <c r="T21549" s="32"/>
    </row>
    <row r="21550" spans="16:20" x14ac:dyDescent="0.35">
      <c r="P21550" s="33"/>
      <c r="Q21550" s="32"/>
      <c r="R21550" s="32"/>
      <c r="S21550" s="32"/>
      <c r="T21550" s="32"/>
    </row>
    <row r="21551" spans="16:20" x14ac:dyDescent="0.35">
      <c r="P21551" s="33"/>
      <c r="Q21551" s="32"/>
      <c r="R21551" s="32"/>
      <c r="S21551" s="32"/>
      <c r="T21551" s="32"/>
    </row>
    <row r="21552" spans="16:20" x14ac:dyDescent="0.35">
      <c r="P21552" s="33"/>
      <c r="Q21552" s="32"/>
      <c r="R21552" s="32"/>
      <c r="S21552" s="32"/>
      <c r="T21552" s="32"/>
    </row>
    <row r="21553" spans="16:20" x14ac:dyDescent="0.35">
      <c r="P21553" s="33"/>
      <c r="Q21553" s="32"/>
      <c r="R21553" s="32"/>
      <c r="S21553" s="32"/>
      <c r="T21553" s="32"/>
    </row>
    <row r="21554" spans="16:20" x14ac:dyDescent="0.35">
      <c r="P21554" s="33"/>
      <c r="Q21554" s="32"/>
      <c r="R21554" s="32"/>
      <c r="S21554" s="32"/>
      <c r="T21554" s="32"/>
    </row>
    <row r="21555" spans="16:20" x14ac:dyDescent="0.35">
      <c r="P21555" s="33"/>
      <c r="Q21555" s="32"/>
      <c r="R21555" s="32"/>
      <c r="S21555" s="32"/>
      <c r="T21555" s="32"/>
    </row>
    <row r="21556" spans="16:20" x14ac:dyDescent="0.35">
      <c r="P21556" s="33"/>
      <c r="Q21556" s="32"/>
      <c r="R21556" s="32"/>
      <c r="S21556" s="32"/>
      <c r="T21556" s="32"/>
    </row>
    <row r="21557" spans="16:20" x14ac:dyDescent="0.35">
      <c r="P21557" s="33"/>
      <c r="Q21557" s="32"/>
      <c r="R21557" s="32"/>
      <c r="S21557" s="32"/>
      <c r="T21557" s="32"/>
    </row>
    <row r="21558" spans="16:20" x14ac:dyDescent="0.35">
      <c r="P21558" s="33"/>
      <c r="Q21558" s="32"/>
      <c r="R21558" s="32"/>
      <c r="S21558" s="32"/>
      <c r="T21558" s="32"/>
    </row>
    <row r="21559" spans="16:20" x14ac:dyDescent="0.35">
      <c r="P21559" s="33"/>
      <c r="Q21559" s="32"/>
      <c r="R21559" s="32"/>
      <c r="S21559" s="32"/>
      <c r="T21559" s="32"/>
    </row>
    <row r="21560" spans="16:20" x14ac:dyDescent="0.35">
      <c r="P21560" s="33"/>
      <c r="Q21560" s="32"/>
      <c r="R21560" s="32"/>
      <c r="S21560" s="32"/>
      <c r="T21560" s="32"/>
    </row>
    <row r="21561" spans="16:20" x14ac:dyDescent="0.35">
      <c r="P21561" s="33"/>
      <c r="Q21561" s="32"/>
      <c r="R21561" s="32"/>
      <c r="S21561" s="32"/>
      <c r="T21561" s="32"/>
    </row>
    <row r="21562" spans="16:20" x14ac:dyDescent="0.35">
      <c r="P21562" s="33"/>
      <c r="Q21562" s="32"/>
      <c r="R21562" s="32"/>
      <c r="S21562" s="32"/>
      <c r="T21562" s="32"/>
    </row>
    <row r="21563" spans="16:20" x14ac:dyDescent="0.35">
      <c r="P21563" s="33"/>
      <c r="Q21563" s="32"/>
      <c r="R21563" s="32"/>
      <c r="S21563" s="32"/>
      <c r="T21563" s="32"/>
    </row>
    <row r="21564" spans="16:20" x14ac:dyDescent="0.35">
      <c r="P21564" s="33"/>
      <c r="Q21564" s="32"/>
      <c r="R21564" s="32"/>
      <c r="S21564" s="32"/>
      <c r="T21564" s="32"/>
    </row>
    <row r="21565" spans="16:20" x14ac:dyDescent="0.35">
      <c r="P21565" s="33"/>
      <c r="Q21565" s="32"/>
      <c r="R21565" s="32"/>
      <c r="S21565" s="32"/>
      <c r="T21565" s="32"/>
    </row>
    <row r="21566" spans="16:20" x14ac:dyDescent="0.35">
      <c r="P21566" s="33"/>
      <c r="Q21566" s="32"/>
      <c r="R21566" s="32"/>
      <c r="S21566" s="32"/>
      <c r="T21566" s="32"/>
    </row>
    <row r="21567" spans="16:20" x14ac:dyDescent="0.35">
      <c r="P21567" s="33"/>
      <c r="Q21567" s="32"/>
      <c r="R21567" s="32"/>
      <c r="S21567" s="32"/>
      <c r="T21567" s="32"/>
    </row>
    <row r="21568" spans="16:20" x14ac:dyDescent="0.35">
      <c r="P21568" s="33"/>
      <c r="Q21568" s="32"/>
      <c r="R21568" s="32"/>
      <c r="S21568" s="32"/>
      <c r="T21568" s="32"/>
    </row>
    <row r="21569" spans="16:20" x14ac:dyDescent="0.35">
      <c r="P21569" s="33"/>
      <c r="Q21569" s="32"/>
      <c r="R21569" s="32"/>
      <c r="S21569" s="32"/>
      <c r="T21569" s="32"/>
    </row>
    <row r="21570" spans="16:20" x14ac:dyDescent="0.35">
      <c r="P21570" s="33"/>
      <c r="Q21570" s="32"/>
      <c r="R21570" s="32"/>
      <c r="S21570" s="32"/>
      <c r="T21570" s="32"/>
    </row>
    <row r="21571" spans="16:20" x14ac:dyDescent="0.35">
      <c r="P21571" s="33"/>
      <c r="Q21571" s="32"/>
      <c r="R21571" s="32"/>
      <c r="S21571" s="32"/>
      <c r="T21571" s="32"/>
    </row>
    <row r="21572" spans="16:20" x14ac:dyDescent="0.35">
      <c r="P21572" s="33"/>
      <c r="Q21572" s="32"/>
      <c r="R21572" s="32"/>
      <c r="S21572" s="32"/>
      <c r="T21572" s="32"/>
    </row>
    <row r="21573" spans="16:20" x14ac:dyDescent="0.35">
      <c r="P21573" s="33"/>
      <c r="Q21573" s="32"/>
      <c r="R21573" s="32"/>
      <c r="S21573" s="32"/>
      <c r="T21573" s="32"/>
    </row>
    <row r="21574" spans="16:20" x14ac:dyDescent="0.35">
      <c r="P21574" s="33"/>
      <c r="Q21574" s="32"/>
      <c r="R21574" s="32"/>
      <c r="S21574" s="32"/>
      <c r="T21574" s="32"/>
    </row>
    <row r="21575" spans="16:20" x14ac:dyDescent="0.35">
      <c r="P21575" s="33"/>
      <c r="Q21575" s="32"/>
      <c r="R21575" s="32"/>
      <c r="S21575" s="32"/>
      <c r="T21575" s="32"/>
    </row>
    <row r="21576" spans="16:20" x14ac:dyDescent="0.35">
      <c r="P21576" s="33"/>
      <c r="Q21576" s="32"/>
      <c r="R21576" s="32"/>
      <c r="S21576" s="32"/>
      <c r="T21576" s="32"/>
    </row>
    <row r="21577" spans="16:20" x14ac:dyDescent="0.35">
      <c r="P21577" s="33"/>
      <c r="Q21577" s="32"/>
      <c r="R21577" s="32"/>
      <c r="S21577" s="32"/>
      <c r="T21577" s="32"/>
    </row>
    <row r="21578" spans="16:20" x14ac:dyDescent="0.35">
      <c r="P21578" s="33"/>
      <c r="Q21578" s="32"/>
      <c r="R21578" s="32"/>
      <c r="S21578" s="32"/>
      <c r="T21578" s="32"/>
    </row>
    <row r="21579" spans="16:20" x14ac:dyDescent="0.35">
      <c r="P21579" s="33"/>
      <c r="Q21579" s="32"/>
      <c r="R21579" s="32"/>
      <c r="S21579" s="32"/>
      <c r="T21579" s="32"/>
    </row>
    <row r="21580" spans="16:20" x14ac:dyDescent="0.35">
      <c r="P21580" s="33"/>
      <c r="Q21580" s="32"/>
      <c r="R21580" s="32"/>
      <c r="S21580" s="32"/>
      <c r="T21580" s="32"/>
    </row>
    <row r="21581" spans="16:20" x14ac:dyDescent="0.35">
      <c r="P21581" s="33"/>
      <c r="Q21581" s="32"/>
      <c r="R21581" s="32"/>
      <c r="S21581" s="32"/>
      <c r="T21581" s="32"/>
    </row>
    <row r="21582" spans="16:20" x14ac:dyDescent="0.35">
      <c r="P21582" s="33"/>
      <c r="Q21582" s="32"/>
      <c r="R21582" s="32"/>
      <c r="S21582" s="32"/>
      <c r="T21582" s="32"/>
    </row>
    <row r="21583" spans="16:20" x14ac:dyDescent="0.35">
      <c r="P21583" s="33"/>
      <c r="Q21583" s="32"/>
      <c r="R21583" s="32"/>
      <c r="S21583" s="32"/>
      <c r="T21583" s="32"/>
    </row>
    <row r="21584" spans="16:20" x14ac:dyDescent="0.35">
      <c r="P21584" s="33"/>
      <c r="Q21584" s="32"/>
      <c r="R21584" s="32"/>
      <c r="S21584" s="32"/>
      <c r="T21584" s="32"/>
    </row>
    <row r="21585" spans="16:20" x14ac:dyDescent="0.35">
      <c r="P21585" s="33"/>
      <c r="Q21585" s="32"/>
      <c r="R21585" s="32"/>
      <c r="S21585" s="32"/>
      <c r="T21585" s="32"/>
    </row>
    <row r="21586" spans="16:20" x14ac:dyDescent="0.35">
      <c r="P21586" s="33"/>
      <c r="Q21586" s="32"/>
      <c r="R21586" s="32"/>
      <c r="S21586" s="32"/>
      <c r="T21586" s="32"/>
    </row>
    <row r="21587" spans="16:20" x14ac:dyDescent="0.35">
      <c r="P21587" s="33"/>
      <c r="Q21587" s="32"/>
      <c r="R21587" s="32"/>
      <c r="S21587" s="32"/>
      <c r="T21587" s="32"/>
    </row>
    <row r="21588" spans="16:20" x14ac:dyDescent="0.35">
      <c r="P21588" s="33"/>
      <c r="Q21588" s="32"/>
      <c r="R21588" s="32"/>
      <c r="S21588" s="32"/>
      <c r="T21588" s="32"/>
    </row>
    <row r="21589" spans="16:20" x14ac:dyDescent="0.35">
      <c r="P21589" s="33"/>
      <c r="Q21589" s="32"/>
      <c r="R21589" s="32"/>
      <c r="S21589" s="32"/>
      <c r="T21589" s="32"/>
    </row>
    <row r="21590" spans="16:20" x14ac:dyDescent="0.35">
      <c r="P21590" s="33"/>
      <c r="Q21590" s="32"/>
      <c r="R21590" s="32"/>
      <c r="S21590" s="32"/>
      <c r="T21590" s="32"/>
    </row>
    <row r="21591" spans="16:20" x14ac:dyDescent="0.35">
      <c r="P21591" s="33"/>
      <c r="Q21591" s="32"/>
      <c r="R21591" s="32"/>
      <c r="S21591" s="32"/>
      <c r="T21591" s="32"/>
    </row>
    <row r="21592" spans="16:20" x14ac:dyDescent="0.35">
      <c r="P21592" s="33"/>
      <c r="Q21592" s="32"/>
      <c r="R21592" s="32"/>
      <c r="S21592" s="32"/>
      <c r="T21592" s="32"/>
    </row>
    <row r="21593" spans="16:20" x14ac:dyDescent="0.35">
      <c r="P21593" s="33"/>
      <c r="Q21593" s="32"/>
      <c r="R21593" s="32"/>
      <c r="S21593" s="32"/>
      <c r="T21593" s="32"/>
    </row>
    <row r="21594" spans="16:20" x14ac:dyDescent="0.35">
      <c r="P21594" s="33"/>
      <c r="Q21594" s="32"/>
      <c r="R21594" s="32"/>
      <c r="S21594" s="32"/>
      <c r="T21594" s="32"/>
    </row>
    <row r="21595" spans="16:20" x14ac:dyDescent="0.35">
      <c r="P21595" s="33"/>
      <c r="Q21595" s="32"/>
      <c r="R21595" s="32"/>
      <c r="S21595" s="32"/>
      <c r="T21595" s="32"/>
    </row>
    <row r="21596" spans="16:20" x14ac:dyDescent="0.35">
      <c r="P21596" s="33"/>
      <c r="Q21596" s="32"/>
      <c r="R21596" s="32"/>
      <c r="S21596" s="32"/>
      <c r="T21596" s="32"/>
    </row>
    <row r="21597" spans="16:20" x14ac:dyDescent="0.35">
      <c r="P21597" s="33"/>
      <c r="Q21597" s="32"/>
      <c r="R21597" s="32"/>
      <c r="S21597" s="32"/>
      <c r="T21597" s="32"/>
    </row>
    <row r="21598" spans="16:20" x14ac:dyDescent="0.35">
      <c r="P21598" s="33"/>
      <c r="Q21598" s="32"/>
      <c r="R21598" s="32"/>
      <c r="S21598" s="32"/>
      <c r="T21598" s="32"/>
    </row>
    <row r="21599" spans="16:20" x14ac:dyDescent="0.35">
      <c r="P21599" s="33"/>
      <c r="Q21599" s="32"/>
      <c r="R21599" s="32"/>
      <c r="S21599" s="32"/>
      <c r="T21599" s="32"/>
    </row>
    <row r="21600" spans="16:20" x14ac:dyDescent="0.35">
      <c r="P21600" s="33"/>
      <c r="Q21600" s="32"/>
      <c r="R21600" s="32"/>
      <c r="S21600" s="32"/>
      <c r="T21600" s="32"/>
    </row>
    <row r="21601" spans="16:20" x14ac:dyDescent="0.35">
      <c r="P21601" s="33"/>
      <c r="Q21601" s="32"/>
      <c r="R21601" s="32"/>
      <c r="S21601" s="32"/>
      <c r="T21601" s="32"/>
    </row>
    <row r="21602" spans="16:20" x14ac:dyDescent="0.35">
      <c r="P21602" s="33"/>
      <c r="Q21602" s="32"/>
      <c r="R21602" s="32"/>
      <c r="S21602" s="32"/>
      <c r="T21602" s="32"/>
    </row>
    <row r="21603" spans="16:20" x14ac:dyDescent="0.35">
      <c r="P21603" s="33"/>
      <c r="Q21603" s="32"/>
      <c r="R21603" s="32"/>
      <c r="S21603" s="32"/>
      <c r="T21603" s="32"/>
    </row>
    <row r="21604" spans="16:20" x14ac:dyDescent="0.35">
      <c r="P21604" s="33"/>
      <c r="Q21604" s="32"/>
      <c r="R21604" s="32"/>
      <c r="S21604" s="32"/>
      <c r="T21604" s="32"/>
    </row>
    <row r="21605" spans="16:20" x14ac:dyDescent="0.35">
      <c r="P21605" s="33"/>
      <c r="Q21605" s="32"/>
      <c r="R21605" s="32"/>
      <c r="S21605" s="32"/>
      <c r="T21605" s="32"/>
    </row>
    <row r="21606" spans="16:20" x14ac:dyDescent="0.35">
      <c r="P21606" s="33"/>
      <c r="Q21606" s="32"/>
      <c r="R21606" s="32"/>
      <c r="S21606" s="32"/>
      <c r="T21606" s="32"/>
    </row>
    <row r="21607" spans="16:20" x14ac:dyDescent="0.35">
      <c r="P21607" s="33"/>
      <c r="Q21607" s="32"/>
      <c r="R21607" s="32"/>
      <c r="S21607" s="32"/>
      <c r="T21607" s="32"/>
    </row>
    <row r="21608" spans="16:20" x14ac:dyDescent="0.35">
      <c r="P21608" s="33"/>
      <c r="Q21608" s="32"/>
      <c r="R21608" s="32"/>
      <c r="S21608" s="32"/>
      <c r="T21608" s="32"/>
    </row>
    <row r="21609" spans="16:20" x14ac:dyDescent="0.35">
      <c r="P21609" s="33"/>
      <c r="Q21609" s="32"/>
      <c r="R21609" s="32"/>
      <c r="S21609" s="32"/>
      <c r="T21609" s="32"/>
    </row>
    <row r="21610" spans="16:20" x14ac:dyDescent="0.35">
      <c r="P21610" s="33"/>
      <c r="Q21610" s="32"/>
      <c r="R21610" s="32"/>
      <c r="S21610" s="32"/>
      <c r="T21610" s="32"/>
    </row>
    <row r="21611" spans="16:20" x14ac:dyDescent="0.35">
      <c r="P21611" s="33"/>
      <c r="Q21611" s="32"/>
      <c r="R21611" s="32"/>
      <c r="S21611" s="32"/>
      <c r="T21611" s="32"/>
    </row>
    <row r="21612" spans="16:20" x14ac:dyDescent="0.35">
      <c r="P21612" s="33"/>
      <c r="Q21612" s="32"/>
      <c r="R21612" s="32"/>
      <c r="S21612" s="32"/>
      <c r="T21612" s="32"/>
    </row>
    <row r="21613" spans="16:20" x14ac:dyDescent="0.35">
      <c r="P21613" s="33"/>
      <c r="Q21613" s="32"/>
      <c r="R21613" s="32"/>
      <c r="S21613" s="32"/>
      <c r="T21613" s="32"/>
    </row>
    <row r="21614" spans="16:20" x14ac:dyDescent="0.35">
      <c r="P21614" s="33"/>
      <c r="Q21614" s="32"/>
      <c r="R21614" s="32"/>
      <c r="S21614" s="32"/>
      <c r="T21614" s="32"/>
    </row>
    <row r="21615" spans="16:20" x14ac:dyDescent="0.35">
      <c r="P21615" s="33"/>
      <c r="Q21615" s="32"/>
      <c r="R21615" s="32"/>
      <c r="S21615" s="32"/>
      <c r="T21615" s="32"/>
    </row>
    <row r="21616" spans="16:20" x14ac:dyDescent="0.35">
      <c r="P21616" s="33"/>
      <c r="Q21616" s="32"/>
      <c r="R21616" s="32"/>
      <c r="S21616" s="32"/>
      <c r="T21616" s="32"/>
    </row>
    <row r="21617" spans="16:20" x14ac:dyDescent="0.35">
      <c r="P21617" s="33"/>
      <c r="Q21617" s="32"/>
      <c r="R21617" s="32"/>
      <c r="S21617" s="32"/>
      <c r="T21617" s="32"/>
    </row>
    <row r="21618" spans="16:20" x14ac:dyDescent="0.35">
      <c r="P21618" s="33"/>
      <c r="Q21618" s="32"/>
      <c r="R21618" s="32"/>
      <c r="S21618" s="32"/>
      <c r="T21618" s="32"/>
    </row>
    <row r="21619" spans="16:20" x14ac:dyDescent="0.35">
      <c r="P21619" s="33"/>
      <c r="Q21619" s="32"/>
      <c r="R21619" s="32"/>
      <c r="S21619" s="32"/>
      <c r="T21619" s="32"/>
    </row>
    <row r="21620" spans="16:20" x14ac:dyDescent="0.35">
      <c r="P21620" s="33"/>
      <c r="Q21620" s="32"/>
      <c r="R21620" s="32"/>
      <c r="S21620" s="32"/>
      <c r="T21620" s="32"/>
    </row>
    <row r="21621" spans="16:20" x14ac:dyDescent="0.35">
      <c r="P21621" s="33"/>
      <c r="Q21621" s="32"/>
      <c r="R21621" s="32"/>
      <c r="S21621" s="32"/>
      <c r="T21621" s="32"/>
    </row>
    <row r="21622" spans="16:20" x14ac:dyDescent="0.35">
      <c r="P21622" s="33"/>
      <c r="Q21622" s="32"/>
      <c r="R21622" s="32"/>
      <c r="S21622" s="32"/>
      <c r="T21622" s="32"/>
    </row>
    <row r="21623" spans="16:20" x14ac:dyDescent="0.35">
      <c r="P21623" s="33"/>
      <c r="Q21623" s="32"/>
      <c r="R21623" s="32"/>
      <c r="S21623" s="32"/>
      <c r="T21623" s="32"/>
    </row>
    <row r="21624" spans="16:20" x14ac:dyDescent="0.35">
      <c r="P21624" s="33"/>
      <c r="Q21624" s="32"/>
      <c r="R21624" s="32"/>
      <c r="S21624" s="32"/>
      <c r="T21624" s="32"/>
    </row>
    <row r="21625" spans="16:20" x14ac:dyDescent="0.35">
      <c r="P21625" s="33"/>
      <c r="Q21625" s="32"/>
      <c r="R21625" s="32"/>
      <c r="S21625" s="32"/>
      <c r="T21625" s="32"/>
    </row>
    <row r="21626" spans="16:20" x14ac:dyDescent="0.35">
      <c r="P21626" s="33"/>
      <c r="Q21626" s="32"/>
      <c r="R21626" s="32"/>
      <c r="S21626" s="32"/>
      <c r="T21626" s="32"/>
    </row>
    <row r="21627" spans="16:20" x14ac:dyDescent="0.35">
      <c r="P21627" s="33"/>
      <c r="Q21627" s="32"/>
      <c r="R21627" s="32"/>
      <c r="S21627" s="32"/>
      <c r="T21627" s="32"/>
    </row>
    <row r="21628" spans="16:20" x14ac:dyDescent="0.35">
      <c r="P21628" s="33"/>
      <c r="Q21628" s="32"/>
      <c r="R21628" s="32"/>
      <c r="S21628" s="32"/>
      <c r="T21628" s="32"/>
    </row>
    <row r="21629" spans="16:20" x14ac:dyDescent="0.35">
      <c r="P21629" s="33"/>
      <c r="Q21629" s="32"/>
      <c r="R21629" s="32"/>
      <c r="S21629" s="32"/>
      <c r="T21629" s="32"/>
    </row>
    <row r="21630" spans="16:20" x14ac:dyDescent="0.35">
      <c r="P21630" s="33"/>
      <c r="Q21630" s="32"/>
      <c r="R21630" s="32"/>
      <c r="S21630" s="32"/>
      <c r="T21630" s="32"/>
    </row>
    <row r="21631" spans="16:20" x14ac:dyDescent="0.35">
      <c r="P21631" s="33"/>
      <c r="Q21631" s="32"/>
      <c r="R21631" s="32"/>
      <c r="S21631" s="32"/>
      <c r="T21631" s="32"/>
    </row>
    <row r="21632" spans="16:20" x14ac:dyDescent="0.35">
      <c r="P21632" s="33"/>
      <c r="Q21632" s="32"/>
      <c r="R21632" s="32"/>
      <c r="S21632" s="32"/>
      <c r="T21632" s="32"/>
    </row>
    <row r="21633" spans="16:20" x14ac:dyDescent="0.35">
      <c r="P21633" s="33"/>
      <c r="Q21633" s="32"/>
      <c r="R21633" s="32"/>
      <c r="S21633" s="32"/>
      <c r="T21633" s="32"/>
    </row>
    <row r="21634" spans="16:20" x14ac:dyDescent="0.35">
      <c r="P21634" s="33"/>
      <c r="Q21634" s="32"/>
      <c r="R21634" s="32"/>
      <c r="S21634" s="32"/>
      <c r="T21634" s="32"/>
    </row>
    <row r="21635" spans="16:20" x14ac:dyDescent="0.35">
      <c r="P21635" s="33"/>
      <c r="Q21635" s="32"/>
      <c r="R21635" s="32"/>
      <c r="S21635" s="32"/>
      <c r="T21635" s="32"/>
    </row>
    <row r="21636" spans="16:20" x14ac:dyDescent="0.35">
      <c r="P21636" s="33"/>
      <c r="Q21636" s="32"/>
      <c r="R21636" s="32"/>
      <c r="S21636" s="32"/>
      <c r="T21636" s="32"/>
    </row>
    <row r="21637" spans="16:20" x14ac:dyDescent="0.35">
      <c r="P21637" s="33"/>
      <c r="Q21637" s="32"/>
      <c r="R21637" s="32"/>
      <c r="S21637" s="32"/>
      <c r="T21637" s="32"/>
    </row>
    <row r="21638" spans="16:20" x14ac:dyDescent="0.35">
      <c r="P21638" s="33"/>
      <c r="Q21638" s="32"/>
      <c r="R21638" s="32"/>
      <c r="S21638" s="32"/>
      <c r="T21638" s="32"/>
    </row>
    <row r="21639" spans="16:20" x14ac:dyDescent="0.35">
      <c r="P21639" s="33"/>
      <c r="Q21639" s="32"/>
      <c r="R21639" s="32"/>
      <c r="S21639" s="32"/>
      <c r="T21639" s="32"/>
    </row>
    <row r="21640" spans="16:20" x14ac:dyDescent="0.35">
      <c r="P21640" s="33"/>
      <c r="Q21640" s="32"/>
      <c r="R21640" s="32"/>
      <c r="S21640" s="32"/>
      <c r="T21640" s="32"/>
    </row>
    <row r="21641" spans="16:20" x14ac:dyDescent="0.35">
      <c r="P21641" s="33"/>
      <c r="Q21641" s="32"/>
      <c r="R21641" s="32"/>
      <c r="S21641" s="32"/>
      <c r="T21641" s="32"/>
    </row>
    <row r="21642" spans="16:20" x14ac:dyDescent="0.35">
      <c r="P21642" s="33"/>
      <c r="Q21642" s="32"/>
      <c r="R21642" s="32"/>
      <c r="S21642" s="32"/>
      <c r="T21642" s="32"/>
    </row>
    <row r="21643" spans="16:20" x14ac:dyDescent="0.35">
      <c r="P21643" s="33"/>
      <c r="Q21643" s="32"/>
      <c r="R21643" s="32"/>
      <c r="S21643" s="32"/>
      <c r="T21643" s="32"/>
    </row>
    <row r="21644" spans="16:20" x14ac:dyDescent="0.35">
      <c r="P21644" s="33"/>
      <c r="Q21644" s="32"/>
      <c r="R21644" s="32"/>
      <c r="S21644" s="32"/>
      <c r="T21644" s="32"/>
    </row>
    <row r="21645" spans="16:20" x14ac:dyDescent="0.35">
      <c r="P21645" s="33"/>
      <c r="Q21645" s="32"/>
      <c r="R21645" s="32"/>
      <c r="S21645" s="32"/>
      <c r="T21645" s="32"/>
    </row>
    <row r="21646" spans="16:20" x14ac:dyDescent="0.35">
      <c r="P21646" s="33"/>
      <c r="Q21646" s="32"/>
      <c r="R21646" s="32"/>
      <c r="S21646" s="32"/>
      <c r="T21646" s="32"/>
    </row>
    <row r="21647" spans="16:20" x14ac:dyDescent="0.35">
      <c r="P21647" s="33"/>
      <c r="Q21647" s="32"/>
      <c r="R21647" s="32"/>
      <c r="S21647" s="32"/>
      <c r="T21647" s="32"/>
    </row>
    <row r="21648" spans="16:20" x14ac:dyDescent="0.35">
      <c r="P21648" s="33"/>
      <c r="Q21648" s="32"/>
      <c r="R21648" s="32"/>
      <c r="S21648" s="32"/>
      <c r="T21648" s="32"/>
    </row>
    <row r="21649" spans="16:20" x14ac:dyDescent="0.35">
      <c r="P21649" s="33"/>
      <c r="Q21649" s="32"/>
      <c r="R21649" s="32"/>
      <c r="S21649" s="32"/>
      <c r="T21649" s="32"/>
    </row>
    <row r="21650" spans="16:20" x14ac:dyDescent="0.35">
      <c r="P21650" s="33"/>
      <c r="Q21650" s="32"/>
      <c r="R21650" s="32"/>
      <c r="S21650" s="32"/>
      <c r="T21650" s="32"/>
    </row>
    <row r="21651" spans="16:20" x14ac:dyDescent="0.35">
      <c r="P21651" s="33"/>
      <c r="Q21651" s="32"/>
      <c r="R21651" s="32"/>
      <c r="S21651" s="32"/>
      <c r="T21651" s="32"/>
    </row>
    <row r="21652" spans="16:20" x14ac:dyDescent="0.35">
      <c r="P21652" s="33"/>
      <c r="Q21652" s="32"/>
      <c r="R21652" s="32"/>
      <c r="S21652" s="32"/>
      <c r="T21652" s="32"/>
    </row>
    <row r="21653" spans="16:20" x14ac:dyDescent="0.35">
      <c r="P21653" s="33"/>
      <c r="Q21653" s="32"/>
      <c r="R21653" s="32"/>
      <c r="S21653" s="32"/>
      <c r="T21653" s="32"/>
    </row>
    <row r="21654" spans="16:20" x14ac:dyDescent="0.35">
      <c r="P21654" s="33"/>
      <c r="Q21654" s="32"/>
      <c r="R21654" s="32"/>
      <c r="S21654" s="32"/>
      <c r="T21654" s="32"/>
    </row>
    <row r="21655" spans="16:20" x14ac:dyDescent="0.35">
      <c r="P21655" s="33"/>
      <c r="Q21655" s="32"/>
      <c r="R21655" s="32"/>
      <c r="S21655" s="32"/>
      <c r="T21655" s="32"/>
    </row>
    <row r="21656" spans="16:20" x14ac:dyDescent="0.35">
      <c r="P21656" s="33"/>
      <c r="Q21656" s="32"/>
      <c r="R21656" s="32"/>
      <c r="S21656" s="32"/>
      <c r="T21656" s="32"/>
    </row>
    <row r="21657" spans="16:20" x14ac:dyDescent="0.35">
      <c r="P21657" s="33"/>
      <c r="Q21657" s="32"/>
      <c r="R21657" s="32"/>
      <c r="S21657" s="32"/>
      <c r="T21657" s="32"/>
    </row>
    <row r="21658" spans="16:20" x14ac:dyDescent="0.35">
      <c r="P21658" s="33"/>
      <c r="Q21658" s="32"/>
      <c r="R21658" s="32"/>
      <c r="S21658" s="32"/>
      <c r="T21658" s="32"/>
    </row>
    <row r="21659" spans="16:20" x14ac:dyDescent="0.35">
      <c r="P21659" s="33"/>
      <c r="Q21659" s="32"/>
      <c r="R21659" s="32"/>
      <c r="S21659" s="32"/>
      <c r="T21659" s="32"/>
    </row>
    <row r="21660" spans="16:20" x14ac:dyDescent="0.35">
      <c r="P21660" s="33"/>
      <c r="Q21660" s="32"/>
      <c r="R21660" s="32"/>
      <c r="S21660" s="32"/>
      <c r="T21660" s="32"/>
    </row>
    <row r="21661" spans="16:20" x14ac:dyDescent="0.35">
      <c r="P21661" s="33"/>
      <c r="Q21661" s="32"/>
      <c r="R21661" s="32"/>
      <c r="S21661" s="32"/>
      <c r="T21661" s="32"/>
    </row>
    <row r="21662" spans="16:20" x14ac:dyDescent="0.35">
      <c r="P21662" s="33"/>
      <c r="Q21662" s="32"/>
      <c r="R21662" s="32"/>
      <c r="S21662" s="32"/>
      <c r="T21662" s="32"/>
    </row>
    <row r="21663" spans="16:20" x14ac:dyDescent="0.35">
      <c r="P21663" s="33"/>
      <c r="Q21663" s="32"/>
      <c r="R21663" s="32"/>
      <c r="S21663" s="32"/>
      <c r="T21663" s="32"/>
    </row>
    <row r="21664" spans="16:20" x14ac:dyDescent="0.35">
      <c r="P21664" s="33"/>
      <c r="Q21664" s="32"/>
      <c r="R21664" s="32"/>
      <c r="S21664" s="32"/>
      <c r="T21664" s="32"/>
    </row>
    <row r="21665" spans="16:20" x14ac:dyDescent="0.35">
      <c r="P21665" s="33"/>
      <c r="Q21665" s="32"/>
      <c r="R21665" s="32"/>
      <c r="S21665" s="32"/>
      <c r="T21665" s="32"/>
    </row>
    <row r="21666" spans="16:20" x14ac:dyDescent="0.35">
      <c r="P21666" s="33"/>
      <c r="Q21666" s="32"/>
      <c r="R21666" s="32"/>
      <c r="S21666" s="32"/>
      <c r="T21666" s="32"/>
    </row>
    <row r="21667" spans="16:20" x14ac:dyDescent="0.35">
      <c r="P21667" s="33"/>
      <c r="Q21667" s="32"/>
      <c r="R21667" s="32"/>
      <c r="S21667" s="32"/>
      <c r="T21667" s="32"/>
    </row>
    <row r="21668" spans="16:20" x14ac:dyDescent="0.35">
      <c r="P21668" s="33"/>
      <c r="Q21668" s="32"/>
      <c r="R21668" s="32"/>
      <c r="S21668" s="32"/>
      <c r="T21668" s="32"/>
    </row>
    <row r="21669" spans="16:20" x14ac:dyDescent="0.35">
      <c r="P21669" s="33"/>
      <c r="Q21669" s="32"/>
      <c r="R21669" s="32"/>
      <c r="S21669" s="32"/>
      <c r="T21669" s="32"/>
    </row>
    <row r="21670" spans="16:20" x14ac:dyDescent="0.35">
      <c r="P21670" s="33"/>
      <c r="Q21670" s="32"/>
      <c r="R21670" s="32"/>
      <c r="S21670" s="32"/>
      <c r="T21670" s="32"/>
    </row>
    <row r="21671" spans="16:20" x14ac:dyDescent="0.35">
      <c r="P21671" s="33"/>
      <c r="Q21671" s="32"/>
      <c r="R21671" s="32"/>
      <c r="S21671" s="32"/>
      <c r="T21671" s="32"/>
    </row>
    <row r="21672" spans="16:20" x14ac:dyDescent="0.35">
      <c r="P21672" s="33"/>
      <c r="Q21672" s="32"/>
      <c r="R21672" s="32"/>
      <c r="S21672" s="32"/>
      <c r="T21672" s="32"/>
    </row>
    <row r="21673" spans="16:20" x14ac:dyDescent="0.35">
      <c r="P21673" s="33"/>
      <c r="Q21673" s="32"/>
      <c r="R21673" s="32"/>
      <c r="S21673" s="32"/>
      <c r="T21673" s="32"/>
    </row>
    <row r="21674" spans="16:20" x14ac:dyDescent="0.35">
      <c r="P21674" s="33"/>
      <c r="Q21674" s="32"/>
      <c r="R21674" s="32"/>
      <c r="S21674" s="32"/>
      <c r="T21674" s="32"/>
    </row>
    <row r="21675" spans="16:20" x14ac:dyDescent="0.35">
      <c r="P21675" s="33"/>
      <c r="Q21675" s="32"/>
      <c r="R21675" s="32"/>
      <c r="S21675" s="32"/>
      <c r="T21675" s="32"/>
    </row>
    <row r="21676" spans="16:20" x14ac:dyDescent="0.35">
      <c r="P21676" s="33"/>
      <c r="Q21676" s="32"/>
      <c r="R21676" s="32"/>
      <c r="S21676" s="32"/>
      <c r="T21676" s="32"/>
    </row>
    <row r="21677" spans="16:20" x14ac:dyDescent="0.35">
      <c r="P21677" s="33"/>
      <c r="Q21677" s="32"/>
      <c r="R21677" s="32"/>
      <c r="S21677" s="32"/>
      <c r="T21677" s="32"/>
    </row>
    <row r="21678" spans="16:20" x14ac:dyDescent="0.35">
      <c r="P21678" s="33"/>
      <c r="Q21678" s="32"/>
      <c r="R21678" s="32"/>
      <c r="S21678" s="32"/>
      <c r="T21678" s="32"/>
    </row>
    <row r="21679" spans="16:20" x14ac:dyDescent="0.35">
      <c r="P21679" s="33"/>
      <c r="Q21679" s="32"/>
      <c r="R21679" s="32"/>
      <c r="S21679" s="32"/>
      <c r="T21679" s="32"/>
    </row>
    <row r="21680" spans="16:20" x14ac:dyDescent="0.35">
      <c r="P21680" s="33"/>
      <c r="Q21680" s="32"/>
      <c r="R21680" s="32"/>
      <c r="S21680" s="32"/>
      <c r="T21680" s="32"/>
    </row>
    <row r="21681" spans="16:20" x14ac:dyDescent="0.35">
      <c r="P21681" s="33"/>
      <c r="Q21681" s="32"/>
      <c r="R21681" s="32"/>
      <c r="S21681" s="32"/>
      <c r="T21681" s="32"/>
    </row>
    <row r="21682" spans="16:20" x14ac:dyDescent="0.35">
      <c r="P21682" s="33"/>
      <c r="Q21682" s="32"/>
      <c r="R21682" s="32"/>
      <c r="S21682" s="32"/>
      <c r="T21682" s="32"/>
    </row>
    <row r="21683" spans="16:20" x14ac:dyDescent="0.35">
      <c r="P21683" s="33"/>
      <c r="Q21683" s="32"/>
      <c r="R21683" s="32"/>
      <c r="S21683" s="32"/>
      <c r="T21683" s="32"/>
    </row>
    <row r="21684" spans="16:20" x14ac:dyDescent="0.35">
      <c r="P21684" s="33"/>
      <c r="Q21684" s="32"/>
      <c r="R21684" s="32"/>
      <c r="S21684" s="32"/>
      <c r="T21684" s="32"/>
    </row>
    <row r="21685" spans="16:20" x14ac:dyDescent="0.35">
      <c r="P21685" s="33"/>
      <c r="Q21685" s="32"/>
      <c r="R21685" s="32"/>
      <c r="S21685" s="32"/>
      <c r="T21685" s="32"/>
    </row>
    <row r="21686" spans="16:20" x14ac:dyDescent="0.35">
      <c r="P21686" s="33"/>
      <c r="Q21686" s="32"/>
      <c r="R21686" s="32"/>
      <c r="S21686" s="32"/>
      <c r="T21686" s="32"/>
    </row>
    <row r="21687" spans="16:20" x14ac:dyDescent="0.35">
      <c r="P21687" s="33"/>
      <c r="Q21687" s="32"/>
      <c r="R21687" s="32"/>
      <c r="S21687" s="32"/>
      <c r="T21687" s="32"/>
    </row>
    <row r="21688" spans="16:20" x14ac:dyDescent="0.35">
      <c r="P21688" s="33"/>
      <c r="Q21688" s="32"/>
      <c r="R21688" s="32"/>
      <c r="S21688" s="32"/>
      <c r="T21688" s="32"/>
    </row>
    <row r="21689" spans="16:20" x14ac:dyDescent="0.35">
      <c r="P21689" s="33"/>
      <c r="Q21689" s="32"/>
      <c r="R21689" s="32"/>
      <c r="S21689" s="32"/>
      <c r="T21689" s="32"/>
    </row>
    <row r="21690" spans="16:20" x14ac:dyDescent="0.35">
      <c r="P21690" s="33"/>
      <c r="Q21690" s="32"/>
      <c r="R21690" s="32"/>
      <c r="S21690" s="32"/>
      <c r="T21690" s="32"/>
    </row>
    <row r="21691" spans="16:20" x14ac:dyDescent="0.35">
      <c r="P21691" s="33"/>
      <c r="Q21691" s="32"/>
      <c r="R21691" s="32"/>
      <c r="S21691" s="32"/>
      <c r="T21691" s="32"/>
    </row>
    <row r="21692" spans="16:20" x14ac:dyDescent="0.35">
      <c r="P21692" s="33"/>
      <c r="Q21692" s="32"/>
      <c r="R21692" s="32"/>
      <c r="S21692" s="32"/>
      <c r="T21692" s="32"/>
    </row>
    <row r="21693" spans="16:20" x14ac:dyDescent="0.35">
      <c r="P21693" s="33"/>
      <c r="Q21693" s="32"/>
      <c r="R21693" s="32"/>
      <c r="S21693" s="32"/>
      <c r="T21693" s="32"/>
    </row>
    <row r="21694" spans="16:20" x14ac:dyDescent="0.35">
      <c r="P21694" s="33"/>
      <c r="Q21694" s="32"/>
      <c r="R21694" s="32"/>
      <c r="S21694" s="32"/>
      <c r="T21694" s="32"/>
    </row>
    <row r="21695" spans="16:20" x14ac:dyDescent="0.35">
      <c r="P21695" s="33"/>
      <c r="Q21695" s="32"/>
      <c r="R21695" s="32"/>
      <c r="S21695" s="32"/>
      <c r="T21695" s="32"/>
    </row>
    <row r="21696" spans="16:20" x14ac:dyDescent="0.35">
      <c r="P21696" s="33"/>
      <c r="Q21696" s="32"/>
      <c r="R21696" s="32"/>
      <c r="S21696" s="32"/>
      <c r="T21696" s="32"/>
    </row>
    <row r="21697" spans="16:20" x14ac:dyDescent="0.35">
      <c r="P21697" s="33"/>
      <c r="Q21697" s="32"/>
      <c r="R21697" s="32"/>
      <c r="S21697" s="32"/>
      <c r="T21697" s="32"/>
    </row>
    <row r="21698" spans="16:20" x14ac:dyDescent="0.35">
      <c r="P21698" s="33"/>
      <c r="Q21698" s="32"/>
      <c r="R21698" s="32"/>
      <c r="S21698" s="32"/>
      <c r="T21698" s="32"/>
    </row>
    <row r="21699" spans="16:20" x14ac:dyDescent="0.35">
      <c r="P21699" s="33"/>
      <c r="Q21699" s="32"/>
      <c r="R21699" s="32"/>
      <c r="S21699" s="32"/>
      <c r="T21699" s="32"/>
    </row>
    <row r="21700" spans="16:20" x14ac:dyDescent="0.35">
      <c r="P21700" s="33"/>
      <c r="Q21700" s="32"/>
      <c r="R21700" s="32"/>
      <c r="S21700" s="32"/>
      <c r="T21700" s="32"/>
    </row>
    <row r="21701" spans="16:20" x14ac:dyDescent="0.35">
      <c r="P21701" s="33"/>
      <c r="Q21701" s="32"/>
      <c r="R21701" s="32"/>
      <c r="S21701" s="32"/>
      <c r="T21701" s="32"/>
    </row>
    <row r="21702" spans="16:20" x14ac:dyDescent="0.35">
      <c r="P21702" s="33"/>
      <c r="Q21702" s="32"/>
      <c r="R21702" s="32"/>
      <c r="S21702" s="32"/>
      <c r="T21702" s="32"/>
    </row>
    <row r="21703" spans="16:20" x14ac:dyDescent="0.35">
      <c r="P21703" s="33"/>
      <c r="Q21703" s="32"/>
      <c r="R21703" s="32"/>
      <c r="S21703" s="32"/>
      <c r="T21703" s="32"/>
    </row>
    <row r="21704" spans="16:20" x14ac:dyDescent="0.35">
      <c r="P21704" s="33"/>
      <c r="Q21704" s="32"/>
      <c r="R21704" s="32"/>
      <c r="S21704" s="32"/>
      <c r="T21704" s="32"/>
    </row>
    <row r="21705" spans="16:20" x14ac:dyDescent="0.35">
      <c r="P21705" s="33"/>
      <c r="Q21705" s="32"/>
      <c r="R21705" s="32"/>
      <c r="S21705" s="32"/>
      <c r="T21705" s="32"/>
    </row>
    <row r="21706" spans="16:20" x14ac:dyDescent="0.35">
      <c r="P21706" s="33"/>
      <c r="Q21706" s="32"/>
      <c r="R21706" s="32"/>
      <c r="S21706" s="32"/>
      <c r="T21706" s="32"/>
    </row>
    <row r="21707" spans="16:20" x14ac:dyDescent="0.35">
      <c r="P21707" s="33"/>
      <c r="Q21707" s="32"/>
      <c r="R21707" s="32"/>
      <c r="S21707" s="32"/>
      <c r="T21707" s="32"/>
    </row>
    <row r="21708" spans="16:20" x14ac:dyDescent="0.35">
      <c r="P21708" s="33"/>
      <c r="Q21708" s="32"/>
      <c r="R21708" s="32"/>
      <c r="S21708" s="32"/>
      <c r="T21708" s="32"/>
    </row>
    <row r="21709" spans="16:20" x14ac:dyDescent="0.35">
      <c r="P21709" s="33"/>
      <c r="Q21709" s="32"/>
      <c r="R21709" s="32"/>
      <c r="S21709" s="32"/>
      <c r="T21709" s="32"/>
    </row>
    <row r="21710" spans="16:20" x14ac:dyDescent="0.35">
      <c r="P21710" s="33"/>
      <c r="Q21710" s="32"/>
      <c r="R21710" s="32"/>
      <c r="S21710" s="32"/>
      <c r="T21710" s="32"/>
    </row>
    <row r="21711" spans="16:20" x14ac:dyDescent="0.35">
      <c r="P21711" s="33"/>
      <c r="Q21711" s="32"/>
      <c r="R21711" s="32"/>
      <c r="S21711" s="32"/>
      <c r="T21711" s="32"/>
    </row>
    <row r="21712" spans="16:20" x14ac:dyDescent="0.35">
      <c r="P21712" s="33"/>
      <c r="Q21712" s="32"/>
      <c r="R21712" s="32"/>
      <c r="S21712" s="32"/>
      <c r="T21712" s="32"/>
    </row>
    <row r="21713" spans="16:20" x14ac:dyDescent="0.35">
      <c r="P21713" s="33"/>
      <c r="Q21713" s="32"/>
      <c r="R21713" s="32"/>
      <c r="S21713" s="32"/>
      <c r="T21713" s="32"/>
    </row>
    <row r="21714" spans="16:20" x14ac:dyDescent="0.35">
      <c r="P21714" s="33"/>
      <c r="Q21714" s="32"/>
      <c r="R21714" s="32"/>
      <c r="S21714" s="32"/>
      <c r="T21714" s="32"/>
    </row>
    <row r="21715" spans="16:20" x14ac:dyDescent="0.35">
      <c r="P21715" s="33"/>
      <c r="Q21715" s="32"/>
      <c r="R21715" s="32"/>
      <c r="S21715" s="32"/>
      <c r="T21715" s="32"/>
    </row>
    <row r="21716" spans="16:20" x14ac:dyDescent="0.35">
      <c r="P21716" s="33"/>
      <c r="Q21716" s="32"/>
      <c r="R21716" s="32"/>
      <c r="S21716" s="32"/>
      <c r="T21716" s="32"/>
    </row>
    <row r="21717" spans="16:20" x14ac:dyDescent="0.35">
      <c r="P21717" s="33"/>
      <c r="Q21717" s="32"/>
      <c r="R21717" s="32"/>
      <c r="S21717" s="32"/>
      <c r="T21717" s="32"/>
    </row>
    <row r="21718" spans="16:20" x14ac:dyDescent="0.35">
      <c r="P21718" s="33"/>
      <c r="Q21718" s="32"/>
      <c r="R21718" s="32"/>
      <c r="S21718" s="32"/>
      <c r="T21718" s="32"/>
    </row>
    <row r="21719" spans="16:20" x14ac:dyDescent="0.35">
      <c r="P21719" s="33"/>
      <c r="Q21719" s="32"/>
      <c r="R21719" s="32"/>
      <c r="S21719" s="32"/>
      <c r="T21719" s="32"/>
    </row>
    <row r="21720" spans="16:20" x14ac:dyDescent="0.35">
      <c r="P21720" s="33"/>
      <c r="Q21720" s="32"/>
      <c r="R21720" s="32"/>
      <c r="S21720" s="32"/>
      <c r="T21720" s="32"/>
    </row>
    <row r="21721" spans="16:20" x14ac:dyDescent="0.35">
      <c r="P21721" s="33"/>
      <c r="Q21721" s="32"/>
      <c r="R21721" s="32"/>
      <c r="S21721" s="32"/>
      <c r="T21721" s="32"/>
    </row>
    <row r="21722" spans="16:20" x14ac:dyDescent="0.35">
      <c r="P21722" s="33"/>
      <c r="Q21722" s="32"/>
      <c r="R21722" s="32"/>
      <c r="S21722" s="32"/>
      <c r="T21722" s="32"/>
    </row>
    <row r="21723" spans="16:20" x14ac:dyDescent="0.35">
      <c r="P21723" s="33"/>
      <c r="Q21723" s="32"/>
      <c r="R21723" s="32"/>
      <c r="S21723" s="32"/>
      <c r="T21723" s="32"/>
    </row>
    <row r="21724" spans="16:20" x14ac:dyDescent="0.35">
      <c r="P21724" s="33"/>
      <c r="Q21724" s="32"/>
      <c r="R21724" s="32"/>
      <c r="S21724" s="32"/>
      <c r="T21724" s="32"/>
    </row>
    <row r="21725" spans="16:20" x14ac:dyDescent="0.35">
      <c r="P21725" s="33"/>
      <c r="Q21725" s="32"/>
      <c r="R21725" s="32"/>
      <c r="S21725" s="32"/>
      <c r="T21725" s="32"/>
    </row>
    <row r="21726" spans="16:20" x14ac:dyDescent="0.35">
      <c r="P21726" s="33"/>
      <c r="Q21726" s="32"/>
      <c r="R21726" s="32"/>
      <c r="S21726" s="32"/>
      <c r="T21726" s="32"/>
    </row>
    <row r="21727" spans="16:20" x14ac:dyDescent="0.35">
      <c r="P21727" s="33"/>
      <c r="Q21727" s="32"/>
      <c r="R21727" s="32"/>
      <c r="S21727" s="32"/>
      <c r="T21727" s="32"/>
    </row>
    <row r="21728" spans="16:20" x14ac:dyDescent="0.35">
      <c r="P21728" s="33"/>
      <c r="Q21728" s="32"/>
      <c r="R21728" s="32"/>
      <c r="S21728" s="32"/>
      <c r="T21728" s="32"/>
    </row>
    <row r="21729" spans="16:20" x14ac:dyDescent="0.35">
      <c r="P21729" s="33"/>
      <c r="Q21729" s="32"/>
      <c r="R21729" s="32"/>
      <c r="S21729" s="32"/>
      <c r="T21729" s="32"/>
    </row>
    <row r="21730" spans="16:20" x14ac:dyDescent="0.35">
      <c r="P21730" s="33"/>
      <c r="Q21730" s="32"/>
      <c r="R21730" s="32"/>
      <c r="S21730" s="32"/>
      <c r="T21730" s="32"/>
    </row>
    <row r="21731" spans="16:20" x14ac:dyDescent="0.35">
      <c r="P21731" s="33"/>
      <c r="Q21731" s="32"/>
      <c r="R21731" s="32"/>
      <c r="S21731" s="32"/>
      <c r="T21731" s="32"/>
    </row>
    <row r="21732" spans="16:20" x14ac:dyDescent="0.35">
      <c r="P21732" s="33"/>
      <c r="Q21732" s="32"/>
      <c r="R21732" s="32"/>
      <c r="S21732" s="32"/>
      <c r="T21732" s="32"/>
    </row>
    <row r="21733" spans="16:20" x14ac:dyDescent="0.35">
      <c r="P21733" s="33"/>
      <c r="Q21733" s="32"/>
      <c r="R21733" s="32"/>
      <c r="S21733" s="32"/>
      <c r="T21733" s="32"/>
    </row>
    <row r="21734" spans="16:20" x14ac:dyDescent="0.35">
      <c r="P21734" s="33"/>
      <c r="Q21734" s="32"/>
      <c r="R21734" s="32"/>
      <c r="S21734" s="32"/>
      <c r="T21734" s="32"/>
    </row>
    <row r="21735" spans="16:20" x14ac:dyDescent="0.35">
      <c r="P21735" s="33"/>
      <c r="Q21735" s="32"/>
      <c r="R21735" s="32"/>
      <c r="S21735" s="32"/>
      <c r="T21735" s="32"/>
    </row>
    <row r="21736" spans="16:20" x14ac:dyDescent="0.35">
      <c r="P21736" s="33"/>
      <c r="Q21736" s="32"/>
      <c r="R21736" s="32"/>
      <c r="S21736" s="32"/>
      <c r="T21736" s="32"/>
    </row>
    <row r="21737" spans="16:20" x14ac:dyDescent="0.35">
      <c r="P21737" s="33"/>
      <c r="Q21737" s="32"/>
      <c r="R21737" s="32"/>
      <c r="S21737" s="32"/>
      <c r="T21737" s="32"/>
    </row>
    <row r="21738" spans="16:20" x14ac:dyDescent="0.35">
      <c r="P21738" s="33"/>
      <c r="Q21738" s="32"/>
      <c r="R21738" s="32"/>
      <c r="S21738" s="32"/>
      <c r="T21738" s="32"/>
    </row>
    <row r="21739" spans="16:20" x14ac:dyDescent="0.35">
      <c r="P21739" s="33"/>
      <c r="Q21739" s="32"/>
      <c r="R21739" s="32"/>
      <c r="S21739" s="32"/>
      <c r="T21739" s="32"/>
    </row>
    <row r="21740" spans="16:20" x14ac:dyDescent="0.35">
      <c r="P21740" s="33"/>
      <c r="Q21740" s="32"/>
      <c r="R21740" s="32"/>
      <c r="S21740" s="32"/>
      <c r="T21740" s="32"/>
    </row>
    <row r="21741" spans="16:20" x14ac:dyDescent="0.35">
      <c r="P21741" s="33"/>
      <c r="Q21741" s="32"/>
      <c r="R21741" s="32"/>
      <c r="S21741" s="32"/>
      <c r="T21741" s="32"/>
    </row>
    <row r="21742" spans="16:20" x14ac:dyDescent="0.35">
      <c r="P21742" s="33"/>
      <c r="Q21742" s="32"/>
      <c r="R21742" s="32"/>
      <c r="S21742" s="32"/>
      <c r="T21742" s="32"/>
    </row>
    <row r="21743" spans="16:20" x14ac:dyDescent="0.35">
      <c r="P21743" s="33"/>
      <c r="Q21743" s="32"/>
      <c r="R21743" s="32"/>
      <c r="S21743" s="32"/>
      <c r="T21743" s="32"/>
    </row>
    <row r="21744" spans="16:20" x14ac:dyDescent="0.35">
      <c r="P21744" s="33"/>
      <c r="Q21744" s="32"/>
      <c r="R21744" s="32"/>
      <c r="S21744" s="32"/>
      <c r="T21744" s="32"/>
    </row>
    <row r="21745" spans="16:20" x14ac:dyDescent="0.35">
      <c r="P21745" s="33"/>
      <c r="Q21745" s="32"/>
      <c r="R21745" s="32"/>
      <c r="S21745" s="32"/>
      <c r="T21745" s="32"/>
    </row>
    <row r="21746" spans="16:20" x14ac:dyDescent="0.35">
      <c r="P21746" s="33"/>
      <c r="Q21746" s="32"/>
      <c r="R21746" s="32"/>
      <c r="S21746" s="32"/>
      <c r="T21746" s="32"/>
    </row>
    <row r="21747" spans="16:20" x14ac:dyDescent="0.35">
      <c r="P21747" s="33"/>
      <c r="Q21747" s="32"/>
      <c r="R21747" s="32"/>
      <c r="S21747" s="32"/>
      <c r="T21747" s="32"/>
    </row>
    <row r="21748" spans="16:20" x14ac:dyDescent="0.35">
      <c r="P21748" s="33"/>
      <c r="Q21748" s="32"/>
      <c r="R21748" s="32"/>
      <c r="S21748" s="32"/>
      <c r="T21748" s="32"/>
    </row>
    <row r="21749" spans="16:20" x14ac:dyDescent="0.35">
      <c r="P21749" s="33"/>
      <c r="Q21749" s="32"/>
      <c r="R21749" s="32"/>
      <c r="S21749" s="32"/>
      <c r="T21749" s="32"/>
    </row>
    <row r="21750" spans="16:20" x14ac:dyDescent="0.35">
      <c r="P21750" s="33"/>
      <c r="Q21750" s="32"/>
      <c r="R21750" s="32"/>
      <c r="S21750" s="32"/>
      <c r="T21750" s="32"/>
    </row>
    <row r="21751" spans="16:20" x14ac:dyDescent="0.35">
      <c r="P21751" s="33"/>
      <c r="Q21751" s="32"/>
      <c r="R21751" s="32"/>
      <c r="S21751" s="32"/>
      <c r="T21751" s="32"/>
    </row>
    <row r="21752" spans="16:20" x14ac:dyDescent="0.35">
      <c r="P21752" s="33"/>
      <c r="Q21752" s="32"/>
      <c r="R21752" s="32"/>
      <c r="S21752" s="32"/>
      <c r="T21752" s="32"/>
    </row>
    <row r="21753" spans="16:20" x14ac:dyDescent="0.35">
      <c r="P21753" s="33"/>
      <c r="Q21753" s="32"/>
      <c r="R21753" s="32"/>
      <c r="S21753" s="32"/>
      <c r="T21753" s="32"/>
    </row>
    <row r="21754" spans="16:20" x14ac:dyDescent="0.35">
      <c r="P21754" s="33"/>
      <c r="Q21754" s="32"/>
      <c r="R21754" s="32"/>
      <c r="S21754" s="32"/>
      <c r="T21754" s="32"/>
    </row>
    <row r="21755" spans="16:20" x14ac:dyDescent="0.35">
      <c r="P21755" s="33"/>
      <c r="Q21755" s="32"/>
      <c r="R21755" s="32"/>
      <c r="S21755" s="32"/>
      <c r="T21755" s="32"/>
    </row>
    <row r="21756" spans="16:20" x14ac:dyDescent="0.35">
      <c r="P21756" s="33"/>
      <c r="Q21756" s="32"/>
      <c r="R21756" s="32"/>
      <c r="S21756" s="32"/>
      <c r="T21756" s="32"/>
    </row>
    <row r="21757" spans="16:20" x14ac:dyDescent="0.35">
      <c r="P21757" s="33"/>
      <c r="Q21757" s="32"/>
      <c r="R21757" s="32"/>
      <c r="S21757" s="32"/>
      <c r="T21757" s="32"/>
    </row>
    <row r="21758" spans="16:20" x14ac:dyDescent="0.35">
      <c r="P21758" s="33"/>
      <c r="Q21758" s="32"/>
      <c r="R21758" s="32"/>
      <c r="S21758" s="32"/>
      <c r="T21758" s="32"/>
    </row>
    <row r="21759" spans="16:20" x14ac:dyDescent="0.35">
      <c r="P21759" s="33"/>
      <c r="Q21759" s="32"/>
      <c r="R21759" s="32"/>
      <c r="S21759" s="32"/>
      <c r="T21759" s="32"/>
    </row>
    <row r="21760" spans="16:20" x14ac:dyDescent="0.35">
      <c r="P21760" s="33"/>
      <c r="Q21760" s="32"/>
      <c r="R21760" s="32"/>
      <c r="S21760" s="32"/>
      <c r="T21760" s="32"/>
    </row>
    <row r="21761" spans="16:20" x14ac:dyDescent="0.35">
      <c r="P21761" s="33"/>
      <c r="Q21761" s="32"/>
      <c r="R21761" s="32"/>
      <c r="S21761" s="32"/>
      <c r="T21761" s="32"/>
    </row>
    <row r="21762" spans="16:20" x14ac:dyDescent="0.35">
      <c r="P21762" s="33"/>
      <c r="Q21762" s="32"/>
      <c r="R21762" s="32"/>
      <c r="S21762" s="32"/>
      <c r="T21762" s="32"/>
    </row>
    <row r="21763" spans="16:20" x14ac:dyDescent="0.35">
      <c r="P21763" s="33"/>
      <c r="Q21763" s="32"/>
      <c r="R21763" s="32"/>
      <c r="S21763" s="32"/>
      <c r="T21763" s="32"/>
    </row>
    <row r="21764" spans="16:20" x14ac:dyDescent="0.35">
      <c r="P21764" s="33"/>
      <c r="Q21764" s="32"/>
      <c r="R21764" s="32"/>
      <c r="S21764" s="32"/>
      <c r="T21764" s="32"/>
    </row>
    <row r="21765" spans="16:20" x14ac:dyDescent="0.35">
      <c r="P21765" s="33"/>
      <c r="Q21765" s="32"/>
      <c r="R21765" s="32"/>
      <c r="S21765" s="32"/>
      <c r="T21765" s="32"/>
    </row>
    <row r="21766" spans="16:20" x14ac:dyDescent="0.35">
      <c r="P21766" s="33"/>
      <c r="Q21766" s="32"/>
      <c r="R21766" s="32"/>
      <c r="S21766" s="32"/>
      <c r="T21766" s="32"/>
    </row>
    <row r="21767" spans="16:20" x14ac:dyDescent="0.35">
      <c r="P21767" s="33"/>
      <c r="Q21767" s="32"/>
      <c r="R21767" s="32"/>
      <c r="S21767" s="32"/>
      <c r="T21767" s="32"/>
    </row>
    <row r="21768" spans="16:20" x14ac:dyDescent="0.35">
      <c r="P21768" s="33"/>
      <c r="Q21768" s="32"/>
      <c r="R21768" s="32"/>
      <c r="S21768" s="32"/>
      <c r="T21768" s="32"/>
    </row>
    <row r="21769" spans="16:20" x14ac:dyDescent="0.35">
      <c r="P21769" s="33"/>
      <c r="Q21769" s="32"/>
      <c r="R21769" s="32"/>
      <c r="S21769" s="32"/>
      <c r="T21769" s="32"/>
    </row>
    <row r="21770" spans="16:20" x14ac:dyDescent="0.35">
      <c r="P21770" s="33"/>
      <c r="Q21770" s="32"/>
      <c r="R21770" s="32"/>
      <c r="S21770" s="32"/>
      <c r="T21770" s="32"/>
    </row>
    <row r="21771" spans="16:20" x14ac:dyDescent="0.35">
      <c r="P21771" s="33"/>
      <c r="Q21771" s="32"/>
      <c r="R21771" s="32"/>
      <c r="S21771" s="32"/>
      <c r="T21771" s="32"/>
    </row>
    <row r="21772" spans="16:20" x14ac:dyDescent="0.35">
      <c r="P21772" s="33"/>
      <c r="Q21772" s="32"/>
      <c r="R21772" s="32"/>
      <c r="S21772" s="32"/>
      <c r="T21772" s="32"/>
    </row>
    <row r="21773" spans="16:20" x14ac:dyDescent="0.35">
      <c r="P21773" s="33"/>
      <c r="Q21773" s="32"/>
      <c r="R21773" s="32"/>
      <c r="S21773" s="32"/>
      <c r="T21773" s="32"/>
    </row>
    <row r="21774" spans="16:20" x14ac:dyDescent="0.35">
      <c r="P21774" s="33"/>
      <c r="Q21774" s="32"/>
      <c r="R21774" s="32"/>
      <c r="S21774" s="32"/>
      <c r="T21774" s="32"/>
    </row>
    <row r="21775" spans="16:20" x14ac:dyDescent="0.35">
      <c r="P21775" s="33"/>
      <c r="Q21775" s="32"/>
      <c r="R21775" s="32"/>
      <c r="S21775" s="32"/>
      <c r="T21775" s="32"/>
    </row>
    <row r="21776" spans="16:20" x14ac:dyDescent="0.35">
      <c r="P21776" s="33"/>
      <c r="Q21776" s="32"/>
      <c r="R21776" s="32"/>
      <c r="S21776" s="32"/>
      <c r="T21776" s="32"/>
    </row>
    <row r="21777" spans="16:20" x14ac:dyDescent="0.35">
      <c r="P21777" s="33"/>
      <c r="Q21777" s="32"/>
      <c r="R21777" s="32"/>
      <c r="S21777" s="32"/>
      <c r="T21777" s="32"/>
    </row>
    <row r="21778" spans="16:20" x14ac:dyDescent="0.35">
      <c r="P21778" s="33"/>
      <c r="Q21778" s="32"/>
      <c r="R21778" s="32"/>
      <c r="S21778" s="32"/>
      <c r="T21778" s="32"/>
    </row>
    <row r="21779" spans="16:20" x14ac:dyDescent="0.35">
      <c r="P21779" s="33"/>
      <c r="Q21779" s="32"/>
      <c r="R21779" s="32"/>
      <c r="S21779" s="32"/>
      <c r="T21779" s="32"/>
    </row>
    <row r="21780" spans="16:20" x14ac:dyDescent="0.35">
      <c r="P21780" s="33"/>
      <c r="Q21780" s="32"/>
      <c r="R21780" s="32"/>
      <c r="S21780" s="32"/>
      <c r="T21780" s="32"/>
    </row>
    <row r="21781" spans="16:20" x14ac:dyDescent="0.35">
      <c r="P21781" s="33"/>
      <c r="Q21781" s="32"/>
      <c r="R21781" s="32"/>
      <c r="S21781" s="32"/>
      <c r="T21781" s="32"/>
    </row>
    <row r="21782" spans="16:20" x14ac:dyDescent="0.35">
      <c r="P21782" s="33"/>
      <c r="Q21782" s="32"/>
      <c r="R21782" s="32"/>
      <c r="S21782" s="32"/>
      <c r="T21782" s="32"/>
    </row>
    <row r="21783" spans="16:20" x14ac:dyDescent="0.35">
      <c r="P21783" s="33"/>
      <c r="Q21783" s="32"/>
      <c r="R21783" s="32"/>
      <c r="S21783" s="32"/>
      <c r="T21783" s="32"/>
    </row>
    <row r="21784" spans="16:20" x14ac:dyDescent="0.35">
      <c r="P21784" s="33"/>
      <c r="Q21784" s="32"/>
      <c r="R21784" s="32"/>
      <c r="S21784" s="32"/>
      <c r="T21784" s="32"/>
    </row>
    <row r="21785" spans="16:20" x14ac:dyDescent="0.35">
      <c r="P21785" s="33"/>
      <c r="Q21785" s="32"/>
      <c r="R21785" s="32"/>
      <c r="S21785" s="32"/>
      <c r="T21785" s="32"/>
    </row>
    <row r="21786" spans="16:20" x14ac:dyDescent="0.35">
      <c r="P21786" s="33"/>
      <c r="Q21786" s="32"/>
      <c r="R21786" s="32"/>
      <c r="S21786" s="32"/>
      <c r="T21786" s="32"/>
    </row>
    <row r="21787" spans="16:20" x14ac:dyDescent="0.35">
      <c r="P21787" s="33"/>
      <c r="Q21787" s="32"/>
      <c r="R21787" s="32"/>
      <c r="S21787" s="32"/>
      <c r="T21787" s="32"/>
    </row>
    <row r="21788" spans="16:20" x14ac:dyDescent="0.35">
      <c r="P21788" s="33"/>
      <c r="Q21788" s="32"/>
      <c r="R21788" s="32"/>
      <c r="S21788" s="32"/>
      <c r="T21788" s="32"/>
    </row>
    <row r="21789" spans="16:20" x14ac:dyDescent="0.35">
      <c r="P21789" s="33"/>
      <c r="Q21789" s="32"/>
      <c r="R21789" s="32"/>
      <c r="S21789" s="32"/>
      <c r="T21789" s="32"/>
    </row>
    <row r="21790" spans="16:20" x14ac:dyDescent="0.35">
      <c r="P21790" s="33"/>
      <c r="Q21790" s="32"/>
      <c r="R21790" s="32"/>
      <c r="S21790" s="32"/>
      <c r="T21790" s="32"/>
    </row>
    <row r="21791" spans="16:20" x14ac:dyDescent="0.35">
      <c r="P21791" s="33"/>
      <c r="Q21791" s="32"/>
      <c r="R21791" s="32"/>
      <c r="S21791" s="32"/>
      <c r="T21791" s="32"/>
    </row>
    <row r="21792" spans="16:20" x14ac:dyDescent="0.35">
      <c r="P21792" s="33"/>
      <c r="Q21792" s="32"/>
      <c r="R21792" s="32"/>
      <c r="S21792" s="32"/>
      <c r="T21792" s="32"/>
    </row>
    <row r="21793" spans="16:20" x14ac:dyDescent="0.35">
      <c r="P21793" s="33"/>
      <c r="Q21793" s="32"/>
      <c r="R21793" s="32"/>
      <c r="S21793" s="32"/>
      <c r="T21793" s="32"/>
    </row>
    <row r="21794" spans="16:20" x14ac:dyDescent="0.35">
      <c r="P21794" s="33"/>
      <c r="Q21794" s="32"/>
      <c r="R21794" s="32"/>
      <c r="S21794" s="32"/>
      <c r="T21794" s="32"/>
    </row>
    <row r="21795" spans="16:20" x14ac:dyDescent="0.35">
      <c r="P21795" s="33"/>
      <c r="Q21795" s="32"/>
      <c r="R21795" s="32"/>
      <c r="S21795" s="32"/>
      <c r="T21795" s="32"/>
    </row>
    <row r="21796" spans="16:20" x14ac:dyDescent="0.35">
      <c r="P21796" s="33"/>
      <c r="Q21796" s="32"/>
      <c r="R21796" s="32"/>
      <c r="S21796" s="32"/>
      <c r="T21796" s="32"/>
    </row>
    <row r="21797" spans="16:20" x14ac:dyDescent="0.35">
      <c r="P21797" s="33"/>
      <c r="Q21797" s="32"/>
      <c r="R21797" s="32"/>
      <c r="S21797" s="32"/>
      <c r="T21797" s="32"/>
    </row>
    <row r="21798" spans="16:20" x14ac:dyDescent="0.35">
      <c r="P21798" s="33"/>
      <c r="Q21798" s="32"/>
      <c r="R21798" s="32"/>
      <c r="S21798" s="32"/>
      <c r="T21798" s="32"/>
    </row>
    <row r="21799" spans="16:20" x14ac:dyDescent="0.35">
      <c r="P21799" s="33"/>
      <c r="Q21799" s="32"/>
      <c r="R21799" s="32"/>
      <c r="S21799" s="32"/>
      <c r="T21799" s="32"/>
    </row>
    <row r="21800" spans="16:20" x14ac:dyDescent="0.35">
      <c r="P21800" s="33"/>
      <c r="Q21800" s="32"/>
      <c r="R21800" s="32"/>
      <c r="S21800" s="32"/>
      <c r="T21800" s="32"/>
    </row>
    <row r="21801" spans="16:20" x14ac:dyDescent="0.35">
      <c r="P21801" s="33"/>
      <c r="Q21801" s="32"/>
      <c r="R21801" s="32"/>
      <c r="S21801" s="32"/>
      <c r="T21801" s="32"/>
    </row>
    <row r="21802" spans="16:20" x14ac:dyDescent="0.35">
      <c r="P21802" s="33"/>
      <c r="Q21802" s="32"/>
      <c r="R21802" s="32"/>
      <c r="S21802" s="32"/>
      <c r="T21802" s="32"/>
    </row>
    <row r="21803" spans="16:20" x14ac:dyDescent="0.35">
      <c r="P21803" s="33"/>
      <c r="Q21803" s="32"/>
      <c r="R21803" s="32"/>
      <c r="S21803" s="32"/>
      <c r="T21803" s="32"/>
    </row>
    <row r="21804" spans="16:20" x14ac:dyDescent="0.35">
      <c r="P21804" s="33"/>
      <c r="Q21804" s="32"/>
      <c r="R21804" s="32"/>
      <c r="S21804" s="32"/>
      <c r="T21804" s="32"/>
    </row>
    <row r="21805" spans="16:20" x14ac:dyDescent="0.35">
      <c r="P21805" s="33"/>
      <c r="Q21805" s="32"/>
      <c r="R21805" s="32"/>
      <c r="S21805" s="32"/>
      <c r="T21805" s="32"/>
    </row>
    <row r="21806" spans="16:20" x14ac:dyDescent="0.35">
      <c r="P21806" s="33"/>
      <c r="Q21806" s="32"/>
      <c r="R21806" s="32"/>
      <c r="S21806" s="32"/>
      <c r="T21806" s="32"/>
    </row>
    <row r="21807" spans="16:20" x14ac:dyDescent="0.35">
      <c r="P21807" s="33"/>
      <c r="Q21807" s="32"/>
      <c r="R21807" s="32"/>
      <c r="S21807" s="32"/>
      <c r="T21807" s="32"/>
    </row>
    <row r="21808" spans="16:20" x14ac:dyDescent="0.35">
      <c r="P21808" s="33"/>
      <c r="Q21808" s="32"/>
      <c r="R21808" s="32"/>
      <c r="S21808" s="32"/>
      <c r="T21808" s="32"/>
    </row>
    <row r="21809" spans="16:20" x14ac:dyDescent="0.35">
      <c r="P21809" s="33"/>
      <c r="Q21809" s="32"/>
      <c r="R21809" s="32"/>
      <c r="S21809" s="32"/>
      <c r="T21809" s="32"/>
    </row>
    <row r="21810" spans="16:20" x14ac:dyDescent="0.35">
      <c r="P21810" s="33"/>
      <c r="Q21810" s="32"/>
      <c r="R21810" s="32"/>
      <c r="S21810" s="32"/>
      <c r="T21810" s="32"/>
    </row>
    <row r="21811" spans="16:20" x14ac:dyDescent="0.35">
      <c r="P21811" s="33"/>
      <c r="Q21811" s="32"/>
      <c r="R21811" s="32"/>
      <c r="S21811" s="32"/>
      <c r="T21811" s="32"/>
    </row>
    <row r="21812" spans="16:20" x14ac:dyDescent="0.35">
      <c r="P21812" s="33"/>
      <c r="Q21812" s="32"/>
      <c r="R21812" s="32"/>
      <c r="S21812" s="32"/>
      <c r="T21812" s="32"/>
    </row>
    <row r="21813" spans="16:20" x14ac:dyDescent="0.35">
      <c r="P21813" s="33"/>
      <c r="Q21813" s="32"/>
      <c r="R21813" s="32"/>
      <c r="S21813" s="32"/>
      <c r="T21813" s="32"/>
    </row>
    <row r="21814" spans="16:20" x14ac:dyDescent="0.35">
      <c r="P21814" s="33"/>
      <c r="Q21814" s="32"/>
      <c r="R21814" s="32"/>
      <c r="S21814" s="32"/>
      <c r="T21814" s="32"/>
    </row>
    <row r="21815" spans="16:20" x14ac:dyDescent="0.35">
      <c r="P21815" s="33"/>
      <c r="Q21815" s="32"/>
      <c r="R21815" s="32"/>
      <c r="S21815" s="32"/>
      <c r="T21815" s="32"/>
    </row>
    <row r="21816" spans="16:20" x14ac:dyDescent="0.35">
      <c r="P21816" s="33"/>
      <c r="Q21816" s="32"/>
      <c r="R21816" s="32"/>
      <c r="S21816" s="32"/>
      <c r="T21816" s="32"/>
    </row>
    <row r="21817" spans="16:20" x14ac:dyDescent="0.35">
      <c r="P21817" s="33"/>
      <c r="Q21817" s="32"/>
      <c r="R21817" s="32"/>
      <c r="S21817" s="32"/>
      <c r="T21817" s="32"/>
    </row>
    <row r="21818" spans="16:20" x14ac:dyDescent="0.35">
      <c r="P21818" s="33"/>
      <c r="Q21818" s="32"/>
      <c r="R21818" s="32"/>
      <c r="S21818" s="32"/>
      <c r="T21818" s="32"/>
    </row>
    <row r="21819" spans="16:20" x14ac:dyDescent="0.35">
      <c r="P21819" s="33"/>
      <c r="Q21819" s="32"/>
      <c r="R21819" s="32"/>
      <c r="S21819" s="32"/>
      <c r="T21819" s="32"/>
    </row>
    <row r="21820" spans="16:20" x14ac:dyDescent="0.35">
      <c r="P21820" s="33"/>
      <c r="Q21820" s="32"/>
      <c r="R21820" s="32"/>
      <c r="S21820" s="32"/>
      <c r="T21820" s="32"/>
    </row>
    <row r="21821" spans="16:20" x14ac:dyDescent="0.35">
      <c r="P21821" s="33"/>
      <c r="Q21821" s="32"/>
      <c r="R21821" s="32"/>
      <c r="S21821" s="32"/>
      <c r="T21821" s="32"/>
    </row>
    <row r="21822" spans="16:20" x14ac:dyDescent="0.35">
      <c r="P21822" s="33"/>
      <c r="Q21822" s="32"/>
      <c r="R21822" s="32"/>
      <c r="S21822" s="32"/>
      <c r="T21822" s="32"/>
    </row>
    <row r="21823" spans="16:20" x14ac:dyDescent="0.35">
      <c r="P21823" s="33"/>
      <c r="Q21823" s="32"/>
      <c r="R21823" s="32"/>
      <c r="S21823" s="32"/>
      <c r="T21823" s="32"/>
    </row>
    <row r="21824" spans="16:20" x14ac:dyDescent="0.35">
      <c r="P21824" s="33"/>
      <c r="Q21824" s="32"/>
      <c r="R21824" s="32"/>
      <c r="S21824" s="32"/>
      <c r="T21824" s="32"/>
    </row>
    <row r="21825" spans="16:20" x14ac:dyDescent="0.35">
      <c r="P21825" s="33"/>
      <c r="Q21825" s="32"/>
      <c r="R21825" s="32"/>
      <c r="S21825" s="32"/>
      <c r="T21825" s="32"/>
    </row>
    <row r="21826" spans="16:20" x14ac:dyDescent="0.35">
      <c r="P21826" s="33"/>
      <c r="Q21826" s="32"/>
      <c r="R21826" s="32"/>
      <c r="S21826" s="32"/>
      <c r="T21826" s="32"/>
    </row>
    <row r="21827" spans="16:20" x14ac:dyDescent="0.35">
      <c r="P21827" s="33"/>
      <c r="Q21827" s="32"/>
      <c r="R21827" s="32"/>
      <c r="S21827" s="32"/>
      <c r="T21827" s="32"/>
    </row>
    <row r="21828" spans="16:20" x14ac:dyDescent="0.35">
      <c r="P21828" s="33"/>
      <c r="Q21828" s="32"/>
      <c r="R21828" s="32"/>
      <c r="S21828" s="32"/>
      <c r="T21828" s="32"/>
    </row>
    <row r="21829" spans="16:20" x14ac:dyDescent="0.35">
      <c r="P21829" s="33"/>
      <c r="Q21829" s="32"/>
      <c r="R21829" s="32"/>
      <c r="S21829" s="32"/>
      <c r="T21829" s="32"/>
    </row>
    <row r="21830" spans="16:20" x14ac:dyDescent="0.35">
      <c r="P21830" s="33"/>
      <c r="Q21830" s="32"/>
      <c r="R21830" s="32"/>
      <c r="S21830" s="32"/>
      <c r="T21830" s="32"/>
    </row>
    <row r="21831" spans="16:20" x14ac:dyDescent="0.35">
      <c r="P21831" s="33"/>
      <c r="Q21831" s="32"/>
      <c r="R21831" s="32"/>
      <c r="S21831" s="32"/>
      <c r="T21831" s="32"/>
    </row>
    <row r="21832" spans="16:20" x14ac:dyDescent="0.35">
      <c r="P21832" s="33"/>
      <c r="Q21832" s="32"/>
      <c r="R21832" s="32"/>
      <c r="S21832" s="32"/>
      <c r="T21832" s="32"/>
    </row>
    <row r="21833" spans="16:20" x14ac:dyDescent="0.35">
      <c r="P21833" s="33"/>
      <c r="Q21833" s="32"/>
      <c r="R21833" s="32"/>
      <c r="S21833" s="32"/>
      <c r="T21833" s="32"/>
    </row>
    <row r="21834" spans="16:20" x14ac:dyDescent="0.35">
      <c r="P21834" s="33"/>
      <c r="Q21834" s="32"/>
      <c r="R21834" s="32"/>
      <c r="S21834" s="32"/>
      <c r="T21834" s="32"/>
    </row>
    <row r="21835" spans="16:20" x14ac:dyDescent="0.35">
      <c r="P21835" s="33"/>
      <c r="Q21835" s="32"/>
      <c r="R21835" s="32"/>
      <c r="S21835" s="32"/>
      <c r="T21835" s="32"/>
    </row>
    <row r="21836" spans="16:20" x14ac:dyDescent="0.35">
      <c r="P21836" s="33"/>
      <c r="Q21836" s="32"/>
      <c r="R21836" s="32"/>
      <c r="S21836" s="32"/>
      <c r="T21836" s="32"/>
    </row>
    <row r="21837" spans="16:20" x14ac:dyDescent="0.35">
      <c r="P21837" s="33"/>
      <c r="Q21837" s="32"/>
      <c r="R21837" s="32"/>
      <c r="S21837" s="32"/>
      <c r="T21837" s="32"/>
    </row>
    <row r="21838" spans="16:20" x14ac:dyDescent="0.35">
      <c r="P21838" s="33"/>
      <c r="Q21838" s="32"/>
      <c r="R21838" s="32"/>
      <c r="S21838" s="32"/>
      <c r="T21838" s="32"/>
    </row>
    <row r="21839" spans="16:20" x14ac:dyDescent="0.35">
      <c r="P21839" s="33"/>
      <c r="Q21839" s="32"/>
      <c r="R21839" s="32"/>
      <c r="S21839" s="32"/>
      <c r="T21839" s="32"/>
    </row>
    <row r="21840" spans="16:20" x14ac:dyDescent="0.35">
      <c r="P21840" s="33"/>
      <c r="Q21840" s="32"/>
      <c r="R21840" s="32"/>
      <c r="S21840" s="32"/>
      <c r="T21840" s="32"/>
    </row>
    <row r="21841" spans="16:20" x14ac:dyDescent="0.35">
      <c r="P21841" s="33"/>
      <c r="Q21841" s="32"/>
      <c r="R21841" s="32"/>
      <c r="S21841" s="32"/>
      <c r="T21841" s="32"/>
    </row>
    <row r="21842" spans="16:20" x14ac:dyDescent="0.35">
      <c r="P21842" s="33"/>
      <c r="Q21842" s="32"/>
      <c r="R21842" s="32"/>
      <c r="S21842" s="32"/>
      <c r="T21842" s="32"/>
    </row>
    <row r="21843" spans="16:20" x14ac:dyDescent="0.35">
      <c r="P21843" s="33"/>
      <c r="Q21843" s="32"/>
      <c r="R21843" s="32"/>
      <c r="S21843" s="32"/>
      <c r="T21843" s="32"/>
    </row>
    <row r="21844" spans="16:20" x14ac:dyDescent="0.35">
      <c r="P21844" s="33"/>
      <c r="Q21844" s="32"/>
      <c r="R21844" s="32"/>
      <c r="S21844" s="32"/>
      <c r="T21844" s="32"/>
    </row>
    <row r="21845" spans="16:20" x14ac:dyDescent="0.35">
      <c r="P21845" s="33"/>
      <c r="Q21845" s="32"/>
      <c r="R21845" s="32"/>
      <c r="S21845" s="32"/>
      <c r="T21845" s="32"/>
    </row>
    <row r="21846" spans="16:20" x14ac:dyDescent="0.35">
      <c r="P21846" s="33"/>
      <c r="Q21846" s="32"/>
      <c r="R21846" s="32"/>
      <c r="S21846" s="32"/>
      <c r="T21846" s="32"/>
    </row>
    <row r="21847" spans="16:20" x14ac:dyDescent="0.35">
      <c r="P21847" s="33"/>
      <c r="Q21847" s="32"/>
      <c r="R21847" s="32"/>
      <c r="S21847" s="32"/>
      <c r="T21847" s="32"/>
    </row>
    <row r="21848" spans="16:20" x14ac:dyDescent="0.35">
      <c r="P21848" s="33"/>
      <c r="Q21848" s="32"/>
      <c r="R21848" s="32"/>
      <c r="S21848" s="32"/>
      <c r="T21848" s="32"/>
    </row>
    <row r="21849" spans="16:20" x14ac:dyDescent="0.35">
      <c r="P21849" s="33"/>
      <c r="Q21849" s="32"/>
      <c r="R21849" s="32"/>
      <c r="S21849" s="32"/>
      <c r="T21849" s="32"/>
    </row>
    <row r="21850" spans="16:20" x14ac:dyDescent="0.35">
      <c r="P21850" s="33"/>
      <c r="Q21850" s="32"/>
      <c r="R21850" s="32"/>
      <c r="S21850" s="32"/>
      <c r="T21850" s="32"/>
    </row>
    <row r="21851" spans="16:20" x14ac:dyDescent="0.35">
      <c r="P21851" s="33"/>
      <c r="Q21851" s="32"/>
      <c r="R21851" s="32"/>
      <c r="S21851" s="32"/>
      <c r="T21851" s="32"/>
    </row>
    <row r="21852" spans="16:20" x14ac:dyDescent="0.35">
      <c r="P21852" s="33"/>
      <c r="Q21852" s="32"/>
      <c r="R21852" s="32"/>
      <c r="S21852" s="32"/>
      <c r="T21852" s="32"/>
    </row>
    <row r="21853" spans="16:20" x14ac:dyDescent="0.35">
      <c r="P21853" s="33"/>
      <c r="Q21853" s="32"/>
      <c r="R21853" s="32"/>
      <c r="S21853" s="32"/>
      <c r="T21853" s="32"/>
    </row>
    <row r="21854" spans="16:20" x14ac:dyDescent="0.35">
      <c r="P21854" s="33"/>
      <c r="Q21854" s="32"/>
      <c r="R21854" s="32"/>
      <c r="S21854" s="32"/>
      <c r="T21854" s="32"/>
    </row>
    <row r="21855" spans="16:20" x14ac:dyDescent="0.35">
      <c r="P21855" s="33"/>
      <c r="Q21855" s="32"/>
      <c r="R21855" s="32"/>
      <c r="S21855" s="32"/>
      <c r="T21855" s="32"/>
    </row>
    <row r="21856" spans="16:20" x14ac:dyDescent="0.35">
      <c r="P21856" s="33"/>
      <c r="Q21856" s="32"/>
      <c r="R21856" s="32"/>
      <c r="S21856" s="32"/>
      <c r="T21856" s="32"/>
    </row>
    <row r="21857" spans="16:20" x14ac:dyDescent="0.35">
      <c r="P21857" s="33"/>
      <c r="Q21857" s="32"/>
      <c r="R21857" s="32"/>
      <c r="S21857" s="32"/>
      <c r="T21857" s="32"/>
    </row>
    <row r="21858" spans="16:20" x14ac:dyDescent="0.35">
      <c r="P21858" s="33"/>
      <c r="Q21858" s="32"/>
      <c r="R21858" s="32"/>
      <c r="S21858" s="32"/>
      <c r="T21858" s="32"/>
    </row>
    <row r="21859" spans="16:20" x14ac:dyDescent="0.35">
      <c r="P21859" s="33"/>
      <c r="Q21859" s="32"/>
      <c r="R21859" s="32"/>
      <c r="S21859" s="32"/>
      <c r="T21859" s="32"/>
    </row>
    <row r="21860" spans="16:20" x14ac:dyDescent="0.35">
      <c r="P21860" s="33"/>
      <c r="Q21860" s="32"/>
      <c r="R21860" s="32"/>
      <c r="S21860" s="32"/>
      <c r="T21860" s="32"/>
    </row>
    <row r="21861" spans="16:20" x14ac:dyDescent="0.35">
      <c r="P21861" s="33"/>
      <c r="Q21861" s="32"/>
      <c r="R21861" s="32"/>
      <c r="S21861" s="32"/>
      <c r="T21861" s="32"/>
    </row>
    <row r="21862" spans="16:20" x14ac:dyDescent="0.35">
      <c r="P21862" s="33"/>
      <c r="Q21862" s="32"/>
      <c r="R21862" s="32"/>
      <c r="S21862" s="32"/>
      <c r="T21862" s="32"/>
    </row>
    <row r="21863" spans="16:20" x14ac:dyDescent="0.35">
      <c r="P21863" s="33"/>
      <c r="Q21863" s="32"/>
      <c r="R21863" s="32"/>
      <c r="S21863" s="32"/>
      <c r="T21863" s="32"/>
    </row>
    <row r="21864" spans="16:20" x14ac:dyDescent="0.35">
      <c r="P21864" s="33"/>
      <c r="Q21864" s="32"/>
      <c r="R21864" s="32"/>
      <c r="S21864" s="32"/>
      <c r="T21864" s="32"/>
    </row>
    <row r="21865" spans="16:20" x14ac:dyDescent="0.35">
      <c r="P21865" s="33"/>
      <c r="Q21865" s="32"/>
      <c r="R21865" s="32"/>
      <c r="S21865" s="32"/>
      <c r="T21865" s="32"/>
    </row>
    <row r="21866" spans="16:20" x14ac:dyDescent="0.35">
      <c r="P21866" s="33"/>
      <c r="Q21866" s="32"/>
      <c r="R21866" s="32"/>
      <c r="S21866" s="32"/>
      <c r="T21866" s="32"/>
    </row>
    <row r="21867" spans="16:20" x14ac:dyDescent="0.35">
      <c r="P21867" s="33"/>
      <c r="Q21867" s="32"/>
      <c r="R21867" s="32"/>
      <c r="S21867" s="32"/>
      <c r="T21867" s="32"/>
    </row>
    <row r="21868" spans="16:20" x14ac:dyDescent="0.35">
      <c r="P21868" s="33"/>
      <c r="Q21868" s="32"/>
      <c r="R21868" s="32"/>
      <c r="S21868" s="32"/>
      <c r="T21868" s="32"/>
    </row>
    <row r="21869" spans="16:20" x14ac:dyDescent="0.35">
      <c r="P21869" s="33"/>
      <c r="Q21869" s="32"/>
      <c r="R21869" s="32"/>
      <c r="S21869" s="32"/>
      <c r="T21869" s="32"/>
    </row>
    <row r="21870" spans="16:20" x14ac:dyDescent="0.35">
      <c r="P21870" s="33"/>
      <c r="Q21870" s="32"/>
      <c r="R21870" s="32"/>
      <c r="S21870" s="32"/>
      <c r="T21870" s="32"/>
    </row>
    <row r="21871" spans="16:20" x14ac:dyDescent="0.35">
      <c r="P21871" s="33"/>
      <c r="Q21871" s="32"/>
      <c r="R21871" s="32"/>
      <c r="S21871" s="32"/>
      <c r="T21871" s="32"/>
    </row>
    <row r="21872" spans="16:20" x14ac:dyDescent="0.35">
      <c r="P21872" s="33"/>
      <c r="Q21872" s="32"/>
      <c r="R21872" s="32"/>
      <c r="S21872" s="32"/>
      <c r="T21872" s="32"/>
    </row>
    <row r="21873" spans="16:20" x14ac:dyDescent="0.35">
      <c r="P21873" s="33"/>
      <c r="Q21873" s="32"/>
      <c r="R21873" s="32"/>
      <c r="S21873" s="32"/>
      <c r="T21873" s="32"/>
    </row>
    <row r="21874" spans="16:20" x14ac:dyDescent="0.35">
      <c r="P21874" s="33"/>
      <c r="Q21874" s="32"/>
      <c r="R21874" s="32"/>
      <c r="S21874" s="32"/>
      <c r="T21874" s="32"/>
    </row>
    <row r="21875" spans="16:20" x14ac:dyDescent="0.35">
      <c r="P21875" s="33"/>
      <c r="Q21875" s="32"/>
      <c r="R21875" s="32"/>
      <c r="S21875" s="32"/>
      <c r="T21875" s="32"/>
    </row>
    <row r="21876" spans="16:20" x14ac:dyDescent="0.35">
      <c r="P21876" s="33"/>
      <c r="Q21876" s="32"/>
      <c r="R21876" s="32"/>
      <c r="S21876" s="32"/>
      <c r="T21876" s="32"/>
    </row>
    <row r="21877" spans="16:20" x14ac:dyDescent="0.35">
      <c r="P21877" s="33"/>
      <c r="Q21877" s="32"/>
      <c r="R21877" s="32"/>
      <c r="S21877" s="32"/>
      <c r="T21877" s="32"/>
    </row>
    <row r="21878" spans="16:20" x14ac:dyDescent="0.35">
      <c r="P21878" s="33"/>
      <c r="Q21878" s="32"/>
      <c r="R21878" s="32"/>
      <c r="S21878" s="32"/>
      <c r="T21878" s="32"/>
    </row>
    <row r="21879" spans="16:20" x14ac:dyDescent="0.35">
      <c r="P21879" s="33"/>
      <c r="Q21879" s="32"/>
      <c r="R21879" s="32"/>
      <c r="S21879" s="32"/>
      <c r="T21879" s="32"/>
    </row>
    <row r="21880" spans="16:20" x14ac:dyDescent="0.35">
      <c r="P21880" s="33"/>
      <c r="Q21880" s="32"/>
      <c r="R21880" s="32"/>
      <c r="S21880" s="32"/>
      <c r="T21880" s="32"/>
    </row>
    <row r="21881" spans="16:20" x14ac:dyDescent="0.35">
      <c r="P21881" s="33"/>
      <c r="Q21881" s="32"/>
      <c r="R21881" s="32"/>
      <c r="S21881" s="32"/>
      <c r="T21881" s="32"/>
    </row>
    <row r="21882" spans="16:20" x14ac:dyDescent="0.35">
      <c r="P21882" s="33"/>
      <c r="Q21882" s="32"/>
      <c r="R21882" s="32"/>
      <c r="S21882" s="32"/>
      <c r="T21882" s="32"/>
    </row>
    <row r="21883" spans="16:20" x14ac:dyDescent="0.35">
      <c r="P21883" s="33"/>
      <c r="Q21883" s="32"/>
      <c r="R21883" s="32"/>
      <c r="S21883" s="32"/>
      <c r="T21883" s="32"/>
    </row>
    <row r="21884" spans="16:20" x14ac:dyDescent="0.35">
      <c r="P21884" s="33"/>
      <c r="Q21884" s="32"/>
      <c r="R21884" s="32"/>
      <c r="S21884" s="32"/>
      <c r="T21884" s="32"/>
    </row>
    <row r="21885" spans="16:20" x14ac:dyDescent="0.35">
      <c r="P21885" s="33"/>
      <c r="Q21885" s="32"/>
      <c r="R21885" s="32"/>
      <c r="S21885" s="32"/>
      <c r="T21885" s="32"/>
    </row>
    <row r="21886" spans="16:20" x14ac:dyDescent="0.35">
      <c r="P21886" s="33"/>
      <c r="Q21886" s="32"/>
      <c r="R21886" s="32"/>
      <c r="S21886" s="32"/>
      <c r="T21886" s="32"/>
    </row>
    <row r="21887" spans="16:20" x14ac:dyDescent="0.35">
      <c r="P21887" s="33"/>
      <c r="Q21887" s="32"/>
      <c r="R21887" s="32"/>
      <c r="S21887" s="32"/>
      <c r="T21887" s="32"/>
    </row>
    <row r="21888" spans="16:20" x14ac:dyDescent="0.35">
      <c r="P21888" s="33"/>
      <c r="Q21888" s="32"/>
      <c r="R21888" s="32"/>
      <c r="S21888" s="32"/>
      <c r="T21888" s="32"/>
    </row>
    <row r="21889" spans="16:20" x14ac:dyDescent="0.35">
      <c r="P21889" s="33"/>
      <c r="Q21889" s="32"/>
      <c r="R21889" s="32"/>
      <c r="S21889" s="32"/>
      <c r="T21889" s="32"/>
    </row>
    <row r="21890" spans="16:20" x14ac:dyDescent="0.35">
      <c r="P21890" s="33"/>
      <c r="Q21890" s="32"/>
      <c r="R21890" s="32"/>
      <c r="S21890" s="32"/>
      <c r="T21890" s="32"/>
    </row>
    <row r="21891" spans="16:20" x14ac:dyDescent="0.35">
      <c r="P21891" s="33"/>
      <c r="Q21891" s="32"/>
      <c r="R21891" s="32"/>
      <c r="S21891" s="32"/>
      <c r="T21891" s="32"/>
    </row>
    <row r="21892" spans="16:20" x14ac:dyDescent="0.35">
      <c r="P21892" s="33"/>
      <c r="Q21892" s="32"/>
      <c r="R21892" s="32"/>
      <c r="S21892" s="32"/>
      <c r="T21892" s="32"/>
    </row>
    <row r="21893" spans="16:20" x14ac:dyDescent="0.35">
      <c r="P21893" s="33"/>
      <c r="Q21893" s="32"/>
      <c r="R21893" s="32"/>
      <c r="S21893" s="32"/>
      <c r="T21893" s="32"/>
    </row>
    <row r="21894" spans="16:20" x14ac:dyDescent="0.35">
      <c r="P21894" s="33"/>
      <c r="Q21894" s="32"/>
      <c r="R21894" s="32"/>
      <c r="S21894" s="32"/>
      <c r="T21894" s="32"/>
    </row>
    <row r="21895" spans="16:20" x14ac:dyDescent="0.35">
      <c r="P21895" s="33"/>
      <c r="Q21895" s="32"/>
      <c r="R21895" s="32"/>
      <c r="S21895" s="32"/>
      <c r="T21895" s="32"/>
    </row>
    <row r="21896" spans="16:20" x14ac:dyDescent="0.35">
      <c r="P21896" s="33"/>
      <c r="Q21896" s="32"/>
      <c r="R21896" s="32"/>
      <c r="S21896" s="32"/>
      <c r="T21896" s="32"/>
    </row>
    <row r="21897" spans="16:20" x14ac:dyDescent="0.35">
      <c r="P21897" s="33"/>
      <c r="Q21897" s="32"/>
      <c r="R21897" s="32"/>
      <c r="S21897" s="32"/>
      <c r="T21897" s="32"/>
    </row>
    <row r="21898" spans="16:20" x14ac:dyDescent="0.35">
      <c r="P21898" s="33"/>
      <c r="Q21898" s="32"/>
      <c r="R21898" s="32"/>
      <c r="S21898" s="32"/>
      <c r="T21898" s="32"/>
    </row>
    <row r="21899" spans="16:20" x14ac:dyDescent="0.35">
      <c r="P21899" s="33"/>
      <c r="Q21899" s="32"/>
      <c r="R21899" s="32"/>
      <c r="S21899" s="32"/>
      <c r="T21899" s="32"/>
    </row>
    <row r="21900" spans="16:20" x14ac:dyDescent="0.35">
      <c r="P21900" s="33"/>
      <c r="Q21900" s="32"/>
      <c r="R21900" s="32"/>
      <c r="S21900" s="32"/>
      <c r="T21900" s="32"/>
    </row>
    <row r="21901" spans="16:20" x14ac:dyDescent="0.35">
      <c r="P21901" s="33"/>
      <c r="Q21901" s="32"/>
      <c r="R21901" s="32"/>
      <c r="S21901" s="32"/>
      <c r="T21901" s="32"/>
    </row>
    <row r="21902" spans="16:20" x14ac:dyDescent="0.35">
      <c r="P21902" s="33"/>
      <c r="Q21902" s="32"/>
      <c r="R21902" s="32"/>
      <c r="S21902" s="32"/>
      <c r="T21902" s="32"/>
    </row>
    <row r="21903" spans="16:20" x14ac:dyDescent="0.35">
      <c r="P21903" s="33"/>
      <c r="Q21903" s="32"/>
      <c r="R21903" s="32"/>
      <c r="S21903" s="32"/>
      <c r="T21903" s="32"/>
    </row>
    <row r="21904" spans="16:20" x14ac:dyDescent="0.35">
      <c r="P21904" s="33"/>
      <c r="Q21904" s="32"/>
      <c r="R21904" s="32"/>
      <c r="S21904" s="32"/>
      <c r="T21904" s="32"/>
    </row>
    <row r="21905" spans="16:20" x14ac:dyDescent="0.35">
      <c r="P21905" s="33"/>
      <c r="Q21905" s="32"/>
      <c r="R21905" s="32"/>
      <c r="S21905" s="32"/>
      <c r="T21905" s="32"/>
    </row>
    <row r="21906" spans="16:20" x14ac:dyDescent="0.35">
      <c r="P21906" s="33"/>
      <c r="Q21906" s="32"/>
      <c r="R21906" s="32"/>
      <c r="S21906" s="32"/>
      <c r="T21906" s="32"/>
    </row>
    <row r="21907" spans="16:20" x14ac:dyDescent="0.35">
      <c r="P21907" s="33"/>
      <c r="Q21907" s="32"/>
      <c r="R21907" s="32"/>
      <c r="S21907" s="32"/>
      <c r="T21907" s="32"/>
    </row>
    <row r="21908" spans="16:20" x14ac:dyDescent="0.35">
      <c r="P21908" s="33"/>
      <c r="Q21908" s="32"/>
      <c r="R21908" s="32"/>
      <c r="S21908" s="32"/>
      <c r="T21908" s="32"/>
    </row>
    <row r="21909" spans="16:20" x14ac:dyDescent="0.35">
      <c r="P21909" s="33"/>
      <c r="Q21909" s="32"/>
      <c r="R21909" s="32"/>
      <c r="S21909" s="32"/>
      <c r="T21909" s="32"/>
    </row>
    <row r="21910" spans="16:20" x14ac:dyDescent="0.35">
      <c r="P21910" s="33"/>
      <c r="Q21910" s="32"/>
      <c r="R21910" s="32"/>
      <c r="S21910" s="32"/>
      <c r="T21910" s="32"/>
    </row>
    <row r="21911" spans="16:20" x14ac:dyDescent="0.35">
      <c r="P21911" s="33"/>
      <c r="Q21911" s="32"/>
      <c r="R21911" s="32"/>
      <c r="S21911" s="32"/>
      <c r="T21911" s="32"/>
    </row>
    <row r="21912" spans="16:20" x14ac:dyDescent="0.35">
      <c r="P21912" s="33"/>
      <c r="Q21912" s="32"/>
      <c r="R21912" s="32"/>
      <c r="S21912" s="32"/>
      <c r="T21912" s="32"/>
    </row>
    <row r="21913" spans="16:20" x14ac:dyDescent="0.35">
      <c r="P21913" s="33"/>
      <c r="Q21913" s="32"/>
      <c r="R21913" s="32"/>
      <c r="S21913" s="32"/>
      <c r="T21913" s="32"/>
    </row>
    <row r="21914" spans="16:20" x14ac:dyDescent="0.35">
      <c r="P21914" s="33"/>
      <c r="Q21914" s="32"/>
      <c r="R21914" s="32"/>
      <c r="S21914" s="32"/>
      <c r="T21914" s="32"/>
    </row>
    <row r="21915" spans="16:20" x14ac:dyDescent="0.35">
      <c r="P21915" s="33"/>
      <c r="Q21915" s="32"/>
      <c r="R21915" s="32"/>
      <c r="S21915" s="32"/>
      <c r="T21915" s="32"/>
    </row>
    <row r="21916" spans="16:20" x14ac:dyDescent="0.35">
      <c r="P21916" s="33"/>
      <c r="Q21916" s="32"/>
      <c r="R21916" s="32"/>
      <c r="S21916" s="32"/>
      <c r="T21916" s="32"/>
    </row>
    <row r="21917" spans="16:20" x14ac:dyDescent="0.35">
      <c r="P21917" s="33"/>
      <c r="Q21917" s="32"/>
      <c r="R21917" s="32"/>
      <c r="S21917" s="32"/>
      <c r="T21917" s="32"/>
    </row>
    <row r="21918" spans="16:20" x14ac:dyDescent="0.35">
      <c r="P21918" s="33"/>
      <c r="Q21918" s="32"/>
      <c r="R21918" s="32"/>
      <c r="S21918" s="32"/>
      <c r="T21918" s="32"/>
    </row>
    <row r="21919" spans="16:20" x14ac:dyDescent="0.35">
      <c r="P21919" s="33"/>
      <c r="Q21919" s="32"/>
      <c r="R21919" s="32"/>
      <c r="S21919" s="32"/>
      <c r="T21919" s="32"/>
    </row>
    <row r="21920" spans="16:20" x14ac:dyDescent="0.35">
      <c r="P21920" s="33"/>
      <c r="Q21920" s="32"/>
      <c r="R21920" s="32"/>
      <c r="S21920" s="32"/>
      <c r="T21920" s="32"/>
    </row>
    <row r="21921" spans="16:20" x14ac:dyDescent="0.35">
      <c r="P21921" s="33"/>
      <c r="Q21921" s="32"/>
      <c r="R21921" s="32"/>
      <c r="S21921" s="32"/>
      <c r="T21921" s="32"/>
    </row>
    <row r="21922" spans="16:20" x14ac:dyDescent="0.35">
      <c r="P21922" s="33"/>
      <c r="Q21922" s="32"/>
      <c r="R21922" s="32"/>
      <c r="S21922" s="32"/>
      <c r="T21922" s="32"/>
    </row>
    <row r="21923" spans="16:20" x14ac:dyDescent="0.35">
      <c r="P21923" s="33"/>
      <c r="Q21923" s="32"/>
      <c r="R21923" s="32"/>
      <c r="S21923" s="32"/>
      <c r="T21923" s="32"/>
    </row>
    <row r="21924" spans="16:20" x14ac:dyDescent="0.35">
      <c r="P21924" s="33"/>
      <c r="Q21924" s="32"/>
      <c r="R21924" s="32"/>
      <c r="S21924" s="32"/>
      <c r="T21924" s="32"/>
    </row>
    <row r="21925" spans="16:20" x14ac:dyDescent="0.35">
      <c r="P21925" s="33"/>
      <c r="Q21925" s="32"/>
      <c r="R21925" s="32"/>
      <c r="S21925" s="32"/>
      <c r="T21925" s="32"/>
    </row>
    <row r="21926" spans="16:20" x14ac:dyDescent="0.35">
      <c r="P21926" s="33"/>
      <c r="Q21926" s="32"/>
      <c r="R21926" s="32"/>
      <c r="S21926" s="32"/>
      <c r="T21926" s="32"/>
    </row>
    <row r="21927" spans="16:20" x14ac:dyDescent="0.35">
      <c r="P21927" s="33"/>
      <c r="Q21927" s="32"/>
      <c r="R21927" s="32"/>
      <c r="S21927" s="32"/>
      <c r="T21927" s="32"/>
    </row>
    <row r="21928" spans="16:20" x14ac:dyDescent="0.35">
      <c r="P21928" s="33"/>
      <c r="Q21928" s="32"/>
      <c r="R21928" s="32"/>
      <c r="S21928" s="32"/>
      <c r="T21928" s="32"/>
    </row>
    <row r="21929" spans="16:20" x14ac:dyDescent="0.35">
      <c r="P21929" s="33"/>
      <c r="Q21929" s="32"/>
      <c r="R21929" s="32"/>
      <c r="S21929" s="32"/>
      <c r="T21929" s="32"/>
    </row>
    <row r="21930" spans="16:20" x14ac:dyDescent="0.35">
      <c r="P21930" s="33"/>
      <c r="Q21930" s="32"/>
      <c r="R21930" s="32"/>
      <c r="S21930" s="32"/>
      <c r="T21930" s="32"/>
    </row>
    <row r="21931" spans="16:20" x14ac:dyDescent="0.35">
      <c r="P21931" s="33"/>
      <c r="Q21931" s="32"/>
      <c r="R21931" s="32"/>
      <c r="S21931" s="32"/>
      <c r="T21931" s="32"/>
    </row>
    <row r="21932" spans="16:20" x14ac:dyDescent="0.35">
      <c r="P21932" s="33"/>
      <c r="Q21932" s="32"/>
      <c r="R21932" s="32"/>
      <c r="S21932" s="32"/>
      <c r="T21932" s="32"/>
    </row>
    <row r="21933" spans="16:20" x14ac:dyDescent="0.35">
      <c r="P21933" s="33"/>
      <c r="Q21933" s="32"/>
      <c r="R21933" s="32"/>
      <c r="S21933" s="32"/>
      <c r="T21933" s="32"/>
    </row>
    <row r="21934" spans="16:20" x14ac:dyDescent="0.35">
      <c r="P21934" s="33"/>
      <c r="Q21934" s="32"/>
      <c r="R21934" s="32"/>
      <c r="S21934" s="32"/>
      <c r="T21934" s="32"/>
    </row>
    <row r="21935" spans="16:20" x14ac:dyDescent="0.35">
      <c r="P21935" s="33"/>
      <c r="Q21935" s="32"/>
      <c r="R21935" s="32"/>
      <c r="S21935" s="32"/>
      <c r="T21935" s="32"/>
    </row>
    <row r="21936" spans="16:20" x14ac:dyDescent="0.35">
      <c r="P21936" s="33"/>
      <c r="Q21936" s="32"/>
      <c r="R21936" s="32"/>
      <c r="S21936" s="32"/>
      <c r="T21936" s="32"/>
    </row>
    <row r="21937" spans="16:20" x14ac:dyDescent="0.35">
      <c r="P21937" s="33"/>
      <c r="Q21937" s="32"/>
      <c r="R21937" s="32"/>
      <c r="S21937" s="32"/>
      <c r="T21937" s="32"/>
    </row>
    <row r="21938" spans="16:20" x14ac:dyDescent="0.35">
      <c r="P21938" s="33"/>
      <c r="Q21938" s="32"/>
      <c r="R21938" s="32"/>
      <c r="S21938" s="32"/>
      <c r="T21938" s="32"/>
    </row>
    <row r="21939" spans="16:20" x14ac:dyDescent="0.35">
      <c r="P21939" s="33"/>
      <c r="Q21939" s="32"/>
      <c r="R21939" s="32"/>
      <c r="S21939" s="32"/>
      <c r="T21939" s="32"/>
    </row>
    <row r="21940" spans="16:20" x14ac:dyDescent="0.35">
      <c r="P21940" s="33"/>
      <c r="Q21940" s="32"/>
      <c r="R21940" s="32"/>
      <c r="S21940" s="32"/>
      <c r="T21940" s="32"/>
    </row>
    <row r="21941" spans="16:20" x14ac:dyDescent="0.35">
      <c r="P21941" s="33"/>
      <c r="Q21941" s="32"/>
      <c r="R21941" s="32"/>
      <c r="S21941" s="32"/>
      <c r="T21941" s="32"/>
    </row>
    <row r="21942" spans="16:20" x14ac:dyDescent="0.35">
      <c r="P21942" s="33"/>
      <c r="Q21942" s="32"/>
      <c r="R21942" s="32"/>
      <c r="S21942" s="32"/>
      <c r="T21942" s="32"/>
    </row>
    <row r="21943" spans="16:20" x14ac:dyDescent="0.35">
      <c r="P21943" s="33"/>
      <c r="Q21943" s="32"/>
      <c r="R21943" s="32"/>
      <c r="S21943" s="32"/>
      <c r="T21943" s="32"/>
    </row>
    <row r="21944" spans="16:20" x14ac:dyDescent="0.35">
      <c r="P21944" s="33"/>
      <c r="Q21944" s="32"/>
      <c r="R21944" s="32"/>
      <c r="S21944" s="32"/>
      <c r="T21944" s="32"/>
    </row>
    <row r="21945" spans="16:20" x14ac:dyDescent="0.35">
      <c r="P21945" s="33"/>
      <c r="Q21945" s="32"/>
      <c r="R21945" s="32"/>
      <c r="S21945" s="32"/>
      <c r="T21945" s="32"/>
    </row>
    <row r="21946" spans="16:20" x14ac:dyDescent="0.35">
      <c r="P21946" s="33"/>
      <c r="Q21946" s="32"/>
      <c r="R21946" s="32"/>
      <c r="S21946" s="32"/>
      <c r="T21946" s="32"/>
    </row>
    <row r="21947" spans="16:20" x14ac:dyDescent="0.35">
      <c r="P21947" s="33"/>
      <c r="Q21947" s="32"/>
      <c r="R21947" s="32"/>
      <c r="S21947" s="32"/>
      <c r="T21947" s="32"/>
    </row>
    <row r="21948" spans="16:20" x14ac:dyDescent="0.35">
      <c r="P21948" s="33"/>
      <c r="Q21948" s="32"/>
      <c r="R21948" s="32"/>
      <c r="S21948" s="32"/>
      <c r="T21948" s="32"/>
    </row>
    <row r="21949" spans="16:20" x14ac:dyDescent="0.35">
      <c r="P21949" s="33"/>
      <c r="Q21949" s="32"/>
      <c r="R21949" s="32"/>
      <c r="S21949" s="32"/>
      <c r="T21949" s="32"/>
    </row>
    <row r="21950" spans="16:20" x14ac:dyDescent="0.35">
      <c r="P21950" s="33"/>
      <c r="Q21950" s="32"/>
      <c r="R21950" s="32"/>
      <c r="S21950" s="32"/>
      <c r="T21950" s="32"/>
    </row>
    <row r="21951" spans="16:20" x14ac:dyDescent="0.35">
      <c r="P21951" s="33"/>
      <c r="Q21951" s="32"/>
      <c r="R21951" s="32"/>
      <c r="S21951" s="32"/>
      <c r="T21951" s="32"/>
    </row>
    <row r="21952" spans="16:20" x14ac:dyDescent="0.35">
      <c r="P21952" s="33"/>
      <c r="Q21952" s="32"/>
      <c r="R21952" s="32"/>
      <c r="S21952" s="32"/>
      <c r="T21952" s="32"/>
    </row>
    <row r="21953" spans="16:20" x14ac:dyDescent="0.35">
      <c r="P21953" s="33"/>
      <c r="Q21953" s="32"/>
      <c r="R21953" s="32"/>
      <c r="S21953" s="32"/>
      <c r="T21953" s="32"/>
    </row>
    <row r="21954" spans="16:20" x14ac:dyDescent="0.35">
      <c r="P21954" s="33"/>
      <c r="Q21954" s="32"/>
      <c r="R21954" s="32"/>
      <c r="S21954" s="32"/>
      <c r="T21954" s="32"/>
    </row>
    <row r="21955" spans="16:20" x14ac:dyDescent="0.35">
      <c r="P21955" s="33"/>
      <c r="Q21955" s="32"/>
      <c r="R21955" s="32"/>
      <c r="S21955" s="32"/>
      <c r="T21955" s="32"/>
    </row>
    <row r="21956" spans="16:20" x14ac:dyDescent="0.35">
      <c r="P21956" s="33"/>
      <c r="Q21956" s="32"/>
      <c r="R21956" s="32"/>
      <c r="S21956" s="32"/>
      <c r="T21956" s="32"/>
    </row>
    <row r="21957" spans="16:20" x14ac:dyDescent="0.35">
      <c r="P21957" s="33"/>
      <c r="Q21957" s="32"/>
      <c r="R21957" s="32"/>
      <c r="S21957" s="32"/>
      <c r="T21957" s="32"/>
    </row>
    <row r="21958" spans="16:20" x14ac:dyDescent="0.35">
      <c r="P21958" s="33"/>
      <c r="Q21958" s="32"/>
      <c r="R21958" s="32"/>
      <c r="S21958" s="32"/>
      <c r="T21958" s="32"/>
    </row>
    <row r="21959" spans="16:20" x14ac:dyDescent="0.35">
      <c r="P21959" s="33"/>
      <c r="Q21959" s="32"/>
      <c r="R21959" s="32"/>
      <c r="S21959" s="32"/>
      <c r="T21959" s="32"/>
    </row>
    <row r="21960" spans="16:20" x14ac:dyDescent="0.35">
      <c r="P21960" s="33"/>
      <c r="Q21960" s="32"/>
      <c r="R21960" s="32"/>
      <c r="S21960" s="32"/>
      <c r="T21960" s="32"/>
    </row>
    <row r="21961" spans="16:20" x14ac:dyDescent="0.35">
      <c r="P21961" s="33"/>
      <c r="Q21961" s="32"/>
      <c r="R21961" s="32"/>
      <c r="S21961" s="32"/>
      <c r="T21961" s="32"/>
    </row>
    <row r="21962" spans="16:20" x14ac:dyDescent="0.35">
      <c r="P21962" s="33"/>
      <c r="Q21962" s="32"/>
      <c r="R21962" s="32"/>
      <c r="S21962" s="32"/>
      <c r="T21962" s="32"/>
    </row>
    <row r="21963" spans="16:20" x14ac:dyDescent="0.35">
      <c r="P21963" s="33"/>
      <c r="Q21963" s="32"/>
      <c r="R21963" s="32"/>
      <c r="S21963" s="32"/>
      <c r="T21963" s="32"/>
    </row>
    <row r="21964" spans="16:20" x14ac:dyDescent="0.35">
      <c r="P21964" s="33"/>
      <c r="Q21964" s="32"/>
      <c r="R21964" s="32"/>
      <c r="S21964" s="32"/>
      <c r="T21964" s="32"/>
    </row>
    <row r="21965" spans="16:20" x14ac:dyDescent="0.35">
      <c r="P21965" s="33"/>
      <c r="Q21965" s="32"/>
      <c r="R21965" s="32"/>
      <c r="S21965" s="32"/>
      <c r="T21965" s="32"/>
    </row>
    <row r="21966" spans="16:20" x14ac:dyDescent="0.35">
      <c r="P21966" s="33"/>
      <c r="Q21966" s="32"/>
      <c r="R21966" s="32"/>
      <c r="S21966" s="32"/>
      <c r="T21966" s="32"/>
    </row>
    <row r="21967" spans="16:20" x14ac:dyDescent="0.35">
      <c r="P21967" s="33"/>
      <c r="Q21967" s="32"/>
      <c r="R21967" s="32"/>
      <c r="S21967" s="32"/>
      <c r="T21967" s="32"/>
    </row>
    <row r="21968" spans="16:20" x14ac:dyDescent="0.35">
      <c r="P21968" s="33"/>
      <c r="Q21968" s="32"/>
      <c r="R21968" s="32"/>
      <c r="S21968" s="32"/>
      <c r="T21968" s="32"/>
    </row>
    <row r="21969" spans="16:20" x14ac:dyDescent="0.35">
      <c r="P21969" s="33"/>
      <c r="Q21969" s="32"/>
      <c r="R21969" s="32"/>
      <c r="S21969" s="32"/>
      <c r="T21969" s="32"/>
    </row>
    <row r="21970" spans="16:20" x14ac:dyDescent="0.35">
      <c r="P21970" s="33"/>
      <c r="Q21970" s="32"/>
      <c r="R21970" s="32"/>
      <c r="S21970" s="32"/>
      <c r="T21970" s="32"/>
    </row>
    <row r="21971" spans="16:20" x14ac:dyDescent="0.35">
      <c r="P21971" s="33"/>
      <c r="Q21971" s="32"/>
      <c r="R21971" s="32"/>
      <c r="S21971" s="32"/>
      <c r="T21971" s="32"/>
    </row>
    <row r="21972" spans="16:20" x14ac:dyDescent="0.35">
      <c r="P21972" s="33"/>
      <c r="Q21972" s="32"/>
      <c r="R21972" s="32"/>
      <c r="S21972" s="32"/>
      <c r="T21972" s="32"/>
    </row>
    <row r="21973" spans="16:20" x14ac:dyDescent="0.35">
      <c r="P21973" s="33"/>
      <c r="Q21973" s="32"/>
      <c r="R21973" s="32"/>
      <c r="S21973" s="32"/>
      <c r="T21973" s="32"/>
    </row>
    <row r="21974" spans="16:20" x14ac:dyDescent="0.35">
      <c r="P21974" s="33"/>
      <c r="Q21974" s="32"/>
      <c r="R21974" s="32"/>
      <c r="S21974" s="32"/>
      <c r="T21974" s="32"/>
    </row>
    <row r="21975" spans="16:20" x14ac:dyDescent="0.35">
      <c r="P21975" s="33"/>
      <c r="Q21975" s="32"/>
      <c r="R21975" s="32"/>
      <c r="S21975" s="32"/>
      <c r="T21975" s="32"/>
    </row>
    <row r="21976" spans="16:20" x14ac:dyDescent="0.35">
      <c r="P21976" s="33"/>
      <c r="Q21976" s="32"/>
      <c r="R21976" s="32"/>
      <c r="S21976" s="32"/>
      <c r="T21976" s="32"/>
    </row>
    <row r="21977" spans="16:20" x14ac:dyDescent="0.35">
      <c r="P21977" s="33"/>
      <c r="Q21977" s="32"/>
      <c r="R21977" s="32"/>
      <c r="S21977" s="32"/>
      <c r="T21977" s="32"/>
    </row>
    <row r="21978" spans="16:20" x14ac:dyDescent="0.35">
      <c r="P21978" s="33"/>
      <c r="Q21978" s="32"/>
      <c r="R21978" s="32"/>
      <c r="S21978" s="32"/>
      <c r="T21978" s="32"/>
    </row>
    <row r="21979" spans="16:20" x14ac:dyDescent="0.35">
      <c r="P21979" s="33"/>
      <c r="Q21979" s="32"/>
      <c r="R21979" s="32"/>
      <c r="S21979" s="32"/>
      <c r="T21979" s="32"/>
    </row>
    <row r="21980" spans="16:20" x14ac:dyDescent="0.35">
      <c r="P21980" s="33"/>
      <c r="Q21980" s="32"/>
      <c r="R21980" s="32"/>
      <c r="S21980" s="32"/>
      <c r="T21980" s="32"/>
    </row>
    <row r="21981" spans="16:20" x14ac:dyDescent="0.35">
      <c r="P21981" s="33"/>
      <c r="Q21981" s="32"/>
      <c r="R21981" s="32"/>
      <c r="S21981" s="32"/>
      <c r="T21981" s="32"/>
    </row>
    <row r="21982" spans="16:20" x14ac:dyDescent="0.35">
      <c r="P21982" s="33"/>
      <c r="Q21982" s="32"/>
      <c r="R21982" s="32"/>
      <c r="S21982" s="32"/>
      <c r="T21982" s="32"/>
    </row>
    <row r="21983" spans="16:20" x14ac:dyDescent="0.35">
      <c r="P21983" s="33"/>
      <c r="Q21983" s="32"/>
      <c r="R21983" s="32"/>
      <c r="S21983" s="32"/>
      <c r="T21983" s="32"/>
    </row>
    <row r="21984" spans="16:20" x14ac:dyDescent="0.35">
      <c r="P21984" s="33"/>
      <c r="Q21984" s="32"/>
      <c r="R21984" s="32"/>
      <c r="S21984" s="32"/>
      <c r="T21984" s="32"/>
    </row>
    <row r="21985" spans="16:20" x14ac:dyDescent="0.35">
      <c r="P21985" s="33"/>
      <c r="Q21985" s="32"/>
      <c r="R21985" s="32"/>
      <c r="S21985" s="32"/>
      <c r="T21985" s="32"/>
    </row>
    <row r="21986" spans="16:20" x14ac:dyDescent="0.35">
      <c r="P21986" s="33"/>
      <c r="Q21986" s="32"/>
      <c r="R21986" s="32"/>
      <c r="S21986" s="32"/>
      <c r="T21986" s="32"/>
    </row>
    <row r="21987" spans="16:20" x14ac:dyDescent="0.35">
      <c r="P21987" s="33"/>
      <c r="Q21987" s="32"/>
      <c r="R21987" s="32"/>
      <c r="S21987" s="32"/>
      <c r="T21987" s="32"/>
    </row>
    <row r="21988" spans="16:20" x14ac:dyDescent="0.35">
      <c r="P21988" s="33"/>
      <c r="Q21988" s="32"/>
      <c r="R21988" s="32"/>
      <c r="S21988" s="32"/>
      <c r="T21988" s="32"/>
    </row>
    <row r="21989" spans="16:20" x14ac:dyDescent="0.35">
      <c r="P21989" s="33"/>
      <c r="Q21989" s="32"/>
      <c r="R21989" s="32"/>
      <c r="S21989" s="32"/>
      <c r="T21989" s="32"/>
    </row>
    <row r="21990" spans="16:20" x14ac:dyDescent="0.35">
      <c r="P21990" s="33"/>
      <c r="Q21990" s="32"/>
      <c r="R21990" s="32"/>
      <c r="S21990" s="32"/>
      <c r="T21990" s="32"/>
    </row>
    <row r="21991" spans="16:20" x14ac:dyDescent="0.35">
      <c r="P21991" s="33"/>
      <c r="Q21991" s="32"/>
      <c r="R21991" s="32"/>
      <c r="S21991" s="32"/>
      <c r="T21991" s="32"/>
    </row>
    <row r="21992" spans="16:20" x14ac:dyDescent="0.35">
      <c r="P21992" s="33"/>
      <c r="Q21992" s="32"/>
      <c r="R21992" s="32"/>
      <c r="S21992" s="32"/>
      <c r="T21992" s="32"/>
    </row>
    <row r="21993" spans="16:20" x14ac:dyDescent="0.35">
      <c r="P21993" s="33"/>
      <c r="Q21993" s="32"/>
      <c r="R21993" s="32"/>
      <c r="S21993" s="32"/>
      <c r="T21993" s="32"/>
    </row>
    <row r="21994" spans="16:20" x14ac:dyDescent="0.35">
      <c r="P21994" s="33"/>
      <c r="Q21994" s="32"/>
      <c r="R21994" s="32"/>
      <c r="S21994" s="32"/>
      <c r="T21994" s="32"/>
    </row>
    <row r="21995" spans="16:20" x14ac:dyDescent="0.35">
      <c r="P21995" s="33"/>
      <c r="Q21995" s="32"/>
      <c r="R21995" s="32"/>
      <c r="S21995" s="32"/>
      <c r="T21995" s="32"/>
    </row>
    <row r="21996" spans="16:20" x14ac:dyDescent="0.35">
      <c r="P21996" s="33"/>
      <c r="Q21996" s="32"/>
      <c r="R21996" s="32"/>
      <c r="S21996" s="32"/>
      <c r="T21996" s="32"/>
    </row>
    <row r="21997" spans="16:20" x14ac:dyDescent="0.35">
      <c r="P21997" s="33"/>
      <c r="Q21997" s="32"/>
      <c r="R21997" s="32"/>
      <c r="S21997" s="32"/>
      <c r="T21997" s="32"/>
    </row>
    <row r="21998" spans="16:20" x14ac:dyDescent="0.35">
      <c r="P21998" s="33"/>
      <c r="Q21998" s="32"/>
      <c r="R21998" s="32"/>
      <c r="S21998" s="32"/>
      <c r="T21998" s="32"/>
    </row>
    <row r="21999" spans="16:20" x14ac:dyDescent="0.35">
      <c r="P21999" s="33"/>
      <c r="Q21999" s="32"/>
      <c r="R21999" s="32"/>
      <c r="S21999" s="32"/>
      <c r="T21999" s="32"/>
    </row>
    <row r="22000" spans="16:20" x14ac:dyDescent="0.35">
      <c r="P22000" s="33"/>
      <c r="Q22000" s="32"/>
      <c r="R22000" s="32"/>
      <c r="S22000" s="32"/>
      <c r="T22000" s="32"/>
    </row>
    <row r="22001" spans="16:20" x14ac:dyDescent="0.35">
      <c r="P22001" s="33"/>
      <c r="Q22001" s="32"/>
      <c r="R22001" s="32"/>
      <c r="S22001" s="32"/>
      <c r="T22001" s="32"/>
    </row>
    <row r="22002" spans="16:20" x14ac:dyDescent="0.35">
      <c r="P22002" s="33"/>
      <c r="Q22002" s="32"/>
      <c r="R22002" s="32"/>
      <c r="S22002" s="32"/>
      <c r="T22002" s="32"/>
    </row>
    <row r="22003" spans="16:20" x14ac:dyDescent="0.35">
      <c r="P22003" s="33"/>
      <c r="Q22003" s="32"/>
      <c r="R22003" s="32"/>
      <c r="S22003" s="32"/>
      <c r="T22003" s="32"/>
    </row>
    <row r="22004" spans="16:20" x14ac:dyDescent="0.35">
      <c r="P22004" s="33"/>
      <c r="Q22004" s="32"/>
      <c r="R22004" s="32"/>
      <c r="S22004" s="32"/>
      <c r="T22004" s="32"/>
    </row>
    <row r="22005" spans="16:20" x14ac:dyDescent="0.35">
      <c r="P22005" s="33"/>
      <c r="Q22005" s="32"/>
      <c r="R22005" s="32"/>
      <c r="S22005" s="32"/>
      <c r="T22005" s="32"/>
    </row>
    <row r="22006" spans="16:20" x14ac:dyDescent="0.35">
      <c r="P22006" s="33"/>
      <c r="Q22006" s="32"/>
      <c r="R22006" s="32"/>
      <c r="S22006" s="32"/>
      <c r="T22006" s="32"/>
    </row>
    <row r="22007" spans="16:20" x14ac:dyDescent="0.35">
      <c r="P22007" s="33"/>
      <c r="Q22007" s="32"/>
      <c r="R22007" s="32"/>
      <c r="S22007" s="32"/>
      <c r="T22007" s="32"/>
    </row>
    <row r="22008" spans="16:20" x14ac:dyDescent="0.35">
      <c r="P22008" s="33"/>
      <c r="Q22008" s="32"/>
      <c r="R22008" s="32"/>
      <c r="S22008" s="32"/>
      <c r="T22008" s="32"/>
    </row>
    <row r="22009" spans="16:20" x14ac:dyDescent="0.35">
      <c r="P22009" s="33"/>
      <c r="Q22009" s="32"/>
      <c r="R22009" s="32"/>
      <c r="S22009" s="32"/>
      <c r="T22009" s="32"/>
    </row>
    <row r="22010" spans="16:20" x14ac:dyDescent="0.35">
      <c r="P22010" s="33"/>
      <c r="Q22010" s="32"/>
      <c r="R22010" s="32"/>
      <c r="S22010" s="32"/>
      <c r="T22010" s="32"/>
    </row>
    <row r="22011" spans="16:20" x14ac:dyDescent="0.35">
      <c r="P22011" s="33"/>
      <c r="Q22011" s="32"/>
      <c r="R22011" s="32"/>
      <c r="S22011" s="32"/>
      <c r="T22011" s="32"/>
    </row>
    <row r="22012" spans="16:20" x14ac:dyDescent="0.35">
      <c r="P22012" s="33"/>
      <c r="Q22012" s="32"/>
      <c r="R22012" s="32"/>
      <c r="S22012" s="32"/>
      <c r="T22012" s="32"/>
    </row>
    <row r="22013" spans="16:20" x14ac:dyDescent="0.35">
      <c r="P22013" s="33"/>
      <c r="Q22013" s="32"/>
      <c r="R22013" s="32"/>
      <c r="S22013" s="32"/>
      <c r="T22013" s="32"/>
    </row>
    <row r="22014" spans="16:20" x14ac:dyDescent="0.35">
      <c r="P22014" s="33"/>
      <c r="Q22014" s="32"/>
      <c r="R22014" s="32"/>
      <c r="S22014" s="32"/>
      <c r="T22014" s="32"/>
    </row>
    <row r="22015" spans="16:20" x14ac:dyDescent="0.35">
      <c r="P22015" s="33"/>
      <c r="Q22015" s="32"/>
      <c r="R22015" s="32"/>
      <c r="S22015" s="32"/>
      <c r="T22015" s="32"/>
    </row>
    <row r="22016" spans="16:20" x14ac:dyDescent="0.35">
      <c r="P22016" s="33"/>
      <c r="Q22016" s="32"/>
      <c r="R22016" s="32"/>
      <c r="S22016" s="32"/>
      <c r="T22016" s="32"/>
    </row>
    <row r="22017" spans="16:20" x14ac:dyDescent="0.35">
      <c r="P22017" s="33"/>
      <c r="Q22017" s="32"/>
      <c r="R22017" s="32"/>
      <c r="S22017" s="32"/>
      <c r="T22017" s="32"/>
    </row>
    <row r="22018" spans="16:20" x14ac:dyDescent="0.35">
      <c r="P22018" s="33"/>
      <c r="Q22018" s="32"/>
      <c r="R22018" s="32"/>
      <c r="S22018" s="32"/>
      <c r="T22018" s="32"/>
    </row>
    <row r="22019" spans="16:20" x14ac:dyDescent="0.35">
      <c r="P22019" s="33"/>
      <c r="Q22019" s="32"/>
      <c r="R22019" s="32"/>
      <c r="S22019" s="32"/>
      <c r="T22019" s="32"/>
    </row>
    <row r="22020" spans="16:20" x14ac:dyDescent="0.35">
      <c r="P22020" s="33"/>
      <c r="Q22020" s="32"/>
      <c r="R22020" s="32"/>
      <c r="S22020" s="32"/>
      <c r="T22020" s="32"/>
    </row>
    <row r="22021" spans="16:20" x14ac:dyDescent="0.35">
      <c r="P22021" s="33"/>
      <c r="Q22021" s="32"/>
      <c r="R22021" s="32"/>
      <c r="S22021" s="32"/>
      <c r="T22021" s="32"/>
    </row>
    <row r="22022" spans="16:20" x14ac:dyDescent="0.35">
      <c r="P22022" s="33"/>
      <c r="Q22022" s="32"/>
      <c r="R22022" s="32"/>
      <c r="S22022" s="32"/>
      <c r="T22022" s="32"/>
    </row>
    <row r="22023" spans="16:20" x14ac:dyDescent="0.35">
      <c r="P22023" s="33"/>
      <c r="Q22023" s="32"/>
      <c r="R22023" s="32"/>
      <c r="S22023" s="32"/>
      <c r="T22023" s="32"/>
    </row>
    <row r="22024" spans="16:20" x14ac:dyDescent="0.35">
      <c r="P22024" s="33"/>
      <c r="Q22024" s="32"/>
      <c r="R22024" s="32"/>
      <c r="S22024" s="32"/>
      <c r="T22024" s="32"/>
    </row>
    <row r="22025" spans="16:20" x14ac:dyDescent="0.35">
      <c r="P22025" s="33"/>
      <c r="Q22025" s="32"/>
      <c r="R22025" s="32"/>
      <c r="S22025" s="32"/>
      <c r="T22025" s="32"/>
    </row>
    <row r="22026" spans="16:20" x14ac:dyDescent="0.35">
      <c r="P22026" s="33"/>
      <c r="Q22026" s="32"/>
      <c r="R22026" s="32"/>
      <c r="S22026" s="32"/>
      <c r="T22026" s="32"/>
    </row>
    <row r="22027" spans="16:20" x14ac:dyDescent="0.35">
      <c r="P22027" s="33"/>
      <c r="Q22027" s="32"/>
      <c r="R22027" s="32"/>
      <c r="S22027" s="32"/>
      <c r="T22027" s="32"/>
    </row>
    <row r="22028" spans="16:20" x14ac:dyDescent="0.35">
      <c r="P22028" s="33"/>
      <c r="Q22028" s="32"/>
      <c r="R22028" s="32"/>
      <c r="S22028" s="32"/>
      <c r="T22028" s="32"/>
    </row>
    <row r="22029" spans="16:20" x14ac:dyDescent="0.35">
      <c r="P22029" s="33"/>
      <c r="Q22029" s="32"/>
      <c r="R22029" s="32"/>
      <c r="S22029" s="32"/>
      <c r="T22029" s="32"/>
    </row>
    <row r="22030" spans="16:20" x14ac:dyDescent="0.35">
      <c r="P22030" s="33"/>
      <c r="Q22030" s="32"/>
      <c r="R22030" s="32"/>
      <c r="S22030" s="32"/>
      <c r="T22030" s="32"/>
    </row>
    <row r="22031" spans="16:20" x14ac:dyDescent="0.35">
      <c r="P22031" s="33"/>
      <c r="Q22031" s="32"/>
      <c r="R22031" s="32"/>
      <c r="S22031" s="32"/>
      <c r="T22031" s="32"/>
    </row>
    <row r="22032" spans="16:20" x14ac:dyDescent="0.35">
      <c r="P22032" s="33"/>
      <c r="Q22032" s="32"/>
      <c r="R22032" s="32"/>
      <c r="S22032" s="32"/>
      <c r="T22032" s="32"/>
    </row>
    <row r="22033" spans="16:20" x14ac:dyDescent="0.35">
      <c r="P22033" s="33"/>
      <c r="Q22033" s="32"/>
      <c r="R22033" s="32"/>
      <c r="S22033" s="32"/>
      <c r="T22033" s="32"/>
    </row>
    <row r="22034" spans="16:20" x14ac:dyDescent="0.35">
      <c r="P22034" s="33"/>
      <c r="Q22034" s="32"/>
      <c r="R22034" s="32"/>
      <c r="S22034" s="32"/>
      <c r="T22034" s="32"/>
    </row>
    <row r="22035" spans="16:20" x14ac:dyDescent="0.35">
      <c r="P22035" s="33"/>
      <c r="Q22035" s="32"/>
      <c r="R22035" s="32"/>
      <c r="S22035" s="32"/>
      <c r="T22035" s="32"/>
    </row>
    <row r="22036" spans="16:20" x14ac:dyDescent="0.35">
      <c r="P22036" s="33"/>
      <c r="Q22036" s="32"/>
      <c r="R22036" s="32"/>
      <c r="S22036" s="32"/>
      <c r="T22036" s="32"/>
    </row>
    <row r="22037" spans="16:20" x14ac:dyDescent="0.35">
      <c r="P22037" s="33"/>
      <c r="Q22037" s="32"/>
      <c r="R22037" s="32"/>
      <c r="S22037" s="32"/>
      <c r="T22037" s="32"/>
    </row>
    <row r="22038" spans="16:20" x14ac:dyDescent="0.35">
      <c r="P22038" s="33"/>
      <c r="Q22038" s="32"/>
      <c r="R22038" s="32"/>
      <c r="S22038" s="32"/>
      <c r="T22038" s="32"/>
    </row>
    <row r="22039" spans="16:20" x14ac:dyDescent="0.35">
      <c r="P22039" s="33"/>
      <c r="Q22039" s="32"/>
      <c r="R22039" s="32"/>
      <c r="S22039" s="32"/>
      <c r="T22039" s="32"/>
    </row>
    <row r="22040" spans="16:20" x14ac:dyDescent="0.35">
      <c r="P22040" s="33"/>
      <c r="Q22040" s="32"/>
      <c r="R22040" s="32"/>
      <c r="S22040" s="32"/>
      <c r="T22040" s="32"/>
    </row>
    <row r="22041" spans="16:20" x14ac:dyDescent="0.35">
      <c r="P22041" s="33"/>
      <c r="Q22041" s="32"/>
      <c r="R22041" s="32"/>
      <c r="S22041" s="32"/>
      <c r="T22041" s="32"/>
    </row>
    <row r="22042" spans="16:20" x14ac:dyDescent="0.35">
      <c r="P22042" s="33"/>
      <c r="Q22042" s="32"/>
      <c r="R22042" s="32"/>
      <c r="S22042" s="32"/>
      <c r="T22042" s="32"/>
    </row>
    <row r="22043" spans="16:20" x14ac:dyDescent="0.35">
      <c r="P22043" s="33"/>
      <c r="Q22043" s="32"/>
      <c r="R22043" s="32"/>
      <c r="S22043" s="32"/>
      <c r="T22043" s="32"/>
    </row>
    <row r="22044" spans="16:20" x14ac:dyDescent="0.35">
      <c r="P22044" s="33"/>
      <c r="Q22044" s="32"/>
      <c r="R22044" s="32"/>
      <c r="S22044" s="32"/>
      <c r="T22044" s="32"/>
    </row>
    <row r="22045" spans="16:20" x14ac:dyDescent="0.35">
      <c r="P22045" s="33"/>
      <c r="Q22045" s="32"/>
      <c r="R22045" s="32"/>
      <c r="S22045" s="32"/>
      <c r="T22045" s="32"/>
    </row>
    <row r="22046" spans="16:20" x14ac:dyDescent="0.35">
      <c r="P22046" s="33"/>
      <c r="Q22046" s="32"/>
      <c r="R22046" s="32"/>
      <c r="S22046" s="32"/>
      <c r="T22046" s="32"/>
    </row>
    <row r="22047" spans="16:20" x14ac:dyDescent="0.35">
      <c r="P22047" s="33"/>
      <c r="Q22047" s="32"/>
      <c r="R22047" s="32"/>
      <c r="S22047" s="32"/>
      <c r="T22047" s="32"/>
    </row>
    <row r="22048" spans="16:20" x14ac:dyDescent="0.35">
      <c r="P22048" s="33"/>
      <c r="Q22048" s="32"/>
      <c r="R22048" s="32"/>
      <c r="S22048" s="32"/>
      <c r="T22048" s="32"/>
    </row>
    <row r="22049" spans="16:20" x14ac:dyDescent="0.35">
      <c r="P22049" s="33"/>
      <c r="Q22049" s="32"/>
      <c r="R22049" s="32"/>
      <c r="S22049" s="32"/>
      <c r="T22049" s="32"/>
    </row>
    <row r="22050" spans="16:20" x14ac:dyDescent="0.35">
      <c r="P22050" s="33"/>
      <c r="Q22050" s="32"/>
      <c r="R22050" s="32"/>
      <c r="S22050" s="32"/>
      <c r="T22050" s="32"/>
    </row>
    <row r="22051" spans="16:20" x14ac:dyDescent="0.35">
      <c r="P22051" s="33"/>
      <c r="Q22051" s="32"/>
      <c r="R22051" s="32"/>
      <c r="S22051" s="32"/>
      <c r="T22051" s="32"/>
    </row>
    <row r="22052" spans="16:20" x14ac:dyDescent="0.35">
      <c r="P22052" s="33"/>
      <c r="Q22052" s="32"/>
      <c r="R22052" s="32"/>
      <c r="S22052" s="32"/>
      <c r="T22052" s="32"/>
    </row>
    <row r="22053" spans="16:20" x14ac:dyDescent="0.35">
      <c r="P22053" s="33"/>
      <c r="Q22053" s="32"/>
      <c r="R22053" s="32"/>
      <c r="S22053" s="32"/>
      <c r="T22053" s="32"/>
    </row>
    <row r="22054" spans="16:20" x14ac:dyDescent="0.35">
      <c r="P22054" s="33"/>
      <c r="Q22054" s="32"/>
      <c r="R22054" s="32"/>
      <c r="S22054" s="32"/>
      <c r="T22054" s="32"/>
    </row>
    <row r="22055" spans="16:20" x14ac:dyDescent="0.35">
      <c r="P22055" s="33"/>
      <c r="Q22055" s="32"/>
      <c r="R22055" s="32"/>
      <c r="S22055" s="32"/>
      <c r="T22055" s="32"/>
    </row>
    <row r="22056" spans="16:20" x14ac:dyDescent="0.35">
      <c r="P22056" s="33"/>
      <c r="Q22056" s="32"/>
      <c r="R22056" s="32"/>
      <c r="S22056" s="32"/>
      <c r="T22056" s="32"/>
    </row>
    <row r="22057" spans="16:20" x14ac:dyDescent="0.35">
      <c r="P22057" s="33"/>
      <c r="Q22057" s="32"/>
      <c r="R22057" s="32"/>
      <c r="S22057" s="32"/>
      <c r="T22057" s="32"/>
    </row>
    <row r="22058" spans="16:20" x14ac:dyDescent="0.35">
      <c r="P22058" s="33"/>
      <c r="Q22058" s="32"/>
      <c r="R22058" s="32"/>
      <c r="S22058" s="32"/>
      <c r="T22058" s="32"/>
    </row>
    <row r="22059" spans="16:20" x14ac:dyDescent="0.35">
      <c r="P22059" s="33"/>
      <c r="Q22059" s="32"/>
      <c r="R22059" s="32"/>
      <c r="S22059" s="32"/>
      <c r="T22059" s="32"/>
    </row>
    <row r="22060" spans="16:20" x14ac:dyDescent="0.35">
      <c r="P22060" s="33"/>
      <c r="Q22060" s="32"/>
      <c r="R22060" s="32"/>
      <c r="S22060" s="32"/>
      <c r="T22060" s="32"/>
    </row>
    <row r="22061" spans="16:20" x14ac:dyDescent="0.35">
      <c r="P22061" s="33"/>
      <c r="Q22061" s="32"/>
      <c r="R22061" s="32"/>
      <c r="S22061" s="32"/>
      <c r="T22061" s="32"/>
    </row>
    <row r="22062" spans="16:20" x14ac:dyDescent="0.35">
      <c r="P22062" s="33"/>
      <c r="Q22062" s="32"/>
      <c r="R22062" s="32"/>
      <c r="S22062" s="32"/>
      <c r="T22062" s="32"/>
    </row>
    <row r="22063" spans="16:20" x14ac:dyDescent="0.35">
      <c r="P22063" s="33"/>
      <c r="Q22063" s="32"/>
      <c r="R22063" s="32"/>
      <c r="S22063" s="32"/>
      <c r="T22063" s="32"/>
    </row>
    <row r="22064" spans="16:20" x14ac:dyDescent="0.35">
      <c r="P22064" s="33"/>
      <c r="Q22064" s="32"/>
      <c r="R22064" s="32"/>
      <c r="S22064" s="32"/>
      <c r="T22064" s="32"/>
    </row>
    <row r="22065" spans="16:20" x14ac:dyDescent="0.35">
      <c r="P22065" s="33"/>
      <c r="Q22065" s="32"/>
      <c r="R22065" s="32"/>
      <c r="S22065" s="32"/>
      <c r="T22065" s="32"/>
    </row>
    <row r="22066" spans="16:20" x14ac:dyDescent="0.35">
      <c r="P22066" s="33"/>
      <c r="Q22066" s="32"/>
      <c r="R22066" s="32"/>
      <c r="S22066" s="32"/>
      <c r="T22066" s="32"/>
    </row>
    <row r="22067" spans="16:20" x14ac:dyDescent="0.35">
      <c r="P22067" s="33"/>
      <c r="Q22067" s="32"/>
      <c r="R22067" s="32"/>
      <c r="S22067" s="32"/>
      <c r="T22067" s="32"/>
    </row>
    <row r="22068" spans="16:20" x14ac:dyDescent="0.35">
      <c r="P22068" s="33"/>
      <c r="Q22068" s="32"/>
      <c r="R22068" s="32"/>
      <c r="S22068" s="32"/>
      <c r="T22068" s="32"/>
    </row>
    <row r="22069" spans="16:20" x14ac:dyDescent="0.35">
      <c r="P22069" s="33"/>
      <c r="Q22069" s="32"/>
      <c r="R22069" s="32"/>
      <c r="S22069" s="32"/>
      <c r="T22069" s="32"/>
    </row>
    <row r="22070" spans="16:20" x14ac:dyDescent="0.35">
      <c r="P22070" s="33"/>
      <c r="Q22070" s="32"/>
      <c r="R22070" s="32"/>
      <c r="S22070" s="32"/>
      <c r="T22070" s="32"/>
    </row>
    <row r="22071" spans="16:20" x14ac:dyDescent="0.35">
      <c r="P22071" s="33"/>
      <c r="Q22071" s="32"/>
      <c r="R22071" s="32"/>
      <c r="S22071" s="32"/>
      <c r="T22071" s="32"/>
    </row>
    <row r="22072" spans="16:20" x14ac:dyDescent="0.35">
      <c r="P22072" s="33"/>
      <c r="Q22072" s="32"/>
      <c r="R22072" s="32"/>
      <c r="S22072" s="32"/>
      <c r="T22072" s="32"/>
    </row>
    <row r="22073" spans="16:20" x14ac:dyDescent="0.35">
      <c r="P22073" s="33"/>
      <c r="Q22073" s="32"/>
      <c r="R22073" s="32"/>
      <c r="S22073" s="32"/>
      <c r="T22073" s="32"/>
    </row>
    <row r="22074" spans="16:20" x14ac:dyDescent="0.35">
      <c r="P22074" s="33"/>
      <c r="Q22074" s="32"/>
      <c r="R22074" s="32"/>
      <c r="S22074" s="32"/>
      <c r="T22074" s="32"/>
    </row>
    <row r="22075" spans="16:20" x14ac:dyDescent="0.35">
      <c r="P22075" s="33"/>
      <c r="Q22075" s="32"/>
      <c r="R22075" s="32"/>
      <c r="S22075" s="32"/>
      <c r="T22075" s="32"/>
    </row>
    <row r="22076" spans="16:20" x14ac:dyDescent="0.35">
      <c r="P22076" s="33"/>
      <c r="Q22076" s="32"/>
      <c r="R22076" s="32"/>
      <c r="S22076" s="32"/>
      <c r="T22076" s="32"/>
    </row>
    <row r="22077" spans="16:20" x14ac:dyDescent="0.35">
      <c r="P22077" s="33"/>
      <c r="Q22077" s="32"/>
      <c r="R22077" s="32"/>
      <c r="S22077" s="32"/>
      <c r="T22077" s="32"/>
    </row>
    <row r="22078" spans="16:20" x14ac:dyDescent="0.35">
      <c r="P22078" s="33"/>
      <c r="Q22078" s="32"/>
      <c r="R22078" s="32"/>
      <c r="S22078" s="32"/>
      <c r="T22078" s="32"/>
    </row>
    <row r="22079" spans="16:20" x14ac:dyDescent="0.35">
      <c r="P22079" s="33"/>
      <c r="Q22079" s="32"/>
      <c r="R22079" s="32"/>
      <c r="S22079" s="32"/>
      <c r="T22079" s="32"/>
    </row>
    <row r="22080" spans="16:20" x14ac:dyDescent="0.35">
      <c r="P22080" s="33"/>
      <c r="Q22080" s="32"/>
      <c r="R22080" s="32"/>
      <c r="S22080" s="32"/>
      <c r="T22080" s="32"/>
    </row>
    <row r="22081" spans="16:20" x14ac:dyDescent="0.35">
      <c r="P22081" s="33"/>
      <c r="Q22081" s="32"/>
      <c r="R22081" s="32"/>
      <c r="S22081" s="32"/>
      <c r="T22081" s="32"/>
    </row>
    <row r="22082" spans="16:20" x14ac:dyDescent="0.35">
      <c r="P22082" s="33"/>
      <c r="Q22082" s="32"/>
      <c r="R22082" s="32"/>
      <c r="S22082" s="32"/>
      <c r="T22082" s="32"/>
    </row>
    <row r="22083" spans="16:20" x14ac:dyDescent="0.35">
      <c r="P22083" s="33"/>
      <c r="Q22083" s="32"/>
      <c r="R22083" s="32"/>
      <c r="S22083" s="32"/>
      <c r="T22083" s="32"/>
    </row>
    <row r="22084" spans="16:20" x14ac:dyDescent="0.35">
      <c r="P22084" s="33"/>
      <c r="Q22084" s="32"/>
      <c r="R22084" s="32"/>
      <c r="S22084" s="32"/>
      <c r="T22084" s="32"/>
    </row>
    <row r="22085" spans="16:20" x14ac:dyDescent="0.35">
      <c r="P22085" s="33"/>
      <c r="Q22085" s="32"/>
      <c r="R22085" s="32"/>
      <c r="S22085" s="32"/>
      <c r="T22085" s="32"/>
    </row>
    <row r="22086" spans="16:20" x14ac:dyDescent="0.35">
      <c r="P22086" s="33"/>
      <c r="Q22086" s="32"/>
      <c r="R22086" s="32"/>
      <c r="S22086" s="32"/>
      <c r="T22086" s="32"/>
    </row>
    <row r="22087" spans="16:20" x14ac:dyDescent="0.35">
      <c r="P22087" s="33"/>
      <c r="Q22087" s="32"/>
      <c r="R22087" s="32"/>
      <c r="S22087" s="32"/>
      <c r="T22087" s="32"/>
    </row>
    <row r="22088" spans="16:20" x14ac:dyDescent="0.35">
      <c r="P22088" s="33"/>
      <c r="Q22088" s="32"/>
      <c r="R22088" s="32"/>
      <c r="S22088" s="32"/>
      <c r="T22088" s="32"/>
    </row>
    <row r="22089" spans="16:20" x14ac:dyDescent="0.35">
      <c r="P22089" s="33"/>
      <c r="Q22089" s="32"/>
      <c r="R22089" s="32"/>
      <c r="S22089" s="32"/>
      <c r="T22089" s="32"/>
    </row>
    <row r="22090" spans="16:20" x14ac:dyDescent="0.35">
      <c r="P22090" s="33"/>
      <c r="Q22090" s="32"/>
      <c r="R22090" s="32"/>
      <c r="S22090" s="32"/>
      <c r="T22090" s="32"/>
    </row>
    <row r="22091" spans="16:20" x14ac:dyDescent="0.35">
      <c r="P22091" s="33"/>
      <c r="Q22091" s="32"/>
      <c r="R22091" s="32"/>
      <c r="S22091" s="32"/>
      <c r="T22091" s="32"/>
    </row>
    <row r="22092" spans="16:20" x14ac:dyDescent="0.35">
      <c r="P22092" s="33"/>
      <c r="Q22092" s="32"/>
      <c r="R22092" s="32"/>
      <c r="S22092" s="32"/>
      <c r="T22092" s="32"/>
    </row>
    <row r="22093" spans="16:20" x14ac:dyDescent="0.35">
      <c r="P22093" s="33"/>
      <c r="Q22093" s="32"/>
      <c r="R22093" s="32"/>
      <c r="S22093" s="32"/>
      <c r="T22093" s="32"/>
    </row>
    <row r="22094" spans="16:20" x14ac:dyDescent="0.35">
      <c r="P22094" s="33"/>
      <c r="Q22094" s="32"/>
      <c r="R22094" s="32"/>
      <c r="S22094" s="32"/>
      <c r="T22094" s="32"/>
    </row>
    <row r="22095" spans="16:20" x14ac:dyDescent="0.35">
      <c r="P22095" s="33"/>
      <c r="Q22095" s="32"/>
      <c r="R22095" s="32"/>
      <c r="S22095" s="32"/>
      <c r="T22095" s="32"/>
    </row>
    <row r="22096" spans="16:20" x14ac:dyDescent="0.35">
      <c r="P22096" s="33"/>
      <c r="Q22096" s="32"/>
      <c r="R22096" s="32"/>
      <c r="S22096" s="32"/>
      <c r="T22096" s="32"/>
    </row>
    <row r="22097" spans="16:20" x14ac:dyDescent="0.35">
      <c r="P22097" s="33"/>
      <c r="Q22097" s="32"/>
      <c r="R22097" s="32"/>
      <c r="S22097" s="32"/>
      <c r="T22097" s="32"/>
    </row>
    <row r="22098" spans="16:20" x14ac:dyDescent="0.35">
      <c r="P22098" s="33"/>
      <c r="Q22098" s="32"/>
      <c r="R22098" s="32"/>
      <c r="S22098" s="32"/>
      <c r="T22098" s="32"/>
    </row>
    <row r="22099" spans="16:20" x14ac:dyDescent="0.35">
      <c r="P22099" s="33"/>
      <c r="Q22099" s="32"/>
      <c r="R22099" s="32"/>
      <c r="S22099" s="32"/>
      <c r="T22099" s="32"/>
    </row>
    <row r="22100" spans="16:20" x14ac:dyDescent="0.35">
      <c r="P22100" s="33"/>
      <c r="Q22100" s="32"/>
      <c r="R22100" s="32"/>
      <c r="S22100" s="32"/>
      <c r="T22100" s="32"/>
    </row>
    <row r="22101" spans="16:20" x14ac:dyDescent="0.35">
      <c r="P22101" s="33"/>
      <c r="Q22101" s="32"/>
      <c r="R22101" s="32"/>
      <c r="S22101" s="32"/>
      <c r="T22101" s="32"/>
    </row>
    <row r="22102" spans="16:20" x14ac:dyDescent="0.35">
      <c r="P22102" s="33"/>
      <c r="Q22102" s="32"/>
      <c r="R22102" s="32"/>
      <c r="S22102" s="32"/>
      <c r="T22102" s="32"/>
    </row>
    <row r="22103" spans="16:20" x14ac:dyDescent="0.35">
      <c r="P22103" s="33"/>
      <c r="Q22103" s="32"/>
      <c r="R22103" s="32"/>
      <c r="S22103" s="32"/>
      <c r="T22103" s="32"/>
    </row>
    <row r="22104" spans="16:20" x14ac:dyDescent="0.35">
      <c r="P22104" s="33"/>
      <c r="Q22104" s="32"/>
      <c r="R22104" s="32"/>
      <c r="S22104" s="32"/>
      <c r="T22104" s="32"/>
    </row>
    <row r="22105" spans="16:20" x14ac:dyDescent="0.35">
      <c r="P22105" s="33"/>
      <c r="Q22105" s="32"/>
      <c r="R22105" s="32"/>
      <c r="S22105" s="32"/>
      <c r="T22105" s="32"/>
    </row>
    <row r="22106" spans="16:20" x14ac:dyDescent="0.35">
      <c r="P22106" s="33"/>
      <c r="Q22106" s="32"/>
      <c r="R22106" s="32"/>
      <c r="S22106" s="32"/>
      <c r="T22106" s="32"/>
    </row>
    <row r="22107" spans="16:20" x14ac:dyDescent="0.35">
      <c r="P22107" s="33"/>
      <c r="Q22107" s="32"/>
      <c r="R22107" s="32"/>
      <c r="S22107" s="32"/>
      <c r="T22107" s="32"/>
    </row>
    <row r="22108" spans="16:20" x14ac:dyDescent="0.35">
      <c r="P22108" s="33"/>
      <c r="Q22108" s="32"/>
      <c r="R22108" s="32"/>
      <c r="S22108" s="32"/>
      <c r="T22108" s="32"/>
    </row>
    <row r="22109" spans="16:20" x14ac:dyDescent="0.35">
      <c r="P22109" s="33"/>
      <c r="Q22109" s="32"/>
      <c r="R22109" s="32"/>
      <c r="S22109" s="32"/>
      <c r="T22109" s="32"/>
    </row>
    <row r="22110" spans="16:20" x14ac:dyDescent="0.35">
      <c r="P22110" s="33"/>
      <c r="Q22110" s="32"/>
      <c r="R22110" s="32"/>
      <c r="S22110" s="32"/>
      <c r="T22110" s="32"/>
    </row>
    <row r="22111" spans="16:20" x14ac:dyDescent="0.35">
      <c r="P22111" s="33"/>
      <c r="Q22111" s="32"/>
      <c r="R22111" s="32"/>
      <c r="S22111" s="32"/>
      <c r="T22111" s="32"/>
    </row>
    <row r="22112" spans="16:20" x14ac:dyDescent="0.35">
      <c r="P22112" s="33"/>
      <c r="Q22112" s="32"/>
      <c r="R22112" s="32"/>
      <c r="S22112" s="32"/>
      <c r="T22112" s="32"/>
    </row>
    <row r="22113" spans="16:20" x14ac:dyDescent="0.35">
      <c r="P22113" s="33"/>
      <c r="Q22113" s="32"/>
      <c r="R22113" s="32"/>
      <c r="S22113" s="32"/>
      <c r="T22113" s="32"/>
    </row>
    <row r="22114" spans="16:20" x14ac:dyDescent="0.35">
      <c r="P22114" s="33"/>
      <c r="Q22114" s="32"/>
      <c r="R22114" s="32"/>
      <c r="S22114" s="32"/>
      <c r="T22114" s="32"/>
    </row>
    <row r="22115" spans="16:20" x14ac:dyDescent="0.35">
      <c r="P22115" s="33"/>
      <c r="Q22115" s="32"/>
      <c r="R22115" s="32"/>
      <c r="S22115" s="32"/>
      <c r="T22115" s="32"/>
    </row>
    <row r="22116" spans="16:20" x14ac:dyDescent="0.35">
      <c r="P22116" s="33"/>
      <c r="Q22116" s="32"/>
      <c r="R22116" s="32"/>
      <c r="S22116" s="32"/>
      <c r="T22116" s="32"/>
    </row>
    <row r="22117" spans="16:20" x14ac:dyDescent="0.35">
      <c r="P22117" s="33"/>
      <c r="Q22117" s="32"/>
      <c r="R22117" s="32"/>
      <c r="S22117" s="32"/>
      <c r="T22117" s="32"/>
    </row>
    <row r="22118" spans="16:20" x14ac:dyDescent="0.35">
      <c r="P22118" s="33"/>
      <c r="Q22118" s="32"/>
      <c r="R22118" s="32"/>
      <c r="S22118" s="32"/>
      <c r="T22118" s="32"/>
    </row>
    <row r="22119" spans="16:20" x14ac:dyDescent="0.35">
      <c r="P22119" s="33"/>
      <c r="Q22119" s="32"/>
      <c r="R22119" s="32"/>
      <c r="S22119" s="32"/>
      <c r="T22119" s="32"/>
    </row>
    <row r="22120" spans="16:20" x14ac:dyDescent="0.35">
      <c r="P22120" s="33"/>
      <c r="Q22120" s="32"/>
      <c r="R22120" s="32"/>
      <c r="S22120" s="32"/>
      <c r="T22120" s="32"/>
    </row>
    <row r="22121" spans="16:20" x14ac:dyDescent="0.35">
      <c r="P22121" s="33"/>
      <c r="Q22121" s="32"/>
      <c r="R22121" s="32"/>
      <c r="S22121" s="32"/>
      <c r="T22121" s="32"/>
    </row>
    <row r="22122" spans="16:20" x14ac:dyDescent="0.35">
      <c r="P22122" s="33"/>
      <c r="Q22122" s="32"/>
      <c r="R22122" s="32"/>
      <c r="S22122" s="32"/>
      <c r="T22122" s="32"/>
    </row>
    <row r="22123" spans="16:20" x14ac:dyDescent="0.35">
      <c r="P22123" s="33"/>
      <c r="Q22123" s="32"/>
      <c r="R22123" s="32"/>
      <c r="S22123" s="32"/>
      <c r="T22123" s="32"/>
    </row>
    <row r="22124" spans="16:20" x14ac:dyDescent="0.35">
      <c r="P22124" s="33"/>
      <c r="Q22124" s="32"/>
      <c r="R22124" s="32"/>
      <c r="S22124" s="32"/>
      <c r="T22124" s="32"/>
    </row>
    <row r="22125" spans="16:20" x14ac:dyDescent="0.35">
      <c r="P22125" s="33"/>
      <c r="Q22125" s="32"/>
      <c r="R22125" s="32"/>
      <c r="S22125" s="32"/>
      <c r="T22125" s="32"/>
    </row>
    <row r="22126" spans="16:20" x14ac:dyDescent="0.35">
      <c r="P22126" s="33"/>
      <c r="Q22126" s="32"/>
      <c r="R22126" s="32"/>
      <c r="S22126" s="32"/>
      <c r="T22126" s="32"/>
    </row>
    <row r="22127" spans="16:20" x14ac:dyDescent="0.35">
      <c r="P22127" s="33"/>
      <c r="Q22127" s="32"/>
      <c r="R22127" s="32"/>
      <c r="S22127" s="32"/>
      <c r="T22127" s="32"/>
    </row>
    <row r="22128" spans="16:20" x14ac:dyDescent="0.35">
      <c r="P22128" s="33"/>
      <c r="Q22128" s="32"/>
      <c r="R22128" s="32"/>
      <c r="S22128" s="32"/>
      <c r="T22128" s="32"/>
    </row>
    <row r="22129" spans="16:20" x14ac:dyDescent="0.35">
      <c r="P22129" s="33"/>
      <c r="Q22129" s="32"/>
      <c r="R22129" s="32"/>
      <c r="S22129" s="32"/>
      <c r="T22129" s="32"/>
    </row>
    <row r="22130" spans="16:20" x14ac:dyDescent="0.35">
      <c r="P22130" s="33"/>
      <c r="Q22130" s="32"/>
      <c r="R22130" s="32"/>
      <c r="S22130" s="32"/>
      <c r="T22130" s="32"/>
    </row>
    <row r="22131" spans="16:20" x14ac:dyDescent="0.35">
      <c r="P22131" s="33"/>
      <c r="Q22131" s="32"/>
      <c r="R22131" s="32"/>
      <c r="S22131" s="32"/>
      <c r="T22131" s="32"/>
    </row>
    <row r="22132" spans="16:20" x14ac:dyDescent="0.35">
      <c r="P22132" s="33"/>
      <c r="Q22132" s="32"/>
      <c r="R22132" s="32"/>
      <c r="S22132" s="32"/>
      <c r="T22132" s="32"/>
    </row>
    <row r="22133" spans="16:20" x14ac:dyDescent="0.35">
      <c r="P22133" s="33"/>
      <c r="Q22133" s="32"/>
      <c r="R22133" s="32"/>
      <c r="S22133" s="32"/>
      <c r="T22133" s="32"/>
    </row>
    <row r="22134" spans="16:20" x14ac:dyDescent="0.35">
      <c r="P22134" s="33"/>
      <c r="Q22134" s="32"/>
      <c r="R22134" s="32"/>
      <c r="S22134" s="32"/>
      <c r="T22134" s="32"/>
    </row>
    <row r="22135" spans="16:20" x14ac:dyDescent="0.35">
      <c r="P22135" s="33"/>
      <c r="Q22135" s="32"/>
      <c r="R22135" s="32"/>
      <c r="S22135" s="32"/>
      <c r="T22135" s="32"/>
    </row>
    <row r="22136" spans="16:20" x14ac:dyDescent="0.35">
      <c r="P22136" s="33"/>
      <c r="Q22136" s="32"/>
      <c r="R22136" s="32"/>
      <c r="S22136" s="32"/>
      <c r="T22136" s="32"/>
    </row>
    <row r="22137" spans="16:20" x14ac:dyDescent="0.35">
      <c r="P22137" s="33"/>
      <c r="Q22137" s="32"/>
      <c r="R22137" s="32"/>
      <c r="S22137" s="32"/>
      <c r="T22137" s="32"/>
    </row>
    <row r="22138" spans="16:20" x14ac:dyDescent="0.35">
      <c r="P22138" s="33"/>
      <c r="Q22138" s="32"/>
      <c r="R22138" s="32"/>
      <c r="S22138" s="32"/>
      <c r="T22138" s="32"/>
    </row>
    <row r="22139" spans="16:20" x14ac:dyDescent="0.35">
      <c r="P22139" s="33"/>
      <c r="Q22139" s="32"/>
      <c r="R22139" s="32"/>
      <c r="S22139" s="32"/>
      <c r="T22139" s="32"/>
    </row>
    <row r="22140" spans="16:20" x14ac:dyDescent="0.35">
      <c r="P22140" s="33"/>
      <c r="Q22140" s="32"/>
      <c r="R22140" s="32"/>
      <c r="S22140" s="32"/>
      <c r="T22140" s="32"/>
    </row>
    <row r="22141" spans="16:20" x14ac:dyDescent="0.35">
      <c r="P22141" s="33"/>
      <c r="Q22141" s="32"/>
      <c r="R22141" s="32"/>
      <c r="S22141" s="32"/>
      <c r="T22141" s="32"/>
    </row>
    <row r="22142" spans="16:20" x14ac:dyDescent="0.35">
      <c r="P22142" s="33"/>
      <c r="Q22142" s="32"/>
      <c r="R22142" s="32"/>
      <c r="S22142" s="32"/>
      <c r="T22142" s="32"/>
    </row>
    <row r="22143" spans="16:20" x14ac:dyDescent="0.35">
      <c r="P22143" s="33"/>
      <c r="Q22143" s="32"/>
      <c r="R22143" s="32"/>
      <c r="S22143" s="32"/>
      <c r="T22143" s="32"/>
    </row>
    <row r="22144" spans="16:20" x14ac:dyDescent="0.35">
      <c r="P22144" s="33"/>
      <c r="Q22144" s="32"/>
      <c r="R22144" s="32"/>
      <c r="S22144" s="32"/>
      <c r="T22144" s="32"/>
    </row>
    <row r="22145" spans="16:20" x14ac:dyDescent="0.35">
      <c r="P22145" s="33"/>
      <c r="Q22145" s="32"/>
      <c r="R22145" s="32"/>
      <c r="S22145" s="32"/>
      <c r="T22145" s="32"/>
    </row>
    <row r="22146" spans="16:20" x14ac:dyDescent="0.35">
      <c r="P22146" s="33"/>
      <c r="Q22146" s="32"/>
      <c r="R22146" s="32"/>
      <c r="S22146" s="32"/>
      <c r="T22146" s="32"/>
    </row>
    <row r="22147" spans="16:20" x14ac:dyDescent="0.35">
      <c r="P22147" s="33"/>
      <c r="Q22147" s="32"/>
      <c r="R22147" s="32"/>
      <c r="S22147" s="32"/>
      <c r="T22147" s="32"/>
    </row>
    <row r="22148" spans="16:20" x14ac:dyDescent="0.35">
      <c r="P22148" s="33"/>
      <c r="Q22148" s="32"/>
      <c r="R22148" s="32"/>
      <c r="S22148" s="32"/>
      <c r="T22148" s="32"/>
    </row>
    <row r="22149" spans="16:20" x14ac:dyDescent="0.35">
      <c r="P22149" s="33"/>
      <c r="Q22149" s="32"/>
      <c r="R22149" s="32"/>
      <c r="S22149" s="32"/>
      <c r="T22149" s="32"/>
    </row>
    <row r="22150" spans="16:20" x14ac:dyDescent="0.35">
      <c r="P22150" s="33"/>
      <c r="Q22150" s="32"/>
      <c r="R22150" s="32"/>
      <c r="S22150" s="32"/>
      <c r="T22150" s="32"/>
    </row>
    <row r="22151" spans="16:20" x14ac:dyDescent="0.35">
      <c r="P22151" s="33"/>
      <c r="Q22151" s="32"/>
      <c r="R22151" s="32"/>
      <c r="S22151" s="32"/>
      <c r="T22151" s="32"/>
    </row>
    <row r="22152" spans="16:20" x14ac:dyDescent="0.35">
      <c r="P22152" s="33"/>
      <c r="Q22152" s="32"/>
      <c r="R22152" s="32"/>
      <c r="S22152" s="32"/>
      <c r="T22152" s="32"/>
    </row>
    <row r="22153" spans="16:20" x14ac:dyDescent="0.35">
      <c r="P22153" s="33"/>
      <c r="Q22153" s="32"/>
      <c r="R22153" s="32"/>
      <c r="S22153" s="32"/>
      <c r="T22153" s="32"/>
    </row>
    <row r="22154" spans="16:20" x14ac:dyDescent="0.35">
      <c r="P22154" s="33"/>
      <c r="Q22154" s="32"/>
      <c r="R22154" s="32"/>
      <c r="S22154" s="32"/>
      <c r="T22154" s="32"/>
    </row>
    <row r="22155" spans="16:20" x14ac:dyDescent="0.35">
      <c r="P22155" s="33"/>
      <c r="Q22155" s="32"/>
      <c r="R22155" s="32"/>
      <c r="S22155" s="32"/>
      <c r="T22155" s="32"/>
    </row>
    <row r="22156" spans="16:20" x14ac:dyDescent="0.35">
      <c r="P22156" s="33"/>
      <c r="Q22156" s="32"/>
      <c r="R22156" s="32"/>
      <c r="S22156" s="32"/>
      <c r="T22156" s="32"/>
    </row>
    <row r="22157" spans="16:20" x14ac:dyDescent="0.35">
      <c r="P22157" s="33"/>
      <c r="Q22157" s="32"/>
      <c r="R22157" s="32"/>
      <c r="S22157" s="32"/>
      <c r="T22157" s="32"/>
    </row>
    <row r="22158" spans="16:20" x14ac:dyDescent="0.35">
      <c r="P22158" s="33"/>
      <c r="Q22158" s="32"/>
      <c r="R22158" s="32"/>
      <c r="S22158" s="32"/>
      <c r="T22158" s="32"/>
    </row>
    <row r="22159" spans="16:20" x14ac:dyDescent="0.35">
      <c r="P22159" s="33"/>
      <c r="Q22159" s="32"/>
      <c r="R22159" s="32"/>
      <c r="S22159" s="32"/>
      <c r="T22159" s="32"/>
    </row>
    <row r="22160" spans="16:20" x14ac:dyDescent="0.35">
      <c r="P22160" s="33"/>
      <c r="Q22160" s="32"/>
      <c r="R22160" s="32"/>
      <c r="S22160" s="32"/>
      <c r="T22160" s="32"/>
    </row>
    <row r="22161" spans="16:20" x14ac:dyDescent="0.35">
      <c r="P22161" s="33"/>
      <c r="Q22161" s="32"/>
      <c r="R22161" s="32"/>
      <c r="S22161" s="32"/>
      <c r="T22161" s="32"/>
    </row>
    <row r="22162" spans="16:20" x14ac:dyDescent="0.35">
      <c r="P22162" s="33"/>
      <c r="Q22162" s="32"/>
      <c r="R22162" s="32"/>
      <c r="S22162" s="32"/>
      <c r="T22162" s="32"/>
    </row>
    <row r="22163" spans="16:20" x14ac:dyDescent="0.35">
      <c r="P22163" s="33"/>
      <c r="Q22163" s="32"/>
      <c r="R22163" s="32"/>
      <c r="S22163" s="32"/>
      <c r="T22163" s="32"/>
    </row>
    <row r="22164" spans="16:20" x14ac:dyDescent="0.35">
      <c r="P22164" s="33"/>
      <c r="Q22164" s="32"/>
      <c r="R22164" s="32"/>
      <c r="S22164" s="32"/>
      <c r="T22164" s="32"/>
    </row>
    <row r="22165" spans="16:20" x14ac:dyDescent="0.35">
      <c r="P22165" s="33"/>
      <c r="Q22165" s="32"/>
      <c r="R22165" s="32"/>
      <c r="S22165" s="32"/>
      <c r="T22165" s="32"/>
    </row>
    <row r="22166" spans="16:20" x14ac:dyDescent="0.35">
      <c r="P22166" s="33"/>
      <c r="Q22166" s="32"/>
      <c r="R22166" s="32"/>
      <c r="S22166" s="32"/>
      <c r="T22166" s="32"/>
    </row>
    <row r="22167" spans="16:20" x14ac:dyDescent="0.35">
      <c r="P22167" s="33"/>
      <c r="Q22167" s="32"/>
      <c r="R22167" s="32"/>
      <c r="S22167" s="32"/>
      <c r="T22167" s="32"/>
    </row>
    <row r="22168" spans="16:20" x14ac:dyDescent="0.35">
      <c r="P22168" s="33"/>
      <c r="Q22168" s="32"/>
      <c r="R22168" s="32"/>
      <c r="S22168" s="32"/>
      <c r="T22168" s="32"/>
    </row>
    <row r="22169" spans="16:20" x14ac:dyDescent="0.35">
      <c r="P22169" s="33"/>
      <c r="Q22169" s="32"/>
      <c r="R22169" s="32"/>
      <c r="S22169" s="32"/>
      <c r="T22169" s="32"/>
    </row>
    <row r="22170" spans="16:20" x14ac:dyDescent="0.35">
      <c r="P22170" s="33"/>
      <c r="Q22170" s="32"/>
      <c r="R22170" s="32"/>
      <c r="S22170" s="32"/>
      <c r="T22170" s="32"/>
    </row>
    <row r="22171" spans="16:20" x14ac:dyDescent="0.35">
      <c r="P22171" s="33"/>
      <c r="Q22171" s="32"/>
      <c r="R22171" s="32"/>
      <c r="S22171" s="32"/>
      <c r="T22171" s="32"/>
    </row>
    <row r="22172" spans="16:20" x14ac:dyDescent="0.35">
      <c r="P22172" s="33"/>
      <c r="Q22172" s="32"/>
      <c r="R22172" s="32"/>
      <c r="S22172" s="32"/>
      <c r="T22172" s="32"/>
    </row>
    <row r="22173" spans="16:20" x14ac:dyDescent="0.35">
      <c r="P22173" s="33"/>
      <c r="Q22173" s="32"/>
      <c r="R22173" s="32"/>
      <c r="S22173" s="32"/>
      <c r="T22173" s="32"/>
    </row>
    <row r="22174" spans="16:20" x14ac:dyDescent="0.35">
      <c r="P22174" s="33"/>
      <c r="Q22174" s="32"/>
      <c r="R22174" s="32"/>
      <c r="S22174" s="32"/>
      <c r="T22174" s="32"/>
    </row>
    <row r="22175" spans="16:20" x14ac:dyDescent="0.35">
      <c r="P22175" s="33"/>
      <c r="Q22175" s="32"/>
      <c r="R22175" s="32"/>
      <c r="S22175" s="32"/>
      <c r="T22175" s="32"/>
    </row>
    <row r="22176" spans="16:20" x14ac:dyDescent="0.35">
      <c r="P22176" s="33"/>
      <c r="Q22176" s="32"/>
      <c r="R22176" s="32"/>
      <c r="S22176" s="32"/>
      <c r="T22176" s="32"/>
    </row>
    <row r="22177" spans="16:20" x14ac:dyDescent="0.35">
      <c r="P22177" s="33"/>
      <c r="Q22177" s="32"/>
      <c r="R22177" s="32"/>
      <c r="S22177" s="32"/>
      <c r="T22177" s="32"/>
    </row>
    <row r="22178" spans="16:20" x14ac:dyDescent="0.35">
      <c r="P22178" s="33"/>
      <c r="Q22178" s="32"/>
      <c r="R22178" s="32"/>
      <c r="S22178" s="32"/>
      <c r="T22178" s="32"/>
    </row>
    <row r="22179" spans="16:20" x14ac:dyDescent="0.35">
      <c r="P22179" s="33"/>
      <c r="Q22179" s="32"/>
      <c r="R22179" s="32"/>
      <c r="S22179" s="32"/>
      <c r="T22179" s="32"/>
    </row>
    <row r="22180" spans="16:20" x14ac:dyDescent="0.35">
      <c r="P22180" s="33"/>
      <c r="Q22180" s="32"/>
      <c r="R22180" s="32"/>
      <c r="S22180" s="32"/>
      <c r="T22180" s="32"/>
    </row>
    <row r="22181" spans="16:20" x14ac:dyDescent="0.35">
      <c r="P22181" s="33"/>
      <c r="Q22181" s="32"/>
      <c r="R22181" s="32"/>
      <c r="S22181" s="32"/>
      <c r="T22181" s="32"/>
    </row>
    <row r="22182" spans="16:20" x14ac:dyDescent="0.35">
      <c r="P22182" s="33"/>
      <c r="Q22182" s="32"/>
      <c r="R22182" s="32"/>
      <c r="S22182" s="32"/>
      <c r="T22182" s="32"/>
    </row>
    <row r="22183" spans="16:20" x14ac:dyDescent="0.35">
      <c r="P22183" s="33"/>
      <c r="Q22183" s="32"/>
      <c r="R22183" s="32"/>
      <c r="S22183" s="32"/>
      <c r="T22183" s="32"/>
    </row>
    <row r="22184" spans="16:20" x14ac:dyDescent="0.35">
      <c r="P22184" s="33"/>
      <c r="Q22184" s="32"/>
      <c r="R22184" s="32"/>
      <c r="S22184" s="32"/>
      <c r="T22184" s="32"/>
    </row>
    <row r="22185" spans="16:20" x14ac:dyDescent="0.35">
      <c r="P22185" s="33"/>
      <c r="Q22185" s="32"/>
      <c r="R22185" s="32"/>
      <c r="S22185" s="32"/>
      <c r="T22185" s="32"/>
    </row>
    <row r="22186" spans="16:20" x14ac:dyDescent="0.35">
      <c r="P22186" s="33"/>
      <c r="Q22186" s="32"/>
      <c r="R22186" s="32"/>
      <c r="S22186" s="32"/>
      <c r="T22186" s="32"/>
    </row>
    <row r="22187" spans="16:20" x14ac:dyDescent="0.35">
      <c r="P22187" s="33"/>
      <c r="Q22187" s="32"/>
      <c r="R22187" s="32"/>
      <c r="S22187" s="32"/>
      <c r="T22187" s="32"/>
    </row>
    <row r="22188" spans="16:20" x14ac:dyDescent="0.35">
      <c r="P22188" s="33"/>
      <c r="Q22188" s="32"/>
      <c r="R22188" s="32"/>
      <c r="S22188" s="32"/>
      <c r="T22188" s="32"/>
    </row>
    <row r="22189" spans="16:20" x14ac:dyDescent="0.35">
      <c r="P22189" s="33"/>
      <c r="Q22189" s="32"/>
      <c r="R22189" s="32"/>
      <c r="S22189" s="32"/>
      <c r="T22189" s="32"/>
    </row>
    <row r="22190" spans="16:20" x14ac:dyDescent="0.35">
      <c r="P22190" s="33"/>
      <c r="Q22190" s="32"/>
      <c r="R22190" s="32"/>
      <c r="S22190" s="32"/>
      <c r="T22190" s="32"/>
    </row>
    <row r="22191" spans="16:20" x14ac:dyDescent="0.35">
      <c r="P22191" s="33"/>
      <c r="Q22191" s="32"/>
      <c r="R22191" s="32"/>
      <c r="S22191" s="32"/>
      <c r="T22191" s="32"/>
    </row>
    <row r="22192" spans="16:20" x14ac:dyDescent="0.35">
      <c r="P22192" s="33"/>
      <c r="Q22192" s="32"/>
      <c r="R22192" s="32"/>
      <c r="S22192" s="32"/>
      <c r="T22192" s="32"/>
    </row>
    <row r="22193" spans="16:20" x14ac:dyDescent="0.35">
      <c r="P22193" s="33"/>
      <c r="Q22193" s="32"/>
      <c r="R22193" s="32"/>
      <c r="S22193" s="32"/>
      <c r="T22193" s="32"/>
    </row>
    <row r="22194" spans="16:20" x14ac:dyDescent="0.35">
      <c r="P22194" s="33"/>
      <c r="Q22194" s="32"/>
      <c r="R22194" s="32"/>
      <c r="S22194" s="32"/>
      <c r="T22194" s="32"/>
    </row>
    <row r="22195" spans="16:20" x14ac:dyDescent="0.35">
      <c r="P22195" s="33"/>
      <c r="Q22195" s="32"/>
      <c r="R22195" s="32"/>
      <c r="S22195" s="32"/>
      <c r="T22195" s="32"/>
    </row>
    <row r="22196" spans="16:20" x14ac:dyDescent="0.35">
      <c r="P22196" s="33"/>
      <c r="Q22196" s="32"/>
      <c r="R22196" s="32"/>
      <c r="S22196" s="32"/>
      <c r="T22196" s="32"/>
    </row>
    <row r="22197" spans="16:20" x14ac:dyDescent="0.35">
      <c r="P22197" s="33"/>
      <c r="Q22197" s="32"/>
      <c r="R22197" s="32"/>
      <c r="S22197" s="32"/>
      <c r="T22197" s="32"/>
    </row>
    <row r="22198" spans="16:20" x14ac:dyDescent="0.35">
      <c r="P22198" s="33"/>
      <c r="Q22198" s="32"/>
      <c r="R22198" s="32"/>
      <c r="S22198" s="32"/>
      <c r="T22198" s="32"/>
    </row>
    <row r="22199" spans="16:20" x14ac:dyDescent="0.35">
      <c r="P22199" s="33"/>
      <c r="Q22199" s="32"/>
      <c r="R22199" s="32"/>
      <c r="S22199" s="32"/>
      <c r="T22199" s="32"/>
    </row>
    <row r="22200" spans="16:20" x14ac:dyDescent="0.35">
      <c r="P22200" s="33"/>
      <c r="Q22200" s="32"/>
      <c r="R22200" s="32"/>
      <c r="S22200" s="32"/>
      <c r="T22200" s="32"/>
    </row>
    <row r="22201" spans="16:20" x14ac:dyDescent="0.35">
      <c r="P22201" s="33"/>
      <c r="Q22201" s="32"/>
      <c r="R22201" s="32"/>
      <c r="S22201" s="32"/>
      <c r="T22201" s="32"/>
    </row>
    <row r="22202" spans="16:20" x14ac:dyDescent="0.35">
      <c r="P22202" s="33"/>
      <c r="Q22202" s="32"/>
      <c r="R22202" s="32"/>
      <c r="S22202" s="32"/>
      <c r="T22202" s="32"/>
    </row>
    <row r="22203" spans="16:20" x14ac:dyDescent="0.35">
      <c r="P22203" s="33"/>
      <c r="Q22203" s="32"/>
      <c r="R22203" s="32"/>
      <c r="S22203" s="32"/>
      <c r="T22203" s="32"/>
    </row>
    <row r="22204" spans="16:20" x14ac:dyDescent="0.35">
      <c r="P22204" s="33"/>
      <c r="Q22204" s="32"/>
      <c r="R22204" s="32"/>
      <c r="S22204" s="32"/>
      <c r="T22204" s="32"/>
    </row>
    <row r="22205" spans="16:20" x14ac:dyDescent="0.35">
      <c r="P22205" s="33"/>
      <c r="Q22205" s="32"/>
      <c r="R22205" s="32"/>
      <c r="S22205" s="32"/>
      <c r="T22205" s="32"/>
    </row>
    <row r="22206" spans="16:20" x14ac:dyDescent="0.35">
      <c r="P22206" s="33"/>
      <c r="Q22206" s="32"/>
      <c r="R22206" s="32"/>
      <c r="S22206" s="32"/>
      <c r="T22206" s="32"/>
    </row>
    <row r="22207" spans="16:20" x14ac:dyDescent="0.35">
      <c r="P22207" s="33"/>
      <c r="Q22207" s="32"/>
      <c r="R22207" s="32"/>
      <c r="S22207" s="32"/>
      <c r="T22207" s="32"/>
    </row>
    <row r="22208" spans="16:20" x14ac:dyDescent="0.35">
      <c r="P22208" s="33"/>
      <c r="Q22208" s="32"/>
      <c r="R22208" s="32"/>
      <c r="S22208" s="32"/>
      <c r="T22208" s="32"/>
    </row>
    <row r="22209" spans="16:20" x14ac:dyDescent="0.35">
      <c r="P22209" s="33"/>
      <c r="Q22209" s="32"/>
      <c r="R22209" s="32"/>
      <c r="S22209" s="32"/>
      <c r="T22209" s="32"/>
    </row>
    <row r="22210" spans="16:20" x14ac:dyDescent="0.35">
      <c r="P22210" s="33"/>
      <c r="Q22210" s="32"/>
      <c r="R22210" s="32"/>
      <c r="S22210" s="32"/>
      <c r="T22210" s="32"/>
    </row>
    <row r="22211" spans="16:20" x14ac:dyDescent="0.35">
      <c r="P22211" s="33"/>
      <c r="Q22211" s="32"/>
      <c r="R22211" s="32"/>
      <c r="S22211" s="32"/>
      <c r="T22211" s="32"/>
    </row>
    <row r="22212" spans="16:20" x14ac:dyDescent="0.35">
      <c r="P22212" s="33"/>
      <c r="Q22212" s="32"/>
      <c r="R22212" s="32"/>
      <c r="S22212" s="32"/>
      <c r="T22212" s="32"/>
    </row>
    <row r="22213" spans="16:20" x14ac:dyDescent="0.35">
      <c r="P22213" s="33"/>
      <c r="Q22213" s="32"/>
      <c r="R22213" s="32"/>
      <c r="S22213" s="32"/>
      <c r="T22213" s="32"/>
    </row>
    <row r="22214" spans="16:20" x14ac:dyDescent="0.35">
      <c r="P22214" s="33"/>
      <c r="Q22214" s="32"/>
      <c r="R22214" s="32"/>
      <c r="S22214" s="32"/>
      <c r="T22214" s="32"/>
    </row>
    <row r="22215" spans="16:20" x14ac:dyDescent="0.35">
      <c r="P22215" s="33"/>
      <c r="Q22215" s="32"/>
      <c r="R22215" s="32"/>
      <c r="S22215" s="32"/>
      <c r="T22215" s="32"/>
    </row>
    <row r="22216" spans="16:20" x14ac:dyDescent="0.35">
      <c r="P22216" s="33"/>
      <c r="Q22216" s="32"/>
      <c r="R22216" s="32"/>
      <c r="S22216" s="32"/>
      <c r="T22216" s="32"/>
    </row>
    <row r="22217" spans="16:20" x14ac:dyDescent="0.35">
      <c r="P22217" s="33"/>
      <c r="Q22217" s="32"/>
      <c r="R22217" s="32"/>
      <c r="S22217" s="32"/>
      <c r="T22217" s="32"/>
    </row>
    <row r="22218" spans="16:20" x14ac:dyDescent="0.35">
      <c r="P22218" s="33"/>
      <c r="Q22218" s="32"/>
      <c r="R22218" s="32"/>
      <c r="S22218" s="32"/>
      <c r="T22218" s="32"/>
    </row>
    <row r="22219" spans="16:20" x14ac:dyDescent="0.35">
      <c r="P22219" s="33"/>
      <c r="Q22219" s="32"/>
      <c r="R22219" s="32"/>
      <c r="S22219" s="32"/>
      <c r="T22219" s="32"/>
    </row>
    <row r="22220" spans="16:20" x14ac:dyDescent="0.35">
      <c r="P22220" s="33"/>
      <c r="Q22220" s="32"/>
      <c r="R22220" s="32"/>
      <c r="S22220" s="32"/>
      <c r="T22220" s="32"/>
    </row>
    <row r="22221" spans="16:20" x14ac:dyDescent="0.35">
      <c r="P22221" s="33"/>
      <c r="Q22221" s="32"/>
      <c r="R22221" s="32"/>
      <c r="S22221" s="32"/>
      <c r="T22221" s="32"/>
    </row>
    <row r="22222" spans="16:20" x14ac:dyDescent="0.35">
      <c r="P22222" s="33"/>
      <c r="Q22222" s="32"/>
      <c r="R22222" s="32"/>
      <c r="S22222" s="32"/>
      <c r="T22222" s="32"/>
    </row>
    <row r="22223" spans="16:20" x14ac:dyDescent="0.35">
      <c r="P22223" s="33"/>
      <c r="Q22223" s="32"/>
      <c r="R22223" s="32"/>
      <c r="S22223" s="32"/>
      <c r="T22223" s="32"/>
    </row>
    <row r="22224" spans="16:20" x14ac:dyDescent="0.35">
      <c r="P22224" s="33"/>
      <c r="Q22224" s="32"/>
      <c r="R22224" s="32"/>
      <c r="S22224" s="32"/>
      <c r="T22224" s="32"/>
    </row>
    <row r="22225" spans="16:20" x14ac:dyDescent="0.35">
      <c r="P22225" s="33"/>
      <c r="Q22225" s="32"/>
      <c r="R22225" s="32"/>
      <c r="S22225" s="32"/>
      <c r="T22225" s="32"/>
    </row>
    <row r="22226" spans="16:20" x14ac:dyDescent="0.35">
      <c r="P22226" s="33"/>
      <c r="Q22226" s="32"/>
      <c r="R22226" s="32"/>
      <c r="S22226" s="32"/>
      <c r="T22226" s="32"/>
    </row>
    <row r="22227" spans="16:20" x14ac:dyDescent="0.35">
      <c r="P22227" s="33"/>
      <c r="Q22227" s="32"/>
      <c r="R22227" s="32"/>
      <c r="S22227" s="32"/>
      <c r="T22227" s="32"/>
    </row>
    <row r="22228" spans="16:20" x14ac:dyDescent="0.35">
      <c r="P22228" s="33"/>
      <c r="Q22228" s="32"/>
      <c r="R22228" s="32"/>
      <c r="S22228" s="32"/>
      <c r="T22228" s="32"/>
    </row>
    <row r="22229" spans="16:20" x14ac:dyDescent="0.35">
      <c r="P22229" s="33"/>
      <c r="Q22229" s="32"/>
      <c r="R22229" s="32"/>
      <c r="S22229" s="32"/>
      <c r="T22229" s="32"/>
    </row>
    <row r="22230" spans="16:20" x14ac:dyDescent="0.35">
      <c r="P22230" s="33"/>
      <c r="Q22230" s="32"/>
      <c r="R22230" s="32"/>
      <c r="S22230" s="32"/>
      <c r="T22230" s="32"/>
    </row>
    <row r="22231" spans="16:20" x14ac:dyDescent="0.35">
      <c r="P22231" s="33"/>
      <c r="Q22231" s="32"/>
      <c r="R22231" s="32"/>
      <c r="S22231" s="32"/>
      <c r="T22231" s="32"/>
    </row>
    <row r="22232" spans="16:20" x14ac:dyDescent="0.35">
      <c r="P22232" s="33"/>
      <c r="Q22232" s="32"/>
      <c r="R22232" s="32"/>
      <c r="S22232" s="32"/>
      <c r="T22232" s="32"/>
    </row>
    <row r="22233" spans="16:20" x14ac:dyDescent="0.35">
      <c r="P22233" s="33"/>
      <c r="Q22233" s="32"/>
      <c r="R22233" s="32"/>
      <c r="S22233" s="32"/>
      <c r="T22233" s="32"/>
    </row>
    <row r="22234" spans="16:20" x14ac:dyDescent="0.35">
      <c r="P22234" s="33"/>
      <c r="Q22234" s="32"/>
      <c r="R22234" s="32"/>
      <c r="S22234" s="32"/>
      <c r="T22234" s="32"/>
    </row>
    <row r="22235" spans="16:20" x14ac:dyDescent="0.35">
      <c r="P22235" s="33"/>
      <c r="Q22235" s="32"/>
      <c r="R22235" s="32"/>
      <c r="S22235" s="32"/>
      <c r="T22235" s="32"/>
    </row>
    <row r="22236" spans="16:20" x14ac:dyDescent="0.35">
      <c r="P22236" s="33"/>
      <c r="Q22236" s="32"/>
      <c r="R22236" s="32"/>
      <c r="S22236" s="32"/>
      <c r="T22236" s="32"/>
    </row>
    <row r="22237" spans="16:20" x14ac:dyDescent="0.35">
      <c r="P22237" s="33"/>
      <c r="Q22237" s="32"/>
      <c r="R22237" s="32"/>
      <c r="S22237" s="32"/>
      <c r="T22237" s="32"/>
    </row>
    <row r="22238" spans="16:20" x14ac:dyDescent="0.35">
      <c r="P22238" s="33"/>
      <c r="Q22238" s="32"/>
      <c r="R22238" s="32"/>
      <c r="S22238" s="32"/>
      <c r="T22238" s="32"/>
    </row>
    <row r="22239" spans="16:20" x14ac:dyDescent="0.35">
      <c r="P22239" s="33"/>
      <c r="Q22239" s="32"/>
      <c r="R22239" s="32"/>
      <c r="S22239" s="32"/>
      <c r="T22239" s="32"/>
    </row>
    <row r="22240" spans="16:20" x14ac:dyDescent="0.35">
      <c r="P22240" s="33"/>
      <c r="Q22240" s="32"/>
      <c r="R22240" s="32"/>
      <c r="S22240" s="32"/>
      <c r="T22240" s="32"/>
    </row>
    <row r="22241" spans="16:20" x14ac:dyDescent="0.35">
      <c r="P22241" s="33"/>
      <c r="Q22241" s="32"/>
      <c r="R22241" s="32"/>
      <c r="S22241" s="32"/>
      <c r="T22241" s="32"/>
    </row>
    <row r="22242" spans="16:20" x14ac:dyDescent="0.35">
      <c r="P22242" s="33"/>
      <c r="Q22242" s="32"/>
      <c r="R22242" s="32"/>
      <c r="S22242" s="32"/>
      <c r="T22242" s="32"/>
    </row>
    <row r="22243" spans="16:20" x14ac:dyDescent="0.35">
      <c r="P22243" s="33"/>
      <c r="Q22243" s="32"/>
      <c r="R22243" s="32"/>
      <c r="S22243" s="32"/>
      <c r="T22243" s="32"/>
    </row>
    <row r="22244" spans="16:20" x14ac:dyDescent="0.35">
      <c r="P22244" s="33"/>
      <c r="Q22244" s="32"/>
      <c r="R22244" s="32"/>
      <c r="S22244" s="32"/>
      <c r="T22244" s="32"/>
    </row>
    <row r="22245" spans="16:20" x14ac:dyDescent="0.35">
      <c r="P22245" s="33"/>
      <c r="Q22245" s="32"/>
      <c r="R22245" s="32"/>
      <c r="S22245" s="32"/>
      <c r="T22245" s="32"/>
    </row>
    <row r="22246" spans="16:20" x14ac:dyDescent="0.35">
      <c r="P22246" s="33"/>
      <c r="Q22246" s="32"/>
      <c r="R22246" s="32"/>
      <c r="S22246" s="32"/>
      <c r="T22246" s="32"/>
    </row>
    <row r="22247" spans="16:20" x14ac:dyDescent="0.35">
      <c r="P22247" s="33"/>
      <c r="Q22247" s="32"/>
      <c r="R22247" s="32"/>
      <c r="S22247" s="32"/>
      <c r="T22247" s="32"/>
    </row>
    <row r="22248" spans="16:20" x14ac:dyDescent="0.35">
      <c r="P22248" s="33"/>
      <c r="Q22248" s="32"/>
      <c r="R22248" s="32"/>
      <c r="S22248" s="32"/>
      <c r="T22248" s="32"/>
    </row>
    <row r="22249" spans="16:20" x14ac:dyDescent="0.35">
      <c r="P22249" s="33"/>
      <c r="Q22249" s="32"/>
      <c r="R22249" s="32"/>
      <c r="S22249" s="32"/>
      <c r="T22249" s="32"/>
    </row>
    <row r="22250" spans="16:20" x14ac:dyDescent="0.35">
      <c r="P22250" s="33"/>
      <c r="Q22250" s="32"/>
      <c r="R22250" s="32"/>
      <c r="S22250" s="32"/>
      <c r="T22250" s="32"/>
    </row>
    <row r="22251" spans="16:20" x14ac:dyDescent="0.35">
      <c r="P22251" s="33"/>
      <c r="Q22251" s="32"/>
      <c r="R22251" s="32"/>
      <c r="S22251" s="32"/>
      <c r="T22251" s="32"/>
    </row>
    <row r="22252" spans="16:20" x14ac:dyDescent="0.35">
      <c r="P22252" s="33"/>
      <c r="Q22252" s="32"/>
      <c r="R22252" s="32"/>
      <c r="S22252" s="32"/>
      <c r="T22252" s="32"/>
    </row>
    <row r="22253" spans="16:20" x14ac:dyDescent="0.35">
      <c r="P22253" s="33"/>
      <c r="Q22253" s="32"/>
      <c r="R22253" s="32"/>
      <c r="S22253" s="32"/>
      <c r="T22253" s="32"/>
    </row>
    <row r="22254" spans="16:20" x14ac:dyDescent="0.35">
      <c r="P22254" s="33"/>
      <c r="Q22254" s="32"/>
      <c r="R22254" s="32"/>
      <c r="S22254" s="32"/>
      <c r="T22254" s="32"/>
    </row>
    <row r="22255" spans="16:20" x14ac:dyDescent="0.35">
      <c r="P22255" s="33"/>
      <c r="Q22255" s="32"/>
      <c r="R22255" s="32"/>
      <c r="S22255" s="32"/>
      <c r="T22255" s="32"/>
    </row>
    <row r="22256" spans="16:20" x14ac:dyDescent="0.35">
      <c r="P22256" s="33"/>
      <c r="Q22256" s="32"/>
      <c r="R22256" s="32"/>
      <c r="S22256" s="32"/>
      <c r="T22256" s="32"/>
    </row>
    <row r="22257" spans="16:20" x14ac:dyDescent="0.35">
      <c r="P22257" s="33"/>
      <c r="Q22257" s="32"/>
      <c r="R22257" s="32"/>
      <c r="S22257" s="32"/>
      <c r="T22257" s="32"/>
    </row>
    <row r="22258" spans="16:20" x14ac:dyDescent="0.35">
      <c r="P22258" s="33"/>
      <c r="Q22258" s="32"/>
      <c r="R22258" s="32"/>
      <c r="S22258" s="32"/>
      <c r="T22258" s="32"/>
    </row>
    <row r="22259" spans="16:20" x14ac:dyDescent="0.35">
      <c r="P22259" s="33"/>
      <c r="Q22259" s="32"/>
      <c r="R22259" s="32"/>
      <c r="S22259" s="32"/>
      <c r="T22259" s="32"/>
    </row>
    <row r="22260" spans="16:20" x14ac:dyDescent="0.35">
      <c r="P22260" s="33"/>
      <c r="Q22260" s="32"/>
      <c r="R22260" s="32"/>
      <c r="S22260" s="32"/>
      <c r="T22260" s="32"/>
    </row>
    <row r="22261" spans="16:20" x14ac:dyDescent="0.35">
      <c r="P22261" s="33"/>
      <c r="Q22261" s="32"/>
      <c r="R22261" s="32"/>
      <c r="S22261" s="32"/>
      <c r="T22261" s="32"/>
    </row>
    <row r="22262" spans="16:20" x14ac:dyDescent="0.35">
      <c r="P22262" s="33"/>
      <c r="Q22262" s="32"/>
      <c r="R22262" s="32"/>
      <c r="S22262" s="32"/>
      <c r="T22262" s="32"/>
    </row>
    <row r="22263" spans="16:20" x14ac:dyDescent="0.35">
      <c r="P22263" s="33"/>
      <c r="Q22263" s="32"/>
      <c r="R22263" s="32"/>
      <c r="S22263" s="32"/>
      <c r="T22263" s="32"/>
    </row>
    <row r="22264" spans="16:20" x14ac:dyDescent="0.35">
      <c r="P22264" s="33"/>
      <c r="Q22264" s="32"/>
      <c r="R22264" s="32"/>
      <c r="S22264" s="32"/>
      <c r="T22264" s="32"/>
    </row>
    <row r="22265" spans="16:20" x14ac:dyDescent="0.35">
      <c r="P22265" s="33"/>
      <c r="Q22265" s="32"/>
      <c r="R22265" s="32"/>
      <c r="S22265" s="32"/>
      <c r="T22265" s="32"/>
    </row>
    <row r="22266" spans="16:20" x14ac:dyDescent="0.35">
      <c r="P22266" s="33"/>
      <c r="Q22266" s="32"/>
      <c r="R22266" s="32"/>
      <c r="S22266" s="32"/>
      <c r="T22266" s="32"/>
    </row>
    <row r="22267" spans="16:20" x14ac:dyDescent="0.35">
      <c r="P22267" s="33"/>
      <c r="Q22267" s="32"/>
      <c r="R22267" s="32"/>
      <c r="S22267" s="32"/>
      <c r="T22267" s="32"/>
    </row>
    <row r="22268" spans="16:20" x14ac:dyDescent="0.35">
      <c r="P22268" s="33"/>
      <c r="Q22268" s="32"/>
      <c r="R22268" s="32"/>
      <c r="S22268" s="32"/>
      <c r="T22268" s="32"/>
    </row>
    <row r="22269" spans="16:20" x14ac:dyDescent="0.35">
      <c r="P22269" s="33"/>
      <c r="Q22269" s="32"/>
      <c r="R22269" s="32"/>
      <c r="S22269" s="32"/>
      <c r="T22269" s="32"/>
    </row>
    <row r="22270" spans="16:20" x14ac:dyDescent="0.35">
      <c r="P22270" s="33"/>
      <c r="Q22270" s="32"/>
      <c r="R22270" s="32"/>
      <c r="S22270" s="32"/>
      <c r="T22270" s="32"/>
    </row>
    <row r="22271" spans="16:20" x14ac:dyDescent="0.35">
      <c r="P22271" s="33"/>
      <c r="Q22271" s="32"/>
      <c r="R22271" s="32"/>
      <c r="S22271" s="32"/>
      <c r="T22271" s="32"/>
    </row>
    <row r="22272" spans="16:20" x14ac:dyDescent="0.35">
      <c r="P22272" s="33"/>
      <c r="Q22272" s="32"/>
      <c r="R22272" s="32"/>
      <c r="S22272" s="32"/>
      <c r="T22272" s="32"/>
    </row>
    <row r="22273" spans="16:20" x14ac:dyDescent="0.35">
      <c r="P22273" s="33"/>
      <c r="Q22273" s="32"/>
      <c r="R22273" s="32"/>
      <c r="S22273" s="32"/>
      <c r="T22273" s="32"/>
    </row>
    <row r="22274" spans="16:20" x14ac:dyDescent="0.35">
      <c r="P22274" s="33"/>
      <c r="Q22274" s="32"/>
      <c r="R22274" s="32"/>
      <c r="S22274" s="32"/>
      <c r="T22274" s="32"/>
    </row>
    <row r="22275" spans="16:20" x14ac:dyDescent="0.35">
      <c r="P22275" s="33"/>
      <c r="Q22275" s="32"/>
      <c r="R22275" s="32"/>
      <c r="S22275" s="32"/>
      <c r="T22275" s="32"/>
    </row>
    <row r="22276" spans="16:20" x14ac:dyDescent="0.35">
      <c r="P22276" s="33"/>
      <c r="Q22276" s="32"/>
      <c r="R22276" s="32"/>
      <c r="S22276" s="32"/>
      <c r="T22276" s="32"/>
    </row>
    <row r="22277" spans="16:20" x14ac:dyDescent="0.35">
      <c r="P22277" s="33"/>
      <c r="Q22277" s="32"/>
      <c r="R22277" s="32"/>
      <c r="S22277" s="32"/>
      <c r="T22277" s="32"/>
    </row>
    <row r="22278" spans="16:20" x14ac:dyDescent="0.35">
      <c r="P22278" s="33"/>
      <c r="Q22278" s="32"/>
      <c r="R22278" s="32"/>
      <c r="S22278" s="32"/>
      <c r="T22278" s="32"/>
    </row>
    <row r="22279" spans="16:20" x14ac:dyDescent="0.35">
      <c r="P22279" s="33"/>
      <c r="Q22279" s="32"/>
      <c r="R22279" s="32"/>
      <c r="S22279" s="32"/>
      <c r="T22279" s="32"/>
    </row>
    <row r="22280" spans="16:20" x14ac:dyDescent="0.35">
      <c r="P22280" s="33"/>
      <c r="Q22280" s="32"/>
      <c r="R22280" s="32"/>
      <c r="S22280" s="32"/>
      <c r="T22280" s="32"/>
    </row>
    <row r="22281" spans="16:20" x14ac:dyDescent="0.35">
      <c r="P22281" s="33"/>
      <c r="Q22281" s="32"/>
      <c r="R22281" s="32"/>
      <c r="S22281" s="32"/>
      <c r="T22281" s="32"/>
    </row>
    <row r="22282" spans="16:20" x14ac:dyDescent="0.35">
      <c r="P22282" s="33"/>
      <c r="Q22282" s="32"/>
      <c r="R22282" s="32"/>
      <c r="S22282" s="32"/>
      <c r="T22282" s="32"/>
    </row>
    <row r="22283" spans="16:20" x14ac:dyDescent="0.35">
      <c r="P22283" s="33"/>
      <c r="Q22283" s="32"/>
      <c r="R22283" s="32"/>
      <c r="S22283" s="32"/>
      <c r="T22283" s="32"/>
    </row>
    <row r="22284" spans="16:20" x14ac:dyDescent="0.35">
      <c r="P22284" s="33"/>
      <c r="Q22284" s="32"/>
      <c r="R22284" s="32"/>
      <c r="S22284" s="32"/>
      <c r="T22284" s="32"/>
    </row>
    <row r="22285" spans="16:20" x14ac:dyDescent="0.35">
      <c r="P22285" s="33"/>
      <c r="Q22285" s="32"/>
      <c r="R22285" s="32"/>
      <c r="S22285" s="32"/>
      <c r="T22285" s="32"/>
    </row>
    <row r="22286" spans="16:20" x14ac:dyDescent="0.35">
      <c r="P22286" s="33"/>
      <c r="Q22286" s="32"/>
      <c r="R22286" s="32"/>
      <c r="S22286" s="32"/>
      <c r="T22286" s="32"/>
    </row>
    <row r="22287" spans="16:20" x14ac:dyDescent="0.35">
      <c r="P22287" s="33"/>
      <c r="Q22287" s="32"/>
      <c r="R22287" s="32"/>
      <c r="S22287" s="32"/>
      <c r="T22287" s="32"/>
    </row>
    <row r="22288" spans="16:20" x14ac:dyDescent="0.35">
      <c r="P22288" s="33"/>
      <c r="Q22288" s="32"/>
      <c r="R22288" s="32"/>
      <c r="S22288" s="32"/>
      <c r="T22288" s="32"/>
    </row>
    <row r="22289" spans="16:20" x14ac:dyDescent="0.35">
      <c r="P22289" s="33"/>
      <c r="Q22289" s="32"/>
      <c r="R22289" s="32"/>
      <c r="S22289" s="32"/>
      <c r="T22289" s="32"/>
    </row>
    <row r="22290" spans="16:20" x14ac:dyDescent="0.35">
      <c r="P22290" s="33"/>
      <c r="Q22290" s="32"/>
      <c r="R22290" s="32"/>
      <c r="S22290" s="32"/>
      <c r="T22290" s="32"/>
    </row>
    <row r="22291" spans="16:20" x14ac:dyDescent="0.35">
      <c r="P22291" s="33"/>
      <c r="Q22291" s="32"/>
      <c r="R22291" s="32"/>
      <c r="S22291" s="32"/>
      <c r="T22291" s="32"/>
    </row>
    <row r="22292" spans="16:20" x14ac:dyDescent="0.35">
      <c r="P22292" s="33"/>
      <c r="Q22292" s="32"/>
      <c r="R22292" s="32"/>
      <c r="S22292" s="32"/>
      <c r="T22292" s="32"/>
    </row>
    <row r="22293" spans="16:20" x14ac:dyDescent="0.35">
      <c r="P22293" s="33"/>
      <c r="Q22293" s="32"/>
      <c r="R22293" s="32"/>
      <c r="S22293" s="32"/>
      <c r="T22293" s="32"/>
    </row>
    <row r="22294" spans="16:20" x14ac:dyDescent="0.35">
      <c r="P22294" s="33"/>
      <c r="Q22294" s="32"/>
      <c r="R22294" s="32"/>
      <c r="S22294" s="32"/>
      <c r="T22294" s="32"/>
    </row>
    <row r="22295" spans="16:20" x14ac:dyDescent="0.35">
      <c r="P22295" s="33"/>
      <c r="Q22295" s="32"/>
      <c r="R22295" s="32"/>
      <c r="S22295" s="32"/>
      <c r="T22295" s="32"/>
    </row>
    <row r="22296" spans="16:20" x14ac:dyDescent="0.35">
      <c r="P22296" s="33"/>
      <c r="Q22296" s="32"/>
      <c r="R22296" s="32"/>
      <c r="S22296" s="32"/>
      <c r="T22296" s="32"/>
    </row>
    <row r="22297" spans="16:20" x14ac:dyDescent="0.35">
      <c r="P22297" s="33"/>
      <c r="Q22297" s="32"/>
      <c r="R22297" s="32"/>
      <c r="S22297" s="32"/>
      <c r="T22297" s="32"/>
    </row>
    <row r="22298" spans="16:20" x14ac:dyDescent="0.35">
      <c r="P22298" s="33"/>
      <c r="Q22298" s="32"/>
      <c r="R22298" s="32"/>
      <c r="S22298" s="32"/>
      <c r="T22298" s="32"/>
    </row>
    <row r="22299" spans="16:20" x14ac:dyDescent="0.35">
      <c r="P22299" s="33"/>
      <c r="Q22299" s="32"/>
      <c r="R22299" s="32"/>
      <c r="S22299" s="32"/>
      <c r="T22299" s="32"/>
    </row>
    <row r="22300" spans="16:20" x14ac:dyDescent="0.35">
      <c r="P22300" s="33"/>
      <c r="Q22300" s="32"/>
      <c r="R22300" s="32"/>
      <c r="S22300" s="32"/>
      <c r="T22300" s="32"/>
    </row>
    <row r="22301" spans="16:20" x14ac:dyDescent="0.35">
      <c r="P22301" s="33"/>
      <c r="Q22301" s="32"/>
      <c r="R22301" s="32"/>
      <c r="S22301" s="32"/>
      <c r="T22301" s="32"/>
    </row>
    <row r="22302" spans="16:20" x14ac:dyDescent="0.35">
      <c r="P22302" s="33"/>
      <c r="Q22302" s="32"/>
      <c r="R22302" s="32"/>
      <c r="S22302" s="32"/>
      <c r="T22302" s="32"/>
    </row>
    <row r="22303" spans="16:20" x14ac:dyDescent="0.35">
      <c r="P22303" s="33"/>
      <c r="Q22303" s="32"/>
      <c r="R22303" s="32"/>
      <c r="S22303" s="32"/>
      <c r="T22303" s="32"/>
    </row>
    <row r="22304" spans="16:20" x14ac:dyDescent="0.35">
      <c r="P22304" s="33"/>
      <c r="Q22304" s="32"/>
      <c r="R22304" s="32"/>
      <c r="S22304" s="32"/>
      <c r="T22304" s="32"/>
    </row>
    <row r="22305" spans="16:20" x14ac:dyDescent="0.35">
      <c r="P22305" s="33"/>
      <c r="Q22305" s="32"/>
      <c r="R22305" s="32"/>
      <c r="S22305" s="32"/>
      <c r="T22305" s="32"/>
    </row>
    <row r="22306" spans="16:20" x14ac:dyDescent="0.35">
      <c r="P22306" s="33"/>
      <c r="Q22306" s="32"/>
      <c r="R22306" s="32"/>
      <c r="S22306" s="32"/>
      <c r="T22306" s="32"/>
    </row>
    <row r="22307" spans="16:20" x14ac:dyDescent="0.35">
      <c r="P22307" s="33"/>
      <c r="Q22307" s="32"/>
      <c r="R22307" s="32"/>
      <c r="S22307" s="32"/>
      <c r="T22307" s="32"/>
    </row>
    <row r="22308" spans="16:20" x14ac:dyDescent="0.35">
      <c r="P22308" s="33"/>
      <c r="Q22308" s="32"/>
      <c r="R22308" s="32"/>
      <c r="S22308" s="32"/>
      <c r="T22308" s="32"/>
    </row>
    <row r="22309" spans="16:20" x14ac:dyDescent="0.35">
      <c r="P22309" s="33"/>
      <c r="Q22309" s="32"/>
      <c r="R22309" s="32"/>
      <c r="S22309" s="32"/>
      <c r="T22309" s="32"/>
    </row>
    <row r="22310" spans="16:20" x14ac:dyDescent="0.35">
      <c r="P22310" s="33"/>
      <c r="Q22310" s="32"/>
      <c r="R22310" s="32"/>
      <c r="S22310" s="32"/>
      <c r="T22310" s="32"/>
    </row>
    <row r="22311" spans="16:20" x14ac:dyDescent="0.35">
      <c r="P22311" s="33"/>
      <c r="Q22311" s="32"/>
      <c r="R22311" s="32"/>
      <c r="S22311" s="32"/>
      <c r="T22311" s="32"/>
    </row>
    <row r="22312" spans="16:20" x14ac:dyDescent="0.35">
      <c r="P22312" s="33"/>
      <c r="Q22312" s="32"/>
      <c r="R22312" s="32"/>
      <c r="S22312" s="32"/>
      <c r="T22312" s="32"/>
    </row>
    <row r="22313" spans="16:20" x14ac:dyDescent="0.35">
      <c r="P22313" s="33"/>
      <c r="Q22313" s="32"/>
      <c r="R22313" s="32"/>
      <c r="S22313" s="32"/>
      <c r="T22313" s="32"/>
    </row>
    <row r="22314" spans="16:20" x14ac:dyDescent="0.35">
      <c r="P22314" s="33"/>
      <c r="Q22314" s="32"/>
      <c r="R22314" s="32"/>
      <c r="S22314" s="32"/>
      <c r="T22314" s="32"/>
    </row>
    <row r="22315" spans="16:20" x14ac:dyDescent="0.35">
      <c r="P22315" s="33"/>
      <c r="Q22315" s="32"/>
      <c r="R22315" s="32"/>
      <c r="S22315" s="32"/>
      <c r="T22315" s="32"/>
    </row>
    <row r="22316" spans="16:20" x14ac:dyDescent="0.35">
      <c r="P22316" s="33"/>
      <c r="Q22316" s="32"/>
      <c r="R22316" s="32"/>
      <c r="S22316" s="32"/>
      <c r="T22316" s="32"/>
    </row>
    <row r="22317" spans="16:20" x14ac:dyDescent="0.35">
      <c r="P22317" s="33"/>
      <c r="Q22317" s="32"/>
      <c r="R22317" s="32"/>
      <c r="S22317" s="32"/>
      <c r="T22317" s="32"/>
    </row>
    <row r="22318" spans="16:20" x14ac:dyDescent="0.35">
      <c r="P22318" s="33"/>
      <c r="Q22318" s="32"/>
      <c r="R22318" s="32"/>
      <c r="S22318" s="32"/>
      <c r="T22318" s="32"/>
    </row>
    <row r="22319" spans="16:20" x14ac:dyDescent="0.35">
      <c r="P22319" s="33"/>
      <c r="Q22319" s="32"/>
      <c r="R22319" s="32"/>
      <c r="S22319" s="32"/>
      <c r="T22319" s="32"/>
    </row>
    <row r="22320" spans="16:20" x14ac:dyDescent="0.35">
      <c r="P22320" s="33"/>
      <c r="Q22320" s="32"/>
      <c r="R22320" s="32"/>
      <c r="S22320" s="32"/>
      <c r="T22320" s="32"/>
    </row>
    <row r="22321" spans="16:20" x14ac:dyDescent="0.35">
      <c r="P22321" s="33"/>
      <c r="Q22321" s="32"/>
      <c r="R22321" s="32"/>
      <c r="S22321" s="32"/>
      <c r="T22321" s="32"/>
    </row>
    <row r="22322" spans="16:20" x14ac:dyDescent="0.35">
      <c r="P22322" s="33"/>
      <c r="Q22322" s="32"/>
      <c r="R22322" s="32"/>
      <c r="S22322" s="32"/>
      <c r="T22322" s="32"/>
    </row>
    <row r="22323" spans="16:20" x14ac:dyDescent="0.35">
      <c r="P22323" s="33"/>
      <c r="Q22323" s="32"/>
      <c r="R22323" s="32"/>
      <c r="S22323" s="32"/>
      <c r="T22323" s="32"/>
    </row>
    <row r="22324" spans="16:20" x14ac:dyDescent="0.35">
      <c r="P22324" s="33"/>
      <c r="Q22324" s="32"/>
      <c r="R22324" s="32"/>
      <c r="S22324" s="32"/>
      <c r="T22324" s="32"/>
    </row>
    <row r="22325" spans="16:20" x14ac:dyDescent="0.35">
      <c r="P22325" s="33"/>
      <c r="Q22325" s="32"/>
      <c r="R22325" s="32"/>
      <c r="S22325" s="32"/>
      <c r="T22325" s="32"/>
    </row>
    <row r="22326" spans="16:20" x14ac:dyDescent="0.35">
      <c r="P22326" s="33"/>
      <c r="Q22326" s="32"/>
      <c r="R22326" s="32"/>
      <c r="S22326" s="32"/>
      <c r="T22326" s="32"/>
    </row>
    <row r="22327" spans="16:20" x14ac:dyDescent="0.35">
      <c r="P22327" s="33"/>
      <c r="Q22327" s="32"/>
      <c r="R22327" s="32"/>
      <c r="S22327" s="32"/>
      <c r="T22327" s="32"/>
    </row>
    <row r="22328" spans="16:20" x14ac:dyDescent="0.35">
      <c r="P22328" s="33"/>
      <c r="Q22328" s="32"/>
      <c r="R22328" s="32"/>
      <c r="S22328" s="32"/>
      <c r="T22328" s="32"/>
    </row>
    <row r="22329" spans="16:20" x14ac:dyDescent="0.35">
      <c r="P22329" s="33"/>
      <c r="Q22329" s="32"/>
      <c r="R22329" s="32"/>
      <c r="S22329" s="32"/>
      <c r="T22329" s="32"/>
    </row>
    <row r="22330" spans="16:20" x14ac:dyDescent="0.35">
      <c r="P22330" s="33"/>
      <c r="Q22330" s="32"/>
      <c r="R22330" s="32"/>
      <c r="S22330" s="32"/>
      <c r="T22330" s="32"/>
    </row>
    <row r="22331" spans="16:20" x14ac:dyDescent="0.35">
      <c r="P22331" s="33"/>
      <c r="Q22331" s="32"/>
      <c r="R22331" s="32"/>
      <c r="S22331" s="32"/>
      <c r="T22331" s="32"/>
    </row>
    <row r="22332" spans="16:20" x14ac:dyDescent="0.35">
      <c r="P22332" s="33"/>
      <c r="Q22332" s="32"/>
      <c r="R22332" s="32"/>
      <c r="S22332" s="32"/>
      <c r="T22332" s="32"/>
    </row>
    <row r="22333" spans="16:20" x14ac:dyDescent="0.35">
      <c r="P22333" s="33"/>
      <c r="Q22333" s="32"/>
      <c r="R22333" s="32"/>
      <c r="S22333" s="32"/>
      <c r="T22333" s="32"/>
    </row>
    <row r="22334" spans="16:20" x14ac:dyDescent="0.35">
      <c r="P22334" s="33"/>
      <c r="Q22334" s="32"/>
      <c r="R22334" s="32"/>
      <c r="S22334" s="32"/>
      <c r="T22334" s="32"/>
    </row>
    <row r="22335" spans="16:20" x14ac:dyDescent="0.35">
      <c r="P22335" s="33"/>
      <c r="Q22335" s="32"/>
      <c r="R22335" s="32"/>
      <c r="S22335" s="32"/>
      <c r="T22335" s="32"/>
    </row>
    <row r="22336" spans="16:20" x14ac:dyDescent="0.35">
      <c r="P22336" s="33"/>
      <c r="Q22336" s="32"/>
      <c r="R22336" s="32"/>
      <c r="S22336" s="32"/>
      <c r="T22336" s="32"/>
    </row>
    <row r="22337" spans="16:20" x14ac:dyDescent="0.35">
      <c r="P22337" s="33"/>
      <c r="Q22337" s="32"/>
      <c r="R22337" s="32"/>
      <c r="S22337" s="32"/>
      <c r="T22337" s="32"/>
    </row>
    <row r="22338" spans="16:20" x14ac:dyDescent="0.35">
      <c r="P22338" s="33"/>
      <c r="Q22338" s="32"/>
      <c r="R22338" s="32"/>
      <c r="S22338" s="32"/>
      <c r="T22338" s="32"/>
    </row>
    <row r="22339" spans="16:20" x14ac:dyDescent="0.35">
      <c r="P22339" s="33"/>
      <c r="Q22339" s="32"/>
      <c r="R22339" s="32"/>
      <c r="S22339" s="32"/>
      <c r="T22339" s="32"/>
    </row>
    <row r="22340" spans="16:20" x14ac:dyDescent="0.35">
      <c r="P22340" s="33"/>
      <c r="Q22340" s="32"/>
      <c r="R22340" s="32"/>
      <c r="S22340" s="32"/>
      <c r="T22340" s="32"/>
    </row>
    <row r="22341" spans="16:20" x14ac:dyDescent="0.35">
      <c r="P22341" s="33"/>
      <c r="Q22341" s="32"/>
      <c r="R22341" s="32"/>
      <c r="S22341" s="32"/>
      <c r="T22341" s="32"/>
    </row>
    <row r="22342" spans="16:20" x14ac:dyDescent="0.35">
      <c r="P22342" s="33"/>
      <c r="Q22342" s="32"/>
      <c r="R22342" s="32"/>
      <c r="S22342" s="32"/>
      <c r="T22342" s="32"/>
    </row>
    <row r="22343" spans="16:20" x14ac:dyDescent="0.35">
      <c r="P22343" s="33"/>
      <c r="Q22343" s="32"/>
      <c r="R22343" s="32"/>
      <c r="S22343" s="32"/>
      <c r="T22343" s="32"/>
    </row>
    <row r="22344" spans="16:20" x14ac:dyDescent="0.35">
      <c r="P22344" s="33"/>
      <c r="Q22344" s="32"/>
      <c r="R22344" s="32"/>
      <c r="S22344" s="32"/>
      <c r="T22344" s="32"/>
    </row>
    <row r="22345" spans="16:20" x14ac:dyDescent="0.35">
      <c r="P22345" s="33"/>
      <c r="Q22345" s="32"/>
      <c r="R22345" s="32"/>
      <c r="S22345" s="32"/>
      <c r="T22345" s="32"/>
    </row>
    <row r="22346" spans="16:20" x14ac:dyDescent="0.35">
      <c r="P22346" s="33"/>
      <c r="Q22346" s="32"/>
      <c r="R22346" s="32"/>
      <c r="S22346" s="32"/>
      <c r="T22346" s="32"/>
    </row>
    <row r="22347" spans="16:20" x14ac:dyDescent="0.35">
      <c r="P22347" s="33"/>
      <c r="Q22347" s="32"/>
      <c r="R22347" s="32"/>
      <c r="S22347" s="32"/>
      <c r="T22347" s="32"/>
    </row>
    <row r="22348" spans="16:20" x14ac:dyDescent="0.35">
      <c r="P22348" s="33"/>
      <c r="Q22348" s="32"/>
      <c r="R22348" s="32"/>
      <c r="S22348" s="32"/>
      <c r="T22348" s="32"/>
    </row>
    <row r="22349" spans="16:20" x14ac:dyDescent="0.35">
      <c r="P22349" s="33"/>
      <c r="Q22349" s="32"/>
      <c r="R22349" s="32"/>
      <c r="S22349" s="32"/>
      <c r="T22349" s="32"/>
    </row>
    <row r="22350" spans="16:20" x14ac:dyDescent="0.35">
      <c r="P22350" s="33"/>
      <c r="Q22350" s="32"/>
      <c r="R22350" s="32"/>
      <c r="S22350" s="32"/>
      <c r="T22350" s="32"/>
    </row>
    <row r="22351" spans="16:20" x14ac:dyDescent="0.35">
      <c r="P22351" s="33"/>
      <c r="Q22351" s="32"/>
      <c r="R22351" s="32"/>
      <c r="S22351" s="32"/>
      <c r="T22351" s="32"/>
    </row>
    <row r="22352" spans="16:20" x14ac:dyDescent="0.35">
      <c r="P22352" s="33"/>
      <c r="Q22352" s="32"/>
      <c r="R22352" s="32"/>
      <c r="S22352" s="32"/>
      <c r="T22352" s="32"/>
    </row>
    <row r="22353" spans="16:20" x14ac:dyDescent="0.35">
      <c r="P22353" s="33"/>
      <c r="Q22353" s="32"/>
      <c r="R22353" s="32"/>
      <c r="S22353" s="32"/>
      <c r="T22353" s="32"/>
    </row>
    <row r="22354" spans="16:20" x14ac:dyDescent="0.35">
      <c r="P22354" s="33"/>
      <c r="Q22354" s="32"/>
      <c r="R22354" s="32"/>
      <c r="S22354" s="32"/>
      <c r="T22354" s="32"/>
    </row>
    <row r="22355" spans="16:20" x14ac:dyDescent="0.35">
      <c r="P22355" s="33"/>
      <c r="Q22355" s="32"/>
      <c r="R22355" s="32"/>
      <c r="S22355" s="32"/>
      <c r="T22355" s="32"/>
    </row>
    <row r="22356" spans="16:20" x14ac:dyDescent="0.35">
      <c r="P22356" s="33"/>
      <c r="Q22356" s="32"/>
      <c r="R22356" s="32"/>
      <c r="S22356" s="32"/>
      <c r="T22356" s="32"/>
    </row>
    <row r="22357" spans="16:20" x14ac:dyDescent="0.35">
      <c r="P22357" s="33"/>
      <c r="Q22357" s="32"/>
      <c r="R22357" s="32"/>
      <c r="S22357" s="32"/>
      <c r="T22357" s="32"/>
    </row>
    <row r="22358" spans="16:20" x14ac:dyDescent="0.35">
      <c r="P22358" s="33"/>
      <c r="Q22358" s="32"/>
      <c r="R22358" s="32"/>
      <c r="S22358" s="32"/>
      <c r="T22358" s="32"/>
    </row>
    <row r="22359" spans="16:20" x14ac:dyDescent="0.35">
      <c r="P22359" s="33"/>
      <c r="Q22359" s="32"/>
      <c r="R22359" s="32"/>
      <c r="S22359" s="32"/>
      <c r="T22359" s="32"/>
    </row>
    <row r="22360" spans="16:20" x14ac:dyDescent="0.35">
      <c r="P22360" s="33"/>
      <c r="Q22360" s="32"/>
      <c r="R22360" s="32"/>
      <c r="S22360" s="32"/>
      <c r="T22360" s="32"/>
    </row>
    <row r="22361" spans="16:20" x14ac:dyDescent="0.35">
      <c r="P22361" s="33"/>
      <c r="Q22361" s="32"/>
      <c r="R22361" s="32"/>
      <c r="S22361" s="32"/>
      <c r="T22361" s="32"/>
    </row>
    <row r="22362" spans="16:20" x14ac:dyDescent="0.35">
      <c r="P22362" s="33"/>
      <c r="Q22362" s="32"/>
      <c r="R22362" s="32"/>
      <c r="S22362" s="32"/>
      <c r="T22362" s="32"/>
    </row>
    <row r="22363" spans="16:20" x14ac:dyDescent="0.35">
      <c r="P22363" s="33"/>
      <c r="Q22363" s="32"/>
      <c r="R22363" s="32"/>
      <c r="S22363" s="32"/>
      <c r="T22363" s="32"/>
    </row>
    <row r="22364" spans="16:20" x14ac:dyDescent="0.35">
      <c r="P22364" s="33"/>
      <c r="Q22364" s="32"/>
      <c r="R22364" s="32"/>
      <c r="S22364" s="32"/>
      <c r="T22364" s="32"/>
    </row>
    <row r="22365" spans="16:20" x14ac:dyDescent="0.35">
      <c r="P22365" s="33"/>
      <c r="Q22365" s="32"/>
      <c r="R22365" s="32"/>
      <c r="S22365" s="32"/>
      <c r="T22365" s="32"/>
    </row>
    <row r="22366" spans="16:20" x14ac:dyDescent="0.35">
      <c r="P22366" s="33"/>
      <c r="Q22366" s="32"/>
      <c r="R22366" s="32"/>
      <c r="S22366" s="32"/>
      <c r="T22366" s="32"/>
    </row>
    <row r="22367" spans="16:20" x14ac:dyDescent="0.35">
      <c r="P22367" s="33"/>
      <c r="Q22367" s="32"/>
      <c r="R22367" s="32"/>
      <c r="S22367" s="32"/>
      <c r="T22367" s="32"/>
    </row>
    <row r="22368" spans="16:20" x14ac:dyDescent="0.35">
      <c r="P22368" s="33"/>
      <c r="Q22368" s="32"/>
      <c r="R22368" s="32"/>
      <c r="S22368" s="32"/>
      <c r="T22368" s="32"/>
    </row>
    <row r="22369" spans="16:20" x14ac:dyDescent="0.35">
      <c r="P22369" s="33"/>
      <c r="Q22369" s="32"/>
      <c r="R22369" s="32"/>
      <c r="S22369" s="32"/>
      <c r="T22369" s="32"/>
    </row>
    <row r="22370" spans="16:20" x14ac:dyDescent="0.35">
      <c r="P22370" s="33"/>
      <c r="Q22370" s="32"/>
      <c r="R22370" s="32"/>
      <c r="S22370" s="32"/>
      <c r="T22370" s="32"/>
    </row>
    <row r="22371" spans="16:20" x14ac:dyDescent="0.35">
      <c r="P22371" s="33"/>
      <c r="Q22371" s="32"/>
      <c r="R22371" s="32"/>
      <c r="S22371" s="32"/>
      <c r="T22371" s="32"/>
    </row>
    <row r="22372" spans="16:20" x14ac:dyDescent="0.35">
      <c r="P22372" s="33"/>
      <c r="Q22372" s="32"/>
      <c r="R22372" s="32"/>
      <c r="S22372" s="32"/>
      <c r="T22372" s="32"/>
    </row>
    <row r="22373" spans="16:20" x14ac:dyDescent="0.35">
      <c r="P22373" s="33"/>
      <c r="Q22373" s="32"/>
      <c r="R22373" s="32"/>
      <c r="S22373" s="32"/>
      <c r="T22373" s="32"/>
    </row>
    <row r="22374" spans="16:20" x14ac:dyDescent="0.35">
      <c r="P22374" s="33"/>
      <c r="Q22374" s="32"/>
      <c r="R22374" s="32"/>
      <c r="S22374" s="32"/>
      <c r="T22374" s="32"/>
    </row>
    <row r="22375" spans="16:20" x14ac:dyDescent="0.35">
      <c r="P22375" s="33"/>
      <c r="Q22375" s="32"/>
      <c r="R22375" s="32"/>
      <c r="S22375" s="32"/>
      <c r="T22375" s="32"/>
    </row>
    <row r="22376" spans="16:20" x14ac:dyDescent="0.35">
      <c r="P22376" s="33"/>
      <c r="Q22376" s="32"/>
      <c r="R22376" s="32"/>
      <c r="S22376" s="32"/>
      <c r="T22376" s="32"/>
    </row>
    <row r="22377" spans="16:20" x14ac:dyDescent="0.35">
      <c r="P22377" s="33"/>
      <c r="Q22377" s="32"/>
      <c r="R22377" s="32"/>
      <c r="S22377" s="32"/>
      <c r="T22377" s="32"/>
    </row>
    <row r="22378" spans="16:20" x14ac:dyDescent="0.35">
      <c r="P22378" s="33"/>
      <c r="Q22378" s="32"/>
      <c r="R22378" s="32"/>
      <c r="S22378" s="32"/>
      <c r="T22378" s="32"/>
    </row>
    <row r="22379" spans="16:20" x14ac:dyDescent="0.35">
      <c r="P22379" s="33"/>
      <c r="Q22379" s="32"/>
      <c r="R22379" s="32"/>
      <c r="S22379" s="32"/>
      <c r="T22379" s="32"/>
    </row>
    <row r="22380" spans="16:20" x14ac:dyDescent="0.35">
      <c r="P22380" s="33"/>
      <c r="Q22380" s="32"/>
      <c r="R22380" s="32"/>
      <c r="S22380" s="32"/>
      <c r="T22380" s="32"/>
    </row>
    <row r="22381" spans="16:20" x14ac:dyDescent="0.35">
      <c r="P22381" s="33"/>
      <c r="Q22381" s="32"/>
      <c r="R22381" s="32"/>
      <c r="S22381" s="32"/>
      <c r="T22381" s="32"/>
    </row>
    <row r="22382" spans="16:20" x14ac:dyDescent="0.35">
      <c r="P22382" s="33"/>
      <c r="Q22382" s="32"/>
      <c r="R22382" s="32"/>
      <c r="S22382" s="32"/>
      <c r="T22382" s="32"/>
    </row>
    <row r="22383" spans="16:20" x14ac:dyDescent="0.35">
      <c r="P22383" s="33"/>
      <c r="Q22383" s="32"/>
      <c r="R22383" s="32"/>
      <c r="S22383" s="32"/>
      <c r="T22383" s="32"/>
    </row>
    <row r="22384" spans="16:20" x14ac:dyDescent="0.35">
      <c r="P22384" s="33"/>
      <c r="Q22384" s="32"/>
      <c r="R22384" s="32"/>
      <c r="S22384" s="32"/>
      <c r="T22384" s="32"/>
    </row>
    <row r="22385" spans="16:20" x14ac:dyDescent="0.35">
      <c r="P22385" s="33"/>
      <c r="Q22385" s="32"/>
      <c r="R22385" s="32"/>
      <c r="S22385" s="32"/>
      <c r="T22385" s="32"/>
    </row>
    <row r="22386" spans="16:20" x14ac:dyDescent="0.35">
      <c r="P22386" s="33"/>
      <c r="Q22386" s="32"/>
      <c r="R22386" s="32"/>
      <c r="S22386" s="32"/>
      <c r="T22386" s="32"/>
    </row>
    <row r="22387" spans="16:20" x14ac:dyDescent="0.35">
      <c r="P22387" s="33"/>
      <c r="Q22387" s="32"/>
      <c r="R22387" s="32"/>
      <c r="S22387" s="32"/>
      <c r="T22387" s="32"/>
    </row>
    <row r="22388" spans="16:20" x14ac:dyDescent="0.35">
      <c r="P22388" s="33"/>
      <c r="Q22388" s="32"/>
      <c r="R22388" s="32"/>
      <c r="S22388" s="32"/>
      <c r="T22388" s="32"/>
    </row>
    <row r="22389" spans="16:20" x14ac:dyDescent="0.35">
      <c r="P22389" s="33"/>
      <c r="Q22389" s="32"/>
      <c r="R22389" s="32"/>
      <c r="S22389" s="32"/>
      <c r="T22389" s="32"/>
    </row>
    <row r="22390" spans="16:20" x14ac:dyDescent="0.35">
      <c r="P22390" s="33"/>
      <c r="Q22390" s="32"/>
      <c r="R22390" s="32"/>
      <c r="S22390" s="32"/>
      <c r="T22390" s="32"/>
    </row>
    <row r="22391" spans="16:20" x14ac:dyDescent="0.35">
      <c r="P22391" s="33"/>
      <c r="Q22391" s="32"/>
      <c r="R22391" s="32"/>
      <c r="S22391" s="32"/>
      <c r="T22391" s="32"/>
    </row>
    <row r="22392" spans="16:20" x14ac:dyDescent="0.35">
      <c r="P22392" s="33"/>
      <c r="Q22392" s="32"/>
      <c r="R22392" s="32"/>
      <c r="S22392" s="32"/>
      <c r="T22392" s="32"/>
    </row>
    <row r="22393" spans="16:20" x14ac:dyDescent="0.35">
      <c r="P22393" s="33"/>
      <c r="Q22393" s="32"/>
      <c r="R22393" s="32"/>
      <c r="S22393" s="32"/>
      <c r="T22393" s="32"/>
    </row>
    <row r="22394" spans="16:20" x14ac:dyDescent="0.35">
      <c r="P22394" s="33"/>
      <c r="Q22394" s="32"/>
      <c r="R22394" s="32"/>
      <c r="S22394" s="32"/>
      <c r="T22394" s="32"/>
    </row>
    <row r="22395" spans="16:20" x14ac:dyDescent="0.35">
      <c r="P22395" s="33"/>
      <c r="Q22395" s="32"/>
      <c r="R22395" s="32"/>
      <c r="S22395" s="32"/>
      <c r="T22395" s="32"/>
    </row>
    <row r="22396" spans="16:20" x14ac:dyDescent="0.35">
      <c r="P22396" s="33"/>
      <c r="Q22396" s="32"/>
      <c r="R22396" s="32"/>
      <c r="S22396" s="32"/>
      <c r="T22396" s="32"/>
    </row>
    <row r="22397" spans="16:20" x14ac:dyDescent="0.35">
      <c r="P22397" s="33"/>
      <c r="Q22397" s="32"/>
      <c r="R22397" s="32"/>
      <c r="S22397" s="32"/>
      <c r="T22397" s="32"/>
    </row>
    <row r="22398" spans="16:20" x14ac:dyDescent="0.35">
      <c r="P22398" s="33"/>
      <c r="Q22398" s="32"/>
      <c r="R22398" s="32"/>
      <c r="S22398" s="32"/>
      <c r="T22398" s="32"/>
    </row>
    <row r="22399" spans="16:20" x14ac:dyDescent="0.35">
      <c r="P22399" s="33"/>
      <c r="Q22399" s="32"/>
      <c r="R22399" s="32"/>
      <c r="S22399" s="32"/>
      <c r="T22399" s="32"/>
    </row>
    <row r="22400" spans="16:20" x14ac:dyDescent="0.35">
      <c r="P22400" s="33"/>
      <c r="Q22400" s="32"/>
      <c r="R22400" s="32"/>
      <c r="S22400" s="32"/>
      <c r="T22400" s="32"/>
    </row>
    <row r="22401" spans="16:20" x14ac:dyDescent="0.35">
      <c r="P22401" s="33"/>
      <c r="Q22401" s="32"/>
      <c r="R22401" s="32"/>
      <c r="S22401" s="32"/>
      <c r="T22401" s="32"/>
    </row>
    <row r="22402" spans="16:20" x14ac:dyDescent="0.35">
      <c r="P22402" s="33"/>
      <c r="Q22402" s="32"/>
      <c r="R22402" s="32"/>
      <c r="S22402" s="32"/>
      <c r="T22402" s="32"/>
    </row>
    <row r="22403" spans="16:20" x14ac:dyDescent="0.35">
      <c r="P22403" s="33"/>
      <c r="Q22403" s="32"/>
      <c r="R22403" s="32"/>
      <c r="S22403" s="32"/>
      <c r="T22403" s="32"/>
    </row>
    <row r="22404" spans="16:20" x14ac:dyDescent="0.35">
      <c r="P22404" s="33"/>
      <c r="Q22404" s="32"/>
      <c r="R22404" s="32"/>
      <c r="S22404" s="32"/>
      <c r="T22404" s="32"/>
    </row>
    <row r="22405" spans="16:20" x14ac:dyDescent="0.35">
      <c r="P22405" s="33"/>
      <c r="Q22405" s="32"/>
      <c r="R22405" s="32"/>
      <c r="S22405" s="32"/>
      <c r="T22405" s="32"/>
    </row>
    <row r="22406" spans="16:20" x14ac:dyDescent="0.35">
      <c r="P22406" s="33"/>
      <c r="Q22406" s="32"/>
      <c r="R22406" s="32"/>
      <c r="S22406" s="32"/>
      <c r="T22406" s="32"/>
    </row>
    <row r="22407" spans="16:20" x14ac:dyDescent="0.35">
      <c r="P22407" s="33"/>
      <c r="Q22407" s="32"/>
      <c r="R22407" s="32"/>
      <c r="S22407" s="32"/>
      <c r="T22407" s="32"/>
    </row>
    <row r="22408" spans="16:20" x14ac:dyDescent="0.35">
      <c r="P22408" s="33"/>
      <c r="Q22408" s="32"/>
      <c r="R22408" s="32"/>
      <c r="S22408" s="32"/>
      <c r="T22408" s="32"/>
    </row>
    <row r="22409" spans="16:20" x14ac:dyDescent="0.35">
      <c r="P22409" s="33"/>
      <c r="Q22409" s="32"/>
      <c r="R22409" s="32"/>
      <c r="S22409" s="32"/>
      <c r="T22409" s="32"/>
    </row>
    <row r="22410" spans="16:20" x14ac:dyDescent="0.35">
      <c r="P22410" s="33"/>
      <c r="Q22410" s="32"/>
      <c r="R22410" s="32"/>
      <c r="S22410" s="32"/>
      <c r="T22410" s="32"/>
    </row>
    <row r="22411" spans="16:20" x14ac:dyDescent="0.35">
      <c r="P22411" s="33"/>
      <c r="Q22411" s="32"/>
      <c r="R22411" s="32"/>
      <c r="S22411" s="32"/>
      <c r="T22411" s="32"/>
    </row>
    <row r="22412" spans="16:20" x14ac:dyDescent="0.35">
      <c r="P22412" s="33"/>
      <c r="Q22412" s="32"/>
      <c r="R22412" s="32"/>
      <c r="S22412" s="32"/>
      <c r="T22412" s="32"/>
    </row>
    <row r="22413" spans="16:20" x14ac:dyDescent="0.35">
      <c r="P22413" s="33"/>
      <c r="Q22413" s="32"/>
      <c r="R22413" s="32"/>
      <c r="S22413" s="32"/>
      <c r="T22413" s="32"/>
    </row>
    <row r="22414" spans="16:20" x14ac:dyDescent="0.35">
      <c r="P22414" s="33"/>
      <c r="Q22414" s="32"/>
      <c r="R22414" s="32"/>
      <c r="S22414" s="32"/>
      <c r="T22414" s="32"/>
    </row>
    <row r="22415" spans="16:20" x14ac:dyDescent="0.35">
      <c r="P22415" s="33"/>
      <c r="Q22415" s="32"/>
      <c r="R22415" s="32"/>
      <c r="S22415" s="32"/>
      <c r="T22415" s="32"/>
    </row>
    <row r="22416" spans="16:20" x14ac:dyDescent="0.35">
      <c r="P22416" s="33"/>
      <c r="Q22416" s="32"/>
      <c r="R22416" s="32"/>
      <c r="S22416" s="32"/>
      <c r="T22416" s="32"/>
    </row>
    <row r="22417" spans="16:20" x14ac:dyDescent="0.35">
      <c r="P22417" s="33"/>
      <c r="Q22417" s="32"/>
      <c r="R22417" s="32"/>
      <c r="S22417" s="32"/>
      <c r="T22417" s="32"/>
    </row>
    <row r="22418" spans="16:20" x14ac:dyDescent="0.35">
      <c r="P22418" s="33"/>
      <c r="Q22418" s="32"/>
      <c r="R22418" s="32"/>
      <c r="S22418" s="32"/>
      <c r="T22418" s="32"/>
    </row>
    <row r="22419" spans="16:20" x14ac:dyDescent="0.35">
      <c r="P22419" s="33"/>
      <c r="Q22419" s="32"/>
      <c r="R22419" s="32"/>
      <c r="S22419" s="32"/>
      <c r="T22419" s="32"/>
    </row>
    <row r="22420" spans="16:20" x14ac:dyDescent="0.35">
      <c r="P22420" s="33"/>
      <c r="Q22420" s="32"/>
      <c r="R22420" s="32"/>
      <c r="S22420" s="32"/>
      <c r="T22420" s="32"/>
    </row>
    <row r="22421" spans="16:20" x14ac:dyDescent="0.35">
      <c r="P22421" s="33"/>
      <c r="Q22421" s="32"/>
      <c r="R22421" s="32"/>
      <c r="S22421" s="32"/>
      <c r="T22421" s="32"/>
    </row>
    <row r="22422" spans="16:20" x14ac:dyDescent="0.35">
      <c r="P22422" s="33"/>
      <c r="Q22422" s="32"/>
      <c r="R22422" s="32"/>
      <c r="S22422" s="32"/>
      <c r="T22422" s="32"/>
    </row>
    <row r="22423" spans="16:20" x14ac:dyDescent="0.35">
      <c r="P22423" s="33"/>
      <c r="Q22423" s="32"/>
      <c r="R22423" s="32"/>
      <c r="S22423" s="32"/>
      <c r="T22423" s="32"/>
    </row>
    <row r="22424" spans="16:20" x14ac:dyDescent="0.35">
      <c r="P22424" s="33"/>
      <c r="Q22424" s="32"/>
      <c r="R22424" s="32"/>
      <c r="S22424" s="32"/>
      <c r="T22424" s="32"/>
    </row>
    <row r="22425" spans="16:20" x14ac:dyDescent="0.35">
      <c r="P22425" s="33"/>
      <c r="Q22425" s="32"/>
      <c r="R22425" s="32"/>
      <c r="S22425" s="32"/>
      <c r="T22425" s="32"/>
    </row>
    <row r="22426" spans="16:20" x14ac:dyDescent="0.35">
      <c r="P22426" s="33"/>
      <c r="Q22426" s="32"/>
      <c r="R22426" s="32"/>
      <c r="S22426" s="32"/>
      <c r="T22426" s="32"/>
    </row>
    <row r="22427" spans="16:20" x14ac:dyDescent="0.35">
      <c r="P22427" s="33"/>
      <c r="Q22427" s="32"/>
      <c r="R22427" s="32"/>
      <c r="S22427" s="32"/>
      <c r="T22427" s="32"/>
    </row>
    <row r="22428" spans="16:20" x14ac:dyDescent="0.35">
      <c r="P22428" s="33"/>
      <c r="Q22428" s="32"/>
      <c r="R22428" s="32"/>
      <c r="S22428" s="32"/>
      <c r="T22428" s="32"/>
    </row>
    <row r="22429" spans="16:20" x14ac:dyDescent="0.35">
      <c r="P22429" s="33"/>
      <c r="Q22429" s="32"/>
      <c r="R22429" s="32"/>
      <c r="S22429" s="32"/>
      <c r="T22429" s="32"/>
    </row>
    <row r="22430" spans="16:20" x14ac:dyDescent="0.35">
      <c r="P22430" s="33"/>
      <c r="Q22430" s="32"/>
      <c r="R22430" s="32"/>
      <c r="S22430" s="32"/>
      <c r="T22430" s="32"/>
    </row>
    <row r="22431" spans="16:20" x14ac:dyDescent="0.35">
      <c r="P22431" s="33"/>
      <c r="Q22431" s="32"/>
      <c r="R22431" s="32"/>
      <c r="S22431" s="32"/>
      <c r="T22431" s="32"/>
    </row>
    <row r="22432" spans="16:20" x14ac:dyDescent="0.35">
      <c r="P22432" s="33"/>
      <c r="Q22432" s="32"/>
      <c r="R22432" s="32"/>
      <c r="S22432" s="32"/>
      <c r="T22432" s="32"/>
    </row>
    <row r="22433" spans="16:20" x14ac:dyDescent="0.35">
      <c r="P22433" s="33"/>
      <c r="Q22433" s="32"/>
      <c r="R22433" s="32"/>
      <c r="S22433" s="32"/>
      <c r="T22433" s="32"/>
    </row>
    <row r="22434" spans="16:20" x14ac:dyDescent="0.35">
      <c r="P22434" s="33"/>
      <c r="Q22434" s="32"/>
      <c r="R22434" s="32"/>
      <c r="S22434" s="32"/>
      <c r="T22434" s="32"/>
    </row>
    <row r="22435" spans="16:20" x14ac:dyDescent="0.35">
      <c r="P22435" s="33"/>
      <c r="Q22435" s="32"/>
      <c r="R22435" s="32"/>
      <c r="S22435" s="32"/>
      <c r="T22435" s="32"/>
    </row>
    <row r="22436" spans="16:20" x14ac:dyDescent="0.35">
      <c r="P22436" s="33"/>
      <c r="Q22436" s="32"/>
      <c r="R22436" s="32"/>
      <c r="S22436" s="32"/>
      <c r="T22436" s="32"/>
    </row>
    <row r="22437" spans="16:20" x14ac:dyDescent="0.35">
      <c r="P22437" s="33"/>
      <c r="Q22437" s="32"/>
      <c r="R22437" s="32"/>
      <c r="S22437" s="32"/>
      <c r="T22437" s="32"/>
    </row>
    <row r="22438" spans="16:20" x14ac:dyDescent="0.35">
      <c r="P22438" s="33"/>
      <c r="Q22438" s="32"/>
      <c r="R22438" s="32"/>
      <c r="S22438" s="32"/>
      <c r="T22438" s="32"/>
    </row>
    <row r="22439" spans="16:20" x14ac:dyDescent="0.35">
      <c r="P22439" s="33"/>
      <c r="Q22439" s="32"/>
      <c r="R22439" s="32"/>
      <c r="S22439" s="32"/>
      <c r="T22439" s="32"/>
    </row>
    <row r="22440" spans="16:20" x14ac:dyDescent="0.35">
      <c r="P22440" s="33"/>
      <c r="Q22440" s="32"/>
      <c r="R22440" s="32"/>
      <c r="S22440" s="32"/>
      <c r="T22440" s="32"/>
    </row>
    <row r="22441" spans="16:20" x14ac:dyDescent="0.35">
      <c r="P22441" s="33"/>
      <c r="Q22441" s="32"/>
      <c r="R22441" s="32"/>
      <c r="S22441" s="32"/>
      <c r="T22441" s="32"/>
    </row>
    <row r="22442" spans="16:20" x14ac:dyDescent="0.35">
      <c r="P22442" s="33"/>
      <c r="Q22442" s="32"/>
      <c r="R22442" s="32"/>
      <c r="S22442" s="32"/>
      <c r="T22442" s="32"/>
    </row>
    <row r="22443" spans="16:20" x14ac:dyDescent="0.35">
      <c r="P22443" s="33"/>
      <c r="Q22443" s="32"/>
      <c r="R22443" s="32"/>
      <c r="S22443" s="32"/>
      <c r="T22443" s="32"/>
    </row>
    <row r="22444" spans="16:20" x14ac:dyDescent="0.35">
      <c r="P22444" s="33"/>
      <c r="Q22444" s="32"/>
      <c r="R22444" s="32"/>
      <c r="S22444" s="32"/>
      <c r="T22444" s="32"/>
    </row>
    <row r="22445" spans="16:20" x14ac:dyDescent="0.35">
      <c r="P22445" s="33"/>
      <c r="Q22445" s="32"/>
      <c r="R22445" s="32"/>
      <c r="S22445" s="32"/>
      <c r="T22445" s="32"/>
    </row>
    <row r="22446" spans="16:20" x14ac:dyDescent="0.35">
      <c r="P22446" s="33"/>
      <c r="Q22446" s="32"/>
      <c r="R22446" s="32"/>
      <c r="S22446" s="32"/>
      <c r="T22446" s="32"/>
    </row>
    <row r="22447" spans="16:20" x14ac:dyDescent="0.35">
      <c r="P22447" s="33"/>
      <c r="Q22447" s="32"/>
      <c r="R22447" s="32"/>
      <c r="S22447" s="32"/>
      <c r="T22447" s="32"/>
    </row>
    <row r="22448" spans="16:20" x14ac:dyDescent="0.35">
      <c r="P22448" s="33"/>
      <c r="Q22448" s="32"/>
      <c r="R22448" s="32"/>
      <c r="S22448" s="32"/>
      <c r="T22448" s="32"/>
    </row>
    <row r="22449" spans="16:20" x14ac:dyDescent="0.35">
      <c r="P22449" s="33"/>
      <c r="Q22449" s="32"/>
      <c r="R22449" s="32"/>
      <c r="S22449" s="32"/>
      <c r="T22449" s="32"/>
    </row>
    <row r="22450" spans="16:20" x14ac:dyDescent="0.35">
      <c r="P22450" s="33"/>
      <c r="Q22450" s="32"/>
      <c r="R22450" s="32"/>
      <c r="S22450" s="32"/>
      <c r="T22450" s="32"/>
    </row>
    <row r="22451" spans="16:20" x14ac:dyDescent="0.35">
      <c r="P22451" s="33"/>
      <c r="Q22451" s="32"/>
      <c r="R22451" s="32"/>
      <c r="S22451" s="32"/>
      <c r="T22451" s="32"/>
    </row>
    <row r="22452" spans="16:20" x14ac:dyDescent="0.35">
      <c r="P22452" s="33"/>
      <c r="Q22452" s="32"/>
      <c r="R22452" s="32"/>
      <c r="S22452" s="32"/>
      <c r="T22452" s="32"/>
    </row>
    <row r="22453" spans="16:20" x14ac:dyDescent="0.35">
      <c r="P22453" s="33"/>
      <c r="Q22453" s="32"/>
      <c r="R22453" s="32"/>
      <c r="S22453" s="32"/>
      <c r="T22453" s="32"/>
    </row>
    <row r="22454" spans="16:20" x14ac:dyDescent="0.35">
      <c r="P22454" s="33"/>
      <c r="Q22454" s="32"/>
      <c r="R22454" s="32"/>
      <c r="S22454" s="32"/>
      <c r="T22454" s="32"/>
    </row>
    <row r="22455" spans="16:20" x14ac:dyDescent="0.35">
      <c r="P22455" s="33"/>
      <c r="Q22455" s="32"/>
      <c r="R22455" s="32"/>
      <c r="S22455" s="32"/>
      <c r="T22455" s="32"/>
    </row>
    <row r="22456" spans="16:20" x14ac:dyDescent="0.35">
      <c r="P22456" s="33"/>
      <c r="Q22456" s="32"/>
      <c r="R22456" s="32"/>
      <c r="S22456" s="32"/>
      <c r="T22456" s="32"/>
    </row>
    <row r="22457" spans="16:20" x14ac:dyDescent="0.35">
      <c r="P22457" s="33"/>
      <c r="Q22457" s="32"/>
      <c r="R22457" s="32"/>
      <c r="S22457" s="32"/>
      <c r="T22457" s="32"/>
    </row>
    <row r="22458" spans="16:20" x14ac:dyDescent="0.35">
      <c r="P22458" s="33"/>
      <c r="Q22458" s="32"/>
      <c r="R22458" s="32"/>
      <c r="S22458" s="32"/>
      <c r="T22458" s="32"/>
    </row>
    <row r="22459" spans="16:20" x14ac:dyDescent="0.35">
      <c r="P22459" s="33"/>
      <c r="Q22459" s="32"/>
      <c r="R22459" s="32"/>
      <c r="S22459" s="32"/>
      <c r="T22459" s="32"/>
    </row>
    <row r="22460" spans="16:20" x14ac:dyDescent="0.35">
      <c r="P22460" s="33"/>
      <c r="Q22460" s="32"/>
      <c r="R22460" s="32"/>
      <c r="S22460" s="32"/>
      <c r="T22460" s="32"/>
    </row>
    <row r="22461" spans="16:20" x14ac:dyDescent="0.35">
      <c r="P22461" s="33"/>
      <c r="Q22461" s="32"/>
      <c r="R22461" s="32"/>
      <c r="S22461" s="32"/>
      <c r="T22461" s="32"/>
    </row>
    <row r="22462" spans="16:20" x14ac:dyDescent="0.35">
      <c r="P22462" s="33"/>
      <c r="Q22462" s="32"/>
      <c r="R22462" s="32"/>
      <c r="S22462" s="32"/>
      <c r="T22462" s="32"/>
    </row>
    <row r="22463" spans="16:20" x14ac:dyDescent="0.35">
      <c r="P22463" s="33"/>
      <c r="Q22463" s="32"/>
      <c r="R22463" s="32"/>
      <c r="S22463" s="32"/>
      <c r="T22463" s="32"/>
    </row>
    <row r="22464" spans="16:20" x14ac:dyDescent="0.35">
      <c r="P22464" s="33"/>
      <c r="Q22464" s="32"/>
      <c r="R22464" s="32"/>
      <c r="S22464" s="32"/>
      <c r="T22464" s="32"/>
    </row>
    <row r="22465" spans="16:20" x14ac:dyDescent="0.35">
      <c r="P22465" s="33"/>
      <c r="Q22465" s="32"/>
      <c r="R22465" s="32"/>
      <c r="S22465" s="32"/>
      <c r="T22465" s="32"/>
    </row>
    <row r="22466" spans="16:20" x14ac:dyDescent="0.35">
      <c r="P22466" s="33"/>
      <c r="Q22466" s="32"/>
      <c r="R22466" s="32"/>
      <c r="S22466" s="32"/>
      <c r="T22466" s="32"/>
    </row>
    <row r="22467" spans="16:20" x14ac:dyDescent="0.35">
      <c r="P22467" s="33"/>
      <c r="Q22467" s="32"/>
      <c r="R22467" s="32"/>
      <c r="S22467" s="32"/>
      <c r="T22467" s="32"/>
    </row>
    <row r="22468" spans="16:20" x14ac:dyDescent="0.35">
      <c r="P22468" s="33"/>
      <c r="Q22468" s="32"/>
      <c r="R22468" s="32"/>
      <c r="S22468" s="32"/>
      <c r="T22468" s="32"/>
    </row>
    <row r="22469" spans="16:20" x14ac:dyDescent="0.35">
      <c r="P22469" s="33"/>
      <c r="Q22469" s="32"/>
      <c r="R22469" s="32"/>
      <c r="S22469" s="32"/>
      <c r="T22469" s="32"/>
    </row>
    <row r="22470" spans="16:20" x14ac:dyDescent="0.35">
      <c r="P22470" s="33"/>
      <c r="Q22470" s="32"/>
      <c r="R22470" s="32"/>
      <c r="S22470" s="32"/>
      <c r="T22470" s="32"/>
    </row>
    <row r="22471" spans="16:20" x14ac:dyDescent="0.35">
      <c r="P22471" s="33"/>
      <c r="Q22471" s="32"/>
      <c r="R22471" s="32"/>
      <c r="S22471" s="32"/>
      <c r="T22471" s="32"/>
    </row>
    <row r="22472" spans="16:20" x14ac:dyDescent="0.35">
      <c r="P22472" s="33"/>
      <c r="Q22472" s="32"/>
      <c r="R22472" s="32"/>
      <c r="S22472" s="32"/>
      <c r="T22472" s="32"/>
    </row>
    <row r="22473" spans="16:20" x14ac:dyDescent="0.35">
      <c r="P22473" s="33"/>
      <c r="Q22473" s="32"/>
      <c r="R22473" s="32"/>
      <c r="S22473" s="32"/>
      <c r="T22473" s="32"/>
    </row>
    <row r="22474" spans="16:20" x14ac:dyDescent="0.35">
      <c r="P22474" s="33"/>
      <c r="Q22474" s="32"/>
      <c r="R22474" s="32"/>
      <c r="S22474" s="32"/>
      <c r="T22474" s="32"/>
    </row>
    <row r="22475" spans="16:20" x14ac:dyDescent="0.35">
      <c r="P22475" s="33"/>
      <c r="Q22475" s="32"/>
      <c r="R22475" s="32"/>
      <c r="S22475" s="32"/>
      <c r="T22475" s="32"/>
    </row>
    <row r="22476" spans="16:20" x14ac:dyDescent="0.35">
      <c r="P22476" s="33"/>
      <c r="Q22476" s="32"/>
      <c r="R22476" s="32"/>
      <c r="S22476" s="32"/>
      <c r="T22476" s="32"/>
    </row>
    <row r="22477" spans="16:20" x14ac:dyDescent="0.35">
      <c r="P22477" s="33"/>
      <c r="Q22477" s="32"/>
      <c r="R22477" s="32"/>
      <c r="S22477" s="32"/>
      <c r="T22477" s="32"/>
    </row>
    <row r="22478" spans="16:20" x14ac:dyDescent="0.35">
      <c r="P22478" s="33"/>
      <c r="Q22478" s="32"/>
      <c r="R22478" s="32"/>
      <c r="S22478" s="32"/>
      <c r="T22478" s="32"/>
    </row>
    <row r="22479" spans="16:20" x14ac:dyDescent="0.35">
      <c r="P22479" s="33"/>
      <c r="Q22479" s="32"/>
      <c r="R22479" s="32"/>
      <c r="S22479" s="32"/>
      <c r="T22479" s="32"/>
    </row>
    <row r="22480" spans="16:20" x14ac:dyDescent="0.35">
      <c r="P22480" s="33"/>
      <c r="Q22480" s="32"/>
      <c r="R22480" s="32"/>
      <c r="S22480" s="32"/>
      <c r="T22480" s="32"/>
    </row>
    <row r="22481" spans="16:20" x14ac:dyDescent="0.35">
      <c r="P22481" s="33"/>
      <c r="Q22481" s="32"/>
      <c r="R22481" s="32"/>
      <c r="S22481" s="32"/>
      <c r="T22481" s="32"/>
    </row>
    <row r="22482" spans="16:20" x14ac:dyDescent="0.35">
      <c r="P22482" s="33"/>
      <c r="Q22482" s="32"/>
      <c r="R22482" s="32"/>
      <c r="S22482" s="32"/>
      <c r="T22482" s="32"/>
    </row>
    <row r="22483" spans="16:20" x14ac:dyDescent="0.35">
      <c r="P22483" s="33"/>
      <c r="Q22483" s="32"/>
      <c r="R22483" s="32"/>
      <c r="S22483" s="32"/>
      <c r="T22483" s="32"/>
    </row>
    <row r="22484" spans="16:20" x14ac:dyDescent="0.35">
      <c r="P22484" s="33"/>
      <c r="Q22484" s="32"/>
      <c r="R22484" s="32"/>
      <c r="S22484" s="32"/>
      <c r="T22484" s="32"/>
    </row>
    <row r="22485" spans="16:20" x14ac:dyDescent="0.35">
      <c r="P22485" s="33"/>
      <c r="Q22485" s="32"/>
      <c r="R22485" s="32"/>
      <c r="S22485" s="32"/>
      <c r="T22485" s="32"/>
    </row>
    <row r="22486" spans="16:20" x14ac:dyDescent="0.35">
      <c r="P22486" s="33"/>
      <c r="Q22486" s="32"/>
      <c r="R22486" s="32"/>
      <c r="S22486" s="32"/>
      <c r="T22486" s="32"/>
    </row>
    <row r="22487" spans="16:20" x14ac:dyDescent="0.35">
      <c r="P22487" s="33"/>
      <c r="Q22487" s="32"/>
      <c r="R22487" s="32"/>
      <c r="S22487" s="32"/>
      <c r="T22487" s="32"/>
    </row>
    <row r="22488" spans="16:20" x14ac:dyDescent="0.35">
      <c r="P22488" s="33"/>
      <c r="Q22488" s="32"/>
      <c r="R22488" s="32"/>
      <c r="S22488" s="32"/>
      <c r="T22488" s="32"/>
    </row>
    <row r="22489" spans="16:20" x14ac:dyDescent="0.35">
      <c r="P22489" s="33"/>
      <c r="Q22489" s="32"/>
      <c r="R22489" s="32"/>
      <c r="S22489" s="32"/>
      <c r="T22489" s="32"/>
    </row>
    <row r="22490" spans="16:20" x14ac:dyDescent="0.35">
      <c r="P22490" s="33"/>
      <c r="Q22490" s="32"/>
      <c r="R22490" s="32"/>
      <c r="S22490" s="32"/>
      <c r="T22490" s="32"/>
    </row>
    <row r="22491" spans="16:20" x14ac:dyDescent="0.35">
      <c r="P22491" s="33"/>
      <c r="Q22491" s="32"/>
      <c r="R22491" s="32"/>
      <c r="S22491" s="32"/>
      <c r="T22491" s="32"/>
    </row>
    <row r="22492" spans="16:20" x14ac:dyDescent="0.35">
      <c r="P22492" s="33"/>
      <c r="Q22492" s="32"/>
      <c r="R22492" s="32"/>
      <c r="S22492" s="32"/>
      <c r="T22492" s="32"/>
    </row>
    <row r="22493" spans="16:20" x14ac:dyDescent="0.35">
      <c r="P22493" s="33"/>
      <c r="Q22493" s="32"/>
      <c r="R22493" s="32"/>
      <c r="S22493" s="32"/>
      <c r="T22493" s="32"/>
    </row>
    <row r="22494" spans="16:20" x14ac:dyDescent="0.35">
      <c r="P22494" s="33"/>
      <c r="Q22494" s="32"/>
      <c r="R22494" s="32"/>
      <c r="S22494" s="32"/>
      <c r="T22494" s="32"/>
    </row>
    <row r="22495" spans="16:20" x14ac:dyDescent="0.35">
      <c r="P22495" s="33"/>
      <c r="Q22495" s="32"/>
      <c r="R22495" s="32"/>
      <c r="S22495" s="32"/>
      <c r="T22495" s="32"/>
    </row>
    <row r="22496" spans="16:20" x14ac:dyDescent="0.35">
      <c r="P22496" s="33"/>
      <c r="Q22496" s="32"/>
      <c r="R22496" s="32"/>
      <c r="S22496" s="32"/>
      <c r="T22496" s="32"/>
    </row>
    <row r="22497" spans="16:20" x14ac:dyDescent="0.35">
      <c r="P22497" s="33"/>
      <c r="Q22497" s="32"/>
      <c r="R22497" s="32"/>
      <c r="S22497" s="32"/>
      <c r="T22497" s="32"/>
    </row>
    <row r="22498" spans="16:20" x14ac:dyDescent="0.35">
      <c r="P22498" s="33"/>
      <c r="Q22498" s="32"/>
      <c r="R22498" s="32"/>
      <c r="S22498" s="32"/>
      <c r="T22498" s="32"/>
    </row>
    <row r="22499" spans="16:20" x14ac:dyDescent="0.35">
      <c r="P22499" s="33"/>
      <c r="Q22499" s="32"/>
      <c r="R22499" s="32"/>
      <c r="S22499" s="32"/>
      <c r="T22499" s="32"/>
    </row>
    <row r="22500" spans="16:20" x14ac:dyDescent="0.35">
      <c r="P22500" s="33"/>
      <c r="Q22500" s="32"/>
      <c r="R22500" s="32"/>
      <c r="S22500" s="32"/>
      <c r="T22500" s="32"/>
    </row>
    <row r="22501" spans="16:20" x14ac:dyDescent="0.35">
      <c r="P22501" s="33"/>
      <c r="Q22501" s="32"/>
      <c r="R22501" s="32"/>
      <c r="S22501" s="32"/>
      <c r="T22501" s="32"/>
    </row>
    <row r="22502" spans="16:20" x14ac:dyDescent="0.35">
      <c r="P22502" s="33"/>
      <c r="Q22502" s="32"/>
      <c r="R22502" s="32"/>
      <c r="S22502" s="32"/>
      <c r="T22502" s="32"/>
    </row>
    <row r="22503" spans="16:20" x14ac:dyDescent="0.35">
      <c r="P22503" s="33"/>
      <c r="Q22503" s="32"/>
      <c r="R22503" s="32"/>
      <c r="S22503" s="32"/>
      <c r="T22503" s="32"/>
    </row>
    <row r="22504" spans="16:20" x14ac:dyDescent="0.35">
      <c r="P22504" s="33"/>
      <c r="Q22504" s="32"/>
      <c r="R22504" s="32"/>
      <c r="S22504" s="32"/>
      <c r="T22504" s="32"/>
    </row>
    <row r="22505" spans="16:20" x14ac:dyDescent="0.35">
      <c r="P22505" s="33"/>
      <c r="Q22505" s="32"/>
      <c r="R22505" s="32"/>
      <c r="S22505" s="32"/>
      <c r="T22505" s="32"/>
    </row>
    <row r="22506" spans="16:20" x14ac:dyDescent="0.35">
      <c r="P22506" s="33"/>
      <c r="Q22506" s="32"/>
      <c r="R22506" s="32"/>
      <c r="S22506" s="32"/>
      <c r="T22506" s="32"/>
    </row>
    <row r="22507" spans="16:20" x14ac:dyDescent="0.35">
      <c r="P22507" s="33"/>
      <c r="Q22507" s="32"/>
      <c r="R22507" s="32"/>
      <c r="S22507" s="32"/>
      <c r="T22507" s="32"/>
    </row>
    <row r="22508" spans="16:20" x14ac:dyDescent="0.35">
      <c r="P22508" s="33"/>
      <c r="Q22508" s="32"/>
      <c r="R22508" s="32"/>
      <c r="S22508" s="32"/>
      <c r="T22508" s="32"/>
    </row>
    <row r="22509" spans="16:20" x14ac:dyDescent="0.35">
      <c r="P22509" s="33"/>
      <c r="Q22509" s="32"/>
      <c r="R22509" s="32"/>
      <c r="S22509" s="32"/>
      <c r="T22509" s="32"/>
    </row>
    <row r="22510" spans="16:20" x14ac:dyDescent="0.35">
      <c r="P22510" s="33"/>
      <c r="Q22510" s="32"/>
      <c r="R22510" s="32"/>
      <c r="S22510" s="32"/>
      <c r="T22510" s="32"/>
    </row>
    <row r="22511" spans="16:20" x14ac:dyDescent="0.35">
      <c r="P22511" s="33"/>
      <c r="Q22511" s="32"/>
      <c r="R22511" s="32"/>
      <c r="S22511" s="32"/>
      <c r="T22511" s="32"/>
    </row>
    <row r="22512" spans="16:20" x14ac:dyDescent="0.35">
      <c r="P22512" s="33"/>
      <c r="Q22512" s="32"/>
      <c r="R22512" s="32"/>
      <c r="S22512" s="32"/>
      <c r="T22512" s="32"/>
    </row>
    <row r="22513" spans="16:20" x14ac:dyDescent="0.35">
      <c r="P22513" s="33"/>
      <c r="Q22513" s="32"/>
      <c r="R22513" s="32"/>
      <c r="S22513" s="32"/>
      <c r="T22513" s="32"/>
    </row>
    <row r="22514" spans="16:20" x14ac:dyDescent="0.35">
      <c r="P22514" s="33"/>
      <c r="Q22514" s="32"/>
      <c r="R22514" s="32"/>
      <c r="S22514" s="32"/>
      <c r="T22514" s="32"/>
    </row>
    <row r="22515" spans="16:20" x14ac:dyDescent="0.35">
      <c r="P22515" s="33"/>
      <c r="Q22515" s="32"/>
      <c r="R22515" s="32"/>
      <c r="S22515" s="32"/>
      <c r="T22515" s="32"/>
    </row>
    <row r="22516" spans="16:20" x14ac:dyDescent="0.35">
      <c r="P22516" s="33"/>
      <c r="Q22516" s="32"/>
      <c r="R22516" s="32"/>
      <c r="S22516" s="32"/>
      <c r="T22516" s="32"/>
    </row>
    <row r="22517" spans="16:20" x14ac:dyDescent="0.35">
      <c r="P22517" s="33"/>
      <c r="Q22517" s="32"/>
      <c r="R22517" s="32"/>
      <c r="S22517" s="32"/>
      <c r="T22517" s="32"/>
    </row>
    <row r="22518" spans="16:20" x14ac:dyDescent="0.35">
      <c r="P22518" s="33"/>
      <c r="Q22518" s="32"/>
      <c r="R22518" s="32"/>
      <c r="S22518" s="32"/>
      <c r="T22518" s="32"/>
    </row>
    <row r="22519" spans="16:20" x14ac:dyDescent="0.35">
      <c r="P22519" s="33"/>
      <c r="Q22519" s="32"/>
      <c r="R22519" s="32"/>
      <c r="S22519" s="32"/>
      <c r="T22519" s="32"/>
    </row>
    <row r="22520" spans="16:20" x14ac:dyDescent="0.35">
      <c r="P22520" s="33"/>
      <c r="Q22520" s="32"/>
      <c r="R22520" s="32"/>
      <c r="S22520" s="32"/>
      <c r="T22520" s="32"/>
    </row>
    <row r="22521" spans="16:20" x14ac:dyDescent="0.35">
      <c r="P22521" s="33"/>
      <c r="Q22521" s="32"/>
      <c r="R22521" s="32"/>
      <c r="S22521" s="32"/>
      <c r="T22521" s="32"/>
    </row>
    <row r="22522" spans="16:20" x14ac:dyDescent="0.35">
      <c r="P22522" s="33"/>
      <c r="Q22522" s="32"/>
      <c r="R22522" s="32"/>
      <c r="S22522" s="32"/>
      <c r="T22522" s="32"/>
    </row>
    <row r="22523" spans="16:20" x14ac:dyDescent="0.35">
      <c r="P22523" s="33"/>
      <c r="Q22523" s="32"/>
      <c r="R22523" s="32"/>
      <c r="S22523" s="32"/>
      <c r="T22523" s="32"/>
    </row>
    <row r="22524" spans="16:20" x14ac:dyDescent="0.35">
      <c r="P22524" s="33"/>
      <c r="Q22524" s="32"/>
      <c r="R22524" s="32"/>
      <c r="S22524" s="32"/>
      <c r="T22524" s="32"/>
    </row>
    <row r="22525" spans="16:20" x14ac:dyDescent="0.35">
      <c r="P22525" s="33"/>
      <c r="Q22525" s="32"/>
      <c r="R22525" s="32"/>
      <c r="S22525" s="32"/>
      <c r="T22525" s="32"/>
    </row>
    <row r="22526" spans="16:20" x14ac:dyDescent="0.35">
      <c r="P22526" s="33"/>
      <c r="Q22526" s="32"/>
      <c r="R22526" s="32"/>
      <c r="S22526" s="32"/>
      <c r="T22526" s="32"/>
    </row>
    <row r="22527" spans="16:20" x14ac:dyDescent="0.35">
      <c r="P22527" s="33"/>
      <c r="Q22527" s="32"/>
      <c r="R22527" s="32"/>
      <c r="S22527" s="32"/>
      <c r="T22527" s="32"/>
    </row>
    <row r="22528" spans="16:20" x14ac:dyDescent="0.35">
      <c r="P22528" s="33"/>
      <c r="Q22528" s="32"/>
      <c r="R22528" s="32"/>
      <c r="S22528" s="32"/>
      <c r="T22528" s="32"/>
    </row>
    <row r="22529" spans="16:20" x14ac:dyDescent="0.35">
      <c r="P22529" s="33"/>
      <c r="Q22529" s="32"/>
      <c r="R22529" s="32"/>
      <c r="S22529" s="32"/>
      <c r="T22529" s="32"/>
    </row>
    <row r="22530" spans="16:20" x14ac:dyDescent="0.35">
      <c r="P22530" s="33"/>
      <c r="Q22530" s="32"/>
      <c r="R22530" s="32"/>
      <c r="S22530" s="32"/>
      <c r="T22530" s="32"/>
    </row>
    <row r="22531" spans="16:20" x14ac:dyDescent="0.35">
      <c r="P22531" s="33"/>
      <c r="Q22531" s="32"/>
      <c r="R22531" s="32"/>
      <c r="S22531" s="32"/>
      <c r="T22531" s="32"/>
    </row>
    <row r="22532" spans="16:20" x14ac:dyDescent="0.35">
      <c r="P22532" s="33"/>
      <c r="Q22532" s="32"/>
      <c r="R22532" s="32"/>
      <c r="S22532" s="32"/>
      <c r="T22532" s="32"/>
    </row>
    <row r="22533" spans="16:20" x14ac:dyDescent="0.35">
      <c r="P22533" s="33"/>
      <c r="Q22533" s="32"/>
      <c r="R22533" s="32"/>
      <c r="S22533" s="32"/>
      <c r="T22533" s="32"/>
    </row>
    <row r="22534" spans="16:20" x14ac:dyDescent="0.35">
      <c r="P22534" s="33"/>
      <c r="Q22534" s="32"/>
      <c r="R22534" s="32"/>
      <c r="S22534" s="32"/>
      <c r="T22534" s="32"/>
    </row>
    <row r="22535" spans="16:20" x14ac:dyDescent="0.35">
      <c r="P22535" s="33"/>
      <c r="Q22535" s="32"/>
      <c r="R22535" s="32"/>
      <c r="S22535" s="32"/>
      <c r="T22535" s="32"/>
    </row>
    <row r="22536" spans="16:20" x14ac:dyDescent="0.35">
      <c r="P22536" s="33"/>
      <c r="Q22536" s="32"/>
      <c r="R22536" s="32"/>
      <c r="S22536" s="32"/>
      <c r="T22536" s="32"/>
    </row>
    <row r="22537" spans="16:20" x14ac:dyDescent="0.35">
      <c r="P22537" s="33"/>
      <c r="Q22537" s="32"/>
      <c r="R22537" s="32"/>
      <c r="S22537" s="32"/>
      <c r="T22537" s="32"/>
    </row>
    <row r="22538" spans="16:20" x14ac:dyDescent="0.35">
      <c r="P22538" s="33"/>
      <c r="Q22538" s="32"/>
      <c r="R22538" s="32"/>
      <c r="S22538" s="32"/>
      <c r="T22538" s="32"/>
    </row>
    <row r="22539" spans="16:20" x14ac:dyDescent="0.35">
      <c r="P22539" s="33"/>
      <c r="Q22539" s="32"/>
      <c r="R22539" s="32"/>
      <c r="S22539" s="32"/>
      <c r="T22539" s="32"/>
    </row>
    <row r="22540" spans="16:20" x14ac:dyDescent="0.35">
      <c r="P22540" s="33"/>
      <c r="Q22540" s="32"/>
      <c r="R22540" s="32"/>
      <c r="S22540" s="32"/>
      <c r="T22540" s="32"/>
    </row>
    <row r="22541" spans="16:20" x14ac:dyDescent="0.35">
      <c r="P22541" s="33"/>
      <c r="Q22541" s="32"/>
      <c r="R22541" s="32"/>
      <c r="S22541" s="32"/>
      <c r="T22541" s="32"/>
    </row>
    <row r="22542" spans="16:20" x14ac:dyDescent="0.35">
      <c r="P22542" s="33"/>
      <c r="Q22542" s="32"/>
      <c r="R22542" s="32"/>
      <c r="S22542" s="32"/>
      <c r="T22542" s="32"/>
    </row>
    <row r="22543" spans="16:20" x14ac:dyDescent="0.35">
      <c r="P22543" s="33"/>
      <c r="Q22543" s="32"/>
      <c r="R22543" s="32"/>
      <c r="S22543" s="32"/>
      <c r="T22543" s="32"/>
    </row>
    <row r="22544" spans="16:20" x14ac:dyDescent="0.35">
      <c r="P22544" s="33"/>
      <c r="Q22544" s="32"/>
      <c r="R22544" s="32"/>
      <c r="S22544" s="32"/>
      <c r="T22544" s="32"/>
    </row>
    <row r="22545" spans="16:20" x14ac:dyDescent="0.35">
      <c r="P22545" s="33"/>
      <c r="Q22545" s="32"/>
      <c r="R22545" s="32"/>
      <c r="S22545" s="32"/>
      <c r="T22545" s="32"/>
    </row>
    <row r="22546" spans="16:20" x14ac:dyDescent="0.35">
      <c r="P22546" s="33"/>
      <c r="Q22546" s="32"/>
      <c r="R22546" s="32"/>
      <c r="S22546" s="32"/>
      <c r="T22546" s="32"/>
    </row>
    <row r="22547" spans="16:20" x14ac:dyDescent="0.35">
      <c r="P22547" s="33"/>
      <c r="Q22547" s="32"/>
      <c r="R22547" s="32"/>
      <c r="S22547" s="32"/>
      <c r="T22547" s="32"/>
    </row>
    <row r="22548" spans="16:20" x14ac:dyDescent="0.35">
      <c r="P22548" s="33"/>
      <c r="Q22548" s="32"/>
      <c r="R22548" s="32"/>
      <c r="S22548" s="32"/>
      <c r="T22548" s="32"/>
    </row>
    <row r="22549" spans="16:20" x14ac:dyDescent="0.35">
      <c r="P22549" s="33"/>
      <c r="Q22549" s="32"/>
      <c r="R22549" s="32"/>
      <c r="S22549" s="32"/>
      <c r="T22549" s="32"/>
    </row>
    <row r="22550" spans="16:20" x14ac:dyDescent="0.35">
      <c r="P22550" s="33"/>
      <c r="Q22550" s="32"/>
      <c r="R22550" s="32"/>
      <c r="S22550" s="32"/>
      <c r="T22550" s="32"/>
    </row>
    <row r="22551" spans="16:20" x14ac:dyDescent="0.35">
      <c r="P22551" s="33"/>
      <c r="Q22551" s="32"/>
      <c r="R22551" s="32"/>
      <c r="S22551" s="32"/>
      <c r="T22551" s="32"/>
    </row>
    <row r="22552" spans="16:20" x14ac:dyDescent="0.35">
      <c r="P22552" s="33"/>
      <c r="Q22552" s="32"/>
      <c r="R22552" s="32"/>
      <c r="S22552" s="32"/>
      <c r="T22552" s="32"/>
    </row>
    <row r="22553" spans="16:20" x14ac:dyDescent="0.35">
      <c r="P22553" s="33"/>
      <c r="Q22553" s="32"/>
      <c r="R22553" s="32"/>
      <c r="S22553" s="32"/>
      <c r="T22553" s="32"/>
    </row>
    <row r="22554" spans="16:20" x14ac:dyDescent="0.35">
      <c r="P22554" s="33"/>
      <c r="Q22554" s="32"/>
      <c r="R22554" s="32"/>
      <c r="S22554" s="32"/>
      <c r="T22554" s="32"/>
    </row>
    <row r="22555" spans="16:20" x14ac:dyDescent="0.35">
      <c r="P22555" s="33"/>
      <c r="Q22555" s="32"/>
      <c r="R22555" s="32"/>
      <c r="S22555" s="32"/>
      <c r="T22555" s="32"/>
    </row>
    <row r="22556" spans="16:20" x14ac:dyDescent="0.35">
      <c r="P22556" s="33"/>
      <c r="Q22556" s="32"/>
      <c r="R22556" s="32"/>
      <c r="S22556" s="32"/>
      <c r="T22556" s="32"/>
    </row>
    <row r="22557" spans="16:20" x14ac:dyDescent="0.35">
      <c r="P22557" s="33"/>
      <c r="Q22557" s="32"/>
      <c r="R22557" s="32"/>
      <c r="S22557" s="32"/>
      <c r="T22557" s="32"/>
    </row>
    <row r="22558" spans="16:20" x14ac:dyDescent="0.35">
      <c r="P22558" s="33"/>
      <c r="Q22558" s="32"/>
      <c r="R22558" s="32"/>
      <c r="S22558" s="32"/>
      <c r="T22558" s="32"/>
    </row>
    <row r="22559" spans="16:20" x14ac:dyDescent="0.35">
      <c r="P22559" s="33"/>
      <c r="Q22559" s="32"/>
      <c r="R22559" s="32"/>
      <c r="S22559" s="32"/>
      <c r="T22559" s="32"/>
    </row>
    <row r="22560" spans="16:20" x14ac:dyDescent="0.35">
      <c r="P22560" s="33"/>
      <c r="Q22560" s="32"/>
      <c r="R22560" s="32"/>
      <c r="S22560" s="32"/>
      <c r="T22560" s="32"/>
    </row>
    <row r="22561" spans="16:20" x14ac:dyDescent="0.35">
      <c r="P22561" s="33"/>
      <c r="Q22561" s="32"/>
      <c r="R22561" s="32"/>
      <c r="S22561" s="32"/>
      <c r="T22561" s="32"/>
    </row>
    <row r="22562" spans="16:20" x14ac:dyDescent="0.35">
      <c r="P22562" s="33"/>
      <c r="Q22562" s="32"/>
      <c r="R22562" s="32"/>
      <c r="S22562" s="32"/>
      <c r="T22562" s="32"/>
    </row>
    <row r="22563" spans="16:20" x14ac:dyDescent="0.35">
      <c r="P22563" s="33"/>
      <c r="Q22563" s="32"/>
      <c r="R22563" s="32"/>
      <c r="S22563" s="32"/>
      <c r="T22563" s="32"/>
    </row>
    <row r="22564" spans="16:20" x14ac:dyDescent="0.35">
      <c r="P22564" s="33"/>
      <c r="Q22564" s="32"/>
      <c r="R22564" s="32"/>
      <c r="S22564" s="32"/>
      <c r="T22564" s="32"/>
    </row>
    <row r="22565" spans="16:20" x14ac:dyDescent="0.35">
      <c r="P22565" s="33"/>
      <c r="Q22565" s="32"/>
      <c r="R22565" s="32"/>
      <c r="S22565" s="32"/>
      <c r="T22565" s="32"/>
    </row>
    <row r="22566" spans="16:20" x14ac:dyDescent="0.35">
      <c r="P22566" s="33"/>
      <c r="Q22566" s="32"/>
      <c r="R22566" s="32"/>
      <c r="S22566" s="32"/>
      <c r="T22566" s="32"/>
    </row>
    <row r="22567" spans="16:20" x14ac:dyDescent="0.35">
      <c r="P22567" s="33"/>
      <c r="Q22567" s="32"/>
      <c r="R22567" s="32"/>
      <c r="S22567" s="32"/>
      <c r="T22567" s="32"/>
    </row>
    <row r="22568" spans="16:20" x14ac:dyDescent="0.35">
      <c r="P22568" s="33"/>
      <c r="Q22568" s="32"/>
      <c r="R22568" s="32"/>
      <c r="S22568" s="32"/>
      <c r="T22568" s="32"/>
    </row>
    <row r="22569" spans="16:20" x14ac:dyDescent="0.35">
      <c r="P22569" s="33"/>
      <c r="Q22569" s="32"/>
      <c r="R22569" s="32"/>
      <c r="S22569" s="32"/>
      <c r="T22569" s="32"/>
    </row>
    <row r="22570" spans="16:20" x14ac:dyDescent="0.35">
      <c r="P22570" s="33"/>
      <c r="Q22570" s="32"/>
      <c r="R22570" s="32"/>
      <c r="S22570" s="32"/>
      <c r="T22570" s="32"/>
    </row>
    <row r="22571" spans="16:20" x14ac:dyDescent="0.35">
      <c r="P22571" s="33"/>
      <c r="Q22571" s="32"/>
      <c r="R22571" s="32"/>
      <c r="S22571" s="32"/>
      <c r="T22571" s="32"/>
    </row>
    <row r="22572" spans="16:20" x14ac:dyDescent="0.35">
      <c r="P22572" s="33"/>
      <c r="Q22572" s="32"/>
      <c r="R22572" s="32"/>
      <c r="S22572" s="32"/>
      <c r="T22572" s="32"/>
    </row>
    <row r="22573" spans="16:20" x14ac:dyDescent="0.35">
      <c r="P22573" s="33"/>
      <c r="Q22573" s="32"/>
      <c r="R22573" s="32"/>
      <c r="S22573" s="32"/>
      <c r="T22573" s="32"/>
    </row>
    <row r="22574" spans="16:20" x14ac:dyDescent="0.35">
      <c r="P22574" s="33"/>
      <c r="Q22574" s="32"/>
      <c r="R22574" s="32"/>
      <c r="S22574" s="32"/>
      <c r="T22574" s="32"/>
    </row>
    <row r="22575" spans="16:20" x14ac:dyDescent="0.35">
      <c r="P22575" s="33"/>
      <c r="Q22575" s="32"/>
      <c r="R22575" s="32"/>
      <c r="S22575" s="32"/>
      <c r="T22575" s="32"/>
    </row>
    <row r="22576" spans="16:20" x14ac:dyDescent="0.35">
      <c r="P22576" s="33"/>
      <c r="Q22576" s="32"/>
      <c r="R22576" s="32"/>
      <c r="S22576" s="32"/>
      <c r="T22576" s="32"/>
    </row>
    <row r="22577" spans="16:20" x14ac:dyDescent="0.35">
      <c r="P22577" s="33"/>
      <c r="Q22577" s="32"/>
      <c r="R22577" s="32"/>
      <c r="S22577" s="32"/>
      <c r="T22577" s="32"/>
    </row>
    <row r="22578" spans="16:20" x14ac:dyDescent="0.35">
      <c r="P22578" s="33"/>
      <c r="Q22578" s="32"/>
      <c r="R22578" s="32"/>
      <c r="S22578" s="32"/>
      <c r="T22578" s="32"/>
    </row>
    <row r="22579" spans="16:20" x14ac:dyDescent="0.35">
      <c r="P22579" s="33"/>
      <c r="Q22579" s="32"/>
      <c r="R22579" s="32"/>
      <c r="S22579" s="32"/>
      <c r="T22579" s="32"/>
    </row>
    <row r="22580" spans="16:20" x14ac:dyDescent="0.35">
      <c r="P22580" s="33"/>
      <c r="Q22580" s="32"/>
      <c r="R22580" s="32"/>
      <c r="S22580" s="32"/>
      <c r="T22580" s="32"/>
    </row>
    <row r="22581" spans="16:20" x14ac:dyDescent="0.35">
      <c r="P22581" s="33"/>
      <c r="Q22581" s="32"/>
      <c r="R22581" s="32"/>
      <c r="S22581" s="32"/>
      <c r="T22581" s="32"/>
    </row>
    <row r="22582" spans="16:20" x14ac:dyDescent="0.35">
      <c r="P22582" s="33"/>
      <c r="Q22582" s="32"/>
      <c r="R22582" s="32"/>
      <c r="S22582" s="32"/>
      <c r="T22582" s="32"/>
    </row>
    <row r="22583" spans="16:20" x14ac:dyDescent="0.35">
      <c r="P22583" s="33"/>
      <c r="Q22583" s="32"/>
      <c r="R22583" s="32"/>
      <c r="S22583" s="32"/>
      <c r="T22583" s="32"/>
    </row>
    <row r="22584" spans="16:20" x14ac:dyDescent="0.35">
      <c r="P22584" s="33"/>
      <c r="Q22584" s="32"/>
      <c r="R22584" s="32"/>
      <c r="S22584" s="32"/>
      <c r="T22584" s="32"/>
    </row>
    <row r="22585" spans="16:20" x14ac:dyDescent="0.35">
      <c r="P22585" s="33"/>
      <c r="Q22585" s="32"/>
      <c r="R22585" s="32"/>
      <c r="S22585" s="32"/>
      <c r="T22585" s="32"/>
    </row>
    <row r="22586" spans="16:20" x14ac:dyDescent="0.35">
      <c r="P22586" s="33"/>
      <c r="Q22586" s="32"/>
      <c r="R22586" s="32"/>
      <c r="S22586" s="32"/>
      <c r="T22586" s="32"/>
    </row>
    <row r="22587" spans="16:20" x14ac:dyDescent="0.35">
      <c r="P22587" s="33"/>
      <c r="Q22587" s="32"/>
      <c r="R22587" s="32"/>
      <c r="S22587" s="32"/>
      <c r="T22587" s="32"/>
    </row>
    <row r="22588" spans="16:20" x14ac:dyDescent="0.35">
      <c r="P22588" s="33"/>
      <c r="Q22588" s="32"/>
      <c r="R22588" s="32"/>
      <c r="S22588" s="32"/>
      <c r="T22588" s="32"/>
    </row>
    <row r="22589" spans="16:20" x14ac:dyDescent="0.35">
      <c r="P22589" s="33"/>
      <c r="Q22589" s="32"/>
      <c r="R22589" s="32"/>
      <c r="S22589" s="32"/>
      <c r="T22589" s="32"/>
    </row>
    <row r="22590" spans="16:20" x14ac:dyDescent="0.35">
      <c r="P22590" s="33"/>
      <c r="Q22590" s="32"/>
      <c r="R22590" s="32"/>
      <c r="S22590" s="32"/>
      <c r="T22590" s="32"/>
    </row>
    <row r="22591" spans="16:20" x14ac:dyDescent="0.35">
      <c r="P22591" s="33"/>
      <c r="Q22591" s="32"/>
      <c r="R22591" s="32"/>
      <c r="S22591" s="32"/>
      <c r="T22591" s="32"/>
    </row>
    <row r="22592" spans="16:20" x14ac:dyDescent="0.35">
      <c r="P22592" s="33"/>
      <c r="Q22592" s="32"/>
      <c r="R22592" s="32"/>
      <c r="S22592" s="32"/>
      <c r="T22592" s="32"/>
    </row>
    <row r="22593" spans="16:20" x14ac:dyDescent="0.35">
      <c r="P22593" s="33"/>
      <c r="Q22593" s="32"/>
      <c r="R22593" s="32"/>
      <c r="S22593" s="32"/>
      <c r="T22593" s="32"/>
    </row>
    <row r="22594" spans="16:20" x14ac:dyDescent="0.35">
      <c r="P22594" s="33"/>
      <c r="Q22594" s="32"/>
      <c r="R22594" s="32"/>
      <c r="S22594" s="32"/>
      <c r="T22594" s="32"/>
    </row>
    <row r="22595" spans="16:20" x14ac:dyDescent="0.35">
      <c r="P22595" s="33"/>
      <c r="Q22595" s="32"/>
      <c r="R22595" s="32"/>
      <c r="S22595" s="32"/>
      <c r="T22595" s="32"/>
    </row>
    <row r="22596" spans="16:20" x14ac:dyDescent="0.35">
      <c r="P22596" s="33"/>
      <c r="Q22596" s="32"/>
      <c r="R22596" s="32"/>
      <c r="S22596" s="32"/>
      <c r="T22596" s="32"/>
    </row>
    <row r="22597" spans="16:20" x14ac:dyDescent="0.35">
      <c r="P22597" s="33"/>
      <c r="Q22597" s="32"/>
      <c r="R22597" s="32"/>
      <c r="S22597" s="32"/>
      <c r="T22597" s="32"/>
    </row>
    <row r="22598" spans="16:20" x14ac:dyDescent="0.35">
      <c r="P22598" s="33"/>
      <c r="Q22598" s="32"/>
      <c r="R22598" s="32"/>
      <c r="S22598" s="32"/>
      <c r="T22598" s="32"/>
    </row>
    <row r="22599" spans="16:20" x14ac:dyDescent="0.35">
      <c r="P22599" s="33"/>
      <c r="Q22599" s="32"/>
      <c r="R22599" s="32"/>
      <c r="S22599" s="32"/>
      <c r="T22599" s="32"/>
    </row>
    <row r="22600" spans="16:20" x14ac:dyDescent="0.35">
      <c r="P22600" s="33"/>
      <c r="Q22600" s="32"/>
      <c r="R22600" s="32"/>
      <c r="S22600" s="32"/>
      <c r="T22600" s="32"/>
    </row>
    <row r="22601" spans="16:20" x14ac:dyDescent="0.35">
      <c r="P22601" s="33"/>
      <c r="Q22601" s="32"/>
      <c r="R22601" s="32"/>
      <c r="S22601" s="32"/>
      <c r="T22601" s="32"/>
    </row>
    <row r="22602" spans="16:20" x14ac:dyDescent="0.35">
      <c r="P22602" s="33"/>
      <c r="Q22602" s="32"/>
      <c r="R22602" s="32"/>
      <c r="S22602" s="32"/>
      <c r="T22602" s="32"/>
    </row>
    <row r="22603" spans="16:20" x14ac:dyDescent="0.35">
      <c r="P22603" s="33"/>
      <c r="Q22603" s="32"/>
      <c r="R22603" s="32"/>
      <c r="S22603" s="32"/>
      <c r="T22603" s="32"/>
    </row>
    <row r="22604" spans="16:20" x14ac:dyDescent="0.35">
      <c r="P22604" s="33"/>
      <c r="Q22604" s="32"/>
      <c r="R22604" s="32"/>
      <c r="S22604" s="32"/>
      <c r="T22604" s="32"/>
    </row>
    <row r="22605" spans="16:20" x14ac:dyDescent="0.35">
      <c r="P22605" s="33"/>
      <c r="Q22605" s="32"/>
      <c r="R22605" s="32"/>
      <c r="S22605" s="32"/>
      <c r="T22605" s="32"/>
    </row>
    <row r="22606" spans="16:20" x14ac:dyDescent="0.35">
      <c r="P22606" s="33"/>
      <c r="Q22606" s="32"/>
      <c r="R22606" s="32"/>
      <c r="S22606" s="32"/>
      <c r="T22606" s="32"/>
    </row>
    <row r="22607" spans="16:20" x14ac:dyDescent="0.35">
      <c r="P22607" s="33"/>
      <c r="Q22607" s="32"/>
      <c r="R22607" s="32"/>
      <c r="S22607" s="32"/>
      <c r="T22607" s="32"/>
    </row>
    <row r="22608" spans="16:20" x14ac:dyDescent="0.35">
      <c r="P22608" s="33"/>
      <c r="Q22608" s="32"/>
      <c r="R22608" s="32"/>
      <c r="S22608" s="32"/>
      <c r="T22608" s="32"/>
    </row>
    <row r="22609" spans="16:20" x14ac:dyDescent="0.35">
      <c r="P22609" s="33"/>
      <c r="Q22609" s="32"/>
      <c r="R22609" s="32"/>
      <c r="S22609" s="32"/>
      <c r="T22609" s="32"/>
    </row>
    <row r="22610" spans="16:20" x14ac:dyDescent="0.35">
      <c r="P22610" s="33"/>
      <c r="Q22610" s="32"/>
      <c r="R22610" s="32"/>
      <c r="S22610" s="32"/>
      <c r="T22610" s="32"/>
    </row>
    <row r="22611" spans="16:20" x14ac:dyDescent="0.35">
      <c r="P22611" s="33"/>
      <c r="Q22611" s="32"/>
      <c r="R22611" s="32"/>
      <c r="S22611" s="32"/>
      <c r="T22611" s="32"/>
    </row>
    <row r="22612" spans="16:20" x14ac:dyDescent="0.35">
      <c r="P22612" s="33"/>
      <c r="Q22612" s="32"/>
      <c r="R22612" s="32"/>
      <c r="S22612" s="32"/>
      <c r="T22612" s="32"/>
    </row>
    <row r="22613" spans="16:20" x14ac:dyDescent="0.35">
      <c r="P22613" s="33"/>
      <c r="Q22613" s="32"/>
      <c r="R22613" s="32"/>
      <c r="S22613" s="32"/>
      <c r="T22613" s="32"/>
    </row>
    <row r="22614" spans="16:20" x14ac:dyDescent="0.35">
      <c r="P22614" s="33"/>
      <c r="Q22614" s="32"/>
      <c r="R22614" s="32"/>
      <c r="S22614" s="32"/>
      <c r="T22614" s="32"/>
    </row>
    <row r="22615" spans="16:20" x14ac:dyDescent="0.35">
      <c r="P22615" s="33"/>
      <c r="Q22615" s="32"/>
      <c r="R22615" s="32"/>
      <c r="S22615" s="32"/>
      <c r="T22615" s="32"/>
    </row>
    <row r="22616" spans="16:20" x14ac:dyDescent="0.35">
      <c r="P22616" s="33"/>
      <c r="Q22616" s="32"/>
      <c r="R22616" s="32"/>
      <c r="S22616" s="32"/>
      <c r="T22616" s="32"/>
    </row>
    <row r="22617" spans="16:20" x14ac:dyDescent="0.35">
      <c r="P22617" s="33"/>
      <c r="Q22617" s="32"/>
      <c r="R22617" s="32"/>
      <c r="S22617" s="32"/>
      <c r="T22617" s="32"/>
    </row>
    <row r="22618" spans="16:20" x14ac:dyDescent="0.35">
      <c r="P22618" s="33"/>
      <c r="Q22618" s="32"/>
      <c r="R22618" s="32"/>
      <c r="S22618" s="32"/>
      <c r="T22618" s="32"/>
    </row>
    <row r="22619" spans="16:20" x14ac:dyDescent="0.35">
      <c r="P22619" s="33"/>
      <c r="Q22619" s="32"/>
      <c r="R22619" s="32"/>
      <c r="S22619" s="32"/>
      <c r="T22619" s="32"/>
    </row>
    <row r="22620" spans="16:20" x14ac:dyDescent="0.35">
      <c r="P22620" s="33"/>
      <c r="Q22620" s="32"/>
      <c r="R22620" s="32"/>
      <c r="S22620" s="32"/>
      <c r="T22620" s="32"/>
    </row>
    <row r="22621" spans="16:20" x14ac:dyDescent="0.35">
      <c r="P22621" s="33"/>
      <c r="Q22621" s="32"/>
      <c r="R22621" s="32"/>
      <c r="S22621" s="32"/>
      <c r="T22621" s="32"/>
    </row>
    <row r="22622" spans="16:20" x14ac:dyDescent="0.35">
      <c r="P22622" s="33"/>
      <c r="Q22622" s="32"/>
      <c r="R22622" s="32"/>
      <c r="S22622" s="32"/>
      <c r="T22622" s="32"/>
    </row>
    <row r="22623" spans="16:20" x14ac:dyDescent="0.35">
      <c r="P22623" s="33"/>
      <c r="Q22623" s="32"/>
      <c r="R22623" s="32"/>
      <c r="S22623" s="32"/>
      <c r="T22623" s="32"/>
    </row>
    <row r="22624" spans="16:20" x14ac:dyDescent="0.35">
      <c r="P22624" s="33"/>
      <c r="Q22624" s="32"/>
      <c r="R22624" s="32"/>
      <c r="S22624" s="32"/>
      <c r="T22624" s="32"/>
    </row>
    <row r="22625" spans="16:20" x14ac:dyDescent="0.35">
      <c r="P22625" s="33"/>
      <c r="Q22625" s="32"/>
      <c r="R22625" s="32"/>
      <c r="S22625" s="32"/>
      <c r="T22625" s="32"/>
    </row>
    <row r="22626" spans="16:20" x14ac:dyDescent="0.35">
      <c r="P22626" s="33"/>
      <c r="Q22626" s="32"/>
      <c r="R22626" s="32"/>
      <c r="S22626" s="32"/>
      <c r="T22626" s="32"/>
    </row>
    <row r="22627" spans="16:20" x14ac:dyDescent="0.35">
      <c r="P22627" s="33"/>
      <c r="Q22627" s="32"/>
      <c r="R22627" s="32"/>
      <c r="S22627" s="32"/>
      <c r="T22627" s="32"/>
    </row>
    <row r="22628" spans="16:20" x14ac:dyDescent="0.35">
      <c r="P22628" s="33"/>
      <c r="Q22628" s="32"/>
      <c r="R22628" s="32"/>
      <c r="S22628" s="32"/>
      <c r="T22628" s="32"/>
    </row>
    <row r="22629" spans="16:20" x14ac:dyDescent="0.35">
      <c r="P22629" s="33"/>
      <c r="Q22629" s="32"/>
      <c r="R22629" s="32"/>
      <c r="S22629" s="32"/>
      <c r="T22629" s="32"/>
    </row>
    <row r="22630" spans="16:20" x14ac:dyDescent="0.35">
      <c r="P22630" s="33"/>
      <c r="Q22630" s="32"/>
      <c r="R22630" s="32"/>
      <c r="S22630" s="32"/>
      <c r="T22630" s="32"/>
    </row>
    <row r="22631" spans="16:20" x14ac:dyDescent="0.35">
      <c r="P22631" s="33"/>
      <c r="Q22631" s="32"/>
      <c r="R22631" s="32"/>
      <c r="S22631" s="32"/>
      <c r="T22631" s="32"/>
    </row>
    <row r="22632" spans="16:20" x14ac:dyDescent="0.35">
      <c r="P22632" s="33"/>
      <c r="Q22632" s="32"/>
      <c r="R22632" s="32"/>
      <c r="S22632" s="32"/>
      <c r="T22632" s="32"/>
    </row>
    <row r="22633" spans="16:20" x14ac:dyDescent="0.35">
      <c r="P22633" s="33"/>
      <c r="Q22633" s="32"/>
      <c r="R22633" s="32"/>
      <c r="S22633" s="32"/>
      <c r="T22633" s="32"/>
    </row>
    <row r="22634" spans="16:20" x14ac:dyDescent="0.35">
      <c r="P22634" s="33"/>
      <c r="Q22634" s="32"/>
      <c r="R22634" s="32"/>
      <c r="S22634" s="32"/>
      <c r="T22634" s="32"/>
    </row>
    <row r="22635" spans="16:20" x14ac:dyDescent="0.35">
      <c r="P22635" s="33"/>
      <c r="Q22635" s="32"/>
      <c r="R22635" s="32"/>
      <c r="S22635" s="32"/>
      <c r="T22635" s="32"/>
    </row>
    <row r="22636" spans="16:20" x14ac:dyDescent="0.35">
      <c r="P22636" s="33"/>
      <c r="Q22636" s="32"/>
      <c r="R22636" s="32"/>
      <c r="S22636" s="32"/>
      <c r="T22636" s="32"/>
    </row>
    <row r="22637" spans="16:20" x14ac:dyDescent="0.35">
      <c r="P22637" s="33"/>
      <c r="Q22637" s="32"/>
      <c r="R22637" s="32"/>
      <c r="S22637" s="32"/>
      <c r="T22637" s="32"/>
    </row>
    <row r="22638" spans="16:20" x14ac:dyDescent="0.35">
      <c r="P22638" s="33"/>
      <c r="Q22638" s="32"/>
      <c r="R22638" s="32"/>
      <c r="S22638" s="32"/>
      <c r="T22638" s="32"/>
    </row>
    <row r="22639" spans="16:20" x14ac:dyDescent="0.35">
      <c r="P22639" s="33"/>
      <c r="Q22639" s="32"/>
      <c r="R22639" s="32"/>
      <c r="S22639" s="32"/>
      <c r="T22639" s="32"/>
    </row>
    <row r="22640" spans="16:20" x14ac:dyDescent="0.35">
      <c r="P22640" s="33"/>
      <c r="Q22640" s="32"/>
      <c r="R22640" s="32"/>
      <c r="S22640" s="32"/>
      <c r="T22640" s="32"/>
    </row>
    <row r="22641" spans="16:20" x14ac:dyDescent="0.35">
      <c r="P22641" s="33"/>
      <c r="Q22641" s="32"/>
      <c r="R22641" s="32"/>
      <c r="S22641" s="32"/>
      <c r="T22641" s="32"/>
    </row>
    <row r="22642" spans="16:20" x14ac:dyDescent="0.35">
      <c r="P22642" s="33"/>
      <c r="Q22642" s="32"/>
      <c r="R22642" s="32"/>
      <c r="S22642" s="32"/>
      <c r="T22642" s="32"/>
    </row>
    <row r="22643" spans="16:20" x14ac:dyDescent="0.35">
      <c r="P22643" s="33"/>
      <c r="Q22643" s="32"/>
      <c r="R22643" s="32"/>
      <c r="S22643" s="32"/>
      <c r="T22643" s="32"/>
    </row>
    <row r="22644" spans="16:20" x14ac:dyDescent="0.35">
      <c r="P22644" s="33"/>
      <c r="Q22644" s="32"/>
      <c r="R22644" s="32"/>
      <c r="S22644" s="32"/>
      <c r="T22644" s="32"/>
    </row>
    <row r="22645" spans="16:20" x14ac:dyDescent="0.35">
      <c r="P22645" s="33"/>
      <c r="Q22645" s="32"/>
      <c r="R22645" s="32"/>
      <c r="S22645" s="32"/>
      <c r="T22645" s="32"/>
    </row>
    <row r="22646" spans="16:20" x14ac:dyDescent="0.35">
      <c r="P22646" s="33"/>
      <c r="Q22646" s="32"/>
      <c r="R22646" s="32"/>
      <c r="S22646" s="32"/>
      <c r="T22646" s="32"/>
    </row>
    <row r="22647" spans="16:20" x14ac:dyDescent="0.35">
      <c r="P22647" s="33"/>
      <c r="Q22647" s="32"/>
      <c r="R22647" s="32"/>
      <c r="S22647" s="32"/>
      <c r="T22647" s="32"/>
    </row>
    <row r="22648" spans="16:20" x14ac:dyDescent="0.35">
      <c r="P22648" s="33"/>
      <c r="Q22648" s="32"/>
      <c r="R22648" s="32"/>
      <c r="S22648" s="32"/>
      <c r="T22648" s="32"/>
    </row>
    <row r="22649" spans="16:20" x14ac:dyDescent="0.35">
      <c r="P22649" s="33"/>
      <c r="Q22649" s="32"/>
      <c r="R22649" s="32"/>
      <c r="S22649" s="32"/>
      <c r="T22649" s="32"/>
    </row>
    <row r="22650" spans="16:20" x14ac:dyDescent="0.35">
      <c r="P22650" s="33"/>
      <c r="Q22650" s="32"/>
      <c r="R22650" s="32"/>
      <c r="S22650" s="32"/>
      <c r="T22650" s="32"/>
    </row>
    <row r="22651" spans="16:20" x14ac:dyDescent="0.35">
      <c r="P22651" s="33"/>
      <c r="Q22651" s="32"/>
      <c r="R22651" s="32"/>
      <c r="S22651" s="32"/>
      <c r="T22651" s="32"/>
    </row>
    <row r="22652" spans="16:20" x14ac:dyDescent="0.35">
      <c r="P22652" s="33"/>
      <c r="Q22652" s="32"/>
      <c r="R22652" s="32"/>
      <c r="S22652" s="32"/>
      <c r="T22652" s="32"/>
    </row>
    <row r="22653" spans="16:20" x14ac:dyDescent="0.35">
      <c r="P22653" s="33"/>
      <c r="Q22653" s="32"/>
      <c r="R22653" s="32"/>
      <c r="S22653" s="32"/>
      <c r="T22653" s="32"/>
    </row>
    <row r="22654" spans="16:20" x14ac:dyDescent="0.35">
      <c r="P22654" s="33"/>
      <c r="Q22654" s="32"/>
      <c r="R22654" s="32"/>
      <c r="S22654" s="32"/>
      <c r="T22654" s="32"/>
    </row>
    <row r="22655" spans="16:20" x14ac:dyDescent="0.35">
      <c r="P22655" s="33"/>
      <c r="Q22655" s="32"/>
      <c r="R22655" s="32"/>
      <c r="S22655" s="32"/>
      <c r="T22655" s="32"/>
    </row>
    <row r="22656" spans="16:20" x14ac:dyDescent="0.35">
      <c r="P22656" s="33"/>
      <c r="Q22656" s="32"/>
      <c r="R22656" s="32"/>
      <c r="S22656" s="32"/>
      <c r="T22656" s="32"/>
    </row>
    <row r="22657" spans="16:20" x14ac:dyDescent="0.35">
      <c r="P22657" s="33"/>
      <c r="Q22657" s="32"/>
      <c r="R22657" s="32"/>
      <c r="S22657" s="32"/>
      <c r="T22657" s="32"/>
    </row>
    <row r="22658" spans="16:20" x14ac:dyDescent="0.35">
      <c r="P22658" s="33"/>
      <c r="Q22658" s="32"/>
      <c r="R22658" s="32"/>
      <c r="S22658" s="32"/>
      <c r="T22658" s="32"/>
    </row>
    <row r="22659" spans="16:20" x14ac:dyDescent="0.35">
      <c r="P22659" s="33"/>
      <c r="Q22659" s="32"/>
      <c r="R22659" s="32"/>
      <c r="S22659" s="32"/>
      <c r="T22659" s="32"/>
    </row>
    <row r="22660" spans="16:20" x14ac:dyDescent="0.35">
      <c r="P22660" s="33"/>
      <c r="Q22660" s="32"/>
      <c r="R22660" s="32"/>
      <c r="S22660" s="32"/>
      <c r="T22660" s="32"/>
    </row>
    <row r="22661" spans="16:20" x14ac:dyDescent="0.35">
      <c r="P22661" s="33"/>
      <c r="Q22661" s="32"/>
      <c r="R22661" s="32"/>
      <c r="S22661" s="32"/>
      <c r="T22661" s="32"/>
    </row>
    <row r="22662" spans="16:20" x14ac:dyDescent="0.35">
      <c r="P22662" s="33"/>
      <c r="Q22662" s="32"/>
      <c r="R22662" s="32"/>
      <c r="S22662" s="32"/>
      <c r="T22662" s="32"/>
    </row>
    <row r="22663" spans="16:20" x14ac:dyDescent="0.35">
      <c r="P22663" s="33"/>
      <c r="Q22663" s="32"/>
      <c r="R22663" s="32"/>
      <c r="S22663" s="32"/>
      <c r="T22663" s="32"/>
    </row>
    <row r="22664" spans="16:20" x14ac:dyDescent="0.35">
      <c r="P22664" s="33"/>
      <c r="Q22664" s="32"/>
      <c r="R22664" s="32"/>
      <c r="S22664" s="32"/>
      <c r="T22664" s="32"/>
    </row>
    <row r="22665" spans="16:20" x14ac:dyDescent="0.35">
      <c r="P22665" s="33"/>
      <c r="Q22665" s="32"/>
      <c r="R22665" s="32"/>
      <c r="S22665" s="32"/>
      <c r="T22665" s="32"/>
    </row>
    <row r="22666" spans="16:20" x14ac:dyDescent="0.35">
      <c r="P22666" s="33"/>
      <c r="Q22666" s="32"/>
      <c r="R22666" s="32"/>
      <c r="S22666" s="32"/>
      <c r="T22666" s="32"/>
    </row>
    <row r="22667" spans="16:20" x14ac:dyDescent="0.35">
      <c r="P22667" s="33"/>
      <c r="Q22667" s="32"/>
      <c r="R22667" s="32"/>
      <c r="S22667" s="32"/>
      <c r="T22667" s="32"/>
    </row>
    <row r="22668" spans="16:20" x14ac:dyDescent="0.35">
      <c r="P22668" s="33"/>
      <c r="Q22668" s="32"/>
      <c r="R22668" s="32"/>
      <c r="S22668" s="32"/>
      <c r="T22668" s="32"/>
    </row>
    <row r="22669" spans="16:20" x14ac:dyDescent="0.35">
      <c r="P22669" s="33"/>
      <c r="Q22669" s="32"/>
      <c r="R22669" s="32"/>
      <c r="S22669" s="32"/>
      <c r="T22669" s="32"/>
    </row>
    <row r="22670" spans="16:20" x14ac:dyDescent="0.35">
      <c r="P22670" s="33"/>
      <c r="Q22670" s="32"/>
      <c r="R22670" s="32"/>
      <c r="S22670" s="32"/>
      <c r="T22670" s="32"/>
    </row>
    <row r="22671" spans="16:20" x14ac:dyDescent="0.35">
      <c r="P22671" s="33"/>
      <c r="Q22671" s="32"/>
      <c r="R22671" s="32"/>
      <c r="S22671" s="32"/>
      <c r="T22671" s="32"/>
    </row>
    <row r="22672" spans="16:20" x14ac:dyDescent="0.35">
      <c r="P22672" s="33"/>
      <c r="Q22672" s="32"/>
      <c r="R22672" s="32"/>
      <c r="S22672" s="32"/>
      <c r="T22672" s="32"/>
    </row>
    <row r="22673" spans="16:20" x14ac:dyDescent="0.35">
      <c r="P22673" s="33"/>
      <c r="Q22673" s="32"/>
      <c r="R22673" s="32"/>
      <c r="S22673" s="32"/>
      <c r="T22673" s="32"/>
    </row>
    <row r="22674" spans="16:20" x14ac:dyDescent="0.35">
      <c r="P22674" s="33"/>
      <c r="Q22674" s="32"/>
      <c r="R22674" s="32"/>
      <c r="S22674" s="32"/>
      <c r="T22674" s="32"/>
    </row>
    <row r="22675" spans="16:20" x14ac:dyDescent="0.35">
      <c r="P22675" s="33"/>
      <c r="Q22675" s="32"/>
      <c r="R22675" s="32"/>
      <c r="S22675" s="32"/>
      <c r="T22675" s="32"/>
    </row>
    <row r="22676" spans="16:20" x14ac:dyDescent="0.35">
      <c r="P22676" s="33"/>
      <c r="Q22676" s="32"/>
      <c r="R22676" s="32"/>
      <c r="S22676" s="32"/>
      <c r="T22676" s="32"/>
    </row>
    <row r="22677" spans="16:20" x14ac:dyDescent="0.35">
      <c r="P22677" s="33"/>
      <c r="Q22677" s="32"/>
      <c r="R22677" s="32"/>
      <c r="S22677" s="32"/>
      <c r="T22677" s="32"/>
    </row>
    <row r="22678" spans="16:20" x14ac:dyDescent="0.35">
      <c r="P22678" s="33"/>
      <c r="Q22678" s="32"/>
      <c r="R22678" s="32"/>
      <c r="S22678" s="32"/>
      <c r="T22678" s="32"/>
    </row>
    <row r="22679" spans="16:20" x14ac:dyDescent="0.35">
      <c r="P22679" s="33"/>
      <c r="Q22679" s="32"/>
      <c r="R22679" s="32"/>
      <c r="S22679" s="32"/>
      <c r="T22679" s="32"/>
    </row>
    <row r="22680" spans="16:20" x14ac:dyDescent="0.35">
      <c r="P22680" s="33"/>
      <c r="Q22680" s="32"/>
      <c r="R22680" s="32"/>
      <c r="S22680" s="32"/>
      <c r="T22680" s="32"/>
    </row>
    <row r="22681" spans="16:20" x14ac:dyDescent="0.35">
      <c r="P22681" s="33"/>
      <c r="Q22681" s="32"/>
      <c r="R22681" s="32"/>
      <c r="S22681" s="32"/>
      <c r="T22681" s="32"/>
    </row>
    <row r="22682" spans="16:20" x14ac:dyDescent="0.35">
      <c r="P22682" s="33"/>
      <c r="Q22682" s="32"/>
      <c r="R22682" s="32"/>
      <c r="S22682" s="32"/>
      <c r="T22682" s="32"/>
    </row>
    <row r="22683" spans="16:20" x14ac:dyDescent="0.35">
      <c r="P22683" s="33"/>
      <c r="Q22683" s="32"/>
      <c r="R22683" s="32"/>
      <c r="S22683" s="32"/>
      <c r="T22683" s="32"/>
    </row>
    <row r="22684" spans="16:20" x14ac:dyDescent="0.35">
      <c r="P22684" s="33"/>
      <c r="Q22684" s="32"/>
      <c r="R22684" s="32"/>
      <c r="S22684" s="32"/>
      <c r="T22684" s="32"/>
    </row>
    <row r="22685" spans="16:20" x14ac:dyDescent="0.35">
      <c r="P22685" s="33"/>
      <c r="Q22685" s="32"/>
      <c r="R22685" s="32"/>
      <c r="S22685" s="32"/>
      <c r="T22685" s="32"/>
    </row>
    <row r="22686" spans="16:20" x14ac:dyDescent="0.35">
      <c r="P22686" s="33"/>
      <c r="Q22686" s="32"/>
      <c r="R22686" s="32"/>
      <c r="S22686" s="32"/>
      <c r="T22686" s="32"/>
    </row>
    <row r="22687" spans="16:20" x14ac:dyDescent="0.35">
      <c r="P22687" s="33"/>
      <c r="Q22687" s="32"/>
      <c r="R22687" s="32"/>
      <c r="S22687" s="32"/>
      <c r="T22687" s="32"/>
    </row>
    <row r="22688" spans="16:20" x14ac:dyDescent="0.35">
      <c r="P22688" s="33"/>
      <c r="Q22688" s="32"/>
      <c r="R22688" s="32"/>
      <c r="S22688" s="32"/>
      <c r="T22688" s="32"/>
    </row>
    <row r="22689" spans="16:20" x14ac:dyDescent="0.35">
      <c r="P22689" s="33"/>
      <c r="Q22689" s="32"/>
      <c r="R22689" s="32"/>
      <c r="S22689" s="32"/>
      <c r="T22689" s="32"/>
    </row>
    <row r="22690" spans="16:20" x14ac:dyDescent="0.35">
      <c r="P22690" s="33"/>
      <c r="Q22690" s="32"/>
      <c r="R22690" s="32"/>
      <c r="S22690" s="32"/>
      <c r="T22690" s="32"/>
    </row>
    <row r="22691" spans="16:20" x14ac:dyDescent="0.35">
      <c r="P22691" s="33"/>
      <c r="Q22691" s="32"/>
      <c r="R22691" s="32"/>
      <c r="S22691" s="32"/>
      <c r="T22691" s="32"/>
    </row>
    <row r="22692" spans="16:20" x14ac:dyDescent="0.35">
      <c r="P22692" s="33"/>
      <c r="Q22692" s="32"/>
      <c r="R22692" s="32"/>
      <c r="S22692" s="32"/>
      <c r="T22692" s="32"/>
    </row>
    <row r="22693" spans="16:20" x14ac:dyDescent="0.35">
      <c r="P22693" s="33"/>
      <c r="Q22693" s="32"/>
      <c r="R22693" s="32"/>
      <c r="S22693" s="32"/>
      <c r="T22693" s="32"/>
    </row>
    <row r="22694" spans="16:20" x14ac:dyDescent="0.35">
      <c r="P22694" s="33"/>
      <c r="Q22694" s="32"/>
      <c r="R22694" s="32"/>
      <c r="S22694" s="32"/>
      <c r="T22694" s="32"/>
    </row>
    <row r="22695" spans="16:20" x14ac:dyDescent="0.35">
      <c r="P22695" s="33"/>
      <c r="Q22695" s="32"/>
      <c r="R22695" s="32"/>
      <c r="S22695" s="32"/>
      <c r="T22695" s="32"/>
    </row>
    <row r="22696" spans="16:20" x14ac:dyDescent="0.35">
      <c r="P22696" s="33"/>
      <c r="Q22696" s="32"/>
      <c r="R22696" s="32"/>
      <c r="S22696" s="32"/>
      <c r="T22696" s="32"/>
    </row>
    <row r="22697" spans="16:20" x14ac:dyDescent="0.35">
      <c r="P22697" s="33"/>
      <c r="Q22697" s="32"/>
      <c r="R22697" s="32"/>
      <c r="S22697" s="32"/>
      <c r="T22697" s="32"/>
    </row>
    <row r="22698" spans="16:20" x14ac:dyDescent="0.35">
      <c r="P22698" s="33"/>
      <c r="Q22698" s="32"/>
      <c r="R22698" s="32"/>
      <c r="S22698" s="32"/>
      <c r="T22698" s="32"/>
    </row>
    <row r="22699" spans="16:20" x14ac:dyDescent="0.35">
      <c r="P22699" s="33"/>
      <c r="Q22699" s="32"/>
      <c r="R22699" s="32"/>
      <c r="S22699" s="32"/>
      <c r="T22699" s="32"/>
    </row>
    <row r="22700" spans="16:20" x14ac:dyDescent="0.35">
      <c r="P22700" s="33"/>
      <c r="Q22700" s="32"/>
      <c r="R22700" s="32"/>
      <c r="S22700" s="32"/>
      <c r="T22700" s="32"/>
    </row>
    <row r="22701" spans="16:20" x14ac:dyDescent="0.35">
      <c r="P22701" s="33"/>
      <c r="Q22701" s="32"/>
      <c r="R22701" s="32"/>
      <c r="S22701" s="32"/>
      <c r="T22701" s="32"/>
    </row>
    <row r="22702" spans="16:20" x14ac:dyDescent="0.35">
      <c r="P22702" s="33"/>
      <c r="Q22702" s="32"/>
      <c r="R22702" s="32"/>
      <c r="S22702" s="32"/>
      <c r="T22702" s="32"/>
    </row>
    <row r="22703" spans="16:20" x14ac:dyDescent="0.35">
      <c r="P22703" s="33"/>
      <c r="Q22703" s="32"/>
      <c r="R22703" s="32"/>
      <c r="S22703" s="32"/>
      <c r="T22703" s="32"/>
    </row>
    <row r="22704" spans="16:20" x14ac:dyDescent="0.35">
      <c r="P22704" s="33"/>
      <c r="Q22704" s="32"/>
      <c r="R22704" s="32"/>
      <c r="S22704" s="32"/>
      <c r="T22704" s="32"/>
    </row>
    <row r="22705" spans="16:20" x14ac:dyDescent="0.35">
      <c r="P22705" s="33"/>
      <c r="Q22705" s="32"/>
      <c r="R22705" s="32"/>
      <c r="S22705" s="32"/>
      <c r="T22705" s="32"/>
    </row>
    <row r="22706" spans="16:20" x14ac:dyDescent="0.35">
      <c r="P22706" s="33"/>
      <c r="Q22706" s="32"/>
      <c r="R22706" s="32"/>
      <c r="S22706" s="32"/>
      <c r="T22706" s="32"/>
    </row>
    <row r="22707" spans="16:20" x14ac:dyDescent="0.35">
      <c r="P22707" s="33"/>
      <c r="Q22707" s="32"/>
      <c r="R22707" s="32"/>
      <c r="S22707" s="32"/>
      <c r="T22707" s="32"/>
    </row>
    <row r="22708" spans="16:20" x14ac:dyDescent="0.35">
      <c r="P22708" s="33"/>
      <c r="Q22708" s="32"/>
      <c r="R22708" s="32"/>
      <c r="S22708" s="32"/>
      <c r="T22708" s="32"/>
    </row>
    <row r="22709" spans="16:20" x14ac:dyDescent="0.35">
      <c r="P22709" s="33"/>
      <c r="Q22709" s="32"/>
      <c r="R22709" s="32"/>
      <c r="S22709" s="32"/>
      <c r="T22709" s="32"/>
    </row>
    <row r="22710" spans="16:20" x14ac:dyDescent="0.35">
      <c r="P22710" s="33"/>
      <c r="Q22710" s="32"/>
      <c r="R22710" s="32"/>
      <c r="S22710" s="32"/>
      <c r="T22710" s="32"/>
    </row>
    <row r="22711" spans="16:20" x14ac:dyDescent="0.35">
      <c r="P22711" s="33"/>
      <c r="Q22711" s="32"/>
      <c r="R22711" s="32"/>
      <c r="S22711" s="32"/>
      <c r="T22711" s="32"/>
    </row>
    <row r="22712" spans="16:20" x14ac:dyDescent="0.35">
      <c r="P22712" s="33"/>
      <c r="Q22712" s="32"/>
      <c r="R22712" s="32"/>
      <c r="S22712" s="32"/>
      <c r="T22712" s="32"/>
    </row>
    <row r="22713" spans="16:20" x14ac:dyDescent="0.35">
      <c r="P22713" s="33"/>
      <c r="Q22713" s="32"/>
      <c r="R22713" s="32"/>
      <c r="S22713" s="32"/>
      <c r="T22713" s="32"/>
    </row>
    <row r="22714" spans="16:20" x14ac:dyDescent="0.35">
      <c r="P22714" s="33"/>
      <c r="Q22714" s="32"/>
      <c r="R22714" s="32"/>
      <c r="S22714" s="32"/>
      <c r="T22714" s="32"/>
    </row>
    <row r="22715" spans="16:20" x14ac:dyDescent="0.35">
      <c r="P22715" s="33"/>
      <c r="Q22715" s="32"/>
      <c r="R22715" s="32"/>
      <c r="S22715" s="32"/>
      <c r="T22715" s="32"/>
    </row>
    <row r="22716" spans="16:20" x14ac:dyDescent="0.35">
      <c r="P22716" s="33"/>
      <c r="Q22716" s="32"/>
      <c r="R22716" s="32"/>
      <c r="S22716" s="32"/>
      <c r="T22716" s="32"/>
    </row>
    <row r="22717" spans="16:20" x14ac:dyDescent="0.35">
      <c r="P22717" s="33"/>
      <c r="Q22717" s="32"/>
      <c r="R22717" s="32"/>
      <c r="S22717" s="32"/>
      <c r="T22717" s="32"/>
    </row>
    <row r="22718" spans="16:20" x14ac:dyDescent="0.35">
      <c r="P22718" s="33"/>
      <c r="Q22718" s="32"/>
      <c r="R22718" s="32"/>
      <c r="S22718" s="32"/>
      <c r="T22718" s="32"/>
    </row>
    <row r="22719" spans="16:20" x14ac:dyDescent="0.35">
      <c r="P22719" s="33"/>
      <c r="Q22719" s="32"/>
      <c r="R22719" s="32"/>
      <c r="S22719" s="32"/>
      <c r="T22719" s="32"/>
    </row>
    <row r="22720" spans="16:20" x14ac:dyDescent="0.35">
      <c r="P22720" s="33"/>
      <c r="Q22720" s="32"/>
      <c r="R22720" s="32"/>
      <c r="S22720" s="32"/>
      <c r="T22720" s="32"/>
    </row>
    <row r="22721" spans="16:20" x14ac:dyDescent="0.35">
      <c r="P22721" s="33"/>
      <c r="Q22721" s="32"/>
      <c r="R22721" s="32"/>
      <c r="S22721" s="32"/>
      <c r="T22721" s="32"/>
    </row>
    <row r="22722" spans="16:20" x14ac:dyDescent="0.35">
      <c r="P22722" s="33"/>
      <c r="Q22722" s="32"/>
      <c r="R22722" s="32"/>
      <c r="S22722" s="32"/>
      <c r="T22722" s="32"/>
    </row>
    <row r="22723" spans="16:20" x14ac:dyDescent="0.35">
      <c r="P22723" s="33"/>
      <c r="Q22723" s="32"/>
      <c r="R22723" s="32"/>
      <c r="S22723" s="32"/>
      <c r="T22723" s="32"/>
    </row>
    <row r="22724" spans="16:20" x14ac:dyDescent="0.35">
      <c r="P22724" s="33"/>
      <c r="Q22724" s="32"/>
      <c r="R22724" s="32"/>
      <c r="S22724" s="32"/>
      <c r="T22724" s="32"/>
    </row>
    <row r="22725" spans="16:20" x14ac:dyDescent="0.35">
      <c r="P22725" s="33"/>
      <c r="Q22725" s="32"/>
      <c r="R22725" s="32"/>
      <c r="S22725" s="32"/>
      <c r="T22725" s="32"/>
    </row>
    <row r="22726" spans="16:20" x14ac:dyDescent="0.35">
      <c r="P22726" s="33"/>
      <c r="Q22726" s="32"/>
      <c r="R22726" s="32"/>
      <c r="S22726" s="32"/>
      <c r="T22726" s="32"/>
    </row>
    <row r="22727" spans="16:20" x14ac:dyDescent="0.35">
      <c r="P22727" s="33"/>
      <c r="Q22727" s="32"/>
      <c r="R22727" s="32"/>
      <c r="S22727" s="32"/>
      <c r="T22727" s="32"/>
    </row>
    <row r="22728" spans="16:20" x14ac:dyDescent="0.35">
      <c r="P22728" s="33"/>
      <c r="Q22728" s="32"/>
      <c r="R22728" s="32"/>
      <c r="S22728" s="32"/>
      <c r="T22728" s="32"/>
    </row>
    <row r="22729" spans="16:20" x14ac:dyDescent="0.35">
      <c r="P22729" s="33"/>
      <c r="Q22729" s="32"/>
      <c r="R22729" s="32"/>
      <c r="S22729" s="32"/>
      <c r="T22729" s="32"/>
    </row>
    <row r="22730" spans="16:20" x14ac:dyDescent="0.35">
      <c r="P22730" s="33"/>
      <c r="Q22730" s="32"/>
      <c r="R22730" s="32"/>
      <c r="S22730" s="32"/>
      <c r="T22730" s="32"/>
    </row>
    <row r="22731" spans="16:20" x14ac:dyDescent="0.35">
      <c r="P22731" s="33"/>
      <c r="Q22731" s="32"/>
      <c r="R22731" s="32"/>
      <c r="S22731" s="32"/>
      <c r="T22731" s="32"/>
    </row>
    <row r="22732" spans="16:20" x14ac:dyDescent="0.35">
      <c r="P22732" s="33"/>
      <c r="Q22732" s="32"/>
      <c r="R22732" s="32"/>
      <c r="S22732" s="32"/>
      <c r="T22732" s="32"/>
    </row>
    <row r="22733" spans="16:20" x14ac:dyDescent="0.35">
      <c r="P22733" s="33"/>
      <c r="Q22733" s="32"/>
      <c r="R22733" s="32"/>
      <c r="S22733" s="32"/>
      <c r="T22733" s="32"/>
    </row>
    <row r="22734" spans="16:20" x14ac:dyDescent="0.35">
      <c r="P22734" s="33"/>
      <c r="Q22734" s="32"/>
      <c r="R22734" s="32"/>
      <c r="S22734" s="32"/>
      <c r="T22734" s="32"/>
    </row>
    <row r="22735" spans="16:20" x14ac:dyDescent="0.35">
      <c r="P22735" s="33"/>
      <c r="Q22735" s="32"/>
      <c r="R22735" s="32"/>
      <c r="S22735" s="32"/>
      <c r="T22735" s="32"/>
    </row>
    <row r="22736" spans="16:20" x14ac:dyDescent="0.35">
      <c r="P22736" s="33"/>
      <c r="Q22736" s="32"/>
      <c r="R22736" s="32"/>
      <c r="S22736" s="32"/>
      <c r="T22736" s="32"/>
    </row>
    <row r="22737" spans="16:20" x14ac:dyDescent="0.35">
      <c r="P22737" s="33"/>
      <c r="Q22737" s="32"/>
      <c r="R22737" s="32"/>
      <c r="S22737" s="32"/>
      <c r="T22737" s="32"/>
    </row>
    <row r="22738" spans="16:20" x14ac:dyDescent="0.35">
      <c r="P22738" s="33"/>
      <c r="Q22738" s="32"/>
      <c r="R22738" s="32"/>
      <c r="S22738" s="32"/>
      <c r="T22738" s="32"/>
    </row>
    <row r="22739" spans="16:20" x14ac:dyDescent="0.35">
      <c r="P22739" s="33"/>
      <c r="Q22739" s="32"/>
      <c r="R22739" s="32"/>
      <c r="S22739" s="32"/>
      <c r="T22739" s="32"/>
    </row>
    <row r="22740" spans="16:20" x14ac:dyDescent="0.35">
      <c r="P22740" s="33"/>
      <c r="Q22740" s="32"/>
      <c r="R22740" s="32"/>
      <c r="S22740" s="32"/>
      <c r="T22740" s="32"/>
    </row>
    <row r="22741" spans="16:20" x14ac:dyDescent="0.35">
      <c r="P22741" s="33"/>
      <c r="Q22741" s="32"/>
      <c r="R22741" s="32"/>
      <c r="S22741" s="32"/>
      <c r="T22741" s="32"/>
    </row>
    <row r="22742" spans="16:20" x14ac:dyDescent="0.35">
      <c r="P22742" s="33"/>
      <c r="Q22742" s="32"/>
      <c r="R22742" s="32"/>
      <c r="S22742" s="32"/>
      <c r="T22742" s="32"/>
    </row>
    <row r="22743" spans="16:20" x14ac:dyDescent="0.35">
      <c r="P22743" s="33"/>
      <c r="Q22743" s="32"/>
      <c r="R22743" s="32"/>
      <c r="S22743" s="32"/>
      <c r="T22743" s="32"/>
    </row>
    <row r="22744" spans="16:20" x14ac:dyDescent="0.35">
      <c r="P22744" s="33"/>
      <c r="Q22744" s="32"/>
      <c r="R22744" s="32"/>
      <c r="S22744" s="32"/>
      <c r="T22744" s="32"/>
    </row>
    <row r="22745" spans="16:20" x14ac:dyDescent="0.35">
      <c r="P22745" s="33"/>
      <c r="Q22745" s="32"/>
      <c r="R22745" s="32"/>
      <c r="S22745" s="32"/>
      <c r="T22745" s="32"/>
    </row>
    <row r="22746" spans="16:20" x14ac:dyDescent="0.35">
      <c r="P22746" s="33"/>
      <c r="Q22746" s="32"/>
      <c r="R22746" s="32"/>
      <c r="S22746" s="32"/>
      <c r="T22746" s="32"/>
    </row>
    <row r="22747" spans="16:20" x14ac:dyDescent="0.35">
      <c r="P22747" s="33"/>
      <c r="Q22747" s="32"/>
      <c r="R22747" s="32"/>
      <c r="S22747" s="32"/>
      <c r="T22747" s="32"/>
    </row>
    <row r="22748" spans="16:20" x14ac:dyDescent="0.35">
      <c r="P22748" s="33"/>
      <c r="Q22748" s="32"/>
      <c r="R22748" s="32"/>
      <c r="S22748" s="32"/>
      <c r="T22748" s="32"/>
    </row>
    <row r="22749" spans="16:20" x14ac:dyDescent="0.35">
      <c r="P22749" s="33"/>
      <c r="Q22749" s="32"/>
      <c r="R22749" s="32"/>
      <c r="S22749" s="32"/>
      <c r="T22749" s="32"/>
    </row>
    <row r="22750" spans="16:20" x14ac:dyDescent="0.35">
      <c r="P22750" s="33"/>
      <c r="Q22750" s="32"/>
      <c r="R22750" s="32"/>
      <c r="S22750" s="32"/>
      <c r="T22750" s="32"/>
    </row>
    <row r="22751" spans="16:20" x14ac:dyDescent="0.35">
      <c r="P22751" s="33"/>
      <c r="Q22751" s="32"/>
      <c r="R22751" s="32"/>
      <c r="S22751" s="32"/>
      <c r="T22751" s="32"/>
    </row>
    <row r="22752" spans="16:20" x14ac:dyDescent="0.35">
      <c r="P22752" s="33"/>
      <c r="Q22752" s="32"/>
      <c r="R22752" s="32"/>
      <c r="S22752" s="32"/>
      <c r="T22752" s="32"/>
    </row>
    <row r="22753" spans="16:20" x14ac:dyDescent="0.35">
      <c r="P22753" s="33"/>
      <c r="Q22753" s="32"/>
      <c r="R22753" s="32"/>
      <c r="S22753" s="32"/>
      <c r="T22753" s="32"/>
    </row>
    <row r="22754" spans="16:20" x14ac:dyDescent="0.35">
      <c r="P22754" s="33"/>
      <c r="Q22754" s="32"/>
      <c r="R22754" s="32"/>
      <c r="S22754" s="32"/>
      <c r="T22754" s="32"/>
    </row>
    <row r="22755" spans="16:20" x14ac:dyDescent="0.35">
      <c r="P22755" s="33"/>
      <c r="Q22755" s="32"/>
      <c r="R22755" s="32"/>
      <c r="S22755" s="32"/>
      <c r="T22755" s="32"/>
    </row>
    <row r="22756" spans="16:20" x14ac:dyDescent="0.35">
      <c r="P22756" s="33"/>
      <c r="Q22756" s="32"/>
      <c r="R22756" s="32"/>
      <c r="S22756" s="32"/>
      <c r="T22756" s="32"/>
    </row>
    <row r="22757" spans="16:20" x14ac:dyDescent="0.35">
      <c r="P22757" s="33"/>
      <c r="Q22757" s="32"/>
      <c r="R22757" s="32"/>
      <c r="S22757" s="32"/>
      <c r="T22757" s="32"/>
    </row>
    <row r="22758" spans="16:20" x14ac:dyDescent="0.35">
      <c r="P22758" s="33"/>
      <c r="Q22758" s="32"/>
      <c r="R22758" s="32"/>
      <c r="S22758" s="32"/>
      <c r="T22758" s="32"/>
    </row>
    <row r="22759" spans="16:20" x14ac:dyDescent="0.35">
      <c r="P22759" s="33"/>
      <c r="Q22759" s="32"/>
      <c r="R22759" s="32"/>
      <c r="S22759" s="32"/>
      <c r="T22759" s="32"/>
    </row>
    <row r="22760" spans="16:20" x14ac:dyDescent="0.35">
      <c r="P22760" s="33"/>
      <c r="Q22760" s="32"/>
      <c r="R22760" s="32"/>
      <c r="S22760" s="32"/>
      <c r="T22760" s="32"/>
    </row>
    <row r="22761" spans="16:20" x14ac:dyDescent="0.35">
      <c r="P22761" s="33"/>
      <c r="Q22761" s="32"/>
      <c r="R22761" s="32"/>
      <c r="S22761" s="32"/>
      <c r="T22761" s="32"/>
    </row>
    <row r="22762" spans="16:20" x14ac:dyDescent="0.35">
      <c r="P22762" s="33"/>
      <c r="Q22762" s="32"/>
      <c r="R22762" s="32"/>
      <c r="S22762" s="32"/>
      <c r="T22762" s="32"/>
    </row>
    <row r="22763" spans="16:20" x14ac:dyDescent="0.35">
      <c r="P22763" s="33"/>
      <c r="Q22763" s="32"/>
      <c r="R22763" s="32"/>
      <c r="S22763" s="32"/>
      <c r="T22763" s="32"/>
    </row>
    <row r="22764" spans="16:20" x14ac:dyDescent="0.35">
      <c r="P22764" s="33"/>
      <c r="Q22764" s="32"/>
      <c r="R22764" s="32"/>
      <c r="S22764" s="32"/>
      <c r="T22764" s="32"/>
    </row>
    <row r="22765" spans="16:20" x14ac:dyDescent="0.35">
      <c r="P22765" s="33"/>
      <c r="Q22765" s="32"/>
      <c r="R22765" s="32"/>
      <c r="S22765" s="32"/>
      <c r="T22765" s="32"/>
    </row>
    <row r="22766" spans="16:20" x14ac:dyDescent="0.35">
      <c r="P22766" s="33"/>
      <c r="Q22766" s="32"/>
      <c r="R22766" s="32"/>
      <c r="S22766" s="32"/>
      <c r="T22766" s="32"/>
    </row>
    <row r="22767" spans="16:20" x14ac:dyDescent="0.35">
      <c r="P22767" s="33"/>
      <c r="Q22767" s="32"/>
      <c r="R22767" s="32"/>
      <c r="S22767" s="32"/>
      <c r="T22767" s="32"/>
    </row>
    <row r="22768" spans="16:20" x14ac:dyDescent="0.35">
      <c r="P22768" s="33"/>
      <c r="Q22768" s="32"/>
      <c r="R22768" s="32"/>
      <c r="S22768" s="32"/>
      <c r="T22768" s="32"/>
    </row>
    <row r="22769" spans="16:20" x14ac:dyDescent="0.35">
      <c r="P22769" s="33"/>
      <c r="Q22769" s="32"/>
      <c r="R22769" s="32"/>
      <c r="S22769" s="32"/>
      <c r="T22769" s="32"/>
    </row>
    <row r="22770" spans="16:20" x14ac:dyDescent="0.35">
      <c r="P22770" s="33"/>
      <c r="Q22770" s="32"/>
      <c r="R22770" s="32"/>
      <c r="S22770" s="32"/>
      <c r="T22770" s="32"/>
    </row>
    <row r="22771" spans="16:20" x14ac:dyDescent="0.35">
      <c r="P22771" s="33"/>
      <c r="Q22771" s="32"/>
      <c r="R22771" s="32"/>
      <c r="S22771" s="32"/>
      <c r="T22771" s="32"/>
    </row>
    <row r="22772" spans="16:20" x14ac:dyDescent="0.35">
      <c r="P22772" s="33"/>
      <c r="Q22772" s="32"/>
      <c r="R22772" s="32"/>
      <c r="S22772" s="32"/>
      <c r="T22772" s="32"/>
    </row>
    <row r="22773" spans="16:20" x14ac:dyDescent="0.35">
      <c r="P22773" s="33"/>
      <c r="Q22773" s="32"/>
      <c r="R22773" s="32"/>
      <c r="S22773" s="32"/>
      <c r="T22773" s="32"/>
    </row>
    <row r="22774" spans="16:20" x14ac:dyDescent="0.35">
      <c r="P22774" s="33"/>
      <c r="Q22774" s="32"/>
      <c r="R22774" s="32"/>
      <c r="S22774" s="32"/>
      <c r="T22774" s="32"/>
    </row>
    <row r="22775" spans="16:20" x14ac:dyDescent="0.35">
      <c r="P22775" s="33"/>
      <c r="Q22775" s="32"/>
      <c r="R22775" s="32"/>
      <c r="S22775" s="32"/>
      <c r="T22775" s="32"/>
    </row>
    <row r="22776" spans="16:20" x14ac:dyDescent="0.35">
      <c r="P22776" s="33"/>
      <c r="Q22776" s="32"/>
      <c r="R22776" s="32"/>
      <c r="S22776" s="32"/>
      <c r="T22776" s="32"/>
    </row>
    <row r="22777" spans="16:20" x14ac:dyDescent="0.35">
      <c r="P22777" s="33"/>
      <c r="Q22777" s="32"/>
      <c r="R22777" s="32"/>
      <c r="S22777" s="32"/>
      <c r="T22777" s="32"/>
    </row>
    <row r="22778" spans="16:20" x14ac:dyDescent="0.35">
      <c r="P22778" s="33"/>
      <c r="Q22778" s="32"/>
      <c r="R22778" s="32"/>
      <c r="S22778" s="32"/>
      <c r="T22778" s="32"/>
    </row>
    <row r="22779" spans="16:20" x14ac:dyDescent="0.35">
      <c r="P22779" s="33"/>
      <c r="Q22779" s="32"/>
      <c r="R22779" s="32"/>
      <c r="S22779" s="32"/>
      <c r="T22779" s="32"/>
    </row>
    <row r="22780" spans="16:20" x14ac:dyDescent="0.35">
      <c r="P22780" s="33"/>
      <c r="Q22780" s="32"/>
      <c r="R22780" s="32"/>
      <c r="S22780" s="32"/>
      <c r="T22780" s="32"/>
    </row>
    <row r="22781" spans="16:20" x14ac:dyDescent="0.35">
      <c r="P22781" s="33"/>
      <c r="Q22781" s="32"/>
      <c r="R22781" s="32"/>
      <c r="S22781" s="32"/>
      <c r="T22781" s="32"/>
    </row>
    <row r="22782" spans="16:20" x14ac:dyDescent="0.35">
      <c r="P22782" s="33"/>
      <c r="Q22782" s="32"/>
      <c r="R22782" s="32"/>
      <c r="S22782" s="32"/>
      <c r="T22782" s="32"/>
    </row>
    <row r="22783" spans="16:20" x14ac:dyDescent="0.35">
      <c r="P22783" s="33"/>
      <c r="Q22783" s="32"/>
      <c r="R22783" s="32"/>
      <c r="S22783" s="32"/>
      <c r="T22783" s="32"/>
    </row>
    <row r="22784" spans="16:20" x14ac:dyDescent="0.35">
      <c r="P22784" s="33"/>
      <c r="Q22784" s="32"/>
      <c r="R22784" s="32"/>
      <c r="S22784" s="32"/>
      <c r="T22784" s="32"/>
    </row>
    <row r="22785" spans="16:20" x14ac:dyDescent="0.35">
      <c r="P22785" s="33"/>
      <c r="Q22785" s="32"/>
      <c r="R22785" s="32"/>
      <c r="S22785" s="32"/>
      <c r="T22785" s="32"/>
    </row>
    <row r="22786" spans="16:20" x14ac:dyDescent="0.35">
      <c r="P22786" s="33"/>
      <c r="Q22786" s="32"/>
      <c r="R22786" s="32"/>
      <c r="S22786" s="32"/>
      <c r="T22786" s="32"/>
    </row>
    <row r="22787" spans="16:20" x14ac:dyDescent="0.35">
      <c r="P22787" s="33"/>
      <c r="Q22787" s="32"/>
      <c r="R22787" s="32"/>
      <c r="S22787" s="32"/>
      <c r="T22787" s="32"/>
    </row>
    <row r="22788" spans="16:20" x14ac:dyDescent="0.35">
      <c r="P22788" s="33"/>
      <c r="Q22788" s="32"/>
      <c r="R22788" s="32"/>
      <c r="S22788" s="32"/>
      <c r="T22788" s="32"/>
    </row>
    <row r="22789" spans="16:20" x14ac:dyDescent="0.35">
      <c r="P22789" s="33"/>
      <c r="Q22789" s="32"/>
      <c r="R22789" s="32"/>
      <c r="S22789" s="32"/>
      <c r="T22789" s="32"/>
    </row>
    <row r="22790" spans="16:20" x14ac:dyDescent="0.35">
      <c r="P22790" s="33"/>
      <c r="Q22790" s="32"/>
      <c r="R22790" s="32"/>
      <c r="S22790" s="32"/>
      <c r="T22790" s="32"/>
    </row>
    <row r="22791" spans="16:20" x14ac:dyDescent="0.35">
      <c r="P22791" s="33"/>
      <c r="Q22791" s="32"/>
      <c r="R22791" s="32"/>
      <c r="S22791" s="32"/>
      <c r="T22791" s="32"/>
    </row>
    <row r="22792" spans="16:20" x14ac:dyDescent="0.35">
      <c r="P22792" s="33"/>
      <c r="Q22792" s="32"/>
      <c r="R22792" s="32"/>
      <c r="S22792" s="32"/>
      <c r="T22792" s="32"/>
    </row>
    <row r="22793" spans="16:20" x14ac:dyDescent="0.35">
      <c r="P22793" s="33"/>
      <c r="Q22793" s="32"/>
      <c r="R22793" s="32"/>
      <c r="S22793" s="32"/>
      <c r="T22793" s="32"/>
    </row>
    <row r="22794" spans="16:20" x14ac:dyDescent="0.35">
      <c r="P22794" s="33"/>
      <c r="Q22794" s="32"/>
      <c r="R22794" s="32"/>
      <c r="S22794" s="32"/>
      <c r="T22794" s="32"/>
    </row>
    <row r="22795" spans="16:20" x14ac:dyDescent="0.35">
      <c r="P22795" s="33"/>
      <c r="Q22795" s="32"/>
      <c r="R22795" s="32"/>
      <c r="S22795" s="32"/>
      <c r="T22795" s="32"/>
    </row>
    <row r="22796" spans="16:20" x14ac:dyDescent="0.35">
      <c r="P22796" s="33"/>
      <c r="Q22796" s="32"/>
      <c r="R22796" s="32"/>
      <c r="S22796" s="32"/>
      <c r="T22796" s="32"/>
    </row>
    <row r="22797" spans="16:20" x14ac:dyDescent="0.35">
      <c r="P22797" s="33"/>
      <c r="Q22797" s="32"/>
      <c r="R22797" s="32"/>
      <c r="S22797" s="32"/>
      <c r="T22797" s="32"/>
    </row>
    <row r="22798" spans="16:20" x14ac:dyDescent="0.35">
      <c r="P22798" s="33"/>
      <c r="Q22798" s="32"/>
      <c r="R22798" s="32"/>
      <c r="S22798" s="32"/>
      <c r="T22798" s="32"/>
    </row>
    <row r="22799" spans="16:20" x14ac:dyDescent="0.35">
      <c r="P22799" s="33"/>
      <c r="Q22799" s="32"/>
      <c r="R22799" s="32"/>
      <c r="S22799" s="32"/>
      <c r="T22799" s="32"/>
    </row>
    <row r="22800" spans="16:20" x14ac:dyDescent="0.35">
      <c r="P22800" s="33"/>
      <c r="Q22800" s="32"/>
      <c r="R22800" s="32"/>
      <c r="S22800" s="32"/>
      <c r="T22800" s="32"/>
    </row>
    <row r="22801" spans="16:20" x14ac:dyDescent="0.35">
      <c r="P22801" s="33"/>
      <c r="Q22801" s="32"/>
      <c r="R22801" s="32"/>
      <c r="S22801" s="32"/>
      <c r="T22801" s="32"/>
    </row>
    <row r="22802" spans="16:20" x14ac:dyDescent="0.35">
      <c r="P22802" s="33"/>
      <c r="Q22802" s="32"/>
      <c r="R22802" s="32"/>
      <c r="S22802" s="32"/>
      <c r="T22802" s="32"/>
    </row>
    <row r="22803" spans="16:20" x14ac:dyDescent="0.35">
      <c r="P22803" s="33"/>
      <c r="Q22803" s="32"/>
      <c r="R22803" s="32"/>
      <c r="S22803" s="32"/>
      <c r="T22803" s="32"/>
    </row>
    <row r="22804" spans="16:20" x14ac:dyDescent="0.35">
      <c r="P22804" s="33"/>
      <c r="Q22804" s="32"/>
      <c r="R22804" s="32"/>
      <c r="S22804" s="32"/>
      <c r="T22804" s="32"/>
    </row>
    <row r="22805" spans="16:20" x14ac:dyDescent="0.35">
      <c r="P22805" s="33"/>
      <c r="Q22805" s="32"/>
      <c r="R22805" s="32"/>
      <c r="S22805" s="32"/>
      <c r="T22805" s="32"/>
    </row>
    <row r="22806" spans="16:20" x14ac:dyDescent="0.35">
      <c r="P22806" s="33"/>
      <c r="Q22806" s="32"/>
      <c r="R22806" s="32"/>
      <c r="S22806" s="32"/>
      <c r="T22806" s="32"/>
    </row>
    <row r="22807" spans="16:20" x14ac:dyDescent="0.35">
      <c r="P22807" s="33"/>
      <c r="Q22807" s="32"/>
      <c r="R22807" s="32"/>
      <c r="S22807" s="32"/>
      <c r="T22807" s="32"/>
    </row>
    <row r="22808" spans="16:20" x14ac:dyDescent="0.35">
      <c r="P22808" s="33"/>
      <c r="Q22808" s="32"/>
      <c r="R22808" s="32"/>
      <c r="S22808" s="32"/>
      <c r="T22808" s="32"/>
    </row>
    <row r="22809" spans="16:20" x14ac:dyDescent="0.35">
      <c r="P22809" s="33"/>
      <c r="Q22809" s="32"/>
      <c r="R22809" s="32"/>
      <c r="S22809" s="32"/>
      <c r="T22809" s="32"/>
    </row>
    <row r="22810" spans="16:20" x14ac:dyDescent="0.35">
      <c r="P22810" s="33"/>
      <c r="Q22810" s="32"/>
      <c r="R22810" s="32"/>
      <c r="S22810" s="32"/>
      <c r="T22810" s="32"/>
    </row>
    <row r="22811" spans="16:20" x14ac:dyDescent="0.35">
      <c r="P22811" s="33"/>
      <c r="Q22811" s="32"/>
      <c r="R22811" s="32"/>
      <c r="S22811" s="32"/>
      <c r="T22811" s="32"/>
    </row>
    <row r="22812" spans="16:20" x14ac:dyDescent="0.35">
      <c r="P22812" s="33"/>
      <c r="Q22812" s="32"/>
      <c r="R22812" s="32"/>
      <c r="S22812" s="32"/>
      <c r="T22812" s="32"/>
    </row>
    <row r="22813" spans="16:20" x14ac:dyDescent="0.35">
      <c r="P22813" s="33"/>
      <c r="Q22813" s="32"/>
      <c r="R22813" s="32"/>
      <c r="S22813" s="32"/>
      <c r="T22813" s="32"/>
    </row>
    <row r="22814" spans="16:20" x14ac:dyDescent="0.35">
      <c r="P22814" s="33"/>
      <c r="Q22814" s="32"/>
      <c r="R22814" s="32"/>
      <c r="S22814" s="32"/>
      <c r="T22814" s="32"/>
    </row>
    <row r="22815" spans="16:20" x14ac:dyDescent="0.35">
      <c r="P22815" s="33"/>
      <c r="Q22815" s="32"/>
      <c r="R22815" s="32"/>
      <c r="S22815" s="32"/>
      <c r="T22815" s="32"/>
    </row>
    <row r="22816" spans="16:20" x14ac:dyDescent="0.35">
      <c r="P22816" s="33"/>
      <c r="Q22816" s="32"/>
      <c r="R22816" s="32"/>
      <c r="S22816" s="32"/>
      <c r="T22816" s="32"/>
    </row>
    <row r="22817" spans="16:20" x14ac:dyDescent="0.35">
      <c r="P22817" s="33"/>
      <c r="Q22817" s="32"/>
      <c r="R22817" s="32"/>
      <c r="S22817" s="32"/>
      <c r="T22817" s="32"/>
    </row>
    <row r="22818" spans="16:20" x14ac:dyDescent="0.35">
      <c r="P22818" s="33"/>
      <c r="Q22818" s="32"/>
      <c r="R22818" s="32"/>
      <c r="S22818" s="32"/>
      <c r="T22818" s="32"/>
    </row>
    <row r="22819" spans="16:20" x14ac:dyDescent="0.35">
      <c r="P22819" s="33"/>
      <c r="Q22819" s="32"/>
      <c r="R22819" s="32"/>
      <c r="S22819" s="32"/>
      <c r="T22819" s="32"/>
    </row>
    <row r="22820" spans="16:20" x14ac:dyDescent="0.35">
      <c r="P22820" s="33"/>
      <c r="Q22820" s="32"/>
      <c r="R22820" s="32"/>
      <c r="S22820" s="32"/>
      <c r="T22820" s="32"/>
    </row>
    <row r="22821" spans="16:20" x14ac:dyDescent="0.35">
      <c r="P22821" s="33"/>
      <c r="Q22821" s="32"/>
      <c r="R22821" s="32"/>
      <c r="S22821" s="32"/>
      <c r="T22821" s="32"/>
    </row>
    <row r="22822" spans="16:20" x14ac:dyDescent="0.35">
      <c r="P22822" s="33"/>
      <c r="Q22822" s="32"/>
      <c r="R22822" s="32"/>
      <c r="S22822" s="32"/>
      <c r="T22822" s="32"/>
    </row>
    <row r="22823" spans="16:20" x14ac:dyDescent="0.35">
      <c r="P22823" s="33"/>
      <c r="Q22823" s="32"/>
      <c r="R22823" s="32"/>
      <c r="S22823" s="32"/>
      <c r="T22823" s="32"/>
    </row>
    <row r="22824" spans="16:20" x14ac:dyDescent="0.35">
      <c r="P22824" s="33"/>
      <c r="Q22824" s="32"/>
      <c r="R22824" s="32"/>
      <c r="S22824" s="32"/>
      <c r="T22824" s="32"/>
    </row>
    <row r="22825" spans="16:20" x14ac:dyDescent="0.35">
      <c r="P22825" s="33"/>
      <c r="Q22825" s="32"/>
      <c r="R22825" s="32"/>
      <c r="S22825" s="32"/>
      <c r="T22825" s="32"/>
    </row>
    <row r="22826" spans="16:20" x14ac:dyDescent="0.35">
      <c r="P22826" s="33"/>
      <c r="Q22826" s="32"/>
      <c r="R22826" s="32"/>
      <c r="S22826" s="32"/>
      <c r="T22826" s="32"/>
    </row>
    <row r="22827" spans="16:20" x14ac:dyDescent="0.35">
      <c r="P22827" s="33"/>
      <c r="Q22827" s="32"/>
      <c r="R22827" s="32"/>
      <c r="S22827" s="32"/>
      <c r="T22827" s="32"/>
    </row>
    <row r="22828" spans="16:20" x14ac:dyDescent="0.35">
      <c r="P22828" s="33"/>
      <c r="Q22828" s="32"/>
      <c r="R22828" s="32"/>
      <c r="S22828" s="32"/>
      <c r="T22828" s="32"/>
    </row>
    <row r="22829" spans="16:20" x14ac:dyDescent="0.35">
      <c r="P22829" s="33"/>
      <c r="Q22829" s="32"/>
      <c r="R22829" s="32"/>
      <c r="S22829" s="32"/>
      <c r="T22829" s="32"/>
    </row>
    <row r="22830" spans="16:20" x14ac:dyDescent="0.35">
      <c r="P22830" s="33"/>
      <c r="Q22830" s="32"/>
      <c r="R22830" s="32"/>
      <c r="S22830" s="32"/>
      <c r="T22830" s="32"/>
    </row>
    <row r="22831" spans="16:20" x14ac:dyDescent="0.35">
      <c r="P22831" s="33"/>
      <c r="Q22831" s="32"/>
      <c r="R22831" s="32"/>
      <c r="S22831" s="32"/>
      <c r="T22831" s="32"/>
    </row>
    <row r="22832" spans="16:20" x14ac:dyDescent="0.35">
      <c r="P22832" s="33"/>
      <c r="Q22832" s="32"/>
      <c r="R22832" s="32"/>
      <c r="S22832" s="32"/>
      <c r="T22832" s="32"/>
    </row>
    <row r="22833" spans="16:20" x14ac:dyDescent="0.35">
      <c r="P22833" s="33"/>
      <c r="Q22833" s="32"/>
      <c r="R22833" s="32"/>
      <c r="S22833" s="32"/>
      <c r="T22833" s="32"/>
    </row>
    <row r="22834" spans="16:20" x14ac:dyDescent="0.35">
      <c r="P22834" s="33"/>
      <c r="Q22834" s="32"/>
      <c r="R22834" s="32"/>
      <c r="S22834" s="32"/>
      <c r="T22834" s="32"/>
    </row>
    <row r="22835" spans="16:20" x14ac:dyDescent="0.35">
      <c r="P22835" s="33"/>
      <c r="Q22835" s="32"/>
      <c r="R22835" s="32"/>
      <c r="S22835" s="32"/>
      <c r="T22835" s="32"/>
    </row>
    <row r="22836" spans="16:20" x14ac:dyDescent="0.35">
      <c r="P22836" s="33"/>
      <c r="Q22836" s="32"/>
      <c r="R22836" s="32"/>
      <c r="S22836" s="32"/>
      <c r="T22836" s="32"/>
    </row>
    <row r="22837" spans="16:20" x14ac:dyDescent="0.35">
      <c r="P22837" s="33"/>
      <c r="Q22837" s="32"/>
      <c r="R22837" s="32"/>
      <c r="S22837" s="32"/>
      <c r="T22837" s="32"/>
    </row>
    <row r="22838" spans="16:20" x14ac:dyDescent="0.35">
      <c r="P22838" s="33"/>
      <c r="Q22838" s="32"/>
      <c r="R22838" s="32"/>
      <c r="S22838" s="32"/>
      <c r="T22838" s="32"/>
    </row>
    <row r="22839" spans="16:20" x14ac:dyDescent="0.35">
      <c r="P22839" s="33"/>
      <c r="Q22839" s="32"/>
      <c r="R22839" s="32"/>
      <c r="S22839" s="32"/>
      <c r="T22839" s="32"/>
    </row>
    <row r="22840" spans="16:20" x14ac:dyDescent="0.35">
      <c r="P22840" s="33"/>
      <c r="Q22840" s="32"/>
      <c r="R22840" s="32"/>
      <c r="S22840" s="32"/>
      <c r="T22840" s="32"/>
    </row>
    <row r="22841" spans="16:20" x14ac:dyDescent="0.35">
      <c r="P22841" s="33"/>
      <c r="Q22841" s="32"/>
      <c r="R22841" s="32"/>
      <c r="S22841" s="32"/>
      <c r="T22841" s="32"/>
    </row>
    <row r="22842" spans="16:20" x14ac:dyDescent="0.35">
      <c r="P22842" s="33"/>
      <c r="Q22842" s="32"/>
      <c r="R22842" s="32"/>
      <c r="S22842" s="32"/>
      <c r="T22842" s="32"/>
    </row>
    <row r="22843" spans="16:20" x14ac:dyDescent="0.35">
      <c r="P22843" s="33"/>
      <c r="Q22843" s="32"/>
      <c r="R22843" s="32"/>
      <c r="S22843" s="32"/>
      <c r="T22843" s="32"/>
    </row>
    <row r="22844" spans="16:20" x14ac:dyDescent="0.35">
      <c r="P22844" s="33"/>
      <c r="Q22844" s="32"/>
      <c r="R22844" s="32"/>
      <c r="S22844" s="32"/>
      <c r="T22844" s="32"/>
    </row>
    <row r="22845" spans="16:20" x14ac:dyDescent="0.35">
      <c r="P22845" s="33"/>
      <c r="Q22845" s="32"/>
      <c r="R22845" s="32"/>
      <c r="S22845" s="32"/>
      <c r="T22845" s="32"/>
    </row>
    <row r="22846" spans="16:20" x14ac:dyDescent="0.35">
      <c r="P22846" s="33"/>
      <c r="Q22846" s="32"/>
      <c r="R22846" s="32"/>
      <c r="S22846" s="32"/>
      <c r="T22846" s="32"/>
    </row>
    <row r="22847" spans="16:20" x14ac:dyDescent="0.35">
      <c r="P22847" s="33"/>
      <c r="Q22847" s="32"/>
      <c r="R22847" s="32"/>
      <c r="S22847" s="32"/>
      <c r="T22847" s="32"/>
    </row>
    <row r="22848" spans="16:20" x14ac:dyDescent="0.35">
      <c r="P22848" s="33"/>
      <c r="Q22848" s="32"/>
      <c r="R22848" s="32"/>
      <c r="S22848" s="32"/>
      <c r="T22848" s="32"/>
    </row>
    <row r="22849" spans="16:20" x14ac:dyDescent="0.35">
      <c r="P22849" s="33"/>
      <c r="Q22849" s="32"/>
      <c r="R22849" s="32"/>
      <c r="S22849" s="32"/>
      <c r="T22849" s="32"/>
    </row>
    <row r="22850" spans="16:20" x14ac:dyDescent="0.35">
      <c r="P22850" s="33"/>
      <c r="Q22850" s="32"/>
      <c r="R22850" s="32"/>
      <c r="S22850" s="32"/>
      <c r="T22850" s="32"/>
    </row>
    <row r="22851" spans="16:20" x14ac:dyDescent="0.35">
      <c r="P22851" s="33"/>
      <c r="Q22851" s="32"/>
      <c r="R22851" s="32"/>
      <c r="S22851" s="32"/>
      <c r="T22851" s="32"/>
    </row>
    <row r="22852" spans="16:20" x14ac:dyDescent="0.35">
      <c r="P22852" s="33"/>
      <c r="Q22852" s="32"/>
      <c r="R22852" s="32"/>
      <c r="S22852" s="32"/>
      <c r="T22852" s="32"/>
    </row>
    <row r="22853" spans="16:20" x14ac:dyDescent="0.35">
      <c r="P22853" s="33"/>
      <c r="Q22853" s="32"/>
      <c r="R22853" s="32"/>
      <c r="S22853" s="32"/>
      <c r="T22853" s="32"/>
    </row>
    <row r="22854" spans="16:20" x14ac:dyDescent="0.35">
      <c r="P22854" s="33"/>
      <c r="Q22854" s="32"/>
      <c r="R22854" s="32"/>
      <c r="S22854" s="32"/>
      <c r="T22854" s="32"/>
    </row>
    <row r="22855" spans="16:20" x14ac:dyDescent="0.35">
      <c r="P22855" s="33"/>
      <c r="Q22855" s="32"/>
      <c r="R22855" s="32"/>
      <c r="S22855" s="32"/>
      <c r="T22855" s="32"/>
    </row>
    <row r="22856" spans="16:20" x14ac:dyDescent="0.35">
      <c r="P22856" s="33"/>
      <c r="Q22856" s="32"/>
      <c r="R22856" s="32"/>
      <c r="S22856" s="32"/>
      <c r="T22856" s="32"/>
    </row>
    <row r="22857" spans="16:20" x14ac:dyDescent="0.35">
      <c r="P22857" s="33"/>
      <c r="Q22857" s="32"/>
      <c r="R22857" s="32"/>
      <c r="S22857" s="32"/>
      <c r="T22857" s="32"/>
    </row>
    <row r="22858" spans="16:20" x14ac:dyDescent="0.35">
      <c r="P22858" s="33"/>
      <c r="Q22858" s="32"/>
      <c r="R22858" s="32"/>
      <c r="S22858" s="32"/>
      <c r="T22858" s="32"/>
    </row>
    <row r="22859" spans="16:20" x14ac:dyDescent="0.35">
      <c r="P22859" s="33"/>
      <c r="Q22859" s="32"/>
      <c r="R22859" s="32"/>
      <c r="S22859" s="32"/>
      <c r="T22859" s="32"/>
    </row>
    <row r="22860" spans="16:20" x14ac:dyDescent="0.35">
      <c r="P22860" s="33"/>
      <c r="Q22860" s="32"/>
      <c r="R22860" s="32"/>
      <c r="S22860" s="32"/>
      <c r="T22860" s="32"/>
    </row>
    <row r="22861" spans="16:20" x14ac:dyDescent="0.35">
      <c r="P22861" s="33"/>
      <c r="Q22861" s="32"/>
      <c r="R22861" s="32"/>
      <c r="S22861" s="32"/>
      <c r="T22861" s="32"/>
    </row>
    <row r="22862" spans="16:20" x14ac:dyDescent="0.35">
      <c r="P22862" s="33"/>
      <c r="Q22862" s="32"/>
      <c r="R22862" s="32"/>
      <c r="S22862" s="32"/>
      <c r="T22862" s="32"/>
    </row>
    <row r="22863" spans="16:20" x14ac:dyDescent="0.35">
      <c r="P22863" s="33"/>
      <c r="Q22863" s="32"/>
      <c r="R22863" s="32"/>
      <c r="S22863" s="32"/>
      <c r="T22863" s="32"/>
    </row>
    <row r="22864" spans="16:20" x14ac:dyDescent="0.35">
      <c r="P22864" s="33"/>
      <c r="Q22864" s="32"/>
      <c r="R22864" s="32"/>
      <c r="S22864" s="32"/>
      <c r="T22864" s="32"/>
    </row>
    <row r="22865" spans="16:20" x14ac:dyDescent="0.35">
      <c r="P22865" s="33"/>
      <c r="Q22865" s="32"/>
      <c r="R22865" s="32"/>
      <c r="S22865" s="32"/>
      <c r="T22865" s="32"/>
    </row>
    <row r="22866" spans="16:20" x14ac:dyDescent="0.35">
      <c r="P22866" s="33"/>
      <c r="Q22866" s="32"/>
      <c r="R22866" s="32"/>
      <c r="S22866" s="32"/>
      <c r="T22866" s="32"/>
    </row>
    <row r="22867" spans="16:20" x14ac:dyDescent="0.35">
      <c r="P22867" s="33"/>
      <c r="Q22867" s="32"/>
      <c r="R22867" s="32"/>
      <c r="S22867" s="32"/>
      <c r="T22867" s="32"/>
    </row>
    <row r="22868" spans="16:20" x14ac:dyDescent="0.35">
      <c r="P22868" s="33"/>
      <c r="Q22868" s="32"/>
      <c r="R22868" s="32"/>
      <c r="S22868" s="32"/>
      <c r="T22868" s="32"/>
    </row>
    <row r="22869" spans="16:20" x14ac:dyDescent="0.35">
      <c r="P22869" s="33"/>
      <c r="Q22869" s="32"/>
      <c r="R22869" s="32"/>
      <c r="S22869" s="32"/>
      <c r="T22869" s="32"/>
    </row>
    <row r="22870" spans="16:20" x14ac:dyDescent="0.35">
      <c r="P22870" s="33"/>
      <c r="Q22870" s="32"/>
      <c r="R22870" s="32"/>
      <c r="S22870" s="32"/>
      <c r="T22870" s="32"/>
    </row>
    <row r="22871" spans="16:20" x14ac:dyDescent="0.35">
      <c r="P22871" s="33"/>
      <c r="Q22871" s="32"/>
      <c r="R22871" s="32"/>
      <c r="S22871" s="32"/>
      <c r="T22871" s="32"/>
    </row>
    <row r="22872" spans="16:20" x14ac:dyDescent="0.35">
      <c r="P22872" s="33"/>
      <c r="Q22872" s="32"/>
      <c r="R22872" s="32"/>
      <c r="S22872" s="32"/>
      <c r="T22872" s="32"/>
    </row>
    <row r="22873" spans="16:20" x14ac:dyDescent="0.35">
      <c r="P22873" s="33"/>
      <c r="Q22873" s="32"/>
      <c r="R22873" s="32"/>
      <c r="S22873" s="32"/>
      <c r="T22873" s="32"/>
    </row>
    <row r="22874" spans="16:20" x14ac:dyDescent="0.35">
      <c r="P22874" s="33"/>
      <c r="Q22874" s="32"/>
      <c r="R22874" s="32"/>
      <c r="S22874" s="32"/>
      <c r="T22874" s="32"/>
    </row>
    <row r="22875" spans="16:20" x14ac:dyDescent="0.35">
      <c r="P22875" s="33"/>
      <c r="Q22875" s="32"/>
      <c r="R22875" s="32"/>
      <c r="S22875" s="32"/>
      <c r="T22875" s="32"/>
    </row>
    <row r="22876" spans="16:20" x14ac:dyDescent="0.35">
      <c r="P22876" s="33"/>
      <c r="Q22876" s="32"/>
      <c r="R22876" s="32"/>
      <c r="S22876" s="32"/>
      <c r="T22876" s="32"/>
    </row>
    <row r="22877" spans="16:20" x14ac:dyDescent="0.35">
      <c r="P22877" s="33"/>
      <c r="Q22877" s="32"/>
      <c r="R22877" s="32"/>
      <c r="S22877" s="32"/>
      <c r="T22877" s="32"/>
    </row>
    <row r="22878" spans="16:20" x14ac:dyDescent="0.35">
      <c r="P22878" s="33"/>
      <c r="Q22878" s="32"/>
      <c r="R22878" s="32"/>
      <c r="S22878" s="32"/>
      <c r="T22878" s="32"/>
    </row>
    <row r="22879" spans="16:20" x14ac:dyDescent="0.35">
      <c r="P22879" s="33"/>
      <c r="Q22879" s="32"/>
      <c r="R22879" s="32"/>
      <c r="S22879" s="32"/>
      <c r="T22879" s="32"/>
    </row>
    <row r="22880" spans="16:20" x14ac:dyDescent="0.35">
      <c r="P22880" s="33"/>
      <c r="Q22880" s="32"/>
      <c r="R22880" s="32"/>
      <c r="S22880" s="32"/>
      <c r="T22880" s="32"/>
    </row>
    <row r="22881" spans="16:20" x14ac:dyDescent="0.35">
      <c r="P22881" s="33"/>
      <c r="Q22881" s="32"/>
      <c r="R22881" s="32"/>
      <c r="S22881" s="32"/>
      <c r="T22881" s="32"/>
    </row>
    <row r="22882" spans="16:20" x14ac:dyDescent="0.35">
      <c r="P22882" s="33"/>
      <c r="Q22882" s="32"/>
      <c r="R22882" s="32"/>
      <c r="S22882" s="32"/>
      <c r="T22882" s="32"/>
    </row>
    <row r="22883" spans="16:20" x14ac:dyDescent="0.35">
      <c r="P22883" s="33"/>
      <c r="Q22883" s="32"/>
      <c r="R22883" s="32"/>
      <c r="S22883" s="32"/>
      <c r="T22883" s="32"/>
    </row>
    <row r="22884" spans="16:20" x14ac:dyDescent="0.35">
      <c r="P22884" s="33"/>
      <c r="Q22884" s="32"/>
      <c r="R22884" s="32"/>
      <c r="S22884" s="32"/>
      <c r="T22884" s="32"/>
    </row>
    <row r="22885" spans="16:20" x14ac:dyDescent="0.35">
      <c r="P22885" s="33"/>
      <c r="Q22885" s="32"/>
      <c r="R22885" s="32"/>
      <c r="S22885" s="32"/>
      <c r="T22885" s="32"/>
    </row>
    <row r="22886" spans="16:20" x14ac:dyDescent="0.35">
      <c r="P22886" s="33"/>
      <c r="Q22886" s="32"/>
      <c r="R22886" s="32"/>
      <c r="S22886" s="32"/>
      <c r="T22886" s="32"/>
    </row>
    <row r="22887" spans="16:20" x14ac:dyDescent="0.35">
      <c r="P22887" s="33"/>
      <c r="Q22887" s="32"/>
      <c r="R22887" s="32"/>
      <c r="S22887" s="32"/>
      <c r="T22887" s="32"/>
    </row>
    <row r="22888" spans="16:20" x14ac:dyDescent="0.35">
      <c r="P22888" s="33"/>
      <c r="Q22888" s="32"/>
      <c r="R22888" s="32"/>
      <c r="S22888" s="32"/>
      <c r="T22888" s="32"/>
    </row>
    <row r="22889" spans="16:20" x14ac:dyDescent="0.35">
      <c r="P22889" s="33"/>
      <c r="Q22889" s="32"/>
      <c r="R22889" s="32"/>
      <c r="S22889" s="32"/>
      <c r="T22889" s="32"/>
    </row>
    <row r="22890" spans="16:20" x14ac:dyDescent="0.35">
      <c r="P22890" s="33"/>
      <c r="Q22890" s="32"/>
      <c r="R22890" s="32"/>
      <c r="S22890" s="32"/>
      <c r="T22890" s="32"/>
    </row>
    <row r="22891" spans="16:20" x14ac:dyDescent="0.35">
      <c r="P22891" s="33"/>
      <c r="Q22891" s="32"/>
      <c r="R22891" s="32"/>
      <c r="S22891" s="32"/>
      <c r="T22891" s="32"/>
    </row>
    <row r="22892" spans="16:20" x14ac:dyDescent="0.35">
      <c r="P22892" s="33"/>
      <c r="Q22892" s="32"/>
      <c r="R22892" s="32"/>
      <c r="S22892" s="32"/>
      <c r="T22892" s="32"/>
    </row>
    <row r="22893" spans="16:20" x14ac:dyDescent="0.35">
      <c r="P22893" s="33"/>
      <c r="Q22893" s="32"/>
      <c r="R22893" s="32"/>
      <c r="S22893" s="32"/>
      <c r="T22893" s="32"/>
    </row>
    <row r="22894" spans="16:20" x14ac:dyDescent="0.35">
      <c r="P22894" s="33"/>
      <c r="Q22894" s="32"/>
      <c r="R22894" s="32"/>
      <c r="S22894" s="32"/>
      <c r="T22894" s="32"/>
    </row>
    <row r="22895" spans="16:20" x14ac:dyDescent="0.35">
      <c r="P22895" s="33"/>
      <c r="Q22895" s="32"/>
      <c r="R22895" s="32"/>
      <c r="S22895" s="32"/>
      <c r="T22895" s="32"/>
    </row>
    <row r="22896" spans="16:20" x14ac:dyDescent="0.35">
      <c r="P22896" s="33"/>
      <c r="Q22896" s="32"/>
      <c r="R22896" s="32"/>
      <c r="S22896" s="32"/>
      <c r="T22896" s="32"/>
    </row>
    <row r="22897" spans="16:20" x14ac:dyDescent="0.35">
      <c r="P22897" s="33"/>
      <c r="Q22897" s="32"/>
      <c r="R22897" s="32"/>
      <c r="S22897" s="32"/>
      <c r="T22897" s="32"/>
    </row>
    <row r="22898" spans="16:20" x14ac:dyDescent="0.35">
      <c r="P22898" s="33"/>
      <c r="Q22898" s="32"/>
      <c r="R22898" s="32"/>
      <c r="S22898" s="32"/>
      <c r="T22898" s="32"/>
    </row>
    <row r="22899" spans="16:20" x14ac:dyDescent="0.35">
      <c r="P22899" s="33"/>
      <c r="Q22899" s="32"/>
      <c r="R22899" s="32"/>
      <c r="S22899" s="32"/>
      <c r="T22899" s="32"/>
    </row>
    <row r="22900" spans="16:20" x14ac:dyDescent="0.35">
      <c r="P22900" s="33"/>
      <c r="Q22900" s="32"/>
      <c r="R22900" s="32"/>
      <c r="S22900" s="32"/>
      <c r="T22900" s="32"/>
    </row>
    <row r="22901" spans="16:20" x14ac:dyDescent="0.35">
      <c r="P22901" s="33"/>
      <c r="Q22901" s="32"/>
      <c r="R22901" s="32"/>
      <c r="S22901" s="32"/>
      <c r="T22901" s="32"/>
    </row>
    <row r="22902" spans="16:20" x14ac:dyDescent="0.35">
      <c r="P22902" s="33"/>
      <c r="Q22902" s="32"/>
      <c r="R22902" s="32"/>
      <c r="S22902" s="32"/>
      <c r="T22902" s="32"/>
    </row>
    <row r="22903" spans="16:20" x14ac:dyDescent="0.35">
      <c r="P22903" s="33"/>
      <c r="Q22903" s="32"/>
      <c r="R22903" s="32"/>
      <c r="S22903" s="32"/>
      <c r="T22903" s="32"/>
    </row>
    <row r="22904" spans="16:20" x14ac:dyDescent="0.35">
      <c r="P22904" s="33"/>
      <c r="Q22904" s="32"/>
      <c r="R22904" s="32"/>
      <c r="S22904" s="32"/>
      <c r="T22904" s="32"/>
    </row>
    <row r="22905" spans="16:20" x14ac:dyDescent="0.35">
      <c r="P22905" s="33"/>
      <c r="Q22905" s="32"/>
      <c r="R22905" s="32"/>
      <c r="S22905" s="32"/>
      <c r="T22905" s="32"/>
    </row>
    <row r="22906" spans="16:20" x14ac:dyDescent="0.35">
      <c r="P22906" s="33"/>
      <c r="Q22906" s="32"/>
      <c r="R22906" s="32"/>
      <c r="S22906" s="32"/>
      <c r="T22906" s="32"/>
    </row>
    <row r="22907" spans="16:20" x14ac:dyDescent="0.35">
      <c r="P22907" s="33"/>
      <c r="Q22907" s="32"/>
      <c r="R22907" s="32"/>
      <c r="S22907" s="32"/>
      <c r="T22907" s="32"/>
    </row>
    <row r="22908" spans="16:20" x14ac:dyDescent="0.35">
      <c r="P22908" s="33"/>
      <c r="Q22908" s="32"/>
      <c r="R22908" s="32"/>
      <c r="S22908" s="32"/>
      <c r="T22908" s="32"/>
    </row>
    <row r="22909" spans="16:20" x14ac:dyDescent="0.35">
      <c r="P22909" s="33"/>
      <c r="Q22909" s="32"/>
      <c r="R22909" s="32"/>
      <c r="S22909" s="32"/>
      <c r="T22909" s="32"/>
    </row>
    <row r="22910" spans="16:20" x14ac:dyDescent="0.35">
      <c r="P22910" s="33"/>
      <c r="Q22910" s="32"/>
      <c r="R22910" s="32"/>
      <c r="S22910" s="32"/>
      <c r="T22910" s="32"/>
    </row>
    <row r="22911" spans="16:20" x14ac:dyDescent="0.35">
      <c r="P22911" s="33"/>
      <c r="Q22911" s="32"/>
      <c r="R22911" s="32"/>
      <c r="S22911" s="32"/>
      <c r="T22911" s="32"/>
    </row>
    <row r="22912" spans="16:20" x14ac:dyDescent="0.35">
      <c r="P22912" s="33"/>
      <c r="Q22912" s="32"/>
      <c r="R22912" s="32"/>
      <c r="S22912" s="32"/>
      <c r="T22912" s="32"/>
    </row>
    <row r="22913" spans="16:20" x14ac:dyDescent="0.35">
      <c r="P22913" s="33"/>
      <c r="Q22913" s="32"/>
      <c r="R22913" s="32"/>
      <c r="S22913" s="32"/>
      <c r="T22913" s="32"/>
    </row>
    <row r="22914" spans="16:20" x14ac:dyDescent="0.35">
      <c r="P22914" s="33"/>
      <c r="Q22914" s="32"/>
      <c r="R22914" s="32"/>
      <c r="S22914" s="32"/>
      <c r="T22914" s="32"/>
    </row>
    <row r="22915" spans="16:20" x14ac:dyDescent="0.35">
      <c r="P22915" s="33"/>
      <c r="Q22915" s="32"/>
      <c r="R22915" s="32"/>
      <c r="S22915" s="32"/>
      <c r="T22915" s="32"/>
    </row>
    <row r="22916" spans="16:20" x14ac:dyDescent="0.35">
      <c r="P22916" s="33"/>
      <c r="Q22916" s="32"/>
      <c r="R22916" s="32"/>
      <c r="S22916" s="32"/>
      <c r="T22916" s="32"/>
    </row>
    <row r="22917" spans="16:20" x14ac:dyDescent="0.35">
      <c r="P22917" s="33"/>
      <c r="Q22917" s="32"/>
      <c r="R22917" s="32"/>
      <c r="S22917" s="32"/>
      <c r="T22917" s="32"/>
    </row>
    <row r="22918" spans="16:20" x14ac:dyDescent="0.35">
      <c r="P22918" s="33"/>
      <c r="Q22918" s="32"/>
      <c r="R22918" s="32"/>
      <c r="S22918" s="32"/>
      <c r="T22918" s="32"/>
    </row>
    <row r="22919" spans="16:20" x14ac:dyDescent="0.35">
      <c r="P22919" s="33"/>
      <c r="Q22919" s="32"/>
      <c r="R22919" s="32"/>
      <c r="S22919" s="32"/>
      <c r="T22919" s="32"/>
    </row>
    <row r="22920" spans="16:20" x14ac:dyDescent="0.35">
      <c r="P22920" s="33"/>
      <c r="Q22920" s="32"/>
      <c r="R22920" s="32"/>
      <c r="S22920" s="32"/>
      <c r="T22920" s="32"/>
    </row>
    <row r="22921" spans="16:20" x14ac:dyDescent="0.35">
      <c r="P22921" s="33"/>
      <c r="Q22921" s="32"/>
      <c r="R22921" s="32"/>
      <c r="S22921" s="32"/>
      <c r="T22921" s="32"/>
    </row>
    <row r="22922" spans="16:20" x14ac:dyDescent="0.35">
      <c r="P22922" s="33"/>
      <c r="Q22922" s="32"/>
      <c r="R22922" s="32"/>
      <c r="S22922" s="32"/>
      <c r="T22922" s="32"/>
    </row>
    <row r="22923" spans="16:20" x14ac:dyDescent="0.35">
      <c r="P22923" s="33"/>
      <c r="Q22923" s="32"/>
      <c r="R22923" s="32"/>
      <c r="S22923" s="32"/>
      <c r="T22923" s="32"/>
    </row>
    <row r="22924" spans="16:20" x14ac:dyDescent="0.35">
      <c r="P22924" s="33"/>
      <c r="Q22924" s="32"/>
      <c r="R22924" s="32"/>
      <c r="S22924" s="32"/>
      <c r="T22924" s="32"/>
    </row>
    <row r="22925" spans="16:20" x14ac:dyDescent="0.35">
      <c r="P22925" s="33"/>
      <c r="Q22925" s="32"/>
      <c r="R22925" s="32"/>
      <c r="S22925" s="32"/>
      <c r="T22925" s="32"/>
    </row>
    <row r="22926" spans="16:20" x14ac:dyDescent="0.35">
      <c r="P22926" s="33"/>
      <c r="Q22926" s="32"/>
      <c r="R22926" s="32"/>
      <c r="S22926" s="32"/>
      <c r="T22926" s="32"/>
    </row>
    <row r="22927" spans="16:20" x14ac:dyDescent="0.35">
      <c r="P22927" s="33"/>
      <c r="Q22927" s="32"/>
      <c r="R22927" s="32"/>
      <c r="S22927" s="32"/>
      <c r="T22927" s="32"/>
    </row>
    <row r="22928" spans="16:20" x14ac:dyDescent="0.35">
      <c r="P22928" s="33"/>
      <c r="Q22928" s="32"/>
      <c r="R22928" s="32"/>
      <c r="S22928" s="32"/>
      <c r="T22928" s="32"/>
    </row>
    <row r="22929" spans="16:20" x14ac:dyDescent="0.35">
      <c r="P22929" s="33"/>
      <c r="Q22929" s="32"/>
      <c r="R22929" s="32"/>
      <c r="S22929" s="32"/>
      <c r="T22929" s="32"/>
    </row>
    <row r="22930" spans="16:20" x14ac:dyDescent="0.35">
      <c r="P22930" s="33"/>
      <c r="Q22930" s="32"/>
      <c r="R22930" s="32"/>
      <c r="S22930" s="32"/>
      <c r="T22930" s="32"/>
    </row>
    <row r="22931" spans="16:20" x14ac:dyDescent="0.35">
      <c r="P22931" s="33"/>
      <c r="Q22931" s="32"/>
      <c r="R22931" s="32"/>
      <c r="S22931" s="32"/>
      <c r="T22931" s="32"/>
    </row>
    <row r="22932" spans="16:20" x14ac:dyDescent="0.35">
      <c r="P22932" s="33"/>
      <c r="Q22932" s="32"/>
      <c r="R22932" s="32"/>
      <c r="S22932" s="32"/>
      <c r="T22932" s="32"/>
    </row>
    <row r="22933" spans="16:20" x14ac:dyDescent="0.35">
      <c r="P22933" s="33"/>
      <c r="Q22933" s="32"/>
      <c r="R22933" s="32"/>
      <c r="S22933" s="32"/>
      <c r="T22933" s="32"/>
    </row>
    <row r="22934" spans="16:20" x14ac:dyDescent="0.35">
      <c r="P22934" s="33"/>
      <c r="Q22934" s="32"/>
      <c r="R22934" s="32"/>
      <c r="S22934" s="32"/>
      <c r="T22934" s="32"/>
    </row>
    <row r="22935" spans="16:20" x14ac:dyDescent="0.35">
      <c r="P22935" s="33"/>
      <c r="Q22935" s="32"/>
      <c r="R22935" s="32"/>
      <c r="S22935" s="32"/>
      <c r="T22935" s="32"/>
    </row>
    <row r="22936" spans="16:20" x14ac:dyDescent="0.35">
      <c r="P22936" s="33"/>
      <c r="Q22936" s="32"/>
      <c r="R22936" s="32"/>
      <c r="S22936" s="32"/>
      <c r="T22936" s="32"/>
    </row>
    <row r="22937" spans="16:20" x14ac:dyDescent="0.35">
      <c r="P22937" s="33"/>
      <c r="Q22937" s="32"/>
      <c r="R22937" s="32"/>
      <c r="S22937" s="32"/>
      <c r="T22937" s="32"/>
    </row>
    <row r="22938" spans="16:20" x14ac:dyDescent="0.35">
      <c r="P22938" s="33"/>
      <c r="Q22938" s="32"/>
      <c r="R22938" s="32"/>
      <c r="S22938" s="32"/>
      <c r="T22938" s="32"/>
    </row>
    <row r="22939" spans="16:20" x14ac:dyDescent="0.35">
      <c r="P22939" s="33"/>
      <c r="Q22939" s="32"/>
      <c r="R22939" s="32"/>
      <c r="S22939" s="32"/>
      <c r="T22939" s="32"/>
    </row>
    <row r="22940" spans="16:20" x14ac:dyDescent="0.35">
      <c r="P22940" s="33"/>
      <c r="Q22940" s="32"/>
      <c r="R22940" s="32"/>
      <c r="S22940" s="32"/>
      <c r="T22940" s="32"/>
    </row>
    <row r="22941" spans="16:20" x14ac:dyDescent="0.35">
      <c r="P22941" s="33"/>
      <c r="Q22941" s="32"/>
      <c r="R22941" s="32"/>
      <c r="S22941" s="32"/>
      <c r="T22941" s="32"/>
    </row>
    <row r="22942" spans="16:20" x14ac:dyDescent="0.35">
      <c r="P22942" s="33"/>
      <c r="Q22942" s="32"/>
      <c r="R22942" s="32"/>
      <c r="S22942" s="32"/>
      <c r="T22942" s="32"/>
    </row>
    <row r="22943" spans="16:20" x14ac:dyDescent="0.35">
      <c r="P22943" s="33"/>
      <c r="Q22943" s="32"/>
      <c r="R22943" s="32"/>
      <c r="S22943" s="32"/>
      <c r="T22943" s="32"/>
    </row>
    <row r="22944" spans="16:20" x14ac:dyDescent="0.35">
      <c r="P22944" s="33"/>
      <c r="Q22944" s="32"/>
      <c r="R22944" s="32"/>
      <c r="S22944" s="32"/>
      <c r="T22944" s="32"/>
    </row>
    <row r="22945" spans="16:20" x14ac:dyDescent="0.35">
      <c r="P22945" s="33"/>
      <c r="Q22945" s="32"/>
      <c r="R22945" s="32"/>
      <c r="S22945" s="32"/>
      <c r="T22945" s="32"/>
    </row>
    <row r="22946" spans="16:20" x14ac:dyDescent="0.35">
      <c r="P22946" s="33"/>
      <c r="Q22946" s="32"/>
      <c r="R22946" s="32"/>
      <c r="S22946" s="32"/>
      <c r="T22946" s="32"/>
    </row>
    <row r="22947" spans="16:20" x14ac:dyDescent="0.35">
      <c r="P22947" s="33"/>
      <c r="Q22947" s="32"/>
      <c r="R22947" s="32"/>
      <c r="S22947" s="32"/>
      <c r="T22947" s="32"/>
    </row>
    <row r="22948" spans="16:20" x14ac:dyDescent="0.35">
      <c r="P22948" s="33"/>
      <c r="Q22948" s="32"/>
      <c r="R22948" s="32"/>
      <c r="S22948" s="32"/>
      <c r="T22948" s="32"/>
    </row>
    <row r="22949" spans="16:20" x14ac:dyDescent="0.35">
      <c r="P22949" s="33"/>
      <c r="Q22949" s="32"/>
      <c r="R22949" s="32"/>
      <c r="S22949" s="32"/>
      <c r="T22949" s="32"/>
    </row>
    <row r="22950" spans="16:20" x14ac:dyDescent="0.35">
      <c r="P22950" s="33"/>
      <c r="Q22950" s="32"/>
      <c r="R22950" s="32"/>
      <c r="S22950" s="32"/>
      <c r="T22950" s="32"/>
    </row>
    <row r="22951" spans="16:20" x14ac:dyDescent="0.35">
      <c r="P22951" s="33"/>
      <c r="Q22951" s="32"/>
      <c r="R22951" s="32"/>
      <c r="S22951" s="32"/>
      <c r="T22951" s="32"/>
    </row>
    <row r="22952" spans="16:20" x14ac:dyDescent="0.35">
      <c r="P22952" s="33"/>
      <c r="Q22952" s="32"/>
      <c r="R22952" s="32"/>
      <c r="S22952" s="32"/>
      <c r="T22952" s="32"/>
    </row>
    <row r="22953" spans="16:20" x14ac:dyDescent="0.35">
      <c r="P22953" s="33"/>
      <c r="Q22953" s="32"/>
      <c r="R22953" s="32"/>
      <c r="S22953" s="32"/>
      <c r="T22953" s="32"/>
    </row>
    <row r="22954" spans="16:20" x14ac:dyDescent="0.35">
      <c r="P22954" s="33"/>
      <c r="Q22954" s="32"/>
      <c r="R22954" s="32"/>
      <c r="S22954" s="32"/>
      <c r="T22954" s="32"/>
    </row>
    <row r="22955" spans="16:20" x14ac:dyDescent="0.35">
      <c r="P22955" s="33"/>
      <c r="Q22955" s="32"/>
      <c r="R22955" s="32"/>
      <c r="S22955" s="32"/>
      <c r="T22955" s="32"/>
    </row>
    <row r="22956" spans="16:20" x14ac:dyDescent="0.35">
      <c r="P22956" s="33"/>
      <c r="Q22956" s="32"/>
      <c r="R22956" s="32"/>
      <c r="S22956" s="32"/>
      <c r="T22956" s="32"/>
    </row>
    <row r="22957" spans="16:20" x14ac:dyDescent="0.35">
      <c r="P22957" s="33"/>
      <c r="Q22957" s="32"/>
      <c r="R22957" s="32"/>
      <c r="S22957" s="32"/>
      <c r="T22957" s="32"/>
    </row>
    <row r="22958" spans="16:20" x14ac:dyDescent="0.35">
      <c r="P22958" s="33"/>
      <c r="Q22958" s="32"/>
      <c r="R22958" s="32"/>
      <c r="S22958" s="32"/>
      <c r="T22958" s="32"/>
    </row>
    <row r="22959" spans="16:20" x14ac:dyDescent="0.35">
      <c r="P22959" s="33"/>
      <c r="Q22959" s="32"/>
      <c r="R22959" s="32"/>
      <c r="S22959" s="32"/>
      <c r="T22959" s="32"/>
    </row>
    <row r="22960" spans="16:20" x14ac:dyDescent="0.35">
      <c r="P22960" s="33"/>
      <c r="Q22960" s="32"/>
      <c r="R22960" s="32"/>
      <c r="S22960" s="32"/>
      <c r="T22960" s="32"/>
    </row>
    <row r="22961" spans="16:20" x14ac:dyDescent="0.35">
      <c r="P22961" s="33"/>
      <c r="Q22961" s="32"/>
      <c r="R22961" s="32"/>
      <c r="S22961" s="32"/>
      <c r="T22961" s="32"/>
    </row>
    <row r="22962" spans="16:20" x14ac:dyDescent="0.35">
      <c r="P22962" s="33"/>
      <c r="Q22962" s="32"/>
      <c r="R22962" s="32"/>
      <c r="S22962" s="32"/>
      <c r="T22962" s="32"/>
    </row>
    <row r="22963" spans="16:20" x14ac:dyDescent="0.35">
      <c r="P22963" s="33"/>
      <c r="Q22963" s="32"/>
      <c r="R22963" s="32"/>
      <c r="S22963" s="32"/>
      <c r="T22963" s="32"/>
    </row>
    <row r="22964" spans="16:20" x14ac:dyDescent="0.35">
      <c r="P22964" s="33"/>
      <c r="Q22964" s="32"/>
      <c r="R22964" s="32"/>
      <c r="S22964" s="32"/>
      <c r="T22964" s="32"/>
    </row>
    <row r="22965" spans="16:20" x14ac:dyDescent="0.35">
      <c r="P22965" s="33"/>
      <c r="Q22965" s="32"/>
      <c r="R22965" s="32"/>
      <c r="S22965" s="32"/>
      <c r="T22965" s="32"/>
    </row>
    <row r="22966" spans="16:20" x14ac:dyDescent="0.35">
      <c r="P22966" s="33"/>
      <c r="Q22966" s="32"/>
      <c r="R22966" s="32"/>
      <c r="S22966" s="32"/>
      <c r="T22966" s="32"/>
    </row>
    <row r="22967" spans="16:20" x14ac:dyDescent="0.35">
      <c r="P22967" s="33"/>
      <c r="Q22967" s="32"/>
      <c r="R22967" s="32"/>
      <c r="S22967" s="32"/>
      <c r="T22967" s="32"/>
    </row>
    <row r="22968" spans="16:20" x14ac:dyDescent="0.35">
      <c r="P22968" s="33"/>
      <c r="Q22968" s="32"/>
      <c r="R22968" s="32"/>
      <c r="S22968" s="32"/>
      <c r="T22968" s="32"/>
    </row>
    <row r="22969" spans="16:20" x14ac:dyDescent="0.35">
      <c r="P22969" s="33"/>
      <c r="Q22969" s="32"/>
      <c r="R22969" s="32"/>
      <c r="S22969" s="32"/>
      <c r="T22969" s="32"/>
    </row>
    <row r="22970" spans="16:20" x14ac:dyDescent="0.35">
      <c r="P22970" s="33"/>
      <c r="Q22970" s="32"/>
      <c r="R22970" s="32"/>
      <c r="S22970" s="32"/>
      <c r="T22970" s="32"/>
    </row>
    <row r="22971" spans="16:20" x14ac:dyDescent="0.35">
      <c r="P22971" s="33"/>
      <c r="Q22971" s="32"/>
      <c r="R22971" s="32"/>
      <c r="S22971" s="32"/>
      <c r="T22971" s="32"/>
    </row>
    <row r="22972" spans="16:20" x14ac:dyDescent="0.35">
      <c r="P22972" s="33"/>
      <c r="Q22972" s="32"/>
      <c r="R22972" s="32"/>
      <c r="S22972" s="32"/>
      <c r="T22972" s="32"/>
    </row>
    <row r="22973" spans="16:20" x14ac:dyDescent="0.35">
      <c r="P22973" s="33"/>
      <c r="Q22973" s="32"/>
      <c r="R22973" s="32"/>
      <c r="S22973" s="32"/>
      <c r="T22973" s="32"/>
    </row>
    <row r="22974" spans="16:20" x14ac:dyDescent="0.35">
      <c r="P22974" s="33"/>
      <c r="Q22974" s="32"/>
      <c r="R22974" s="32"/>
      <c r="S22974" s="32"/>
      <c r="T22974" s="32"/>
    </row>
    <row r="22975" spans="16:20" x14ac:dyDescent="0.35">
      <c r="P22975" s="33"/>
      <c r="Q22975" s="32"/>
      <c r="R22975" s="32"/>
      <c r="S22975" s="32"/>
      <c r="T22975" s="32"/>
    </row>
    <row r="22976" spans="16:20" x14ac:dyDescent="0.35">
      <c r="P22976" s="33"/>
      <c r="Q22976" s="32"/>
      <c r="R22976" s="32"/>
      <c r="S22976" s="32"/>
      <c r="T22976" s="32"/>
    </row>
    <row r="22977" spans="16:20" x14ac:dyDescent="0.35">
      <c r="P22977" s="33"/>
      <c r="Q22977" s="32"/>
      <c r="R22977" s="32"/>
      <c r="S22977" s="32"/>
      <c r="T22977" s="32"/>
    </row>
    <row r="22978" spans="16:20" x14ac:dyDescent="0.35">
      <c r="P22978" s="33"/>
      <c r="Q22978" s="32"/>
      <c r="R22978" s="32"/>
      <c r="S22978" s="32"/>
      <c r="T22978" s="32"/>
    </row>
    <row r="22979" spans="16:20" x14ac:dyDescent="0.35">
      <c r="P22979" s="33"/>
      <c r="Q22979" s="32"/>
      <c r="R22979" s="32"/>
      <c r="S22979" s="32"/>
      <c r="T22979" s="32"/>
    </row>
    <row r="22980" spans="16:20" x14ac:dyDescent="0.35">
      <c r="P22980" s="33"/>
      <c r="Q22980" s="32"/>
      <c r="R22980" s="32"/>
      <c r="S22980" s="32"/>
      <c r="T22980" s="32"/>
    </row>
    <row r="22981" spans="16:20" x14ac:dyDescent="0.35">
      <c r="P22981" s="33"/>
      <c r="Q22981" s="32"/>
      <c r="R22981" s="32"/>
      <c r="S22981" s="32"/>
      <c r="T22981" s="32"/>
    </row>
    <row r="22982" spans="16:20" x14ac:dyDescent="0.35">
      <c r="P22982" s="33"/>
      <c r="Q22982" s="32"/>
      <c r="R22982" s="32"/>
      <c r="S22982" s="32"/>
      <c r="T22982" s="32"/>
    </row>
    <row r="22983" spans="16:20" x14ac:dyDescent="0.35">
      <c r="P22983" s="33"/>
      <c r="Q22983" s="32"/>
      <c r="R22983" s="32"/>
      <c r="S22983" s="32"/>
      <c r="T22983" s="32"/>
    </row>
    <row r="22984" spans="16:20" x14ac:dyDescent="0.35">
      <c r="P22984" s="33"/>
      <c r="Q22984" s="32"/>
      <c r="R22984" s="32"/>
      <c r="S22984" s="32"/>
      <c r="T22984" s="32"/>
    </row>
    <row r="22985" spans="16:20" x14ac:dyDescent="0.35">
      <c r="P22985" s="33"/>
      <c r="Q22985" s="32"/>
      <c r="R22985" s="32"/>
      <c r="S22985" s="32"/>
      <c r="T22985" s="32"/>
    </row>
    <row r="22986" spans="16:20" x14ac:dyDescent="0.35">
      <c r="P22986" s="33"/>
      <c r="Q22986" s="32"/>
      <c r="R22986" s="32"/>
      <c r="S22986" s="32"/>
      <c r="T22986" s="32"/>
    </row>
    <row r="22987" spans="16:20" x14ac:dyDescent="0.35">
      <c r="P22987" s="33"/>
      <c r="Q22987" s="32"/>
      <c r="R22987" s="32"/>
      <c r="S22987" s="32"/>
      <c r="T22987" s="32"/>
    </row>
    <row r="22988" spans="16:20" x14ac:dyDescent="0.35">
      <c r="P22988" s="33"/>
      <c r="Q22988" s="32"/>
      <c r="R22988" s="32"/>
      <c r="S22988" s="32"/>
      <c r="T22988" s="32"/>
    </row>
    <row r="22989" spans="16:20" x14ac:dyDescent="0.35">
      <c r="P22989" s="33"/>
      <c r="Q22989" s="32"/>
      <c r="R22989" s="32"/>
      <c r="S22989" s="32"/>
      <c r="T22989" s="32"/>
    </row>
    <row r="22990" spans="16:20" x14ac:dyDescent="0.35">
      <c r="P22990" s="33"/>
      <c r="Q22990" s="32"/>
      <c r="R22990" s="32"/>
      <c r="S22990" s="32"/>
      <c r="T22990" s="32"/>
    </row>
    <row r="22991" spans="16:20" x14ac:dyDescent="0.35">
      <c r="P22991" s="33"/>
      <c r="Q22991" s="32"/>
      <c r="R22991" s="32"/>
      <c r="S22991" s="32"/>
      <c r="T22991" s="32"/>
    </row>
    <row r="22992" spans="16:20" x14ac:dyDescent="0.35">
      <c r="P22992" s="33"/>
      <c r="Q22992" s="32"/>
      <c r="R22992" s="32"/>
      <c r="S22992" s="32"/>
      <c r="T22992" s="32"/>
    </row>
    <row r="22993" spans="16:20" x14ac:dyDescent="0.35">
      <c r="P22993" s="33"/>
      <c r="Q22993" s="32"/>
      <c r="R22993" s="32"/>
      <c r="S22993" s="32"/>
      <c r="T22993" s="32"/>
    </row>
    <row r="22994" spans="16:20" x14ac:dyDescent="0.35">
      <c r="P22994" s="33"/>
      <c r="Q22994" s="32"/>
      <c r="R22994" s="32"/>
      <c r="S22994" s="32"/>
      <c r="T22994" s="32"/>
    </row>
    <row r="22995" spans="16:20" x14ac:dyDescent="0.35">
      <c r="P22995" s="33"/>
      <c r="Q22995" s="32"/>
      <c r="R22995" s="32"/>
      <c r="S22995" s="32"/>
      <c r="T22995" s="32"/>
    </row>
    <row r="22996" spans="16:20" x14ac:dyDescent="0.35">
      <c r="P22996" s="33"/>
      <c r="Q22996" s="32"/>
      <c r="R22996" s="32"/>
      <c r="S22996" s="32"/>
      <c r="T22996" s="32"/>
    </row>
    <row r="22997" spans="16:20" x14ac:dyDescent="0.35">
      <c r="P22997" s="33"/>
      <c r="Q22997" s="32"/>
      <c r="R22997" s="32"/>
      <c r="S22997" s="32"/>
      <c r="T22997" s="32"/>
    </row>
    <row r="22998" spans="16:20" x14ac:dyDescent="0.35">
      <c r="P22998" s="33"/>
      <c r="Q22998" s="32"/>
      <c r="R22998" s="32"/>
      <c r="S22998" s="32"/>
      <c r="T22998" s="32"/>
    </row>
    <row r="22999" spans="16:20" x14ac:dyDescent="0.35">
      <c r="P22999" s="33"/>
      <c r="Q22999" s="32"/>
      <c r="R22999" s="32"/>
      <c r="S22999" s="32"/>
      <c r="T22999" s="32"/>
    </row>
    <row r="23000" spans="16:20" x14ac:dyDescent="0.35">
      <c r="P23000" s="33"/>
      <c r="Q23000" s="32"/>
      <c r="R23000" s="32"/>
      <c r="S23000" s="32"/>
      <c r="T23000" s="32"/>
    </row>
    <row r="23001" spans="16:20" x14ac:dyDescent="0.35">
      <c r="P23001" s="33"/>
      <c r="Q23001" s="32"/>
      <c r="R23001" s="32"/>
      <c r="S23001" s="32"/>
      <c r="T23001" s="32"/>
    </row>
    <row r="23002" spans="16:20" x14ac:dyDescent="0.35">
      <c r="P23002" s="33"/>
      <c r="Q23002" s="32"/>
      <c r="R23002" s="32"/>
      <c r="S23002" s="32"/>
      <c r="T23002" s="32"/>
    </row>
    <row r="23003" spans="16:20" x14ac:dyDescent="0.35">
      <c r="P23003" s="33"/>
      <c r="Q23003" s="32"/>
      <c r="R23003" s="32"/>
      <c r="S23003" s="32"/>
      <c r="T23003" s="32"/>
    </row>
    <row r="23004" spans="16:20" x14ac:dyDescent="0.35">
      <c r="P23004" s="33"/>
      <c r="Q23004" s="32"/>
      <c r="R23004" s="32"/>
      <c r="S23004" s="32"/>
      <c r="T23004" s="32"/>
    </row>
    <row r="23005" spans="16:20" x14ac:dyDescent="0.35">
      <c r="P23005" s="33"/>
      <c r="Q23005" s="32"/>
      <c r="R23005" s="32"/>
      <c r="S23005" s="32"/>
      <c r="T23005" s="32"/>
    </row>
    <row r="23006" spans="16:20" x14ac:dyDescent="0.35">
      <c r="P23006" s="33"/>
      <c r="Q23006" s="32"/>
      <c r="R23006" s="32"/>
      <c r="S23006" s="32"/>
      <c r="T23006" s="32"/>
    </row>
    <row r="23007" spans="16:20" x14ac:dyDescent="0.35">
      <c r="P23007" s="33"/>
      <c r="Q23007" s="32"/>
      <c r="R23007" s="32"/>
      <c r="S23007" s="32"/>
      <c r="T23007" s="32"/>
    </row>
    <row r="23008" spans="16:20" x14ac:dyDescent="0.35">
      <c r="P23008" s="33"/>
      <c r="Q23008" s="32"/>
      <c r="R23008" s="32"/>
      <c r="S23008" s="32"/>
      <c r="T23008" s="32"/>
    </row>
    <row r="23009" spans="16:20" x14ac:dyDescent="0.35">
      <c r="P23009" s="33"/>
      <c r="Q23009" s="32"/>
      <c r="R23009" s="32"/>
      <c r="S23009" s="32"/>
      <c r="T23009" s="32"/>
    </row>
    <row r="23010" spans="16:20" x14ac:dyDescent="0.35">
      <c r="P23010" s="33"/>
      <c r="Q23010" s="32"/>
      <c r="R23010" s="32"/>
      <c r="S23010" s="32"/>
      <c r="T23010" s="32"/>
    </row>
    <row r="23011" spans="16:20" x14ac:dyDescent="0.35">
      <c r="P23011" s="33"/>
      <c r="Q23011" s="32"/>
      <c r="R23011" s="32"/>
      <c r="S23011" s="32"/>
      <c r="T23011" s="32"/>
    </row>
    <row r="23012" spans="16:20" x14ac:dyDescent="0.35">
      <c r="P23012" s="33"/>
      <c r="Q23012" s="32"/>
      <c r="R23012" s="32"/>
      <c r="S23012" s="32"/>
      <c r="T23012" s="32"/>
    </row>
    <row r="23013" spans="16:20" x14ac:dyDescent="0.35">
      <c r="P23013" s="33"/>
      <c r="Q23013" s="32"/>
      <c r="R23013" s="32"/>
      <c r="S23013" s="32"/>
      <c r="T23013" s="32"/>
    </row>
    <row r="23014" spans="16:20" x14ac:dyDescent="0.35">
      <c r="P23014" s="33"/>
      <c r="Q23014" s="32"/>
      <c r="R23014" s="32"/>
      <c r="S23014" s="32"/>
      <c r="T23014" s="32"/>
    </row>
    <row r="23015" spans="16:20" x14ac:dyDescent="0.35">
      <c r="P23015" s="33"/>
      <c r="Q23015" s="32"/>
      <c r="R23015" s="32"/>
      <c r="S23015" s="32"/>
      <c r="T23015" s="32"/>
    </row>
    <row r="23016" spans="16:20" x14ac:dyDescent="0.35">
      <c r="P23016" s="33"/>
      <c r="Q23016" s="32"/>
      <c r="R23016" s="32"/>
      <c r="S23016" s="32"/>
      <c r="T23016" s="32"/>
    </row>
    <row r="23017" spans="16:20" x14ac:dyDescent="0.35">
      <c r="P23017" s="33"/>
      <c r="Q23017" s="32"/>
      <c r="R23017" s="32"/>
      <c r="S23017" s="32"/>
      <c r="T23017" s="32"/>
    </row>
    <row r="23018" spans="16:20" x14ac:dyDescent="0.35">
      <c r="P23018" s="33"/>
      <c r="Q23018" s="32"/>
      <c r="R23018" s="32"/>
      <c r="S23018" s="32"/>
      <c r="T23018" s="32"/>
    </row>
    <row r="23019" spans="16:20" x14ac:dyDescent="0.35">
      <c r="P23019" s="33"/>
      <c r="Q23019" s="32"/>
      <c r="R23019" s="32"/>
      <c r="S23019" s="32"/>
      <c r="T23019" s="32"/>
    </row>
    <row r="23020" spans="16:20" x14ac:dyDescent="0.35">
      <c r="P23020" s="33"/>
      <c r="Q23020" s="32"/>
      <c r="R23020" s="32"/>
      <c r="S23020" s="32"/>
      <c r="T23020" s="32"/>
    </row>
    <row r="23021" spans="16:20" x14ac:dyDescent="0.35">
      <c r="P23021" s="33"/>
      <c r="Q23021" s="32"/>
      <c r="R23021" s="32"/>
      <c r="S23021" s="32"/>
      <c r="T23021" s="32"/>
    </row>
    <row r="23022" spans="16:20" x14ac:dyDescent="0.35">
      <c r="P23022" s="33"/>
      <c r="Q23022" s="32"/>
      <c r="R23022" s="32"/>
      <c r="S23022" s="32"/>
      <c r="T23022" s="32"/>
    </row>
    <row r="23023" spans="16:20" x14ac:dyDescent="0.35">
      <c r="P23023" s="33"/>
      <c r="Q23023" s="32"/>
      <c r="R23023" s="32"/>
      <c r="S23023" s="32"/>
      <c r="T23023" s="32"/>
    </row>
    <row r="23024" spans="16:20" x14ac:dyDescent="0.35">
      <c r="P23024" s="33"/>
      <c r="Q23024" s="32"/>
      <c r="R23024" s="32"/>
      <c r="S23024" s="32"/>
      <c r="T23024" s="32"/>
    </row>
    <row r="23025" spans="16:20" x14ac:dyDescent="0.35">
      <c r="P23025" s="33"/>
      <c r="Q23025" s="32"/>
      <c r="R23025" s="32"/>
      <c r="S23025" s="32"/>
      <c r="T23025" s="32"/>
    </row>
    <row r="23026" spans="16:20" x14ac:dyDescent="0.35">
      <c r="P23026" s="33"/>
      <c r="Q23026" s="32"/>
      <c r="R23026" s="32"/>
      <c r="S23026" s="32"/>
      <c r="T23026" s="32"/>
    </row>
    <row r="23027" spans="16:20" x14ac:dyDescent="0.35">
      <c r="P23027" s="33"/>
      <c r="Q23027" s="32"/>
      <c r="R23027" s="32"/>
      <c r="S23027" s="32"/>
      <c r="T23027" s="32"/>
    </row>
    <row r="23028" spans="16:20" x14ac:dyDescent="0.35">
      <c r="P23028" s="33"/>
      <c r="Q23028" s="32"/>
      <c r="R23028" s="32"/>
      <c r="S23028" s="32"/>
      <c r="T23028" s="32"/>
    </row>
    <row r="23029" spans="16:20" x14ac:dyDescent="0.35">
      <c r="P23029" s="33"/>
      <c r="Q23029" s="32"/>
      <c r="R23029" s="32"/>
      <c r="S23029" s="32"/>
      <c r="T23029" s="32"/>
    </row>
    <row r="23030" spans="16:20" x14ac:dyDescent="0.35">
      <c r="P23030" s="33"/>
      <c r="Q23030" s="32"/>
      <c r="R23030" s="32"/>
      <c r="S23030" s="32"/>
      <c r="T23030" s="32"/>
    </row>
    <row r="23031" spans="16:20" x14ac:dyDescent="0.35">
      <c r="P23031" s="33"/>
      <c r="Q23031" s="32"/>
      <c r="R23031" s="32"/>
      <c r="S23031" s="32"/>
      <c r="T23031" s="32"/>
    </row>
    <row r="23032" spans="16:20" x14ac:dyDescent="0.35">
      <c r="P23032" s="33"/>
      <c r="Q23032" s="32"/>
      <c r="R23032" s="32"/>
      <c r="S23032" s="32"/>
      <c r="T23032" s="32"/>
    </row>
    <row r="23033" spans="16:20" x14ac:dyDescent="0.35">
      <c r="P23033" s="33"/>
      <c r="Q23033" s="32"/>
      <c r="R23033" s="32"/>
      <c r="S23033" s="32"/>
      <c r="T23033" s="32"/>
    </row>
    <row r="23034" spans="16:20" x14ac:dyDescent="0.35">
      <c r="P23034" s="33"/>
      <c r="Q23034" s="32"/>
      <c r="R23034" s="32"/>
      <c r="S23034" s="32"/>
      <c r="T23034" s="32"/>
    </row>
    <row r="23035" spans="16:20" x14ac:dyDescent="0.35">
      <c r="P23035" s="33"/>
      <c r="Q23035" s="32"/>
      <c r="R23035" s="32"/>
      <c r="S23035" s="32"/>
      <c r="T23035" s="32"/>
    </row>
    <row r="23036" spans="16:20" x14ac:dyDescent="0.35">
      <c r="P23036" s="33"/>
      <c r="Q23036" s="32"/>
      <c r="R23036" s="32"/>
      <c r="S23036" s="32"/>
      <c r="T23036" s="32"/>
    </row>
    <row r="23037" spans="16:20" x14ac:dyDescent="0.35">
      <c r="P23037" s="33"/>
      <c r="Q23037" s="32"/>
      <c r="R23037" s="32"/>
      <c r="S23037" s="32"/>
      <c r="T23037" s="32"/>
    </row>
    <row r="23038" spans="16:20" x14ac:dyDescent="0.35">
      <c r="P23038" s="33"/>
      <c r="Q23038" s="32"/>
      <c r="R23038" s="32"/>
      <c r="S23038" s="32"/>
      <c r="T23038" s="32"/>
    </row>
    <row r="23039" spans="16:20" x14ac:dyDescent="0.35">
      <c r="P23039" s="33"/>
      <c r="Q23039" s="32"/>
      <c r="R23039" s="32"/>
      <c r="S23039" s="32"/>
      <c r="T23039" s="32"/>
    </row>
    <row r="23040" spans="16:20" x14ac:dyDescent="0.35">
      <c r="P23040" s="33"/>
      <c r="Q23040" s="32"/>
      <c r="R23040" s="32"/>
      <c r="S23040" s="32"/>
      <c r="T23040" s="32"/>
    </row>
    <row r="23041" spans="16:20" x14ac:dyDescent="0.35">
      <c r="P23041" s="33"/>
      <c r="Q23041" s="32"/>
      <c r="R23041" s="32"/>
      <c r="S23041" s="32"/>
      <c r="T23041" s="32"/>
    </row>
    <row r="23042" spans="16:20" x14ac:dyDescent="0.35">
      <c r="P23042" s="33"/>
      <c r="Q23042" s="32"/>
      <c r="R23042" s="32"/>
      <c r="S23042" s="32"/>
      <c r="T23042" s="32"/>
    </row>
    <row r="23043" spans="16:20" x14ac:dyDescent="0.35">
      <c r="P23043" s="33"/>
      <c r="Q23043" s="32"/>
      <c r="R23043" s="32"/>
      <c r="S23043" s="32"/>
      <c r="T23043" s="32"/>
    </row>
    <row r="23044" spans="16:20" x14ac:dyDescent="0.35">
      <c r="P23044" s="33"/>
      <c r="Q23044" s="32"/>
      <c r="R23044" s="32"/>
      <c r="S23044" s="32"/>
      <c r="T23044" s="32"/>
    </row>
    <row r="23045" spans="16:20" x14ac:dyDescent="0.35">
      <c r="P23045" s="33"/>
      <c r="Q23045" s="32"/>
      <c r="R23045" s="32"/>
      <c r="S23045" s="32"/>
      <c r="T23045" s="32"/>
    </row>
    <row r="23046" spans="16:20" x14ac:dyDescent="0.35">
      <c r="P23046" s="33"/>
      <c r="Q23046" s="32"/>
      <c r="R23046" s="32"/>
      <c r="S23046" s="32"/>
      <c r="T23046" s="32"/>
    </row>
    <row r="23047" spans="16:20" x14ac:dyDescent="0.35">
      <c r="P23047" s="33"/>
      <c r="Q23047" s="32"/>
      <c r="R23047" s="32"/>
      <c r="S23047" s="32"/>
      <c r="T23047" s="32"/>
    </row>
    <row r="23048" spans="16:20" x14ac:dyDescent="0.35">
      <c r="P23048" s="33"/>
      <c r="Q23048" s="32"/>
      <c r="R23048" s="32"/>
      <c r="S23048" s="32"/>
      <c r="T23048" s="32"/>
    </row>
    <row r="23049" spans="16:20" x14ac:dyDescent="0.35">
      <c r="P23049" s="33"/>
      <c r="Q23049" s="32"/>
      <c r="R23049" s="32"/>
      <c r="S23049" s="32"/>
      <c r="T23049" s="32"/>
    </row>
    <row r="23050" spans="16:20" x14ac:dyDescent="0.35">
      <c r="P23050" s="33"/>
      <c r="Q23050" s="32"/>
      <c r="R23050" s="32"/>
      <c r="S23050" s="32"/>
      <c r="T23050" s="32"/>
    </row>
    <row r="23051" spans="16:20" x14ac:dyDescent="0.35">
      <c r="P23051" s="33"/>
      <c r="Q23051" s="32"/>
      <c r="R23051" s="32"/>
      <c r="S23051" s="32"/>
      <c r="T23051" s="32"/>
    </row>
    <row r="23052" spans="16:20" x14ac:dyDescent="0.35">
      <c r="P23052" s="33"/>
      <c r="Q23052" s="32"/>
      <c r="R23052" s="32"/>
      <c r="S23052" s="32"/>
      <c r="T23052" s="32"/>
    </row>
    <row r="23053" spans="16:20" x14ac:dyDescent="0.35">
      <c r="P23053" s="33"/>
      <c r="Q23053" s="32"/>
      <c r="R23053" s="32"/>
      <c r="S23053" s="32"/>
      <c r="T23053" s="32"/>
    </row>
    <row r="23054" spans="16:20" x14ac:dyDescent="0.35">
      <c r="P23054" s="33"/>
      <c r="Q23054" s="32"/>
      <c r="R23054" s="32"/>
      <c r="S23054" s="32"/>
      <c r="T23054" s="32"/>
    </row>
    <row r="23055" spans="16:20" x14ac:dyDescent="0.35">
      <c r="P23055" s="33"/>
      <c r="Q23055" s="32"/>
      <c r="R23055" s="32"/>
      <c r="S23055" s="32"/>
      <c r="T23055" s="32"/>
    </row>
    <row r="23056" spans="16:20" x14ac:dyDescent="0.35">
      <c r="P23056" s="33"/>
      <c r="Q23056" s="32"/>
      <c r="R23056" s="32"/>
      <c r="S23056" s="32"/>
      <c r="T23056" s="32"/>
    </row>
    <row r="23057" spans="16:20" x14ac:dyDescent="0.35">
      <c r="P23057" s="33"/>
      <c r="Q23057" s="32"/>
      <c r="R23057" s="32"/>
      <c r="S23057" s="32"/>
      <c r="T23057" s="32"/>
    </row>
    <row r="23058" spans="16:20" x14ac:dyDescent="0.35">
      <c r="P23058" s="33"/>
      <c r="Q23058" s="32"/>
      <c r="R23058" s="32"/>
      <c r="S23058" s="32"/>
      <c r="T23058" s="32"/>
    </row>
    <row r="23059" spans="16:20" x14ac:dyDescent="0.35">
      <c r="P23059" s="33"/>
      <c r="Q23059" s="32"/>
      <c r="R23059" s="32"/>
      <c r="S23059" s="32"/>
      <c r="T23059" s="32"/>
    </row>
    <row r="23060" spans="16:20" x14ac:dyDescent="0.35">
      <c r="P23060" s="33"/>
      <c r="Q23060" s="32"/>
      <c r="R23060" s="32"/>
      <c r="S23060" s="32"/>
      <c r="T23060" s="32"/>
    </row>
    <row r="23061" spans="16:20" x14ac:dyDescent="0.35">
      <c r="P23061" s="33"/>
      <c r="Q23061" s="32"/>
      <c r="R23061" s="32"/>
      <c r="S23061" s="32"/>
      <c r="T23061" s="32"/>
    </row>
    <row r="23062" spans="16:20" x14ac:dyDescent="0.35">
      <c r="P23062" s="33"/>
      <c r="Q23062" s="32"/>
      <c r="R23062" s="32"/>
      <c r="S23062" s="32"/>
      <c r="T23062" s="32"/>
    </row>
    <row r="23063" spans="16:20" x14ac:dyDescent="0.35">
      <c r="P23063" s="33"/>
      <c r="Q23063" s="32"/>
      <c r="R23063" s="32"/>
      <c r="S23063" s="32"/>
      <c r="T23063" s="32"/>
    </row>
    <row r="23064" spans="16:20" x14ac:dyDescent="0.35">
      <c r="P23064" s="33"/>
      <c r="Q23064" s="32"/>
      <c r="R23064" s="32"/>
      <c r="S23064" s="32"/>
      <c r="T23064" s="32"/>
    </row>
    <row r="23065" spans="16:20" x14ac:dyDescent="0.35">
      <c r="P23065" s="33"/>
      <c r="Q23065" s="32"/>
      <c r="R23065" s="32"/>
      <c r="S23065" s="32"/>
      <c r="T23065" s="32"/>
    </row>
    <row r="23066" spans="16:20" x14ac:dyDescent="0.35">
      <c r="P23066" s="33"/>
      <c r="Q23066" s="32"/>
      <c r="R23066" s="32"/>
      <c r="S23066" s="32"/>
      <c r="T23066" s="32"/>
    </row>
    <row r="23067" spans="16:20" x14ac:dyDescent="0.35">
      <c r="P23067" s="33"/>
      <c r="Q23067" s="32"/>
      <c r="R23067" s="32"/>
      <c r="S23067" s="32"/>
      <c r="T23067" s="32"/>
    </row>
    <row r="23068" spans="16:20" x14ac:dyDescent="0.35">
      <c r="P23068" s="33"/>
      <c r="Q23068" s="32"/>
      <c r="R23068" s="32"/>
      <c r="S23068" s="32"/>
      <c r="T23068" s="32"/>
    </row>
    <row r="23069" spans="16:20" x14ac:dyDescent="0.35">
      <c r="P23069" s="33"/>
      <c r="Q23069" s="32"/>
      <c r="R23069" s="32"/>
      <c r="S23069" s="32"/>
      <c r="T23069" s="32"/>
    </row>
    <row r="23070" spans="16:20" x14ac:dyDescent="0.35">
      <c r="P23070" s="33"/>
      <c r="Q23070" s="32"/>
      <c r="R23070" s="32"/>
      <c r="S23070" s="32"/>
      <c r="T23070" s="32"/>
    </row>
    <row r="23071" spans="16:20" x14ac:dyDescent="0.35">
      <c r="P23071" s="33"/>
      <c r="Q23071" s="32"/>
      <c r="R23071" s="32"/>
      <c r="S23071" s="32"/>
      <c r="T23071" s="32"/>
    </row>
    <row r="23072" spans="16:20" x14ac:dyDescent="0.35">
      <c r="P23072" s="33"/>
      <c r="Q23072" s="32"/>
      <c r="R23072" s="32"/>
      <c r="S23072" s="32"/>
      <c r="T23072" s="32"/>
    </row>
    <row r="23073" spans="16:20" x14ac:dyDescent="0.35">
      <c r="P23073" s="33"/>
      <c r="Q23073" s="32"/>
      <c r="R23073" s="32"/>
      <c r="S23073" s="32"/>
      <c r="T23073" s="32"/>
    </row>
    <row r="23074" spans="16:20" x14ac:dyDescent="0.35">
      <c r="P23074" s="33"/>
      <c r="Q23074" s="32"/>
      <c r="R23074" s="32"/>
      <c r="S23074" s="32"/>
      <c r="T23074" s="32"/>
    </row>
    <row r="23075" spans="16:20" x14ac:dyDescent="0.35">
      <c r="P23075" s="33"/>
      <c r="Q23075" s="32"/>
      <c r="R23075" s="32"/>
      <c r="S23075" s="32"/>
      <c r="T23075" s="32"/>
    </row>
    <row r="23076" spans="16:20" x14ac:dyDescent="0.35">
      <c r="P23076" s="33"/>
      <c r="Q23076" s="32"/>
      <c r="R23076" s="32"/>
      <c r="S23076" s="32"/>
      <c r="T23076" s="32"/>
    </row>
    <row r="23077" spans="16:20" x14ac:dyDescent="0.35">
      <c r="P23077" s="33"/>
      <c r="Q23077" s="32"/>
      <c r="R23077" s="32"/>
      <c r="S23077" s="32"/>
      <c r="T23077" s="32"/>
    </row>
    <row r="23078" spans="16:20" x14ac:dyDescent="0.35">
      <c r="P23078" s="33"/>
      <c r="Q23078" s="32"/>
      <c r="R23078" s="32"/>
      <c r="S23078" s="32"/>
      <c r="T23078" s="32"/>
    </row>
    <row r="23079" spans="16:20" x14ac:dyDescent="0.35">
      <c r="P23079" s="33"/>
      <c r="Q23079" s="32"/>
      <c r="R23079" s="32"/>
      <c r="S23079" s="32"/>
      <c r="T23079" s="32"/>
    </row>
    <row r="23080" spans="16:20" x14ac:dyDescent="0.35">
      <c r="P23080" s="33"/>
      <c r="Q23080" s="32"/>
      <c r="R23080" s="32"/>
      <c r="S23080" s="32"/>
      <c r="T23080" s="32"/>
    </row>
    <row r="23081" spans="16:20" x14ac:dyDescent="0.35">
      <c r="P23081" s="33"/>
      <c r="Q23081" s="32"/>
      <c r="R23081" s="32"/>
      <c r="S23081" s="32"/>
      <c r="T23081" s="32"/>
    </row>
    <row r="23082" spans="16:20" x14ac:dyDescent="0.35">
      <c r="P23082" s="33"/>
      <c r="Q23082" s="32"/>
      <c r="R23082" s="32"/>
      <c r="S23082" s="32"/>
      <c r="T23082" s="32"/>
    </row>
    <row r="23083" spans="16:20" x14ac:dyDescent="0.35">
      <c r="P23083" s="33"/>
      <c r="Q23083" s="32"/>
      <c r="R23083" s="32"/>
      <c r="S23083" s="32"/>
      <c r="T23083" s="32"/>
    </row>
    <row r="23084" spans="16:20" x14ac:dyDescent="0.35">
      <c r="P23084" s="33"/>
      <c r="Q23084" s="32"/>
      <c r="R23084" s="32"/>
      <c r="S23084" s="32"/>
      <c r="T23084" s="32"/>
    </row>
    <row r="23085" spans="16:20" x14ac:dyDescent="0.35">
      <c r="P23085" s="33"/>
      <c r="Q23085" s="32"/>
      <c r="R23085" s="32"/>
      <c r="S23085" s="32"/>
      <c r="T23085" s="32"/>
    </row>
    <row r="23086" spans="16:20" x14ac:dyDescent="0.35">
      <c r="P23086" s="33"/>
      <c r="Q23086" s="32"/>
      <c r="R23086" s="32"/>
      <c r="S23086" s="32"/>
      <c r="T23086" s="32"/>
    </row>
    <row r="23087" spans="16:20" x14ac:dyDescent="0.35">
      <c r="P23087" s="33"/>
      <c r="Q23087" s="32"/>
      <c r="R23087" s="32"/>
      <c r="S23087" s="32"/>
      <c r="T23087" s="32"/>
    </row>
    <row r="23088" spans="16:20" x14ac:dyDescent="0.35">
      <c r="P23088" s="33"/>
      <c r="Q23088" s="32"/>
      <c r="R23088" s="32"/>
      <c r="S23088" s="32"/>
      <c r="T23088" s="32"/>
    </row>
    <row r="23089" spans="16:20" x14ac:dyDescent="0.35">
      <c r="P23089" s="33"/>
      <c r="Q23089" s="32"/>
      <c r="R23089" s="32"/>
      <c r="S23089" s="32"/>
      <c r="T23089" s="32"/>
    </row>
    <row r="23090" spans="16:20" x14ac:dyDescent="0.35">
      <c r="P23090" s="33"/>
      <c r="Q23090" s="32"/>
      <c r="R23090" s="32"/>
      <c r="S23090" s="32"/>
      <c r="T23090" s="32"/>
    </row>
    <row r="23091" spans="16:20" x14ac:dyDescent="0.35">
      <c r="P23091" s="33"/>
      <c r="Q23091" s="32"/>
      <c r="R23091" s="32"/>
      <c r="S23091" s="32"/>
      <c r="T23091" s="32"/>
    </row>
    <row r="23092" spans="16:20" x14ac:dyDescent="0.35">
      <c r="P23092" s="33"/>
      <c r="Q23092" s="32"/>
      <c r="R23092" s="32"/>
      <c r="S23092" s="32"/>
      <c r="T23092" s="32"/>
    </row>
    <row r="23093" spans="16:20" x14ac:dyDescent="0.35">
      <c r="P23093" s="33"/>
      <c r="Q23093" s="32"/>
      <c r="R23093" s="32"/>
      <c r="S23093" s="32"/>
      <c r="T23093" s="32"/>
    </row>
    <row r="23094" spans="16:20" x14ac:dyDescent="0.35">
      <c r="P23094" s="33"/>
      <c r="Q23094" s="32"/>
      <c r="R23094" s="32"/>
      <c r="S23094" s="32"/>
      <c r="T23094" s="32"/>
    </row>
    <row r="23095" spans="16:20" x14ac:dyDescent="0.35">
      <c r="P23095" s="33"/>
      <c r="Q23095" s="32"/>
      <c r="R23095" s="32"/>
      <c r="S23095" s="32"/>
      <c r="T23095" s="32"/>
    </row>
    <row r="23096" spans="16:20" x14ac:dyDescent="0.35">
      <c r="P23096" s="33"/>
      <c r="Q23096" s="32"/>
      <c r="R23096" s="32"/>
      <c r="S23096" s="32"/>
      <c r="T23096" s="32"/>
    </row>
    <row r="23097" spans="16:20" x14ac:dyDescent="0.35">
      <c r="P23097" s="33"/>
      <c r="Q23097" s="32"/>
      <c r="R23097" s="32"/>
      <c r="S23097" s="32"/>
      <c r="T23097" s="32"/>
    </row>
    <row r="23098" spans="16:20" x14ac:dyDescent="0.35">
      <c r="P23098" s="33"/>
      <c r="Q23098" s="32"/>
      <c r="R23098" s="32"/>
      <c r="S23098" s="32"/>
      <c r="T23098" s="32"/>
    </row>
    <row r="23099" spans="16:20" x14ac:dyDescent="0.35">
      <c r="P23099" s="33"/>
      <c r="Q23099" s="32"/>
      <c r="R23099" s="32"/>
      <c r="S23099" s="32"/>
      <c r="T23099" s="32"/>
    </row>
    <row r="23100" spans="16:20" x14ac:dyDescent="0.35">
      <c r="P23100" s="33"/>
      <c r="Q23100" s="32"/>
      <c r="R23100" s="32"/>
      <c r="S23100" s="32"/>
      <c r="T23100" s="32"/>
    </row>
    <row r="23101" spans="16:20" x14ac:dyDescent="0.35">
      <c r="P23101" s="33"/>
      <c r="Q23101" s="32"/>
      <c r="R23101" s="32"/>
      <c r="S23101" s="32"/>
      <c r="T23101" s="32"/>
    </row>
    <row r="23102" spans="16:20" x14ac:dyDescent="0.35">
      <c r="P23102" s="33"/>
      <c r="Q23102" s="32"/>
      <c r="R23102" s="32"/>
      <c r="S23102" s="32"/>
      <c r="T23102" s="32"/>
    </row>
    <row r="23103" spans="16:20" x14ac:dyDescent="0.35">
      <c r="P23103" s="33"/>
      <c r="Q23103" s="32"/>
      <c r="R23103" s="32"/>
      <c r="S23103" s="32"/>
      <c r="T23103" s="32"/>
    </row>
    <row r="23104" spans="16:20" x14ac:dyDescent="0.35">
      <c r="P23104" s="33"/>
      <c r="Q23104" s="32"/>
      <c r="R23104" s="32"/>
      <c r="S23104" s="32"/>
      <c r="T23104" s="32"/>
    </row>
    <row r="23105" spans="16:20" x14ac:dyDescent="0.35">
      <c r="P23105" s="33"/>
      <c r="Q23105" s="32"/>
      <c r="R23105" s="32"/>
      <c r="S23105" s="32"/>
      <c r="T23105" s="32"/>
    </row>
    <row r="23106" spans="16:20" x14ac:dyDescent="0.35">
      <c r="P23106" s="33"/>
      <c r="Q23106" s="32"/>
      <c r="R23106" s="32"/>
      <c r="S23106" s="32"/>
      <c r="T23106" s="32"/>
    </row>
    <row r="23107" spans="16:20" x14ac:dyDescent="0.35">
      <c r="P23107" s="33"/>
      <c r="Q23107" s="32"/>
      <c r="R23107" s="32"/>
      <c r="S23107" s="32"/>
      <c r="T23107" s="32"/>
    </row>
    <row r="23108" spans="16:20" x14ac:dyDescent="0.35">
      <c r="P23108" s="33"/>
      <c r="Q23108" s="32"/>
      <c r="R23108" s="32"/>
      <c r="S23108" s="32"/>
      <c r="T23108" s="32"/>
    </row>
    <row r="23109" spans="16:20" x14ac:dyDescent="0.35">
      <c r="P23109" s="33"/>
      <c r="Q23109" s="32"/>
      <c r="R23109" s="32"/>
      <c r="S23109" s="32"/>
      <c r="T23109" s="32"/>
    </row>
    <row r="23110" spans="16:20" x14ac:dyDescent="0.35">
      <c r="P23110" s="33"/>
      <c r="Q23110" s="32"/>
      <c r="R23110" s="32"/>
      <c r="S23110" s="32"/>
      <c r="T23110" s="32"/>
    </row>
    <row r="23111" spans="16:20" x14ac:dyDescent="0.35">
      <c r="P23111" s="33"/>
      <c r="Q23111" s="32"/>
      <c r="R23111" s="32"/>
      <c r="S23111" s="32"/>
      <c r="T23111" s="32"/>
    </row>
    <row r="23112" spans="16:20" x14ac:dyDescent="0.35">
      <c r="P23112" s="33"/>
      <c r="Q23112" s="32"/>
      <c r="R23112" s="32"/>
      <c r="S23112" s="32"/>
      <c r="T23112" s="32"/>
    </row>
    <row r="23113" spans="16:20" x14ac:dyDescent="0.35">
      <c r="P23113" s="33"/>
      <c r="Q23113" s="32"/>
      <c r="R23113" s="32"/>
      <c r="S23113" s="32"/>
      <c r="T23113" s="32"/>
    </row>
    <row r="23114" spans="16:20" x14ac:dyDescent="0.35">
      <c r="P23114" s="33"/>
      <c r="Q23114" s="32"/>
      <c r="R23114" s="32"/>
      <c r="S23114" s="32"/>
      <c r="T23114" s="32"/>
    </row>
    <row r="23115" spans="16:20" x14ac:dyDescent="0.35">
      <c r="P23115" s="33"/>
      <c r="Q23115" s="32"/>
      <c r="R23115" s="32"/>
      <c r="S23115" s="32"/>
      <c r="T23115" s="32"/>
    </row>
    <row r="23116" spans="16:20" x14ac:dyDescent="0.35">
      <c r="P23116" s="33"/>
      <c r="Q23116" s="32"/>
      <c r="R23116" s="32"/>
      <c r="S23116" s="32"/>
      <c r="T23116" s="32"/>
    </row>
    <row r="23117" spans="16:20" x14ac:dyDescent="0.35">
      <c r="P23117" s="33"/>
      <c r="Q23117" s="32"/>
      <c r="R23117" s="32"/>
      <c r="S23117" s="32"/>
      <c r="T23117" s="32"/>
    </row>
    <row r="23118" spans="16:20" x14ac:dyDescent="0.35">
      <c r="P23118" s="33"/>
      <c r="Q23118" s="32"/>
      <c r="R23118" s="32"/>
      <c r="S23118" s="32"/>
      <c r="T23118" s="32"/>
    </row>
    <row r="23119" spans="16:20" x14ac:dyDescent="0.35">
      <c r="P23119" s="33"/>
      <c r="Q23119" s="32"/>
      <c r="R23119" s="32"/>
      <c r="S23119" s="32"/>
      <c r="T23119" s="32"/>
    </row>
    <row r="23120" spans="16:20" x14ac:dyDescent="0.35">
      <c r="P23120" s="33"/>
      <c r="Q23120" s="32"/>
      <c r="R23120" s="32"/>
      <c r="S23120" s="32"/>
      <c r="T23120" s="32"/>
    </row>
    <row r="23121" spans="16:20" x14ac:dyDescent="0.35">
      <c r="P23121" s="33"/>
      <c r="Q23121" s="32"/>
      <c r="R23121" s="32"/>
      <c r="S23121" s="32"/>
      <c r="T23121" s="32"/>
    </row>
    <row r="23122" spans="16:20" x14ac:dyDescent="0.35">
      <c r="P23122" s="33"/>
      <c r="Q23122" s="32"/>
      <c r="R23122" s="32"/>
      <c r="S23122" s="32"/>
      <c r="T23122" s="32"/>
    </row>
    <row r="23123" spans="16:20" x14ac:dyDescent="0.35">
      <c r="P23123" s="33"/>
      <c r="Q23123" s="32"/>
      <c r="R23123" s="32"/>
      <c r="S23123" s="32"/>
      <c r="T23123" s="32"/>
    </row>
    <row r="23124" spans="16:20" x14ac:dyDescent="0.35">
      <c r="P23124" s="33"/>
      <c r="Q23124" s="32"/>
      <c r="R23124" s="32"/>
      <c r="S23124" s="32"/>
      <c r="T23124" s="32"/>
    </row>
    <row r="23125" spans="16:20" x14ac:dyDescent="0.35">
      <c r="P23125" s="33"/>
      <c r="Q23125" s="32"/>
      <c r="R23125" s="32"/>
      <c r="S23125" s="32"/>
      <c r="T23125" s="32"/>
    </row>
    <row r="23126" spans="16:20" x14ac:dyDescent="0.35">
      <c r="P23126" s="33"/>
      <c r="Q23126" s="32"/>
      <c r="R23126" s="32"/>
      <c r="S23126" s="32"/>
      <c r="T23126" s="32"/>
    </row>
    <row r="23127" spans="16:20" x14ac:dyDescent="0.35">
      <c r="P23127" s="33"/>
      <c r="Q23127" s="32"/>
      <c r="R23127" s="32"/>
      <c r="S23127" s="32"/>
      <c r="T23127" s="32"/>
    </row>
    <row r="23128" spans="16:20" x14ac:dyDescent="0.35">
      <c r="P23128" s="33"/>
      <c r="Q23128" s="32"/>
      <c r="R23128" s="32"/>
      <c r="S23128" s="32"/>
      <c r="T23128" s="32"/>
    </row>
    <row r="23129" spans="16:20" x14ac:dyDescent="0.35">
      <c r="P23129" s="33"/>
      <c r="Q23129" s="32"/>
      <c r="R23129" s="32"/>
      <c r="S23129" s="32"/>
      <c r="T23129" s="32"/>
    </row>
    <row r="23130" spans="16:20" x14ac:dyDescent="0.35">
      <c r="P23130" s="33"/>
      <c r="Q23130" s="32"/>
      <c r="R23130" s="32"/>
      <c r="S23130" s="32"/>
      <c r="T23130" s="32"/>
    </row>
    <row r="23131" spans="16:20" x14ac:dyDescent="0.35">
      <c r="P23131" s="33"/>
      <c r="Q23131" s="32"/>
      <c r="R23131" s="32"/>
      <c r="S23131" s="32"/>
      <c r="T23131" s="32"/>
    </row>
    <row r="23132" spans="16:20" x14ac:dyDescent="0.35">
      <c r="P23132" s="33"/>
      <c r="Q23132" s="32"/>
      <c r="R23132" s="32"/>
      <c r="S23132" s="32"/>
      <c r="T23132" s="32"/>
    </row>
    <row r="23133" spans="16:20" x14ac:dyDescent="0.35">
      <c r="P23133" s="33"/>
      <c r="Q23133" s="32"/>
      <c r="R23133" s="32"/>
      <c r="S23133" s="32"/>
      <c r="T23133" s="32"/>
    </row>
    <row r="23134" spans="16:20" x14ac:dyDescent="0.35">
      <c r="P23134" s="33"/>
      <c r="Q23134" s="32"/>
      <c r="R23134" s="32"/>
      <c r="S23134" s="32"/>
      <c r="T23134" s="32"/>
    </row>
    <row r="23135" spans="16:20" x14ac:dyDescent="0.35">
      <c r="P23135" s="33"/>
      <c r="Q23135" s="32"/>
      <c r="R23135" s="32"/>
      <c r="S23135" s="32"/>
      <c r="T23135" s="32"/>
    </row>
    <row r="23136" spans="16:20" x14ac:dyDescent="0.35">
      <c r="P23136" s="33"/>
      <c r="Q23136" s="32"/>
      <c r="R23136" s="32"/>
      <c r="S23136" s="32"/>
      <c r="T23136" s="32"/>
    </row>
    <row r="23137" spans="16:20" x14ac:dyDescent="0.35">
      <c r="P23137" s="33"/>
      <c r="Q23137" s="32"/>
      <c r="R23137" s="32"/>
      <c r="S23137" s="32"/>
      <c r="T23137" s="32"/>
    </row>
    <row r="23138" spans="16:20" x14ac:dyDescent="0.35">
      <c r="P23138" s="33"/>
      <c r="Q23138" s="32"/>
      <c r="R23138" s="32"/>
      <c r="S23138" s="32"/>
      <c r="T23138" s="32"/>
    </row>
    <row r="23139" spans="16:20" x14ac:dyDescent="0.35">
      <c r="P23139" s="33"/>
      <c r="Q23139" s="32"/>
      <c r="R23139" s="32"/>
      <c r="S23139" s="32"/>
      <c r="T23139" s="32"/>
    </row>
    <row r="23140" spans="16:20" x14ac:dyDescent="0.35">
      <c r="P23140" s="33"/>
      <c r="Q23140" s="32"/>
      <c r="R23140" s="32"/>
      <c r="S23140" s="32"/>
      <c r="T23140" s="32"/>
    </row>
    <row r="23141" spans="16:20" x14ac:dyDescent="0.35">
      <c r="P23141" s="33"/>
      <c r="Q23141" s="32"/>
      <c r="R23141" s="32"/>
      <c r="S23141" s="32"/>
      <c r="T23141" s="32"/>
    </row>
    <row r="23142" spans="16:20" x14ac:dyDescent="0.35">
      <c r="P23142" s="33"/>
      <c r="Q23142" s="32"/>
      <c r="R23142" s="32"/>
      <c r="S23142" s="32"/>
      <c r="T23142" s="32"/>
    </row>
    <row r="23143" spans="16:20" x14ac:dyDescent="0.35">
      <c r="P23143" s="33"/>
      <c r="Q23143" s="32"/>
      <c r="R23143" s="32"/>
      <c r="S23143" s="32"/>
      <c r="T23143" s="32"/>
    </row>
    <row r="23144" spans="16:20" x14ac:dyDescent="0.35">
      <c r="P23144" s="33"/>
      <c r="Q23144" s="32"/>
      <c r="R23144" s="32"/>
      <c r="S23144" s="32"/>
      <c r="T23144" s="32"/>
    </row>
    <row r="23145" spans="16:20" x14ac:dyDescent="0.35">
      <c r="P23145" s="33"/>
      <c r="Q23145" s="32"/>
      <c r="R23145" s="32"/>
      <c r="S23145" s="32"/>
      <c r="T23145" s="32"/>
    </row>
    <row r="23146" spans="16:20" x14ac:dyDescent="0.35">
      <c r="P23146" s="33"/>
      <c r="Q23146" s="32"/>
      <c r="R23146" s="32"/>
      <c r="S23146" s="32"/>
      <c r="T23146" s="32"/>
    </row>
    <row r="23147" spans="16:20" x14ac:dyDescent="0.35">
      <c r="P23147" s="33"/>
      <c r="Q23147" s="32"/>
      <c r="R23147" s="32"/>
      <c r="S23147" s="32"/>
      <c r="T23147" s="32"/>
    </row>
    <row r="23148" spans="16:20" x14ac:dyDescent="0.35">
      <c r="P23148" s="33"/>
      <c r="Q23148" s="32"/>
      <c r="R23148" s="32"/>
      <c r="S23148" s="32"/>
      <c r="T23148" s="32"/>
    </row>
    <row r="23149" spans="16:20" x14ac:dyDescent="0.35">
      <c r="P23149" s="33"/>
      <c r="Q23149" s="32"/>
      <c r="R23149" s="32"/>
      <c r="S23149" s="32"/>
      <c r="T23149" s="32"/>
    </row>
    <row r="23150" spans="16:20" x14ac:dyDescent="0.35">
      <c r="P23150" s="33"/>
      <c r="Q23150" s="32"/>
      <c r="R23150" s="32"/>
      <c r="S23150" s="32"/>
      <c r="T23150" s="32"/>
    </row>
    <row r="23151" spans="16:20" x14ac:dyDescent="0.35">
      <c r="P23151" s="33"/>
      <c r="Q23151" s="32"/>
      <c r="R23151" s="32"/>
      <c r="S23151" s="32"/>
      <c r="T23151" s="32"/>
    </row>
    <row r="23152" spans="16:20" x14ac:dyDescent="0.35">
      <c r="P23152" s="33"/>
      <c r="Q23152" s="32"/>
      <c r="R23152" s="32"/>
      <c r="S23152" s="32"/>
      <c r="T23152" s="32"/>
    </row>
    <row r="23153" spans="16:20" x14ac:dyDescent="0.35">
      <c r="P23153" s="33"/>
      <c r="Q23153" s="32"/>
      <c r="R23153" s="32"/>
      <c r="S23153" s="32"/>
      <c r="T23153" s="32"/>
    </row>
    <row r="23154" spans="16:20" x14ac:dyDescent="0.35">
      <c r="P23154" s="33"/>
      <c r="Q23154" s="32"/>
      <c r="R23154" s="32"/>
      <c r="S23154" s="32"/>
      <c r="T23154" s="32"/>
    </row>
    <row r="23155" spans="16:20" x14ac:dyDescent="0.35">
      <c r="P23155" s="33"/>
      <c r="Q23155" s="32"/>
      <c r="R23155" s="32"/>
      <c r="S23155" s="32"/>
      <c r="T23155" s="32"/>
    </row>
    <row r="23156" spans="16:20" x14ac:dyDescent="0.35">
      <c r="P23156" s="33"/>
      <c r="Q23156" s="32"/>
      <c r="R23156" s="32"/>
      <c r="S23156" s="32"/>
      <c r="T23156" s="32"/>
    </row>
    <row r="23157" spans="16:20" x14ac:dyDescent="0.35">
      <c r="P23157" s="33"/>
      <c r="Q23157" s="32"/>
      <c r="R23157" s="32"/>
      <c r="S23157" s="32"/>
      <c r="T23157" s="32"/>
    </row>
    <row r="23158" spans="16:20" x14ac:dyDescent="0.35">
      <c r="P23158" s="33"/>
      <c r="Q23158" s="32"/>
      <c r="R23158" s="32"/>
      <c r="S23158" s="32"/>
      <c r="T23158" s="32"/>
    </row>
    <row r="23159" spans="16:20" x14ac:dyDescent="0.35">
      <c r="P23159" s="33"/>
      <c r="Q23159" s="32"/>
      <c r="R23159" s="32"/>
      <c r="S23159" s="32"/>
      <c r="T23159" s="32"/>
    </row>
    <row r="23160" spans="16:20" x14ac:dyDescent="0.35">
      <c r="P23160" s="33"/>
      <c r="Q23160" s="32"/>
      <c r="R23160" s="32"/>
      <c r="S23160" s="32"/>
      <c r="T23160" s="32"/>
    </row>
    <row r="23161" spans="16:20" x14ac:dyDescent="0.35">
      <c r="P23161" s="33"/>
      <c r="Q23161" s="32"/>
      <c r="R23161" s="32"/>
      <c r="S23161" s="32"/>
      <c r="T23161" s="32"/>
    </row>
    <row r="23162" spans="16:20" x14ac:dyDescent="0.35">
      <c r="P23162" s="33"/>
      <c r="Q23162" s="32"/>
      <c r="R23162" s="32"/>
      <c r="S23162" s="32"/>
      <c r="T23162" s="32"/>
    </row>
    <row r="23163" spans="16:20" x14ac:dyDescent="0.35">
      <c r="P23163" s="33"/>
      <c r="Q23163" s="32"/>
      <c r="R23163" s="32"/>
      <c r="S23163" s="32"/>
      <c r="T23163" s="32"/>
    </row>
    <row r="23164" spans="16:20" x14ac:dyDescent="0.35">
      <c r="P23164" s="33"/>
      <c r="Q23164" s="32"/>
      <c r="R23164" s="32"/>
      <c r="S23164" s="32"/>
      <c r="T23164" s="32"/>
    </row>
    <row r="23165" spans="16:20" x14ac:dyDescent="0.35">
      <c r="P23165" s="33"/>
      <c r="Q23165" s="32"/>
      <c r="R23165" s="32"/>
      <c r="S23165" s="32"/>
      <c r="T23165" s="32"/>
    </row>
    <row r="23166" spans="16:20" x14ac:dyDescent="0.35">
      <c r="P23166" s="33"/>
      <c r="Q23166" s="32"/>
      <c r="R23166" s="32"/>
      <c r="S23166" s="32"/>
      <c r="T23166" s="32"/>
    </row>
    <row r="23167" spans="16:20" x14ac:dyDescent="0.35">
      <c r="P23167" s="33"/>
      <c r="Q23167" s="32"/>
      <c r="R23167" s="32"/>
      <c r="S23167" s="32"/>
      <c r="T23167" s="32"/>
    </row>
    <row r="23168" spans="16:20" x14ac:dyDescent="0.35">
      <c r="P23168" s="33"/>
      <c r="Q23168" s="32"/>
      <c r="R23168" s="32"/>
      <c r="S23168" s="32"/>
      <c r="T23168" s="32"/>
    </row>
    <row r="23169" spans="16:20" x14ac:dyDescent="0.35">
      <c r="P23169" s="33"/>
      <c r="Q23169" s="32"/>
      <c r="R23169" s="32"/>
      <c r="S23169" s="32"/>
      <c r="T23169" s="32"/>
    </row>
    <row r="23170" spans="16:20" x14ac:dyDescent="0.35">
      <c r="P23170" s="33"/>
      <c r="Q23170" s="32"/>
      <c r="R23170" s="32"/>
      <c r="S23170" s="32"/>
      <c r="T23170" s="32"/>
    </row>
    <row r="23171" spans="16:20" x14ac:dyDescent="0.35">
      <c r="P23171" s="33"/>
      <c r="Q23171" s="32"/>
      <c r="R23171" s="32"/>
      <c r="S23171" s="32"/>
      <c r="T23171" s="32"/>
    </row>
    <row r="23172" spans="16:20" x14ac:dyDescent="0.35">
      <c r="P23172" s="33"/>
      <c r="Q23172" s="32"/>
      <c r="R23172" s="32"/>
      <c r="S23172" s="32"/>
      <c r="T23172" s="32"/>
    </row>
    <row r="23173" spans="16:20" x14ac:dyDescent="0.35">
      <c r="P23173" s="33"/>
      <c r="Q23173" s="32"/>
      <c r="R23173" s="32"/>
      <c r="S23173" s="32"/>
      <c r="T23173" s="32"/>
    </row>
    <row r="23174" spans="16:20" x14ac:dyDescent="0.35">
      <c r="P23174" s="33"/>
      <c r="Q23174" s="32"/>
      <c r="R23174" s="32"/>
      <c r="S23174" s="32"/>
      <c r="T23174" s="32"/>
    </row>
    <row r="23175" spans="16:20" x14ac:dyDescent="0.35">
      <c r="P23175" s="33"/>
      <c r="Q23175" s="32"/>
      <c r="R23175" s="32"/>
      <c r="S23175" s="32"/>
      <c r="T23175" s="32"/>
    </row>
    <row r="23176" spans="16:20" x14ac:dyDescent="0.35">
      <c r="P23176" s="33"/>
      <c r="Q23176" s="32"/>
      <c r="R23176" s="32"/>
      <c r="S23176" s="32"/>
      <c r="T23176" s="32"/>
    </row>
    <row r="23177" spans="16:20" x14ac:dyDescent="0.35">
      <c r="P23177" s="33"/>
      <c r="Q23177" s="32"/>
      <c r="R23177" s="32"/>
      <c r="S23177" s="32"/>
      <c r="T23177" s="32"/>
    </row>
    <row r="23178" spans="16:20" x14ac:dyDescent="0.35">
      <c r="P23178" s="33"/>
      <c r="Q23178" s="32"/>
      <c r="R23178" s="32"/>
      <c r="S23178" s="32"/>
      <c r="T23178" s="32"/>
    </row>
    <row r="23179" spans="16:20" x14ac:dyDescent="0.35">
      <c r="P23179" s="33"/>
      <c r="Q23179" s="32"/>
      <c r="R23179" s="32"/>
      <c r="S23179" s="32"/>
      <c r="T23179" s="32"/>
    </row>
    <row r="23180" spans="16:20" x14ac:dyDescent="0.35">
      <c r="P23180" s="33"/>
      <c r="Q23180" s="32"/>
      <c r="R23180" s="32"/>
      <c r="S23180" s="32"/>
      <c r="T23180" s="32"/>
    </row>
    <row r="23181" spans="16:20" x14ac:dyDescent="0.35">
      <c r="P23181" s="33"/>
      <c r="Q23181" s="32"/>
      <c r="R23181" s="32"/>
      <c r="S23181" s="32"/>
      <c r="T23181" s="32"/>
    </row>
    <row r="23182" spans="16:20" x14ac:dyDescent="0.35">
      <c r="P23182" s="33"/>
      <c r="Q23182" s="32"/>
      <c r="R23182" s="32"/>
      <c r="S23182" s="32"/>
      <c r="T23182" s="32"/>
    </row>
    <row r="23183" spans="16:20" x14ac:dyDescent="0.35">
      <c r="P23183" s="33"/>
      <c r="Q23183" s="32"/>
      <c r="R23183" s="32"/>
      <c r="S23183" s="32"/>
      <c r="T23183" s="32"/>
    </row>
    <row r="23184" spans="16:20" x14ac:dyDescent="0.35">
      <c r="P23184" s="33"/>
      <c r="Q23184" s="32"/>
      <c r="R23184" s="32"/>
      <c r="S23184" s="32"/>
      <c r="T23184" s="32"/>
    </row>
    <row r="23185" spans="16:20" x14ac:dyDescent="0.35">
      <c r="P23185" s="33"/>
      <c r="Q23185" s="32"/>
      <c r="R23185" s="32"/>
      <c r="S23185" s="32"/>
      <c r="T23185" s="32"/>
    </row>
    <row r="23186" spans="16:20" x14ac:dyDescent="0.35">
      <c r="P23186" s="33"/>
      <c r="Q23186" s="32"/>
      <c r="R23186" s="32"/>
      <c r="S23186" s="32"/>
      <c r="T23186" s="32"/>
    </row>
    <row r="23187" spans="16:20" x14ac:dyDescent="0.35">
      <c r="P23187" s="33"/>
      <c r="Q23187" s="32"/>
      <c r="R23187" s="32"/>
      <c r="S23187" s="32"/>
      <c r="T23187" s="32"/>
    </row>
    <row r="23188" spans="16:20" x14ac:dyDescent="0.35">
      <c r="P23188" s="33"/>
      <c r="Q23188" s="32"/>
      <c r="R23188" s="32"/>
      <c r="S23188" s="32"/>
      <c r="T23188" s="32"/>
    </row>
    <row r="23189" spans="16:20" x14ac:dyDescent="0.35">
      <c r="P23189" s="33"/>
      <c r="Q23189" s="32"/>
      <c r="R23189" s="32"/>
      <c r="S23189" s="32"/>
      <c r="T23189" s="32"/>
    </row>
    <row r="23190" spans="16:20" x14ac:dyDescent="0.35">
      <c r="P23190" s="33"/>
      <c r="Q23190" s="32"/>
      <c r="R23190" s="32"/>
      <c r="S23190" s="32"/>
      <c r="T23190" s="32"/>
    </row>
    <row r="23191" spans="16:20" x14ac:dyDescent="0.35">
      <c r="P23191" s="33"/>
      <c r="Q23191" s="32"/>
      <c r="R23191" s="32"/>
      <c r="S23191" s="32"/>
      <c r="T23191" s="32"/>
    </row>
    <row r="23192" spans="16:20" x14ac:dyDescent="0.35">
      <c r="P23192" s="33"/>
      <c r="Q23192" s="32"/>
      <c r="R23192" s="32"/>
      <c r="S23192" s="32"/>
      <c r="T23192" s="32"/>
    </row>
    <row r="23193" spans="16:20" x14ac:dyDescent="0.35">
      <c r="P23193" s="33"/>
      <c r="Q23193" s="32"/>
      <c r="R23193" s="32"/>
      <c r="S23193" s="32"/>
      <c r="T23193" s="32"/>
    </row>
    <row r="23194" spans="16:20" x14ac:dyDescent="0.35">
      <c r="P23194" s="33"/>
      <c r="Q23194" s="32"/>
      <c r="R23194" s="32"/>
      <c r="S23194" s="32"/>
      <c r="T23194" s="32"/>
    </row>
    <row r="23195" spans="16:20" x14ac:dyDescent="0.35">
      <c r="P23195" s="33"/>
      <c r="Q23195" s="32"/>
      <c r="R23195" s="32"/>
      <c r="S23195" s="32"/>
      <c r="T23195" s="32"/>
    </row>
    <row r="23196" spans="16:20" x14ac:dyDescent="0.35">
      <c r="P23196" s="33"/>
      <c r="Q23196" s="32"/>
      <c r="R23196" s="32"/>
      <c r="S23196" s="32"/>
      <c r="T23196" s="32"/>
    </row>
    <row r="23197" spans="16:20" x14ac:dyDescent="0.35">
      <c r="P23197" s="33"/>
      <c r="Q23197" s="32"/>
      <c r="R23197" s="32"/>
      <c r="S23197" s="32"/>
      <c r="T23197" s="32"/>
    </row>
    <row r="23198" spans="16:20" x14ac:dyDescent="0.35">
      <c r="P23198" s="33"/>
      <c r="Q23198" s="32"/>
      <c r="R23198" s="32"/>
      <c r="S23198" s="32"/>
      <c r="T23198" s="32"/>
    </row>
    <row r="23199" spans="16:20" x14ac:dyDescent="0.35">
      <c r="P23199" s="33"/>
      <c r="Q23199" s="32"/>
      <c r="R23199" s="32"/>
      <c r="S23199" s="32"/>
      <c r="T23199" s="32"/>
    </row>
    <row r="23200" spans="16:20" x14ac:dyDescent="0.35">
      <c r="P23200" s="33"/>
      <c r="Q23200" s="32"/>
      <c r="R23200" s="32"/>
      <c r="S23200" s="32"/>
      <c r="T23200" s="32"/>
    </row>
    <row r="23201" spans="16:20" x14ac:dyDescent="0.35">
      <c r="P23201" s="33"/>
      <c r="Q23201" s="32"/>
      <c r="R23201" s="32"/>
      <c r="S23201" s="32"/>
      <c r="T23201" s="32"/>
    </row>
    <row r="23202" spans="16:20" x14ac:dyDescent="0.35">
      <c r="P23202" s="33"/>
      <c r="Q23202" s="32"/>
      <c r="R23202" s="32"/>
      <c r="S23202" s="32"/>
      <c r="T23202" s="32"/>
    </row>
    <row r="23203" spans="16:20" x14ac:dyDescent="0.35">
      <c r="P23203" s="33"/>
      <c r="Q23203" s="32"/>
      <c r="R23203" s="32"/>
      <c r="S23203" s="32"/>
      <c r="T23203" s="32"/>
    </row>
    <row r="23204" spans="16:20" x14ac:dyDescent="0.35">
      <c r="P23204" s="33"/>
      <c r="Q23204" s="32"/>
      <c r="R23204" s="32"/>
      <c r="S23204" s="32"/>
      <c r="T23204" s="32"/>
    </row>
    <row r="23205" spans="16:20" x14ac:dyDescent="0.35">
      <c r="P23205" s="33"/>
      <c r="Q23205" s="32"/>
      <c r="R23205" s="32"/>
      <c r="S23205" s="32"/>
      <c r="T23205" s="32"/>
    </row>
    <row r="23206" spans="16:20" x14ac:dyDescent="0.35">
      <c r="P23206" s="33"/>
      <c r="Q23206" s="32"/>
      <c r="R23206" s="32"/>
      <c r="S23206" s="32"/>
      <c r="T23206" s="32"/>
    </row>
    <row r="23207" spans="16:20" x14ac:dyDescent="0.35">
      <c r="P23207" s="33"/>
      <c r="Q23207" s="32"/>
      <c r="R23207" s="32"/>
      <c r="S23207" s="32"/>
      <c r="T23207" s="32"/>
    </row>
    <row r="23208" spans="16:20" x14ac:dyDescent="0.35">
      <c r="P23208" s="33"/>
      <c r="Q23208" s="32"/>
      <c r="R23208" s="32"/>
      <c r="S23208" s="32"/>
      <c r="T23208" s="32"/>
    </row>
    <row r="23209" spans="16:20" x14ac:dyDescent="0.35">
      <c r="P23209" s="33"/>
      <c r="Q23209" s="32"/>
      <c r="R23209" s="32"/>
      <c r="S23209" s="32"/>
      <c r="T23209" s="32"/>
    </row>
    <row r="23210" spans="16:20" x14ac:dyDescent="0.35">
      <c r="P23210" s="33"/>
      <c r="Q23210" s="32"/>
      <c r="R23210" s="32"/>
      <c r="S23210" s="32"/>
      <c r="T23210" s="32"/>
    </row>
    <row r="23211" spans="16:20" x14ac:dyDescent="0.35">
      <c r="P23211" s="33"/>
      <c r="Q23211" s="32"/>
      <c r="R23211" s="32"/>
      <c r="S23211" s="32"/>
      <c r="T23211" s="32"/>
    </row>
    <row r="23212" spans="16:20" x14ac:dyDescent="0.35">
      <c r="P23212" s="33"/>
      <c r="Q23212" s="32"/>
      <c r="R23212" s="32"/>
      <c r="S23212" s="32"/>
      <c r="T23212" s="32"/>
    </row>
    <row r="23213" spans="16:20" x14ac:dyDescent="0.35">
      <c r="P23213" s="33"/>
      <c r="Q23213" s="32"/>
      <c r="R23213" s="32"/>
      <c r="S23213" s="32"/>
      <c r="T23213" s="32"/>
    </row>
    <row r="23214" spans="16:20" x14ac:dyDescent="0.35">
      <c r="P23214" s="33"/>
      <c r="Q23214" s="32"/>
      <c r="R23214" s="32"/>
      <c r="S23214" s="32"/>
      <c r="T23214" s="32"/>
    </row>
    <row r="23215" spans="16:20" x14ac:dyDescent="0.35">
      <c r="P23215" s="33"/>
      <c r="Q23215" s="32"/>
      <c r="R23215" s="32"/>
      <c r="S23215" s="32"/>
      <c r="T23215" s="32"/>
    </row>
    <row r="23216" spans="16:20" x14ac:dyDescent="0.35">
      <c r="P23216" s="33"/>
      <c r="Q23216" s="32"/>
      <c r="R23216" s="32"/>
      <c r="S23216" s="32"/>
      <c r="T23216" s="32"/>
    </row>
    <row r="23217" spans="16:20" x14ac:dyDescent="0.35">
      <c r="P23217" s="33"/>
      <c r="Q23217" s="32"/>
      <c r="R23217" s="32"/>
      <c r="S23217" s="32"/>
      <c r="T23217" s="32"/>
    </row>
    <row r="23218" spans="16:20" x14ac:dyDescent="0.35">
      <c r="P23218" s="33"/>
      <c r="Q23218" s="32"/>
      <c r="R23218" s="32"/>
      <c r="S23218" s="32"/>
      <c r="T23218" s="32"/>
    </row>
    <row r="23219" spans="16:20" x14ac:dyDescent="0.35">
      <c r="P23219" s="33"/>
      <c r="Q23219" s="32"/>
      <c r="R23219" s="32"/>
      <c r="S23219" s="32"/>
      <c r="T23219" s="32"/>
    </row>
    <row r="23220" spans="16:20" x14ac:dyDescent="0.35">
      <c r="P23220" s="33"/>
      <c r="Q23220" s="32"/>
      <c r="R23220" s="32"/>
      <c r="S23220" s="32"/>
      <c r="T23220" s="32"/>
    </row>
    <row r="23221" spans="16:20" x14ac:dyDescent="0.35">
      <c r="P23221" s="33"/>
      <c r="Q23221" s="32"/>
      <c r="R23221" s="32"/>
      <c r="S23221" s="32"/>
      <c r="T23221" s="32"/>
    </row>
    <row r="23222" spans="16:20" x14ac:dyDescent="0.35">
      <c r="P23222" s="33"/>
      <c r="Q23222" s="32"/>
      <c r="R23222" s="32"/>
      <c r="S23222" s="32"/>
      <c r="T23222" s="32"/>
    </row>
    <row r="23223" spans="16:20" x14ac:dyDescent="0.35">
      <c r="P23223" s="33"/>
      <c r="Q23223" s="32"/>
      <c r="R23223" s="32"/>
      <c r="S23223" s="32"/>
      <c r="T23223" s="32"/>
    </row>
    <row r="23224" spans="16:20" x14ac:dyDescent="0.35">
      <c r="P23224" s="33"/>
      <c r="Q23224" s="32"/>
      <c r="R23224" s="32"/>
      <c r="S23224" s="32"/>
      <c r="T23224" s="32"/>
    </row>
    <row r="23225" spans="16:20" x14ac:dyDescent="0.35">
      <c r="P23225" s="33"/>
      <c r="Q23225" s="32"/>
      <c r="R23225" s="32"/>
      <c r="S23225" s="32"/>
      <c r="T23225" s="32"/>
    </row>
    <row r="23226" spans="16:20" x14ac:dyDescent="0.35">
      <c r="P23226" s="33"/>
      <c r="Q23226" s="32"/>
      <c r="R23226" s="32"/>
      <c r="S23226" s="32"/>
      <c r="T23226" s="32"/>
    </row>
    <row r="23227" spans="16:20" x14ac:dyDescent="0.35">
      <c r="P23227" s="33"/>
      <c r="Q23227" s="32"/>
      <c r="R23227" s="32"/>
      <c r="S23227" s="32"/>
      <c r="T23227" s="32"/>
    </row>
    <row r="23228" spans="16:20" x14ac:dyDescent="0.35">
      <c r="P23228" s="33"/>
      <c r="Q23228" s="32"/>
      <c r="R23228" s="32"/>
      <c r="S23228" s="32"/>
      <c r="T23228" s="32"/>
    </row>
    <row r="23229" spans="16:20" x14ac:dyDescent="0.35">
      <c r="P23229" s="33"/>
      <c r="Q23229" s="32"/>
      <c r="R23229" s="32"/>
      <c r="S23229" s="32"/>
      <c r="T23229" s="32"/>
    </row>
    <row r="23230" spans="16:20" x14ac:dyDescent="0.35">
      <c r="P23230" s="33"/>
      <c r="Q23230" s="32"/>
      <c r="R23230" s="32"/>
      <c r="S23230" s="32"/>
      <c r="T23230" s="32"/>
    </row>
    <row r="23231" spans="16:20" x14ac:dyDescent="0.35">
      <c r="P23231" s="33"/>
      <c r="Q23231" s="32"/>
      <c r="R23231" s="32"/>
      <c r="S23231" s="32"/>
      <c r="T23231" s="32"/>
    </row>
    <row r="23232" spans="16:20" x14ac:dyDescent="0.35">
      <c r="P23232" s="33"/>
      <c r="Q23232" s="32"/>
      <c r="R23232" s="32"/>
      <c r="S23232" s="32"/>
      <c r="T23232" s="32"/>
    </row>
    <row r="23233" spans="16:20" x14ac:dyDescent="0.35">
      <c r="P23233" s="33"/>
      <c r="Q23233" s="32"/>
      <c r="R23233" s="32"/>
      <c r="S23233" s="32"/>
      <c r="T23233" s="32"/>
    </row>
    <row r="23234" spans="16:20" x14ac:dyDescent="0.35">
      <c r="P23234" s="33"/>
      <c r="Q23234" s="32"/>
      <c r="R23234" s="32"/>
      <c r="S23234" s="32"/>
      <c r="T23234" s="32"/>
    </row>
    <row r="23235" spans="16:20" x14ac:dyDescent="0.35">
      <c r="P23235" s="33"/>
      <c r="Q23235" s="32"/>
      <c r="R23235" s="32"/>
      <c r="S23235" s="32"/>
      <c r="T23235" s="32"/>
    </row>
    <row r="23236" spans="16:20" x14ac:dyDescent="0.35">
      <c r="P23236" s="33"/>
      <c r="Q23236" s="32"/>
      <c r="R23236" s="32"/>
      <c r="S23236" s="32"/>
      <c r="T23236" s="32"/>
    </row>
    <row r="23237" spans="16:20" x14ac:dyDescent="0.35">
      <c r="P23237" s="33"/>
      <c r="Q23237" s="32"/>
      <c r="R23237" s="32"/>
      <c r="S23237" s="32"/>
      <c r="T23237" s="32"/>
    </row>
    <row r="23238" spans="16:20" x14ac:dyDescent="0.35">
      <c r="P23238" s="33"/>
      <c r="Q23238" s="32"/>
      <c r="R23238" s="32"/>
      <c r="S23238" s="32"/>
      <c r="T23238" s="32"/>
    </row>
    <row r="23239" spans="16:20" x14ac:dyDescent="0.35">
      <c r="P23239" s="33"/>
      <c r="Q23239" s="32"/>
      <c r="R23239" s="32"/>
      <c r="S23239" s="32"/>
      <c r="T23239" s="32"/>
    </row>
    <row r="23240" spans="16:20" x14ac:dyDescent="0.35">
      <c r="P23240" s="33"/>
      <c r="Q23240" s="32"/>
      <c r="R23240" s="32"/>
      <c r="S23240" s="32"/>
      <c r="T23240" s="32"/>
    </row>
    <row r="23241" spans="16:20" x14ac:dyDescent="0.35">
      <c r="P23241" s="33"/>
      <c r="Q23241" s="32"/>
      <c r="R23241" s="32"/>
      <c r="S23241" s="32"/>
      <c r="T23241" s="32"/>
    </row>
    <row r="23242" spans="16:20" x14ac:dyDescent="0.35">
      <c r="P23242" s="33"/>
      <c r="Q23242" s="32"/>
      <c r="R23242" s="32"/>
      <c r="S23242" s="32"/>
      <c r="T23242" s="32"/>
    </row>
    <row r="23243" spans="16:20" x14ac:dyDescent="0.35">
      <c r="P23243" s="33"/>
      <c r="Q23243" s="32"/>
      <c r="R23243" s="32"/>
      <c r="S23243" s="32"/>
      <c r="T23243" s="32"/>
    </row>
    <row r="23244" spans="16:20" x14ac:dyDescent="0.35">
      <c r="P23244" s="33"/>
      <c r="Q23244" s="32"/>
      <c r="R23244" s="32"/>
      <c r="S23244" s="32"/>
      <c r="T23244" s="32"/>
    </row>
    <row r="23245" spans="16:20" x14ac:dyDescent="0.35">
      <c r="P23245" s="33"/>
      <c r="Q23245" s="32"/>
      <c r="R23245" s="32"/>
      <c r="S23245" s="32"/>
      <c r="T23245" s="32"/>
    </row>
    <row r="23246" spans="16:20" x14ac:dyDescent="0.35">
      <c r="P23246" s="33"/>
      <c r="Q23246" s="32"/>
      <c r="R23246" s="32"/>
      <c r="S23246" s="32"/>
      <c r="T23246" s="32"/>
    </row>
    <row r="23247" spans="16:20" x14ac:dyDescent="0.35">
      <c r="P23247" s="33"/>
      <c r="Q23247" s="32"/>
      <c r="R23247" s="32"/>
      <c r="S23247" s="32"/>
      <c r="T23247" s="32"/>
    </row>
    <row r="23248" spans="16:20" x14ac:dyDescent="0.35">
      <c r="P23248" s="33"/>
      <c r="Q23248" s="32"/>
      <c r="R23248" s="32"/>
      <c r="S23248" s="32"/>
      <c r="T23248" s="32"/>
    </row>
    <row r="23249" spans="16:20" x14ac:dyDescent="0.35">
      <c r="P23249" s="33"/>
      <c r="Q23249" s="32"/>
      <c r="R23249" s="32"/>
      <c r="S23249" s="32"/>
      <c r="T23249" s="32"/>
    </row>
    <row r="23250" spans="16:20" x14ac:dyDescent="0.35">
      <c r="P23250" s="33"/>
      <c r="Q23250" s="32"/>
      <c r="R23250" s="32"/>
      <c r="S23250" s="32"/>
      <c r="T23250" s="32"/>
    </row>
    <row r="23251" spans="16:20" x14ac:dyDescent="0.35">
      <c r="P23251" s="33"/>
      <c r="Q23251" s="32"/>
      <c r="R23251" s="32"/>
      <c r="S23251" s="32"/>
      <c r="T23251" s="32"/>
    </row>
    <row r="23252" spans="16:20" x14ac:dyDescent="0.35">
      <c r="P23252" s="33"/>
      <c r="Q23252" s="32"/>
      <c r="R23252" s="32"/>
      <c r="S23252" s="32"/>
      <c r="T23252" s="32"/>
    </row>
    <row r="23253" spans="16:20" x14ac:dyDescent="0.35">
      <c r="P23253" s="33"/>
      <c r="Q23253" s="32"/>
      <c r="R23253" s="32"/>
      <c r="S23253" s="32"/>
      <c r="T23253" s="32"/>
    </row>
    <row r="23254" spans="16:20" x14ac:dyDescent="0.35">
      <c r="P23254" s="33"/>
      <c r="Q23254" s="32"/>
      <c r="R23254" s="32"/>
      <c r="S23254" s="32"/>
      <c r="T23254" s="32"/>
    </row>
    <row r="23255" spans="16:20" x14ac:dyDescent="0.35">
      <c r="P23255" s="33"/>
      <c r="Q23255" s="32"/>
      <c r="R23255" s="32"/>
      <c r="S23255" s="32"/>
      <c r="T23255" s="32"/>
    </row>
    <row r="23256" spans="16:20" x14ac:dyDescent="0.35">
      <c r="P23256" s="33"/>
      <c r="Q23256" s="32"/>
      <c r="R23256" s="32"/>
      <c r="S23256" s="32"/>
      <c r="T23256" s="32"/>
    </row>
    <row r="23257" spans="16:20" x14ac:dyDescent="0.35">
      <c r="P23257" s="33"/>
      <c r="Q23257" s="32"/>
      <c r="R23257" s="32"/>
      <c r="S23257" s="32"/>
      <c r="T23257" s="32"/>
    </row>
    <row r="23258" spans="16:20" x14ac:dyDescent="0.35">
      <c r="P23258" s="33"/>
      <c r="Q23258" s="32"/>
      <c r="R23258" s="32"/>
      <c r="S23258" s="32"/>
      <c r="T23258" s="32"/>
    </row>
    <row r="23259" spans="16:20" x14ac:dyDescent="0.35">
      <c r="P23259" s="33"/>
      <c r="Q23259" s="32"/>
      <c r="R23259" s="32"/>
      <c r="S23259" s="32"/>
      <c r="T23259" s="32"/>
    </row>
    <row r="23260" spans="16:20" x14ac:dyDescent="0.35">
      <c r="P23260" s="33"/>
      <c r="Q23260" s="32"/>
      <c r="R23260" s="32"/>
      <c r="S23260" s="32"/>
      <c r="T23260" s="32"/>
    </row>
    <row r="23261" spans="16:20" x14ac:dyDescent="0.35">
      <c r="P23261" s="33"/>
      <c r="Q23261" s="32"/>
      <c r="R23261" s="32"/>
      <c r="S23261" s="32"/>
      <c r="T23261" s="32"/>
    </row>
    <row r="23262" spans="16:20" x14ac:dyDescent="0.35">
      <c r="P23262" s="33"/>
      <c r="Q23262" s="32"/>
      <c r="R23262" s="32"/>
      <c r="S23262" s="32"/>
      <c r="T23262" s="32"/>
    </row>
    <row r="23263" spans="16:20" x14ac:dyDescent="0.35">
      <c r="P23263" s="33"/>
      <c r="Q23263" s="32"/>
      <c r="R23263" s="32"/>
      <c r="S23263" s="32"/>
      <c r="T23263" s="32"/>
    </row>
    <row r="23264" spans="16:20" x14ac:dyDescent="0.35">
      <c r="P23264" s="33"/>
      <c r="Q23264" s="32"/>
      <c r="R23264" s="32"/>
      <c r="S23264" s="32"/>
      <c r="T23264" s="32"/>
    </row>
    <row r="23265" spans="16:20" x14ac:dyDescent="0.35">
      <c r="P23265" s="33"/>
      <c r="Q23265" s="32"/>
      <c r="R23265" s="32"/>
      <c r="S23265" s="32"/>
      <c r="T23265" s="32"/>
    </row>
    <row r="23266" spans="16:20" x14ac:dyDescent="0.35">
      <c r="P23266" s="33"/>
      <c r="Q23266" s="32"/>
      <c r="R23266" s="32"/>
      <c r="S23266" s="32"/>
      <c r="T23266" s="32"/>
    </row>
    <row r="23267" spans="16:20" x14ac:dyDescent="0.35">
      <c r="P23267" s="33"/>
      <c r="Q23267" s="32"/>
      <c r="R23267" s="32"/>
      <c r="S23267" s="32"/>
      <c r="T23267" s="32"/>
    </row>
    <row r="23268" spans="16:20" x14ac:dyDescent="0.35">
      <c r="P23268" s="33"/>
      <c r="Q23268" s="32"/>
      <c r="R23268" s="32"/>
      <c r="S23268" s="32"/>
      <c r="T23268" s="32"/>
    </row>
    <row r="23269" spans="16:20" x14ac:dyDescent="0.35">
      <c r="P23269" s="33"/>
      <c r="Q23269" s="32"/>
      <c r="R23269" s="32"/>
      <c r="S23269" s="32"/>
      <c r="T23269" s="32"/>
    </row>
    <row r="23270" spans="16:20" x14ac:dyDescent="0.35">
      <c r="P23270" s="33"/>
      <c r="Q23270" s="32"/>
      <c r="R23270" s="32"/>
      <c r="S23270" s="32"/>
      <c r="T23270" s="32"/>
    </row>
    <row r="23271" spans="16:20" x14ac:dyDescent="0.35">
      <c r="P23271" s="33"/>
      <c r="Q23271" s="32"/>
      <c r="R23271" s="32"/>
      <c r="S23271" s="32"/>
      <c r="T23271" s="32"/>
    </row>
    <row r="23272" spans="16:20" x14ac:dyDescent="0.35">
      <c r="P23272" s="33"/>
      <c r="Q23272" s="32"/>
      <c r="R23272" s="32"/>
      <c r="S23272" s="32"/>
      <c r="T23272" s="32"/>
    </row>
    <row r="23273" spans="16:20" x14ac:dyDescent="0.35">
      <c r="P23273" s="33"/>
      <c r="Q23273" s="32"/>
      <c r="R23273" s="32"/>
      <c r="S23273" s="32"/>
      <c r="T23273" s="32"/>
    </row>
    <row r="23274" spans="16:20" x14ac:dyDescent="0.35">
      <c r="P23274" s="33"/>
      <c r="Q23274" s="32"/>
      <c r="R23274" s="32"/>
      <c r="S23274" s="32"/>
      <c r="T23274" s="32"/>
    </row>
    <row r="23275" spans="16:20" x14ac:dyDescent="0.35">
      <c r="P23275" s="33"/>
      <c r="Q23275" s="32"/>
      <c r="R23275" s="32"/>
      <c r="S23275" s="32"/>
      <c r="T23275" s="32"/>
    </row>
    <row r="23276" spans="16:20" x14ac:dyDescent="0.35">
      <c r="P23276" s="33"/>
      <c r="Q23276" s="32"/>
      <c r="R23276" s="32"/>
      <c r="S23276" s="32"/>
      <c r="T23276" s="32"/>
    </row>
    <row r="23277" spans="16:20" x14ac:dyDescent="0.35">
      <c r="P23277" s="33"/>
      <c r="Q23277" s="32"/>
      <c r="R23277" s="32"/>
      <c r="S23277" s="32"/>
      <c r="T23277" s="32"/>
    </row>
    <row r="23278" spans="16:20" x14ac:dyDescent="0.35">
      <c r="P23278" s="33"/>
      <c r="Q23278" s="32"/>
      <c r="R23278" s="32"/>
      <c r="S23278" s="32"/>
      <c r="T23278" s="32"/>
    </row>
    <row r="23279" spans="16:20" x14ac:dyDescent="0.35">
      <c r="P23279" s="33"/>
      <c r="Q23279" s="32"/>
      <c r="R23279" s="32"/>
      <c r="S23279" s="32"/>
      <c r="T23279" s="32"/>
    </row>
    <row r="23280" spans="16:20" x14ac:dyDescent="0.35">
      <c r="P23280" s="33"/>
      <c r="Q23280" s="32"/>
      <c r="R23280" s="32"/>
      <c r="S23280" s="32"/>
      <c r="T23280" s="32"/>
    </row>
    <row r="23281" spans="16:20" x14ac:dyDescent="0.35">
      <c r="P23281" s="33"/>
      <c r="Q23281" s="32"/>
      <c r="R23281" s="32"/>
      <c r="S23281" s="32"/>
      <c r="T23281" s="32"/>
    </row>
    <row r="23282" spans="16:20" x14ac:dyDescent="0.35">
      <c r="P23282" s="33"/>
      <c r="Q23282" s="32"/>
      <c r="R23282" s="32"/>
      <c r="S23282" s="32"/>
      <c r="T23282" s="32"/>
    </row>
    <row r="23283" spans="16:20" x14ac:dyDescent="0.35">
      <c r="P23283" s="33"/>
      <c r="Q23283" s="32"/>
      <c r="R23283" s="32"/>
      <c r="S23283" s="32"/>
      <c r="T23283" s="32"/>
    </row>
    <row r="23284" spans="16:20" x14ac:dyDescent="0.35">
      <c r="P23284" s="33"/>
      <c r="Q23284" s="32"/>
      <c r="R23284" s="32"/>
      <c r="S23284" s="32"/>
      <c r="T23284" s="32"/>
    </row>
    <row r="23285" spans="16:20" x14ac:dyDescent="0.35">
      <c r="P23285" s="33"/>
      <c r="Q23285" s="32"/>
      <c r="R23285" s="32"/>
      <c r="S23285" s="32"/>
      <c r="T23285" s="32"/>
    </row>
    <row r="23286" spans="16:20" x14ac:dyDescent="0.35">
      <c r="P23286" s="33"/>
      <c r="Q23286" s="32"/>
      <c r="R23286" s="32"/>
      <c r="S23286" s="32"/>
      <c r="T23286" s="32"/>
    </row>
    <row r="23287" spans="16:20" x14ac:dyDescent="0.35">
      <c r="P23287" s="33"/>
      <c r="Q23287" s="32"/>
      <c r="R23287" s="32"/>
      <c r="S23287" s="32"/>
      <c r="T23287" s="32"/>
    </row>
    <row r="23288" spans="16:20" x14ac:dyDescent="0.35">
      <c r="P23288" s="33"/>
      <c r="Q23288" s="32"/>
      <c r="R23288" s="32"/>
      <c r="S23288" s="32"/>
      <c r="T23288" s="32"/>
    </row>
    <row r="23289" spans="16:20" x14ac:dyDescent="0.35">
      <c r="P23289" s="33"/>
      <c r="Q23289" s="32"/>
      <c r="R23289" s="32"/>
      <c r="S23289" s="32"/>
      <c r="T23289" s="32"/>
    </row>
    <row r="23290" spans="16:20" x14ac:dyDescent="0.35">
      <c r="P23290" s="33"/>
      <c r="Q23290" s="32"/>
      <c r="R23290" s="32"/>
      <c r="S23290" s="32"/>
      <c r="T23290" s="32"/>
    </row>
    <row r="23291" spans="16:20" x14ac:dyDescent="0.35">
      <c r="P23291" s="33"/>
      <c r="Q23291" s="32"/>
      <c r="R23291" s="32"/>
      <c r="S23291" s="32"/>
      <c r="T23291" s="32"/>
    </row>
    <row r="23292" spans="16:20" x14ac:dyDescent="0.35">
      <c r="P23292" s="33"/>
      <c r="Q23292" s="32"/>
      <c r="R23292" s="32"/>
      <c r="S23292" s="32"/>
      <c r="T23292" s="32"/>
    </row>
    <row r="23293" spans="16:20" x14ac:dyDescent="0.35">
      <c r="P23293" s="33"/>
      <c r="Q23293" s="32"/>
      <c r="R23293" s="32"/>
      <c r="S23293" s="32"/>
      <c r="T23293" s="32"/>
    </row>
    <row r="23294" spans="16:20" x14ac:dyDescent="0.35">
      <c r="P23294" s="33"/>
      <c r="Q23294" s="32"/>
      <c r="R23294" s="32"/>
      <c r="S23294" s="32"/>
      <c r="T23294" s="32"/>
    </row>
    <row r="23295" spans="16:20" x14ac:dyDescent="0.35">
      <c r="P23295" s="33"/>
      <c r="Q23295" s="32"/>
      <c r="R23295" s="32"/>
      <c r="S23295" s="32"/>
      <c r="T23295" s="32"/>
    </row>
    <row r="23296" spans="16:20" x14ac:dyDescent="0.35">
      <c r="P23296" s="33"/>
      <c r="Q23296" s="32"/>
      <c r="R23296" s="32"/>
      <c r="S23296" s="32"/>
      <c r="T23296" s="32"/>
    </row>
    <row r="23297" spans="16:20" x14ac:dyDescent="0.35">
      <c r="P23297" s="33"/>
      <c r="Q23297" s="32"/>
      <c r="R23297" s="32"/>
      <c r="S23297" s="32"/>
      <c r="T23297" s="32"/>
    </row>
    <row r="23298" spans="16:20" x14ac:dyDescent="0.35">
      <c r="P23298" s="33"/>
      <c r="Q23298" s="32"/>
      <c r="R23298" s="32"/>
      <c r="S23298" s="32"/>
      <c r="T23298" s="32"/>
    </row>
    <row r="23299" spans="16:20" x14ac:dyDescent="0.35">
      <c r="P23299" s="33"/>
      <c r="Q23299" s="32"/>
      <c r="R23299" s="32"/>
      <c r="S23299" s="32"/>
      <c r="T23299" s="32"/>
    </row>
    <row r="23300" spans="16:20" x14ac:dyDescent="0.35">
      <c r="P23300" s="33"/>
      <c r="Q23300" s="32"/>
      <c r="R23300" s="32"/>
      <c r="S23300" s="32"/>
      <c r="T23300" s="32"/>
    </row>
    <row r="23301" spans="16:20" x14ac:dyDescent="0.35">
      <c r="P23301" s="33"/>
      <c r="Q23301" s="32"/>
      <c r="R23301" s="32"/>
      <c r="S23301" s="32"/>
      <c r="T23301" s="32"/>
    </row>
    <row r="23302" spans="16:20" x14ac:dyDescent="0.35">
      <c r="P23302" s="33"/>
      <c r="Q23302" s="32"/>
      <c r="R23302" s="32"/>
      <c r="S23302" s="32"/>
      <c r="T23302" s="32"/>
    </row>
    <row r="23303" spans="16:20" x14ac:dyDescent="0.35">
      <c r="P23303" s="33"/>
      <c r="Q23303" s="32"/>
      <c r="R23303" s="32"/>
      <c r="S23303" s="32"/>
      <c r="T23303" s="32"/>
    </row>
    <row r="23304" spans="16:20" x14ac:dyDescent="0.35">
      <c r="P23304" s="33"/>
      <c r="Q23304" s="32"/>
      <c r="R23304" s="32"/>
      <c r="S23304" s="32"/>
      <c r="T23304" s="32"/>
    </row>
    <row r="23305" spans="16:20" x14ac:dyDescent="0.35">
      <c r="P23305" s="33"/>
      <c r="Q23305" s="32"/>
      <c r="R23305" s="32"/>
      <c r="S23305" s="32"/>
      <c r="T23305" s="32"/>
    </row>
    <row r="23306" spans="16:20" x14ac:dyDescent="0.35">
      <c r="P23306" s="33"/>
      <c r="Q23306" s="32"/>
      <c r="R23306" s="32"/>
      <c r="S23306" s="32"/>
      <c r="T23306" s="32"/>
    </row>
    <row r="23307" spans="16:20" x14ac:dyDescent="0.35">
      <c r="P23307" s="33"/>
      <c r="Q23307" s="32"/>
      <c r="R23307" s="32"/>
      <c r="S23307" s="32"/>
      <c r="T23307" s="32"/>
    </row>
    <row r="23308" spans="16:20" x14ac:dyDescent="0.35">
      <c r="P23308" s="33"/>
      <c r="Q23308" s="32"/>
      <c r="R23308" s="32"/>
      <c r="S23308" s="32"/>
      <c r="T23308" s="32"/>
    </row>
    <row r="23309" spans="16:20" x14ac:dyDescent="0.35">
      <c r="P23309" s="33"/>
      <c r="Q23309" s="32"/>
      <c r="R23309" s="32"/>
      <c r="S23309" s="32"/>
      <c r="T23309" s="32"/>
    </row>
    <row r="23310" spans="16:20" x14ac:dyDescent="0.35">
      <c r="P23310" s="33"/>
      <c r="Q23310" s="32"/>
      <c r="R23310" s="32"/>
      <c r="S23310" s="32"/>
      <c r="T23310" s="32"/>
    </row>
    <row r="23311" spans="16:20" x14ac:dyDescent="0.35">
      <c r="P23311" s="33"/>
      <c r="Q23311" s="32"/>
      <c r="R23311" s="32"/>
      <c r="S23311" s="32"/>
      <c r="T23311" s="32"/>
    </row>
    <row r="23312" spans="16:20" x14ac:dyDescent="0.35">
      <c r="P23312" s="33"/>
      <c r="Q23312" s="32"/>
      <c r="R23312" s="32"/>
      <c r="S23312" s="32"/>
      <c r="T23312" s="32"/>
    </row>
    <row r="23313" spans="16:20" x14ac:dyDescent="0.35">
      <c r="P23313" s="33"/>
      <c r="Q23313" s="32"/>
      <c r="R23313" s="32"/>
      <c r="S23313" s="32"/>
      <c r="T23313" s="32"/>
    </row>
    <row r="23314" spans="16:20" x14ac:dyDescent="0.35">
      <c r="P23314" s="33"/>
      <c r="Q23314" s="32"/>
      <c r="R23314" s="32"/>
      <c r="S23314" s="32"/>
      <c r="T23314" s="32"/>
    </row>
    <row r="23315" spans="16:20" x14ac:dyDescent="0.35">
      <c r="P23315" s="33"/>
      <c r="Q23315" s="32"/>
      <c r="R23315" s="32"/>
      <c r="S23315" s="32"/>
      <c r="T23315" s="32"/>
    </row>
    <row r="23316" spans="16:20" x14ac:dyDescent="0.35">
      <c r="P23316" s="33"/>
      <c r="Q23316" s="32"/>
      <c r="R23316" s="32"/>
      <c r="S23316" s="32"/>
      <c r="T23316" s="32"/>
    </row>
    <row r="23317" spans="16:20" x14ac:dyDescent="0.35">
      <c r="P23317" s="33"/>
      <c r="Q23317" s="32"/>
      <c r="R23317" s="32"/>
      <c r="S23317" s="32"/>
      <c r="T23317" s="32"/>
    </row>
    <row r="23318" spans="16:20" x14ac:dyDescent="0.35">
      <c r="P23318" s="33"/>
      <c r="Q23318" s="32"/>
      <c r="R23318" s="32"/>
      <c r="S23318" s="32"/>
      <c r="T23318" s="32"/>
    </row>
    <row r="23319" spans="16:20" x14ac:dyDescent="0.35">
      <c r="P23319" s="33"/>
      <c r="Q23319" s="32"/>
      <c r="R23319" s="32"/>
      <c r="S23319" s="32"/>
      <c r="T23319" s="32"/>
    </row>
    <row r="23320" spans="16:20" x14ac:dyDescent="0.35">
      <c r="P23320" s="33"/>
      <c r="Q23320" s="32"/>
      <c r="R23320" s="32"/>
      <c r="S23320" s="32"/>
      <c r="T23320" s="32"/>
    </row>
    <row r="23321" spans="16:20" x14ac:dyDescent="0.35">
      <c r="P23321" s="33"/>
      <c r="Q23321" s="32"/>
      <c r="R23321" s="32"/>
      <c r="S23321" s="32"/>
      <c r="T23321" s="32"/>
    </row>
    <row r="23322" spans="16:20" x14ac:dyDescent="0.35">
      <c r="P23322" s="33"/>
      <c r="Q23322" s="32"/>
      <c r="R23322" s="32"/>
      <c r="S23322" s="32"/>
      <c r="T23322" s="32"/>
    </row>
    <row r="23323" spans="16:20" x14ac:dyDescent="0.35">
      <c r="P23323" s="33"/>
      <c r="Q23323" s="32"/>
      <c r="R23323" s="32"/>
      <c r="S23323" s="32"/>
      <c r="T23323" s="32"/>
    </row>
    <row r="23324" spans="16:20" x14ac:dyDescent="0.35">
      <c r="P23324" s="33"/>
      <c r="Q23324" s="32"/>
      <c r="R23324" s="32"/>
      <c r="S23324" s="32"/>
      <c r="T23324" s="32"/>
    </row>
    <row r="23325" spans="16:20" x14ac:dyDescent="0.35">
      <c r="P23325" s="33"/>
      <c r="Q23325" s="32"/>
      <c r="R23325" s="32"/>
      <c r="S23325" s="32"/>
      <c r="T23325" s="32"/>
    </row>
    <row r="23326" spans="16:20" x14ac:dyDescent="0.35">
      <c r="P23326" s="33"/>
      <c r="Q23326" s="32"/>
      <c r="R23326" s="32"/>
      <c r="S23326" s="32"/>
      <c r="T23326" s="32"/>
    </row>
    <row r="23327" spans="16:20" x14ac:dyDescent="0.35">
      <c r="P23327" s="33"/>
      <c r="Q23327" s="32"/>
      <c r="R23327" s="32"/>
      <c r="S23327" s="32"/>
      <c r="T23327" s="32"/>
    </row>
    <row r="23328" spans="16:20" x14ac:dyDescent="0.35">
      <c r="P23328" s="33"/>
      <c r="Q23328" s="32"/>
      <c r="R23328" s="32"/>
      <c r="S23328" s="32"/>
      <c r="T23328" s="32"/>
    </row>
    <row r="23329" spans="16:20" x14ac:dyDescent="0.35">
      <c r="P23329" s="33"/>
      <c r="Q23329" s="32"/>
      <c r="R23329" s="32"/>
      <c r="S23329" s="32"/>
      <c r="T23329" s="32"/>
    </row>
    <row r="23330" spans="16:20" x14ac:dyDescent="0.35">
      <c r="P23330" s="33"/>
      <c r="Q23330" s="32"/>
      <c r="R23330" s="32"/>
      <c r="S23330" s="32"/>
      <c r="T23330" s="32"/>
    </row>
    <row r="23331" spans="16:20" x14ac:dyDescent="0.35">
      <c r="P23331" s="33"/>
      <c r="Q23331" s="32"/>
      <c r="R23331" s="32"/>
      <c r="S23331" s="32"/>
      <c r="T23331" s="32"/>
    </row>
    <row r="23332" spans="16:20" x14ac:dyDescent="0.35">
      <c r="P23332" s="33"/>
      <c r="Q23332" s="32"/>
      <c r="R23332" s="32"/>
      <c r="S23332" s="32"/>
      <c r="T23332" s="32"/>
    </row>
    <row r="23333" spans="16:20" x14ac:dyDescent="0.35">
      <c r="P23333" s="33"/>
      <c r="Q23333" s="32"/>
      <c r="R23333" s="32"/>
      <c r="S23333" s="32"/>
      <c r="T23333" s="32"/>
    </row>
    <row r="23334" spans="16:20" x14ac:dyDescent="0.35">
      <c r="P23334" s="33"/>
      <c r="Q23334" s="32"/>
      <c r="R23334" s="32"/>
      <c r="S23334" s="32"/>
      <c r="T23334" s="32"/>
    </row>
    <row r="23335" spans="16:20" x14ac:dyDescent="0.35">
      <c r="P23335" s="33"/>
      <c r="Q23335" s="32"/>
      <c r="R23335" s="32"/>
      <c r="S23335" s="32"/>
      <c r="T23335" s="32"/>
    </row>
    <row r="23336" spans="16:20" x14ac:dyDescent="0.35">
      <c r="P23336" s="33"/>
      <c r="Q23336" s="32"/>
      <c r="R23336" s="32"/>
      <c r="S23336" s="32"/>
      <c r="T23336" s="32"/>
    </row>
    <row r="23337" spans="16:20" x14ac:dyDescent="0.35">
      <c r="P23337" s="33"/>
      <c r="Q23337" s="32"/>
      <c r="R23337" s="32"/>
      <c r="S23337" s="32"/>
      <c r="T23337" s="32"/>
    </row>
    <row r="23338" spans="16:20" x14ac:dyDescent="0.35">
      <c r="P23338" s="33"/>
      <c r="Q23338" s="32"/>
      <c r="R23338" s="32"/>
      <c r="S23338" s="32"/>
      <c r="T23338" s="32"/>
    </row>
    <row r="23339" spans="16:20" x14ac:dyDescent="0.35">
      <c r="P23339" s="33"/>
      <c r="Q23339" s="32"/>
      <c r="R23339" s="32"/>
      <c r="S23339" s="32"/>
      <c r="T23339" s="32"/>
    </row>
    <row r="23340" spans="16:20" x14ac:dyDescent="0.35">
      <c r="P23340" s="33"/>
      <c r="Q23340" s="32"/>
      <c r="R23340" s="32"/>
      <c r="S23340" s="32"/>
      <c r="T23340" s="32"/>
    </row>
    <row r="23341" spans="16:20" x14ac:dyDescent="0.35">
      <c r="P23341" s="33"/>
      <c r="Q23341" s="32"/>
      <c r="R23341" s="32"/>
      <c r="S23341" s="32"/>
      <c r="T23341" s="32"/>
    </row>
    <row r="23342" spans="16:20" x14ac:dyDescent="0.35">
      <c r="P23342" s="33"/>
      <c r="Q23342" s="32"/>
      <c r="R23342" s="32"/>
      <c r="S23342" s="32"/>
      <c r="T23342" s="32"/>
    </row>
    <row r="23343" spans="16:20" x14ac:dyDescent="0.35">
      <c r="P23343" s="33"/>
      <c r="Q23343" s="32"/>
      <c r="R23343" s="32"/>
      <c r="S23343" s="32"/>
      <c r="T23343" s="32"/>
    </row>
    <row r="23344" spans="16:20" x14ac:dyDescent="0.35">
      <c r="P23344" s="33"/>
      <c r="Q23344" s="32"/>
      <c r="R23344" s="32"/>
      <c r="S23344" s="32"/>
      <c r="T23344" s="32"/>
    </row>
    <row r="23345" spans="16:20" x14ac:dyDescent="0.35">
      <c r="P23345" s="33"/>
      <c r="Q23345" s="32"/>
      <c r="R23345" s="32"/>
      <c r="S23345" s="32"/>
      <c r="T23345" s="32"/>
    </row>
    <row r="23346" spans="16:20" x14ac:dyDescent="0.35">
      <c r="P23346" s="33"/>
      <c r="Q23346" s="32"/>
      <c r="R23346" s="32"/>
      <c r="S23346" s="32"/>
      <c r="T23346" s="32"/>
    </row>
    <row r="23347" spans="16:20" x14ac:dyDescent="0.35">
      <c r="P23347" s="33"/>
      <c r="Q23347" s="32"/>
      <c r="R23347" s="32"/>
      <c r="S23347" s="32"/>
      <c r="T23347" s="32"/>
    </row>
    <row r="23348" spans="16:20" x14ac:dyDescent="0.35">
      <c r="P23348" s="33"/>
      <c r="Q23348" s="32"/>
      <c r="R23348" s="32"/>
      <c r="S23348" s="32"/>
      <c r="T23348" s="32"/>
    </row>
    <row r="23349" spans="16:20" x14ac:dyDescent="0.35">
      <c r="P23349" s="33"/>
      <c r="Q23349" s="32"/>
      <c r="R23349" s="32"/>
      <c r="S23349" s="32"/>
      <c r="T23349" s="32"/>
    </row>
    <row r="23350" spans="16:20" x14ac:dyDescent="0.35">
      <c r="P23350" s="33"/>
      <c r="Q23350" s="32"/>
      <c r="R23350" s="32"/>
      <c r="S23350" s="32"/>
      <c r="T23350" s="32"/>
    </row>
    <row r="23351" spans="16:20" x14ac:dyDescent="0.35">
      <c r="P23351" s="33"/>
      <c r="Q23351" s="32"/>
      <c r="R23351" s="32"/>
      <c r="S23351" s="32"/>
      <c r="T23351" s="32"/>
    </row>
    <row r="23352" spans="16:20" x14ac:dyDescent="0.35">
      <c r="P23352" s="33"/>
      <c r="Q23352" s="32"/>
      <c r="R23352" s="32"/>
      <c r="S23352" s="32"/>
      <c r="T23352" s="32"/>
    </row>
    <row r="23353" spans="16:20" x14ac:dyDescent="0.35">
      <c r="P23353" s="33"/>
      <c r="Q23353" s="32"/>
      <c r="R23353" s="32"/>
      <c r="S23353" s="32"/>
      <c r="T23353" s="32"/>
    </row>
    <row r="23354" spans="16:20" x14ac:dyDescent="0.35">
      <c r="P23354" s="33"/>
      <c r="Q23354" s="32"/>
      <c r="R23354" s="32"/>
      <c r="S23354" s="32"/>
      <c r="T23354" s="32"/>
    </row>
    <row r="23355" spans="16:20" x14ac:dyDescent="0.35">
      <c r="P23355" s="33"/>
      <c r="Q23355" s="32"/>
      <c r="R23355" s="32"/>
      <c r="S23355" s="32"/>
      <c r="T23355" s="32"/>
    </row>
    <row r="23356" spans="16:20" x14ac:dyDescent="0.35">
      <c r="P23356" s="33"/>
      <c r="Q23356" s="32"/>
      <c r="R23356" s="32"/>
      <c r="S23356" s="32"/>
      <c r="T23356" s="32"/>
    </row>
    <row r="23357" spans="16:20" x14ac:dyDescent="0.35">
      <c r="P23357" s="33"/>
      <c r="Q23357" s="32"/>
      <c r="R23357" s="32"/>
      <c r="S23357" s="32"/>
      <c r="T23357" s="32"/>
    </row>
    <row r="23358" spans="16:20" x14ac:dyDescent="0.35">
      <c r="P23358" s="33"/>
      <c r="Q23358" s="32"/>
      <c r="R23358" s="32"/>
      <c r="S23358" s="32"/>
      <c r="T23358" s="32"/>
    </row>
    <row r="23359" spans="16:20" x14ac:dyDescent="0.35">
      <c r="P23359" s="33"/>
      <c r="Q23359" s="32"/>
      <c r="R23359" s="32"/>
      <c r="S23359" s="32"/>
      <c r="T23359" s="32"/>
    </row>
    <row r="23360" spans="16:20" x14ac:dyDescent="0.35">
      <c r="P23360" s="33"/>
      <c r="Q23360" s="32"/>
      <c r="R23360" s="32"/>
      <c r="S23360" s="32"/>
      <c r="T23360" s="32"/>
    </row>
    <row r="23361" spans="16:20" x14ac:dyDescent="0.35">
      <c r="P23361" s="33"/>
      <c r="Q23361" s="32"/>
      <c r="R23361" s="32"/>
      <c r="S23361" s="32"/>
      <c r="T23361" s="32"/>
    </row>
    <row r="23362" spans="16:20" x14ac:dyDescent="0.35">
      <c r="P23362" s="33"/>
      <c r="Q23362" s="32"/>
      <c r="R23362" s="32"/>
      <c r="S23362" s="32"/>
      <c r="T23362" s="32"/>
    </row>
    <row r="23363" spans="16:20" x14ac:dyDescent="0.35">
      <c r="P23363" s="33"/>
      <c r="Q23363" s="32"/>
      <c r="R23363" s="32"/>
      <c r="S23363" s="32"/>
      <c r="T23363" s="32"/>
    </row>
    <row r="23364" spans="16:20" x14ac:dyDescent="0.35">
      <c r="P23364" s="33"/>
      <c r="Q23364" s="32"/>
      <c r="R23364" s="32"/>
      <c r="S23364" s="32"/>
      <c r="T23364" s="32"/>
    </row>
    <row r="23365" spans="16:20" x14ac:dyDescent="0.35">
      <c r="P23365" s="33"/>
      <c r="Q23365" s="32"/>
      <c r="R23365" s="32"/>
      <c r="S23365" s="32"/>
      <c r="T23365" s="32"/>
    </row>
    <row r="23366" spans="16:20" x14ac:dyDescent="0.35">
      <c r="P23366" s="33"/>
      <c r="Q23366" s="32"/>
      <c r="R23366" s="32"/>
      <c r="S23366" s="32"/>
      <c r="T23366" s="32"/>
    </row>
    <row r="23367" spans="16:20" x14ac:dyDescent="0.35">
      <c r="P23367" s="33"/>
      <c r="Q23367" s="32"/>
      <c r="R23367" s="32"/>
      <c r="S23367" s="32"/>
      <c r="T23367" s="32"/>
    </row>
    <row r="23368" spans="16:20" x14ac:dyDescent="0.35">
      <c r="P23368" s="33"/>
      <c r="Q23368" s="32"/>
      <c r="R23368" s="32"/>
      <c r="S23368" s="32"/>
      <c r="T23368" s="32"/>
    </row>
    <row r="23369" spans="16:20" x14ac:dyDescent="0.35">
      <c r="P23369" s="33"/>
      <c r="Q23369" s="32"/>
      <c r="R23369" s="32"/>
      <c r="S23369" s="32"/>
      <c r="T23369" s="32"/>
    </row>
    <row r="23370" spans="16:20" x14ac:dyDescent="0.35">
      <c r="P23370" s="33"/>
      <c r="Q23370" s="32"/>
      <c r="R23370" s="32"/>
      <c r="S23370" s="32"/>
      <c r="T23370" s="32"/>
    </row>
    <row r="23371" spans="16:20" x14ac:dyDescent="0.35">
      <c r="P23371" s="33"/>
      <c r="Q23371" s="32"/>
      <c r="R23371" s="32"/>
      <c r="S23371" s="32"/>
      <c r="T23371" s="32"/>
    </row>
    <row r="23372" spans="16:20" x14ac:dyDescent="0.35">
      <c r="P23372" s="33"/>
      <c r="Q23372" s="32"/>
      <c r="R23372" s="32"/>
      <c r="S23372" s="32"/>
      <c r="T23372" s="32"/>
    </row>
    <row r="23373" spans="16:20" x14ac:dyDescent="0.35">
      <c r="P23373" s="33"/>
      <c r="Q23373" s="32"/>
      <c r="R23373" s="32"/>
      <c r="S23373" s="32"/>
      <c r="T23373" s="32"/>
    </row>
    <row r="23374" spans="16:20" x14ac:dyDescent="0.35">
      <c r="P23374" s="33"/>
      <c r="Q23374" s="32"/>
      <c r="R23374" s="32"/>
      <c r="S23374" s="32"/>
      <c r="T23374" s="32"/>
    </row>
    <row r="23375" spans="16:20" x14ac:dyDescent="0.35">
      <c r="P23375" s="33"/>
      <c r="Q23375" s="32"/>
      <c r="R23375" s="32"/>
      <c r="S23375" s="32"/>
      <c r="T23375" s="32"/>
    </row>
    <row r="23376" spans="16:20" x14ac:dyDescent="0.35">
      <c r="P23376" s="33"/>
      <c r="Q23376" s="32"/>
      <c r="R23376" s="32"/>
      <c r="S23376" s="32"/>
      <c r="T23376" s="32"/>
    </row>
    <row r="23377" spans="16:20" x14ac:dyDescent="0.35">
      <c r="P23377" s="33"/>
      <c r="Q23377" s="32"/>
      <c r="R23377" s="32"/>
      <c r="S23377" s="32"/>
      <c r="T23377" s="32"/>
    </row>
    <row r="23378" spans="16:20" x14ac:dyDescent="0.35">
      <c r="P23378" s="33"/>
      <c r="Q23378" s="32"/>
      <c r="R23378" s="32"/>
      <c r="S23378" s="32"/>
      <c r="T23378" s="32"/>
    </row>
    <row r="23379" spans="16:20" x14ac:dyDescent="0.35">
      <c r="P23379" s="33"/>
      <c r="Q23379" s="32"/>
      <c r="R23379" s="32"/>
      <c r="S23379" s="32"/>
      <c r="T23379" s="32"/>
    </row>
    <row r="23380" spans="16:20" x14ac:dyDescent="0.35">
      <c r="P23380" s="33"/>
      <c r="Q23380" s="32"/>
      <c r="R23380" s="32"/>
      <c r="S23380" s="32"/>
      <c r="T23380" s="32"/>
    </row>
    <row r="23381" spans="16:20" x14ac:dyDescent="0.35">
      <c r="P23381" s="33"/>
      <c r="Q23381" s="32"/>
      <c r="R23381" s="32"/>
      <c r="S23381" s="32"/>
      <c r="T23381" s="32"/>
    </row>
    <row r="23382" spans="16:20" x14ac:dyDescent="0.35">
      <c r="P23382" s="33"/>
      <c r="Q23382" s="32"/>
      <c r="R23382" s="32"/>
      <c r="S23382" s="32"/>
      <c r="T23382" s="32"/>
    </row>
    <row r="23383" spans="16:20" x14ac:dyDescent="0.35">
      <c r="P23383" s="33"/>
      <c r="Q23383" s="32"/>
      <c r="R23383" s="32"/>
      <c r="S23383" s="32"/>
      <c r="T23383" s="32"/>
    </row>
    <row r="23384" spans="16:20" x14ac:dyDescent="0.35">
      <c r="P23384" s="33"/>
      <c r="Q23384" s="32"/>
      <c r="R23384" s="32"/>
      <c r="S23384" s="32"/>
      <c r="T23384" s="32"/>
    </row>
    <row r="23385" spans="16:20" x14ac:dyDescent="0.35">
      <c r="P23385" s="33"/>
      <c r="Q23385" s="32"/>
      <c r="R23385" s="32"/>
      <c r="S23385" s="32"/>
      <c r="T23385" s="32"/>
    </row>
    <row r="23386" spans="16:20" x14ac:dyDescent="0.35">
      <c r="P23386" s="33"/>
      <c r="Q23386" s="32"/>
      <c r="R23386" s="32"/>
      <c r="S23386" s="32"/>
      <c r="T23386" s="32"/>
    </row>
    <row r="23387" spans="16:20" x14ac:dyDescent="0.35">
      <c r="P23387" s="33"/>
      <c r="Q23387" s="32"/>
      <c r="R23387" s="32"/>
      <c r="S23387" s="32"/>
      <c r="T23387" s="32"/>
    </row>
    <row r="23388" spans="16:20" x14ac:dyDescent="0.35">
      <c r="P23388" s="33"/>
      <c r="Q23388" s="32"/>
      <c r="R23388" s="32"/>
      <c r="S23388" s="32"/>
      <c r="T23388" s="32"/>
    </row>
    <row r="23389" spans="16:20" x14ac:dyDescent="0.35">
      <c r="P23389" s="33"/>
      <c r="Q23389" s="32"/>
      <c r="R23389" s="32"/>
      <c r="S23389" s="32"/>
      <c r="T23389" s="32"/>
    </row>
    <row r="23390" spans="16:20" x14ac:dyDescent="0.35">
      <c r="P23390" s="33"/>
      <c r="Q23390" s="32"/>
      <c r="R23390" s="32"/>
      <c r="S23390" s="32"/>
      <c r="T23390" s="32"/>
    </row>
    <row r="23391" spans="16:20" x14ac:dyDescent="0.35">
      <c r="P23391" s="33"/>
      <c r="Q23391" s="32"/>
      <c r="R23391" s="32"/>
      <c r="S23391" s="32"/>
      <c r="T23391" s="32"/>
    </row>
    <row r="23392" spans="16:20" x14ac:dyDescent="0.35">
      <c r="P23392" s="33"/>
      <c r="Q23392" s="32"/>
      <c r="R23392" s="32"/>
      <c r="S23392" s="32"/>
      <c r="T23392" s="32"/>
    </row>
    <row r="23393" spans="16:20" x14ac:dyDescent="0.35">
      <c r="P23393" s="33"/>
      <c r="Q23393" s="32"/>
      <c r="R23393" s="32"/>
      <c r="S23393" s="32"/>
      <c r="T23393" s="32"/>
    </row>
    <row r="23394" spans="16:20" x14ac:dyDescent="0.35">
      <c r="P23394" s="33"/>
      <c r="Q23394" s="32"/>
      <c r="R23394" s="32"/>
      <c r="S23394" s="32"/>
      <c r="T23394" s="32"/>
    </row>
    <row r="23395" spans="16:20" x14ac:dyDescent="0.35">
      <c r="P23395" s="33"/>
      <c r="Q23395" s="32"/>
      <c r="R23395" s="32"/>
      <c r="S23395" s="32"/>
      <c r="T23395" s="32"/>
    </row>
    <row r="23396" spans="16:20" x14ac:dyDescent="0.35">
      <c r="P23396" s="33"/>
      <c r="Q23396" s="32"/>
      <c r="R23396" s="32"/>
      <c r="S23396" s="32"/>
      <c r="T23396" s="32"/>
    </row>
    <row r="23397" spans="16:20" x14ac:dyDescent="0.35">
      <c r="P23397" s="33"/>
      <c r="Q23397" s="32"/>
      <c r="R23397" s="32"/>
      <c r="S23397" s="32"/>
      <c r="T23397" s="32"/>
    </row>
    <row r="23398" spans="16:20" x14ac:dyDescent="0.35">
      <c r="P23398" s="33"/>
      <c r="Q23398" s="32"/>
      <c r="R23398" s="32"/>
      <c r="S23398" s="32"/>
      <c r="T23398" s="32"/>
    </row>
    <row r="23399" spans="16:20" x14ac:dyDescent="0.35">
      <c r="P23399" s="33"/>
      <c r="Q23399" s="32"/>
      <c r="R23399" s="32"/>
      <c r="S23399" s="32"/>
      <c r="T23399" s="32"/>
    </row>
    <row r="23400" spans="16:20" x14ac:dyDescent="0.35">
      <c r="P23400" s="33"/>
      <c r="Q23400" s="32"/>
      <c r="R23400" s="32"/>
      <c r="S23400" s="32"/>
      <c r="T23400" s="32"/>
    </row>
    <row r="23401" spans="16:20" x14ac:dyDescent="0.35">
      <c r="P23401" s="33"/>
      <c r="Q23401" s="32"/>
      <c r="R23401" s="32"/>
      <c r="S23401" s="32"/>
      <c r="T23401" s="32"/>
    </row>
    <row r="23402" spans="16:20" x14ac:dyDescent="0.35">
      <c r="P23402" s="33"/>
      <c r="Q23402" s="32"/>
      <c r="R23402" s="32"/>
      <c r="S23402" s="32"/>
      <c r="T23402" s="32"/>
    </row>
    <row r="23403" spans="16:20" x14ac:dyDescent="0.35">
      <c r="P23403" s="33"/>
      <c r="Q23403" s="32"/>
      <c r="R23403" s="32"/>
      <c r="S23403" s="32"/>
      <c r="T23403" s="32"/>
    </row>
    <row r="23404" spans="16:20" x14ac:dyDescent="0.35">
      <c r="P23404" s="33"/>
      <c r="Q23404" s="32"/>
      <c r="R23404" s="32"/>
      <c r="S23404" s="32"/>
      <c r="T23404" s="32"/>
    </row>
    <row r="23405" spans="16:20" x14ac:dyDescent="0.35">
      <c r="P23405" s="33"/>
      <c r="Q23405" s="32"/>
      <c r="R23405" s="32"/>
      <c r="S23405" s="32"/>
      <c r="T23405" s="32"/>
    </row>
    <row r="23406" spans="16:20" x14ac:dyDescent="0.35">
      <c r="P23406" s="33"/>
      <c r="Q23406" s="32"/>
      <c r="R23406" s="32"/>
      <c r="S23406" s="32"/>
      <c r="T23406" s="32"/>
    </row>
    <row r="23407" spans="16:20" x14ac:dyDescent="0.35">
      <c r="P23407" s="33"/>
      <c r="Q23407" s="32"/>
      <c r="R23407" s="32"/>
      <c r="S23407" s="32"/>
      <c r="T23407" s="32"/>
    </row>
    <row r="23408" spans="16:20" x14ac:dyDescent="0.35">
      <c r="P23408" s="33"/>
      <c r="Q23408" s="32"/>
      <c r="R23408" s="32"/>
      <c r="S23408" s="32"/>
      <c r="T23408" s="32"/>
    </row>
    <row r="23409" spans="16:20" x14ac:dyDescent="0.35">
      <c r="P23409" s="33"/>
      <c r="Q23409" s="32"/>
      <c r="R23409" s="32"/>
      <c r="S23409" s="32"/>
      <c r="T23409" s="32"/>
    </row>
    <row r="23410" spans="16:20" x14ac:dyDescent="0.35">
      <c r="P23410" s="33"/>
      <c r="Q23410" s="32"/>
      <c r="R23410" s="32"/>
      <c r="S23410" s="32"/>
      <c r="T23410" s="32"/>
    </row>
    <row r="23411" spans="16:20" x14ac:dyDescent="0.35">
      <c r="P23411" s="33"/>
      <c r="Q23411" s="32"/>
      <c r="R23411" s="32"/>
      <c r="S23411" s="32"/>
      <c r="T23411" s="32"/>
    </row>
    <row r="23412" spans="16:20" x14ac:dyDescent="0.35">
      <c r="P23412" s="33"/>
      <c r="Q23412" s="32"/>
      <c r="R23412" s="32"/>
      <c r="S23412" s="32"/>
      <c r="T23412" s="32"/>
    </row>
    <row r="23413" spans="16:20" x14ac:dyDescent="0.35">
      <c r="P23413" s="33"/>
      <c r="Q23413" s="32"/>
      <c r="R23413" s="32"/>
      <c r="S23413" s="32"/>
      <c r="T23413" s="32"/>
    </row>
    <row r="23414" spans="16:20" x14ac:dyDescent="0.35">
      <c r="P23414" s="33"/>
      <c r="Q23414" s="32"/>
      <c r="R23414" s="32"/>
      <c r="S23414" s="32"/>
      <c r="T23414" s="32"/>
    </row>
    <row r="23415" spans="16:20" x14ac:dyDescent="0.35">
      <c r="P23415" s="33"/>
      <c r="Q23415" s="32"/>
      <c r="R23415" s="32"/>
      <c r="S23415" s="32"/>
      <c r="T23415" s="32"/>
    </row>
    <row r="23416" spans="16:20" x14ac:dyDescent="0.35">
      <c r="P23416" s="33"/>
      <c r="Q23416" s="32"/>
      <c r="R23416" s="32"/>
      <c r="S23416" s="32"/>
      <c r="T23416" s="32"/>
    </row>
    <row r="23417" spans="16:20" x14ac:dyDescent="0.35">
      <c r="P23417" s="33"/>
      <c r="Q23417" s="32"/>
      <c r="R23417" s="32"/>
      <c r="S23417" s="32"/>
      <c r="T23417" s="32"/>
    </row>
    <row r="23418" spans="16:20" x14ac:dyDescent="0.35">
      <c r="P23418" s="33"/>
      <c r="Q23418" s="32"/>
      <c r="R23418" s="32"/>
      <c r="S23418" s="32"/>
      <c r="T23418" s="32"/>
    </row>
    <row r="23419" spans="16:20" x14ac:dyDescent="0.35">
      <c r="P23419" s="33"/>
      <c r="Q23419" s="32"/>
      <c r="R23419" s="32"/>
      <c r="S23419" s="32"/>
      <c r="T23419" s="32"/>
    </row>
    <row r="23420" spans="16:20" x14ac:dyDescent="0.35">
      <c r="P23420" s="33"/>
      <c r="Q23420" s="32"/>
      <c r="R23420" s="32"/>
      <c r="S23420" s="32"/>
      <c r="T23420" s="32"/>
    </row>
    <row r="23421" spans="16:20" x14ac:dyDescent="0.35">
      <c r="P23421" s="33"/>
      <c r="Q23421" s="32"/>
      <c r="R23421" s="32"/>
      <c r="S23421" s="32"/>
      <c r="T23421" s="32"/>
    </row>
    <row r="23422" spans="16:20" x14ac:dyDescent="0.35">
      <c r="P23422" s="33"/>
      <c r="Q23422" s="32"/>
      <c r="R23422" s="32"/>
      <c r="S23422" s="32"/>
      <c r="T23422" s="32"/>
    </row>
    <row r="23423" spans="16:20" x14ac:dyDescent="0.35">
      <c r="P23423" s="33"/>
      <c r="Q23423" s="32"/>
      <c r="R23423" s="32"/>
      <c r="S23423" s="32"/>
      <c r="T23423" s="32"/>
    </row>
    <row r="23424" spans="16:20" x14ac:dyDescent="0.35">
      <c r="P23424" s="33"/>
      <c r="Q23424" s="32"/>
      <c r="R23424" s="32"/>
      <c r="S23424" s="32"/>
      <c r="T23424" s="32"/>
    </row>
    <row r="23425" spans="16:20" x14ac:dyDescent="0.35">
      <c r="P23425" s="33"/>
      <c r="Q23425" s="32"/>
      <c r="R23425" s="32"/>
      <c r="S23425" s="32"/>
      <c r="T23425" s="32"/>
    </row>
    <row r="23426" spans="16:20" x14ac:dyDescent="0.35">
      <c r="P23426" s="33"/>
      <c r="Q23426" s="32"/>
      <c r="R23426" s="32"/>
      <c r="S23426" s="32"/>
      <c r="T23426" s="32"/>
    </row>
    <row r="23427" spans="16:20" x14ac:dyDescent="0.35">
      <c r="P23427" s="33"/>
      <c r="Q23427" s="32"/>
      <c r="R23427" s="32"/>
      <c r="S23427" s="32"/>
      <c r="T23427" s="32"/>
    </row>
    <row r="23428" spans="16:20" x14ac:dyDescent="0.35">
      <c r="P23428" s="33"/>
      <c r="Q23428" s="32"/>
      <c r="R23428" s="32"/>
      <c r="S23428" s="32"/>
      <c r="T23428" s="32"/>
    </row>
    <row r="23429" spans="16:20" x14ac:dyDescent="0.35">
      <c r="P23429" s="33"/>
      <c r="Q23429" s="32"/>
      <c r="R23429" s="32"/>
      <c r="S23429" s="32"/>
      <c r="T23429" s="32"/>
    </row>
    <row r="23430" spans="16:20" x14ac:dyDescent="0.35">
      <c r="P23430" s="33"/>
      <c r="Q23430" s="32"/>
      <c r="R23430" s="32"/>
      <c r="S23430" s="32"/>
      <c r="T23430" s="32"/>
    </row>
    <row r="23431" spans="16:20" x14ac:dyDescent="0.35">
      <c r="P23431" s="33"/>
      <c r="Q23431" s="32"/>
      <c r="R23431" s="32"/>
      <c r="S23431" s="32"/>
      <c r="T23431" s="32"/>
    </row>
    <row r="23432" spans="16:20" x14ac:dyDescent="0.35">
      <c r="P23432" s="33"/>
      <c r="Q23432" s="32"/>
      <c r="R23432" s="32"/>
      <c r="S23432" s="32"/>
      <c r="T23432" s="32"/>
    </row>
    <row r="23433" spans="16:20" x14ac:dyDescent="0.35">
      <c r="P23433" s="33"/>
      <c r="Q23433" s="32"/>
      <c r="R23433" s="32"/>
      <c r="S23433" s="32"/>
      <c r="T23433" s="32"/>
    </row>
    <row r="23434" spans="16:20" x14ac:dyDescent="0.35">
      <c r="P23434" s="33"/>
      <c r="Q23434" s="32"/>
      <c r="R23434" s="32"/>
      <c r="S23434" s="32"/>
      <c r="T23434" s="32"/>
    </row>
    <row r="23435" spans="16:20" x14ac:dyDescent="0.35">
      <c r="P23435" s="33"/>
      <c r="Q23435" s="32"/>
      <c r="R23435" s="32"/>
      <c r="S23435" s="32"/>
      <c r="T23435" s="32"/>
    </row>
    <row r="23436" spans="16:20" x14ac:dyDescent="0.35">
      <c r="P23436" s="33"/>
      <c r="Q23436" s="32"/>
      <c r="R23436" s="32"/>
      <c r="S23436" s="32"/>
      <c r="T23436" s="32"/>
    </row>
    <row r="23437" spans="16:20" x14ac:dyDescent="0.35">
      <c r="P23437" s="33"/>
      <c r="Q23437" s="32"/>
      <c r="R23437" s="32"/>
      <c r="S23437" s="32"/>
      <c r="T23437" s="32"/>
    </row>
    <row r="23438" spans="16:20" x14ac:dyDescent="0.35">
      <c r="P23438" s="33"/>
      <c r="Q23438" s="32"/>
      <c r="R23438" s="32"/>
      <c r="S23438" s="32"/>
      <c r="T23438" s="32"/>
    </row>
    <row r="23439" spans="16:20" x14ac:dyDescent="0.35">
      <c r="P23439" s="33"/>
      <c r="Q23439" s="32"/>
      <c r="R23439" s="32"/>
      <c r="S23439" s="32"/>
      <c r="T23439" s="32"/>
    </row>
    <row r="23440" spans="16:20" x14ac:dyDescent="0.35">
      <c r="P23440" s="33"/>
      <c r="Q23440" s="32"/>
      <c r="R23440" s="32"/>
      <c r="S23440" s="32"/>
      <c r="T23440" s="32"/>
    </row>
    <row r="23441" spans="16:20" x14ac:dyDescent="0.35">
      <c r="P23441" s="33"/>
      <c r="Q23441" s="32"/>
      <c r="R23441" s="32"/>
      <c r="S23441" s="32"/>
      <c r="T23441" s="32"/>
    </row>
    <row r="23442" spans="16:20" x14ac:dyDescent="0.35">
      <c r="P23442" s="33"/>
      <c r="Q23442" s="32"/>
      <c r="R23442" s="32"/>
      <c r="S23442" s="32"/>
      <c r="T23442" s="32"/>
    </row>
    <row r="23443" spans="16:20" x14ac:dyDescent="0.35">
      <c r="P23443" s="33"/>
      <c r="Q23443" s="32"/>
      <c r="R23443" s="32"/>
      <c r="S23443" s="32"/>
      <c r="T23443" s="32"/>
    </row>
    <row r="23444" spans="16:20" x14ac:dyDescent="0.35">
      <c r="P23444" s="33"/>
      <c r="Q23444" s="32"/>
      <c r="R23444" s="32"/>
      <c r="S23444" s="32"/>
      <c r="T23444" s="32"/>
    </row>
    <row r="23445" spans="16:20" x14ac:dyDescent="0.35">
      <c r="P23445" s="33"/>
      <c r="Q23445" s="32"/>
      <c r="R23445" s="32"/>
      <c r="S23445" s="32"/>
      <c r="T23445" s="32"/>
    </row>
    <row r="23446" spans="16:20" x14ac:dyDescent="0.35">
      <c r="P23446" s="33"/>
      <c r="Q23446" s="32"/>
      <c r="R23446" s="32"/>
      <c r="S23446" s="32"/>
      <c r="T23446" s="32"/>
    </row>
    <row r="23447" spans="16:20" x14ac:dyDescent="0.35">
      <c r="P23447" s="33"/>
      <c r="Q23447" s="32"/>
      <c r="R23447" s="32"/>
      <c r="S23447" s="32"/>
      <c r="T23447" s="32"/>
    </row>
    <row r="23448" spans="16:20" x14ac:dyDescent="0.35">
      <c r="P23448" s="33"/>
      <c r="Q23448" s="32"/>
      <c r="R23448" s="32"/>
      <c r="S23448" s="32"/>
      <c r="T23448" s="32"/>
    </row>
    <row r="23449" spans="16:20" x14ac:dyDescent="0.35">
      <c r="P23449" s="33"/>
      <c r="Q23449" s="32"/>
      <c r="R23449" s="32"/>
      <c r="S23449" s="32"/>
      <c r="T23449" s="32"/>
    </row>
    <row r="23450" spans="16:20" x14ac:dyDescent="0.35">
      <c r="P23450" s="33"/>
      <c r="Q23450" s="32"/>
      <c r="R23450" s="32"/>
      <c r="S23450" s="32"/>
      <c r="T23450" s="32"/>
    </row>
    <row r="23451" spans="16:20" x14ac:dyDescent="0.35">
      <c r="P23451" s="33"/>
      <c r="Q23451" s="32"/>
      <c r="R23451" s="32"/>
      <c r="S23451" s="32"/>
      <c r="T23451" s="32"/>
    </row>
    <row r="23452" spans="16:20" x14ac:dyDescent="0.35">
      <c r="P23452" s="33"/>
      <c r="Q23452" s="32"/>
      <c r="R23452" s="32"/>
      <c r="S23452" s="32"/>
      <c r="T23452" s="32"/>
    </row>
    <row r="23453" spans="16:20" x14ac:dyDescent="0.35">
      <c r="P23453" s="33"/>
      <c r="Q23453" s="32"/>
      <c r="R23453" s="32"/>
      <c r="S23453" s="32"/>
      <c r="T23453" s="32"/>
    </row>
    <row r="23454" spans="16:20" x14ac:dyDescent="0.35">
      <c r="P23454" s="33"/>
      <c r="Q23454" s="32"/>
      <c r="R23454" s="32"/>
      <c r="S23454" s="32"/>
      <c r="T23454" s="32"/>
    </row>
    <row r="23455" spans="16:20" x14ac:dyDescent="0.35">
      <c r="P23455" s="33"/>
      <c r="Q23455" s="32"/>
      <c r="R23455" s="32"/>
      <c r="S23455" s="32"/>
      <c r="T23455" s="32"/>
    </row>
    <row r="23456" spans="16:20" x14ac:dyDescent="0.35">
      <c r="P23456" s="33"/>
      <c r="Q23456" s="32"/>
      <c r="R23456" s="32"/>
      <c r="S23456" s="32"/>
      <c r="T23456" s="32"/>
    </row>
    <row r="23457" spans="16:20" x14ac:dyDescent="0.35">
      <c r="P23457" s="33"/>
      <c r="Q23457" s="32"/>
      <c r="R23457" s="32"/>
      <c r="S23457" s="32"/>
      <c r="T23457" s="32"/>
    </row>
    <row r="23458" spans="16:20" x14ac:dyDescent="0.35">
      <c r="P23458" s="33"/>
      <c r="Q23458" s="32"/>
      <c r="R23458" s="32"/>
      <c r="S23458" s="32"/>
      <c r="T23458" s="32"/>
    </row>
    <row r="23459" spans="16:20" x14ac:dyDescent="0.35">
      <c r="P23459" s="33"/>
      <c r="Q23459" s="32"/>
      <c r="R23459" s="32"/>
      <c r="S23459" s="32"/>
      <c r="T23459" s="32"/>
    </row>
    <row r="23460" spans="16:20" x14ac:dyDescent="0.35">
      <c r="P23460" s="33"/>
      <c r="Q23460" s="32"/>
      <c r="R23460" s="32"/>
      <c r="S23460" s="32"/>
      <c r="T23460" s="32"/>
    </row>
    <row r="23461" spans="16:20" x14ac:dyDescent="0.35">
      <c r="P23461" s="33"/>
      <c r="Q23461" s="32"/>
      <c r="R23461" s="32"/>
      <c r="S23461" s="32"/>
      <c r="T23461" s="32"/>
    </row>
    <row r="23462" spans="16:20" x14ac:dyDescent="0.35">
      <c r="P23462" s="33"/>
      <c r="Q23462" s="32"/>
      <c r="R23462" s="32"/>
      <c r="S23462" s="32"/>
      <c r="T23462" s="32"/>
    </row>
    <row r="23463" spans="16:20" x14ac:dyDescent="0.35">
      <c r="P23463" s="33"/>
      <c r="Q23463" s="32"/>
      <c r="R23463" s="32"/>
      <c r="S23463" s="32"/>
      <c r="T23463" s="32"/>
    </row>
    <row r="23464" spans="16:20" x14ac:dyDescent="0.35">
      <c r="P23464" s="33"/>
      <c r="Q23464" s="32"/>
      <c r="R23464" s="32"/>
      <c r="S23464" s="32"/>
      <c r="T23464" s="32"/>
    </row>
    <row r="23465" spans="16:20" x14ac:dyDescent="0.35">
      <c r="P23465" s="33"/>
      <c r="Q23465" s="32"/>
      <c r="R23465" s="32"/>
      <c r="S23465" s="32"/>
      <c r="T23465" s="32"/>
    </row>
    <row r="23466" spans="16:20" x14ac:dyDescent="0.35">
      <c r="P23466" s="33"/>
      <c r="Q23466" s="32"/>
      <c r="R23466" s="32"/>
      <c r="S23466" s="32"/>
      <c r="T23466" s="32"/>
    </row>
    <row r="23467" spans="16:20" x14ac:dyDescent="0.35">
      <c r="P23467" s="33"/>
      <c r="Q23467" s="32"/>
      <c r="R23467" s="32"/>
      <c r="S23467" s="32"/>
      <c r="T23467" s="32"/>
    </row>
    <row r="23468" spans="16:20" x14ac:dyDescent="0.35">
      <c r="P23468" s="33"/>
      <c r="Q23468" s="32"/>
      <c r="R23468" s="32"/>
      <c r="S23468" s="32"/>
      <c r="T23468" s="32"/>
    </row>
    <row r="23469" spans="16:20" x14ac:dyDescent="0.35">
      <c r="P23469" s="33"/>
      <c r="Q23469" s="32"/>
      <c r="R23469" s="32"/>
      <c r="S23469" s="32"/>
      <c r="T23469" s="32"/>
    </row>
    <row r="23470" spans="16:20" x14ac:dyDescent="0.35">
      <c r="P23470" s="33"/>
      <c r="Q23470" s="32"/>
      <c r="R23470" s="32"/>
      <c r="S23470" s="32"/>
      <c r="T23470" s="32"/>
    </row>
    <row r="23471" spans="16:20" x14ac:dyDescent="0.35">
      <c r="P23471" s="33"/>
      <c r="Q23471" s="32"/>
      <c r="R23471" s="32"/>
      <c r="S23471" s="32"/>
      <c r="T23471" s="32"/>
    </row>
    <row r="23472" spans="16:20" x14ac:dyDescent="0.35">
      <c r="P23472" s="33"/>
      <c r="Q23472" s="32"/>
      <c r="R23472" s="32"/>
      <c r="S23472" s="32"/>
      <c r="T23472" s="32"/>
    </row>
    <row r="23473" spans="16:20" x14ac:dyDescent="0.35">
      <c r="P23473" s="33"/>
      <c r="Q23473" s="32"/>
      <c r="R23473" s="32"/>
      <c r="S23473" s="32"/>
      <c r="T23473" s="32"/>
    </row>
    <row r="23474" spans="16:20" x14ac:dyDescent="0.35">
      <c r="P23474" s="33"/>
      <c r="Q23474" s="32"/>
      <c r="R23474" s="32"/>
      <c r="S23474" s="32"/>
      <c r="T23474" s="32"/>
    </row>
    <row r="23475" spans="16:20" x14ac:dyDescent="0.35">
      <c r="P23475" s="33"/>
      <c r="Q23475" s="32"/>
      <c r="R23475" s="32"/>
      <c r="S23475" s="32"/>
      <c r="T23475" s="32"/>
    </row>
    <row r="23476" spans="16:20" x14ac:dyDescent="0.35">
      <c r="P23476" s="33"/>
      <c r="Q23476" s="32"/>
      <c r="R23476" s="32"/>
      <c r="S23476" s="32"/>
      <c r="T23476" s="32"/>
    </row>
    <row r="23477" spans="16:20" x14ac:dyDescent="0.35">
      <c r="P23477" s="33"/>
      <c r="Q23477" s="32"/>
      <c r="R23477" s="32"/>
      <c r="S23477" s="32"/>
      <c r="T23477" s="32"/>
    </row>
    <row r="23478" spans="16:20" x14ac:dyDescent="0.35">
      <c r="P23478" s="33"/>
      <c r="Q23478" s="32"/>
      <c r="R23478" s="32"/>
      <c r="S23478" s="32"/>
      <c r="T23478" s="32"/>
    </row>
    <row r="23479" spans="16:20" x14ac:dyDescent="0.35">
      <c r="P23479" s="33"/>
      <c r="Q23479" s="32"/>
      <c r="R23479" s="32"/>
      <c r="S23479" s="32"/>
      <c r="T23479" s="32"/>
    </row>
    <row r="23480" spans="16:20" x14ac:dyDescent="0.35">
      <c r="P23480" s="33"/>
      <c r="Q23480" s="32"/>
      <c r="R23480" s="32"/>
      <c r="S23480" s="32"/>
      <c r="T23480" s="32"/>
    </row>
    <row r="23481" spans="16:20" x14ac:dyDescent="0.35">
      <c r="P23481" s="33"/>
      <c r="Q23481" s="32"/>
      <c r="R23481" s="32"/>
      <c r="S23481" s="32"/>
      <c r="T23481" s="32"/>
    </row>
    <row r="23482" spans="16:20" x14ac:dyDescent="0.35">
      <c r="P23482" s="33"/>
      <c r="Q23482" s="32"/>
      <c r="R23482" s="32"/>
      <c r="S23482" s="32"/>
      <c r="T23482" s="32"/>
    </row>
    <row r="23483" spans="16:20" x14ac:dyDescent="0.35">
      <c r="P23483" s="33"/>
      <c r="Q23483" s="32"/>
      <c r="R23483" s="32"/>
      <c r="S23483" s="32"/>
      <c r="T23483" s="32"/>
    </row>
    <row r="23484" spans="16:20" x14ac:dyDescent="0.35">
      <c r="P23484" s="33"/>
      <c r="Q23484" s="32"/>
      <c r="R23484" s="32"/>
      <c r="S23484" s="32"/>
      <c r="T23484" s="32"/>
    </row>
    <row r="23485" spans="16:20" x14ac:dyDescent="0.35">
      <c r="P23485" s="33"/>
      <c r="Q23485" s="32"/>
      <c r="R23485" s="32"/>
      <c r="S23485" s="32"/>
      <c r="T23485" s="32"/>
    </row>
    <row r="23486" spans="16:20" x14ac:dyDescent="0.35">
      <c r="P23486" s="33"/>
      <c r="Q23486" s="32"/>
      <c r="R23486" s="32"/>
      <c r="S23486" s="32"/>
      <c r="T23486" s="32"/>
    </row>
    <row r="23487" spans="16:20" x14ac:dyDescent="0.35">
      <c r="P23487" s="33"/>
      <c r="Q23487" s="32"/>
      <c r="R23487" s="32"/>
      <c r="S23487" s="32"/>
      <c r="T23487" s="32"/>
    </row>
    <row r="23488" spans="16:20" x14ac:dyDescent="0.35">
      <c r="P23488" s="33"/>
      <c r="Q23488" s="32"/>
      <c r="R23488" s="32"/>
      <c r="S23488" s="32"/>
      <c r="T23488" s="32"/>
    </row>
    <row r="23489" spans="16:20" x14ac:dyDescent="0.35">
      <c r="P23489" s="33"/>
      <c r="Q23489" s="32"/>
      <c r="R23489" s="32"/>
      <c r="S23489" s="32"/>
      <c r="T23489" s="32"/>
    </row>
    <row r="23490" spans="16:20" x14ac:dyDescent="0.35">
      <c r="P23490" s="33"/>
      <c r="Q23490" s="32"/>
      <c r="R23490" s="32"/>
      <c r="S23490" s="32"/>
      <c r="T23490" s="32"/>
    </row>
    <row r="23491" spans="16:20" x14ac:dyDescent="0.35">
      <c r="P23491" s="33"/>
      <c r="Q23491" s="32"/>
      <c r="R23491" s="32"/>
      <c r="S23491" s="32"/>
      <c r="T23491" s="32"/>
    </row>
    <row r="23492" spans="16:20" x14ac:dyDescent="0.35">
      <c r="P23492" s="33"/>
      <c r="Q23492" s="32"/>
      <c r="R23492" s="32"/>
      <c r="S23492" s="32"/>
      <c r="T23492" s="32"/>
    </row>
    <row r="23493" spans="16:20" x14ac:dyDescent="0.35">
      <c r="P23493" s="33"/>
      <c r="Q23493" s="32"/>
      <c r="R23493" s="32"/>
      <c r="S23493" s="32"/>
      <c r="T23493" s="32"/>
    </row>
    <row r="23494" spans="16:20" x14ac:dyDescent="0.35">
      <c r="P23494" s="33"/>
      <c r="Q23494" s="32"/>
      <c r="R23494" s="32"/>
      <c r="S23494" s="32"/>
      <c r="T23494" s="32"/>
    </row>
    <row r="23495" spans="16:20" x14ac:dyDescent="0.35">
      <c r="P23495" s="33"/>
      <c r="Q23495" s="32"/>
      <c r="R23495" s="32"/>
      <c r="S23495" s="32"/>
      <c r="T23495" s="32"/>
    </row>
    <row r="23496" spans="16:20" x14ac:dyDescent="0.35">
      <c r="P23496" s="33"/>
      <c r="Q23496" s="32"/>
      <c r="R23496" s="32"/>
      <c r="S23496" s="32"/>
      <c r="T23496" s="32"/>
    </row>
    <row r="23497" spans="16:20" x14ac:dyDescent="0.35">
      <c r="P23497" s="33"/>
      <c r="Q23497" s="32"/>
      <c r="R23497" s="32"/>
      <c r="S23497" s="32"/>
      <c r="T23497" s="32"/>
    </row>
    <row r="23498" spans="16:20" x14ac:dyDescent="0.35">
      <c r="P23498" s="33"/>
      <c r="Q23498" s="32"/>
      <c r="R23498" s="32"/>
      <c r="S23498" s="32"/>
      <c r="T23498" s="32"/>
    </row>
    <row r="23499" spans="16:20" x14ac:dyDescent="0.35">
      <c r="P23499" s="33"/>
      <c r="Q23499" s="32"/>
      <c r="R23499" s="32"/>
      <c r="S23499" s="32"/>
      <c r="T23499" s="32"/>
    </row>
    <row r="23500" spans="16:20" x14ac:dyDescent="0.35">
      <c r="P23500" s="33"/>
      <c r="Q23500" s="32"/>
      <c r="R23500" s="32"/>
      <c r="S23500" s="32"/>
      <c r="T23500" s="32"/>
    </row>
    <row r="23501" spans="16:20" x14ac:dyDescent="0.35">
      <c r="P23501" s="33"/>
      <c r="Q23501" s="32"/>
      <c r="R23501" s="32"/>
      <c r="S23501" s="32"/>
      <c r="T23501" s="32"/>
    </row>
    <row r="23502" spans="16:20" x14ac:dyDescent="0.35">
      <c r="P23502" s="33"/>
      <c r="Q23502" s="32"/>
      <c r="R23502" s="32"/>
      <c r="S23502" s="32"/>
      <c r="T23502" s="32"/>
    </row>
    <row r="23503" spans="16:20" x14ac:dyDescent="0.35">
      <c r="P23503" s="33"/>
      <c r="Q23503" s="32"/>
      <c r="R23503" s="32"/>
      <c r="S23503" s="32"/>
      <c r="T23503" s="32"/>
    </row>
    <row r="23504" spans="16:20" x14ac:dyDescent="0.35">
      <c r="P23504" s="33"/>
      <c r="Q23504" s="32"/>
      <c r="R23504" s="32"/>
      <c r="S23504" s="32"/>
      <c r="T23504" s="32"/>
    </row>
    <row r="23505" spans="16:20" x14ac:dyDescent="0.35">
      <c r="P23505" s="33"/>
      <c r="Q23505" s="32"/>
      <c r="R23505" s="32"/>
      <c r="S23505" s="32"/>
      <c r="T23505" s="32"/>
    </row>
    <row r="23506" spans="16:20" x14ac:dyDescent="0.35">
      <c r="P23506" s="33"/>
      <c r="Q23506" s="32"/>
      <c r="R23506" s="32"/>
      <c r="S23506" s="32"/>
      <c r="T23506" s="32"/>
    </row>
    <row r="23507" spans="16:20" x14ac:dyDescent="0.35">
      <c r="P23507" s="33"/>
      <c r="Q23507" s="32"/>
      <c r="R23507" s="32"/>
      <c r="S23507" s="32"/>
      <c r="T23507" s="32"/>
    </row>
    <row r="23508" spans="16:20" x14ac:dyDescent="0.35">
      <c r="P23508" s="33"/>
      <c r="Q23508" s="32"/>
      <c r="R23508" s="32"/>
      <c r="S23508" s="32"/>
      <c r="T23508" s="32"/>
    </row>
    <row r="23509" spans="16:20" x14ac:dyDescent="0.35">
      <c r="P23509" s="33"/>
      <c r="Q23509" s="32"/>
      <c r="R23509" s="32"/>
      <c r="S23509" s="32"/>
      <c r="T23509" s="32"/>
    </row>
    <row r="23510" spans="16:20" x14ac:dyDescent="0.35">
      <c r="P23510" s="33"/>
      <c r="Q23510" s="32"/>
      <c r="R23510" s="32"/>
      <c r="S23510" s="32"/>
      <c r="T23510" s="32"/>
    </row>
    <row r="23511" spans="16:20" x14ac:dyDescent="0.35">
      <c r="P23511" s="33"/>
      <c r="Q23511" s="32"/>
      <c r="R23511" s="32"/>
      <c r="S23511" s="32"/>
      <c r="T23511" s="32"/>
    </row>
    <row r="23512" spans="16:20" x14ac:dyDescent="0.35">
      <c r="P23512" s="33"/>
      <c r="Q23512" s="32"/>
      <c r="R23512" s="32"/>
      <c r="S23512" s="32"/>
      <c r="T23512" s="32"/>
    </row>
    <row r="23513" spans="16:20" x14ac:dyDescent="0.35">
      <c r="P23513" s="33"/>
      <c r="Q23513" s="32"/>
      <c r="R23513" s="32"/>
      <c r="S23513" s="32"/>
      <c r="T23513" s="32"/>
    </row>
    <row r="23514" spans="16:20" x14ac:dyDescent="0.35">
      <c r="P23514" s="33"/>
      <c r="Q23514" s="32"/>
      <c r="R23514" s="32"/>
      <c r="S23514" s="32"/>
      <c r="T23514" s="32"/>
    </row>
    <row r="23515" spans="16:20" x14ac:dyDescent="0.35">
      <c r="P23515" s="33"/>
      <c r="Q23515" s="32"/>
      <c r="R23515" s="32"/>
      <c r="S23515" s="32"/>
      <c r="T23515" s="32"/>
    </row>
    <row r="23516" spans="16:20" x14ac:dyDescent="0.35">
      <c r="P23516" s="33"/>
      <c r="Q23516" s="32"/>
      <c r="R23516" s="32"/>
      <c r="S23516" s="32"/>
      <c r="T23516" s="32"/>
    </row>
    <row r="23517" spans="16:20" x14ac:dyDescent="0.35">
      <c r="P23517" s="33"/>
      <c r="Q23517" s="32"/>
      <c r="R23517" s="32"/>
      <c r="S23517" s="32"/>
      <c r="T23517" s="32"/>
    </row>
    <row r="23518" spans="16:20" x14ac:dyDescent="0.35">
      <c r="P23518" s="33"/>
      <c r="Q23518" s="32"/>
      <c r="R23518" s="32"/>
      <c r="S23518" s="32"/>
      <c r="T23518" s="32"/>
    </row>
    <row r="23519" spans="16:20" x14ac:dyDescent="0.35">
      <c r="P23519" s="33"/>
      <c r="Q23519" s="32"/>
      <c r="R23519" s="32"/>
      <c r="S23519" s="32"/>
      <c r="T23519" s="32"/>
    </row>
    <row r="23520" spans="16:20" x14ac:dyDescent="0.35">
      <c r="P23520" s="33"/>
      <c r="Q23520" s="32"/>
      <c r="R23520" s="32"/>
      <c r="S23520" s="32"/>
      <c r="T23520" s="32"/>
    </row>
    <row r="23521" spans="16:20" x14ac:dyDescent="0.35">
      <c r="P23521" s="33"/>
      <c r="Q23521" s="32"/>
      <c r="R23521" s="32"/>
      <c r="S23521" s="32"/>
      <c r="T23521" s="32"/>
    </row>
    <row r="23522" spans="16:20" x14ac:dyDescent="0.35">
      <c r="P23522" s="33"/>
      <c r="Q23522" s="32"/>
      <c r="R23522" s="32"/>
      <c r="S23522" s="32"/>
      <c r="T23522" s="32"/>
    </row>
    <row r="23523" spans="16:20" x14ac:dyDescent="0.35">
      <c r="P23523" s="33"/>
      <c r="Q23523" s="32"/>
      <c r="R23523" s="32"/>
      <c r="S23523" s="32"/>
      <c r="T23523" s="32"/>
    </row>
    <row r="23524" spans="16:20" x14ac:dyDescent="0.35">
      <c r="P23524" s="33"/>
      <c r="Q23524" s="32"/>
      <c r="R23524" s="32"/>
      <c r="S23524" s="32"/>
      <c r="T23524" s="32"/>
    </row>
    <row r="23525" spans="16:20" x14ac:dyDescent="0.35">
      <c r="P23525" s="33"/>
      <c r="Q23525" s="32"/>
      <c r="R23525" s="32"/>
      <c r="S23525" s="32"/>
      <c r="T23525" s="32"/>
    </row>
    <row r="23526" spans="16:20" x14ac:dyDescent="0.35">
      <c r="P23526" s="33"/>
      <c r="Q23526" s="32"/>
      <c r="R23526" s="32"/>
      <c r="S23526" s="32"/>
      <c r="T23526" s="32"/>
    </row>
    <row r="23527" spans="16:20" x14ac:dyDescent="0.35">
      <c r="P23527" s="33"/>
      <c r="Q23527" s="32"/>
      <c r="R23527" s="32"/>
      <c r="S23527" s="32"/>
      <c r="T23527" s="32"/>
    </row>
    <row r="23528" spans="16:20" x14ac:dyDescent="0.35">
      <c r="P23528" s="33"/>
      <c r="Q23528" s="32"/>
      <c r="R23528" s="32"/>
      <c r="S23528" s="32"/>
      <c r="T23528" s="32"/>
    </row>
    <row r="23529" spans="16:20" x14ac:dyDescent="0.35">
      <c r="P23529" s="33"/>
      <c r="Q23529" s="32"/>
      <c r="R23529" s="32"/>
      <c r="S23529" s="32"/>
      <c r="T23529" s="32"/>
    </row>
    <row r="23530" spans="16:20" x14ac:dyDescent="0.35">
      <c r="P23530" s="33"/>
      <c r="Q23530" s="32"/>
      <c r="R23530" s="32"/>
      <c r="S23530" s="32"/>
      <c r="T23530" s="32"/>
    </row>
    <row r="23531" spans="16:20" x14ac:dyDescent="0.35">
      <c r="P23531" s="33"/>
      <c r="Q23531" s="32"/>
      <c r="R23531" s="32"/>
      <c r="S23531" s="32"/>
      <c r="T23531" s="32"/>
    </row>
    <row r="23532" spans="16:20" x14ac:dyDescent="0.35">
      <c r="P23532" s="33"/>
      <c r="Q23532" s="32"/>
      <c r="R23532" s="32"/>
      <c r="S23532" s="32"/>
      <c r="T23532" s="32"/>
    </row>
    <row r="23533" spans="16:20" x14ac:dyDescent="0.35">
      <c r="P23533" s="33"/>
      <c r="Q23533" s="32"/>
      <c r="R23533" s="32"/>
      <c r="S23533" s="32"/>
      <c r="T23533" s="32"/>
    </row>
    <row r="23534" spans="16:20" x14ac:dyDescent="0.35">
      <c r="P23534" s="33"/>
      <c r="Q23534" s="32"/>
      <c r="R23534" s="32"/>
      <c r="S23534" s="32"/>
      <c r="T23534" s="32"/>
    </row>
    <row r="23535" spans="16:20" x14ac:dyDescent="0.35">
      <c r="P23535" s="33"/>
      <c r="Q23535" s="32"/>
      <c r="R23535" s="32"/>
      <c r="S23535" s="32"/>
      <c r="T23535" s="32"/>
    </row>
    <row r="23536" spans="16:20" x14ac:dyDescent="0.35">
      <c r="P23536" s="33"/>
      <c r="Q23536" s="32"/>
      <c r="R23536" s="32"/>
      <c r="S23536" s="32"/>
      <c r="T23536" s="32"/>
    </row>
    <row r="23537" spans="16:20" x14ac:dyDescent="0.35">
      <c r="P23537" s="33"/>
      <c r="Q23537" s="32"/>
      <c r="R23537" s="32"/>
      <c r="S23537" s="32"/>
      <c r="T23537" s="32"/>
    </row>
    <row r="23538" spans="16:20" x14ac:dyDescent="0.35">
      <c r="P23538" s="33"/>
      <c r="Q23538" s="32"/>
      <c r="R23538" s="32"/>
      <c r="S23538" s="32"/>
      <c r="T23538" s="32"/>
    </row>
    <row r="23539" spans="16:20" x14ac:dyDescent="0.35">
      <c r="P23539" s="33"/>
      <c r="Q23539" s="32"/>
      <c r="R23539" s="32"/>
      <c r="S23539" s="32"/>
      <c r="T23539" s="32"/>
    </row>
    <row r="23540" spans="16:20" x14ac:dyDescent="0.35">
      <c r="P23540" s="33"/>
      <c r="Q23540" s="32"/>
      <c r="R23540" s="32"/>
      <c r="S23540" s="32"/>
      <c r="T23540" s="32"/>
    </row>
    <row r="23541" spans="16:20" x14ac:dyDescent="0.35">
      <c r="P23541" s="33"/>
      <c r="Q23541" s="32"/>
      <c r="R23541" s="32"/>
      <c r="S23541" s="32"/>
      <c r="T23541" s="32"/>
    </row>
    <row r="23542" spans="16:20" x14ac:dyDescent="0.35">
      <c r="P23542" s="33"/>
      <c r="Q23542" s="32"/>
      <c r="R23542" s="32"/>
      <c r="S23542" s="32"/>
      <c r="T23542" s="32"/>
    </row>
    <row r="23543" spans="16:20" x14ac:dyDescent="0.35">
      <c r="P23543" s="33"/>
      <c r="Q23543" s="32"/>
      <c r="R23543" s="32"/>
      <c r="S23543" s="32"/>
      <c r="T23543" s="32"/>
    </row>
    <row r="23544" spans="16:20" x14ac:dyDescent="0.35">
      <c r="P23544" s="33"/>
      <c r="Q23544" s="32"/>
      <c r="R23544" s="32"/>
      <c r="S23544" s="32"/>
      <c r="T23544" s="32"/>
    </row>
    <row r="23545" spans="16:20" x14ac:dyDescent="0.35">
      <c r="P23545" s="33"/>
      <c r="Q23545" s="32"/>
      <c r="R23545" s="32"/>
      <c r="S23545" s="32"/>
      <c r="T23545" s="32"/>
    </row>
    <row r="23546" spans="16:20" x14ac:dyDescent="0.35">
      <c r="P23546" s="33"/>
      <c r="Q23546" s="32"/>
      <c r="R23546" s="32"/>
      <c r="S23546" s="32"/>
      <c r="T23546" s="32"/>
    </row>
    <row r="23547" spans="16:20" x14ac:dyDescent="0.35">
      <c r="P23547" s="33"/>
      <c r="Q23547" s="32"/>
      <c r="R23547" s="32"/>
      <c r="S23547" s="32"/>
      <c r="T23547" s="32"/>
    </row>
    <row r="23548" spans="16:20" x14ac:dyDescent="0.35">
      <c r="P23548" s="33"/>
      <c r="Q23548" s="32"/>
      <c r="R23548" s="32"/>
      <c r="S23548" s="32"/>
      <c r="T23548" s="32"/>
    </row>
    <row r="23549" spans="16:20" x14ac:dyDescent="0.35">
      <c r="P23549" s="33"/>
      <c r="Q23549" s="32"/>
      <c r="R23549" s="32"/>
      <c r="S23549" s="32"/>
      <c r="T23549" s="32"/>
    </row>
    <row r="23550" spans="16:20" x14ac:dyDescent="0.35">
      <c r="P23550" s="33"/>
      <c r="Q23550" s="32"/>
      <c r="R23550" s="32"/>
      <c r="S23550" s="32"/>
      <c r="T23550" s="32"/>
    </row>
    <row r="23551" spans="16:20" x14ac:dyDescent="0.35">
      <c r="P23551" s="33"/>
      <c r="Q23551" s="32"/>
      <c r="R23551" s="32"/>
      <c r="S23551" s="32"/>
      <c r="T23551" s="32"/>
    </row>
    <row r="23552" spans="16:20" x14ac:dyDescent="0.35">
      <c r="P23552" s="33"/>
      <c r="Q23552" s="32"/>
      <c r="R23552" s="32"/>
      <c r="S23552" s="32"/>
      <c r="T23552" s="32"/>
    </row>
    <row r="23553" spans="16:20" x14ac:dyDescent="0.35">
      <c r="P23553" s="33"/>
      <c r="Q23553" s="32"/>
      <c r="R23553" s="32"/>
      <c r="S23553" s="32"/>
      <c r="T23553" s="32"/>
    </row>
    <row r="23554" spans="16:20" x14ac:dyDescent="0.35">
      <c r="P23554" s="33"/>
      <c r="Q23554" s="32"/>
      <c r="R23554" s="32"/>
      <c r="S23554" s="32"/>
      <c r="T23554" s="32"/>
    </row>
    <row r="23555" spans="16:20" x14ac:dyDescent="0.35">
      <c r="P23555" s="33"/>
      <c r="Q23555" s="32"/>
      <c r="R23555" s="32"/>
      <c r="S23555" s="32"/>
      <c r="T23555" s="32"/>
    </row>
    <row r="23556" spans="16:20" x14ac:dyDescent="0.35">
      <c r="P23556" s="33"/>
      <c r="Q23556" s="32"/>
      <c r="R23556" s="32"/>
      <c r="S23556" s="32"/>
      <c r="T23556" s="32"/>
    </row>
    <row r="23557" spans="16:20" x14ac:dyDescent="0.35">
      <c r="P23557" s="33"/>
      <c r="Q23557" s="32"/>
      <c r="R23557" s="32"/>
      <c r="S23557" s="32"/>
      <c r="T23557" s="32"/>
    </row>
    <row r="23558" spans="16:20" x14ac:dyDescent="0.35">
      <c r="P23558" s="33"/>
      <c r="Q23558" s="32"/>
      <c r="R23558" s="32"/>
      <c r="S23558" s="32"/>
      <c r="T23558" s="32"/>
    </row>
    <row r="23559" spans="16:20" x14ac:dyDescent="0.35">
      <c r="P23559" s="33"/>
      <c r="Q23559" s="32"/>
      <c r="R23559" s="32"/>
      <c r="S23559" s="32"/>
      <c r="T23559" s="32"/>
    </row>
    <row r="23560" spans="16:20" x14ac:dyDescent="0.35">
      <c r="P23560" s="33"/>
      <c r="Q23560" s="32"/>
      <c r="R23560" s="32"/>
      <c r="S23560" s="32"/>
      <c r="T23560" s="32"/>
    </row>
    <row r="23561" spans="16:20" x14ac:dyDescent="0.35">
      <c r="P23561" s="33"/>
      <c r="Q23561" s="32"/>
      <c r="R23561" s="32"/>
      <c r="S23561" s="32"/>
      <c r="T23561" s="32"/>
    </row>
    <row r="23562" spans="16:20" x14ac:dyDescent="0.35">
      <c r="P23562" s="33"/>
      <c r="Q23562" s="32"/>
      <c r="R23562" s="32"/>
      <c r="S23562" s="32"/>
      <c r="T23562" s="32"/>
    </row>
    <row r="23563" spans="16:20" x14ac:dyDescent="0.35">
      <c r="P23563" s="33"/>
      <c r="Q23563" s="32"/>
      <c r="R23563" s="32"/>
      <c r="S23563" s="32"/>
      <c r="T23563" s="32"/>
    </row>
    <row r="23564" spans="16:20" x14ac:dyDescent="0.35">
      <c r="P23564" s="33"/>
      <c r="Q23564" s="32"/>
      <c r="R23564" s="32"/>
      <c r="S23564" s="32"/>
      <c r="T23564" s="32"/>
    </row>
    <row r="23565" spans="16:20" x14ac:dyDescent="0.35">
      <c r="P23565" s="33"/>
      <c r="Q23565" s="32"/>
      <c r="R23565" s="32"/>
      <c r="S23565" s="32"/>
      <c r="T23565" s="32"/>
    </row>
    <row r="23566" spans="16:20" x14ac:dyDescent="0.35">
      <c r="P23566" s="33"/>
      <c r="Q23566" s="32"/>
      <c r="R23566" s="32"/>
      <c r="S23566" s="32"/>
      <c r="T23566" s="32"/>
    </row>
    <row r="23567" spans="16:20" x14ac:dyDescent="0.35">
      <c r="P23567" s="33"/>
      <c r="Q23567" s="32"/>
      <c r="R23567" s="32"/>
      <c r="S23567" s="32"/>
      <c r="T23567" s="32"/>
    </row>
    <row r="23568" spans="16:20" x14ac:dyDescent="0.35">
      <c r="P23568" s="33"/>
      <c r="Q23568" s="32"/>
      <c r="R23568" s="32"/>
      <c r="S23568" s="32"/>
      <c r="T23568" s="32"/>
    </row>
    <row r="23569" spans="16:20" x14ac:dyDescent="0.35">
      <c r="P23569" s="33"/>
      <c r="Q23569" s="32"/>
      <c r="R23569" s="32"/>
      <c r="S23569" s="32"/>
      <c r="T23569" s="32"/>
    </row>
    <row r="23570" spans="16:20" x14ac:dyDescent="0.35">
      <c r="P23570" s="33"/>
      <c r="Q23570" s="32"/>
      <c r="R23570" s="32"/>
      <c r="S23570" s="32"/>
      <c r="T23570" s="32"/>
    </row>
    <row r="23571" spans="16:20" x14ac:dyDescent="0.35">
      <c r="P23571" s="33"/>
      <c r="Q23571" s="32"/>
      <c r="R23571" s="32"/>
      <c r="S23571" s="32"/>
      <c r="T23571" s="32"/>
    </row>
    <row r="23572" spans="16:20" x14ac:dyDescent="0.35">
      <c r="P23572" s="33"/>
      <c r="Q23572" s="32"/>
      <c r="R23572" s="32"/>
      <c r="S23572" s="32"/>
      <c r="T23572" s="32"/>
    </row>
    <row r="23573" spans="16:20" x14ac:dyDescent="0.35">
      <c r="P23573" s="33"/>
      <c r="Q23573" s="32"/>
      <c r="R23573" s="32"/>
      <c r="S23573" s="32"/>
      <c r="T23573" s="32"/>
    </row>
    <row r="23574" spans="16:20" x14ac:dyDescent="0.35">
      <c r="P23574" s="33"/>
      <c r="Q23574" s="32"/>
      <c r="R23574" s="32"/>
      <c r="S23574" s="32"/>
      <c r="T23574" s="32"/>
    </row>
    <row r="23575" spans="16:20" x14ac:dyDescent="0.35">
      <c r="P23575" s="33"/>
      <c r="Q23575" s="32"/>
      <c r="R23575" s="32"/>
      <c r="S23575" s="32"/>
      <c r="T23575" s="32"/>
    </row>
    <row r="23576" spans="16:20" x14ac:dyDescent="0.35">
      <c r="P23576" s="33"/>
      <c r="Q23576" s="32"/>
      <c r="R23576" s="32"/>
      <c r="S23576" s="32"/>
      <c r="T23576" s="32"/>
    </row>
    <row r="23577" spans="16:20" x14ac:dyDescent="0.35">
      <c r="P23577" s="33"/>
      <c r="Q23577" s="32"/>
      <c r="R23577" s="32"/>
      <c r="S23577" s="32"/>
      <c r="T23577" s="32"/>
    </row>
    <row r="23578" spans="16:20" x14ac:dyDescent="0.35">
      <c r="P23578" s="33"/>
      <c r="Q23578" s="32"/>
      <c r="R23578" s="32"/>
      <c r="S23578" s="32"/>
      <c r="T23578" s="32"/>
    </row>
    <row r="23579" spans="16:20" x14ac:dyDescent="0.35">
      <c r="P23579" s="33"/>
      <c r="Q23579" s="32"/>
      <c r="R23579" s="32"/>
      <c r="S23579" s="32"/>
      <c r="T23579" s="32"/>
    </row>
    <row r="23580" spans="16:20" x14ac:dyDescent="0.35">
      <c r="P23580" s="33"/>
      <c r="Q23580" s="32"/>
      <c r="R23580" s="32"/>
      <c r="S23580" s="32"/>
      <c r="T23580" s="32"/>
    </row>
    <row r="23581" spans="16:20" x14ac:dyDescent="0.35">
      <c r="P23581" s="33"/>
      <c r="Q23581" s="32"/>
      <c r="R23581" s="32"/>
      <c r="S23581" s="32"/>
      <c r="T23581" s="32"/>
    </row>
    <row r="23582" spans="16:20" x14ac:dyDescent="0.35">
      <c r="P23582" s="33"/>
      <c r="Q23582" s="32"/>
      <c r="R23582" s="32"/>
      <c r="S23582" s="32"/>
      <c r="T23582" s="32"/>
    </row>
    <row r="23583" spans="16:20" x14ac:dyDescent="0.35">
      <c r="P23583" s="33"/>
      <c r="Q23583" s="32"/>
      <c r="R23583" s="32"/>
      <c r="S23583" s="32"/>
      <c r="T23583" s="32"/>
    </row>
    <row r="23584" spans="16:20" x14ac:dyDescent="0.35">
      <c r="P23584" s="33"/>
      <c r="Q23584" s="32"/>
      <c r="R23584" s="32"/>
      <c r="S23584" s="32"/>
      <c r="T23584" s="32"/>
    </row>
    <row r="23585" spans="16:20" x14ac:dyDescent="0.35">
      <c r="P23585" s="33"/>
      <c r="Q23585" s="32"/>
      <c r="R23585" s="32"/>
      <c r="S23585" s="32"/>
      <c r="T23585" s="32"/>
    </row>
    <row r="23586" spans="16:20" x14ac:dyDescent="0.35">
      <c r="P23586" s="33"/>
      <c r="Q23586" s="32"/>
      <c r="R23586" s="32"/>
      <c r="S23586" s="32"/>
      <c r="T23586" s="32"/>
    </row>
    <row r="23587" spans="16:20" x14ac:dyDescent="0.35">
      <c r="P23587" s="33"/>
      <c r="Q23587" s="32"/>
      <c r="R23587" s="32"/>
      <c r="S23587" s="32"/>
      <c r="T23587" s="32"/>
    </row>
    <row r="23588" spans="16:20" x14ac:dyDescent="0.35">
      <c r="P23588" s="33"/>
      <c r="Q23588" s="32"/>
      <c r="R23588" s="32"/>
      <c r="S23588" s="32"/>
      <c r="T23588" s="32"/>
    </row>
    <row r="23589" spans="16:20" x14ac:dyDescent="0.35">
      <c r="P23589" s="33"/>
      <c r="Q23589" s="32"/>
      <c r="R23589" s="32"/>
      <c r="S23589" s="32"/>
      <c r="T23589" s="32"/>
    </row>
    <row r="23590" spans="16:20" x14ac:dyDescent="0.35">
      <c r="P23590" s="33"/>
      <c r="Q23590" s="32"/>
      <c r="R23590" s="32"/>
      <c r="S23590" s="32"/>
      <c r="T23590" s="32"/>
    </row>
    <row r="23591" spans="16:20" x14ac:dyDescent="0.35">
      <c r="P23591" s="33"/>
      <c r="Q23591" s="32"/>
      <c r="R23591" s="32"/>
      <c r="S23591" s="32"/>
      <c r="T23591" s="32"/>
    </row>
    <row r="23592" spans="16:20" x14ac:dyDescent="0.35">
      <c r="P23592" s="33"/>
      <c r="Q23592" s="32"/>
      <c r="R23592" s="32"/>
      <c r="S23592" s="32"/>
      <c r="T23592" s="32"/>
    </row>
    <row r="23593" spans="16:20" x14ac:dyDescent="0.35">
      <c r="P23593" s="33"/>
      <c r="Q23593" s="32"/>
      <c r="R23593" s="32"/>
      <c r="S23593" s="32"/>
      <c r="T23593" s="32"/>
    </row>
    <row r="23594" spans="16:20" x14ac:dyDescent="0.35">
      <c r="P23594" s="33"/>
      <c r="Q23594" s="32"/>
      <c r="R23594" s="32"/>
      <c r="S23594" s="32"/>
      <c r="T23594" s="32"/>
    </row>
    <row r="23595" spans="16:20" x14ac:dyDescent="0.35">
      <c r="P23595" s="33"/>
      <c r="Q23595" s="32"/>
      <c r="R23595" s="32"/>
      <c r="S23595" s="32"/>
      <c r="T23595" s="32"/>
    </row>
    <row r="23596" spans="16:20" x14ac:dyDescent="0.35">
      <c r="P23596" s="33"/>
      <c r="Q23596" s="32"/>
      <c r="R23596" s="32"/>
      <c r="S23596" s="32"/>
      <c r="T23596" s="32"/>
    </row>
    <row r="23597" spans="16:20" x14ac:dyDescent="0.35">
      <c r="P23597" s="33"/>
      <c r="Q23597" s="32"/>
      <c r="R23597" s="32"/>
      <c r="S23597" s="32"/>
      <c r="T23597" s="32"/>
    </row>
    <row r="23598" spans="16:20" x14ac:dyDescent="0.35">
      <c r="P23598" s="33"/>
      <c r="Q23598" s="32"/>
      <c r="R23598" s="32"/>
      <c r="S23598" s="32"/>
      <c r="T23598" s="32"/>
    </row>
    <row r="23599" spans="16:20" x14ac:dyDescent="0.35">
      <c r="P23599" s="33"/>
      <c r="Q23599" s="32"/>
      <c r="R23599" s="32"/>
      <c r="S23599" s="32"/>
      <c r="T23599" s="32"/>
    </row>
    <row r="23600" spans="16:20" x14ac:dyDescent="0.35">
      <c r="P23600" s="33"/>
      <c r="Q23600" s="32"/>
      <c r="R23600" s="32"/>
      <c r="S23600" s="32"/>
      <c r="T23600" s="32"/>
    </row>
    <row r="23601" spans="16:20" x14ac:dyDescent="0.35">
      <c r="P23601" s="33"/>
      <c r="Q23601" s="32"/>
      <c r="R23601" s="32"/>
      <c r="S23601" s="32"/>
      <c r="T23601" s="32"/>
    </row>
    <row r="23602" spans="16:20" x14ac:dyDescent="0.35">
      <c r="P23602" s="33"/>
      <c r="Q23602" s="32"/>
      <c r="R23602" s="32"/>
      <c r="S23602" s="32"/>
      <c r="T23602" s="32"/>
    </row>
    <row r="23603" spans="16:20" x14ac:dyDescent="0.35">
      <c r="P23603" s="33"/>
      <c r="Q23603" s="32"/>
      <c r="R23603" s="32"/>
      <c r="S23603" s="32"/>
      <c r="T23603" s="32"/>
    </row>
    <row r="23604" spans="16:20" x14ac:dyDescent="0.35">
      <c r="P23604" s="33"/>
      <c r="Q23604" s="32"/>
      <c r="R23604" s="32"/>
      <c r="S23604" s="32"/>
      <c r="T23604" s="32"/>
    </row>
    <row r="23605" spans="16:20" x14ac:dyDescent="0.35">
      <c r="P23605" s="33"/>
      <c r="Q23605" s="32"/>
      <c r="R23605" s="32"/>
      <c r="S23605" s="32"/>
      <c r="T23605" s="32"/>
    </row>
    <row r="23606" spans="16:20" x14ac:dyDescent="0.35">
      <c r="P23606" s="33"/>
      <c r="Q23606" s="32"/>
      <c r="R23606" s="32"/>
      <c r="S23606" s="32"/>
      <c r="T23606" s="32"/>
    </row>
    <row r="23607" spans="16:20" x14ac:dyDescent="0.35">
      <c r="P23607" s="33"/>
      <c r="Q23607" s="32"/>
      <c r="R23607" s="32"/>
      <c r="S23607" s="32"/>
      <c r="T23607" s="32"/>
    </row>
    <row r="23608" spans="16:20" x14ac:dyDescent="0.35">
      <c r="P23608" s="33"/>
      <c r="Q23608" s="32"/>
      <c r="R23608" s="32"/>
      <c r="S23608" s="32"/>
      <c r="T23608" s="32"/>
    </row>
    <row r="23609" spans="16:20" x14ac:dyDescent="0.35">
      <c r="P23609" s="33"/>
      <c r="Q23609" s="32"/>
      <c r="R23609" s="32"/>
      <c r="S23609" s="32"/>
      <c r="T23609" s="32"/>
    </row>
    <row r="23610" spans="16:20" x14ac:dyDescent="0.35">
      <c r="P23610" s="33"/>
      <c r="Q23610" s="32"/>
      <c r="R23610" s="32"/>
      <c r="S23610" s="32"/>
      <c r="T23610" s="32"/>
    </row>
    <row r="23611" spans="16:20" x14ac:dyDescent="0.35">
      <c r="P23611" s="33"/>
      <c r="Q23611" s="32"/>
      <c r="R23611" s="32"/>
      <c r="S23611" s="32"/>
      <c r="T23611" s="32"/>
    </row>
    <row r="23612" spans="16:20" x14ac:dyDescent="0.35">
      <c r="P23612" s="33"/>
      <c r="Q23612" s="32"/>
      <c r="R23612" s="32"/>
      <c r="S23612" s="32"/>
      <c r="T23612" s="32"/>
    </row>
    <row r="23613" spans="16:20" x14ac:dyDescent="0.35">
      <c r="P23613" s="33"/>
      <c r="Q23613" s="32"/>
      <c r="R23613" s="32"/>
      <c r="S23613" s="32"/>
      <c r="T23613" s="32"/>
    </row>
    <row r="23614" spans="16:20" x14ac:dyDescent="0.35">
      <c r="P23614" s="33"/>
      <c r="Q23614" s="32"/>
      <c r="R23614" s="32"/>
      <c r="S23614" s="32"/>
      <c r="T23614" s="32"/>
    </row>
    <row r="23615" spans="16:20" x14ac:dyDescent="0.35">
      <c r="P23615" s="33"/>
      <c r="Q23615" s="32"/>
      <c r="R23615" s="32"/>
      <c r="S23615" s="32"/>
      <c r="T23615" s="32"/>
    </row>
    <row r="23616" spans="16:20" x14ac:dyDescent="0.35">
      <c r="P23616" s="33"/>
      <c r="Q23616" s="32"/>
      <c r="R23616" s="32"/>
      <c r="S23616" s="32"/>
      <c r="T23616" s="32"/>
    </row>
    <row r="23617" spans="16:20" x14ac:dyDescent="0.35">
      <c r="P23617" s="33"/>
      <c r="Q23617" s="32"/>
      <c r="R23617" s="32"/>
      <c r="S23617" s="32"/>
      <c r="T23617" s="32"/>
    </row>
    <row r="23618" spans="16:20" x14ac:dyDescent="0.35">
      <c r="P23618" s="33"/>
      <c r="Q23618" s="32"/>
      <c r="R23618" s="32"/>
      <c r="S23618" s="32"/>
      <c r="T23618" s="32"/>
    </row>
    <row r="23619" spans="16:20" x14ac:dyDescent="0.35">
      <c r="P23619" s="33"/>
      <c r="Q23619" s="32"/>
      <c r="R23619" s="32"/>
      <c r="S23619" s="32"/>
      <c r="T23619" s="32"/>
    </row>
    <row r="23620" spans="16:20" x14ac:dyDescent="0.35">
      <c r="P23620" s="33"/>
      <c r="Q23620" s="32"/>
      <c r="R23620" s="32"/>
      <c r="S23620" s="32"/>
      <c r="T23620" s="32"/>
    </row>
    <row r="23621" spans="16:20" x14ac:dyDescent="0.35">
      <c r="P23621" s="33"/>
      <c r="Q23621" s="32"/>
      <c r="R23621" s="32"/>
      <c r="S23621" s="32"/>
      <c r="T23621" s="32"/>
    </row>
    <row r="23622" spans="16:20" x14ac:dyDescent="0.35">
      <c r="P23622" s="33"/>
      <c r="Q23622" s="32"/>
      <c r="R23622" s="32"/>
      <c r="S23622" s="32"/>
      <c r="T23622" s="32"/>
    </row>
    <row r="23623" spans="16:20" x14ac:dyDescent="0.35">
      <c r="P23623" s="33"/>
      <c r="Q23623" s="32"/>
      <c r="R23623" s="32"/>
      <c r="S23623" s="32"/>
      <c r="T23623" s="32"/>
    </row>
    <row r="23624" spans="16:20" x14ac:dyDescent="0.35">
      <c r="P23624" s="33"/>
      <c r="Q23624" s="32"/>
      <c r="R23624" s="32"/>
      <c r="S23624" s="32"/>
      <c r="T23624" s="32"/>
    </row>
    <row r="23625" spans="16:20" x14ac:dyDescent="0.35">
      <c r="P23625" s="33"/>
      <c r="Q23625" s="32"/>
      <c r="R23625" s="32"/>
      <c r="S23625" s="32"/>
      <c r="T23625" s="32"/>
    </row>
    <row r="23626" spans="16:20" x14ac:dyDescent="0.35">
      <c r="P23626" s="33"/>
      <c r="Q23626" s="32"/>
      <c r="R23626" s="32"/>
      <c r="S23626" s="32"/>
      <c r="T23626" s="32"/>
    </row>
    <row r="23627" spans="16:20" x14ac:dyDescent="0.35">
      <c r="P23627" s="33"/>
      <c r="Q23627" s="32"/>
      <c r="R23627" s="32"/>
      <c r="S23627" s="32"/>
      <c r="T23627" s="32"/>
    </row>
    <row r="23628" spans="16:20" x14ac:dyDescent="0.35">
      <c r="P23628" s="33"/>
      <c r="Q23628" s="32"/>
      <c r="R23628" s="32"/>
      <c r="S23628" s="32"/>
      <c r="T23628" s="32"/>
    </row>
    <row r="23629" spans="16:20" x14ac:dyDescent="0.35">
      <c r="P23629" s="33"/>
      <c r="Q23629" s="32"/>
      <c r="R23629" s="32"/>
      <c r="S23629" s="32"/>
      <c r="T23629" s="32"/>
    </row>
    <row r="23630" spans="16:20" x14ac:dyDescent="0.35">
      <c r="P23630" s="33"/>
      <c r="Q23630" s="32"/>
      <c r="R23630" s="32"/>
      <c r="S23630" s="32"/>
      <c r="T23630" s="32"/>
    </row>
    <row r="23631" spans="16:20" x14ac:dyDescent="0.35">
      <c r="P23631" s="33"/>
      <c r="Q23631" s="32"/>
      <c r="R23631" s="32"/>
      <c r="S23631" s="32"/>
      <c r="T23631" s="32"/>
    </row>
    <row r="23632" spans="16:20" x14ac:dyDescent="0.35">
      <c r="P23632" s="33"/>
      <c r="Q23632" s="32"/>
      <c r="R23632" s="32"/>
      <c r="S23632" s="32"/>
      <c r="T23632" s="32"/>
    </row>
    <row r="23633" spans="16:20" x14ac:dyDescent="0.35">
      <c r="P23633" s="33"/>
      <c r="Q23633" s="32"/>
      <c r="R23633" s="32"/>
      <c r="S23633" s="32"/>
      <c r="T23633" s="32"/>
    </row>
    <row r="23634" spans="16:20" x14ac:dyDescent="0.35">
      <c r="P23634" s="33"/>
      <c r="Q23634" s="32"/>
      <c r="R23634" s="32"/>
      <c r="S23634" s="32"/>
      <c r="T23634" s="32"/>
    </row>
    <row r="23635" spans="16:20" x14ac:dyDescent="0.35">
      <c r="P23635" s="33"/>
      <c r="Q23635" s="32"/>
      <c r="R23635" s="32"/>
      <c r="S23635" s="32"/>
      <c r="T23635" s="32"/>
    </row>
    <row r="23636" spans="16:20" x14ac:dyDescent="0.35">
      <c r="P23636" s="33"/>
      <c r="Q23636" s="32"/>
      <c r="R23636" s="32"/>
      <c r="S23636" s="32"/>
      <c r="T23636" s="32"/>
    </row>
    <row r="23637" spans="16:20" x14ac:dyDescent="0.35">
      <c r="P23637" s="33"/>
      <c r="Q23637" s="32"/>
      <c r="R23637" s="32"/>
      <c r="S23637" s="32"/>
      <c r="T23637" s="32"/>
    </row>
    <row r="23638" spans="16:20" x14ac:dyDescent="0.35">
      <c r="P23638" s="33"/>
      <c r="Q23638" s="32"/>
      <c r="R23638" s="32"/>
      <c r="S23638" s="32"/>
      <c r="T23638" s="32"/>
    </row>
    <row r="23639" spans="16:20" x14ac:dyDescent="0.35">
      <c r="P23639" s="33"/>
      <c r="Q23639" s="32"/>
      <c r="R23639" s="32"/>
      <c r="S23639" s="32"/>
      <c r="T23639" s="32"/>
    </row>
    <row r="23640" spans="16:20" x14ac:dyDescent="0.35">
      <c r="P23640" s="33"/>
      <c r="Q23640" s="32"/>
      <c r="R23640" s="32"/>
      <c r="S23640" s="32"/>
      <c r="T23640" s="32"/>
    </row>
    <row r="23641" spans="16:20" x14ac:dyDescent="0.35">
      <c r="P23641" s="33"/>
      <c r="Q23641" s="32"/>
      <c r="R23641" s="32"/>
      <c r="S23641" s="32"/>
      <c r="T23641" s="32"/>
    </row>
    <row r="23642" spans="16:20" x14ac:dyDescent="0.35">
      <c r="P23642" s="33"/>
      <c r="Q23642" s="32"/>
      <c r="R23642" s="32"/>
      <c r="S23642" s="32"/>
      <c r="T23642" s="32"/>
    </row>
    <row r="23643" spans="16:20" x14ac:dyDescent="0.35">
      <c r="P23643" s="33"/>
      <c r="Q23643" s="32"/>
      <c r="R23643" s="32"/>
      <c r="S23643" s="32"/>
      <c r="T23643" s="32"/>
    </row>
    <row r="23644" spans="16:20" x14ac:dyDescent="0.35">
      <c r="P23644" s="33"/>
      <c r="Q23644" s="32"/>
      <c r="R23644" s="32"/>
      <c r="S23644" s="32"/>
      <c r="T23644" s="32"/>
    </row>
    <row r="23645" spans="16:20" x14ac:dyDescent="0.35">
      <c r="P23645" s="33"/>
      <c r="Q23645" s="32"/>
      <c r="R23645" s="32"/>
      <c r="S23645" s="32"/>
      <c r="T23645" s="32"/>
    </row>
    <row r="23646" spans="16:20" x14ac:dyDescent="0.35">
      <c r="P23646" s="33"/>
      <c r="Q23646" s="32"/>
      <c r="R23646" s="32"/>
      <c r="S23646" s="32"/>
      <c r="T23646" s="32"/>
    </row>
    <row r="23647" spans="16:20" x14ac:dyDescent="0.35">
      <c r="P23647" s="33"/>
      <c r="Q23647" s="32"/>
      <c r="R23647" s="32"/>
      <c r="S23647" s="32"/>
      <c r="T23647" s="32"/>
    </row>
    <row r="23648" spans="16:20" x14ac:dyDescent="0.35">
      <c r="P23648" s="33"/>
      <c r="Q23648" s="32"/>
      <c r="R23648" s="32"/>
      <c r="S23648" s="32"/>
      <c r="T23648" s="32"/>
    </row>
    <row r="23649" spans="16:20" x14ac:dyDescent="0.35">
      <c r="P23649" s="33"/>
      <c r="Q23649" s="32"/>
      <c r="R23649" s="32"/>
      <c r="S23649" s="32"/>
      <c r="T23649" s="32"/>
    </row>
    <row r="23650" spans="16:20" x14ac:dyDescent="0.35">
      <c r="P23650" s="33"/>
      <c r="Q23650" s="32"/>
      <c r="R23650" s="32"/>
      <c r="S23650" s="32"/>
      <c r="T23650" s="32"/>
    </row>
    <row r="23651" spans="16:20" x14ac:dyDescent="0.35">
      <c r="P23651" s="33"/>
      <c r="Q23651" s="32"/>
      <c r="R23651" s="32"/>
      <c r="S23651" s="32"/>
      <c r="T23651" s="32"/>
    </row>
    <row r="23652" spans="16:20" x14ac:dyDescent="0.35">
      <c r="P23652" s="33"/>
      <c r="Q23652" s="32"/>
      <c r="R23652" s="32"/>
      <c r="S23652" s="32"/>
      <c r="T23652" s="32"/>
    </row>
    <row r="23653" spans="16:20" x14ac:dyDescent="0.35">
      <c r="P23653" s="33"/>
      <c r="Q23653" s="32"/>
      <c r="R23653" s="32"/>
      <c r="S23653" s="32"/>
      <c r="T23653" s="32"/>
    </row>
    <row r="23654" spans="16:20" x14ac:dyDescent="0.35">
      <c r="P23654" s="33"/>
      <c r="Q23654" s="32"/>
      <c r="R23654" s="32"/>
      <c r="S23654" s="32"/>
      <c r="T23654" s="32"/>
    </row>
    <row r="23655" spans="16:20" x14ac:dyDescent="0.35">
      <c r="P23655" s="33"/>
      <c r="Q23655" s="32"/>
      <c r="R23655" s="32"/>
      <c r="S23655" s="32"/>
      <c r="T23655" s="32"/>
    </row>
    <row r="23656" spans="16:20" x14ac:dyDescent="0.35">
      <c r="P23656" s="33"/>
      <c r="Q23656" s="32"/>
      <c r="R23656" s="32"/>
      <c r="S23656" s="32"/>
      <c r="T23656" s="32"/>
    </row>
    <row r="23657" spans="16:20" x14ac:dyDescent="0.35">
      <c r="P23657" s="33"/>
      <c r="Q23657" s="32"/>
      <c r="R23657" s="32"/>
      <c r="S23657" s="32"/>
      <c r="T23657" s="32"/>
    </row>
    <row r="23658" spans="16:20" x14ac:dyDescent="0.35">
      <c r="P23658" s="33"/>
      <c r="Q23658" s="32"/>
      <c r="R23658" s="32"/>
      <c r="S23658" s="32"/>
      <c r="T23658" s="32"/>
    </row>
    <row r="23659" spans="16:20" x14ac:dyDescent="0.35">
      <c r="P23659" s="33"/>
      <c r="Q23659" s="32"/>
      <c r="R23659" s="32"/>
      <c r="S23659" s="32"/>
      <c r="T23659" s="32"/>
    </row>
    <row r="23660" spans="16:20" x14ac:dyDescent="0.35">
      <c r="P23660" s="33"/>
      <c r="Q23660" s="32"/>
      <c r="R23660" s="32"/>
      <c r="S23660" s="32"/>
      <c r="T23660" s="32"/>
    </row>
    <row r="23661" spans="16:20" x14ac:dyDescent="0.35">
      <c r="P23661" s="33"/>
      <c r="Q23661" s="32"/>
      <c r="R23661" s="32"/>
      <c r="S23661" s="32"/>
      <c r="T23661" s="32"/>
    </row>
    <row r="23662" spans="16:20" x14ac:dyDescent="0.35">
      <c r="P23662" s="33"/>
      <c r="Q23662" s="32"/>
      <c r="R23662" s="32"/>
      <c r="S23662" s="32"/>
      <c r="T23662" s="32"/>
    </row>
    <row r="23663" spans="16:20" x14ac:dyDescent="0.35">
      <c r="P23663" s="33"/>
      <c r="Q23663" s="32"/>
      <c r="R23663" s="32"/>
      <c r="S23663" s="32"/>
      <c r="T23663" s="32"/>
    </row>
    <row r="23664" spans="16:20" x14ac:dyDescent="0.35">
      <c r="P23664" s="33"/>
      <c r="Q23664" s="32"/>
      <c r="R23664" s="32"/>
      <c r="S23664" s="32"/>
      <c r="T23664" s="32"/>
    </row>
    <row r="23665" spans="16:20" x14ac:dyDescent="0.35">
      <c r="P23665" s="33"/>
      <c r="Q23665" s="32"/>
      <c r="R23665" s="32"/>
      <c r="S23665" s="32"/>
      <c r="T23665" s="32"/>
    </row>
    <row r="23666" spans="16:20" x14ac:dyDescent="0.35">
      <c r="P23666" s="33"/>
      <c r="Q23666" s="32"/>
      <c r="R23666" s="32"/>
      <c r="S23666" s="32"/>
      <c r="T23666" s="32"/>
    </row>
    <row r="23667" spans="16:20" x14ac:dyDescent="0.35">
      <c r="P23667" s="33"/>
      <c r="Q23667" s="32"/>
      <c r="R23667" s="32"/>
      <c r="S23667" s="32"/>
      <c r="T23667" s="32"/>
    </row>
    <row r="23668" spans="16:20" x14ac:dyDescent="0.35">
      <c r="P23668" s="33"/>
      <c r="Q23668" s="32"/>
      <c r="R23668" s="32"/>
      <c r="S23668" s="32"/>
      <c r="T23668" s="32"/>
    </row>
    <row r="23669" spans="16:20" x14ac:dyDescent="0.35">
      <c r="P23669" s="33"/>
      <c r="Q23669" s="32"/>
      <c r="R23669" s="32"/>
      <c r="S23669" s="32"/>
      <c r="T23669" s="32"/>
    </row>
    <row r="23670" spans="16:20" x14ac:dyDescent="0.35">
      <c r="P23670" s="33"/>
      <c r="Q23670" s="32"/>
      <c r="R23670" s="32"/>
      <c r="S23670" s="32"/>
      <c r="T23670" s="32"/>
    </row>
    <row r="23671" spans="16:20" x14ac:dyDescent="0.35">
      <c r="P23671" s="33"/>
      <c r="Q23671" s="32"/>
      <c r="R23671" s="32"/>
      <c r="S23671" s="32"/>
      <c r="T23671" s="32"/>
    </row>
    <row r="23672" spans="16:20" x14ac:dyDescent="0.35">
      <c r="P23672" s="33"/>
      <c r="Q23672" s="32"/>
      <c r="R23672" s="32"/>
      <c r="S23672" s="32"/>
      <c r="T23672" s="32"/>
    </row>
    <row r="23673" spans="16:20" x14ac:dyDescent="0.35">
      <c r="P23673" s="33"/>
      <c r="Q23673" s="32"/>
      <c r="R23673" s="32"/>
      <c r="S23673" s="32"/>
      <c r="T23673" s="32"/>
    </row>
    <row r="23674" spans="16:20" x14ac:dyDescent="0.35">
      <c r="P23674" s="33"/>
      <c r="Q23674" s="32"/>
      <c r="R23674" s="32"/>
      <c r="S23674" s="32"/>
      <c r="T23674" s="32"/>
    </row>
    <row r="23675" spans="16:20" x14ac:dyDescent="0.35">
      <c r="P23675" s="33"/>
      <c r="Q23675" s="32"/>
      <c r="R23675" s="32"/>
      <c r="S23675" s="32"/>
      <c r="T23675" s="32"/>
    </row>
    <row r="23676" spans="16:20" x14ac:dyDescent="0.35">
      <c r="P23676" s="33"/>
      <c r="Q23676" s="32"/>
      <c r="R23676" s="32"/>
      <c r="S23676" s="32"/>
      <c r="T23676" s="32"/>
    </row>
    <row r="23677" spans="16:20" x14ac:dyDescent="0.35">
      <c r="P23677" s="33"/>
      <c r="Q23677" s="32"/>
      <c r="R23677" s="32"/>
      <c r="S23677" s="32"/>
      <c r="T23677" s="32"/>
    </row>
    <row r="23678" spans="16:20" x14ac:dyDescent="0.35">
      <c r="P23678" s="33"/>
      <c r="Q23678" s="32"/>
      <c r="R23678" s="32"/>
      <c r="S23678" s="32"/>
      <c r="T23678" s="32"/>
    </row>
    <row r="23679" spans="16:20" x14ac:dyDescent="0.35">
      <c r="P23679" s="33"/>
      <c r="Q23679" s="32"/>
      <c r="R23679" s="32"/>
      <c r="S23679" s="32"/>
      <c r="T23679" s="32"/>
    </row>
    <row r="23680" spans="16:20" x14ac:dyDescent="0.35">
      <c r="P23680" s="33"/>
      <c r="Q23680" s="32"/>
      <c r="R23680" s="32"/>
      <c r="S23680" s="32"/>
      <c r="T23680" s="32"/>
    </row>
    <row r="23681" spans="16:20" x14ac:dyDescent="0.35">
      <c r="P23681" s="33"/>
      <c r="Q23681" s="32"/>
      <c r="R23681" s="32"/>
      <c r="S23681" s="32"/>
      <c r="T23681" s="32"/>
    </row>
    <row r="23682" spans="16:20" x14ac:dyDescent="0.35">
      <c r="P23682" s="33"/>
      <c r="Q23682" s="32"/>
      <c r="R23682" s="32"/>
      <c r="S23682" s="32"/>
      <c r="T23682" s="32"/>
    </row>
    <row r="23683" spans="16:20" x14ac:dyDescent="0.35">
      <c r="P23683" s="33"/>
      <c r="Q23683" s="32"/>
      <c r="R23683" s="32"/>
      <c r="S23683" s="32"/>
      <c r="T23683" s="32"/>
    </row>
    <row r="23684" spans="16:20" x14ac:dyDescent="0.35">
      <c r="P23684" s="33"/>
      <c r="Q23684" s="32"/>
      <c r="R23684" s="32"/>
      <c r="S23684" s="32"/>
      <c r="T23684" s="32"/>
    </row>
    <row r="23685" spans="16:20" x14ac:dyDescent="0.35">
      <c r="P23685" s="33"/>
      <c r="Q23685" s="32"/>
      <c r="R23685" s="32"/>
      <c r="S23685" s="32"/>
      <c r="T23685" s="32"/>
    </row>
    <row r="23686" spans="16:20" x14ac:dyDescent="0.35">
      <c r="P23686" s="33"/>
      <c r="Q23686" s="32"/>
      <c r="R23686" s="32"/>
      <c r="S23686" s="32"/>
      <c r="T23686" s="32"/>
    </row>
    <row r="23687" spans="16:20" x14ac:dyDescent="0.35">
      <c r="P23687" s="33"/>
      <c r="Q23687" s="32"/>
      <c r="R23687" s="32"/>
      <c r="S23687" s="32"/>
      <c r="T23687" s="32"/>
    </row>
    <row r="23688" spans="16:20" x14ac:dyDescent="0.35">
      <c r="P23688" s="33"/>
      <c r="Q23688" s="32"/>
      <c r="R23688" s="32"/>
      <c r="S23688" s="32"/>
      <c r="T23688" s="32"/>
    </row>
    <row r="23689" spans="16:20" x14ac:dyDescent="0.35">
      <c r="P23689" s="33"/>
      <c r="Q23689" s="32"/>
      <c r="R23689" s="32"/>
      <c r="S23689" s="32"/>
      <c r="T23689" s="32"/>
    </row>
    <row r="23690" spans="16:20" x14ac:dyDescent="0.35">
      <c r="P23690" s="33"/>
      <c r="Q23690" s="32"/>
      <c r="R23690" s="32"/>
      <c r="S23690" s="32"/>
      <c r="T23690" s="32"/>
    </row>
    <row r="23691" spans="16:20" x14ac:dyDescent="0.35">
      <c r="P23691" s="33"/>
      <c r="Q23691" s="32"/>
      <c r="R23691" s="32"/>
      <c r="S23691" s="32"/>
      <c r="T23691" s="32"/>
    </row>
    <row r="23692" spans="16:20" x14ac:dyDescent="0.35">
      <c r="P23692" s="33"/>
      <c r="Q23692" s="32"/>
      <c r="R23692" s="32"/>
      <c r="S23692" s="32"/>
      <c r="T23692" s="32"/>
    </row>
    <row r="23693" spans="16:20" x14ac:dyDescent="0.35">
      <c r="P23693" s="33"/>
      <c r="Q23693" s="32"/>
      <c r="R23693" s="32"/>
      <c r="S23693" s="32"/>
      <c r="T23693" s="32"/>
    </row>
    <row r="23694" spans="16:20" x14ac:dyDescent="0.35">
      <c r="P23694" s="33"/>
      <c r="Q23694" s="32"/>
      <c r="R23694" s="32"/>
      <c r="S23694" s="32"/>
      <c r="T23694" s="32"/>
    </row>
    <row r="23695" spans="16:20" x14ac:dyDescent="0.35">
      <c r="P23695" s="33"/>
      <c r="Q23695" s="32"/>
      <c r="R23695" s="32"/>
      <c r="S23695" s="32"/>
      <c r="T23695" s="32"/>
    </row>
    <row r="23696" spans="16:20" x14ac:dyDescent="0.35">
      <c r="P23696" s="33"/>
      <c r="Q23696" s="32"/>
      <c r="R23696" s="32"/>
      <c r="S23696" s="32"/>
      <c r="T23696" s="32"/>
    </row>
    <row r="23697" spans="16:20" x14ac:dyDescent="0.35">
      <c r="P23697" s="33"/>
      <c r="Q23697" s="32"/>
      <c r="R23697" s="32"/>
      <c r="S23697" s="32"/>
      <c r="T23697" s="32"/>
    </row>
    <row r="23698" spans="16:20" x14ac:dyDescent="0.35">
      <c r="P23698" s="33"/>
      <c r="Q23698" s="32"/>
      <c r="R23698" s="32"/>
      <c r="S23698" s="32"/>
      <c r="T23698" s="32"/>
    </row>
    <row r="23699" spans="16:20" x14ac:dyDescent="0.35">
      <c r="P23699" s="33"/>
      <c r="Q23699" s="32"/>
      <c r="R23699" s="32"/>
      <c r="S23699" s="32"/>
      <c r="T23699" s="32"/>
    </row>
    <row r="23700" spans="16:20" x14ac:dyDescent="0.35">
      <c r="P23700" s="33"/>
      <c r="Q23700" s="32"/>
      <c r="R23700" s="32"/>
      <c r="S23700" s="32"/>
      <c r="T23700" s="32"/>
    </row>
    <row r="23701" spans="16:20" x14ac:dyDescent="0.35">
      <c r="P23701" s="33"/>
      <c r="Q23701" s="32"/>
      <c r="R23701" s="32"/>
      <c r="S23701" s="32"/>
      <c r="T23701" s="32"/>
    </row>
    <row r="23702" spans="16:20" x14ac:dyDescent="0.35">
      <c r="P23702" s="33"/>
      <c r="Q23702" s="32"/>
      <c r="R23702" s="32"/>
      <c r="S23702" s="32"/>
      <c r="T23702" s="32"/>
    </row>
    <row r="23703" spans="16:20" x14ac:dyDescent="0.35">
      <c r="P23703" s="33"/>
      <c r="Q23703" s="32"/>
      <c r="R23703" s="32"/>
      <c r="S23703" s="32"/>
      <c r="T23703" s="32"/>
    </row>
    <row r="23704" spans="16:20" x14ac:dyDescent="0.35">
      <c r="P23704" s="33"/>
      <c r="Q23704" s="32"/>
      <c r="R23704" s="32"/>
      <c r="S23704" s="32"/>
      <c r="T23704" s="32"/>
    </row>
    <row r="23705" spans="16:20" x14ac:dyDescent="0.35">
      <c r="P23705" s="33"/>
      <c r="Q23705" s="32"/>
      <c r="R23705" s="32"/>
      <c r="S23705" s="32"/>
      <c r="T23705" s="32"/>
    </row>
    <row r="23706" spans="16:20" x14ac:dyDescent="0.35">
      <c r="P23706" s="33"/>
      <c r="Q23706" s="32"/>
      <c r="R23706" s="32"/>
      <c r="S23706" s="32"/>
      <c r="T23706" s="32"/>
    </row>
    <row r="23707" spans="16:20" x14ac:dyDescent="0.35">
      <c r="P23707" s="33"/>
      <c r="Q23707" s="32"/>
      <c r="R23707" s="32"/>
      <c r="S23707" s="32"/>
      <c r="T23707" s="32"/>
    </row>
    <row r="23708" spans="16:20" x14ac:dyDescent="0.35">
      <c r="P23708" s="33"/>
      <c r="Q23708" s="32"/>
      <c r="R23708" s="32"/>
      <c r="S23708" s="32"/>
      <c r="T23708" s="32"/>
    </row>
    <row r="23709" spans="16:20" x14ac:dyDescent="0.35">
      <c r="P23709" s="33"/>
      <c r="Q23709" s="32"/>
      <c r="R23709" s="32"/>
      <c r="S23709" s="32"/>
      <c r="T23709" s="32"/>
    </row>
    <row r="23710" spans="16:20" x14ac:dyDescent="0.35">
      <c r="P23710" s="33"/>
      <c r="Q23710" s="32"/>
      <c r="R23710" s="32"/>
      <c r="S23710" s="32"/>
      <c r="T23710" s="32"/>
    </row>
    <row r="23711" spans="16:20" x14ac:dyDescent="0.35">
      <c r="P23711" s="33"/>
      <c r="Q23711" s="32"/>
      <c r="R23711" s="32"/>
      <c r="S23711" s="32"/>
      <c r="T23711" s="32"/>
    </row>
    <row r="23712" spans="16:20" x14ac:dyDescent="0.35">
      <c r="P23712" s="33"/>
      <c r="Q23712" s="32"/>
      <c r="R23712" s="32"/>
      <c r="S23712" s="32"/>
      <c r="T23712" s="32"/>
    </row>
    <row r="23713" spans="16:20" x14ac:dyDescent="0.35">
      <c r="P23713" s="33"/>
      <c r="Q23713" s="32"/>
      <c r="R23713" s="32"/>
      <c r="S23713" s="32"/>
      <c r="T23713" s="32"/>
    </row>
    <row r="23714" spans="16:20" x14ac:dyDescent="0.35">
      <c r="P23714" s="33"/>
      <c r="Q23714" s="32"/>
      <c r="R23714" s="32"/>
      <c r="S23714" s="32"/>
      <c r="T23714" s="32"/>
    </row>
    <row r="23715" spans="16:20" x14ac:dyDescent="0.35">
      <c r="P23715" s="33"/>
      <c r="Q23715" s="32"/>
      <c r="R23715" s="32"/>
      <c r="S23715" s="32"/>
      <c r="T23715" s="32"/>
    </row>
    <row r="23716" spans="16:20" x14ac:dyDescent="0.35">
      <c r="P23716" s="33"/>
      <c r="Q23716" s="32"/>
      <c r="R23716" s="32"/>
      <c r="S23716" s="32"/>
      <c r="T23716" s="32"/>
    </row>
    <row r="23717" spans="16:20" x14ac:dyDescent="0.35">
      <c r="P23717" s="33"/>
      <c r="Q23717" s="32"/>
      <c r="R23717" s="32"/>
      <c r="S23717" s="32"/>
      <c r="T23717" s="32"/>
    </row>
    <row r="23718" spans="16:20" x14ac:dyDescent="0.35">
      <c r="P23718" s="33"/>
      <c r="Q23718" s="32"/>
      <c r="R23718" s="32"/>
      <c r="S23718" s="32"/>
      <c r="T23718" s="32"/>
    </row>
    <row r="23719" spans="16:20" x14ac:dyDescent="0.35">
      <c r="P23719" s="33"/>
      <c r="Q23719" s="32"/>
      <c r="R23719" s="32"/>
      <c r="S23719" s="32"/>
      <c r="T23719" s="32"/>
    </row>
    <row r="23720" spans="16:20" x14ac:dyDescent="0.35">
      <c r="P23720" s="33"/>
      <c r="Q23720" s="32"/>
      <c r="R23720" s="32"/>
      <c r="S23720" s="32"/>
      <c r="T23720" s="32"/>
    </row>
    <row r="23721" spans="16:20" x14ac:dyDescent="0.35">
      <c r="P23721" s="33"/>
      <c r="Q23721" s="32"/>
      <c r="R23721" s="32"/>
      <c r="S23721" s="32"/>
      <c r="T23721" s="32"/>
    </row>
    <row r="23722" spans="16:20" x14ac:dyDescent="0.35">
      <c r="P23722" s="33"/>
      <c r="Q23722" s="32"/>
      <c r="R23722" s="32"/>
      <c r="S23722" s="32"/>
      <c r="T23722" s="32"/>
    </row>
    <row r="23723" spans="16:20" x14ac:dyDescent="0.35">
      <c r="P23723" s="33"/>
      <c r="Q23723" s="32"/>
      <c r="R23723" s="32"/>
      <c r="S23723" s="32"/>
      <c r="T23723" s="32"/>
    </row>
    <row r="23724" spans="16:20" x14ac:dyDescent="0.35">
      <c r="P23724" s="33"/>
      <c r="Q23724" s="32"/>
      <c r="R23724" s="32"/>
      <c r="S23724" s="32"/>
      <c r="T23724" s="32"/>
    </row>
    <row r="23725" spans="16:20" x14ac:dyDescent="0.35">
      <c r="P23725" s="33"/>
      <c r="Q23725" s="32"/>
      <c r="R23725" s="32"/>
      <c r="S23725" s="32"/>
      <c r="T23725" s="32"/>
    </row>
    <row r="23726" spans="16:20" x14ac:dyDescent="0.35">
      <c r="P23726" s="33"/>
      <c r="Q23726" s="32"/>
      <c r="R23726" s="32"/>
      <c r="S23726" s="32"/>
      <c r="T23726" s="32"/>
    </row>
    <row r="23727" spans="16:20" x14ac:dyDescent="0.35">
      <c r="P23727" s="33"/>
      <c r="Q23727" s="32"/>
      <c r="R23727" s="32"/>
      <c r="S23727" s="32"/>
      <c r="T23727" s="32"/>
    </row>
    <row r="23728" spans="16:20" x14ac:dyDescent="0.35">
      <c r="P23728" s="33"/>
      <c r="Q23728" s="32"/>
      <c r="R23728" s="32"/>
      <c r="S23728" s="32"/>
      <c r="T23728" s="32"/>
    </row>
    <row r="23729" spans="16:20" x14ac:dyDescent="0.35">
      <c r="P23729" s="33"/>
      <c r="Q23729" s="32"/>
      <c r="R23729" s="32"/>
      <c r="S23729" s="32"/>
      <c r="T23729" s="32"/>
    </row>
    <row r="23730" spans="16:20" x14ac:dyDescent="0.35">
      <c r="P23730" s="33"/>
      <c r="Q23730" s="32"/>
      <c r="R23730" s="32"/>
      <c r="S23730" s="32"/>
      <c r="T23730" s="32"/>
    </row>
    <row r="23731" spans="16:20" x14ac:dyDescent="0.35">
      <c r="P23731" s="33"/>
      <c r="Q23731" s="32"/>
      <c r="R23731" s="32"/>
      <c r="S23731" s="32"/>
      <c r="T23731" s="32"/>
    </row>
    <row r="23732" spans="16:20" x14ac:dyDescent="0.35">
      <c r="P23732" s="33"/>
      <c r="Q23732" s="32"/>
      <c r="R23732" s="32"/>
      <c r="S23732" s="32"/>
      <c r="T23732" s="32"/>
    </row>
    <row r="23733" spans="16:20" x14ac:dyDescent="0.35">
      <c r="P23733" s="33"/>
      <c r="Q23733" s="32"/>
      <c r="R23733" s="32"/>
      <c r="S23733" s="32"/>
      <c r="T23733" s="32"/>
    </row>
    <row r="23734" spans="16:20" x14ac:dyDescent="0.35">
      <c r="P23734" s="33"/>
      <c r="Q23734" s="32"/>
      <c r="R23734" s="32"/>
      <c r="S23734" s="32"/>
      <c r="T23734" s="32"/>
    </row>
    <row r="23735" spans="16:20" x14ac:dyDescent="0.35">
      <c r="P23735" s="33"/>
      <c r="Q23735" s="32"/>
      <c r="R23735" s="32"/>
      <c r="S23735" s="32"/>
      <c r="T23735" s="32"/>
    </row>
    <row r="23736" spans="16:20" x14ac:dyDescent="0.35">
      <c r="P23736" s="33"/>
      <c r="Q23736" s="32"/>
      <c r="R23736" s="32"/>
      <c r="S23736" s="32"/>
      <c r="T23736" s="32"/>
    </row>
    <row r="23737" spans="16:20" x14ac:dyDescent="0.35">
      <c r="P23737" s="33"/>
      <c r="Q23737" s="32"/>
      <c r="R23737" s="32"/>
      <c r="S23737" s="32"/>
      <c r="T23737" s="32"/>
    </row>
    <row r="23738" spans="16:20" x14ac:dyDescent="0.35">
      <c r="P23738" s="33"/>
      <c r="Q23738" s="32"/>
      <c r="R23738" s="32"/>
      <c r="S23738" s="32"/>
      <c r="T23738" s="32"/>
    </row>
    <row r="23739" spans="16:20" x14ac:dyDescent="0.35">
      <c r="P23739" s="33"/>
      <c r="Q23739" s="32"/>
      <c r="R23739" s="32"/>
      <c r="S23739" s="32"/>
      <c r="T23739" s="32"/>
    </row>
    <row r="23740" spans="16:20" x14ac:dyDescent="0.35">
      <c r="P23740" s="33"/>
      <c r="Q23740" s="32"/>
      <c r="R23740" s="32"/>
      <c r="S23740" s="32"/>
      <c r="T23740" s="32"/>
    </row>
    <row r="23741" spans="16:20" x14ac:dyDescent="0.35">
      <c r="P23741" s="33"/>
      <c r="Q23741" s="32"/>
      <c r="R23741" s="32"/>
      <c r="S23741" s="32"/>
      <c r="T23741" s="32"/>
    </row>
    <row r="23742" spans="16:20" x14ac:dyDescent="0.35">
      <c r="P23742" s="33"/>
      <c r="Q23742" s="32"/>
      <c r="R23742" s="32"/>
      <c r="S23742" s="32"/>
      <c r="T23742" s="32"/>
    </row>
    <row r="23743" spans="16:20" x14ac:dyDescent="0.35">
      <c r="P23743" s="33"/>
      <c r="Q23743" s="32"/>
      <c r="R23743" s="32"/>
      <c r="S23743" s="32"/>
      <c r="T23743" s="32"/>
    </row>
    <row r="23744" spans="16:20" x14ac:dyDescent="0.35">
      <c r="P23744" s="33"/>
      <c r="Q23744" s="32"/>
      <c r="R23744" s="32"/>
      <c r="S23744" s="32"/>
      <c r="T23744" s="32"/>
    </row>
    <row r="23745" spans="16:20" x14ac:dyDescent="0.35">
      <c r="P23745" s="33"/>
      <c r="Q23745" s="32"/>
      <c r="R23745" s="32"/>
      <c r="S23745" s="32"/>
      <c r="T23745" s="32"/>
    </row>
    <row r="23746" spans="16:20" x14ac:dyDescent="0.35">
      <c r="P23746" s="33"/>
      <c r="Q23746" s="32"/>
      <c r="R23746" s="32"/>
      <c r="S23746" s="32"/>
      <c r="T23746" s="32"/>
    </row>
    <row r="23747" spans="16:20" x14ac:dyDescent="0.35">
      <c r="P23747" s="33"/>
      <c r="Q23747" s="32"/>
      <c r="R23747" s="32"/>
      <c r="S23747" s="32"/>
      <c r="T23747" s="32"/>
    </row>
    <row r="23748" spans="16:20" x14ac:dyDescent="0.35">
      <c r="P23748" s="33"/>
      <c r="Q23748" s="32"/>
      <c r="R23748" s="32"/>
      <c r="S23748" s="32"/>
      <c r="T23748" s="32"/>
    </row>
    <row r="23749" spans="16:20" x14ac:dyDescent="0.35">
      <c r="P23749" s="33"/>
      <c r="Q23749" s="32"/>
      <c r="R23749" s="32"/>
      <c r="S23749" s="32"/>
      <c r="T23749" s="32"/>
    </row>
    <row r="23750" spans="16:20" x14ac:dyDescent="0.35">
      <c r="P23750" s="33"/>
      <c r="Q23750" s="32"/>
      <c r="R23750" s="32"/>
      <c r="S23750" s="32"/>
      <c r="T23750" s="32"/>
    </row>
    <row r="23751" spans="16:20" x14ac:dyDescent="0.35">
      <c r="P23751" s="33"/>
      <c r="Q23751" s="32"/>
      <c r="R23751" s="32"/>
      <c r="S23751" s="32"/>
      <c r="T23751" s="32"/>
    </row>
    <row r="23752" spans="16:20" x14ac:dyDescent="0.35">
      <c r="P23752" s="33"/>
      <c r="Q23752" s="32"/>
      <c r="R23752" s="32"/>
      <c r="S23752" s="32"/>
      <c r="T23752" s="32"/>
    </row>
    <row r="23753" spans="16:20" x14ac:dyDescent="0.35">
      <c r="P23753" s="33"/>
      <c r="Q23753" s="32"/>
      <c r="R23753" s="32"/>
      <c r="S23753" s="32"/>
      <c r="T23753" s="32"/>
    </row>
    <row r="23754" spans="16:20" x14ac:dyDescent="0.35">
      <c r="P23754" s="33"/>
      <c r="Q23754" s="32"/>
      <c r="R23754" s="32"/>
      <c r="S23754" s="32"/>
      <c r="T23754" s="32"/>
    </row>
    <row r="23755" spans="16:20" x14ac:dyDescent="0.35">
      <c r="P23755" s="33"/>
      <c r="Q23755" s="32"/>
      <c r="R23755" s="32"/>
      <c r="S23755" s="32"/>
      <c r="T23755" s="32"/>
    </row>
    <row r="23756" spans="16:20" x14ac:dyDescent="0.35">
      <c r="P23756" s="33"/>
      <c r="Q23756" s="32"/>
      <c r="R23756" s="32"/>
      <c r="S23756" s="32"/>
      <c r="T23756" s="32"/>
    </row>
    <row r="23757" spans="16:20" x14ac:dyDescent="0.35">
      <c r="P23757" s="33"/>
      <c r="Q23757" s="32"/>
      <c r="R23757" s="32"/>
      <c r="S23757" s="32"/>
      <c r="T23757" s="32"/>
    </row>
    <row r="23758" spans="16:20" x14ac:dyDescent="0.35">
      <c r="P23758" s="33"/>
      <c r="Q23758" s="32"/>
      <c r="R23758" s="32"/>
      <c r="S23758" s="32"/>
      <c r="T23758" s="32"/>
    </row>
    <row r="23759" spans="16:20" x14ac:dyDescent="0.35">
      <c r="P23759" s="33"/>
      <c r="Q23759" s="32"/>
      <c r="R23759" s="32"/>
      <c r="S23759" s="32"/>
      <c r="T23759" s="32"/>
    </row>
    <row r="23760" spans="16:20" x14ac:dyDescent="0.35">
      <c r="P23760" s="33"/>
      <c r="Q23760" s="32"/>
      <c r="R23760" s="32"/>
      <c r="S23760" s="32"/>
      <c r="T23760" s="32"/>
    </row>
    <row r="23761" spans="16:20" x14ac:dyDescent="0.35">
      <c r="P23761" s="33"/>
      <c r="Q23761" s="32"/>
      <c r="R23761" s="32"/>
      <c r="S23761" s="32"/>
      <c r="T23761" s="32"/>
    </row>
    <row r="23762" spans="16:20" x14ac:dyDescent="0.35">
      <c r="P23762" s="33"/>
      <c r="Q23762" s="32"/>
      <c r="R23762" s="32"/>
      <c r="S23762" s="32"/>
      <c r="T23762" s="32"/>
    </row>
    <row r="23763" spans="16:20" x14ac:dyDescent="0.35">
      <c r="P23763" s="33"/>
      <c r="Q23763" s="32"/>
      <c r="R23763" s="32"/>
      <c r="S23763" s="32"/>
      <c r="T23763" s="32"/>
    </row>
    <row r="23764" spans="16:20" x14ac:dyDescent="0.35">
      <c r="P23764" s="33"/>
      <c r="Q23764" s="32"/>
      <c r="R23764" s="32"/>
      <c r="S23764" s="32"/>
      <c r="T23764" s="32"/>
    </row>
    <row r="23765" spans="16:20" x14ac:dyDescent="0.35">
      <c r="P23765" s="33"/>
      <c r="Q23765" s="32"/>
      <c r="R23765" s="32"/>
      <c r="S23765" s="32"/>
      <c r="T23765" s="32"/>
    </row>
    <row r="23766" spans="16:20" x14ac:dyDescent="0.35">
      <c r="P23766" s="33"/>
      <c r="Q23766" s="32"/>
      <c r="R23766" s="32"/>
      <c r="S23766" s="32"/>
      <c r="T23766" s="32"/>
    </row>
    <row r="23767" spans="16:20" x14ac:dyDescent="0.35">
      <c r="P23767" s="33"/>
      <c r="Q23767" s="32"/>
      <c r="R23767" s="32"/>
      <c r="S23767" s="32"/>
      <c r="T23767" s="32"/>
    </row>
    <row r="23768" spans="16:20" x14ac:dyDescent="0.35">
      <c r="P23768" s="33"/>
      <c r="Q23768" s="32"/>
      <c r="R23768" s="32"/>
      <c r="S23768" s="32"/>
      <c r="T23768" s="32"/>
    </row>
    <row r="23769" spans="16:20" x14ac:dyDescent="0.35">
      <c r="P23769" s="33"/>
      <c r="Q23769" s="32"/>
      <c r="R23769" s="32"/>
      <c r="S23769" s="32"/>
      <c r="T23769" s="32"/>
    </row>
    <row r="23770" spans="16:20" x14ac:dyDescent="0.35">
      <c r="P23770" s="33"/>
      <c r="Q23770" s="32"/>
      <c r="R23770" s="32"/>
      <c r="S23770" s="32"/>
      <c r="T23770" s="32"/>
    </row>
    <row r="23771" spans="16:20" x14ac:dyDescent="0.35">
      <c r="P23771" s="33"/>
      <c r="Q23771" s="32"/>
      <c r="R23771" s="32"/>
      <c r="S23771" s="32"/>
      <c r="T23771" s="32"/>
    </row>
    <row r="23772" spans="16:20" x14ac:dyDescent="0.35">
      <c r="P23772" s="33"/>
      <c r="Q23772" s="32"/>
      <c r="R23772" s="32"/>
      <c r="S23772" s="32"/>
      <c r="T23772" s="32"/>
    </row>
    <row r="23773" spans="16:20" x14ac:dyDescent="0.35">
      <c r="P23773" s="33"/>
      <c r="Q23773" s="32"/>
      <c r="R23773" s="32"/>
      <c r="S23773" s="32"/>
      <c r="T23773" s="32"/>
    </row>
    <row r="23774" spans="16:20" x14ac:dyDescent="0.35">
      <c r="P23774" s="33"/>
      <c r="Q23774" s="32"/>
      <c r="R23774" s="32"/>
      <c r="S23774" s="32"/>
      <c r="T23774" s="32"/>
    </row>
    <row r="23775" spans="16:20" x14ac:dyDescent="0.35">
      <c r="P23775" s="33"/>
      <c r="Q23775" s="32"/>
      <c r="R23775" s="32"/>
      <c r="S23775" s="32"/>
      <c r="T23775" s="32"/>
    </row>
    <row r="23776" spans="16:20" x14ac:dyDescent="0.35">
      <c r="P23776" s="33"/>
      <c r="Q23776" s="32"/>
      <c r="R23776" s="32"/>
      <c r="S23776" s="32"/>
      <c r="T23776" s="32"/>
    </row>
    <row r="23777" spans="16:20" x14ac:dyDescent="0.35">
      <c r="P23777" s="33"/>
      <c r="Q23777" s="32"/>
      <c r="R23777" s="32"/>
      <c r="S23777" s="32"/>
      <c r="T23777" s="32"/>
    </row>
    <row r="23778" spans="16:20" x14ac:dyDescent="0.35">
      <c r="P23778" s="33"/>
      <c r="Q23778" s="32"/>
      <c r="R23778" s="32"/>
      <c r="S23778" s="32"/>
      <c r="T23778" s="32"/>
    </row>
    <row r="23779" spans="16:20" x14ac:dyDescent="0.35">
      <c r="P23779" s="33"/>
      <c r="Q23779" s="32"/>
      <c r="R23779" s="32"/>
      <c r="S23779" s="32"/>
      <c r="T23779" s="32"/>
    </row>
    <row r="23780" spans="16:20" x14ac:dyDescent="0.35">
      <c r="P23780" s="33"/>
      <c r="Q23780" s="32"/>
      <c r="R23780" s="32"/>
      <c r="S23780" s="32"/>
      <c r="T23780" s="32"/>
    </row>
    <row r="23781" spans="16:20" x14ac:dyDescent="0.35">
      <c r="P23781" s="33"/>
      <c r="Q23781" s="32"/>
      <c r="R23781" s="32"/>
      <c r="S23781" s="32"/>
      <c r="T23781" s="32"/>
    </row>
    <row r="23782" spans="16:20" x14ac:dyDescent="0.35">
      <c r="P23782" s="33"/>
      <c r="Q23782" s="32"/>
      <c r="R23782" s="32"/>
      <c r="S23782" s="32"/>
      <c r="T23782" s="32"/>
    </row>
    <row r="23783" spans="16:20" x14ac:dyDescent="0.35">
      <c r="P23783" s="33"/>
      <c r="Q23783" s="32"/>
      <c r="R23783" s="32"/>
      <c r="S23783" s="32"/>
      <c r="T23783" s="32"/>
    </row>
    <row r="23784" spans="16:20" x14ac:dyDescent="0.35">
      <c r="P23784" s="33"/>
      <c r="Q23784" s="32"/>
      <c r="R23784" s="32"/>
      <c r="S23784" s="32"/>
      <c r="T23784" s="32"/>
    </row>
    <row r="23785" spans="16:20" x14ac:dyDescent="0.35">
      <c r="P23785" s="33"/>
      <c r="Q23785" s="32"/>
      <c r="R23785" s="32"/>
      <c r="S23785" s="32"/>
      <c r="T23785" s="32"/>
    </row>
    <row r="23786" spans="16:20" x14ac:dyDescent="0.35">
      <c r="P23786" s="33"/>
      <c r="Q23786" s="32"/>
      <c r="R23786" s="32"/>
      <c r="S23786" s="32"/>
      <c r="T23786" s="32"/>
    </row>
    <row r="23787" spans="16:20" x14ac:dyDescent="0.35">
      <c r="P23787" s="33"/>
      <c r="Q23787" s="32"/>
      <c r="R23787" s="32"/>
      <c r="S23787" s="32"/>
      <c r="T23787" s="32"/>
    </row>
    <row r="23788" spans="16:20" x14ac:dyDescent="0.35">
      <c r="P23788" s="33"/>
      <c r="Q23788" s="32"/>
      <c r="R23788" s="32"/>
      <c r="S23788" s="32"/>
      <c r="T23788" s="32"/>
    </row>
    <row r="23789" spans="16:20" x14ac:dyDescent="0.35">
      <c r="P23789" s="33"/>
      <c r="Q23789" s="32"/>
      <c r="R23789" s="32"/>
      <c r="S23789" s="32"/>
      <c r="T23789" s="32"/>
    </row>
    <row r="23790" spans="16:20" x14ac:dyDescent="0.35">
      <c r="P23790" s="33"/>
      <c r="Q23790" s="32"/>
      <c r="R23790" s="32"/>
      <c r="S23790" s="32"/>
      <c r="T23790" s="32"/>
    </row>
    <row r="23791" spans="16:20" x14ac:dyDescent="0.35">
      <c r="P23791" s="33"/>
      <c r="Q23791" s="32"/>
      <c r="R23791" s="32"/>
      <c r="S23791" s="32"/>
      <c r="T23791" s="32"/>
    </row>
    <row r="23792" spans="16:20" x14ac:dyDescent="0.35">
      <c r="P23792" s="33"/>
      <c r="Q23792" s="32"/>
      <c r="R23792" s="32"/>
      <c r="S23792" s="32"/>
      <c r="T23792" s="32"/>
    </row>
    <row r="23793" spans="16:20" x14ac:dyDescent="0.35">
      <c r="P23793" s="33"/>
      <c r="Q23793" s="32"/>
      <c r="R23793" s="32"/>
      <c r="S23793" s="32"/>
      <c r="T23793" s="32"/>
    </row>
    <row r="23794" spans="16:20" x14ac:dyDescent="0.35">
      <c r="P23794" s="33"/>
      <c r="Q23794" s="32"/>
      <c r="R23794" s="32"/>
      <c r="S23794" s="32"/>
      <c r="T23794" s="32"/>
    </row>
    <row r="23795" spans="16:20" x14ac:dyDescent="0.35">
      <c r="P23795" s="33"/>
      <c r="Q23795" s="32"/>
      <c r="R23795" s="32"/>
      <c r="S23795" s="32"/>
      <c r="T23795" s="32"/>
    </row>
    <row r="23796" spans="16:20" x14ac:dyDescent="0.35">
      <c r="P23796" s="33"/>
      <c r="Q23796" s="32"/>
      <c r="R23796" s="32"/>
      <c r="S23796" s="32"/>
      <c r="T23796" s="32"/>
    </row>
    <row r="23797" spans="16:20" x14ac:dyDescent="0.35">
      <c r="P23797" s="33"/>
      <c r="Q23797" s="32"/>
      <c r="R23797" s="32"/>
      <c r="S23797" s="32"/>
      <c r="T23797" s="32"/>
    </row>
    <row r="23798" spans="16:20" x14ac:dyDescent="0.35">
      <c r="P23798" s="33"/>
      <c r="Q23798" s="32"/>
      <c r="R23798" s="32"/>
      <c r="S23798" s="32"/>
      <c r="T23798" s="32"/>
    </row>
    <row r="23799" spans="16:20" x14ac:dyDescent="0.35">
      <c r="P23799" s="33"/>
      <c r="Q23799" s="32"/>
      <c r="R23799" s="32"/>
      <c r="S23799" s="32"/>
      <c r="T23799" s="32"/>
    </row>
    <row r="23800" spans="16:20" x14ac:dyDescent="0.35">
      <c r="P23800" s="33"/>
      <c r="Q23800" s="32"/>
      <c r="R23800" s="32"/>
      <c r="S23800" s="32"/>
      <c r="T23800" s="32"/>
    </row>
    <row r="23801" spans="16:20" x14ac:dyDescent="0.35">
      <c r="P23801" s="33"/>
      <c r="Q23801" s="32"/>
      <c r="R23801" s="32"/>
      <c r="S23801" s="32"/>
      <c r="T23801" s="32"/>
    </row>
    <row r="23802" spans="16:20" x14ac:dyDescent="0.35">
      <c r="P23802" s="33"/>
      <c r="Q23802" s="32"/>
      <c r="R23802" s="32"/>
      <c r="S23802" s="32"/>
      <c r="T23802" s="32"/>
    </row>
    <row r="23803" spans="16:20" x14ac:dyDescent="0.35">
      <c r="P23803" s="33"/>
      <c r="Q23803" s="32"/>
      <c r="R23803" s="32"/>
      <c r="S23803" s="32"/>
      <c r="T23803" s="32"/>
    </row>
    <row r="23804" spans="16:20" x14ac:dyDescent="0.35">
      <c r="P23804" s="33"/>
      <c r="Q23804" s="32"/>
      <c r="R23804" s="32"/>
      <c r="S23804" s="32"/>
      <c r="T23804" s="32"/>
    </row>
    <row r="23805" spans="16:20" x14ac:dyDescent="0.35">
      <c r="P23805" s="33"/>
      <c r="Q23805" s="32"/>
      <c r="R23805" s="32"/>
      <c r="S23805" s="32"/>
      <c r="T23805" s="32"/>
    </row>
    <row r="23806" spans="16:20" x14ac:dyDescent="0.35">
      <c r="P23806" s="33"/>
      <c r="Q23806" s="32"/>
      <c r="R23806" s="32"/>
      <c r="S23806" s="32"/>
      <c r="T23806" s="32"/>
    </row>
    <row r="23807" spans="16:20" x14ac:dyDescent="0.35">
      <c r="P23807" s="33"/>
      <c r="Q23807" s="32"/>
      <c r="R23807" s="32"/>
      <c r="S23807" s="32"/>
      <c r="T23807" s="32"/>
    </row>
    <row r="23808" spans="16:20" x14ac:dyDescent="0.35">
      <c r="P23808" s="33"/>
      <c r="Q23808" s="32"/>
      <c r="R23808" s="32"/>
      <c r="S23808" s="32"/>
      <c r="T23808" s="32"/>
    </row>
    <row r="23809" spans="16:20" x14ac:dyDescent="0.35">
      <c r="P23809" s="33"/>
      <c r="Q23809" s="32"/>
      <c r="R23809" s="32"/>
      <c r="S23809" s="32"/>
      <c r="T23809" s="32"/>
    </row>
    <row r="23810" spans="16:20" x14ac:dyDescent="0.35">
      <c r="P23810" s="33"/>
      <c r="Q23810" s="32"/>
      <c r="R23810" s="32"/>
      <c r="S23810" s="32"/>
      <c r="T23810" s="32"/>
    </row>
    <row r="23811" spans="16:20" x14ac:dyDescent="0.35">
      <c r="P23811" s="33"/>
      <c r="Q23811" s="32"/>
      <c r="R23811" s="32"/>
      <c r="S23811" s="32"/>
      <c r="T23811" s="32"/>
    </row>
    <row r="23812" spans="16:20" x14ac:dyDescent="0.35">
      <c r="P23812" s="33"/>
      <c r="Q23812" s="32"/>
      <c r="R23812" s="32"/>
      <c r="S23812" s="32"/>
      <c r="T23812" s="32"/>
    </row>
    <row r="23813" spans="16:20" x14ac:dyDescent="0.35">
      <c r="P23813" s="33"/>
      <c r="Q23813" s="32"/>
      <c r="R23813" s="32"/>
      <c r="S23813" s="32"/>
      <c r="T23813" s="32"/>
    </row>
    <row r="23814" spans="16:20" x14ac:dyDescent="0.35">
      <c r="P23814" s="33"/>
      <c r="Q23814" s="32"/>
      <c r="R23814" s="32"/>
      <c r="S23814" s="32"/>
      <c r="T23814" s="32"/>
    </row>
    <row r="23815" spans="16:20" x14ac:dyDescent="0.35">
      <c r="P23815" s="33"/>
      <c r="Q23815" s="32"/>
      <c r="R23815" s="32"/>
      <c r="S23815" s="32"/>
      <c r="T23815" s="32"/>
    </row>
    <row r="23816" spans="16:20" x14ac:dyDescent="0.35">
      <c r="P23816" s="33"/>
      <c r="Q23816" s="32"/>
      <c r="R23816" s="32"/>
      <c r="S23816" s="32"/>
      <c r="T23816" s="32"/>
    </row>
    <row r="23817" spans="16:20" x14ac:dyDescent="0.35">
      <c r="P23817" s="33"/>
      <c r="Q23817" s="32"/>
      <c r="R23817" s="32"/>
      <c r="S23817" s="32"/>
      <c r="T23817" s="32"/>
    </row>
    <row r="23818" spans="16:20" x14ac:dyDescent="0.35">
      <c r="P23818" s="33"/>
      <c r="Q23818" s="32"/>
      <c r="R23818" s="32"/>
      <c r="S23818" s="32"/>
      <c r="T23818" s="32"/>
    </row>
    <row r="23819" spans="16:20" x14ac:dyDescent="0.35">
      <c r="P23819" s="33"/>
      <c r="Q23819" s="32"/>
      <c r="R23819" s="32"/>
      <c r="S23819" s="32"/>
      <c r="T23819" s="32"/>
    </row>
    <row r="23820" spans="16:20" x14ac:dyDescent="0.35">
      <c r="P23820" s="33"/>
      <c r="Q23820" s="32"/>
      <c r="R23820" s="32"/>
      <c r="S23820" s="32"/>
      <c r="T23820" s="32"/>
    </row>
    <row r="23821" spans="16:20" x14ac:dyDescent="0.35">
      <c r="P23821" s="33"/>
      <c r="Q23821" s="32"/>
      <c r="R23821" s="32"/>
      <c r="S23821" s="32"/>
      <c r="T23821" s="32"/>
    </row>
    <row r="23822" spans="16:20" x14ac:dyDescent="0.35">
      <c r="P23822" s="33"/>
      <c r="Q23822" s="32"/>
      <c r="R23822" s="32"/>
      <c r="S23822" s="32"/>
      <c r="T23822" s="32"/>
    </row>
    <row r="23823" spans="16:20" x14ac:dyDescent="0.35">
      <c r="P23823" s="33"/>
      <c r="Q23823" s="32"/>
      <c r="R23823" s="32"/>
      <c r="S23823" s="32"/>
      <c r="T23823" s="32"/>
    </row>
    <row r="23824" spans="16:20" x14ac:dyDescent="0.35">
      <c r="P23824" s="33"/>
      <c r="Q23824" s="32"/>
      <c r="R23824" s="32"/>
      <c r="S23824" s="32"/>
      <c r="T23824" s="32"/>
    </row>
    <row r="23825" spans="16:20" x14ac:dyDescent="0.35">
      <c r="P23825" s="33"/>
      <c r="Q23825" s="32"/>
      <c r="R23825" s="32"/>
      <c r="S23825" s="32"/>
      <c r="T23825" s="32"/>
    </row>
    <row r="23826" spans="16:20" x14ac:dyDescent="0.35">
      <c r="P23826" s="33"/>
      <c r="Q23826" s="32"/>
      <c r="R23826" s="32"/>
      <c r="S23826" s="32"/>
      <c r="T23826" s="32"/>
    </row>
    <row r="23827" spans="16:20" x14ac:dyDescent="0.35">
      <c r="P23827" s="33"/>
      <c r="Q23827" s="32"/>
      <c r="R23827" s="32"/>
      <c r="S23827" s="32"/>
      <c r="T23827" s="32"/>
    </row>
    <row r="23828" spans="16:20" x14ac:dyDescent="0.35">
      <c r="P23828" s="33"/>
      <c r="Q23828" s="32"/>
      <c r="R23828" s="32"/>
      <c r="S23828" s="32"/>
      <c r="T23828" s="32"/>
    </row>
    <row r="23829" spans="16:20" x14ac:dyDescent="0.35">
      <c r="P23829" s="33"/>
      <c r="Q23829" s="32"/>
      <c r="R23829" s="32"/>
      <c r="S23829" s="32"/>
      <c r="T23829" s="32"/>
    </row>
    <row r="23830" spans="16:20" x14ac:dyDescent="0.35">
      <c r="P23830" s="33"/>
      <c r="Q23830" s="32"/>
      <c r="R23830" s="32"/>
      <c r="S23830" s="32"/>
      <c r="T23830" s="32"/>
    </row>
    <row r="23831" spans="16:20" x14ac:dyDescent="0.35">
      <c r="P23831" s="33"/>
      <c r="Q23831" s="32"/>
      <c r="R23831" s="32"/>
      <c r="S23831" s="32"/>
      <c r="T23831" s="32"/>
    </row>
    <row r="23832" spans="16:20" x14ac:dyDescent="0.35">
      <c r="P23832" s="33"/>
      <c r="Q23832" s="32"/>
      <c r="R23832" s="32"/>
      <c r="S23832" s="32"/>
      <c r="T23832" s="32"/>
    </row>
    <row r="23833" spans="16:20" x14ac:dyDescent="0.35">
      <c r="P23833" s="33"/>
      <c r="Q23833" s="32"/>
      <c r="R23833" s="32"/>
      <c r="S23833" s="32"/>
      <c r="T23833" s="32"/>
    </row>
    <row r="23834" spans="16:20" x14ac:dyDescent="0.35">
      <c r="P23834" s="33"/>
      <c r="Q23834" s="32"/>
      <c r="R23834" s="32"/>
      <c r="S23834" s="32"/>
      <c r="T23834" s="32"/>
    </row>
    <row r="23835" spans="16:20" x14ac:dyDescent="0.35">
      <c r="P23835" s="33"/>
      <c r="Q23835" s="32"/>
      <c r="R23835" s="32"/>
      <c r="S23835" s="32"/>
      <c r="T23835" s="32"/>
    </row>
    <row r="23836" spans="16:20" x14ac:dyDescent="0.35">
      <c r="P23836" s="33"/>
      <c r="Q23836" s="32"/>
      <c r="R23836" s="32"/>
      <c r="S23836" s="32"/>
      <c r="T23836" s="32"/>
    </row>
    <row r="23837" spans="16:20" x14ac:dyDescent="0.35">
      <c r="P23837" s="33"/>
      <c r="Q23837" s="32"/>
      <c r="R23837" s="32"/>
      <c r="S23837" s="32"/>
      <c r="T23837" s="32"/>
    </row>
    <row r="23838" spans="16:20" x14ac:dyDescent="0.35">
      <c r="P23838" s="33"/>
      <c r="Q23838" s="32"/>
      <c r="R23838" s="32"/>
      <c r="S23838" s="32"/>
      <c r="T23838" s="32"/>
    </row>
    <row r="23839" spans="16:20" x14ac:dyDescent="0.35">
      <c r="P23839" s="33"/>
      <c r="Q23839" s="32"/>
      <c r="R23839" s="32"/>
      <c r="S23839" s="32"/>
      <c r="T23839" s="32"/>
    </row>
    <row r="23840" spans="16:20" x14ac:dyDescent="0.35">
      <c r="P23840" s="33"/>
      <c r="Q23840" s="32"/>
      <c r="R23840" s="32"/>
      <c r="S23840" s="32"/>
      <c r="T23840" s="32"/>
    </row>
    <row r="23841" spans="16:20" x14ac:dyDescent="0.35">
      <c r="P23841" s="33"/>
      <c r="Q23841" s="32"/>
      <c r="R23841" s="32"/>
      <c r="S23841" s="32"/>
      <c r="T23841" s="32"/>
    </row>
    <row r="23842" spans="16:20" x14ac:dyDescent="0.35">
      <c r="P23842" s="33"/>
      <c r="Q23842" s="32"/>
      <c r="R23842" s="32"/>
      <c r="S23842" s="32"/>
      <c r="T23842" s="32"/>
    </row>
    <row r="23843" spans="16:20" x14ac:dyDescent="0.35">
      <c r="P23843" s="33"/>
      <c r="Q23843" s="32"/>
      <c r="R23843" s="32"/>
      <c r="S23843" s="32"/>
      <c r="T23843" s="32"/>
    </row>
    <row r="23844" spans="16:20" x14ac:dyDescent="0.35">
      <c r="P23844" s="33"/>
      <c r="Q23844" s="32"/>
      <c r="R23844" s="32"/>
      <c r="S23844" s="32"/>
      <c r="T23844" s="32"/>
    </row>
    <row r="23845" spans="16:20" x14ac:dyDescent="0.35">
      <c r="P23845" s="33"/>
      <c r="Q23845" s="32"/>
      <c r="R23845" s="32"/>
      <c r="S23845" s="32"/>
      <c r="T23845" s="32"/>
    </row>
    <row r="23846" spans="16:20" x14ac:dyDescent="0.35">
      <c r="P23846" s="33"/>
      <c r="Q23846" s="32"/>
      <c r="R23846" s="32"/>
      <c r="S23846" s="32"/>
      <c r="T23846" s="32"/>
    </row>
    <row r="23847" spans="16:20" x14ac:dyDescent="0.35">
      <c r="P23847" s="33"/>
      <c r="Q23847" s="32"/>
      <c r="R23847" s="32"/>
      <c r="S23847" s="32"/>
      <c r="T23847" s="32"/>
    </row>
    <row r="23848" spans="16:20" x14ac:dyDescent="0.35">
      <c r="P23848" s="33"/>
      <c r="Q23848" s="32"/>
      <c r="R23848" s="32"/>
      <c r="S23848" s="32"/>
      <c r="T23848" s="32"/>
    </row>
    <row r="23849" spans="16:20" x14ac:dyDescent="0.35">
      <c r="P23849" s="33"/>
      <c r="Q23849" s="32"/>
      <c r="R23849" s="32"/>
      <c r="S23849" s="32"/>
      <c r="T23849" s="32"/>
    </row>
    <row r="23850" spans="16:20" x14ac:dyDescent="0.35">
      <c r="P23850" s="33"/>
      <c r="Q23850" s="32"/>
      <c r="R23850" s="32"/>
      <c r="S23850" s="32"/>
      <c r="T23850" s="32"/>
    </row>
    <row r="23851" spans="16:20" x14ac:dyDescent="0.35">
      <c r="P23851" s="33"/>
      <c r="Q23851" s="32"/>
      <c r="R23851" s="32"/>
      <c r="S23851" s="32"/>
      <c r="T23851" s="32"/>
    </row>
    <row r="23852" spans="16:20" x14ac:dyDescent="0.35">
      <c r="P23852" s="33"/>
      <c r="Q23852" s="32"/>
      <c r="R23852" s="32"/>
      <c r="S23852" s="32"/>
      <c r="T23852" s="32"/>
    </row>
    <row r="23853" spans="16:20" x14ac:dyDescent="0.35">
      <c r="P23853" s="33"/>
      <c r="Q23853" s="32"/>
      <c r="R23853" s="32"/>
      <c r="S23853" s="32"/>
      <c r="T23853" s="32"/>
    </row>
    <row r="23854" spans="16:20" x14ac:dyDescent="0.35">
      <c r="P23854" s="33"/>
      <c r="Q23854" s="32"/>
      <c r="R23854" s="32"/>
      <c r="S23854" s="32"/>
      <c r="T23854" s="32"/>
    </row>
    <row r="23855" spans="16:20" x14ac:dyDescent="0.35">
      <c r="P23855" s="33"/>
      <c r="Q23855" s="32"/>
      <c r="R23855" s="32"/>
      <c r="S23855" s="32"/>
      <c r="T23855" s="32"/>
    </row>
    <row r="23856" spans="16:20" x14ac:dyDescent="0.35">
      <c r="P23856" s="33"/>
      <c r="Q23856" s="32"/>
      <c r="R23856" s="32"/>
      <c r="S23856" s="32"/>
      <c r="T23856" s="32"/>
    </row>
    <row r="23857" spans="16:20" x14ac:dyDescent="0.35">
      <c r="P23857" s="33"/>
      <c r="Q23857" s="32"/>
      <c r="R23857" s="32"/>
      <c r="S23857" s="32"/>
      <c r="T23857" s="32"/>
    </row>
    <row r="23858" spans="16:20" x14ac:dyDescent="0.35">
      <c r="P23858" s="33"/>
      <c r="Q23858" s="32"/>
      <c r="R23858" s="32"/>
      <c r="S23858" s="32"/>
      <c r="T23858" s="32"/>
    </row>
    <row r="23859" spans="16:20" x14ac:dyDescent="0.35">
      <c r="P23859" s="33"/>
      <c r="Q23859" s="32"/>
      <c r="R23859" s="32"/>
      <c r="S23859" s="32"/>
      <c r="T23859" s="32"/>
    </row>
    <row r="23860" spans="16:20" x14ac:dyDescent="0.35">
      <c r="P23860" s="33"/>
      <c r="Q23860" s="32"/>
      <c r="R23860" s="32"/>
      <c r="S23860" s="32"/>
      <c r="T23860" s="32"/>
    </row>
    <row r="23861" spans="16:20" x14ac:dyDescent="0.35">
      <c r="P23861" s="33"/>
      <c r="Q23861" s="32"/>
      <c r="R23861" s="32"/>
      <c r="S23861" s="32"/>
      <c r="T23861" s="32"/>
    </row>
    <row r="23862" spans="16:20" x14ac:dyDescent="0.35">
      <c r="P23862" s="33"/>
      <c r="Q23862" s="32"/>
      <c r="R23862" s="32"/>
      <c r="S23862" s="32"/>
      <c r="T23862" s="32"/>
    </row>
    <row r="23863" spans="16:20" x14ac:dyDescent="0.35">
      <c r="P23863" s="33"/>
      <c r="Q23863" s="32"/>
      <c r="R23863" s="32"/>
      <c r="S23863" s="32"/>
      <c r="T23863" s="32"/>
    </row>
    <row r="23864" spans="16:20" x14ac:dyDescent="0.35">
      <c r="P23864" s="33"/>
      <c r="Q23864" s="32"/>
      <c r="R23864" s="32"/>
      <c r="S23864" s="32"/>
      <c r="T23864" s="32"/>
    </row>
    <row r="23865" spans="16:20" x14ac:dyDescent="0.35">
      <c r="P23865" s="33"/>
      <c r="Q23865" s="32"/>
      <c r="R23865" s="32"/>
      <c r="S23865" s="32"/>
      <c r="T23865" s="32"/>
    </row>
    <row r="23866" spans="16:20" x14ac:dyDescent="0.35">
      <c r="P23866" s="33"/>
      <c r="Q23866" s="32"/>
      <c r="R23866" s="32"/>
      <c r="S23866" s="32"/>
      <c r="T23866" s="32"/>
    </row>
    <row r="23867" spans="16:20" x14ac:dyDescent="0.35">
      <c r="P23867" s="33"/>
      <c r="Q23867" s="32"/>
      <c r="R23867" s="32"/>
      <c r="S23867" s="32"/>
      <c r="T23867" s="32"/>
    </row>
    <row r="23868" spans="16:20" x14ac:dyDescent="0.35">
      <c r="P23868" s="33"/>
      <c r="Q23868" s="32"/>
      <c r="R23868" s="32"/>
      <c r="S23868" s="32"/>
      <c r="T23868" s="32"/>
    </row>
    <row r="23869" spans="16:20" x14ac:dyDescent="0.35">
      <c r="P23869" s="33"/>
      <c r="Q23869" s="32"/>
      <c r="R23869" s="32"/>
      <c r="S23869" s="32"/>
      <c r="T23869" s="32"/>
    </row>
    <row r="23870" spans="16:20" x14ac:dyDescent="0.35">
      <c r="P23870" s="33"/>
      <c r="Q23870" s="32"/>
      <c r="R23870" s="32"/>
      <c r="S23870" s="32"/>
      <c r="T23870" s="32"/>
    </row>
    <row r="23871" spans="16:20" x14ac:dyDescent="0.35">
      <c r="P23871" s="33"/>
      <c r="Q23871" s="32"/>
      <c r="R23871" s="32"/>
      <c r="S23871" s="32"/>
      <c r="T23871" s="32"/>
    </row>
    <row r="23872" spans="16:20" x14ac:dyDescent="0.35">
      <c r="P23872" s="33"/>
      <c r="Q23872" s="32"/>
      <c r="R23872" s="32"/>
      <c r="S23872" s="32"/>
      <c r="T23872" s="32"/>
    </row>
    <row r="23873" spans="16:20" x14ac:dyDescent="0.35">
      <c r="P23873" s="33"/>
      <c r="Q23873" s="32"/>
      <c r="R23873" s="32"/>
      <c r="S23873" s="32"/>
      <c r="T23873" s="32"/>
    </row>
    <row r="23874" spans="16:20" x14ac:dyDescent="0.35">
      <c r="P23874" s="33"/>
      <c r="Q23874" s="32"/>
      <c r="R23874" s="32"/>
      <c r="S23874" s="32"/>
      <c r="T23874" s="32"/>
    </row>
    <row r="23875" spans="16:20" x14ac:dyDescent="0.35">
      <c r="P23875" s="33"/>
      <c r="Q23875" s="32"/>
      <c r="R23875" s="32"/>
      <c r="S23875" s="32"/>
      <c r="T23875" s="32"/>
    </row>
    <row r="23876" spans="16:20" x14ac:dyDescent="0.35">
      <c r="P23876" s="33"/>
      <c r="Q23876" s="32"/>
      <c r="R23876" s="32"/>
      <c r="S23876" s="32"/>
      <c r="T23876" s="32"/>
    </row>
    <row r="23877" spans="16:20" x14ac:dyDescent="0.35">
      <c r="P23877" s="33"/>
      <c r="Q23877" s="32"/>
      <c r="R23877" s="32"/>
      <c r="S23877" s="32"/>
      <c r="T23877" s="32"/>
    </row>
    <row r="23878" spans="16:20" x14ac:dyDescent="0.35">
      <c r="P23878" s="33"/>
      <c r="Q23878" s="32"/>
      <c r="R23878" s="32"/>
      <c r="S23878" s="32"/>
      <c r="T23878" s="32"/>
    </row>
    <row r="23879" spans="16:20" x14ac:dyDescent="0.35">
      <c r="P23879" s="33"/>
      <c r="Q23879" s="32"/>
      <c r="R23879" s="32"/>
      <c r="S23879" s="32"/>
      <c r="T23879" s="32"/>
    </row>
    <row r="23880" spans="16:20" x14ac:dyDescent="0.35">
      <c r="P23880" s="33"/>
      <c r="Q23880" s="32"/>
      <c r="R23880" s="32"/>
      <c r="S23880" s="32"/>
      <c r="T23880" s="32"/>
    </row>
    <row r="23881" spans="16:20" x14ac:dyDescent="0.35">
      <c r="P23881" s="33"/>
      <c r="Q23881" s="32"/>
      <c r="R23881" s="32"/>
      <c r="S23881" s="32"/>
      <c r="T23881" s="32"/>
    </row>
    <row r="23882" spans="16:20" x14ac:dyDescent="0.35">
      <c r="P23882" s="33"/>
      <c r="Q23882" s="32"/>
      <c r="R23882" s="32"/>
      <c r="S23882" s="32"/>
      <c r="T23882" s="32"/>
    </row>
    <row r="23883" spans="16:20" x14ac:dyDescent="0.35">
      <c r="P23883" s="33"/>
      <c r="Q23883" s="32"/>
      <c r="R23883" s="32"/>
      <c r="S23883" s="32"/>
      <c r="T23883" s="32"/>
    </row>
    <row r="23884" spans="16:20" x14ac:dyDescent="0.35">
      <c r="P23884" s="33"/>
      <c r="Q23884" s="32"/>
      <c r="R23884" s="32"/>
      <c r="S23884" s="32"/>
      <c r="T23884" s="32"/>
    </row>
    <row r="23885" spans="16:20" x14ac:dyDescent="0.35">
      <c r="P23885" s="33"/>
      <c r="Q23885" s="32"/>
      <c r="R23885" s="32"/>
      <c r="S23885" s="32"/>
      <c r="T23885" s="32"/>
    </row>
    <row r="23886" spans="16:20" x14ac:dyDescent="0.35">
      <c r="P23886" s="33"/>
      <c r="Q23886" s="32"/>
      <c r="R23886" s="32"/>
      <c r="S23886" s="32"/>
      <c r="T23886" s="32"/>
    </row>
    <row r="23887" spans="16:20" x14ac:dyDescent="0.35">
      <c r="P23887" s="33"/>
      <c r="Q23887" s="32"/>
      <c r="R23887" s="32"/>
      <c r="S23887" s="32"/>
      <c r="T23887" s="32"/>
    </row>
    <row r="23888" spans="16:20" x14ac:dyDescent="0.35">
      <c r="P23888" s="33"/>
      <c r="Q23888" s="32"/>
      <c r="R23888" s="32"/>
      <c r="S23888" s="32"/>
      <c r="T23888" s="32"/>
    </row>
    <row r="23889" spans="16:20" x14ac:dyDescent="0.35">
      <c r="P23889" s="33"/>
      <c r="Q23889" s="32"/>
      <c r="R23889" s="32"/>
      <c r="S23889" s="32"/>
      <c r="T23889" s="32"/>
    </row>
    <row r="23890" spans="16:20" x14ac:dyDescent="0.35">
      <c r="P23890" s="33"/>
      <c r="Q23890" s="32"/>
      <c r="R23890" s="32"/>
      <c r="S23890" s="32"/>
      <c r="T23890" s="32"/>
    </row>
    <row r="23891" spans="16:20" x14ac:dyDescent="0.35">
      <c r="P23891" s="33"/>
      <c r="Q23891" s="32"/>
      <c r="R23891" s="32"/>
      <c r="S23891" s="32"/>
      <c r="T23891" s="32"/>
    </row>
    <row r="23892" spans="16:20" x14ac:dyDescent="0.35">
      <c r="P23892" s="33"/>
      <c r="Q23892" s="32"/>
      <c r="R23892" s="32"/>
      <c r="S23892" s="32"/>
      <c r="T23892" s="32"/>
    </row>
    <row r="23893" spans="16:20" x14ac:dyDescent="0.35">
      <c r="P23893" s="33"/>
      <c r="Q23893" s="32"/>
      <c r="R23893" s="32"/>
      <c r="S23893" s="32"/>
      <c r="T23893" s="32"/>
    </row>
    <row r="23894" spans="16:20" x14ac:dyDescent="0.35">
      <c r="P23894" s="33"/>
      <c r="Q23894" s="32"/>
      <c r="R23894" s="32"/>
      <c r="S23894" s="32"/>
      <c r="T23894" s="32"/>
    </row>
    <row r="23895" spans="16:20" x14ac:dyDescent="0.35">
      <c r="P23895" s="33"/>
      <c r="Q23895" s="32"/>
      <c r="R23895" s="32"/>
      <c r="S23895" s="32"/>
      <c r="T23895" s="32"/>
    </row>
    <row r="23896" spans="16:20" x14ac:dyDescent="0.35">
      <c r="P23896" s="33"/>
      <c r="Q23896" s="32"/>
      <c r="R23896" s="32"/>
      <c r="S23896" s="32"/>
      <c r="T23896" s="32"/>
    </row>
    <row r="23897" spans="16:20" x14ac:dyDescent="0.35">
      <c r="P23897" s="33"/>
      <c r="Q23897" s="32"/>
      <c r="R23897" s="32"/>
      <c r="S23897" s="32"/>
      <c r="T23897" s="32"/>
    </row>
    <row r="23898" spans="16:20" x14ac:dyDescent="0.35">
      <c r="P23898" s="33"/>
      <c r="Q23898" s="32"/>
      <c r="R23898" s="32"/>
      <c r="S23898" s="32"/>
      <c r="T23898" s="32"/>
    </row>
    <row r="23899" spans="16:20" x14ac:dyDescent="0.35">
      <c r="P23899" s="33"/>
      <c r="Q23899" s="32"/>
      <c r="R23899" s="32"/>
      <c r="S23899" s="32"/>
      <c r="T23899" s="32"/>
    </row>
    <row r="23900" spans="16:20" x14ac:dyDescent="0.35">
      <c r="P23900" s="33"/>
      <c r="Q23900" s="32"/>
      <c r="R23900" s="32"/>
      <c r="S23900" s="32"/>
      <c r="T23900" s="32"/>
    </row>
    <row r="23901" spans="16:20" x14ac:dyDescent="0.35">
      <c r="P23901" s="33"/>
      <c r="Q23901" s="32"/>
      <c r="R23901" s="32"/>
      <c r="S23901" s="32"/>
      <c r="T23901" s="32"/>
    </row>
    <row r="23902" spans="16:20" x14ac:dyDescent="0.35">
      <c r="P23902" s="33"/>
      <c r="Q23902" s="32"/>
      <c r="R23902" s="32"/>
      <c r="S23902" s="32"/>
      <c r="T23902" s="32"/>
    </row>
    <row r="23903" spans="16:20" x14ac:dyDescent="0.35">
      <c r="P23903" s="33"/>
      <c r="Q23903" s="32"/>
      <c r="R23903" s="32"/>
      <c r="S23903" s="32"/>
      <c r="T23903" s="32"/>
    </row>
    <row r="23904" spans="16:20" x14ac:dyDescent="0.35">
      <c r="P23904" s="33"/>
      <c r="Q23904" s="32"/>
      <c r="R23904" s="32"/>
      <c r="S23904" s="32"/>
      <c r="T23904" s="32"/>
    </row>
    <row r="23905" spans="16:20" x14ac:dyDescent="0.35">
      <c r="P23905" s="33"/>
      <c r="Q23905" s="32"/>
      <c r="R23905" s="32"/>
      <c r="S23905" s="32"/>
      <c r="T23905" s="32"/>
    </row>
    <row r="23906" spans="16:20" x14ac:dyDescent="0.35">
      <c r="P23906" s="33"/>
      <c r="Q23906" s="32"/>
      <c r="R23906" s="32"/>
      <c r="S23906" s="32"/>
      <c r="T23906" s="32"/>
    </row>
    <row r="23907" spans="16:20" x14ac:dyDescent="0.35">
      <c r="P23907" s="33"/>
      <c r="Q23907" s="32"/>
      <c r="R23907" s="32"/>
      <c r="S23907" s="32"/>
      <c r="T23907" s="32"/>
    </row>
    <row r="23908" spans="16:20" x14ac:dyDescent="0.35">
      <c r="P23908" s="33"/>
      <c r="Q23908" s="32"/>
      <c r="R23908" s="32"/>
      <c r="S23908" s="32"/>
      <c r="T23908" s="32"/>
    </row>
    <row r="23909" spans="16:20" x14ac:dyDescent="0.35">
      <c r="P23909" s="33"/>
      <c r="Q23909" s="32"/>
      <c r="R23909" s="32"/>
      <c r="S23909" s="32"/>
      <c r="T23909" s="32"/>
    </row>
    <row r="23910" spans="16:20" x14ac:dyDescent="0.35">
      <c r="P23910" s="33"/>
      <c r="Q23910" s="32"/>
      <c r="R23910" s="32"/>
      <c r="S23910" s="32"/>
      <c r="T23910" s="32"/>
    </row>
    <row r="23911" spans="16:20" x14ac:dyDescent="0.35">
      <c r="P23911" s="33"/>
      <c r="Q23911" s="32"/>
      <c r="R23911" s="32"/>
      <c r="S23911" s="32"/>
      <c r="T23911" s="32"/>
    </row>
    <row r="23912" spans="16:20" x14ac:dyDescent="0.35">
      <c r="P23912" s="33"/>
      <c r="Q23912" s="32"/>
      <c r="R23912" s="32"/>
      <c r="S23912" s="32"/>
      <c r="T23912" s="32"/>
    </row>
    <row r="23913" spans="16:20" x14ac:dyDescent="0.35">
      <c r="P23913" s="33"/>
      <c r="Q23913" s="32"/>
      <c r="R23913" s="32"/>
      <c r="S23913" s="32"/>
      <c r="T23913" s="32"/>
    </row>
    <row r="23914" spans="16:20" x14ac:dyDescent="0.35">
      <c r="P23914" s="33"/>
      <c r="Q23914" s="32"/>
      <c r="R23914" s="32"/>
      <c r="S23914" s="32"/>
      <c r="T23914" s="32"/>
    </row>
    <row r="23915" spans="16:20" x14ac:dyDescent="0.35">
      <c r="P23915" s="33"/>
      <c r="Q23915" s="32"/>
      <c r="R23915" s="32"/>
      <c r="S23915" s="32"/>
      <c r="T23915" s="32"/>
    </row>
    <row r="23916" spans="16:20" x14ac:dyDescent="0.35">
      <c r="P23916" s="33"/>
      <c r="Q23916" s="32"/>
      <c r="R23916" s="32"/>
      <c r="S23916" s="32"/>
      <c r="T23916" s="32"/>
    </row>
    <row r="23917" spans="16:20" x14ac:dyDescent="0.35">
      <c r="P23917" s="33"/>
      <c r="Q23917" s="32"/>
      <c r="R23917" s="32"/>
      <c r="S23917" s="32"/>
      <c r="T23917" s="32"/>
    </row>
    <row r="23918" spans="16:20" x14ac:dyDescent="0.35">
      <c r="P23918" s="33"/>
      <c r="Q23918" s="32"/>
      <c r="R23918" s="32"/>
      <c r="S23918" s="32"/>
      <c r="T23918" s="32"/>
    </row>
    <row r="23919" spans="16:20" x14ac:dyDescent="0.35">
      <c r="P23919" s="33"/>
      <c r="Q23919" s="32"/>
      <c r="R23919" s="32"/>
      <c r="S23919" s="32"/>
      <c r="T23919" s="32"/>
    </row>
    <row r="23920" spans="16:20" x14ac:dyDescent="0.35">
      <c r="P23920" s="33"/>
      <c r="Q23920" s="32"/>
      <c r="R23920" s="32"/>
      <c r="S23920" s="32"/>
      <c r="T23920" s="32"/>
    </row>
    <row r="23921" spans="16:20" x14ac:dyDescent="0.35">
      <c r="P23921" s="33"/>
      <c r="Q23921" s="32"/>
      <c r="R23921" s="32"/>
      <c r="S23921" s="32"/>
      <c r="T23921" s="32"/>
    </row>
    <row r="23922" spans="16:20" x14ac:dyDescent="0.35">
      <c r="P23922" s="33"/>
      <c r="Q23922" s="32"/>
      <c r="R23922" s="32"/>
      <c r="S23922" s="32"/>
      <c r="T23922" s="32"/>
    </row>
    <row r="23923" spans="16:20" x14ac:dyDescent="0.35">
      <c r="P23923" s="33"/>
      <c r="Q23923" s="32"/>
      <c r="R23923" s="32"/>
      <c r="S23923" s="32"/>
      <c r="T23923" s="32"/>
    </row>
    <row r="23924" spans="16:20" x14ac:dyDescent="0.35">
      <c r="P23924" s="33"/>
      <c r="Q23924" s="32"/>
      <c r="R23924" s="32"/>
      <c r="S23924" s="32"/>
      <c r="T23924" s="32"/>
    </row>
    <row r="23925" spans="16:20" x14ac:dyDescent="0.35">
      <c r="P23925" s="33"/>
      <c r="Q23925" s="32"/>
      <c r="R23925" s="32"/>
      <c r="S23925" s="32"/>
      <c r="T23925" s="32"/>
    </row>
    <row r="23926" spans="16:20" x14ac:dyDescent="0.35">
      <c r="P23926" s="33"/>
      <c r="Q23926" s="32"/>
      <c r="R23926" s="32"/>
      <c r="S23926" s="32"/>
      <c r="T23926" s="32"/>
    </row>
    <row r="23927" spans="16:20" x14ac:dyDescent="0.35">
      <c r="P23927" s="33"/>
      <c r="Q23927" s="32"/>
      <c r="R23927" s="32"/>
      <c r="S23927" s="32"/>
      <c r="T23927" s="32"/>
    </row>
    <row r="23928" spans="16:20" x14ac:dyDescent="0.35">
      <c r="P23928" s="33"/>
      <c r="Q23928" s="32"/>
      <c r="R23928" s="32"/>
      <c r="S23928" s="32"/>
      <c r="T23928" s="32"/>
    </row>
    <row r="23929" spans="16:20" x14ac:dyDescent="0.35">
      <c r="P23929" s="33"/>
      <c r="Q23929" s="32"/>
      <c r="R23929" s="32"/>
      <c r="S23929" s="32"/>
      <c r="T23929" s="32"/>
    </row>
    <row r="23930" spans="16:20" x14ac:dyDescent="0.35">
      <c r="P23930" s="33"/>
      <c r="Q23930" s="32"/>
      <c r="R23930" s="32"/>
      <c r="S23930" s="32"/>
      <c r="T23930" s="32"/>
    </row>
    <row r="23931" spans="16:20" x14ac:dyDescent="0.35">
      <c r="P23931" s="33"/>
      <c r="Q23931" s="32"/>
      <c r="R23931" s="32"/>
      <c r="S23931" s="32"/>
      <c r="T23931" s="32"/>
    </row>
    <row r="23932" spans="16:20" x14ac:dyDescent="0.35">
      <c r="P23932" s="33"/>
      <c r="Q23932" s="32"/>
      <c r="R23932" s="32"/>
      <c r="S23932" s="32"/>
      <c r="T23932" s="32"/>
    </row>
    <row r="23933" spans="16:20" x14ac:dyDescent="0.35">
      <c r="P23933" s="33"/>
      <c r="Q23933" s="32"/>
      <c r="R23933" s="32"/>
      <c r="S23933" s="32"/>
      <c r="T23933" s="32"/>
    </row>
    <row r="23934" spans="16:20" x14ac:dyDescent="0.35">
      <c r="P23934" s="33"/>
      <c r="Q23934" s="32"/>
      <c r="R23934" s="32"/>
      <c r="S23934" s="32"/>
      <c r="T23934" s="32"/>
    </row>
    <row r="23935" spans="16:20" x14ac:dyDescent="0.35">
      <c r="P23935" s="33"/>
      <c r="Q23935" s="32"/>
      <c r="R23935" s="32"/>
      <c r="S23935" s="32"/>
      <c r="T23935" s="32"/>
    </row>
    <row r="23936" spans="16:20" x14ac:dyDescent="0.35">
      <c r="P23936" s="33"/>
      <c r="Q23936" s="32"/>
      <c r="R23936" s="32"/>
      <c r="S23936" s="32"/>
      <c r="T23936" s="32"/>
    </row>
    <row r="23937" spans="16:20" x14ac:dyDescent="0.35">
      <c r="P23937" s="33"/>
      <c r="Q23937" s="32"/>
      <c r="R23937" s="32"/>
      <c r="S23937" s="32"/>
      <c r="T23937" s="32"/>
    </row>
    <row r="23938" spans="16:20" x14ac:dyDescent="0.35">
      <c r="P23938" s="33"/>
      <c r="Q23938" s="32"/>
      <c r="R23938" s="32"/>
      <c r="S23938" s="32"/>
      <c r="T23938" s="32"/>
    </row>
    <row r="23939" spans="16:20" x14ac:dyDescent="0.35">
      <c r="P23939" s="33"/>
      <c r="Q23939" s="32"/>
      <c r="R23939" s="32"/>
      <c r="S23939" s="32"/>
      <c r="T23939" s="32"/>
    </row>
    <row r="23940" spans="16:20" x14ac:dyDescent="0.35">
      <c r="P23940" s="33"/>
      <c r="Q23940" s="32"/>
      <c r="R23940" s="32"/>
      <c r="S23940" s="32"/>
      <c r="T23940" s="32"/>
    </row>
    <row r="23941" spans="16:20" x14ac:dyDescent="0.35">
      <c r="P23941" s="33"/>
      <c r="Q23941" s="32"/>
      <c r="R23941" s="32"/>
      <c r="S23941" s="32"/>
      <c r="T23941" s="32"/>
    </row>
    <row r="23942" spans="16:20" x14ac:dyDescent="0.35">
      <c r="P23942" s="33"/>
      <c r="Q23942" s="32"/>
      <c r="R23942" s="32"/>
      <c r="S23942" s="32"/>
      <c r="T23942" s="32"/>
    </row>
    <row r="23943" spans="16:20" x14ac:dyDescent="0.35">
      <c r="P23943" s="33"/>
      <c r="Q23943" s="32"/>
      <c r="R23943" s="32"/>
      <c r="S23943" s="32"/>
      <c r="T23943" s="32"/>
    </row>
    <row r="23944" spans="16:20" x14ac:dyDescent="0.35">
      <c r="P23944" s="33"/>
      <c r="Q23944" s="32"/>
      <c r="R23944" s="32"/>
      <c r="S23944" s="32"/>
      <c r="T23944" s="32"/>
    </row>
    <row r="23945" spans="16:20" x14ac:dyDescent="0.35">
      <c r="P23945" s="33"/>
      <c r="Q23945" s="32"/>
      <c r="R23945" s="32"/>
      <c r="S23945" s="32"/>
      <c r="T23945" s="32"/>
    </row>
    <row r="23946" spans="16:20" x14ac:dyDescent="0.35">
      <c r="P23946" s="33"/>
      <c r="Q23946" s="32"/>
      <c r="R23946" s="32"/>
      <c r="S23946" s="32"/>
      <c r="T23946" s="32"/>
    </row>
    <row r="23947" spans="16:20" x14ac:dyDescent="0.35">
      <c r="P23947" s="33"/>
      <c r="Q23947" s="32"/>
      <c r="R23947" s="32"/>
      <c r="S23947" s="32"/>
      <c r="T23947" s="32"/>
    </row>
    <row r="23948" spans="16:20" x14ac:dyDescent="0.35">
      <c r="P23948" s="33"/>
      <c r="Q23948" s="32"/>
      <c r="R23948" s="32"/>
      <c r="S23948" s="32"/>
      <c r="T23948" s="32"/>
    </row>
    <row r="23949" spans="16:20" x14ac:dyDescent="0.35">
      <c r="P23949" s="33"/>
      <c r="Q23949" s="32"/>
      <c r="R23949" s="32"/>
      <c r="S23949" s="32"/>
      <c r="T23949" s="32"/>
    </row>
    <row r="23950" spans="16:20" x14ac:dyDescent="0.35">
      <c r="P23950" s="33"/>
      <c r="Q23950" s="32"/>
      <c r="R23950" s="32"/>
      <c r="S23950" s="32"/>
      <c r="T23950" s="32"/>
    </row>
    <row r="23951" spans="16:20" x14ac:dyDescent="0.35">
      <c r="P23951" s="33"/>
      <c r="Q23951" s="32"/>
      <c r="R23951" s="32"/>
      <c r="S23951" s="32"/>
      <c r="T23951" s="32"/>
    </row>
    <row r="23952" spans="16:20" x14ac:dyDescent="0.35">
      <c r="P23952" s="33"/>
      <c r="Q23952" s="32"/>
      <c r="R23952" s="32"/>
      <c r="S23952" s="32"/>
      <c r="T23952" s="32"/>
    </row>
    <row r="23953" spans="16:20" x14ac:dyDescent="0.35">
      <c r="P23953" s="33"/>
      <c r="Q23953" s="32"/>
      <c r="R23953" s="32"/>
      <c r="S23953" s="32"/>
      <c r="T23953" s="32"/>
    </row>
    <row r="23954" spans="16:20" x14ac:dyDescent="0.35">
      <c r="P23954" s="33"/>
      <c r="Q23954" s="32"/>
      <c r="R23954" s="32"/>
      <c r="S23954" s="32"/>
      <c r="T23954" s="32"/>
    </row>
    <row r="23955" spans="16:20" x14ac:dyDescent="0.35">
      <c r="P23955" s="33"/>
      <c r="Q23955" s="32"/>
      <c r="R23955" s="32"/>
      <c r="S23955" s="32"/>
      <c r="T23955" s="32"/>
    </row>
    <row r="23956" spans="16:20" x14ac:dyDescent="0.35">
      <c r="P23956" s="33"/>
      <c r="Q23956" s="32"/>
      <c r="R23956" s="32"/>
      <c r="S23956" s="32"/>
      <c r="T23956" s="32"/>
    </row>
    <row r="23957" spans="16:20" x14ac:dyDescent="0.35">
      <c r="P23957" s="33"/>
      <c r="Q23957" s="32"/>
      <c r="R23957" s="32"/>
      <c r="S23957" s="32"/>
      <c r="T23957" s="32"/>
    </row>
    <row r="23958" spans="16:20" x14ac:dyDescent="0.35">
      <c r="P23958" s="33"/>
      <c r="Q23958" s="32"/>
      <c r="R23958" s="32"/>
      <c r="S23958" s="32"/>
      <c r="T23958" s="32"/>
    </row>
    <row r="23959" spans="16:20" x14ac:dyDescent="0.35">
      <c r="P23959" s="33"/>
      <c r="Q23959" s="32"/>
      <c r="R23959" s="32"/>
      <c r="S23959" s="32"/>
      <c r="T23959" s="32"/>
    </row>
    <row r="23960" spans="16:20" x14ac:dyDescent="0.35">
      <c r="P23960" s="33"/>
      <c r="Q23960" s="32"/>
      <c r="R23960" s="32"/>
      <c r="S23960" s="32"/>
      <c r="T23960" s="32"/>
    </row>
    <row r="23961" spans="16:20" x14ac:dyDescent="0.35">
      <c r="P23961" s="33"/>
      <c r="Q23961" s="32"/>
      <c r="R23961" s="32"/>
      <c r="S23961" s="32"/>
      <c r="T23961" s="32"/>
    </row>
    <row r="23962" spans="16:20" x14ac:dyDescent="0.35">
      <c r="P23962" s="33"/>
      <c r="Q23962" s="32"/>
      <c r="R23962" s="32"/>
      <c r="S23962" s="32"/>
      <c r="T23962" s="32"/>
    </row>
    <row r="23963" spans="16:20" x14ac:dyDescent="0.35">
      <c r="P23963" s="33"/>
      <c r="Q23963" s="32"/>
      <c r="R23963" s="32"/>
      <c r="S23963" s="32"/>
      <c r="T23963" s="32"/>
    </row>
    <row r="23964" spans="16:20" x14ac:dyDescent="0.35">
      <c r="P23964" s="33"/>
      <c r="Q23964" s="32"/>
      <c r="R23964" s="32"/>
      <c r="S23964" s="32"/>
      <c r="T23964" s="32"/>
    </row>
    <row r="23965" spans="16:20" x14ac:dyDescent="0.35">
      <c r="P23965" s="33"/>
      <c r="Q23965" s="32"/>
      <c r="R23965" s="32"/>
      <c r="S23965" s="32"/>
      <c r="T23965" s="32"/>
    </row>
    <row r="23966" spans="16:20" x14ac:dyDescent="0.35">
      <c r="P23966" s="33"/>
      <c r="Q23966" s="32"/>
      <c r="R23966" s="32"/>
      <c r="S23966" s="32"/>
      <c r="T23966" s="32"/>
    </row>
    <row r="23967" spans="16:20" x14ac:dyDescent="0.35">
      <c r="P23967" s="33"/>
      <c r="Q23967" s="32"/>
      <c r="R23967" s="32"/>
      <c r="S23967" s="32"/>
      <c r="T23967" s="32"/>
    </row>
    <row r="23968" spans="16:20" x14ac:dyDescent="0.35">
      <c r="P23968" s="33"/>
      <c r="Q23968" s="32"/>
      <c r="R23968" s="32"/>
      <c r="S23968" s="32"/>
      <c r="T23968" s="32"/>
    </row>
    <row r="23969" spans="16:20" x14ac:dyDescent="0.35">
      <c r="P23969" s="33"/>
      <c r="Q23969" s="32"/>
      <c r="R23969" s="32"/>
      <c r="S23969" s="32"/>
      <c r="T23969" s="32"/>
    </row>
    <row r="23970" spans="16:20" x14ac:dyDescent="0.35">
      <c r="P23970" s="33"/>
      <c r="Q23970" s="32"/>
      <c r="R23970" s="32"/>
      <c r="S23970" s="32"/>
      <c r="T23970" s="32"/>
    </row>
    <row r="23971" spans="16:20" x14ac:dyDescent="0.35">
      <c r="P23971" s="33"/>
      <c r="Q23971" s="32"/>
      <c r="R23971" s="32"/>
      <c r="S23971" s="32"/>
      <c r="T23971" s="32"/>
    </row>
    <row r="23972" spans="16:20" x14ac:dyDescent="0.35">
      <c r="P23972" s="33"/>
      <c r="Q23972" s="32"/>
      <c r="R23972" s="32"/>
      <c r="S23972" s="32"/>
      <c r="T23972" s="32"/>
    </row>
    <row r="23973" spans="16:20" x14ac:dyDescent="0.35">
      <c r="P23973" s="33"/>
      <c r="Q23973" s="32"/>
      <c r="R23973" s="32"/>
      <c r="S23973" s="32"/>
      <c r="T23973" s="32"/>
    </row>
    <row r="23974" spans="16:20" x14ac:dyDescent="0.35">
      <c r="P23974" s="33"/>
      <c r="Q23974" s="32"/>
      <c r="R23974" s="32"/>
      <c r="S23974" s="32"/>
      <c r="T23974" s="32"/>
    </row>
    <row r="23975" spans="16:20" x14ac:dyDescent="0.35">
      <c r="P23975" s="33"/>
      <c r="Q23975" s="32"/>
      <c r="R23975" s="32"/>
      <c r="S23975" s="32"/>
      <c r="T23975" s="32"/>
    </row>
    <row r="23976" spans="16:20" x14ac:dyDescent="0.35">
      <c r="P23976" s="33"/>
      <c r="Q23976" s="32"/>
      <c r="R23976" s="32"/>
      <c r="S23976" s="32"/>
      <c r="T23976" s="32"/>
    </row>
    <row r="23977" spans="16:20" x14ac:dyDescent="0.35">
      <c r="P23977" s="33"/>
      <c r="Q23977" s="32"/>
      <c r="R23977" s="32"/>
      <c r="S23977" s="32"/>
      <c r="T23977" s="32"/>
    </row>
    <row r="23978" spans="16:20" x14ac:dyDescent="0.35">
      <c r="P23978" s="33"/>
      <c r="Q23978" s="32"/>
      <c r="R23978" s="32"/>
      <c r="S23978" s="32"/>
      <c r="T23978" s="32"/>
    </row>
    <row r="23979" spans="16:20" x14ac:dyDescent="0.35">
      <c r="P23979" s="33"/>
      <c r="Q23979" s="32"/>
      <c r="R23979" s="32"/>
      <c r="S23979" s="32"/>
      <c r="T23979" s="32"/>
    </row>
    <row r="23980" spans="16:20" x14ac:dyDescent="0.35">
      <c r="P23980" s="33"/>
      <c r="Q23980" s="32"/>
      <c r="R23980" s="32"/>
      <c r="S23980" s="32"/>
      <c r="T23980" s="32"/>
    </row>
    <row r="23981" spans="16:20" x14ac:dyDescent="0.35">
      <c r="P23981" s="33"/>
      <c r="Q23981" s="32"/>
      <c r="R23981" s="32"/>
      <c r="S23981" s="32"/>
      <c r="T23981" s="32"/>
    </row>
    <row r="23982" spans="16:20" x14ac:dyDescent="0.35">
      <c r="P23982" s="33"/>
      <c r="Q23982" s="32"/>
      <c r="R23982" s="32"/>
      <c r="S23982" s="32"/>
      <c r="T23982" s="32"/>
    </row>
    <row r="23983" spans="16:20" x14ac:dyDescent="0.35">
      <c r="P23983" s="33"/>
      <c r="Q23983" s="32"/>
      <c r="R23983" s="32"/>
      <c r="S23983" s="32"/>
      <c r="T23983" s="32"/>
    </row>
    <row r="23984" spans="16:20" x14ac:dyDescent="0.35">
      <c r="P23984" s="33"/>
      <c r="Q23984" s="32"/>
      <c r="R23984" s="32"/>
      <c r="S23984" s="32"/>
      <c r="T23984" s="32"/>
    </row>
    <row r="23985" spans="16:20" x14ac:dyDescent="0.35">
      <c r="P23985" s="33"/>
      <c r="Q23985" s="32"/>
      <c r="R23985" s="32"/>
      <c r="S23985" s="32"/>
      <c r="T23985" s="32"/>
    </row>
    <row r="23986" spans="16:20" x14ac:dyDescent="0.35">
      <c r="P23986" s="33"/>
      <c r="Q23986" s="32"/>
      <c r="R23986" s="32"/>
      <c r="S23986" s="32"/>
      <c r="T23986" s="32"/>
    </row>
    <row r="23987" spans="16:20" x14ac:dyDescent="0.35">
      <c r="P23987" s="33"/>
      <c r="Q23987" s="32"/>
      <c r="R23987" s="32"/>
      <c r="S23987" s="32"/>
      <c r="T23987" s="32"/>
    </row>
    <row r="23988" spans="16:20" x14ac:dyDescent="0.35">
      <c r="P23988" s="33"/>
      <c r="Q23988" s="32"/>
      <c r="R23988" s="32"/>
      <c r="S23988" s="32"/>
      <c r="T23988" s="32"/>
    </row>
    <row r="23989" spans="16:20" x14ac:dyDescent="0.35">
      <c r="P23989" s="33"/>
      <c r="Q23989" s="32"/>
      <c r="R23989" s="32"/>
      <c r="S23989" s="32"/>
      <c r="T23989" s="32"/>
    </row>
    <row r="23990" spans="16:20" x14ac:dyDescent="0.35">
      <c r="P23990" s="33"/>
      <c r="Q23990" s="32"/>
      <c r="R23990" s="32"/>
      <c r="S23990" s="32"/>
      <c r="T23990" s="32"/>
    </row>
    <row r="23991" spans="16:20" x14ac:dyDescent="0.35">
      <c r="P23991" s="33"/>
      <c r="Q23991" s="32"/>
      <c r="R23991" s="32"/>
      <c r="S23991" s="32"/>
      <c r="T23991" s="32"/>
    </row>
    <row r="23992" spans="16:20" x14ac:dyDescent="0.35">
      <c r="P23992" s="33"/>
      <c r="Q23992" s="32"/>
      <c r="R23992" s="32"/>
      <c r="S23992" s="32"/>
      <c r="T23992" s="32"/>
    </row>
    <row r="23993" spans="16:20" x14ac:dyDescent="0.35">
      <c r="P23993" s="33"/>
      <c r="Q23993" s="32"/>
      <c r="R23993" s="32"/>
      <c r="S23993" s="32"/>
      <c r="T23993" s="32"/>
    </row>
    <row r="23994" spans="16:20" x14ac:dyDescent="0.35">
      <c r="P23994" s="33"/>
      <c r="Q23994" s="32"/>
      <c r="R23994" s="32"/>
      <c r="S23994" s="32"/>
      <c r="T23994" s="32"/>
    </row>
    <row r="23995" spans="16:20" x14ac:dyDescent="0.35">
      <c r="P23995" s="33"/>
      <c r="Q23995" s="32"/>
      <c r="R23995" s="32"/>
      <c r="S23995" s="32"/>
      <c r="T23995" s="32"/>
    </row>
    <row r="23996" spans="16:20" x14ac:dyDescent="0.35">
      <c r="P23996" s="33"/>
      <c r="Q23996" s="32"/>
      <c r="R23996" s="32"/>
      <c r="S23996" s="32"/>
      <c r="T23996" s="32"/>
    </row>
    <row r="23997" spans="16:20" x14ac:dyDescent="0.35">
      <c r="P23997" s="33"/>
      <c r="Q23997" s="32"/>
      <c r="R23997" s="32"/>
      <c r="S23997" s="32"/>
      <c r="T23997" s="32"/>
    </row>
    <row r="23998" spans="16:20" x14ac:dyDescent="0.35">
      <c r="P23998" s="33"/>
      <c r="Q23998" s="32"/>
      <c r="R23998" s="32"/>
      <c r="S23998" s="32"/>
      <c r="T23998" s="32"/>
    </row>
    <row r="23999" spans="16:20" x14ac:dyDescent="0.35">
      <c r="P23999" s="33"/>
      <c r="Q23999" s="32"/>
      <c r="R23999" s="32"/>
      <c r="S23999" s="32"/>
      <c r="T23999" s="32"/>
    </row>
    <row r="24000" spans="16:20" x14ac:dyDescent="0.35">
      <c r="P24000" s="33"/>
      <c r="Q24000" s="32"/>
      <c r="R24000" s="32"/>
      <c r="S24000" s="32"/>
      <c r="T24000" s="32"/>
    </row>
    <row r="24001" spans="16:20" x14ac:dyDescent="0.35">
      <c r="P24001" s="33"/>
      <c r="Q24001" s="32"/>
      <c r="R24001" s="32"/>
      <c r="S24001" s="32"/>
      <c r="T24001" s="32"/>
    </row>
    <row r="24002" spans="16:20" x14ac:dyDescent="0.35">
      <c r="P24002" s="33"/>
      <c r="Q24002" s="32"/>
      <c r="R24002" s="32"/>
      <c r="S24002" s="32"/>
      <c r="T24002" s="32"/>
    </row>
    <row r="24003" spans="16:20" x14ac:dyDescent="0.35">
      <c r="P24003" s="33"/>
      <c r="Q24003" s="32"/>
      <c r="R24003" s="32"/>
      <c r="S24003" s="32"/>
      <c r="T24003" s="32"/>
    </row>
    <row r="24004" spans="16:20" x14ac:dyDescent="0.35">
      <c r="P24004" s="33"/>
      <c r="Q24004" s="32"/>
      <c r="R24004" s="32"/>
      <c r="S24004" s="32"/>
      <c r="T24004" s="32"/>
    </row>
    <row r="24005" spans="16:20" x14ac:dyDescent="0.35">
      <c r="P24005" s="33"/>
      <c r="Q24005" s="32"/>
      <c r="R24005" s="32"/>
      <c r="S24005" s="32"/>
      <c r="T24005" s="32"/>
    </row>
    <row r="24006" spans="16:20" x14ac:dyDescent="0.35">
      <c r="P24006" s="33"/>
      <c r="Q24006" s="32"/>
      <c r="R24006" s="32"/>
      <c r="S24006" s="32"/>
      <c r="T24006" s="32"/>
    </row>
    <row r="24007" spans="16:20" x14ac:dyDescent="0.35">
      <c r="P24007" s="33"/>
      <c r="Q24007" s="32"/>
      <c r="R24007" s="32"/>
      <c r="S24007" s="32"/>
      <c r="T24007" s="32"/>
    </row>
    <row r="24008" spans="16:20" x14ac:dyDescent="0.35">
      <c r="P24008" s="33"/>
      <c r="Q24008" s="32"/>
      <c r="R24008" s="32"/>
      <c r="S24008" s="32"/>
      <c r="T24008" s="32"/>
    </row>
    <row r="24009" spans="16:20" x14ac:dyDescent="0.35">
      <c r="P24009" s="33"/>
      <c r="Q24009" s="32"/>
      <c r="R24009" s="32"/>
      <c r="S24009" s="32"/>
      <c r="T24009" s="32"/>
    </row>
    <row r="24010" spans="16:20" x14ac:dyDescent="0.35">
      <c r="P24010" s="33"/>
      <c r="Q24010" s="32"/>
      <c r="R24010" s="32"/>
      <c r="S24010" s="32"/>
      <c r="T24010" s="32"/>
    </row>
    <row r="24011" spans="16:20" x14ac:dyDescent="0.35">
      <c r="P24011" s="33"/>
      <c r="Q24011" s="32"/>
      <c r="R24011" s="32"/>
      <c r="S24011" s="32"/>
      <c r="T24011" s="32"/>
    </row>
    <row r="24012" spans="16:20" x14ac:dyDescent="0.35">
      <c r="P24012" s="33"/>
      <c r="Q24012" s="32"/>
      <c r="R24012" s="32"/>
      <c r="S24012" s="32"/>
      <c r="T24012" s="32"/>
    </row>
    <row r="24013" spans="16:20" x14ac:dyDescent="0.35">
      <c r="P24013" s="33"/>
      <c r="Q24013" s="32"/>
      <c r="R24013" s="32"/>
      <c r="S24013" s="32"/>
      <c r="T24013" s="32"/>
    </row>
    <row r="24014" spans="16:20" x14ac:dyDescent="0.35">
      <c r="P24014" s="33"/>
      <c r="Q24014" s="32"/>
      <c r="R24014" s="32"/>
      <c r="S24014" s="32"/>
      <c r="T24014" s="32"/>
    </row>
    <row r="24015" spans="16:20" x14ac:dyDescent="0.35">
      <c r="P24015" s="33"/>
      <c r="Q24015" s="32"/>
      <c r="R24015" s="32"/>
      <c r="S24015" s="32"/>
      <c r="T24015" s="32"/>
    </row>
    <row r="24016" spans="16:20" x14ac:dyDescent="0.35">
      <c r="P24016" s="33"/>
      <c r="Q24016" s="32"/>
      <c r="R24016" s="32"/>
      <c r="S24016" s="32"/>
      <c r="T24016" s="32"/>
    </row>
    <row r="24017" spans="16:20" x14ac:dyDescent="0.35">
      <c r="P24017" s="33"/>
      <c r="Q24017" s="32"/>
      <c r="R24017" s="32"/>
      <c r="S24017" s="32"/>
      <c r="T24017" s="32"/>
    </row>
    <row r="24018" spans="16:20" x14ac:dyDescent="0.35">
      <c r="P24018" s="33"/>
      <c r="Q24018" s="32"/>
      <c r="R24018" s="32"/>
      <c r="S24018" s="32"/>
      <c r="T24018" s="32"/>
    </row>
    <row r="24019" spans="16:20" x14ac:dyDescent="0.35">
      <c r="P24019" s="33"/>
      <c r="Q24019" s="32"/>
      <c r="R24019" s="32"/>
      <c r="S24019" s="32"/>
      <c r="T24019" s="32"/>
    </row>
    <row r="24020" spans="16:20" x14ac:dyDescent="0.35">
      <c r="P24020" s="33"/>
      <c r="Q24020" s="32"/>
      <c r="R24020" s="32"/>
      <c r="S24020" s="32"/>
      <c r="T24020" s="32"/>
    </row>
    <row r="24021" spans="16:20" x14ac:dyDescent="0.35">
      <c r="P24021" s="33"/>
      <c r="Q24021" s="32"/>
      <c r="R24021" s="32"/>
      <c r="S24021" s="32"/>
      <c r="T24021" s="32"/>
    </row>
    <row r="24022" spans="16:20" x14ac:dyDescent="0.35">
      <c r="P24022" s="33"/>
      <c r="Q24022" s="32"/>
      <c r="R24022" s="32"/>
      <c r="S24022" s="32"/>
      <c r="T24022" s="32"/>
    </row>
    <row r="24023" spans="16:20" x14ac:dyDescent="0.35">
      <c r="P24023" s="33"/>
      <c r="Q24023" s="32"/>
      <c r="R24023" s="32"/>
      <c r="S24023" s="32"/>
      <c r="T24023" s="32"/>
    </row>
    <row r="24024" spans="16:20" x14ac:dyDescent="0.35">
      <c r="P24024" s="33"/>
      <c r="Q24024" s="32"/>
      <c r="R24024" s="32"/>
      <c r="S24024" s="32"/>
      <c r="T24024" s="32"/>
    </row>
    <row r="24025" spans="16:20" x14ac:dyDescent="0.35">
      <c r="P24025" s="33"/>
      <c r="Q24025" s="32"/>
      <c r="R24025" s="32"/>
      <c r="S24025" s="32"/>
      <c r="T24025" s="32"/>
    </row>
    <row r="24026" spans="16:20" x14ac:dyDescent="0.35">
      <c r="P24026" s="33"/>
      <c r="Q24026" s="32"/>
      <c r="R24026" s="32"/>
      <c r="S24026" s="32"/>
      <c r="T24026" s="32"/>
    </row>
    <row r="24027" spans="16:20" x14ac:dyDescent="0.35">
      <c r="P24027" s="33"/>
      <c r="Q24027" s="32"/>
      <c r="R24027" s="32"/>
      <c r="S24027" s="32"/>
      <c r="T24027" s="32"/>
    </row>
    <row r="24028" spans="16:20" x14ac:dyDescent="0.35">
      <c r="P24028" s="33"/>
      <c r="Q24028" s="32"/>
      <c r="R24028" s="32"/>
      <c r="S24028" s="32"/>
      <c r="T24028" s="32"/>
    </row>
    <row r="24029" spans="16:20" x14ac:dyDescent="0.35">
      <c r="P24029" s="33"/>
      <c r="Q24029" s="32"/>
      <c r="R24029" s="32"/>
      <c r="S24029" s="32"/>
      <c r="T24029" s="32"/>
    </row>
    <row r="24030" spans="16:20" x14ac:dyDescent="0.35">
      <c r="P24030" s="33"/>
      <c r="Q24030" s="32"/>
      <c r="R24030" s="32"/>
      <c r="S24030" s="32"/>
      <c r="T24030" s="32"/>
    </row>
    <row r="24031" spans="16:20" x14ac:dyDescent="0.35">
      <c r="P24031" s="33"/>
      <c r="Q24031" s="32"/>
      <c r="R24031" s="32"/>
      <c r="S24031" s="32"/>
      <c r="T24031" s="32"/>
    </row>
    <row r="24032" spans="16:20" x14ac:dyDescent="0.35">
      <c r="P24032" s="33"/>
      <c r="Q24032" s="32"/>
      <c r="R24032" s="32"/>
      <c r="S24032" s="32"/>
      <c r="T24032" s="32"/>
    </row>
    <row r="24033" spans="16:20" x14ac:dyDescent="0.35">
      <c r="P24033" s="33"/>
      <c r="Q24033" s="32"/>
      <c r="R24033" s="32"/>
      <c r="S24033" s="32"/>
      <c r="T24033" s="32"/>
    </row>
    <row r="24034" spans="16:20" x14ac:dyDescent="0.35">
      <c r="P24034" s="33"/>
      <c r="Q24034" s="32"/>
      <c r="R24034" s="32"/>
      <c r="S24034" s="32"/>
      <c r="T24034" s="32"/>
    </row>
    <row r="24035" spans="16:20" x14ac:dyDescent="0.35">
      <c r="P24035" s="33"/>
      <c r="Q24035" s="32"/>
      <c r="R24035" s="32"/>
      <c r="S24035" s="32"/>
      <c r="T24035" s="32"/>
    </row>
    <row r="24036" spans="16:20" x14ac:dyDescent="0.35">
      <c r="P24036" s="33"/>
      <c r="Q24036" s="32"/>
      <c r="R24036" s="32"/>
      <c r="S24036" s="32"/>
      <c r="T24036" s="32"/>
    </row>
    <row r="24037" spans="16:20" x14ac:dyDescent="0.35">
      <c r="P24037" s="33"/>
      <c r="Q24037" s="32"/>
      <c r="R24037" s="32"/>
      <c r="S24037" s="32"/>
      <c r="T24037" s="32"/>
    </row>
    <row r="24038" spans="16:20" x14ac:dyDescent="0.35">
      <c r="P24038" s="33"/>
      <c r="Q24038" s="32"/>
      <c r="R24038" s="32"/>
      <c r="S24038" s="32"/>
      <c r="T24038" s="32"/>
    </row>
    <row r="24039" spans="16:20" x14ac:dyDescent="0.35">
      <c r="P24039" s="33"/>
      <c r="Q24039" s="32"/>
      <c r="R24039" s="32"/>
      <c r="S24039" s="32"/>
      <c r="T24039" s="32"/>
    </row>
    <row r="24040" spans="16:20" x14ac:dyDescent="0.35">
      <c r="P24040" s="33"/>
      <c r="Q24040" s="32"/>
      <c r="R24040" s="32"/>
      <c r="S24040" s="32"/>
      <c r="T24040" s="32"/>
    </row>
    <row r="24041" spans="16:20" x14ac:dyDescent="0.35">
      <c r="P24041" s="33"/>
      <c r="Q24041" s="32"/>
      <c r="R24041" s="32"/>
      <c r="S24041" s="32"/>
      <c r="T24041" s="32"/>
    </row>
    <row r="24042" spans="16:20" x14ac:dyDescent="0.35">
      <c r="P24042" s="33"/>
      <c r="Q24042" s="32"/>
      <c r="R24042" s="32"/>
      <c r="S24042" s="32"/>
      <c r="T24042" s="32"/>
    </row>
    <row r="24043" spans="16:20" x14ac:dyDescent="0.35">
      <c r="P24043" s="33"/>
      <c r="Q24043" s="32"/>
      <c r="R24043" s="32"/>
      <c r="S24043" s="32"/>
      <c r="T24043" s="32"/>
    </row>
    <row r="24044" spans="16:20" x14ac:dyDescent="0.35">
      <c r="P24044" s="33"/>
      <c r="Q24044" s="32"/>
      <c r="R24044" s="32"/>
      <c r="S24044" s="32"/>
      <c r="T24044" s="32"/>
    </row>
    <row r="24045" spans="16:20" x14ac:dyDescent="0.35">
      <c r="P24045" s="33"/>
      <c r="Q24045" s="32"/>
      <c r="R24045" s="32"/>
      <c r="S24045" s="32"/>
      <c r="T24045" s="32"/>
    </row>
    <row r="24046" spans="16:20" x14ac:dyDescent="0.35">
      <c r="P24046" s="33"/>
      <c r="Q24046" s="32"/>
      <c r="R24046" s="32"/>
      <c r="S24046" s="32"/>
      <c r="T24046" s="32"/>
    </row>
    <row r="24047" spans="16:20" x14ac:dyDescent="0.35">
      <c r="P24047" s="33"/>
      <c r="Q24047" s="32"/>
      <c r="R24047" s="32"/>
      <c r="S24047" s="32"/>
      <c r="T24047" s="32"/>
    </row>
    <row r="24048" spans="16:20" x14ac:dyDescent="0.35">
      <c r="P24048" s="33"/>
      <c r="Q24048" s="32"/>
      <c r="R24048" s="32"/>
      <c r="S24048" s="32"/>
      <c r="T24048" s="32"/>
    </row>
    <row r="24049" spans="16:20" x14ac:dyDescent="0.35">
      <c r="P24049" s="33"/>
      <c r="Q24049" s="32"/>
      <c r="R24049" s="32"/>
      <c r="S24049" s="32"/>
      <c r="T24049" s="32"/>
    </row>
    <row r="24050" spans="16:20" x14ac:dyDescent="0.35">
      <c r="P24050" s="33"/>
      <c r="Q24050" s="32"/>
      <c r="R24050" s="32"/>
      <c r="S24050" s="32"/>
      <c r="T24050" s="32"/>
    </row>
    <row r="24051" spans="16:20" x14ac:dyDescent="0.35">
      <c r="P24051" s="33"/>
      <c r="Q24051" s="32"/>
      <c r="R24051" s="32"/>
      <c r="S24051" s="32"/>
      <c r="T24051" s="32"/>
    </row>
    <row r="24052" spans="16:20" x14ac:dyDescent="0.35">
      <c r="P24052" s="33"/>
      <c r="Q24052" s="32"/>
      <c r="R24052" s="32"/>
      <c r="S24052" s="32"/>
      <c r="T24052" s="32"/>
    </row>
    <row r="24053" spans="16:20" x14ac:dyDescent="0.35">
      <c r="P24053" s="33"/>
      <c r="Q24053" s="32"/>
      <c r="R24053" s="32"/>
      <c r="S24053" s="32"/>
      <c r="T24053" s="32"/>
    </row>
    <row r="24054" spans="16:20" x14ac:dyDescent="0.35">
      <c r="P24054" s="33"/>
      <c r="Q24054" s="32"/>
      <c r="R24054" s="32"/>
      <c r="S24054" s="32"/>
      <c r="T24054" s="32"/>
    </row>
    <row r="24055" spans="16:20" x14ac:dyDescent="0.35">
      <c r="P24055" s="33"/>
      <c r="Q24055" s="32"/>
      <c r="R24055" s="32"/>
      <c r="S24055" s="32"/>
      <c r="T24055" s="32"/>
    </row>
    <row r="24056" spans="16:20" x14ac:dyDescent="0.35">
      <c r="P24056" s="33"/>
      <c r="Q24056" s="32"/>
      <c r="R24056" s="32"/>
      <c r="S24056" s="32"/>
      <c r="T24056" s="32"/>
    </row>
    <row r="24057" spans="16:20" x14ac:dyDescent="0.35">
      <c r="P24057" s="33"/>
      <c r="Q24057" s="32"/>
      <c r="R24057" s="32"/>
      <c r="S24057" s="32"/>
      <c r="T24057" s="32"/>
    </row>
    <row r="24058" spans="16:20" x14ac:dyDescent="0.35">
      <c r="P24058" s="33"/>
      <c r="Q24058" s="32"/>
      <c r="R24058" s="32"/>
      <c r="S24058" s="32"/>
      <c r="T24058" s="32"/>
    </row>
    <row r="24059" spans="16:20" x14ac:dyDescent="0.35">
      <c r="P24059" s="33"/>
      <c r="Q24059" s="32"/>
      <c r="R24059" s="32"/>
      <c r="S24059" s="32"/>
      <c r="T24059" s="32"/>
    </row>
    <row r="24060" spans="16:20" x14ac:dyDescent="0.35">
      <c r="P24060" s="33"/>
      <c r="Q24060" s="32"/>
      <c r="R24060" s="32"/>
      <c r="S24060" s="32"/>
      <c r="T24060" s="32"/>
    </row>
    <row r="24061" spans="16:20" x14ac:dyDescent="0.35">
      <c r="P24061" s="33"/>
      <c r="Q24061" s="32"/>
      <c r="R24061" s="32"/>
      <c r="S24061" s="32"/>
      <c r="T24061" s="32"/>
    </row>
    <row r="24062" spans="16:20" x14ac:dyDescent="0.35">
      <c r="P24062" s="33"/>
      <c r="Q24062" s="32"/>
      <c r="R24062" s="32"/>
      <c r="S24062" s="32"/>
      <c r="T24062" s="32"/>
    </row>
    <row r="24063" spans="16:20" x14ac:dyDescent="0.35">
      <c r="P24063" s="33"/>
      <c r="Q24063" s="32"/>
      <c r="R24063" s="32"/>
      <c r="S24063" s="32"/>
      <c r="T24063" s="32"/>
    </row>
    <row r="24064" spans="16:20" x14ac:dyDescent="0.35">
      <c r="P24064" s="33"/>
      <c r="Q24064" s="32"/>
      <c r="R24064" s="32"/>
      <c r="S24064" s="32"/>
      <c r="T24064" s="32"/>
    </row>
    <row r="24065" spans="16:20" x14ac:dyDescent="0.35">
      <c r="P24065" s="33"/>
      <c r="Q24065" s="32"/>
      <c r="R24065" s="32"/>
      <c r="S24065" s="32"/>
      <c r="T24065" s="32"/>
    </row>
    <row r="24066" spans="16:20" x14ac:dyDescent="0.35">
      <c r="P24066" s="33"/>
      <c r="Q24066" s="32"/>
      <c r="R24066" s="32"/>
      <c r="S24066" s="32"/>
      <c r="T24066" s="32"/>
    </row>
    <row r="24067" spans="16:20" x14ac:dyDescent="0.35">
      <c r="P24067" s="33"/>
      <c r="Q24067" s="32"/>
      <c r="R24067" s="32"/>
      <c r="S24067" s="32"/>
      <c r="T24067" s="32"/>
    </row>
    <row r="24068" spans="16:20" x14ac:dyDescent="0.35">
      <c r="P24068" s="33"/>
      <c r="Q24068" s="32"/>
      <c r="R24068" s="32"/>
      <c r="S24068" s="32"/>
      <c r="T24068" s="32"/>
    </row>
    <row r="24069" spans="16:20" x14ac:dyDescent="0.35">
      <c r="P24069" s="33"/>
      <c r="Q24069" s="32"/>
      <c r="R24069" s="32"/>
      <c r="S24069" s="32"/>
      <c r="T24069" s="32"/>
    </row>
    <row r="24070" spans="16:20" x14ac:dyDescent="0.35">
      <c r="P24070" s="33"/>
      <c r="Q24070" s="32"/>
      <c r="R24070" s="32"/>
      <c r="S24070" s="32"/>
      <c r="T24070" s="32"/>
    </row>
    <row r="24071" spans="16:20" x14ac:dyDescent="0.35">
      <c r="P24071" s="33"/>
      <c r="Q24071" s="32"/>
      <c r="R24071" s="32"/>
      <c r="S24071" s="32"/>
      <c r="T24071" s="32"/>
    </row>
    <row r="24072" spans="16:20" x14ac:dyDescent="0.35">
      <c r="P24072" s="33"/>
      <c r="Q24072" s="32"/>
      <c r="R24072" s="32"/>
      <c r="S24072" s="32"/>
      <c r="T24072" s="32"/>
    </row>
    <row r="24073" spans="16:20" x14ac:dyDescent="0.35">
      <c r="P24073" s="33"/>
      <c r="Q24073" s="32"/>
      <c r="R24073" s="32"/>
      <c r="S24073" s="32"/>
      <c r="T24073" s="32"/>
    </row>
    <row r="24074" spans="16:20" x14ac:dyDescent="0.35">
      <c r="P24074" s="33"/>
      <c r="Q24074" s="32"/>
      <c r="R24074" s="32"/>
      <c r="S24074" s="32"/>
      <c r="T24074" s="32"/>
    </row>
    <row r="24075" spans="16:20" x14ac:dyDescent="0.35">
      <c r="P24075" s="33"/>
      <c r="Q24075" s="32"/>
      <c r="R24075" s="32"/>
      <c r="S24075" s="32"/>
      <c r="T24075" s="32"/>
    </row>
    <row r="24076" spans="16:20" x14ac:dyDescent="0.35">
      <c r="P24076" s="33"/>
      <c r="Q24076" s="32"/>
      <c r="R24076" s="32"/>
      <c r="S24076" s="32"/>
      <c r="T24076" s="32"/>
    </row>
    <row r="24077" spans="16:20" x14ac:dyDescent="0.35">
      <c r="P24077" s="33"/>
      <c r="Q24077" s="32"/>
      <c r="R24077" s="32"/>
      <c r="S24077" s="32"/>
      <c r="T24077" s="32"/>
    </row>
    <row r="24078" spans="16:20" x14ac:dyDescent="0.35">
      <c r="P24078" s="33"/>
      <c r="Q24078" s="32"/>
      <c r="R24078" s="32"/>
      <c r="S24078" s="32"/>
      <c r="T24078" s="32"/>
    </row>
    <row r="24079" spans="16:20" x14ac:dyDescent="0.35">
      <c r="P24079" s="33"/>
      <c r="Q24079" s="32"/>
      <c r="R24079" s="32"/>
      <c r="S24079" s="32"/>
      <c r="T24079" s="32"/>
    </row>
    <row r="24080" spans="16:20" x14ac:dyDescent="0.35">
      <c r="P24080" s="33"/>
      <c r="Q24080" s="32"/>
      <c r="R24080" s="32"/>
      <c r="S24080" s="32"/>
      <c r="T24080" s="32"/>
    </row>
    <row r="24081" spans="16:20" x14ac:dyDescent="0.35">
      <c r="P24081" s="33"/>
      <c r="Q24081" s="32"/>
      <c r="R24081" s="32"/>
      <c r="S24081" s="32"/>
      <c r="T24081" s="32"/>
    </row>
    <row r="24082" spans="16:20" x14ac:dyDescent="0.35">
      <c r="P24082" s="33"/>
      <c r="Q24082" s="32"/>
      <c r="R24082" s="32"/>
      <c r="S24082" s="32"/>
      <c r="T24082" s="32"/>
    </row>
    <row r="24083" spans="16:20" x14ac:dyDescent="0.35">
      <c r="P24083" s="33"/>
      <c r="Q24083" s="32"/>
      <c r="R24083" s="32"/>
      <c r="S24083" s="32"/>
      <c r="T24083" s="32"/>
    </row>
    <row r="24084" spans="16:20" x14ac:dyDescent="0.35">
      <c r="P24084" s="33"/>
      <c r="Q24084" s="32"/>
      <c r="R24084" s="32"/>
      <c r="S24084" s="32"/>
      <c r="T24084" s="32"/>
    </row>
    <row r="24085" spans="16:20" x14ac:dyDescent="0.35">
      <c r="P24085" s="33"/>
      <c r="Q24085" s="32"/>
      <c r="R24085" s="32"/>
      <c r="S24085" s="32"/>
      <c r="T24085" s="32"/>
    </row>
    <row r="24086" spans="16:20" x14ac:dyDescent="0.35">
      <c r="P24086" s="33"/>
      <c r="Q24086" s="32"/>
      <c r="R24086" s="32"/>
      <c r="S24086" s="32"/>
      <c r="T24086" s="32"/>
    </row>
    <row r="24087" spans="16:20" x14ac:dyDescent="0.35">
      <c r="P24087" s="33"/>
      <c r="Q24087" s="32"/>
      <c r="R24087" s="32"/>
      <c r="S24087" s="32"/>
      <c r="T24087" s="32"/>
    </row>
    <row r="24088" spans="16:20" x14ac:dyDescent="0.35">
      <c r="P24088" s="33"/>
      <c r="Q24088" s="32"/>
      <c r="R24088" s="32"/>
      <c r="S24088" s="32"/>
      <c r="T24088" s="32"/>
    </row>
    <row r="24089" spans="16:20" x14ac:dyDescent="0.35">
      <c r="P24089" s="33"/>
      <c r="Q24089" s="32"/>
      <c r="R24089" s="32"/>
      <c r="S24089" s="32"/>
      <c r="T24089" s="32"/>
    </row>
    <row r="24090" spans="16:20" x14ac:dyDescent="0.35">
      <c r="P24090" s="33"/>
      <c r="Q24090" s="32"/>
      <c r="R24090" s="32"/>
      <c r="S24090" s="32"/>
      <c r="T24090" s="32"/>
    </row>
    <row r="24091" spans="16:20" x14ac:dyDescent="0.35">
      <c r="P24091" s="33"/>
      <c r="Q24091" s="32"/>
      <c r="R24091" s="32"/>
      <c r="S24091" s="32"/>
      <c r="T24091" s="32"/>
    </row>
    <row r="24092" spans="16:20" x14ac:dyDescent="0.35">
      <c r="P24092" s="33"/>
      <c r="Q24092" s="32"/>
      <c r="R24092" s="32"/>
      <c r="S24092" s="32"/>
      <c r="T24092" s="32"/>
    </row>
    <row r="24093" spans="16:20" x14ac:dyDescent="0.35">
      <c r="P24093" s="33"/>
      <c r="Q24093" s="32"/>
      <c r="R24093" s="32"/>
      <c r="S24093" s="32"/>
      <c r="T24093" s="32"/>
    </row>
    <row r="24094" spans="16:20" x14ac:dyDescent="0.35">
      <c r="P24094" s="33"/>
      <c r="Q24094" s="32"/>
      <c r="R24094" s="32"/>
      <c r="S24094" s="32"/>
      <c r="T24094" s="32"/>
    </row>
    <row r="24095" spans="16:20" x14ac:dyDescent="0.35">
      <c r="P24095" s="33"/>
      <c r="Q24095" s="32"/>
      <c r="R24095" s="32"/>
      <c r="S24095" s="32"/>
      <c r="T24095" s="32"/>
    </row>
    <row r="24096" spans="16:20" x14ac:dyDescent="0.35">
      <c r="P24096" s="33"/>
      <c r="Q24096" s="32"/>
      <c r="R24096" s="32"/>
      <c r="S24096" s="32"/>
      <c r="T24096" s="32"/>
    </row>
    <row r="24097" spans="16:20" x14ac:dyDescent="0.35">
      <c r="P24097" s="33"/>
      <c r="Q24097" s="32"/>
      <c r="R24097" s="32"/>
      <c r="S24097" s="32"/>
      <c r="T24097" s="32"/>
    </row>
    <row r="24098" spans="16:20" x14ac:dyDescent="0.35">
      <c r="P24098" s="33"/>
      <c r="Q24098" s="32"/>
      <c r="R24098" s="32"/>
      <c r="S24098" s="32"/>
      <c r="T24098" s="32"/>
    </row>
    <row r="24099" spans="16:20" x14ac:dyDescent="0.35">
      <c r="P24099" s="33"/>
      <c r="Q24099" s="32"/>
      <c r="R24099" s="32"/>
      <c r="S24099" s="32"/>
      <c r="T24099" s="32"/>
    </row>
    <row r="24100" spans="16:20" x14ac:dyDescent="0.35">
      <c r="P24100" s="33"/>
      <c r="Q24100" s="32"/>
      <c r="R24100" s="32"/>
      <c r="S24100" s="32"/>
      <c r="T24100" s="32"/>
    </row>
    <row r="24101" spans="16:20" x14ac:dyDescent="0.35">
      <c r="P24101" s="33"/>
      <c r="Q24101" s="32"/>
      <c r="R24101" s="32"/>
      <c r="S24101" s="32"/>
      <c r="T24101" s="32"/>
    </row>
    <row r="24102" spans="16:20" x14ac:dyDescent="0.35">
      <c r="P24102" s="33"/>
      <c r="Q24102" s="32"/>
      <c r="R24102" s="32"/>
      <c r="S24102" s="32"/>
      <c r="T24102" s="32"/>
    </row>
    <row r="24103" spans="16:20" x14ac:dyDescent="0.35">
      <c r="P24103" s="33"/>
      <c r="Q24103" s="32"/>
      <c r="R24103" s="32"/>
      <c r="S24103" s="32"/>
      <c r="T24103" s="32"/>
    </row>
    <row r="24104" spans="16:20" x14ac:dyDescent="0.35">
      <c r="P24104" s="33"/>
      <c r="Q24104" s="32"/>
      <c r="R24104" s="32"/>
      <c r="S24104" s="32"/>
      <c r="T24104" s="32"/>
    </row>
    <row r="24105" spans="16:20" x14ac:dyDescent="0.35">
      <c r="P24105" s="33"/>
      <c r="Q24105" s="32"/>
      <c r="R24105" s="32"/>
      <c r="S24105" s="32"/>
      <c r="T24105" s="32"/>
    </row>
    <row r="24106" spans="16:20" x14ac:dyDescent="0.35">
      <c r="P24106" s="33"/>
      <c r="Q24106" s="32"/>
      <c r="R24106" s="32"/>
      <c r="S24106" s="32"/>
      <c r="T24106" s="32"/>
    </row>
    <row r="24107" spans="16:20" x14ac:dyDescent="0.35">
      <c r="P24107" s="33"/>
      <c r="Q24107" s="32"/>
      <c r="R24107" s="32"/>
      <c r="S24107" s="32"/>
      <c r="T24107" s="32"/>
    </row>
    <row r="24108" spans="16:20" x14ac:dyDescent="0.35">
      <c r="P24108" s="33"/>
      <c r="Q24108" s="32"/>
      <c r="R24108" s="32"/>
      <c r="S24108" s="32"/>
      <c r="T24108" s="32"/>
    </row>
    <row r="24109" spans="16:20" x14ac:dyDescent="0.35">
      <c r="P24109" s="33"/>
      <c r="Q24109" s="32"/>
      <c r="R24109" s="32"/>
      <c r="S24109" s="32"/>
      <c r="T24109" s="32"/>
    </row>
    <row r="24110" spans="16:20" x14ac:dyDescent="0.35">
      <c r="P24110" s="33"/>
      <c r="Q24110" s="32"/>
      <c r="R24110" s="32"/>
      <c r="S24110" s="32"/>
      <c r="T24110" s="32"/>
    </row>
    <row r="24111" spans="16:20" x14ac:dyDescent="0.35">
      <c r="P24111" s="33"/>
      <c r="Q24111" s="32"/>
      <c r="R24111" s="32"/>
      <c r="S24111" s="32"/>
      <c r="T24111" s="32"/>
    </row>
    <row r="24112" spans="16:20" x14ac:dyDescent="0.35">
      <c r="P24112" s="33"/>
      <c r="Q24112" s="32"/>
      <c r="R24112" s="32"/>
      <c r="S24112" s="32"/>
      <c r="T24112" s="32"/>
    </row>
    <row r="24113" spans="16:20" x14ac:dyDescent="0.35">
      <c r="P24113" s="33"/>
      <c r="Q24113" s="32"/>
      <c r="R24113" s="32"/>
      <c r="S24113" s="32"/>
      <c r="T24113" s="32"/>
    </row>
    <row r="24114" spans="16:20" x14ac:dyDescent="0.35">
      <c r="P24114" s="33"/>
      <c r="Q24114" s="32"/>
      <c r="R24114" s="32"/>
      <c r="S24114" s="32"/>
      <c r="T24114" s="32"/>
    </row>
    <row r="24115" spans="16:20" x14ac:dyDescent="0.35">
      <c r="P24115" s="33"/>
      <c r="Q24115" s="32"/>
      <c r="R24115" s="32"/>
      <c r="S24115" s="32"/>
      <c r="T24115" s="32"/>
    </row>
    <row r="24116" spans="16:20" x14ac:dyDescent="0.35">
      <c r="P24116" s="33"/>
      <c r="Q24116" s="32"/>
      <c r="R24116" s="32"/>
      <c r="S24116" s="32"/>
      <c r="T24116" s="32"/>
    </row>
    <row r="24117" spans="16:20" x14ac:dyDescent="0.35">
      <c r="P24117" s="33"/>
      <c r="Q24117" s="32"/>
      <c r="R24117" s="32"/>
      <c r="S24117" s="32"/>
      <c r="T24117" s="32"/>
    </row>
    <row r="24118" spans="16:20" x14ac:dyDescent="0.35">
      <c r="P24118" s="33"/>
      <c r="Q24118" s="32"/>
      <c r="R24118" s="32"/>
      <c r="S24118" s="32"/>
      <c r="T24118" s="32"/>
    </row>
    <row r="24119" spans="16:20" x14ac:dyDescent="0.35">
      <c r="P24119" s="33"/>
      <c r="Q24119" s="32"/>
      <c r="R24119" s="32"/>
      <c r="S24119" s="32"/>
      <c r="T24119" s="32"/>
    </row>
    <row r="24120" spans="16:20" x14ac:dyDescent="0.35">
      <c r="P24120" s="33"/>
      <c r="Q24120" s="32"/>
      <c r="R24120" s="32"/>
      <c r="S24120" s="32"/>
      <c r="T24120" s="32"/>
    </row>
    <row r="24121" spans="16:20" x14ac:dyDescent="0.35">
      <c r="P24121" s="33"/>
      <c r="Q24121" s="32"/>
      <c r="R24121" s="32"/>
      <c r="S24121" s="32"/>
      <c r="T24121" s="32"/>
    </row>
    <row r="24122" spans="16:20" x14ac:dyDescent="0.35">
      <c r="P24122" s="33"/>
      <c r="Q24122" s="32"/>
      <c r="R24122" s="32"/>
      <c r="S24122" s="32"/>
      <c r="T24122" s="32"/>
    </row>
    <row r="24123" spans="16:20" x14ac:dyDescent="0.35">
      <c r="P24123" s="33"/>
      <c r="Q24123" s="32"/>
      <c r="R24123" s="32"/>
      <c r="S24123" s="32"/>
      <c r="T24123" s="32"/>
    </row>
    <row r="24124" spans="16:20" x14ac:dyDescent="0.35">
      <c r="P24124" s="33"/>
      <c r="Q24124" s="32"/>
      <c r="R24124" s="32"/>
      <c r="S24124" s="32"/>
      <c r="T24124" s="32"/>
    </row>
    <row r="24125" spans="16:20" x14ac:dyDescent="0.35">
      <c r="P24125" s="33"/>
      <c r="Q24125" s="32"/>
      <c r="R24125" s="32"/>
      <c r="S24125" s="32"/>
      <c r="T24125" s="32"/>
    </row>
    <row r="24126" spans="16:20" x14ac:dyDescent="0.35">
      <c r="P24126" s="33"/>
      <c r="Q24126" s="32"/>
      <c r="R24126" s="32"/>
      <c r="S24126" s="32"/>
      <c r="T24126" s="32"/>
    </row>
    <row r="24127" spans="16:20" x14ac:dyDescent="0.35">
      <c r="P24127" s="33"/>
      <c r="Q24127" s="32"/>
      <c r="R24127" s="32"/>
      <c r="S24127" s="32"/>
      <c r="T24127" s="32"/>
    </row>
    <row r="24128" spans="16:20" x14ac:dyDescent="0.35">
      <c r="P24128" s="33"/>
      <c r="Q24128" s="32"/>
      <c r="R24128" s="32"/>
      <c r="S24128" s="32"/>
      <c r="T24128" s="32"/>
    </row>
    <row r="24129" spans="16:20" x14ac:dyDescent="0.35">
      <c r="P24129" s="33"/>
      <c r="Q24129" s="32"/>
      <c r="R24129" s="32"/>
      <c r="S24129" s="32"/>
      <c r="T24129" s="32"/>
    </row>
    <row r="24130" spans="16:20" x14ac:dyDescent="0.35">
      <c r="P24130" s="33"/>
      <c r="Q24130" s="32"/>
      <c r="R24130" s="32"/>
      <c r="S24130" s="32"/>
      <c r="T24130" s="32"/>
    </row>
    <row r="24131" spans="16:20" x14ac:dyDescent="0.35">
      <c r="P24131" s="33"/>
      <c r="Q24131" s="32"/>
      <c r="R24131" s="32"/>
      <c r="S24131" s="32"/>
      <c r="T24131" s="32"/>
    </row>
    <row r="24132" spans="16:20" x14ac:dyDescent="0.35">
      <c r="P24132" s="33"/>
      <c r="Q24132" s="32"/>
      <c r="R24132" s="32"/>
      <c r="S24132" s="32"/>
      <c r="T24132" s="32"/>
    </row>
    <row r="24133" spans="16:20" x14ac:dyDescent="0.35">
      <c r="P24133" s="33"/>
      <c r="Q24133" s="32"/>
      <c r="R24133" s="32"/>
      <c r="S24133" s="32"/>
      <c r="T24133" s="32"/>
    </row>
    <row r="24134" spans="16:20" x14ac:dyDescent="0.35">
      <c r="P24134" s="33"/>
      <c r="Q24134" s="32"/>
      <c r="R24134" s="32"/>
      <c r="S24134" s="32"/>
      <c r="T24134" s="32"/>
    </row>
    <row r="24135" spans="16:20" x14ac:dyDescent="0.35">
      <c r="P24135" s="33"/>
      <c r="Q24135" s="32"/>
      <c r="R24135" s="32"/>
      <c r="S24135" s="32"/>
      <c r="T24135" s="32"/>
    </row>
    <row r="24136" spans="16:20" x14ac:dyDescent="0.35">
      <c r="P24136" s="33"/>
      <c r="Q24136" s="32"/>
      <c r="R24136" s="32"/>
      <c r="S24136" s="32"/>
      <c r="T24136" s="32"/>
    </row>
    <row r="24137" spans="16:20" x14ac:dyDescent="0.35">
      <c r="P24137" s="33"/>
      <c r="Q24137" s="32"/>
      <c r="R24137" s="32"/>
      <c r="S24137" s="32"/>
      <c r="T24137" s="32"/>
    </row>
    <row r="24138" spans="16:20" x14ac:dyDescent="0.35">
      <c r="P24138" s="33"/>
      <c r="Q24138" s="32"/>
      <c r="R24138" s="32"/>
      <c r="S24138" s="32"/>
      <c r="T24138" s="32"/>
    </row>
    <row r="24139" spans="16:20" x14ac:dyDescent="0.35">
      <c r="P24139" s="33"/>
      <c r="Q24139" s="32"/>
      <c r="R24139" s="32"/>
      <c r="S24139" s="32"/>
      <c r="T24139" s="32"/>
    </row>
    <row r="24140" spans="16:20" x14ac:dyDescent="0.35">
      <c r="P24140" s="33"/>
      <c r="Q24140" s="32"/>
      <c r="R24140" s="32"/>
      <c r="S24140" s="32"/>
      <c r="T24140" s="32"/>
    </row>
    <row r="24141" spans="16:20" x14ac:dyDescent="0.35">
      <c r="P24141" s="33"/>
      <c r="Q24141" s="32"/>
      <c r="R24141" s="32"/>
      <c r="S24141" s="32"/>
      <c r="T24141" s="32"/>
    </row>
    <row r="24142" spans="16:20" x14ac:dyDescent="0.35">
      <c r="P24142" s="33"/>
      <c r="Q24142" s="32"/>
      <c r="R24142" s="32"/>
      <c r="S24142" s="32"/>
      <c r="T24142" s="32"/>
    </row>
    <row r="24143" spans="16:20" x14ac:dyDescent="0.35">
      <c r="P24143" s="33"/>
      <c r="Q24143" s="32"/>
      <c r="R24143" s="32"/>
      <c r="S24143" s="32"/>
      <c r="T24143" s="32"/>
    </row>
    <row r="24144" spans="16:20" x14ac:dyDescent="0.35">
      <c r="P24144" s="33"/>
      <c r="Q24144" s="32"/>
      <c r="R24144" s="32"/>
      <c r="S24144" s="32"/>
      <c r="T24144" s="32"/>
    </row>
    <row r="24145" spans="16:20" x14ac:dyDescent="0.35">
      <c r="P24145" s="33"/>
      <c r="Q24145" s="32"/>
      <c r="R24145" s="32"/>
      <c r="S24145" s="32"/>
      <c r="T24145" s="32"/>
    </row>
    <row r="24146" spans="16:20" x14ac:dyDescent="0.35">
      <c r="P24146" s="33"/>
      <c r="Q24146" s="32"/>
      <c r="R24146" s="32"/>
      <c r="S24146" s="32"/>
      <c r="T24146" s="32"/>
    </row>
    <row r="24147" spans="16:20" x14ac:dyDescent="0.35">
      <c r="P24147" s="33"/>
      <c r="Q24147" s="32"/>
      <c r="R24147" s="32"/>
      <c r="S24147" s="32"/>
      <c r="T24147" s="32"/>
    </row>
    <row r="24148" spans="16:20" x14ac:dyDescent="0.35">
      <c r="P24148" s="33"/>
      <c r="Q24148" s="32"/>
      <c r="R24148" s="32"/>
      <c r="S24148" s="32"/>
      <c r="T24148" s="32"/>
    </row>
    <row r="24149" spans="16:20" x14ac:dyDescent="0.35">
      <c r="P24149" s="33"/>
      <c r="Q24149" s="32"/>
      <c r="R24149" s="32"/>
      <c r="S24149" s="32"/>
      <c r="T24149" s="32"/>
    </row>
    <row r="24150" spans="16:20" x14ac:dyDescent="0.35">
      <c r="P24150" s="33"/>
      <c r="Q24150" s="32"/>
      <c r="R24150" s="32"/>
      <c r="S24150" s="32"/>
      <c r="T24150" s="32"/>
    </row>
    <row r="24151" spans="16:20" x14ac:dyDescent="0.35">
      <c r="P24151" s="33"/>
      <c r="Q24151" s="32"/>
      <c r="R24151" s="32"/>
      <c r="S24151" s="32"/>
      <c r="T24151" s="32"/>
    </row>
    <row r="24152" spans="16:20" x14ac:dyDescent="0.35">
      <c r="P24152" s="33"/>
      <c r="Q24152" s="32"/>
      <c r="R24152" s="32"/>
      <c r="S24152" s="32"/>
      <c r="T24152" s="32"/>
    </row>
    <row r="24153" spans="16:20" x14ac:dyDescent="0.35">
      <c r="P24153" s="33"/>
      <c r="Q24153" s="32"/>
      <c r="R24153" s="32"/>
      <c r="S24153" s="32"/>
      <c r="T24153" s="32"/>
    </row>
    <row r="24154" spans="16:20" x14ac:dyDescent="0.35">
      <c r="P24154" s="33"/>
      <c r="Q24154" s="32"/>
      <c r="R24154" s="32"/>
      <c r="S24154" s="32"/>
      <c r="T24154" s="32"/>
    </row>
    <row r="24155" spans="16:20" x14ac:dyDescent="0.35">
      <c r="P24155" s="33"/>
      <c r="Q24155" s="32"/>
      <c r="R24155" s="32"/>
      <c r="S24155" s="32"/>
      <c r="T24155" s="32"/>
    </row>
    <row r="24156" spans="16:20" x14ac:dyDescent="0.35">
      <c r="P24156" s="33"/>
      <c r="Q24156" s="32"/>
      <c r="R24156" s="32"/>
      <c r="S24156" s="32"/>
      <c r="T24156" s="32"/>
    </row>
    <row r="24157" spans="16:20" x14ac:dyDescent="0.35">
      <c r="P24157" s="33"/>
      <c r="Q24157" s="32"/>
      <c r="R24157" s="32"/>
      <c r="S24157" s="32"/>
      <c r="T24157" s="32"/>
    </row>
    <row r="24158" spans="16:20" x14ac:dyDescent="0.35">
      <c r="P24158" s="33"/>
      <c r="Q24158" s="32"/>
      <c r="R24158" s="32"/>
      <c r="S24158" s="32"/>
      <c r="T24158" s="32"/>
    </row>
    <row r="24159" spans="16:20" x14ac:dyDescent="0.35">
      <c r="P24159" s="33"/>
      <c r="Q24159" s="32"/>
      <c r="R24159" s="32"/>
      <c r="S24159" s="32"/>
      <c r="T24159" s="32"/>
    </row>
    <row r="24160" spans="16:20" x14ac:dyDescent="0.35">
      <c r="P24160" s="33"/>
      <c r="Q24160" s="32"/>
      <c r="R24160" s="32"/>
      <c r="S24160" s="32"/>
      <c r="T24160" s="32"/>
    </row>
    <row r="24161" spans="16:20" x14ac:dyDescent="0.35">
      <c r="P24161" s="33"/>
      <c r="Q24161" s="32"/>
      <c r="R24161" s="32"/>
      <c r="S24161" s="32"/>
      <c r="T24161" s="32"/>
    </row>
    <row r="24162" spans="16:20" x14ac:dyDescent="0.35">
      <c r="P24162" s="33"/>
      <c r="Q24162" s="32"/>
      <c r="R24162" s="32"/>
      <c r="S24162" s="32"/>
      <c r="T24162" s="32"/>
    </row>
    <row r="24163" spans="16:20" x14ac:dyDescent="0.35">
      <c r="P24163" s="33"/>
      <c r="Q24163" s="32"/>
      <c r="R24163" s="32"/>
      <c r="S24163" s="32"/>
      <c r="T24163" s="32"/>
    </row>
    <row r="24164" spans="16:20" x14ac:dyDescent="0.35">
      <c r="P24164" s="33"/>
      <c r="Q24164" s="32"/>
      <c r="R24164" s="32"/>
      <c r="S24164" s="32"/>
      <c r="T24164" s="32"/>
    </row>
    <row r="24165" spans="16:20" x14ac:dyDescent="0.35">
      <c r="P24165" s="33"/>
      <c r="Q24165" s="32"/>
      <c r="R24165" s="32"/>
      <c r="S24165" s="32"/>
      <c r="T24165" s="32"/>
    </row>
    <row r="24166" spans="16:20" x14ac:dyDescent="0.35">
      <c r="P24166" s="33"/>
      <c r="Q24166" s="32"/>
      <c r="R24166" s="32"/>
      <c r="S24166" s="32"/>
      <c r="T24166" s="32"/>
    </row>
    <row r="24167" spans="16:20" x14ac:dyDescent="0.35">
      <c r="P24167" s="33"/>
      <c r="Q24167" s="32"/>
      <c r="R24167" s="32"/>
      <c r="S24167" s="32"/>
      <c r="T24167" s="32"/>
    </row>
    <row r="24168" spans="16:20" x14ac:dyDescent="0.35">
      <c r="P24168" s="33"/>
      <c r="Q24168" s="32"/>
      <c r="R24168" s="32"/>
      <c r="S24168" s="32"/>
      <c r="T24168" s="32"/>
    </row>
    <row r="24169" spans="16:20" x14ac:dyDescent="0.35">
      <c r="P24169" s="33"/>
      <c r="Q24169" s="32"/>
      <c r="R24169" s="32"/>
      <c r="S24169" s="32"/>
      <c r="T24169" s="32"/>
    </row>
    <row r="24170" spans="16:20" x14ac:dyDescent="0.35">
      <c r="P24170" s="33"/>
      <c r="Q24170" s="32"/>
      <c r="R24170" s="32"/>
      <c r="S24170" s="32"/>
      <c r="T24170" s="32"/>
    </row>
    <row r="24171" spans="16:20" x14ac:dyDescent="0.35">
      <c r="P24171" s="33"/>
      <c r="Q24171" s="32"/>
      <c r="R24171" s="32"/>
      <c r="S24171" s="32"/>
      <c r="T24171" s="32"/>
    </row>
    <row r="24172" spans="16:20" x14ac:dyDescent="0.35">
      <c r="P24172" s="33"/>
      <c r="Q24172" s="32"/>
      <c r="R24172" s="32"/>
      <c r="S24172" s="32"/>
      <c r="T24172" s="32"/>
    </row>
    <row r="24173" spans="16:20" x14ac:dyDescent="0.35">
      <c r="P24173" s="33"/>
      <c r="Q24173" s="32"/>
      <c r="R24173" s="32"/>
      <c r="S24173" s="32"/>
      <c r="T24173" s="32"/>
    </row>
    <row r="24174" spans="16:20" x14ac:dyDescent="0.35">
      <c r="P24174" s="33"/>
      <c r="Q24174" s="32"/>
      <c r="R24174" s="32"/>
      <c r="S24174" s="32"/>
      <c r="T24174" s="32"/>
    </row>
    <row r="24175" spans="16:20" x14ac:dyDescent="0.35">
      <c r="P24175" s="33"/>
      <c r="Q24175" s="32"/>
      <c r="R24175" s="32"/>
      <c r="S24175" s="32"/>
      <c r="T24175" s="32"/>
    </row>
    <row r="24176" spans="16:20" x14ac:dyDescent="0.35">
      <c r="P24176" s="33"/>
      <c r="Q24176" s="32"/>
      <c r="R24176" s="32"/>
      <c r="S24176" s="32"/>
      <c r="T24176" s="32"/>
    </row>
    <row r="24177" spans="16:20" x14ac:dyDescent="0.35">
      <c r="P24177" s="33"/>
      <c r="Q24177" s="32"/>
      <c r="R24177" s="32"/>
      <c r="S24177" s="32"/>
      <c r="T24177" s="32"/>
    </row>
    <row r="24178" spans="16:20" x14ac:dyDescent="0.35">
      <c r="P24178" s="33"/>
      <c r="Q24178" s="32"/>
      <c r="R24178" s="32"/>
      <c r="S24178" s="32"/>
      <c r="T24178" s="32"/>
    </row>
    <row r="24179" spans="16:20" x14ac:dyDescent="0.35">
      <c r="P24179" s="33"/>
      <c r="Q24179" s="32"/>
      <c r="R24179" s="32"/>
      <c r="S24179" s="32"/>
      <c r="T24179" s="32"/>
    </row>
    <row r="24180" spans="16:20" x14ac:dyDescent="0.35">
      <c r="P24180" s="33"/>
      <c r="Q24180" s="32"/>
      <c r="R24180" s="32"/>
      <c r="S24180" s="32"/>
      <c r="T24180" s="32"/>
    </row>
    <row r="24181" spans="16:20" x14ac:dyDescent="0.35">
      <c r="P24181" s="33"/>
      <c r="Q24181" s="32"/>
      <c r="R24181" s="32"/>
      <c r="S24181" s="32"/>
      <c r="T24181" s="32"/>
    </row>
    <row r="24182" spans="16:20" x14ac:dyDescent="0.35">
      <c r="P24182" s="33"/>
      <c r="Q24182" s="32"/>
      <c r="R24182" s="32"/>
      <c r="S24182" s="32"/>
      <c r="T24182" s="32"/>
    </row>
    <row r="24183" spans="16:20" x14ac:dyDescent="0.35">
      <c r="P24183" s="33"/>
      <c r="Q24183" s="32"/>
      <c r="R24183" s="32"/>
      <c r="S24183" s="32"/>
      <c r="T24183" s="32"/>
    </row>
    <row r="24184" spans="16:20" x14ac:dyDescent="0.35">
      <c r="P24184" s="33"/>
      <c r="Q24184" s="32"/>
      <c r="R24184" s="32"/>
      <c r="S24184" s="32"/>
      <c r="T24184" s="32"/>
    </row>
    <row r="24185" spans="16:20" x14ac:dyDescent="0.35">
      <c r="P24185" s="33"/>
      <c r="Q24185" s="32"/>
      <c r="R24185" s="32"/>
      <c r="S24185" s="32"/>
      <c r="T24185" s="32"/>
    </row>
    <row r="24186" spans="16:20" x14ac:dyDescent="0.35">
      <c r="P24186" s="33"/>
      <c r="Q24186" s="32"/>
      <c r="R24186" s="32"/>
      <c r="S24186" s="32"/>
      <c r="T24186" s="32"/>
    </row>
    <row r="24187" spans="16:20" x14ac:dyDescent="0.35">
      <c r="P24187" s="33"/>
      <c r="Q24187" s="32"/>
      <c r="R24187" s="32"/>
      <c r="S24187" s="32"/>
      <c r="T24187" s="32"/>
    </row>
    <row r="24188" spans="16:20" x14ac:dyDescent="0.35">
      <c r="P24188" s="33"/>
      <c r="Q24188" s="32"/>
      <c r="R24188" s="32"/>
      <c r="S24188" s="32"/>
      <c r="T24188" s="32"/>
    </row>
    <row r="24189" spans="16:20" x14ac:dyDescent="0.35">
      <c r="P24189" s="33"/>
      <c r="Q24189" s="32"/>
      <c r="R24189" s="32"/>
      <c r="S24189" s="32"/>
      <c r="T24189" s="32"/>
    </row>
    <row r="24190" spans="16:20" x14ac:dyDescent="0.35">
      <c r="P24190" s="33"/>
      <c r="Q24190" s="32"/>
      <c r="R24190" s="32"/>
      <c r="S24190" s="32"/>
      <c r="T24190" s="32"/>
    </row>
    <row r="24191" spans="16:20" x14ac:dyDescent="0.35">
      <c r="P24191" s="33"/>
      <c r="Q24191" s="32"/>
      <c r="R24191" s="32"/>
      <c r="S24191" s="32"/>
      <c r="T24191" s="32"/>
    </row>
    <row r="24192" spans="16:20" x14ac:dyDescent="0.35">
      <c r="P24192" s="33"/>
      <c r="Q24192" s="32"/>
      <c r="R24192" s="32"/>
      <c r="S24192" s="32"/>
      <c r="T24192" s="32"/>
    </row>
    <row r="24193" spans="16:20" x14ac:dyDescent="0.35">
      <c r="P24193" s="33"/>
      <c r="Q24193" s="32"/>
      <c r="R24193" s="32"/>
      <c r="S24193" s="32"/>
      <c r="T24193" s="32"/>
    </row>
    <row r="24194" spans="16:20" x14ac:dyDescent="0.35">
      <c r="P24194" s="33"/>
      <c r="Q24194" s="32"/>
      <c r="R24194" s="32"/>
      <c r="S24194" s="32"/>
      <c r="T24194" s="32"/>
    </row>
    <row r="24195" spans="16:20" x14ac:dyDescent="0.35">
      <c r="P24195" s="33"/>
      <c r="Q24195" s="32"/>
      <c r="R24195" s="32"/>
      <c r="S24195" s="32"/>
      <c r="T24195" s="32"/>
    </row>
    <row r="24196" spans="16:20" x14ac:dyDescent="0.35">
      <c r="P24196" s="33"/>
      <c r="Q24196" s="32"/>
      <c r="R24196" s="32"/>
      <c r="S24196" s="32"/>
      <c r="T24196" s="32"/>
    </row>
    <row r="24197" spans="16:20" x14ac:dyDescent="0.35">
      <c r="P24197" s="33"/>
      <c r="Q24197" s="32"/>
      <c r="R24197" s="32"/>
      <c r="S24197" s="32"/>
      <c r="T24197" s="32"/>
    </row>
    <row r="24198" spans="16:20" x14ac:dyDescent="0.35">
      <c r="P24198" s="33"/>
      <c r="Q24198" s="32"/>
      <c r="R24198" s="32"/>
      <c r="S24198" s="32"/>
      <c r="T24198" s="32"/>
    </row>
    <row r="24199" spans="16:20" x14ac:dyDescent="0.35">
      <c r="P24199" s="33"/>
      <c r="Q24199" s="32"/>
      <c r="R24199" s="32"/>
      <c r="S24199" s="32"/>
      <c r="T24199" s="32"/>
    </row>
    <row r="24200" spans="16:20" x14ac:dyDescent="0.35">
      <c r="P24200" s="33"/>
      <c r="Q24200" s="32"/>
      <c r="R24200" s="32"/>
      <c r="S24200" s="32"/>
      <c r="T24200" s="32"/>
    </row>
    <row r="24201" spans="16:20" x14ac:dyDescent="0.35">
      <c r="P24201" s="33"/>
      <c r="Q24201" s="32"/>
      <c r="R24201" s="32"/>
      <c r="S24201" s="32"/>
      <c r="T24201" s="32"/>
    </row>
    <row r="24202" spans="16:20" x14ac:dyDescent="0.35">
      <c r="P24202" s="33"/>
      <c r="Q24202" s="32"/>
      <c r="R24202" s="32"/>
      <c r="S24202" s="32"/>
      <c r="T24202" s="32"/>
    </row>
    <row r="24203" spans="16:20" x14ac:dyDescent="0.35">
      <c r="P24203" s="33"/>
      <c r="Q24203" s="32"/>
      <c r="R24203" s="32"/>
      <c r="S24203" s="32"/>
      <c r="T24203" s="32"/>
    </row>
    <row r="24204" spans="16:20" x14ac:dyDescent="0.35">
      <c r="P24204" s="33"/>
      <c r="Q24204" s="32"/>
      <c r="R24204" s="32"/>
      <c r="S24204" s="32"/>
      <c r="T24204" s="32"/>
    </row>
    <row r="24205" spans="16:20" x14ac:dyDescent="0.35">
      <c r="P24205" s="33"/>
      <c r="Q24205" s="32"/>
      <c r="R24205" s="32"/>
      <c r="S24205" s="32"/>
      <c r="T24205" s="32"/>
    </row>
    <row r="24206" spans="16:20" x14ac:dyDescent="0.35">
      <c r="P24206" s="33"/>
      <c r="Q24206" s="32"/>
      <c r="R24206" s="32"/>
      <c r="S24206" s="32"/>
      <c r="T24206" s="32"/>
    </row>
    <row r="24207" spans="16:20" x14ac:dyDescent="0.35">
      <c r="P24207" s="33"/>
      <c r="Q24207" s="32"/>
      <c r="R24207" s="32"/>
      <c r="S24207" s="32"/>
      <c r="T24207" s="32"/>
    </row>
    <row r="24208" spans="16:20" x14ac:dyDescent="0.35">
      <c r="P24208" s="33"/>
      <c r="Q24208" s="32"/>
      <c r="R24208" s="32"/>
      <c r="S24208" s="32"/>
      <c r="T24208" s="32"/>
    </row>
    <row r="24209" spans="16:20" x14ac:dyDescent="0.35">
      <c r="P24209" s="33"/>
      <c r="Q24209" s="32"/>
      <c r="R24209" s="32"/>
      <c r="S24209" s="32"/>
      <c r="T24209" s="32"/>
    </row>
    <row r="24210" spans="16:20" x14ac:dyDescent="0.35">
      <c r="P24210" s="33"/>
      <c r="Q24210" s="32"/>
      <c r="R24210" s="32"/>
      <c r="S24210" s="32"/>
      <c r="T24210" s="32"/>
    </row>
    <row r="24211" spans="16:20" x14ac:dyDescent="0.35">
      <c r="P24211" s="33"/>
      <c r="Q24211" s="32"/>
      <c r="R24211" s="32"/>
      <c r="S24211" s="32"/>
      <c r="T24211" s="32"/>
    </row>
    <row r="24212" spans="16:20" x14ac:dyDescent="0.35">
      <c r="P24212" s="33"/>
      <c r="Q24212" s="32"/>
      <c r="R24212" s="32"/>
      <c r="S24212" s="32"/>
      <c r="T24212" s="32"/>
    </row>
    <row r="24213" spans="16:20" x14ac:dyDescent="0.35">
      <c r="P24213" s="33"/>
      <c r="Q24213" s="32"/>
      <c r="R24213" s="32"/>
      <c r="S24213" s="32"/>
      <c r="T24213" s="32"/>
    </row>
    <row r="24214" spans="16:20" x14ac:dyDescent="0.35">
      <c r="P24214" s="33"/>
      <c r="Q24214" s="32"/>
      <c r="R24214" s="32"/>
      <c r="S24214" s="32"/>
      <c r="T24214" s="32"/>
    </row>
    <row r="24215" spans="16:20" x14ac:dyDescent="0.35">
      <c r="P24215" s="33"/>
      <c r="Q24215" s="32"/>
      <c r="R24215" s="32"/>
      <c r="S24215" s="32"/>
      <c r="T24215" s="32"/>
    </row>
    <row r="24216" spans="16:20" x14ac:dyDescent="0.35">
      <c r="P24216" s="33"/>
      <c r="Q24216" s="32"/>
      <c r="R24216" s="32"/>
      <c r="S24216" s="32"/>
      <c r="T24216" s="32"/>
    </row>
    <row r="24217" spans="16:20" x14ac:dyDescent="0.35">
      <c r="P24217" s="33"/>
      <c r="Q24217" s="32"/>
      <c r="R24217" s="32"/>
      <c r="S24217" s="32"/>
      <c r="T24217" s="32"/>
    </row>
    <row r="24218" spans="16:20" x14ac:dyDescent="0.35">
      <c r="P24218" s="33"/>
      <c r="Q24218" s="32"/>
      <c r="R24218" s="32"/>
      <c r="S24218" s="32"/>
      <c r="T24218" s="32"/>
    </row>
    <row r="24219" spans="16:20" x14ac:dyDescent="0.35">
      <c r="P24219" s="33"/>
      <c r="Q24219" s="32"/>
      <c r="R24219" s="32"/>
      <c r="S24219" s="32"/>
      <c r="T24219" s="32"/>
    </row>
    <row r="24220" spans="16:20" x14ac:dyDescent="0.35">
      <c r="P24220" s="33"/>
      <c r="Q24220" s="32"/>
      <c r="R24220" s="32"/>
      <c r="S24220" s="32"/>
      <c r="T24220" s="32"/>
    </row>
    <row r="24221" spans="16:20" x14ac:dyDescent="0.35">
      <c r="P24221" s="33"/>
      <c r="Q24221" s="32"/>
      <c r="R24221" s="32"/>
      <c r="S24221" s="32"/>
      <c r="T24221" s="32"/>
    </row>
    <row r="24222" spans="16:20" x14ac:dyDescent="0.35">
      <c r="P24222" s="33"/>
      <c r="Q24222" s="32"/>
      <c r="R24222" s="32"/>
      <c r="S24222" s="32"/>
      <c r="T24222" s="32"/>
    </row>
    <row r="24223" spans="16:20" x14ac:dyDescent="0.35">
      <c r="P24223" s="33"/>
      <c r="Q24223" s="32"/>
      <c r="R24223" s="32"/>
      <c r="S24223" s="32"/>
      <c r="T24223" s="32"/>
    </row>
    <row r="24224" spans="16:20" x14ac:dyDescent="0.35">
      <c r="P24224" s="33"/>
      <c r="Q24224" s="32"/>
      <c r="R24224" s="32"/>
      <c r="S24224" s="32"/>
      <c r="T24224" s="32"/>
    </row>
    <row r="24225" spans="16:20" x14ac:dyDescent="0.35">
      <c r="P24225" s="33"/>
      <c r="Q24225" s="32"/>
      <c r="R24225" s="32"/>
      <c r="S24225" s="32"/>
      <c r="T24225" s="32"/>
    </row>
    <row r="24226" spans="16:20" x14ac:dyDescent="0.35">
      <c r="P24226" s="33"/>
      <c r="Q24226" s="32"/>
      <c r="R24226" s="32"/>
      <c r="S24226" s="32"/>
      <c r="T24226" s="32"/>
    </row>
    <row r="24227" spans="16:20" x14ac:dyDescent="0.35">
      <c r="P24227" s="33"/>
      <c r="Q24227" s="32"/>
      <c r="R24227" s="32"/>
      <c r="S24227" s="32"/>
      <c r="T24227" s="32"/>
    </row>
    <row r="24228" spans="16:20" x14ac:dyDescent="0.35">
      <c r="P24228" s="33"/>
      <c r="Q24228" s="32"/>
      <c r="R24228" s="32"/>
      <c r="S24228" s="32"/>
      <c r="T24228" s="32"/>
    </row>
    <row r="24229" spans="16:20" x14ac:dyDescent="0.35">
      <c r="P24229" s="33"/>
      <c r="Q24229" s="32"/>
      <c r="R24229" s="32"/>
      <c r="S24229" s="32"/>
      <c r="T24229" s="32"/>
    </row>
    <row r="24230" spans="16:20" x14ac:dyDescent="0.35">
      <c r="P24230" s="33"/>
      <c r="Q24230" s="32"/>
      <c r="R24230" s="32"/>
      <c r="S24230" s="32"/>
      <c r="T24230" s="32"/>
    </row>
    <row r="24231" spans="16:20" x14ac:dyDescent="0.35">
      <c r="P24231" s="33"/>
      <c r="Q24231" s="32"/>
      <c r="R24231" s="32"/>
      <c r="S24231" s="32"/>
      <c r="T24231" s="32"/>
    </row>
    <row r="24232" spans="16:20" x14ac:dyDescent="0.35">
      <c r="P24232" s="33"/>
      <c r="Q24232" s="32"/>
      <c r="R24232" s="32"/>
      <c r="S24232" s="32"/>
      <c r="T24232" s="32"/>
    </row>
    <row r="24233" spans="16:20" x14ac:dyDescent="0.35">
      <c r="P24233" s="33"/>
      <c r="Q24233" s="32"/>
      <c r="R24233" s="32"/>
      <c r="S24233" s="32"/>
      <c r="T24233" s="32"/>
    </row>
    <row r="24234" spans="16:20" x14ac:dyDescent="0.35">
      <c r="P24234" s="33"/>
      <c r="Q24234" s="32"/>
      <c r="R24234" s="32"/>
      <c r="S24234" s="32"/>
      <c r="T24234" s="32"/>
    </row>
    <row r="24235" spans="16:20" x14ac:dyDescent="0.35">
      <c r="P24235" s="33"/>
      <c r="Q24235" s="32"/>
      <c r="R24235" s="32"/>
      <c r="S24235" s="32"/>
      <c r="T24235" s="32"/>
    </row>
    <row r="24236" spans="16:20" x14ac:dyDescent="0.35">
      <c r="P24236" s="33"/>
      <c r="Q24236" s="32"/>
      <c r="R24236" s="32"/>
      <c r="S24236" s="32"/>
      <c r="T24236" s="32"/>
    </row>
    <row r="24237" spans="16:20" x14ac:dyDescent="0.35">
      <c r="P24237" s="33"/>
      <c r="Q24237" s="32"/>
      <c r="R24237" s="32"/>
      <c r="S24237" s="32"/>
      <c r="T24237" s="32"/>
    </row>
    <row r="24238" spans="16:20" x14ac:dyDescent="0.35">
      <c r="P24238" s="33"/>
      <c r="Q24238" s="32"/>
      <c r="R24238" s="32"/>
      <c r="S24238" s="32"/>
      <c r="T24238" s="32"/>
    </row>
    <row r="24239" spans="16:20" x14ac:dyDescent="0.35">
      <c r="P24239" s="33"/>
      <c r="Q24239" s="32"/>
      <c r="R24239" s="32"/>
      <c r="S24239" s="32"/>
      <c r="T24239" s="32"/>
    </row>
    <row r="24240" spans="16:20" x14ac:dyDescent="0.35">
      <c r="P24240" s="33"/>
      <c r="Q24240" s="32"/>
      <c r="R24240" s="32"/>
      <c r="S24240" s="32"/>
      <c r="T24240" s="32"/>
    </row>
    <row r="24241" spans="16:20" x14ac:dyDescent="0.35">
      <c r="P24241" s="33"/>
      <c r="Q24241" s="32"/>
      <c r="R24241" s="32"/>
      <c r="S24241" s="32"/>
      <c r="T24241" s="32"/>
    </row>
    <row r="24242" spans="16:20" x14ac:dyDescent="0.35">
      <c r="P24242" s="33"/>
      <c r="Q24242" s="32"/>
      <c r="R24242" s="32"/>
      <c r="S24242" s="32"/>
      <c r="T24242" s="32"/>
    </row>
    <row r="24243" spans="16:20" x14ac:dyDescent="0.35">
      <c r="P24243" s="33"/>
      <c r="Q24243" s="32"/>
      <c r="R24243" s="32"/>
      <c r="S24243" s="32"/>
      <c r="T24243" s="32"/>
    </row>
    <row r="24244" spans="16:20" x14ac:dyDescent="0.35">
      <c r="P24244" s="33"/>
      <c r="Q24244" s="32"/>
      <c r="R24244" s="32"/>
      <c r="S24244" s="32"/>
      <c r="T24244" s="32"/>
    </row>
    <row r="24245" spans="16:20" x14ac:dyDescent="0.35">
      <c r="P24245" s="33"/>
      <c r="Q24245" s="32"/>
      <c r="R24245" s="32"/>
      <c r="S24245" s="32"/>
      <c r="T24245" s="32"/>
    </row>
    <row r="24246" spans="16:20" x14ac:dyDescent="0.35">
      <c r="P24246" s="33"/>
      <c r="Q24246" s="32"/>
      <c r="R24246" s="32"/>
      <c r="S24246" s="32"/>
      <c r="T24246" s="32"/>
    </row>
    <row r="24247" spans="16:20" x14ac:dyDescent="0.35">
      <c r="P24247" s="33"/>
      <c r="Q24247" s="32"/>
      <c r="R24247" s="32"/>
      <c r="S24247" s="32"/>
      <c r="T24247" s="32"/>
    </row>
    <row r="24248" spans="16:20" x14ac:dyDescent="0.35">
      <c r="P24248" s="33"/>
      <c r="Q24248" s="32"/>
      <c r="R24248" s="32"/>
      <c r="S24248" s="32"/>
      <c r="T24248" s="32"/>
    </row>
    <row r="24249" spans="16:20" x14ac:dyDescent="0.35">
      <c r="P24249" s="33"/>
      <c r="Q24249" s="32"/>
      <c r="R24249" s="32"/>
      <c r="S24249" s="32"/>
      <c r="T24249" s="32"/>
    </row>
    <row r="24250" spans="16:20" x14ac:dyDescent="0.35">
      <c r="P24250" s="33"/>
      <c r="Q24250" s="32"/>
      <c r="R24250" s="32"/>
      <c r="S24250" s="32"/>
      <c r="T24250" s="32"/>
    </row>
    <row r="24251" spans="16:20" x14ac:dyDescent="0.35">
      <c r="P24251" s="33"/>
      <c r="Q24251" s="32"/>
      <c r="R24251" s="32"/>
      <c r="S24251" s="32"/>
      <c r="T24251" s="32"/>
    </row>
    <row r="24252" spans="16:20" x14ac:dyDescent="0.35">
      <c r="P24252" s="33"/>
      <c r="Q24252" s="32"/>
      <c r="R24252" s="32"/>
      <c r="S24252" s="32"/>
      <c r="T24252" s="32"/>
    </row>
    <row r="24253" spans="16:20" x14ac:dyDescent="0.35">
      <c r="P24253" s="33"/>
      <c r="Q24253" s="32"/>
      <c r="R24253" s="32"/>
      <c r="S24253" s="32"/>
      <c r="T24253" s="32"/>
    </row>
    <row r="24254" spans="16:20" x14ac:dyDescent="0.35">
      <c r="P24254" s="33"/>
      <c r="Q24254" s="32"/>
      <c r="R24254" s="32"/>
      <c r="S24254" s="32"/>
      <c r="T24254" s="32"/>
    </row>
    <row r="24255" spans="16:20" x14ac:dyDescent="0.35">
      <c r="P24255" s="33"/>
      <c r="Q24255" s="32"/>
      <c r="R24255" s="32"/>
      <c r="S24255" s="32"/>
      <c r="T24255" s="32"/>
    </row>
    <row r="24256" spans="16:20" x14ac:dyDescent="0.35">
      <c r="P24256" s="33"/>
      <c r="Q24256" s="32"/>
      <c r="R24256" s="32"/>
      <c r="S24256" s="32"/>
      <c r="T24256" s="32"/>
    </row>
    <row r="24257" spans="16:20" x14ac:dyDescent="0.35">
      <c r="P24257" s="33"/>
      <c r="Q24257" s="32"/>
      <c r="R24257" s="32"/>
      <c r="S24257" s="32"/>
      <c r="T24257" s="32"/>
    </row>
    <row r="24258" spans="16:20" x14ac:dyDescent="0.35">
      <c r="P24258" s="33"/>
      <c r="Q24258" s="32"/>
      <c r="R24258" s="32"/>
      <c r="S24258" s="32"/>
      <c r="T24258" s="32"/>
    </row>
    <row r="24259" spans="16:20" x14ac:dyDescent="0.35">
      <c r="P24259" s="33"/>
      <c r="Q24259" s="32"/>
      <c r="R24259" s="32"/>
      <c r="S24259" s="32"/>
      <c r="T24259" s="32"/>
    </row>
    <row r="24260" spans="16:20" x14ac:dyDescent="0.35">
      <c r="P24260" s="33"/>
      <c r="Q24260" s="32"/>
      <c r="R24260" s="32"/>
      <c r="S24260" s="32"/>
      <c r="T24260" s="32"/>
    </row>
    <row r="24261" spans="16:20" x14ac:dyDescent="0.35">
      <c r="P24261" s="33"/>
      <c r="Q24261" s="32"/>
      <c r="R24261" s="32"/>
      <c r="S24261" s="32"/>
      <c r="T24261" s="32"/>
    </row>
    <row r="24262" spans="16:20" x14ac:dyDescent="0.35">
      <c r="P24262" s="33"/>
      <c r="Q24262" s="32"/>
      <c r="R24262" s="32"/>
      <c r="S24262" s="32"/>
      <c r="T24262" s="32"/>
    </row>
    <row r="24263" spans="16:20" x14ac:dyDescent="0.35">
      <c r="P24263" s="33"/>
      <c r="Q24263" s="32"/>
      <c r="R24263" s="32"/>
      <c r="S24263" s="32"/>
      <c r="T24263" s="32"/>
    </row>
    <row r="24264" spans="16:20" x14ac:dyDescent="0.35">
      <c r="P24264" s="33"/>
      <c r="Q24264" s="32"/>
      <c r="R24264" s="32"/>
      <c r="S24264" s="32"/>
      <c r="T24264" s="32"/>
    </row>
    <row r="24265" spans="16:20" x14ac:dyDescent="0.35">
      <c r="P24265" s="33"/>
      <c r="Q24265" s="32"/>
      <c r="R24265" s="32"/>
      <c r="S24265" s="32"/>
      <c r="T24265" s="32"/>
    </row>
    <row r="24266" spans="16:20" x14ac:dyDescent="0.35">
      <c r="P24266" s="33"/>
      <c r="Q24266" s="32"/>
      <c r="R24266" s="32"/>
      <c r="S24266" s="32"/>
      <c r="T24266" s="32"/>
    </row>
    <row r="24267" spans="16:20" x14ac:dyDescent="0.35">
      <c r="P24267" s="33"/>
      <c r="Q24267" s="32"/>
      <c r="R24267" s="32"/>
      <c r="S24267" s="32"/>
      <c r="T24267" s="32"/>
    </row>
    <row r="24268" spans="16:20" x14ac:dyDescent="0.35">
      <c r="P24268" s="33"/>
      <c r="Q24268" s="32"/>
      <c r="R24268" s="32"/>
      <c r="S24268" s="32"/>
      <c r="T24268" s="32"/>
    </row>
    <row r="24269" spans="16:20" x14ac:dyDescent="0.35">
      <c r="P24269" s="33"/>
      <c r="Q24269" s="32"/>
      <c r="R24269" s="32"/>
      <c r="S24269" s="32"/>
      <c r="T24269" s="32"/>
    </row>
    <row r="24270" spans="16:20" x14ac:dyDescent="0.35">
      <c r="P24270" s="33"/>
      <c r="Q24270" s="32"/>
      <c r="R24270" s="32"/>
      <c r="S24270" s="32"/>
      <c r="T24270" s="32"/>
    </row>
    <row r="24271" spans="16:20" x14ac:dyDescent="0.35">
      <c r="P24271" s="33"/>
      <c r="Q24271" s="32"/>
      <c r="R24271" s="32"/>
      <c r="S24271" s="32"/>
      <c r="T24271" s="32"/>
    </row>
    <row r="24272" spans="16:20" x14ac:dyDescent="0.35">
      <c r="P24272" s="33"/>
      <c r="Q24272" s="32"/>
      <c r="R24272" s="32"/>
      <c r="S24272" s="32"/>
      <c r="T24272" s="32"/>
    </row>
    <row r="24273" spans="16:20" x14ac:dyDescent="0.35">
      <c r="P24273" s="33"/>
      <c r="Q24273" s="32"/>
      <c r="R24273" s="32"/>
      <c r="S24273" s="32"/>
      <c r="T24273" s="32"/>
    </row>
    <row r="24274" spans="16:20" x14ac:dyDescent="0.35">
      <c r="P24274" s="33"/>
      <c r="Q24274" s="32"/>
      <c r="R24274" s="32"/>
      <c r="S24274" s="32"/>
      <c r="T24274" s="32"/>
    </row>
    <row r="24275" spans="16:20" x14ac:dyDescent="0.35">
      <c r="P24275" s="33"/>
      <c r="Q24275" s="32"/>
      <c r="R24275" s="32"/>
      <c r="S24275" s="32"/>
      <c r="T24275" s="32"/>
    </row>
    <row r="24276" spans="16:20" x14ac:dyDescent="0.35">
      <c r="P24276" s="33"/>
      <c r="Q24276" s="32"/>
      <c r="R24276" s="32"/>
      <c r="S24276" s="32"/>
      <c r="T24276" s="32"/>
    </row>
    <row r="24277" spans="16:20" x14ac:dyDescent="0.35">
      <c r="P24277" s="33"/>
      <c r="Q24277" s="32"/>
      <c r="R24277" s="32"/>
      <c r="S24277" s="32"/>
      <c r="T24277" s="32"/>
    </row>
    <row r="24278" spans="16:20" x14ac:dyDescent="0.35">
      <c r="P24278" s="33"/>
      <c r="Q24278" s="32"/>
      <c r="R24278" s="32"/>
      <c r="S24278" s="32"/>
      <c r="T24278" s="32"/>
    </row>
    <row r="24279" spans="16:20" x14ac:dyDescent="0.35">
      <c r="P24279" s="33"/>
      <c r="Q24279" s="32"/>
      <c r="R24279" s="32"/>
      <c r="S24279" s="32"/>
      <c r="T24279" s="32"/>
    </row>
    <row r="24280" spans="16:20" x14ac:dyDescent="0.35">
      <c r="P24280" s="33"/>
      <c r="Q24280" s="32"/>
      <c r="R24280" s="32"/>
      <c r="S24280" s="32"/>
      <c r="T24280" s="32"/>
    </row>
    <row r="24281" spans="16:20" x14ac:dyDescent="0.35">
      <c r="P24281" s="33"/>
      <c r="Q24281" s="32"/>
      <c r="R24281" s="32"/>
      <c r="S24281" s="32"/>
      <c r="T24281" s="32"/>
    </row>
    <row r="24282" spans="16:20" x14ac:dyDescent="0.35">
      <c r="P24282" s="33"/>
      <c r="Q24282" s="32"/>
      <c r="R24282" s="32"/>
      <c r="S24282" s="32"/>
      <c r="T24282" s="32"/>
    </row>
    <row r="24283" spans="16:20" x14ac:dyDescent="0.35">
      <c r="P24283" s="33"/>
      <c r="Q24283" s="32"/>
      <c r="R24283" s="32"/>
      <c r="S24283" s="32"/>
      <c r="T24283" s="32"/>
    </row>
    <row r="24284" spans="16:20" x14ac:dyDescent="0.35">
      <c r="P24284" s="33"/>
      <c r="Q24284" s="32"/>
      <c r="R24284" s="32"/>
      <c r="S24284" s="32"/>
      <c r="T24284" s="32"/>
    </row>
    <row r="24285" spans="16:20" x14ac:dyDescent="0.35">
      <c r="P24285" s="33"/>
      <c r="Q24285" s="32"/>
      <c r="R24285" s="32"/>
      <c r="S24285" s="32"/>
      <c r="T24285" s="32"/>
    </row>
    <row r="24286" spans="16:20" x14ac:dyDescent="0.35">
      <c r="P24286" s="33"/>
      <c r="Q24286" s="32"/>
      <c r="R24286" s="32"/>
      <c r="S24286" s="32"/>
      <c r="T24286" s="32"/>
    </row>
    <row r="24287" spans="16:20" x14ac:dyDescent="0.35">
      <c r="P24287" s="33"/>
      <c r="Q24287" s="32"/>
      <c r="R24287" s="32"/>
      <c r="S24287" s="32"/>
      <c r="T24287" s="32"/>
    </row>
    <row r="24288" spans="16:20" x14ac:dyDescent="0.35">
      <c r="P24288" s="33"/>
      <c r="Q24288" s="32"/>
      <c r="R24288" s="32"/>
      <c r="S24288" s="32"/>
      <c r="T24288" s="32"/>
    </row>
    <row r="24289" spans="16:20" x14ac:dyDescent="0.35">
      <c r="P24289" s="33"/>
      <c r="Q24289" s="32"/>
      <c r="R24289" s="32"/>
      <c r="S24289" s="32"/>
      <c r="T24289" s="32"/>
    </row>
    <row r="24290" spans="16:20" x14ac:dyDescent="0.35">
      <c r="P24290" s="33"/>
      <c r="Q24290" s="32"/>
      <c r="R24290" s="32"/>
      <c r="S24290" s="32"/>
      <c r="T24290" s="32"/>
    </row>
    <row r="24291" spans="16:20" x14ac:dyDescent="0.35">
      <c r="P24291" s="33"/>
      <c r="Q24291" s="32"/>
      <c r="R24291" s="32"/>
      <c r="S24291" s="32"/>
      <c r="T24291" s="32"/>
    </row>
    <row r="24292" spans="16:20" x14ac:dyDescent="0.35">
      <c r="P24292" s="33"/>
      <c r="Q24292" s="32"/>
      <c r="R24292" s="32"/>
      <c r="S24292" s="32"/>
      <c r="T24292" s="32"/>
    </row>
    <row r="24293" spans="16:20" x14ac:dyDescent="0.35">
      <c r="P24293" s="33"/>
      <c r="Q24293" s="32"/>
      <c r="R24293" s="32"/>
      <c r="S24293" s="32"/>
      <c r="T24293" s="32"/>
    </row>
    <row r="24294" spans="16:20" x14ac:dyDescent="0.35">
      <c r="P24294" s="33"/>
      <c r="Q24294" s="32"/>
      <c r="R24294" s="32"/>
      <c r="S24294" s="32"/>
      <c r="T24294" s="32"/>
    </row>
    <row r="24295" spans="16:20" x14ac:dyDescent="0.35">
      <c r="P24295" s="33"/>
      <c r="Q24295" s="32"/>
      <c r="R24295" s="32"/>
      <c r="S24295" s="32"/>
      <c r="T24295" s="32"/>
    </row>
    <row r="24296" spans="16:20" x14ac:dyDescent="0.35">
      <c r="P24296" s="33"/>
      <c r="Q24296" s="32"/>
      <c r="R24296" s="32"/>
      <c r="S24296" s="32"/>
      <c r="T24296" s="32"/>
    </row>
    <row r="24297" spans="16:20" x14ac:dyDescent="0.35">
      <c r="P24297" s="33"/>
      <c r="Q24297" s="32"/>
      <c r="R24297" s="32"/>
      <c r="S24297" s="32"/>
      <c r="T24297" s="32"/>
    </row>
    <row r="24298" spans="16:20" x14ac:dyDescent="0.35">
      <c r="P24298" s="33"/>
      <c r="Q24298" s="32"/>
      <c r="R24298" s="32"/>
      <c r="S24298" s="32"/>
      <c r="T24298" s="32"/>
    </row>
    <row r="24299" spans="16:20" x14ac:dyDescent="0.35">
      <c r="P24299" s="33"/>
      <c r="Q24299" s="32"/>
      <c r="R24299" s="32"/>
      <c r="S24299" s="32"/>
      <c r="T24299" s="32"/>
    </row>
    <row r="24300" spans="16:20" x14ac:dyDescent="0.35">
      <c r="P24300" s="33"/>
      <c r="Q24300" s="32"/>
      <c r="R24300" s="32"/>
      <c r="S24300" s="32"/>
      <c r="T24300" s="32"/>
    </row>
    <row r="24301" spans="16:20" x14ac:dyDescent="0.35">
      <c r="P24301" s="33"/>
      <c r="Q24301" s="32"/>
      <c r="R24301" s="32"/>
      <c r="S24301" s="32"/>
      <c r="T24301" s="32"/>
    </row>
    <row r="24302" spans="16:20" x14ac:dyDescent="0.35">
      <c r="P24302" s="33"/>
      <c r="Q24302" s="32"/>
      <c r="R24302" s="32"/>
      <c r="S24302" s="32"/>
      <c r="T24302" s="32"/>
    </row>
    <row r="24303" spans="16:20" x14ac:dyDescent="0.35">
      <c r="P24303" s="33"/>
      <c r="Q24303" s="32"/>
      <c r="R24303" s="32"/>
      <c r="S24303" s="32"/>
      <c r="T24303" s="32"/>
    </row>
    <row r="24304" spans="16:20" x14ac:dyDescent="0.35">
      <c r="P24304" s="33"/>
      <c r="Q24304" s="32"/>
      <c r="R24304" s="32"/>
      <c r="S24304" s="32"/>
      <c r="T24304" s="32"/>
    </row>
    <row r="24305" spans="16:20" x14ac:dyDescent="0.35">
      <c r="P24305" s="33"/>
      <c r="Q24305" s="32"/>
      <c r="R24305" s="32"/>
      <c r="S24305" s="32"/>
      <c r="T24305" s="32"/>
    </row>
    <row r="24306" spans="16:20" x14ac:dyDescent="0.35">
      <c r="P24306" s="33"/>
      <c r="Q24306" s="32"/>
      <c r="R24306" s="32"/>
      <c r="S24306" s="32"/>
      <c r="T24306" s="32"/>
    </row>
    <row r="24307" spans="16:20" x14ac:dyDescent="0.35">
      <c r="P24307" s="33"/>
      <c r="Q24307" s="32"/>
      <c r="R24307" s="32"/>
      <c r="S24307" s="32"/>
      <c r="T24307" s="32"/>
    </row>
    <row r="24308" spans="16:20" x14ac:dyDescent="0.35">
      <c r="P24308" s="33"/>
      <c r="Q24308" s="32"/>
      <c r="R24308" s="32"/>
      <c r="S24308" s="32"/>
      <c r="T24308" s="32"/>
    </row>
    <row r="24309" spans="16:20" x14ac:dyDescent="0.35">
      <c r="P24309" s="33"/>
      <c r="Q24309" s="32"/>
      <c r="R24309" s="32"/>
      <c r="S24309" s="32"/>
      <c r="T24309" s="32"/>
    </row>
    <row r="24310" spans="16:20" x14ac:dyDescent="0.35">
      <c r="P24310" s="33"/>
      <c r="Q24310" s="32"/>
      <c r="R24310" s="32"/>
      <c r="S24310" s="32"/>
      <c r="T24310" s="32"/>
    </row>
    <row r="24311" spans="16:20" x14ac:dyDescent="0.35">
      <c r="P24311" s="33"/>
      <c r="Q24311" s="32"/>
      <c r="R24311" s="32"/>
      <c r="S24311" s="32"/>
      <c r="T24311" s="32"/>
    </row>
    <row r="24312" spans="16:20" x14ac:dyDescent="0.35">
      <c r="P24312" s="33"/>
      <c r="Q24312" s="32"/>
      <c r="R24312" s="32"/>
      <c r="S24312" s="32"/>
      <c r="T24312" s="32"/>
    </row>
    <row r="24313" spans="16:20" x14ac:dyDescent="0.35">
      <c r="P24313" s="33"/>
      <c r="Q24313" s="32"/>
      <c r="R24313" s="32"/>
      <c r="S24313" s="32"/>
      <c r="T24313" s="32"/>
    </row>
    <row r="24314" spans="16:20" x14ac:dyDescent="0.35">
      <c r="P24314" s="33"/>
      <c r="Q24314" s="32"/>
      <c r="R24314" s="32"/>
      <c r="S24314" s="32"/>
      <c r="T24314" s="32"/>
    </row>
    <row r="24315" spans="16:20" x14ac:dyDescent="0.35">
      <c r="P24315" s="33"/>
      <c r="Q24315" s="32"/>
      <c r="R24315" s="32"/>
      <c r="S24315" s="32"/>
      <c r="T24315" s="32"/>
    </row>
    <row r="24316" spans="16:20" x14ac:dyDescent="0.35">
      <c r="P24316" s="33"/>
      <c r="Q24316" s="32"/>
      <c r="R24316" s="32"/>
      <c r="S24316" s="32"/>
      <c r="T24316" s="32"/>
    </row>
    <row r="24317" spans="16:20" x14ac:dyDescent="0.35">
      <c r="P24317" s="33"/>
      <c r="Q24317" s="32"/>
      <c r="R24317" s="32"/>
      <c r="S24317" s="32"/>
      <c r="T24317" s="32"/>
    </row>
    <row r="24318" spans="16:20" x14ac:dyDescent="0.35">
      <c r="P24318" s="33"/>
      <c r="Q24318" s="32"/>
      <c r="R24318" s="32"/>
      <c r="S24318" s="32"/>
      <c r="T24318" s="32"/>
    </row>
    <row r="24319" spans="16:20" x14ac:dyDescent="0.35">
      <c r="P24319" s="33"/>
      <c r="Q24319" s="32"/>
      <c r="R24319" s="32"/>
      <c r="S24319" s="32"/>
      <c r="T24319" s="32"/>
    </row>
    <row r="24320" spans="16:20" x14ac:dyDescent="0.35">
      <c r="P24320" s="33"/>
      <c r="Q24320" s="32"/>
      <c r="R24320" s="32"/>
      <c r="S24320" s="32"/>
      <c r="T24320" s="32"/>
    </row>
    <row r="24321" spans="16:20" x14ac:dyDescent="0.35">
      <c r="P24321" s="33"/>
      <c r="Q24321" s="32"/>
      <c r="R24321" s="32"/>
      <c r="S24321" s="32"/>
      <c r="T24321" s="32"/>
    </row>
    <row r="24322" spans="16:20" x14ac:dyDescent="0.35">
      <c r="P24322" s="33"/>
      <c r="Q24322" s="32"/>
      <c r="R24322" s="32"/>
      <c r="S24322" s="32"/>
      <c r="T24322" s="32"/>
    </row>
    <row r="24323" spans="16:20" x14ac:dyDescent="0.35">
      <c r="P24323" s="33"/>
      <c r="Q24323" s="32"/>
      <c r="R24323" s="32"/>
      <c r="S24323" s="32"/>
      <c r="T24323" s="32"/>
    </row>
    <row r="24324" spans="16:20" x14ac:dyDescent="0.35">
      <c r="P24324" s="33"/>
      <c r="Q24324" s="32"/>
      <c r="R24324" s="32"/>
      <c r="S24324" s="32"/>
      <c r="T24324" s="32"/>
    </row>
    <row r="24325" spans="16:20" x14ac:dyDescent="0.35">
      <c r="P24325" s="33"/>
      <c r="Q24325" s="32"/>
      <c r="R24325" s="32"/>
      <c r="S24325" s="32"/>
      <c r="T24325" s="32"/>
    </row>
    <row r="24326" spans="16:20" x14ac:dyDescent="0.35">
      <c r="P24326" s="33"/>
      <c r="Q24326" s="32"/>
      <c r="R24326" s="32"/>
      <c r="S24326" s="32"/>
      <c r="T24326" s="32"/>
    </row>
    <row r="24327" spans="16:20" x14ac:dyDescent="0.35">
      <c r="P24327" s="33"/>
      <c r="Q24327" s="32"/>
      <c r="R24327" s="32"/>
      <c r="S24327" s="32"/>
      <c r="T24327" s="32"/>
    </row>
    <row r="24328" spans="16:20" x14ac:dyDescent="0.35">
      <c r="P24328" s="33"/>
      <c r="Q24328" s="32"/>
      <c r="R24328" s="32"/>
      <c r="S24328" s="32"/>
      <c r="T24328" s="32"/>
    </row>
    <row r="24329" spans="16:20" x14ac:dyDescent="0.35">
      <c r="P24329" s="33"/>
      <c r="Q24329" s="32"/>
      <c r="R24329" s="32"/>
      <c r="S24329" s="32"/>
      <c r="T24329" s="32"/>
    </row>
    <row r="24330" spans="16:20" x14ac:dyDescent="0.35">
      <c r="P24330" s="33"/>
      <c r="Q24330" s="32"/>
      <c r="R24330" s="32"/>
      <c r="S24330" s="32"/>
      <c r="T24330" s="32"/>
    </row>
    <row r="24331" spans="16:20" x14ac:dyDescent="0.35">
      <c r="P24331" s="33"/>
      <c r="Q24331" s="32"/>
      <c r="R24331" s="32"/>
      <c r="S24331" s="32"/>
      <c r="T24331" s="32"/>
    </row>
    <row r="24332" spans="16:20" x14ac:dyDescent="0.35">
      <c r="P24332" s="33"/>
      <c r="Q24332" s="32"/>
      <c r="R24332" s="32"/>
      <c r="S24332" s="32"/>
      <c r="T24332" s="32"/>
    </row>
    <row r="24333" spans="16:20" x14ac:dyDescent="0.35">
      <c r="P24333" s="33"/>
      <c r="Q24333" s="32"/>
      <c r="R24333" s="32"/>
      <c r="S24333" s="32"/>
      <c r="T24333" s="32"/>
    </row>
    <row r="24334" spans="16:20" x14ac:dyDescent="0.35">
      <c r="P24334" s="33"/>
      <c r="Q24334" s="32"/>
      <c r="R24334" s="32"/>
      <c r="S24334" s="32"/>
      <c r="T24334" s="32"/>
    </row>
    <row r="24335" spans="16:20" x14ac:dyDescent="0.35">
      <c r="P24335" s="33"/>
      <c r="Q24335" s="32"/>
      <c r="R24335" s="32"/>
      <c r="S24335" s="32"/>
      <c r="T24335" s="32"/>
    </row>
    <row r="24336" spans="16:20" x14ac:dyDescent="0.35">
      <c r="P24336" s="33"/>
      <c r="Q24336" s="32"/>
      <c r="R24336" s="32"/>
      <c r="S24336" s="32"/>
      <c r="T24336" s="32"/>
    </row>
    <row r="24337" spans="16:20" x14ac:dyDescent="0.35">
      <c r="P24337" s="33"/>
      <c r="Q24337" s="32"/>
      <c r="R24337" s="32"/>
      <c r="S24337" s="32"/>
      <c r="T24337" s="32"/>
    </row>
    <row r="24338" spans="16:20" x14ac:dyDescent="0.35">
      <c r="P24338" s="33"/>
      <c r="Q24338" s="32"/>
      <c r="R24338" s="32"/>
      <c r="S24338" s="32"/>
      <c r="T24338" s="32"/>
    </row>
    <row r="24339" spans="16:20" x14ac:dyDescent="0.35">
      <c r="P24339" s="33"/>
      <c r="Q24339" s="32"/>
      <c r="R24339" s="32"/>
      <c r="S24339" s="32"/>
      <c r="T24339" s="32"/>
    </row>
    <row r="24340" spans="16:20" x14ac:dyDescent="0.35">
      <c r="P24340" s="33"/>
      <c r="Q24340" s="32"/>
      <c r="R24340" s="32"/>
      <c r="S24340" s="32"/>
      <c r="T24340" s="32"/>
    </row>
    <row r="24341" spans="16:20" x14ac:dyDescent="0.35">
      <c r="P24341" s="33"/>
      <c r="Q24341" s="32"/>
      <c r="R24341" s="32"/>
      <c r="S24341" s="32"/>
      <c r="T24341" s="32"/>
    </row>
    <row r="24342" spans="16:20" x14ac:dyDescent="0.35">
      <c r="P24342" s="33"/>
      <c r="Q24342" s="32"/>
      <c r="R24342" s="32"/>
      <c r="S24342" s="32"/>
      <c r="T24342" s="32"/>
    </row>
    <row r="24343" spans="16:20" x14ac:dyDescent="0.35">
      <c r="P24343" s="33"/>
      <c r="Q24343" s="32"/>
      <c r="R24343" s="32"/>
      <c r="S24343" s="32"/>
      <c r="T24343" s="32"/>
    </row>
    <row r="24344" spans="16:20" x14ac:dyDescent="0.35">
      <c r="P24344" s="33"/>
      <c r="Q24344" s="32"/>
      <c r="R24344" s="32"/>
      <c r="S24344" s="32"/>
      <c r="T24344" s="32"/>
    </row>
    <row r="24345" spans="16:20" x14ac:dyDescent="0.35">
      <c r="P24345" s="33"/>
      <c r="Q24345" s="32"/>
      <c r="R24345" s="32"/>
      <c r="S24345" s="32"/>
      <c r="T24345" s="32"/>
    </row>
    <row r="24346" spans="16:20" x14ac:dyDescent="0.35">
      <c r="P24346" s="33"/>
      <c r="Q24346" s="32"/>
      <c r="R24346" s="32"/>
      <c r="S24346" s="32"/>
      <c r="T24346" s="32"/>
    </row>
    <row r="24347" spans="16:20" x14ac:dyDescent="0.35">
      <c r="P24347" s="33"/>
      <c r="Q24347" s="32"/>
      <c r="R24347" s="32"/>
      <c r="S24347" s="32"/>
      <c r="T24347" s="32"/>
    </row>
    <row r="24348" spans="16:20" x14ac:dyDescent="0.35">
      <c r="P24348" s="33"/>
      <c r="Q24348" s="32"/>
      <c r="R24348" s="32"/>
      <c r="S24348" s="32"/>
      <c r="T24348" s="32"/>
    </row>
    <row r="24349" spans="16:20" x14ac:dyDescent="0.35">
      <c r="P24349" s="33"/>
      <c r="Q24349" s="32"/>
      <c r="R24349" s="32"/>
      <c r="S24349" s="32"/>
      <c r="T24349" s="32"/>
    </row>
    <row r="24350" spans="16:20" x14ac:dyDescent="0.35">
      <c r="P24350" s="33"/>
      <c r="Q24350" s="32"/>
      <c r="R24350" s="32"/>
      <c r="S24350" s="32"/>
      <c r="T24350" s="32"/>
    </row>
    <row r="24351" spans="16:20" x14ac:dyDescent="0.35">
      <c r="P24351" s="33"/>
      <c r="Q24351" s="32"/>
      <c r="R24351" s="32"/>
      <c r="S24351" s="32"/>
      <c r="T24351" s="32"/>
    </row>
    <row r="24352" spans="16:20" x14ac:dyDescent="0.35">
      <c r="P24352" s="33"/>
      <c r="Q24352" s="32"/>
      <c r="R24352" s="32"/>
      <c r="S24352" s="32"/>
      <c r="T24352" s="32"/>
    </row>
    <row r="24353" spans="16:20" x14ac:dyDescent="0.35">
      <c r="P24353" s="33"/>
      <c r="Q24353" s="32"/>
      <c r="R24353" s="32"/>
      <c r="S24353" s="32"/>
      <c r="T24353" s="32"/>
    </row>
    <row r="24354" spans="16:20" x14ac:dyDescent="0.35">
      <c r="P24354" s="33"/>
      <c r="Q24354" s="32"/>
      <c r="R24354" s="32"/>
      <c r="S24354" s="32"/>
      <c r="T24354" s="32"/>
    </row>
    <row r="24355" spans="16:20" x14ac:dyDescent="0.35">
      <c r="P24355" s="33"/>
      <c r="Q24355" s="32"/>
      <c r="R24355" s="32"/>
      <c r="S24355" s="32"/>
      <c r="T24355" s="32"/>
    </row>
    <row r="24356" spans="16:20" x14ac:dyDescent="0.35">
      <c r="P24356" s="33"/>
      <c r="Q24356" s="32"/>
      <c r="R24356" s="32"/>
      <c r="S24356" s="32"/>
      <c r="T24356" s="32"/>
    </row>
    <row r="24357" spans="16:20" x14ac:dyDescent="0.35">
      <c r="P24357" s="33"/>
      <c r="Q24357" s="32"/>
      <c r="R24357" s="32"/>
      <c r="S24357" s="32"/>
      <c r="T24357" s="32"/>
    </row>
    <row r="24358" spans="16:20" x14ac:dyDescent="0.35">
      <c r="P24358" s="33"/>
      <c r="Q24358" s="32"/>
      <c r="R24358" s="32"/>
      <c r="S24358" s="32"/>
      <c r="T24358" s="32"/>
    </row>
    <row r="24359" spans="16:20" x14ac:dyDescent="0.35">
      <c r="P24359" s="33"/>
      <c r="Q24359" s="32"/>
      <c r="R24359" s="32"/>
      <c r="S24359" s="32"/>
      <c r="T24359" s="32"/>
    </row>
    <row r="24360" spans="16:20" x14ac:dyDescent="0.35">
      <c r="P24360" s="33"/>
      <c r="Q24360" s="32"/>
      <c r="R24360" s="32"/>
      <c r="S24360" s="32"/>
      <c r="T24360" s="32"/>
    </row>
    <row r="24361" spans="16:20" x14ac:dyDescent="0.35">
      <c r="P24361" s="33"/>
      <c r="Q24361" s="32"/>
      <c r="R24361" s="32"/>
      <c r="S24361" s="32"/>
      <c r="T24361" s="32"/>
    </row>
    <row r="24362" spans="16:20" x14ac:dyDescent="0.35">
      <c r="P24362" s="33"/>
      <c r="Q24362" s="32"/>
      <c r="R24362" s="32"/>
      <c r="S24362" s="32"/>
      <c r="T24362" s="32"/>
    </row>
    <row r="24363" spans="16:20" x14ac:dyDescent="0.35">
      <c r="P24363" s="33"/>
      <c r="Q24363" s="32"/>
      <c r="R24363" s="32"/>
      <c r="S24363" s="32"/>
      <c r="T24363" s="32"/>
    </row>
    <row r="24364" spans="16:20" x14ac:dyDescent="0.35">
      <c r="P24364" s="33"/>
      <c r="Q24364" s="32"/>
      <c r="R24364" s="32"/>
      <c r="S24364" s="32"/>
      <c r="T24364" s="32"/>
    </row>
    <row r="24365" spans="16:20" x14ac:dyDescent="0.35">
      <c r="P24365" s="33"/>
      <c r="Q24365" s="32"/>
      <c r="R24365" s="32"/>
      <c r="S24365" s="32"/>
      <c r="T24365" s="32"/>
    </row>
    <row r="24366" spans="16:20" x14ac:dyDescent="0.35">
      <c r="P24366" s="33"/>
      <c r="Q24366" s="32"/>
      <c r="R24366" s="32"/>
      <c r="S24366" s="32"/>
      <c r="T24366" s="32"/>
    </row>
    <row r="24367" spans="16:20" x14ac:dyDescent="0.35">
      <c r="P24367" s="33"/>
      <c r="Q24367" s="32"/>
      <c r="R24367" s="32"/>
      <c r="S24367" s="32"/>
      <c r="T24367" s="32"/>
    </row>
    <row r="24368" spans="16:20" x14ac:dyDescent="0.35">
      <c r="P24368" s="33"/>
      <c r="Q24368" s="32"/>
      <c r="R24368" s="32"/>
      <c r="S24368" s="32"/>
      <c r="T24368" s="32"/>
    </row>
    <row r="24369" spans="16:20" x14ac:dyDescent="0.35">
      <c r="P24369" s="33"/>
      <c r="Q24369" s="32"/>
      <c r="R24369" s="32"/>
      <c r="S24369" s="32"/>
      <c r="T24369" s="32"/>
    </row>
    <row r="24370" spans="16:20" x14ac:dyDescent="0.35">
      <c r="P24370" s="33"/>
      <c r="Q24370" s="32"/>
      <c r="R24370" s="32"/>
      <c r="S24370" s="32"/>
      <c r="T24370" s="32"/>
    </row>
    <row r="24371" spans="16:20" x14ac:dyDescent="0.35">
      <c r="P24371" s="33"/>
      <c r="Q24371" s="32"/>
      <c r="R24371" s="32"/>
      <c r="S24371" s="32"/>
      <c r="T24371" s="32"/>
    </row>
    <row r="24372" spans="16:20" x14ac:dyDescent="0.35">
      <c r="P24372" s="33"/>
      <c r="Q24372" s="32"/>
      <c r="R24372" s="32"/>
      <c r="S24372" s="32"/>
      <c r="T24372" s="32"/>
    </row>
    <row r="24373" spans="16:20" x14ac:dyDescent="0.35">
      <c r="P24373" s="33"/>
      <c r="Q24373" s="32"/>
      <c r="R24373" s="32"/>
      <c r="S24373" s="32"/>
      <c r="T24373" s="32"/>
    </row>
    <row r="24374" spans="16:20" x14ac:dyDescent="0.35">
      <c r="P24374" s="33"/>
      <c r="Q24374" s="32"/>
      <c r="R24374" s="32"/>
      <c r="S24374" s="32"/>
      <c r="T24374" s="32"/>
    </row>
    <row r="24375" spans="16:20" x14ac:dyDescent="0.35">
      <c r="P24375" s="33"/>
      <c r="Q24375" s="32"/>
      <c r="R24375" s="32"/>
      <c r="S24375" s="32"/>
      <c r="T24375" s="32"/>
    </row>
    <row r="24376" spans="16:20" x14ac:dyDescent="0.35">
      <c r="P24376" s="33"/>
      <c r="Q24376" s="32"/>
      <c r="R24376" s="32"/>
      <c r="S24376" s="32"/>
      <c r="T24376" s="32"/>
    </row>
    <row r="24377" spans="16:20" x14ac:dyDescent="0.35">
      <c r="P24377" s="33"/>
      <c r="Q24377" s="32"/>
      <c r="R24377" s="32"/>
      <c r="S24377" s="32"/>
      <c r="T24377" s="32"/>
    </row>
    <row r="24378" spans="16:20" x14ac:dyDescent="0.35">
      <c r="P24378" s="33"/>
      <c r="Q24378" s="32"/>
      <c r="R24378" s="32"/>
      <c r="S24378" s="32"/>
      <c r="T24378" s="32"/>
    </row>
    <row r="24379" spans="16:20" x14ac:dyDescent="0.35">
      <c r="P24379" s="33"/>
      <c r="Q24379" s="32"/>
      <c r="R24379" s="32"/>
      <c r="S24379" s="32"/>
      <c r="T24379" s="32"/>
    </row>
    <row r="24380" spans="16:20" x14ac:dyDescent="0.35">
      <c r="P24380" s="33"/>
      <c r="Q24380" s="32"/>
      <c r="R24380" s="32"/>
      <c r="S24380" s="32"/>
      <c r="T24380" s="32"/>
    </row>
    <row r="24381" spans="16:20" x14ac:dyDescent="0.35">
      <c r="P24381" s="33"/>
      <c r="Q24381" s="32"/>
      <c r="R24381" s="32"/>
      <c r="S24381" s="32"/>
      <c r="T24381" s="32"/>
    </row>
    <row r="24382" spans="16:20" x14ac:dyDescent="0.35">
      <c r="P24382" s="33"/>
      <c r="Q24382" s="32"/>
      <c r="R24382" s="32"/>
      <c r="S24382" s="32"/>
      <c r="T24382" s="32"/>
    </row>
    <row r="24383" spans="16:20" x14ac:dyDescent="0.35">
      <c r="P24383" s="33"/>
      <c r="Q24383" s="32"/>
      <c r="R24383" s="32"/>
      <c r="S24383" s="32"/>
      <c r="T24383" s="32"/>
    </row>
    <row r="24384" spans="16:20" x14ac:dyDescent="0.35">
      <c r="P24384" s="33"/>
      <c r="Q24384" s="32"/>
      <c r="R24384" s="32"/>
      <c r="S24384" s="32"/>
      <c r="T24384" s="32"/>
    </row>
    <row r="24385" spans="16:20" x14ac:dyDescent="0.35">
      <c r="P24385" s="33"/>
      <c r="Q24385" s="32"/>
      <c r="R24385" s="32"/>
      <c r="S24385" s="32"/>
      <c r="T24385" s="32"/>
    </row>
    <row r="24386" spans="16:20" x14ac:dyDescent="0.35">
      <c r="P24386" s="33"/>
      <c r="Q24386" s="32"/>
      <c r="R24386" s="32"/>
      <c r="S24386" s="32"/>
      <c r="T24386" s="32"/>
    </row>
    <row r="24387" spans="16:20" x14ac:dyDescent="0.35">
      <c r="P24387" s="33"/>
      <c r="Q24387" s="32"/>
      <c r="R24387" s="32"/>
      <c r="S24387" s="32"/>
      <c r="T24387" s="32"/>
    </row>
    <row r="24388" spans="16:20" x14ac:dyDescent="0.35">
      <c r="P24388" s="33"/>
      <c r="Q24388" s="32"/>
      <c r="R24388" s="32"/>
      <c r="S24388" s="32"/>
      <c r="T24388" s="32"/>
    </row>
    <row r="24389" spans="16:20" x14ac:dyDescent="0.35">
      <c r="P24389" s="33"/>
      <c r="Q24389" s="32"/>
      <c r="R24389" s="32"/>
      <c r="S24389" s="32"/>
      <c r="T24389" s="32"/>
    </row>
    <row r="24390" spans="16:20" x14ac:dyDescent="0.35">
      <c r="P24390" s="33"/>
      <c r="Q24390" s="32"/>
      <c r="R24390" s="32"/>
      <c r="S24390" s="32"/>
      <c r="T24390" s="32"/>
    </row>
    <row r="24391" spans="16:20" x14ac:dyDescent="0.35">
      <c r="P24391" s="33"/>
      <c r="Q24391" s="32"/>
      <c r="R24391" s="32"/>
      <c r="S24391" s="32"/>
      <c r="T24391" s="32"/>
    </row>
    <row r="24392" spans="16:20" x14ac:dyDescent="0.35">
      <c r="P24392" s="33"/>
      <c r="Q24392" s="32"/>
      <c r="R24392" s="32"/>
      <c r="S24392" s="32"/>
      <c r="T24392" s="32"/>
    </row>
    <row r="24393" spans="16:20" x14ac:dyDescent="0.35">
      <c r="P24393" s="33"/>
      <c r="Q24393" s="32"/>
      <c r="R24393" s="32"/>
      <c r="S24393" s="32"/>
      <c r="T24393" s="32"/>
    </row>
    <row r="24394" spans="16:20" x14ac:dyDescent="0.35">
      <c r="P24394" s="33"/>
      <c r="Q24394" s="32"/>
      <c r="R24394" s="32"/>
      <c r="S24394" s="32"/>
      <c r="T24394" s="32"/>
    </row>
    <row r="24395" spans="16:20" x14ac:dyDescent="0.35">
      <c r="P24395" s="33"/>
      <c r="Q24395" s="32"/>
      <c r="R24395" s="32"/>
      <c r="S24395" s="32"/>
      <c r="T24395" s="32"/>
    </row>
    <row r="24396" spans="16:20" x14ac:dyDescent="0.35">
      <c r="P24396" s="33"/>
      <c r="Q24396" s="32"/>
      <c r="R24396" s="32"/>
      <c r="S24396" s="32"/>
      <c r="T24396" s="32"/>
    </row>
    <row r="24397" spans="16:20" x14ac:dyDescent="0.35">
      <c r="P24397" s="33"/>
      <c r="Q24397" s="32"/>
      <c r="R24397" s="32"/>
      <c r="S24397" s="32"/>
      <c r="T24397" s="32"/>
    </row>
    <row r="24398" spans="16:20" x14ac:dyDescent="0.35">
      <c r="P24398" s="33"/>
      <c r="Q24398" s="32"/>
      <c r="R24398" s="32"/>
      <c r="S24398" s="32"/>
      <c r="T24398" s="32"/>
    </row>
    <row r="24399" spans="16:20" x14ac:dyDescent="0.35">
      <c r="P24399" s="33"/>
      <c r="Q24399" s="32"/>
      <c r="R24399" s="32"/>
      <c r="S24399" s="32"/>
      <c r="T24399" s="32"/>
    </row>
    <row r="24400" spans="16:20" x14ac:dyDescent="0.35">
      <c r="P24400" s="33"/>
      <c r="Q24400" s="32"/>
      <c r="R24400" s="32"/>
      <c r="S24400" s="32"/>
      <c r="T24400" s="32"/>
    </row>
    <row r="24401" spans="16:20" x14ac:dyDescent="0.35">
      <c r="P24401" s="33"/>
      <c r="Q24401" s="32"/>
      <c r="R24401" s="32"/>
      <c r="S24401" s="32"/>
      <c r="T24401" s="32"/>
    </row>
    <row r="24402" spans="16:20" x14ac:dyDescent="0.35">
      <c r="P24402" s="33"/>
      <c r="Q24402" s="32"/>
      <c r="R24402" s="32"/>
      <c r="S24402" s="32"/>
      <c r="T24402" s="32"/>
    </row>
    <row r="24403" spans="16:20" x14ac:dyDescent="0.35">
      <c r="P24403" s="33"/>
      <c r="Q24403" s="32"/>
      <c r="R24403" s="32"/>
      <c r="S24403" s="32"/>
      <c r="T24403" s="32"/>
    </row>
    <row r="24404" spans="16:20" x14ac:dyDescent="0.35">
      <c r="P24404" s="33"/>
      <c r="Q24404" s="32"/>
      <c r="R24404" s="32"/>
      <c r="S24404" s="32"/>
      <c r="T24404" s="32"/>
    </row>
    <row r="24405" spans="16:20" x14ac:dyDescent="0.35">
      <c r="P24405" s="33"/>
      <c r="Q24405" s="32"/>
      <c r="R24405" s="32"/>
      <c r="S24405" s="32"/>
      <c r="T24405" s="32"/>
    </row>
    <row r="24406" spans="16:20" x14ac:dyDescent="0.35">
      <c r="P24406" s="33"/>
      <c r="Q24406" s="32"/>
      <c r="R24406" s="32"/>
      <c r="S24406" s="32"/>
      <c r="T24406" s="32"/>
    </row>
    <row r="24407" spans="16:20" x14ac:dyDescent="0.35">
      <c r="P24407" s="33"/>
      <c r="Q24407" s="32"/>
      <c r="R24407" s="32"/>
      <c r="S24407" s="32"/>
      <c r="T24407" s="32"/>
    </row>
    <row r="24408" spans="16:20" x14ac:dyDescent="0.35">
      <c r="P24408" s="33"/>
      <c r="Q24408" s="32"/>
      <c r="R24408" s="32"/>
      <c r="S24408" s="32"/>
      <c r="T24408" s="32"/>
    </row>
    <row r="24409" spans="16:20" x14ac:dyDescent="0.35">
      <c r="P24409" s="33"/>
      <c r="Q24409" s="32"/>
      <c r="R24409" s="32"/>
      <c r="S24409" s="32"/>
      <c r="T24409" s="32"/>
    </row>
    <row r="24410" spans="16:20" x14ac:dyDescent="0.35">
      <c r="P24410" s="33"/>
      <c r="Q24410" s="32"/>
      <c r="R24410" s="32"/>
      <c r="S24410" s="32"/>
      <c r="T24410" s="32"/>
    </row>
    <row r="24411" spans="16:20" x14ac:dyDescent="0.35">
      <c r="P24411" s="33"/>
      <c r="Q24411" s="32"/>
      <c r="R24411" s="32"/>
      <c r="S24411" s="32"/>
      <c r="T24411" s="32"/>
    </row>
    <row r="24412" spans="16:20" x14ac:dyDescent="0.35">
      <c r="P24412" s="33"/>
      <c r="Q24412" s="32"/>
      <c r="R24412" s="32"/>
      <c r="S24412" s="32"/>
      <c r="T24412" s="32"/>
    </row>
    <row r="24413" spans="16:20" x14ac:dyDescent="0.35">
      <c r="P24413" s="33"/>
      <c r="Q24413" s="32"/>
      <c r="R24413" s="32"/>
      <c r="S24413" s="32"/>
      <c r="T24413" s="32"/>
    </row>
    <row r="24414" spans="16:20" x14ac:dyDescent="0.35">
      <c r="P24414" s="33"/>
      <c r="Q24414" s="32"/>
      <c r="R24414" s="32"/>
      <c r="S24414" s="32"/>
      <c r="T24414" s="32"/>
    </row>
    <row r="24415" spans="16:20" x14ac:dyDescent="0.35">
      <c r="P24415" s="33"/>
      <c r="Q24415" s="32"/>
      <c r="R24415" s="32"/>
      <c r="S24415" s="32"/>
      <c r="T24415" s="32"/>
    </row>
    <row r="24416" spans="16:20" x14ac:dyDescent="0.35">
      <c r="P24416" s="33"/>
      <c r="Q24416" s="32"/>
      <c r="R24416" s="32"/>
      <c r="S24416" s="32"/>
      <c r="T24416" s="32"/>
    </row>
    <row r="24417" spans="16:20" x14ac:dyDescent="0.35">
      <c r="P24417" s="33"/>
      <c r="Q24417" s="32"/>
      <c r="R24417" s="32"/>
      <c r="S24417" s="32"/>
      <c r="T24417" s="32"/>
    </row>
    <row r="24418" spans="16:20" x14ac:dyDescent="0.35">
      <c r="P24418" s="33"/>
      <c r="Q24418" s="32"/>
      <c r="R24418" s="32"/>
      <c r="S24418" s="32"/>
      <c r="T24418" s="32"/>
    </row>
    <row r="24419" spans="16:20" x14ac:dyDescent="0.35">
      <c r="P24419" s="33"/>
      <c r="Q24419" s="32"/>
      <c r="R24419" s="32"/>
      <c r="S24419" s="32"/>
      <c r="T24419" s="32"/>
    </row>
    <row r="24420" spans="16:20" x14ac:dyDescent="0.35">
      <c r="P24420" s="33"/>
      <c r="Q24420" s="32"/>
      <c r="R24420" s="32"/>
      <c r="S24420" s="32"/>
      <c r="T24420" s="32"/>
    </row>
    <row r="24421" spans="16:20" x14ac:dyDescent="0.35">
      <c r="P24421" s="33"/>
      <c r="Q24421" s="32"/>
      <c r="R24421" s="32"/>
      <c r="S24421" s="32"/>
      <c r="T24421" s="32"/>
    </row>
    <row r="24422" spans="16:20" x14ac:dyDescent="0.35">
      <c r="P24422" s="33"/>
      <c r="Q24422" s="32"/>
      <c r="R24422" s="32"/>
      <c r="S24422" s="32"/>
      <c r="T24422" s="32"/>
    </row>
    <row r="24423" spans="16:20" x14ac:dyDescent="0.35">
      <c r="P24423" s="33"/>
      <c r="Q24423" s="32"/>
      <c r="R24423" s="32"/>
      <c r="S24423" s="32"/>
      <c r="T24423" s="32"/>
    </row>
    <row r="24424" spans="16:20" x14ac:dyDescent="0.35">
      <c r="P24424" s="33"/>
      <c r="Q24424" s="32"/>
      <c r="R24424" s="32"/>
      <c r="S24424" s="32"/>
      <c r="T24424" s="32"/>
    </row>
    <row r="24425" spans="16:20" x14ac:dyDescent="0.35">
      <c r="P24425" s="33"/>
      <c r="Q24425" s="32"/>
      <c r="R24425" s="32"/>
      <c r="S24425" s="32"/>
      <c r="T24425" s="32"/>
    </row>
    <row r="24426" spans="16:20" x14ac:dyDescent="0.35">
      <c r="P24426" s="33"/>
      <c r="Q24426" s="32"/>
      <c r="R24426" s="32"/>
      <c r="S24426" s="32"/>
      <c r="T24426" s="32"/>
    </row>
    <row r="24427" spans="16:20" x14ac:dyDescent="0.35">
      <c r="P24427" s="33"/>
      <c r="Q24427" s="32"/>
      <c r="R24427" s="32"/>
      <c r="S24427" s="32"/>
      <c r="T24427" s="32"/>
    </row>
    <row r="24428" spans="16:20" x14ac:dyDescent="0.35">
      <c r="P24428" s="33"/>
      <c r="Q24428" s="32"/>
      <c r="R24428" s="32"/>
      <c r="S24428" s="32"/>
      <c r="T24428" s="32"/>
    </row>
    <row r="24429" spans="16:20" x14ac:dyDescent="0.35">
      <c r="P24429" s="33"/>
      <c r="Q24429" s="32"/>
      <c r="R24429" s="32"/>
      <c r="S24429" s="32"/>
      <c r="T24429" s="32"/>
    </row>
    <row r="24430" spans="16:20" x14ac:dyDescent="0.35">
      <c r="P24430" s="33"/>
      <c r="Q24430" s="32"/>
      <c r="R24430" s="32"/>
      <c r="S24430" s="32"/>
      <c r="T24430" s="32"/>
    </row>
    <row r="24431" spans="16:20" x14ac:dyDescent="0.35">
      <c r="P24431" s="33"/>
      <c r="Q24431" s="32"/>
      <c r="R24431" s="32"/>
      <c r="S24431" s="32"/>
      <c r="T24431" s="32"/>
    </row>
    <row r="24432" spans="16:20" x14ac:dyDescent="0.35">
      <c r="P24432" s="33"/>
      <c r="Q24432" s="32"/>
      <c r="R24432" s="32"/>
      <c r="S24432" s="32"/>
      <c r="T24432" s="32"/>
    </row>
    <row r="24433" spans="16:20" x14ac:dyDescent="0.35">
      <c r="P24433" s="33"/>
      <c r="Q24433" s="32"/>
      <c r="R24433" s="32"/>
      <c r="S24433" s="32"/>
      <c r="T24433" s="32"/>
    </row>
    <row r="24434" spans="16:20" x14ac:dyDescent="0.35">
      <c r="P24434" s="33"/>
      <c r="Q24434" s="32"/>
      <c r="R24434" s="32"/>
      <c r="S24434" s="32"/>
      <c r="T24434" s="32"/>
    </row>
    <row r="24435" spans="16:20" x14ac:dyDescent="0.35">
      <c r="P24435" s="33"/>
      <c r="Q24435" s="32"/>
      <c r="R24435" s="32"/>
      <c r="S24435" s="32"/>
      <c r="T24435" s="32"/>
    </row>
    <row r="24436" spans="16:20" x14ac:dyDescent="0.35">
      <c r="P24436" s="33"/>
      <c r="Q24436" s="32"/>
      <c r="R24436" s="32"/>
      <c r="S24436" s="32"/>
      <c r="T24436" s="32"/>
    </row>
    <row r="24437" spans="16:20" x14ac:dyDescent="0.35">
      <c r="P24437" s="33"/>
      <c r="Q24437" s="32"/>
      <c r="R24437" s="32"/>
      <c r="S24437" s="32"/>
      <c r="T24437" s="32"/>
    </row>
    <row r="24438" spans="16:20" x14ac:dyDescent="0.35">
      <c r="P24438" s="33"/>
      <c r="Q24438" s="32"/>
      <c r="R24438" s="32"/>
      <c r="S24438" s="32"/>
      <c r="T24438" s="32"/>
    </row>
    <row r="24439" spans="16:20" x14ac:dyDescent="0.35">
      <c r="P24439" s="33"/>
      <c r="Q24439" s="32"/>
      <c r="R24439" s="32"/>
      <c r="S24439" s="32"/>
      <c r="T24439" s="32"/>
    </row>
    <row r="24440" spans="16:20" x14ac:dyDescent="0.35">
      <c r="P24440" s="33"/>
      <c r="Q24440" s="32"/>
      <c r="R24440" s="32"/>
      <c r="S24440" s="32"/>
      <c r="T24440" s="32"/>
    </row>
    <row r="24441" spans="16:20" x14ac:dyDescent="0.35">
      <c r="P24441" s="33"/>
      <c r="Q24441" s="32"/>
      <c r="R24441" s="32"/>
      <c r="S24441" s="32"/>
      <c r="T24441" s="32"/>
    </row>
    <row r="24442" spans="16:20" x14ac:dyDescent="0.35">
      <c r="P24442" s="33"/>
      <c r="Q24442" s="32"/>
      <c r="R24442" s="32"/>
      <c r="S24442" s="32"/>
      <c r="T24442" s="32"/>
    </row>
    <row r="24443" spans="16:20" x14ac:dyDescent="0.35">
      <c r="P24443" s="33"/>
      <c r="Q24443" s="32"/>
      <c r="R24443" s="32"/>
      <c r="S24443" s="32"/>
      <c r="T24443" s="32"/>
    </row>
    <row r="24444" spans="16:20" x14ac:dyDescent="0.35">
      <c r="P24444" s="33"/>
      <c r="Q24444" s="32"/>
      <c r="R24444" s="32"/>
      <c r="S24444" s="32"/>
      <c r="T24444" s="32"/>
    </row>
    <row r="24445" spans="16:20" x14ac:dyDescent="0.35">
      <c r="P24445" s="33"/>
      <c r="Q24445" s="32"/>
      <c r="R24445" s="32"/>
      <c r="S24445" s="32"/>
      <c r="T24445" s="32"/>
    </row>
    <row r="24446" spans="16:20" x14ac:dyDescent="0.35">
      <c r="P24446" s="33"/>
      <c r="Q24446" s="32"/>
      <c r="R24446" s="32"/>
      <c r="S24446" s="32"/>
      <c r="T24446" s="32"/>
    </row>
    <row r="24447" spans="16:20" x14ac:dyDescent="0.35">
      <c r="P24447" s="33"/>
      <c r="Q24447" s="32"/>
      <c r="R24447" s="32"/>
      <c r="S24447" s="32"/>
      <c r="T24447" s="32"/>
    </row>
    <row r="24448" spans="16:20" x14ac:dyDescent="0.35">
      <c r="P24448" s="33"/>
      <c r="Q24448" s="32"/>
      <c r="R24448" s="32"/>
      <c r="S24448" s="32"/>
      <c r="T24448" s="32"/>
    </row>
    <row r="24449" spans="16:20" x14ac:dyDescent="0.35">
      <c r="P24449" s="33"/>
      <c r="Q24449" s="32"/>
      <c r="R24449" s="32"/>
      <c r="S24449" s="32"/>
      <c r="T24449" s="32"/>
    </row>
    <row r="24450" spans="16:20" x14ac:dyDescent="0.35">
      <c r="P24450" s="33"/>
      <c r="Q24450" s="32"/>
      <c r="R24450" s="32"/>
      <c r="S24450" s="32"/>
      <c r="T24450" s="32"/>
    </row>
    <row r="24451" spans="16:20" x14ac:dyDescent="0.35">
      <c r="P24451" s="33"/>
      <c r="Q24451" s="32"/>
      <c r="R24451" s="32"/>
      <c r="S24451" s="32"/>
      <c r="T24451" s="32"/>
    </row>
    <row r="24452" spans="16:20" x14ac:dyDescent="0.35">
      <c r="P24452" s="33"/>
      <c r="Q24452" s="32"/>
      <c r="R24452" s="32"/>
      <c r="S24452" s="32"/>
      <c r="T24452" s="32"/>
    </row>
    <row r="24453" spans="16:20" x14ac:dyDescent="0.35">
      <c r="P24453" s="33"/>
      <c r="Q24453" s="32"/>
      <c r="R24453" s="32"/>
      <c r="S24453" s="32"/>
      <c r="T24453" s="32"/>
    </row>
    <row r="24454" spans="16:20" x14ac:dyDescent="0.35">
      <c r="P24454" s="33"/>
      <c r="Q24454" s="32"/>
      <c r="R24454" s="32"/>
      <c r="S24454" s="32"/>
      <c r="T24454" s="32"/>
    </row>
    <row r="24455" spans="16:20" x14ac:dyDescent="0.35">
      <c r="P24455" s="33"/>
      <c r="Q24455" s="32"/>
      <c r="R24455" s="32"/>
      <c r="S24455" s="32"/>
      <c r="T24455" s="32"/>
    </row>
    <row r="24456" spans="16:20" x14ac:dyDescent="0.35">
      <c r="P24456" s="33"/>
      <c r="Q24456" s="32"/>
      <c r="R24456" s="32"/>
      <c r="S24456" s="32"/>
      <c r="T24456" s="32"/>
    </row>
    <row r="24457" spans="16:20" x14ac:dyDescent="0.35">
      <c r="P24457" s="33"/>
      <c r="Q24457" s="32"/>
      <c r="R24457" s="32"/>
      <c r="S24457" s="32"/>
      <c r="T24457" s="32"/>
    </row>
    <row r="24458" spans="16:20" x14ac:dyDescent="0.35">
      <c r="P24458" s="33"/>
      <c r="Q24458" s="32"/>
      <c r="R24458" s="32"/>
      <c r="S24458" s="32"/>
      <c r="T24458" s="32"/>
    </row>
    <row r="24459" spans="16:20" x14ac:dyDescent="0.35">
      <c r="P24459" s="33"/>
      <c r="Q24459" s="32"/>
      <c r="R24459" s="32"/>
      <c r="S24459" s="32"/>
      <c r="T24459" s="32"/>
    </row>
    <row r="24460" spans="16:20" x14ac:dyDescent="0.35">
      <c r="P24460" s="33"/>
      <c r="Q24460" s="32"/>
      <c r="R24460" s="32"/>
      <c r="S24460" s="32"/>
      <c r="T24460" s="32"/>
    </row>
    <row r="24461" spans="16:20" x14ac:dyDescent="0.35">
      <c r="P24461" s="33"/>
      <c r="Q24461" s="32"/>
      <c r="R24461" s="32"/>
      <c r="S24461" s="32"/>
      <c r="T24461" s="32"/>
    </row>
    <row r="24462" spans="16:20" x14ac:dyDescent="0.35">
      <c r="P24462" s="33"/>
      <c r="Q24462" s="32"/>
      <c r="R24462" s="32"/>
      <c r="S24462" s="32"/>
      <c r="T24462" s="32"/>
    </row>
    <row r="24463" spans="16:20" x14ac:dyDescent="0.35">
      <c r="P24463" s="33"/>
      <c r="Q24463" s="32"/>
      <c r="R24463" s="32"/>
      <c r="S24463" s="32"/>
      <c r="T24463" s="32"/>
    </row>
    <row r="24464" spans="16:20" x14ac:dyDescent="0.35">
      <c r="P24464" s="33"/>
      <c r="Q24464" s="32"/>
      <c r="R24464" s="32"/>
      <c r="S24464" s="32"/>
      <c r="T24464" s="32"/>
    </row>
    <row r="24465" spans="16:20" x14ac:dyDescent="0.35">
      <c r="P24465" s="33"/>
      <c r="Q24465" s="32"/>
      <c r="R24465" s="32"/>
      <c r="S24465" s="32"/>
      <c r="T24465" s="32"/>
    </row>
    <row r="24466" spans="16:20" x14ac:dyDescent="0.35">
      <c r="P24466" s="33"/>
      <c r="Q24466" s="32"/>
      <c r="R24466" s="32"/>
      <c r="S24466" s="32"/>
      <c r="T24466" s="32"/>
    </row>
    <row r="24467" spans="16:20" x14ac:dyDescent="0.35">
      <c r="P24467" s="33"/>
      <c r="Q24467" s="32"/>
      <c r="R24467" s="32"/>
      <c r="S24467" s="32"/>
      <c r="T24467" s="32"/>
    </row>
    <row r="24468" spans="16:20" x14ac:dyDescent="0.35">
      <c r="P24468" s="33"/>
      <c r="Q24468" s="32"/>
      <c r="R24468" s="32"/>
      <c r="S24468" s="32"/>
      <c r="T24468" s="32"/>
    </row>
    <row r="24469" spans="16:20" x14ac:dyDescent="0.35">
      <c r="P24469" s="33"/>
      <c r="Q24469" s="32"/>
      <c r="R24469" s="32"/>
      <c r="S24469" s="32"/>
      <c r="T24469" s="32"/>
    </row>
    <row r="24470" spans="16:20" x14ac:dyDescent="0.35">
      <c r="P24470" s="33"/>
      <c r="Q24470" s="32"/>
      <c r="R24470" s="32"/>
      <c r="S24470" s="32"/>
      <c r="T24470" s="32"/>
    </row>
    <row r="24471" spans="16:20" x14ac:dyDescent="0.35">
      <c r="P24471" s="33"/>
      <c r="Q24471" s="32"/>
      <c r="R24471" s="32"/>
      <c r="S24471" s="32"/>
      <c r="T24471" s="32"/>
    </row>
    <row r="24472" spans="16:20" x14ac:dyDescent="0.35">
      <c r="P24472" s="33"/>
      <c r="Q24472" s="32"/>
      <c r="R24472" s="32"/>
      <c r="S24472" s="32"/>
      <c r="T24472" s="32"/>
    </row>
    <row r="24473" spans="16:20" x14ac:dyDescent="0.35">
      <c r="P24473" s="33"/>
      <c r="Q24473" s="32"/>
      <c r="R24473" s="32"/>
      <c r="S24473" s="32"/>
      <c r="T24473" s="32"/>
    </row>
    <row r="24474" spans="16:20" x14ac:dyDescent="0.35">
      <c r="P24474" s="33"/>
      <c r="Q24474" s="32"/>
      <c r="R24474" s="32"/>
      <c r="S24474" s="32"/>
      <c r="T24474" s="32"/>
    </row>
    <row r="24475" spans="16:20" x14ac:dyDescent="0.35">
      <c r="P24475" s="33"/>
      <c r="Q24475" s="32"/>
      <c r="R24475" s="32"/>
      <c r="S24475" s="32"/>
      <c r="T24475" s="32"/>
    </row>
    <row r="24476" spans="16:20" x14ac:dyDescent="0.35">
      <c r="P24476" s="33"/>
      <c r="Q24476" s="32"/>
      <c r="R24476" s="32"/>
      <c r="S24476" s="32"/>
      <c r="T24476" s="32"/>
    </row>
    <row r="24477" spans="16:20" x14ac:dyDescent="0.35">
      <c r="P24477" s="33"/>
      <c r="Q24477" s="32"/>
      <c r="R24477" s="32"/>
      <c r="S24477" s="32"/>
      <c r="T24477" s="32"/>
    </row>
    <row r="24478" spans="16:20" x14ac:dyDescent="0.35">
      <c r="P24478" s="33"/>
      <c r="Q24478" s="32"/>
      <c r="R24478" s="32"/>
      <c r="S24478" s="32"/>
      <c r="T24478" s="32"/>
    </row>
    <row r="24479" spans="16:20" x14ac:dyDescent="0.35">
      <c r="P24479" s="33"/>
      <c r="Q24479" s="32"/>
      <c r="R24479" s="32"/>
      <c r="S24479" s="32"/>
      <c r="T24479" s="32"/>
    </row>
    <row r="24480" spans="16:20" x14ac:dyDescent="0.35">
      <c r="P24480" s="33"/>
      <c r="Q24480" s="32"/>
      <c r="R24480" s="32"/>
      <c r="S24480" s="32"/>
      <c r="T24480" s="32"/>
    </row>
    <row r="24481" spans="16:20" x14ac:dyDescent="0.35">
      <c r="P24481" s="33"/>
      <c r="Q24481" s="32"/>
      <c r="R24481" s="32"/>
      <c r="S24481" s="32"/>
      <c r="T24481" s="32"/>
    </row>
    <row r="24482" spans="16:20" x14ac:dyDescent="0.35">
      <c r="P24482" s="33"/>
      <c r="Q24482" s="32"/>
      <c r="R24482" s="32"/>
      <c r="S24482" s="32"/>
      <c r="T24482" s="32"/>
    </row>
    <row r="24483" spans="16:20" x14ac:dyDescent="0.35">
      <c r="P24483" s="33"/>
      <c r="Q24483" s="32"/>
      <c r="R24483" s="32"/>
      <c r="S24483" s="32"/>
      <c r="T24483" s="32"/>
    </row>
    <row r="24484" spans="16:20" x14ac:dyDescent="0.35">
      <c r="P24484" s="33"/>
      <c r="Q24484" s="32"/>
      <c r="R24484" s="32"/>
      <c r="S24484" s="32"/>
      <c r="T24484" s="32"/>
    </row>
    <row r="24485" spans="16:20" x14ac:dyDescent="0.35">
      <c r="P24485" s="33"/>
      <c r="Q24485" s="32"/>
      <c r="R24485" s="32"/>
      <c r="S24485" s="32"/>
      <c r="T24485" s="32"/>
    </row>
    <row r="24486" spans="16:20" x14ac:dyDescent="0.35">
      <c r="P24486" s="33"/>
      <c r="Q24486" s="32"/>
      <c r="R24486" s="32"/>
      <c r="S24486" s="32"/>
      <c r="T24486" s="32"/>
    </row>
    <row r="24487" spans="16:20" x14ac:dyDescent="0.35">
      <c r="P24487" s="33"/>
      <c r="Q24487" s="32"/>
      <c r="R24487" s="32"/>
      <c r="S24487" s="32"/>
      <c r="T24487" s="32"/>
    </row>
    <row r="24488" spans="16:20" x14ac:dyDescent="0.35">
      <c r="P24488" s="33"/>
      <c r="Q24488" s="32"/>
      <c r="R24488" s="32"/>
      <c r="S24488" s="32"/>
      <c r="T24488" s="32"/>
    </row>
    <row r="24489" spans="16:20" x14ac:dyDescent="0.35">
      <c r="P24489" s="33"/>
      <c r="Q24489" s="32"/>
      <c r="R24489" s="32"/>
      <c r="S24489" s="32"/>
      <c r="T24489" s="32"/>
    </row>
    <row r="24490" spans="16:20" x14ac:dyDescent="0.35">
      <c r="P24490" s="33"/>
      <c r="Q24490" s="32"/>
      <c r="R24490" s="32"/>
      <c r="S24490" s="32"/>
      <c r="T24490" s="32"/>
    </row>
    <row r="24491" spans="16:20" x14ac:dyDescent="0.35">
      <c r="P24491" s="33"/>
      <c r="Q24491" s="32"/>
      <c r="R24491" s="32"/>
      <c r="S24491" s="32"/>
      <c r="T24491" s="32"/>
    </row>
    <row r="24492" spans="16:20" x14ac:dyDescent="0.35">
      <c r="P24492" s="33"/>
      <c r="Q24492" s="32"/>
      <c r="R24492" s="32"/>
      <c r="S24492" s="32"/>
      <c r="T24492" s="32"/>
    </row>
    <row r="24493" spans="16:20" x14ac:dyDescent="0.35">
      <c r="P24493" s="33"/>
      <c r="Q24493" s="32"/>
      <c r="R24493" s="32"/>
      <c r="S24493" s="32"/>
      <c r="T24493" s="32"/>
    </row>
    <row r="24494" spans="16:20" x14ac:dyDescent="0.35">
      <c r="P24494" s="33"/>
      <c r="Q24494" s="32"/>
      <c r="R24494" s="32"/>
      <c r="S24494" s="32"/>
      <c r="T24494" s="32"/>
    </row>
    <row r="24495" spans="16:20" x14ac:dyDescent="0.35">
      <c r="P24495" s="33"/>
      <c r="Q24495" s="32"/>
      <c r="R24495" s="32"/>
      <c r="S24495" s="32"/>
      <c r="T24495" s="32"/>
    </row>
    <row r="24496" spans="16:20" x14ac:dyDescent="0.35">
      <c r="P24496" s="33"/>
      <c r="Q24496" s="32"/>
      <c r="R24496" s="32"/>
      <c r="S24496" s="32"/>
      <c r="T24496" s="32"/>
    </row>
    <row r="24497" spans="16:20" x14ac:dyDescent="0.35">
      <c r="P24497" s="33"/>
      <c r="Q24497" s="32"/>
      <c r="R24497" s="32"/>
      <c r="S24497" s="32"/>
      <c r="T24497" s="32"/>
    </row>
    <row r="24498" spans="16:20" x14ac:dyDescent="0.35">
      <c r="P24498" s="33"/>
      <c r="Q24498" s="32"/>
      <c r="R24498" s="32"/>
      <c r="S24498" s="32"/>
      <c r="T24498" s="32"/>
    </row>
    <row r="24499" spans="16:20" x14ac:dyDescent="0.35">
      <c r="P24499" s="33"/>
      <c r="Q24499" s="32"/>
      <c r="R24499" s="32"/>
      <c r="S24499" s="32"/>
      <c r="T24499" s="32"/>
    </row>
    <row r="24500" spans="16:20" x14ac:dyDescent="0.35">
      <c r="P24500" s="33"/>
      <c r="Q24500" s="32"/>
      <c r="R24500" s="32"/>
      <c r="S24500" s="32"/>
      <c r="T24500" s="32"/>
    </row>
    <row r="24501" spans="16:20" x14ac:dyDescent="0.35">
      <c r="P24501" s="33"/>
      <c r="Q24501" s="32"/>
      <c r="R24501" s="32"/>
      <c r="S24501" s="32"/>
      <c r="T24501" s="32"/>
    </row>
    <row r="24502" spans="16:20" x14ac:dyDescent="0.35">
      <c r="P24502" s="33"/>
      <c r="Q24502" s="32"/>
      <c r="R24502" s="32"/>
      <c r="S24502" s="32"/>
      <c r="T24502" s="32"/>
    </row>
    <row r="24503" spans="16:20" x14ac:dyDescent="0.35">
      <c r="P24503" s="33"/>
      <c r="Q24503" s="32"/>
      <c r="R24503" s="32"/>
      <c r="S24503" s="32"/>
      <c r="T24503" s="32"/>
    </row>
    <row r="24504" spans="16:20" x14ac:dyDescent="0.35">
      <c r="P24504" s="33"/>
      <c r="Q24504" s="32"/>
      <c r="R24504" s="32"/>
      <c r="S24504" s="32"/>
      <c r="T24504" s="32"/>
    </row>
    <row r="24505" spans="16:20" x14ac:dyDescent="0.35">
      <c r="P24505" s="33"/>
      <c r="Q24505" s="32"/>
      <c r="R24505" s="32"/>
      <c r="S24505" s="32"/>
      <c r="T24505" s="32"/>
    </row>
    <row r="24506" spans="16:20" x14ac:dyDescent="0.35">
      <c r="P24506" s="33"/>
      <c r="Q24506" s="32"/>
      <c r="R24506" s="32"/>
      <c r="S24506" s="32"/>
      <c r="T24506" s="32"/>
    </row>
    <row r="24507" spans="16:20" x14ac:dyDescent="0.35">
      <c r="P24507" s="33"/>
      <c r="Q24507" s="32"/>
      <c r="R24507" s="32"/>
      <c r="S24507" s="32"/>
      <c r="T24507" s="32"/>
    </row>
    <row r="24508" spans="16:20" x14ac:dyDescent="0.35">
      <c r="P24508" s="33"/>
      <c r="Q24508" s="32"/>
      <c r="R24508" s="32"/>
      <c r="S24508" s="32"/>
      <c r="T24508" s="32"/>
    </row>
    <row r="24509" spans="16:20" x14ac:dyDescent="0.35">
      <c r="P24509" s="33"/>
      <c r="Q24509" s="32"/>
      <c r="R24509" s="32"/>
      <c r="S24509" s="32"/>
      <c r="T24509" s="32"/>
    </row>
    <row r="24510" spans="16:20" x14ac:dyDescent="0.35">
      <c r="P24510" s="33"/>
      <c r="Q24510" s="32"/>
      <c r="R24510" s="32"/>
      <c r="S24510" s="32"/>
      <c r="T24510" s="32"/>
    </row>
    <row r="24511" spans="16:20" x14ac:dyDescent="0.35">
      <c r="P24511" s="33"/>
      <c r="Q24511" s="32"/>
      <c r="R24511" s="32"/>
      <c r="S24511" s="32"/>
      <c r="T24511" s="32"/>
    </row>
    <row r="24512" spans="16:20" x14ac:dyDescent="0.35">
      <c r="P24512" s="33"/>
      <c r="Q24512" s="32"/>
      <c r="R24512" s="32"/>
      <c r="S24512" s="32"/>
      <c r="T24512" s="32"/>
    </row>
    <row r="24513" spans="16:20" x14ac:dyDescent="0.35">
      <c r="P24513" s="33"/>
      <c r="Q24513" s="32"/>
      <c r="R24513" s="32"/>
      <c r="S24513" s="32"/>
      <c r="T24513" s="32"/>
    </row>
    <row r="24514" spans="16:20" x14ac:dyDescent="0.35">
      <c r="P24514" s="33"/>
      <c r="Q24514" s="32"/>
      <c r="R24514" s="32"/>
      <c r="S24514" s="32"/>
      <c r="T24514" s="32"/>
    </row>
    <row r="24515" spans="16:20" x14ac:dyDescent="0.35">
      <c r="P24515" s="33"/>
      <c r="Q24515" s="32"/>
      <c r="R24515" s="32"/>
      <c r="S24515" s="32"/>
      <c r="T24515" s="32"/>
    </row>
    <row r="24516" spans="16:20" x14ac:dyDescent="0.35">
      <c r="P24516" s="33"/>
      <c r="Q24516" s="32"/>
      <c r="R24516" s="32"/>
      <c r="S24516" s="32"/>
      <c r="T24516" s="32"/>
    </row>
    <row r="24517" spans="16:20" x14ac:dyDescent="0.35">
      <c r="P24517" s="33"/>
      <c r="Q24517" s="32"/>
      <c r="R24517" s="32"/>
      <c r="S24517" s="32"/>
      <c r="T24517" s="32"/>
    </row>
    <row r="24518" spans="16:20" x14ac:dyDescent="0.35">
      <c r="P24518" s="33"/>
      <c r="Q24518" s="32"/>
      <c r="R24518" s="32"/>
      <c r="S24518" s="32"/>
      <c r="T24518" s="32"/>
    </row>
    <row r="24519" spans="16:20" x14ac:dyDescent="0.35">
      <c r="P24519" s="33"/>
      <c r="Q24519" s="32"/>
      <c r="R24519" s="32"/>
      <c r="S24519" s="32"/>
      <c r="T24519" s="32"/>
    </row>
    <row r="24520" spans="16:20" x14ac:dyDescent="0.35">
      <c r="P24520" s="33"/>
      <c r="Q24520" s="32"/>
      <c r="R24520" s="32"/>
      <c r="S24520" s="32"/>
      <c r="T24520" s="32"/>
    </row>
    <row r="24521" spans="16:20" x14ac:dyDescent="0.35">
      <c r="P24521" s="33"/>
      <c r="Q24521" s="32"/>
      <c r="R24521" s="32"/>
      <c r="S24521" s="32"/>
      <c r="T24521" s="32"/>
    </row>
    <row r="24522" spans="16:20" x14ac:dyDescent="0.35">
      <c r="P24522" s="33"/>
      <c r="Q24522" s="32"/>
      <c r="R24522" s="32"/>
      <c r="S24522" s="32"/>
      <c r="T24522" s="32"/>
    </row>
    <row r="24523" spans="16:20" x14ac:dyDescent="0.35">
      <c r="P24523" s="33"/>
      <c r="Q24523" s="32"/>
      <c r="R24523" s="32"/>
      <c r="S24523" s="32"/>
      <c r="T24523" s="32"/>
    </row>
    <row r="24524" spans="16:20" x14ac:dyDescent="0.35">
      <c r="P24524" s="33"/>
      <c r="Q24524" s="32"/>
      <c r="R24524" s="32"/>
      <c r="S24524" s="32"/>
      <c r="T24524" s="32"/>
    </row>
    <row r="24525" spans="16:20" x14ac:dyDescent="0.35">
      <c r="P24525" s="33"/>
      <c r="Q24525" s="32"/>
      <c r="R24525" s="32"/>
      <c r="S24525" s="32"/>
      <c r="T24525" s="32"/>
    </row>
    <row r="24526" spans="16:20" x14ac:dyDescent="0.35">
      <c r="P24526" s="33"/>
      <c r="Q24526" s="32"/>
      <c r="R24526" s="32"/>
      <c r="S24526" s="32"/>
      <c r="T24526" s="32"/>
    </row>
    <row r="24527" spans="16:20" x14ac:dyDescent="0.35">
      <c r="P24527" s="33"/>
      <c r="Q24527" s="32"/>
      <c r="R24527" s="32"/>
      <c r="S24527" s="32"/>
      <c r="T24527" s="32"/>
    </row>
    <row r="24528" spans="16:20" x14ac:dyDescent="0.35">
      <c r="P24528" s="33"/>
      <c r="Q24528" s="32"/>
      <c r="R24528" s="32"/>
      <c r="S24528" s="32"/>
      <c r="T24528" s="32"/>
    </row>
    <row r="24529" spans="16:20" x14ac:dyDescent="0.35">
      <c r="P24529" s="33"/>
      <c r="Q24529" s="32"/>
      <c r="R24529" s="32"/>
      <c r="S24529" s="32"/>
      <c r="T24529" s="32"/>
    </row>
    <row r="24530" spans="16:20" x14ac:dyDescent="0.35">
      <c r="P24530" s="33"/>
      <c r="Q24530" s="32"/>
      <c r="R24530" s="32"/>
      <c r="S24530" s="32"/>
      <c r="T24530" s="32"/>
    </row>
    <row r="24531" spans="16:20" x14ac:dyDescent="0.35">
      <c r="P24531" s="33"/>
      <c r="Q24531" s="32"/>
      <c r="R24531" s="32"/>
      <c r="S24531" s="32"/>
      <c r="T24531" s="32"/>
    </row>
    <row r="24532" spans="16:20" x14ac:dyDescent="0.35">
      <c r="P24532" s="33"/>
      <c r="Q24532" s="32"/>
      <c r="R24532" s="32"/>
      <c r="S24532" s="32"/>
      <c r="T24532" s="32"/>
    </row>
    <row r="24533" spans="16:20" x14ac:dyDescent="0.35">
      <c r="P24533" s="33"/>
      <c r="Q24533" s="32"/>
      <c r="R24533" s="32"/>
      <c r="S24533" s="32"/>
      <c r="T24533" s="32"/>
    </row>
    <row r="24534" spans="16:20" x14ac:dyDescent="0.35">
      <c r="P24534" s="33"/>
      <c r="Q24534" s="32"/>
      <c r="R24534" s="32"/>
      <c r="S24534" s="32"/>
      <c r="T24534" s="32"/>
    </row>
    <row r="24535" spans="16:20" x14ac:dyDescent="0.35">
      <c r="P24535" s="33"/>
      <c r="Q24535" s="32"/>
      <c r="R24535" s="32"/>
      <c r="S24535" s="32"/>
      <c r="T24535" s="32"/>
    </row>
    <row r="24536" spans="16:20" x14ac:dyDescent="0.35">
      <c r="P24536" s="33"/>
      <c r="Q24536" s="32"/>
      <c r="R24536" s="32"/>
      <c r="S24536" s="32"/>
      <c r="T24536" s="32"/>
    </row>
    <row r="24537" spans="16:20" x14ac:dyDescent="0.35">
      <c r="P24537" s="33"/>
      <c r="Q24537" s="32"/>
      <c r="R24537" s="32"/>
      <c r="S24537" s="32"/>
      <c r="T24537" s="32"/>
    </row>
    <row r="24538" spans="16:20" x14ac:dyDescent="0.35">
      <c r="P24538" s="33"/>
      <c r="Q24538" s="32"/>
      <c r="R24538" s="32"/>
      <c r="S24538" s="32"/>
      <c r="T24538" s="32"/>
    </row>
    <row r="24539" spans="16:20" x14ac:dyDescent="0.35">
      <c r="P24539" s="33"/>
      <c r="Q24539" s="32"/>
      <c r="R24539" s="32"/>
      <c r="S24539" s="32"/>
      <c r="T24539" s="32"/>
    </row>
    <row r="24540" spans="16:20" x14ac:dyDescent="0.35">
      <c r="P24540" s="33"/>
      <c r="Q24540" s="32"/>
      <c r="R24540" s="32"/>
      <c r="S24540" s="32"/>
      <c r="T24540" s="32"/>
    </row>
    <row r="24541" spans="16:20" x14ac:dyDescent="0.35">
      <c r="P24541" s="33"/>
      <c r="Q24541" s="32"/>
      <c r="R24541" s="32"/>
      <c r="S24541" s="32"/>
      <c r="T24541" s="32"/>
    </row>
    <row r="24542" spans="16:20" x14ac:dyDescent="0.35">
      <c r="P24542" s="33"/>
      <c r="Q24542" s="32"/>
      <c r="R24542" s="32"/>
      <c r="S24542" s="32"/>
      <c r="T24542" s="32"/>
    </row>
    <row r="24543" spans="16:20" x14ac:dyDescent="0.35">
      <c r="P24543" s="33"/>
      <c r="Q24543" s="32"/>
      <c r="R24543" s="32"/>
      <c r="S24543" s="32"/>
      <c r="T24543" s="32"/>
    </row>
    <row r="24544" spans="16:20" x14ac:dyDescent="0.35">
      <c r="P24544" s="33"/>
      <c r="Q24544" s="32"/>
      <c r="R24544" s="32"/>
      <c r="S24544" s="32"/>
      <c r="T24544" s="32"/>
    </row>
    <row r="24545" spans="16:20" x14ac:dyDescent="0.35">
      <c r="P24545" s="33"/>
      <c r="Q24545" s="32"/>
      <c r="R24545" s="32"/>
      <c r="S24545" s="32"/>
      <c r="T24545" s="32"/>
    </row>
    <row r="24546" spans="16:20" x14ac:dyDescent="0.35">
      <c r="P24546" s="33"/>
      <c r="Q24546" s="32"/>
      <c r="R24546" s="32"/>
      <c r="S24546" s="32"/>
      <c r="T24546" s="32"/>
    </row>
    <row r="24547" spans="16:20" x14ac:dyDescent="0.35">
      <c r="P24547" s="33"/>
      <c r="Q24547" s="32"/>
      <c r="R24547" s="32"/>
      <c r="S24547" s="32"/>
      <c r="T24547" s="32"/>
    </row>
    <row r="24548" spans="16:20" x14ac:dyDescent="0.35">
      <c r="P24548" s="33"/>
      <c r="Q24548" s="32"/>
      <c r="R24548" s="32"/>
      <c r="S24548" s="32"/>
      <c r="T24548" s="32"/>
    </row>
    <row r="24549" spans="16:20" x14ac:dyDescent="0.35">
      <c r="P24549" s="33"/>
      <c r="Q24549" s="32"/>
      <c r="R24549" s="32"/>
      <c r="S24549" s="32"/>
      <c r="T24549" s="32"/>
    </row>
    <row r="24550" spans="16:20" x14ac:dyDescent="0.35">
      <c r="P24550" s="33"/>
      <c r="Q24550" s="32"/>
      <c r="R24550" s="32"/>
      <c r="S24550" s="32"/>
      <c r="T24550" s="32"/>
    </row>
    <row r="24551" spans="16:20" x14ac:dyDescent="0.35">
      <c r="P24551" s="33"/>
      <c r="Q24551" s="32"/>
      <c r="R24551" s="32"/>
      <c r="S24551" s="32"/>
      <c r="T24551" s="32"/>
    </row>
    <row r="24552" spans="16:20" x14ac:dyDescent="0.35">
      <c r="P24552" s="33"/>
      <c r="Q24552" s="32"/>
      <c r="R24552" s="32"/>
      <c r="S24552" s="32"/>
      <c r="T24552" s="32"/>
    </row>
    <row r="24553" spans="16:20" x14ac:dyDescent="0.35">
      <c r="P24553" s="33"/>
      <c r="Q24553" s="32"/>
      <c r="R24553" s="32"/>
      <c r="S24553" s="32"/>
      <c r="T24553" s="32"/>
    </row>
    <row r="24554" spans="16:20" x14ac:dyDescent="0.35">
      <c r="P24554" s="33"/>
      <c r="Q24554" s="32"/>
      <c r="R24554" s="32"/>
      <c r="S24554" s="32"/>
      <c r="T24554" s="32"/>
    </row>
    <row r="24555" spans="16:20" x14ac:dyDescent="0.35">
      <c r="P24555" s="33"/>
      <c r="Q24555" s="32"/>
      <c r="R24555" s="32"/>
      <c r="S24555" s="32"/>
      <c r="T24555" s="32"/>
    </row>
    <row r="24556" spans="16:20" x14ac:dyDescent="0.35">
      <c r="P24556" s="33"/>
      <c r="Q24556" s="32"/>
      <c r="R24556" s="32"/>
      <c r="S24556" s="32"/>
      <c r="T24556" s="32"/>
    </row>
    <row r="24557" spans="16:20" x14ac:dyDescent="0.35">
      <c r="P24557" s="33"/>
      <c r="Q24557" s="32"/>
      <c r="R24557" s="32"/>
      <c r="S24557" s="32"/>
      <c r="T24557" s="32"/>
    </row>
    <row r="24558" spans="16:20" x14ac:dyDescent="0.35">
      <c r="P24558" s="33"/>
      <c r="Q24558" s="32"/>
      <c r="R24558" s="32"/>
      <c r="S24558" s="32"/>
      <c r="T24558" s="32"/>
    </row>
    <row r="24559" spans="16:20" x14ac:dyDescent="0.35">
      <c r="P24559" s="33"/>
      <c r="Q24559" s="32"/>
      <c r="R24559" s="32"/>
      <c r="S24559" s="32"/>
      <c r="T24559" s="32"/>
    </row>
    <row r="24560" spans="16:20" x14ac:dyDescent="0.35">
      <c r="P24560" s="33"/>
      <c r="Q24560" s="32"/>
      <c r="R24560" s="32"/>
      <c r="S24560" s="32"/>
      <c r="T24560" s="32"/>
    </row>
    <row r="24561" spans="16:20" x14ac:dyDescent="0.35">
      <c r="P24561" s="33"/>
      <c r="Q24561" s="32"/>
      <c r="R24561" s="32"/>
      <c r="S24561" s="32"/>
      <c r="T24561" s="32"/>
    </row>
    <row r="24562" spans="16:20" x14ac:dyDescent="0.35">
      <c r="P24562" s="33"/>
      <c r="Q24562" s="32"/>
      <c r="R24562" s="32"/>
      <c r="S24562" s="32"/>
      <c r="T24562" s="32"/>
    </row>
    <row r="24563" spans="16:20" x14ac:dyDescent="0.35">
      <c r="P24563" s="33"/>
      <c r="Q24563" s="32"/>
      <c r="R24563" s="32"/>
      <c r="S24563" s="32"/>
      <c r="T24563" s="32"/>
    </row>
    <row r="24564" spans="16:20" x14ac:dyDescent="0.35">
      <c r="P24564" s="33"/>
      <c r="Q24564" s="32"/>
      <c r="R24564" s="32"/>
      <c r="S24564" s="32"/>
      <c r="T24564" s="32"/>
    </row>
    <row r="24565" spans="16:20" x14ac:dyDescent="0.35">
      <c r="P24565" s="33"/>
      <c r="Q24565" s="32"/>
      <c r="R24565" s="32"/>
      <c r="S24565" s="32"/>
      <c r="T24565" s="32"/>
    </row>
    <row r="24566" spans="16:20" x14ac:dyDescent="0.35">
      <c r="P24566" s="33"/>
      <c r="Q24566" s="32"/>
      <c r="R24566" s="32"/>
      <c r="S24566" s="32"/>
      <c r="T24566" s="32"/>
    </row>
    <row r="24567" spans="16:20" x14ac:dyDescent="0.35">
      <c r="P24567" s="33"/>
      <c r="Q24567" s="32"/>
      <c r="R24567" s="32"/>
      <c r="S24567" s="32"/>
      <c r="T24567" s="32"/>
    </row>
    <row r="24568" spans="16:20" x14ac:dyDescent="0.35">
      <c r="P24568" s="33"/>
      <c r="Q24568" s="32"/>
      <c r="R24568" s="32"/>
      <c r="S24568" s="32"/>
      <c r="T24568" s="32"/>
    </row>
    <row r="24569" spans="16:20" x14ac:dyDescent="0.35">
      <c r="P24569" s="33"/>
      <c r="Q24569" s="32"/>
      <c r="R24569" s="32"/>
      <c r="S24569" s="32"/>
      <c r="T24569" s="32"/>
    </row>
    <row r="24570" spans="16:20" x14ac:dyDescent="0.35">
      <c r="P24570" s="33"/>
      <c r="Q24570" s="32"/>
      <c r="R24570" s="32"/>
      <c r="S24570" s="32"/>
      <c r="T24570" s="32"/>
    </row>
    <row r="24571" spans="16:20" x14ac:dyDescent="0.35">
      <c r="P24571" s="33"/>
      <c r="Q24571" s="32"/>
      <c r="R24571" s="32"/>
      <c r="S24571" s="32"/>
      <c r="T24571" s="32"/>
    </row>
    <row r="24572" spans="16:20" x14ac:dyDescent="0.35">
      <c r="P24572" s="33"/>
      <c r="Q24572" s="32"/>
      <c r="R24572" s="32"/>
      <c r="S24572" s="32"/>
      <c r="T24572" s="32"/>
    </row>
    <row r="24573" spans="16:20" x14ac:dyDescent="0.35">
      <c r="P24573" s="33"/>
      <c r="Q24573" s="32"/>
      <c r="R24573" s="32"/>
      <c r="S24573" s="32"/>
      <c r="T24573" s="32"/>
    </row>
    <row r="24574" spans="16:20" x14ac:dyDescent="0.35">
      <c r="P24574" s="33"/>
      <c r="Q24574" s="32"/>
      <c r="R24574" s="32"/>
      <c r="S24574" s="32"/>
      <c r="T24574" s="32"/>
    </row>
    <row r="24575" spans="16:20" x14ac:dyDescent="0.35">
      <c r="P24575" s="33"/>
      <c r="Q24575" s="32"/>
      <c r="R24575" s="32"/>
      <c r="S24575" s="32"/>
      <c r="T24575" s="32"/>
    </row>
    <row r="24576" spans="16:20" x14ac:dyDescent="0.35">
      <c r="P24576" s="33"/>
      <c r="Q24576" s="32"/>
      <c r="R24576" s="32"/>
      <c r="S24576" s="32"/>
      <c r="T24576" s="32"/>
    </row>
    <row r="24577" spans="16:20" x14ac:dyDescent="0.35">
      <c r="P24577" s="33"/>
      <c r="Q24577" s="32"/>
      <c r="R24577" s="32"/>
      <c r="S24577" s="32"/>
      <c r="T24577" s="32"/>
    </row>
    <row r="24578" spans="16:20" x14ac:dyDescent="0.35">
      <c r="P24578" s="33"/>
      <c r="Q24578" s="32"/>
      <c r="R24578" s="32"/>
      <c r="S24578" s="32"/>
      <c r="T24578" s="32"/>
    </row>
    <row r="24579" spans="16:20" x14ac:dyDescent="0.35">
      <c r="P24579" s="33"/>
      <c r="Q24579" s="32"/>
      <c r="R24579" s="32"/>
      <c r="S24579" s="32"/>
      <c r="T24579" s="32"/>
    </row>
    <row r="24580" spans="16:20" x14ac:dyDescent="0.35">
      <c r="P24580" s="33"/>
      <c r="Q24580" s="32"/>
      <c r="R24580" s="32"/>
      <c r="S24580" s="32"/>
      <c r="T24580" s="32"/>
    </row>
    <row r="24581" spans="16:20" x14ac:dyDescent="0.35">
      <c r="P24581" s="33"/>
      <c r="Q24581" s="32"/>
      <c r="R24581" s="32"/>
      <c r="S24581" s="32"/>
      <c r="T24581" s="32"/>
    </row>
    <row r="24582" spans="16:20" x14ac:dyDescent="0.35">
      <c r="P24582" s="33"/>
      <c r="Q24582" s="32"/>
      <c r="R24582" s="32"/>
      <c r="S24582" s="32"/>
      <c r="T24582" s="32"/>
    </row>
    <row r="24583" spans="16:20" x14ac:dyDescent="0.35">
      <c r="P24583" s="33"/>
      <c r="Q24583" s="32"/>
      <c r="R24583" s="32"/>
      <c r="S24583" s="32"/>
      <c r="T24583" s="32"/>
    </row>
    <row r="24584" spans="16:20" x14ac:dyDescent="0.35">
      <c r="P24584" s="33"/>
      <c r="Q24584" s="32"/>
      <c r="R24584" s="32"/>
      <c r="S24584" s="32"/>
      <c r="T24584" s="32"/>
    </row>
    <row r="24585" spans="16:20" x14ac:dyDescent="0.35">
      <c r="P24585" s="33"/>
      <c r="Q24585" s="32"/>
      <c r="R24585" s="32"/>
      <c r="S24585" s="32"/>
      <c r="T24585" s="32"/>
    </row>
    <row r="24586" spans="16:20" x14ac:dyDescent="0.35">
      <c r="P24586" s="33"/>
      <c r="Q24586" s="32"/>
      <c r="R24586" s="32"/>
      <c r="S24586" s="32"/>
      <c r="T24586" s="32"/>
    </row>
    <row r="24587" spans="16:20" x14ac:dyDescent="0.35">
      <c r="P24587" s="33"/>
      <c r="Q24587" s="32"/>
      <c r="R24587" s="32"/>
      <c r="S24587" s="32"/>
      <c r="T24587" s="32"/>
    </row>
    <row r="24588" spans="16:20" x14ac:dyDescent="0.35">
      <c r="P24588" s="33"/>
      <c r="Q24588" s="32"/>
      <c r="R24588" s="32"/>
      <c r="S24588" s="32"/>
      <c r="T24588" s="32"/>
    </row>
    <row r="24589" spans="16:20" x14ac:dyDescent="0.35">
      <c r="P24589" s="33"/>
      <c r="Q24589" s="32"/>
      <c r="R24589" s="32"/>
      <c r="S24589" s="32"/>
      <c r="T24589" s="32"/>
    </row>
    <row r="24590" spans="16:20" x14ac:dyDescent="0.35">
      <c r="P24590" s="33"/>
      <c r="Q24590" s="32"/>
      <c r="R24590" s="32"/>
      <c r="S24590" s="32"/>
      <c r="T24590" s="32"/>
    </row>
    <row r="24591" spans="16:20" x14ac:dyDescent="0.35">
      <c r="P24591" s="33"/>
      <c r="Q24591" s="32"/>
      <c r="R24591" s="32"/>
      <c r="S24591" s="32"/>
      <c r="T24591" s="32"/>
    </row>
    <row r="24592" spans="16:20" x14ac:dyDescent="0.35">
      <c r="P24592" s="33"/>
      <c r="Q24592" s="32"/>
      <c r="R24592" s="32"/>
      <c r="S24592" s="32"/>
      <c r="T24592" s="32"/>
    </row>
    <row r="24593" spans="16:20" x14ac:dyDescent="0.35">
      <c r="P24593" s="33"/>
      <c r="Q24593" s="32"/>
      <c r="R24593" s="32"/>
      <c r="S24593" s="32"/>
      <c r="T24593" s="32"/>
    </row>
    <row r="24594" spans="16:20" x14ac:dyDescent="0.35">
      <c r="P24594" s="33"/>
      <c r="Q24594" s="32"/>
      <c r="R24594" s="32"/>
      <c r="S24594" s="32"/>
      <c r="T24594" s="32"/>
    </row>
    <row r="24595" spans="16:20" x14ac:dyDescent="0.35">
      <c r="P24595" s="33"/>
      <c r="Q24595" s="32"/>
      <c r="R24595" s="32"/>
      <c r="S24595" s="32"/>
      <c r="T24595" s="32"/>
    </row>
    <row r="24596" spans="16:20" x14ac:dyDescent="0.35">
      <c r="P24596" s="33"/>
      <c r="Q24596" s="32"/>
      <c r="R24596" s="32"/>
      <c r="S24596" s="32"/>
      <c r="T24596" s="32"/>
    </row>
    <row r="24597" spans="16:20" x14ac:dyDescent="0.35">
      <c r="P24597" s="33"/>
      <c r="Q24597" s="32"/>
      <c r="R24597" s="32"/>
      <c r="S24597" s="32"/>
      <c r="T24597" s="32"/>
    </row>
    <row r="24598" spans="16:20" x14ac:dyDescent="0.35">
      <c r="P24598" s="33"/>
      <c r="Q24598" s="32"/>
      <c r="R24598" s="32"/>
      <c r="S24598" s="32"/>
      <c r="T24598" s="32"/>
    </row>
    <row r="24599" spans="16:20" x14ac:dyDescent="0.35">
      <c r="P24599" s="33"/>
      <c r="Q24599" s="32"/>
      <c r="R24599" s="32"/>
      <c r="S24599" s="32"/>
      <c r="T24599" s="32"/>
    </row>
    <row r="24600" spans="16:20" x14ac:dyDescent="0.35">
      <c r="P24600" s="33"/>
      <c r="Q24600" s="32"/>
      <c r="R24600" s="32"/>
      <c r="S24600" s="32"/>
      <c r="T24600" s="32"/>
    </row>
    <row r="24601" spans="16:20" x14ac:dyDescent="0.35">
      <c r="P24601" s="33"/>
      <c r="Q24601" s="32"/>
      <c r="R24601" s="32"/>
      <c r="S24601" s="32"/>
      <c r="T24601" s="32"/>
    </row>
    <row r="24602" spans="16:20" x14ac:dyDescent="0.35">
      <c r="P24602" s="33"/>
      <c r="Q24602" s="32"/>
      <c r="R24602" s="32"/>
      <c r="S24602" s="32"/>
      <c r="T24602" s="32"/>
    </row>
    <row r="24603" spans="16:20" x14ac:dyDescent="0.35">
      <c r="P24603" s="33"/>
      <c r="Q24603" s="32"/>
      <c r="R24603" s="32"/>
      <c r="S24603" s="32"/>
      <c r="T24603" s="32"/>
    </row>
    <row r="24604" spans="16:20" x14ac:dyDescent="0.35">
      <c r="P24604" s="33"/>
      <c r="Q24604" s="32"/>
      <c r="R24604" s="32"/>
      <c r="S24604" s="32"/>
      <c r="T24604" s="32"/>
    </row>
    <row r="24605" spans="16:20" x14ac:dyDescent="0.35">
      <c r="P24605" s="33"/>
      <c r="Q24605" s="32"/>
      <c r="R24605" s="32"/>
      <c r="S24605" s="32"/>
      <c r="T24605" s="32"/>
    </row>
    <row r="24606" spans="16:20" x14ac:dyDescent="0.35">
      <c r="P24606" s="33"/>
      <c r="Q24606" s="32"/>
      <c r="R24606" s="32"/>
      <c r="S24606" s="32"/>
      <c r="T24606" s="32"/>
    </row>
    <row r="24607" spans="16:20" x14ac:dyDescent="0.35">
      <c r="P24607" s="33"/>
      <c r="Q24607" s="32"/>
      <c r="R24607" s="32"/>
      <c r="S24607" s="32"/>
      <c r="T24607" s="32"/>
    </row>
    <row r="24608" spans="16:20" x14ac:dyDescent="0.35">
      <c r="P24608" s="33"/>
      <c r="Q24608" s="32"/>
      <c r="R24608" s="32"/>
      <c r="S24608" s="32"/>
      <c r="T24608" s="32"/>
    </row>
    <row r="24609" spans="16:20" x14ac:dyDescent="0.35">
      <c r="P24609" s="33"/>
      <c r="Q24609" s="32"/>
      <c r="R24609" s="32"/>
      <c r="S24609" s="32"/>
      <c r="T24609" s="32"/>
    </row>
    <row r="24610" spans="16:20" x14ac:dyDescent="0.35">
      <c r="P24610" s="33"/>
      <c r="Q24610" s="32"/>
      <c r="R24610" s="32"/>
      <c r="S24610" s="32"/>
      <c r="T24610" s="32"/>
    </row>
    <row r="24611" spans="16:20" x14ac:dyDescent="0.35">
      <c r="P24611" s="33"/>
      <c r="Q24611" s="32"/>
      <c r="R24611" s="32"/>
      <c r="S24611" s="32"/>
      <c r="T24611" s="32"/>
    </row>
    <row r="24612" spans="16:20" x14ac:dyDescent="0.35">
      <c r="P24612" s="33"/>
      <c r="Q24612" s="32"/>
      <c r="R24612" s="32"/>
      <c r="S24612" s="32"/>
      <c r="T24612" s="32"/>
    </row>
    <row r="24613" spans="16:20" x14ac:dyDescent="0.35">
      <c r="P24613" s="33"/>
      <c r="Q24613" s="32"/>
      <c r="R24613" s="32"/>
      <c r="S24613" s="32"/>
      <c r="T24613" s="32"/>
    </row>
    <row r="24614" spans="16:20" x14ac:dyDescent="0.35">
      <c r="P24614" s="33"/>
      <c r="Q24614" s="32"/>
      <c r="R24614" s="32"/>
      <c r="S24614" s="32"/>
      <c r="T24614" s="32"/>
    </row>
    <row r="24615" spans="16:20" x14ac:dyDescent="0.35">
      <c r="P24615" s="33"/>
      <c r="Q24615" s="32"/>
      <c r="R24615" s="32"/>
      <c r="S24615" s="32"/>
      <c r="T24615" s="32"/>
    </row>
    <row r="24616" spans="16:20" x14ac:dyDescent="0.35">
      <c r="P24616" s="33"/>
      <c r="Q24616" s="32"/>
      <c r="R24616" s="32"/>
      <c r="S24616" s="32"/>
      <c r="T24616" s="32"/>
    </row>
    <row r="24617" spans="16:20" x14ac:dyDescent="0.35">
      <c r="P24617" s="33"/>
      <c r="Q24617" s="32"/>
      <c r="R24617" s="32"/>
      <c r="S24617" s="32"/>
      <c r="T24617" s="32"/>
    </row>
    <row r="24618" spans="16:20" x14ac:dyDescent="0.35">
      <c r="P24618" s="33"/>
      <c r="Q24618" s="32"/>
      <c r="R24618" s="32"/>
      <c r="S24618" s="32"/>
      <c r="T24618" s="32"/>
    </row>
    <row r="24619" spans="16:20" x14ac:dyDescent="0.35">
      <c r="P24619" s="33"/>
      <c r="Q24619" s="32"/>
      <c r="R24619" s="32"/>
      <c r="S24619" s="32"/>
      <c r="T24619" s="32"/>
    </row>
    <row r="24620" spans="16:20" x14ac:dyDescent="0.35">
      <c r="P24620" s="33"/>
      <c r="Q24620" s="32"/>
      <c r="R24620" s="32"/>
      <c r="S24620" s="32"/>
      <c r="T24620" s="32"/>
    </row>
    <row r="24621" spans="16:20" x14ac:dyDescent="0.35">
      <c r="P24621" s="33"/>
      <c r="Q24621" s="32"/>
      <c r="R24621" s="32"/>
      <c r="S24621" s="32"/>
      <c r="T24621" s="32"/>
    </row>
    <row r="24622" spans="16:20" x14ac:dyDescent="0.35">
      <c r="P24622" s="33"/>
      <c r="Q24622" s="32"/>
      <c r="R24622" s="32"/>
      <c r="S24622" s="32"/>
      <c r="T24622" s="32"/>
    </row>
    <row r="24623" spans="16:20" x14ac:dyDescent="0.35">
      <c r="P24623" s="33"/>
      <c r="Q24623" s="32"/>
      <c r="R24623" s="32"/>
      <c r="S24623" s="32"/>
      <c r="T24623" s="32"/>
    </row>
    <row r="24624" spans="16:20" x14ac:dyDescent="0.35">
      <c r="P24624" s="33"/>
      <c r="Q24624" s="32"/>
      <c r="R24624" s="32"/>
      <c r="S24624" s="32"/>
      <c r="T24624" s="32"/>
    </row>
    <row r="24625" spans="16:20" x14ac:dyDescent="0.35">
      <c r="P24625" s="33"/>
      <c r="Q24625" s="32"/>
      <c r="R24625" s="32"/>
      <c r="S24625" s="32"/>
      <c r="T24625" s="32"/>
    </row>
    <row r="24626" spans="16:20" x14ac:dyDescent="0.35">
      <c r="P24626" s="33"/>
      <c r="Q24626" s="32"/>
      <c r="R24626" s="32"/>
      <c r="S24626" s="32"/>
      <c r="T24626" s="32"/>
    </row>
    <row r="24627" spans="16:20" x14ac:dyDescent="0.35">
      <c r="P24627" s="33"/>
      <c r="Q24627" s="32"/>
      <c r="R24627" s="32"/>
      <c r="S24627" s="32"/>
      <c r="T24627" s="32"/>
    </row>
    <row r="24628" spans="16:20" x14ac:dyDescent="0.35">
      <c r="P24628" s="33"/>
      <c r="Q24628" s="32"/>
      <c r="R24628" s="32"/>
      <c r="S24628" s="32"/>
      <c r="T24628" s="32"/>
    </row>
    <row r="24629" spans="16:20" x14ac:dyDescent="0.35">
      <c r="P24629" s="33"/>
      <c r="Q24629" s="32"/>
      <c r="R24629" s="32"/>
      <c r="S24629" s="32"/>
      <c r="T24629" s="32"/>
    </row>
    <row r="24630" spans="16:20" x14ac:dyDescent="0.35">
      <c r="P24630" s="33"/>
      <c r="Q24630" s="32"/>
      <c r="R24630" s="32"/>
      <c r="S24630" s="32"/>
      <c r="T24630" s="32"/>
    </row>
    <row r="24631" spans="16:20" x14ac:dyDescent="0.35">
      <c r="P24631" s="33"/>
      <c r="Q24631" s="32"/>
      <c r="R24631" s="32"/>
      <c r="S24631" s="32"/>
      <c r="T24631" s="32"/>
    </row>
    <row r="24632" spans="16:20" x14ac:dyDescent="0.35">
      <c r="P24632" s="33"/>
      <c r="Q24632" s="32"/>
      <c r="R24632" s="32"/>
      <c r="S24632" s="32"/>
      <c r="T24632" s="32"/>
    </row>
    <row r="24633" spans="16:20" x14ac:dyDescent="0.35">
      <c r="P24633" s="33"/>
      <c r="Q24633" s="32"/>
      <c r="R24633" s="32"/>
      <c r="S24633" s="32"/>
      <c r="T24633" s="32"/>
    </row>
    <row r="24634" spans="16:20" x14ac:dyDescent="0.35">
      <c r="P24634" s="33"/>
      <c r="Q24634" s="32"/>
      <c r="R24634" s="32"/>
      <c r="S24634" s="32"/>
      <c r="T24634" s="32"/>
    </row>
    <row r="24635" spans="16:20" x14ac:dyDescent="0.35">
      <c r="P24635" s="33"/>
      <c r="Q24635" s="32"/>
      <c r="R24635" s="32"/>
      <c r="S24635" s="32"/>
      <c r="T24635" s="32"/>
    </row>
    <row r="24636" spans="16:20" x14ac:dyDescent="0.35">
      <c r="P24636" s="33"/>
      <c r="Q24636" s="32"/>
      <c r="R24636" s="32"/>
      <c r="S24636" s="32"/>
      <c r="T24636" s="32"/>
    </row>
    <row r="24637" spans="16:20" x14ac:dyDescent="0.35">
      <c r="P24637" s="33"/>
      <c r="Q24637" s="32"/>
      <c r="R24637" s="32"/>
      <c r="S24637" s="32"/>
      <c r="T24637" s="32"/>
    </row>
    <row r="24638" spans="16:20" x14ac:dyDescent="0.35">
      <c r="P24638" s="33"/>
      <c r="Q24638" s="32"/>
      <c r="R24638" s="32"/>
      <c r="S24638" s="32"/>
      <c r="T24638" s="32"/>
    </row>
    <row r="24639" spans="16:20" x14ac:dyDescent="0.35">
      <c r="P24639" s="33"/>
      <c r="Q24639" s="32"/>
      <c r="R24639" s="32"/>
      <c r="S24639" s="32"/>
      <c r="T24639" s="32"/>
    </row>
    <row r="24640" spans="16:20" x14ac:dyDescent="0.35">
      <c r="P24640" s="33"/>
      <c r="Q24640" s="32"/>
      <c r="R24640" s="32"/>
      <c r="S24640" s="32"/>
      <c r="T24640" s="32"/>
    </row>
    <row r="24641" spans="16:20" x14ac:dyDescent="0.35">
      <c r="P24641" s="33"/>
      <c r="Q24641" s="32"/>
      <c r="R24641" s="32"/>
      <c r="S24641" s="32"/>
      <c r="T24641" s="32"/>
    </row>
    <row r="24642" spans="16:20" x14ac:dyDescent="0.35">
      <c r="P24642" s="33"/>
      <c r="Q24642" s="32"/>
      <c r="R24642" s="32"/>
      <c r="S24642" s="32"/>
      <c r="T24642" s="32"/>
    </row>
    <row r="24643" spans="16:20" x14ac:dyDescent="0.35">
      <c r="P24643" s="33"/>
      <c r="Q24643" s="32"/>
      <c r="R24643" s="32"/>
      <c r="S24643" s="32"/>
      <c r="T24643" s="32"/>
    </row>
    <row r="24644" spans="16:20" x14ac:dyDescent="0.35">
      <c r="P24644" s="33"/>
      <c r="Q24644" s="32"/>
      <c r="R24644" s="32"/>
      <c r="S24644" s="32"/>
      <c r="T24644" s="32"/>
    </row>
    <row r="24645" spans="16:20" x14ac:dyDescent="0.35">
      <c r="P24645" s="33"/>
      <c r="Q24645" s="32"/>
      <c r="R24645" s="32"/>
      <c r="S24645" s="32"/>
      <c r="T24645" s="32"/>
    </row>
    <row r="24646" spans="16:20" x14ac:dyDescent="0.35">
      <c r="P24646" s="33"/>
      <c r="Q24646" s="32"/>
      <c r="R24646" s="32"/>
      <c r="S24646" s="32"/>
      <c r="T24646" s="32"/>
    </row>
    <row r="24647" spans="16:20" x14ac:dyDescent="0.35">
      <c r="P24647" s="33"/>
      <c r="Q24647" s="32"/>
      <c r="R24647" s="32"/>
      <c r="S24647" s="32"/>
      <c r="T24647" s="32"/>
    </row>
    <row r="24648" spans="16:20" x14ac:dyDescent="0.35">
      <c r="P24648" s="33"/>
      <c r="Q24648" s="32"/>
      <c r="R24648" s="32"/>
      <c r="S24648" s="32"/>
      <c r="T24648" s="32"/>
    </row>
    <row r="24649" spans="16:20" x14ac:dyDescent="0.35">
      <c r="P24649" s="33"/>
      <c r="Q24649" s="32"/>
      <c r="R24649" s="32"/>
      <c r="S24649" s="32"/>
      <c r="T24649" s="32"/>
    </row>
    <row r="24650" spans="16:20" x14ac:dyDescent="0.35">
      <c r="P24650" s="33"/>
      <c r="Q24650" s="32"/>
      <c r="R24650" s="32"/>
      <c r="S24650" s="32"/>
      <c r="T24650" s="32"/>
    </row>
    <row r="24651" spans="16:20" x14ac:dyDescent="0.35">
      <c r="P24651" s="33"/>
      <c r="Q24651" s="32"/>
      <c r="R24651" s="32"/>
      <c r="S24651" s="32"/>
      <c r="T24651" s="32"/>
    </row>
    <row r="24652" spans="16:20" x14ac:dyDescent="0.35">
      <c r="P24652" s="33"/>
      <c r="Q24652" s="32"/>
      <c r="R24652" s="32"/>
      <c r="S24652" s="32"/>
      <c r="T24652" s="32"/>
    </row>
    <row r="24653" spans="16:20" x14ac:dyDescent="0.35">
      <c r="P24653" s="33"/>
      <c r="Q24653" s="32"/>
      <c r="R24653" s="32"/>
      <c r="S24653" s="32"/>
      <c r="T24653" s="32"/>
    </row>
    <row r="24654" spans="16:20" x14ac:dyDescent="0.35">
      <c r="P24654" s="33"/>
      <c r="Q24654" s="32"/>
      <c r="R24654" s="32"/>
      <c r="S24654" s="32"/>
      <c r="T24654" s="32"/>
    </row>
    <row r="24655" spans="16:20" x14ac:dyDescent="0.35">
      <c r="P24655" s="33"/>
      <c r="Q24655" s="32"/>
      <c r="R24655" s="32"/>
      <c r="S24655" s="32"/>
      <c r="T24655" s="32"/>
    </row>
    <row r="24656" spans="16:20" x14ac:dyDescent="0.35">
      <c r="P24656" s="33"/>
      <c r="Q24656" s="32"/>
      <c r="R24656" s="32"/>
      <c r="S24656" s="32"/>
      <c r="T24656" s="32"/>
    </row>
    <row r="24657" spans="16:20" x14ac:dyDescent="0.35">
      <c r="P24657" s="33"/>
      <c r="Q24657" s="32"/>
      <c r="R24657" s="32"/>
      <c r="S24657" s="32"/>
      <c r="T24657" s="32"/>
    </row>
    <row r="24658" spans="16:20" x14ac:dyDescent="0.35">
      <c r="P24658" s="33"/>
      <c r="Q24658" s="32"/>
      <c r="R24658" s="32"/>
      <c r="S24658" s="32"/>
      <c r="T24658" s="32"/>
    </row>
    <row r="24659" spans="16:20" x14ac:dyDescent="0.35">
      <c r="P24659" s="33"/>
      <c r="Q24659" s="32"/>
      <c r="R24659" s="32"/>
      <c r="S24659" s="32"/>
      <c r="T24659" s="32"/>
    </row>
    <row r="24660" spans="16:20" x14ac:dyDescent="0.35">
      <c r="P24660" s="33"/>
      <c r="Q24660" s="32"/>
      <c r="R24660" s="32"/>
      <c r="S24660" s="32"/>
      <c r="T24660" s="32"/>
    </row>
    <row r="24661" spans="16:20" x14ac:dyDescent="0.35">
      <c r="P24661" s="33"/>
      <c r="Q24661" s="32"/>
      <c r="R24661" s="32"/>
      <c r="S24661" s="32"/>
      <c r="T24661" s="32"/>
    </row>
    <row r="24662" spans="16:20" x14ac:dyDescent="0.35">
      <c r="P24662" s="33"/>
      <c r="Q24662" s="32"/>
      <c r="R24662" s="32"/>
      <c r="S24662" s="32"/>
      <c r="T24662" s="32"/>
    </row>
    <row r="24663" spans="16:20" x14ac:dyDescent="0.35">
      <c r="P24663" s="33"/>
      <c r="Q24663" s="32"/>
      <c r="R24663" s="32"/>
      <c r="S24663" s="32"/>
      <c r="T24663" s="32"/>
    </row>
    <row r="24664" spans="16:20" x14ac:dyDescent="0.35">
      <c r="P24664" s="33"/>
      <c r="Q24664" s="32"/>
      <c r="R24664" s="32"/>
      <c r="S24664" s="32"/>
      <c r="T24664" s="32"/>
    </row>
    <row r="24665" spans="16:20" x14ac:dyDescent="0.35">
      <c r="P24665" s="33"/>
      <c r="Q24665" s="32"/>
      <c r="R24665" s="32"/>
      <c r="S24665" s="32"/>
      <c r="T24665" s="32"/>
    </row>
    <row r="24666" spans="16:20" x14ac:dyDescent="0.35">
      <c r="P24666" s="33"/>
      <c r="Q24666" s="32"/>
      <c r="R24666" s="32"/>
      <c r="S24666" s="32"/>
      <c r="T24666" s="32"/>
    </row>
    <row r="24667" spans="16:20" x14ac:dyDescent="0.35">
      <c r="P24667" s="33"/>
      <c r="Q24667" s="32"/>
      <c r="R24667" s="32"/>
      <c r="S24667" s="32"/>
      <c r="T24667" s="32"/>
    </row>
    <row r="24668" spans="16:20" x14ac:dyDescent="0.35">
      <c r="P24668" s="33"/>
      <c r="Q24668" s="32"/>
      <c r="R24668" s="32"/>
      <c r="S24668" s="32"/>
      <c r="T24668" s="32"/>
    </row>
    <row r="24669" spans="16:20" x14ac:dyDescent="0.35">
      <c r="P24669" s="33"/>
      <c r="Q24669" s="32"/>
      <c r="R24669" s="32"/>
      <c r="S24669" s="32"/>
      <c r="T24669" s="32"/>
    </row>
    <row r="24670" spans="16:20" x14ac:dyDescent="0.35">
      <c r="P24670" s="33"/>
      <c r="Q24670" s="32"/>
      <c r="R24670" s="32"/>
      <c r="S24670" s="32"/>
      <c r="T24670" s="32"/>
    </row>
    <row r="24671" spans="16:20" x14ac:dyDescent="0.35">
      <c r="P24671" s="33"/>
      <c r="Q24671" s="32"/>
      <c r="R24671" s="32"/>
      <c r="S24671" s="32"/>
      <c r="T24671" s="32"/>
    </row>
    <row r="24672" spans="16:20" x14ac:dyDescent="0.35">
      <c r="P24672" s="33"/>
      <c r="Q24672" s="32"/>
      <c r="R24672" s="32"/>
      <c r="S24672" s="32"/>
      <c r="T24672" s="32"/>
    </row>
    <row r="24673" spans="16:20" x14ac:dyDescent="0.35">
      <c r="P24673" s="33"/>
      <c r="Q24673" s="32"/>
      <c r="R24673" s="32"/>
      <c r="S24673" s="32"/>
      <c r="T24673" s="32"/>
    </row>
    <row r="24674" spans="16:20" x14ac:dyDescent="0.35">
      <c r="P24674" s="33"/>
      <c r="Q24674" s="32"/>
      <c r="R24674" s="32"/>
      <c r="S24674" s="32"/>
      <c r="T24674" s="32"/>
    </row>
    <row r="24675" spans="16:20" x14ac:dyDescent="0.35">
      <c r="P24675" s="33"/>
      <c r="Q24675" s="32"/>
      <c r="R24675" s="32"/>
      <c r="S24675" s="32"/>
      <c r="T24675" s="32"/>
    </row>
    <row r="24676" spans="16:20" x14ac:dyDescent="0.35">
      <c r="P24676" s="33"/>
      <c r="Q24676" s="32"/>
      <c r="R24676" s="32"/>
      <c r="S24676" s="32"/>
      <c r="T24676" s="32"/>
    </row>
    <row r="24677" spans="16:20" x14ac:dyDescent="0.35">
      <c r="P24677" s="33"/>
      <c r="Q24677" s="32"/>
      <c r="R24677" s="32"/>
      <c r="S24677" s="32"/>
      <c r="T24677" s="32"/>
    </row>
    <row r="24678" spans="16:20" x14ac:dyDescent="0.35">
      <c r="P24678" s="33"/>
      <c r="Q24678" s="32"/>
      <c r="R24678" s="32"/>
      <c r="S24678" s="32"/>
      <c r="T24678" s="32"/>
    </row>
    <row r="24679" spans="16:20" x14ac:dyDescent="0.35">
      <c r="P24679" s="33"/>
      <c r="Q24679" s="32"/>
      <c r="R24679" s="32"/>
      <c r="S24679" s="32"/>
      <c r="T24679" s="32"/>
    </row>
    <row r="24680" spans="16:20" x14ac:dyDescent="0.35">
      <c r="P24680" s="33"/>
      <c r="Q24680" s="32"/>
      <c r="R24680" s="32"/>
      <c r="S24680" s="32"/>
      <c r="T24680" s="32"/>
    </row>
    <row r="24681" spans="16:20" x14ac:dyDescent="0.35">
      <c r="P24681" s="33"/>
      <c r="Q24681" s="32"/>
      <c r="R24681" s="32"/>
      <c r="S24681" s="32"/>
      <c r="T24681" s="32"/>
    </row>
    <row r="24682" spans="16:20" x14ac:dyDescent="0.35">
      <c r="P24682" s="33"/>
      <c r="Q24682" s="32"/>
      <c r="R24682" s="32"/>
      <c r="S24682" s="32"/>
      <c r="T24682" s="32"/>
    </row>
    <row r="24683" spans="16:20" x14ac:dyDescent="0.35">
      <c r="P24683" s="33"/>
      <c r="Q24683" s="32"/>
      <c r="R24683" s="32"/>
      <c r="S24683" s="32"/>
      <c r="T24683" s="32"/>
    </row>
    <row r="24684" spans="16:20" x14ac:dyDescent="0.35">
      <c r="P24684" s="33"/>
      <c r="Q24684" s="32"/>
      <c r="R24684" s="32"/>
      <c r="S24684" s="32"/>
      <c r="T24684" s="32"/>
    </row>
    <row r="24685" spans="16:20" x14ac:dyDescent="0.35">
      <c r="P24685" s="33"/>
      <c r="Q24685" s="32"/>
      <c r="R24685" s="32"/>
      <c r="S24685" s="32"/>
      <c r="T24685" s="32"/>
    </row>
    <row r="24686" spans="16:20" x14ac:dyDescent="0.35">
      <c r="P24686" s="33"/>
      <c r="Q24686" s="32"/>
      <c r="R24686" s="32"/>
      <c r="S24686" s="32"/>
      <c r="T24686" s="32"/>
    </row>
    <row r="24687" spans="16:20" x14ac:dyDescent="0.35">
      <c r="P24687" s="33"/>
      <c r="Q24687" s="32"/>
      <c r="R24687" s="32"/>
      <c r="S24687" s="32"/>
      <c r="T24687" s="32"/>
    </row>
    <row r="24688" spans="16:20" x14ac:dyDescent="0.35">
      <c r="P24688" s="33"/>
      <c r="Q24688" s="32"/>
      <c r="R24688" s="32"/>
      <c r="S24688" s="32"/>
      <c r="T24688" s="32"/>
    </row>
    <row r="24689" spans="16:20" x14ac:dyDescent="0.35">
      <c r="P24689" s="33"/>
      <c r="Q24689" s="32"/>
      <c r="R24689" s="32"/>
      <c r="S24689" s="32"/>
      <c r="T24689" s="32"/>
    </row>
    <row r="24690" spans="16:20" x14ac:dyDescent="0.35">
      <c r="P24690" s="33"/>
      <c r="Q24690" s="32"/>
      <c r="R24690" s="32"/>
      <c r="S24690" s="32"/>
      <c r="T24690" s="32"/>
    </row>
    <row r="24691" spans="16:20" x14ac:dyDescent="0.35">
      <c r="P24691" s="33"/>
      <c r="Q24691" s="32"/>
      <c r="R24691" s="32"/>
      <c r="S24691" s="32"/>
      <c r="T24691" s="32"/>
    </row>
    <row r="24692" spans="16:20" x14ac:dyDescent="0.35">
      <c r="P24692" s="33"/>
      <c r="Q24692" s="32"/>
      <c r="R24692" s="32"/>
      <c r="S24692" s="32"/>
      <c r="T24692" s="32"/>
    </row>
    <row r="24693" spans="16:20" x14ac:dyDescent="0.35">
      <c r="P24693" s="33"/>
      <c r="Q24693" s="32"/>
      <c r="R24693" s="32"/>
      <c r="S24693" s="32"/>
      <c r="T24693" s="32"/>
    </row>
    <row r="24694" spans="16:20" x14ac:dyDescent="0.35">
      <c r="P24694" s="33"/>
      <c r="Q24694" s="32"/>
      <c r="R24694" s="32"/>
      <c r="S24694" s="32"/>
      <c r="T24694" s="32"/>
    </row>
    <row r="24695" spans="16:20" x14ac:dyDescent="0.35">
      <c r="P24695" s="33"/>
      <c r="Q24695" s="32"/>
      <c r="R24695" s="32"/>
      <c r="S24695" s="32"/>
      <c r="T24695" s="32"/>
    </row>
    <row r="24696" spans="16:20" x14ac:dyDescent="0.35">
      <c r="P24696" s="33"/>
      <c r="Q24696" s="32"/>
      <c r="R24696" s="32"/>
      <c r="S24696" s="32"/>
      <c r="T24696" s="32"/>
    </row>
    <row r="24697" spans="16:20" x14ac:dyDescent="0.35">
      <c r="P24697" s="33"/>
      <c r="Q24697" s="32"/>
      <c r="R24697" s="32"/>
      <c r="S24697" s="32"/>
      <c r="T24697" s="32"/>
    </row>
    <row r="24698" spans="16:20" x14ac:dyDescent="0.35">
      <c r="P24698" s="33"/>
      <c r="Q24698" s="32"/>
      <c r="R24698" s="32"/>
      <c r="S24698" s="32"/>
      <c r="T24698" s="32"/>
    </row>
    <row r="24699" spans="16:20" x14ac:dyDescent="0.35">
      <c r="P24699" s="33"/>
      <c r="Q24699" s="32"/>
      <c r="R24699" s="32"/>
      <c r="S24699" s="32"/>
      <c r="T24699" s="32"/>
    </row>
    <row r="24700" spans="16:20" x14ac:dyDescent="0.35">
      <c r="P24700" s="33"/>
      <c r="Q24700" s="32"/>
      <c r="R24700" s="32"/>
      <c r="S24700" s="32"/>
      <c r="T24700" s="32"/>
    </row>
    <row r="24701" spans="16:20" x14ac:dyDescent="0.35">
      <c r="P24701" s="33"/>
      <c r="Q24701" s="32"/>
      <c r="R24701" s="32"/>
      <c r="S24701" s="32"/>
      <c r="T24701" s="32"/>
    </row>
    <row r="24702" spans="16:20" x14ac:dyDescent="0.35">
      <c r="P24702" s="33"/>
      <c r="Q24702" s="32"/>
      <c r="R24702" s="32"/>
      <c r="S24702" s="32"/>
      <c r="T24702" s="32"/>
    </row>
    <row r="24703" spans="16:20" x14ac:dyDescent="0.35">
      <c r="P24703" s="33"/>
      <c r="Q24703" s="32"/>
      <c r="R24703" s="32"/>
      <c r="S24703" s="32"/>
      <c r="T24703" s="32"/>
    </row>
    <row r="24704" spans="16:20" x14ac:dyDescent="0.35">
      <c r="P24704" s="33"/>
      <c r="Q24704" s="32"/>
      <c r="R24704" s="32"/>
      <c r="S24704" s="32"/>
      <c r="T24704" s="32"/>
    </row>
    <row r="24705" spans="16:20" x14ac:dyDescent="0.35">
      <c r="P24705" s="33"/>
      <c r="Q24705" s="32"/>
      <c r="R24705" s="32"/>
      <c r="S24705" s="32"/>
      <c r="T24705" s="32"/>
    </row>
    <row r="24706" spans="16:20" x14ac:dyDescent="0.35">
      <c r="P24706" s="33"/>
      <c r="Q24706" s="32"/>
      <c r="R24706" s="32"/>
      <c r="S24706" s="32"/>
      <c r="T24706" s="32"/>
    </row>
    <row r="24707" spans="16:20" x14ac:dyDescent="0.35">
      <c r="P24707" s="33"/>
      <c r="Q24707" s="32"/>
      <c r="R24707" s="32"/>
      <c r="S24707" s="32"/>
      <c r="T24707" s="32"/>
    </row>
    <row r="24708" spans="16:20" x14ac:dyDescent="0.35">
      <c r="P24708" s="33"/>
      <c r="Q24708" s="32"/>
      <c r="R24708" s="32"/>
      <c r="S24708" s="32"/>
      <c r="T24708" s="32"/>
    </row>
    <row r="24709" spans="16:20" x14ac:dyDescent="0.35">
      <c r="P24709" s="33"/>
      <c r="Q24709" s="32"/>
      <c r="R24709" s="32"/>
      <c r="S24709" s="32"/>
      <c r="T24709" s="32"/>
    </row>
    <row r="24710" spans="16:20" x14ac:dyDescent="0.35">
      <c r="P24710" s="33"/>
      <c r="Q24710" s="32"/>
      <c r="R24710" s="32"/>
      <c r="S24710" s="32"/>
      <c r="T24710" s="32"/>
    </row>
    <row r="24711" spans="16:20" x14ac:dyDescent="0.35">
      <c r="P24711" s="33"/>
      <c r="Q24711" s="32"/>
      <c r="R24711" s="32"/>
      <c r="S24711" s="32"/>
      <c r="T24711" s="32"/>
    </row>
    <row r="24712" spans="16:20" x14ac:dyDescent="0.35">
      <c r="P24712" s="33"/>
      <c r="Q24712" s="32"/>
      <c r="R24712" s="32"/>
      <c r="S24712" s="32"/>
      <c r="T24712" s="32"/>
    </row>
    <row r="24713" spans="16:20" x14ac:dyDescent="0.35">
      <c r="P24713" s="33"/>
      <c r="Q24713" s="32"/>
      <c r="R24713" s="32"/>
      <c r="S24713" s="32"/>
      <c r="T24713" s="32"/>
    </row>
    <row r="24714" spans="16:20" x14ac:dyDescent="0.35">
      <c r="P24714" s="33"/>
      <c r="Q24714" s="32"/>
      <c r="R24714" s="32"/>
      <c r="S24714" s="32"/>
      <c r="T24714" s="32"/>
    </row>
    <row r="24715" spans="16:20" x14ac:dyDescent="0.35">
      <c r="P24715" s="33"/>
      <c r="Q24715" s="32"/>
      <c r="R24715" s="32"/>
      <c r="S24715" s="32"/>
      <c r="T24715" s="32"/>
    </row>
    <row r="24716" spans="16:20" x14ac:dyDescent="0.35">
      <c r="P24716" s="33"/>
      <c r="Q24716" s="32"/>
      <c r="R24716" s="32"/>
      <c r="S24716" s="32"/>
      <c r="T24716" s="32"/>
    </row>
    <row r="24717" spans="16:20" x14ac:dyDescent="0.35">
      <c r="P24717" s="33"/>
      <c r="Q24717" s="32"/>
      <c r="R24717" s="32"/>
      <c r="S24717" s="32"/>
      <c r="T24717" s="32"/>
    </row>
    <row r="24718" spans="16:20" x14ac:dyDescent="0.35">
      <c r="P24718" s="33"/>
      <c r="Q24718" s="32"/>
      <c r="R24718" s="32"/>
      <c r="S24718" s="32"/>
      <c r="T24718" s="32"/>
    </row>
    <row r="24719" spans="16:20" x14ac:dyDescent="0.35">
      <c r="P24719" s="33"/>
      <c r="Q24719" s="32"/>
      <c r="R24719" s="32"/>
      <c r="S24719" s="32"/>
      <c r="T24719" s="32"/>
    </row>
    <row r="24720" spans="16:20" x14ac:dyDescent="0.35">
      <c r="P24720" s="33"/>
      <c r="Q24720" s="32"/>
      <c r="R24720" s="32"/>
      <c r="S24720" s="32"/>
      <c r="T24720" s="32"/>
    </row>
    <row r="24721" spans="16:20" x14ac:dyDescent="0.35">
      <c r="P24721" s="33"/>
      <c r="Q24721" s="32"/>
      <c r="R24721" s="32"/>
      <c r="S24721" s="32"/>
      <c r="T24721" s="32"/>
    </row>
    <row r="24722" spans="16:20" x14ac:dyDescent="0.35">
      <c r="P24722" s="33"/>
      <c r="Q24722" s="32"/>
      <c r="R24722" s="32"/>
      <c r="S24722" s="32"/>
      <c r="T24722" s="32"/>
    </row>
    <row r="24723" spans="16:20" x14ac:dyDescent="0.35">
      <c r="P24723" s="33"/>
      <c r="Q24723" s="32"/>
      <c r="R24723" s="32"/>
      <c r="S24723" s="32"/>
      <c r="T24723" s="32"/>
    </row>
    <row r="24724" spans="16:20" x14ac:dyDescent="0.35">
      <c r="P24724" s="33"/>
      <c r="Q24724" s="32"/>
      <c r="R24724" s="32"/>
      <c r="S24724" s="32"/>
      <c r="T24724" s="32"/>
    </row>
    <row r="24725" spans="16:20" x14ac:dyDescent="0.35">
      <c r="P24725" s="33"/>
      <c r="Q24725" s="32"/>
      <c r="R24725" s="32"/>
      <c r="S24725" s="32"/>
      <c r="T24725" s="32"/>
    </row>
    <row r="24726" spans="16:20" x14ac:dyDescent="0.35">
      <c r="P24726" s="33"/>
      <c r="Q24726" s="32"/>
      <c r="R24726" s="32"/>
      <c r="S24726" s="32"/>
      <c r="T24726" s="32"/>
    </row>
    <row r="24727" spans="16:20" x14ac:dyDescent="0.35">
      <c r="P24727" s="33"/>
      <c r="Q24727" s="32"/>
      <c r="R24727" s="32"/>
      <c r="S24727" s="32"/>
      <c r="T24727" s="32"/>
    </row>
    <row r="24728" spans="16:20" x14ac:dyDescent="0.35">
      <c r="P24728" s="33"/>
      <c r="Q24728" s="32"/>
      <c r="R24728" s="32"/>
      <c r="S24728" s="32"/>
      <c r="T24728" s="32"/>
    </row>
    <row r="24729" spans="16:20" x14ac:dyDescent="0.35">
      <c r="P24729" s="33"/>
      <c r="Q24729" s="32"/>
      <c r="R24729" s="32"/>
      <c r="S24729" s="32"/>
      <c r="T24729" s="32"/>
    </row>
    <row r="24730" spans="16:20" x14ac:dyDescent="0.35">
      <c r="P24730" s="33"/>
      <c r="Q24730" s="32"/>
      <c r="R24730" s="32"/>
      <c r="S24730" s="32"/>
      <c r="T24730" s="32"/>
    </row>
    <row r="24731" spans="16:20" x14ac:dyDescent="0.35">
      <c r="P24731" s="33"/>
      <c r="Q24731" s="32"/>
      <c r="R24731" s="32"/>
      <c r="S24731" s="32"/>
      <c r="T24731" s="32"/>
    </row>
    <row r="24732" spans="16:20" x14ac:dyDescent="0.35">
      <c r="P24732" s="33"/>
      <c r="Q24732" s="32"/>
      <c r="R24732" s="32"/>
      <c r="S24732" s="32"/>
      <c r="T24732" s="32"/>
    </row>
    <row r="24733" spans="16:20" x14ac:dyDescent="0.35">
      <c r="P24733" s="33"/>
      <c r="Q24733" s="32"/>
      <c r="R24733" s="32"/>
      <c r="S24733" s="32"/>
      <c r="T24733" s="32"/>
    </row>
    <row r="24734" spans="16:20" x14ac:dyDescent="0.35">
      <c r="P24734" s="33"/>
      <c r="Q24734" s="32"/>
      <c r="R24734" s="32"/>
      <c r="S24734" s="32"/>
      <c r="T24734" s="32"/>
    </row>
    <row r="24735" spans="16:20" x14ac:dyDescent="0.35">
      <c r="P24735" s="33"/>
      <c r="Q24735" s="32"/>
      <c r="R24735" s="32"/>
      <c r="S24735" s="32"/>
      <c r="T24735" s="32"/>
    </row>
    <row r="24736" spans="16:20" x14ac:dyDescent="0.35">
      <c r="P24736" s="33"/>
      <c r="Q24736" s="32"/>
      <c r="R24736" s="32"/>
      <c r="S24736" s="32"/>
      <c r="T24736" s="32"/>
    </row>
    <row r="24737" spans="16:20" x14ac:dyDescent="0.35">
      <c r="P24737" s="33"/>
      <c r="Q24737" s="32"/>
      <c r="R24737" s="32"/>
      <c r="S24737" s="32"/>
      <c r="T24737" s="32"/>
    </row>
    <row r="24738" spans="16:20" x14ac:dyDescent="0.35">
      <c r="P24738" s="33"/>
      <c r="Q24738" s="32"/>
      <c r="R24738" s="32"/>
      <c r="S24738" s="32"/>
      <c r="T24738" s="32"/>
    </row>
    <row r="24739" spans="16:20" x14ac:dyDescent="0.35">
      <c r="P24739" s="33"/>
      <c r="Q24739" s="32"/>
      <c r="R24739" s="32"/>
      <c r="S24739" s="32"/>
      <c r="T24739" s="32"/>
    </row>
    <row r="24740" spans="16:20" x14ac:dyDescent="0.35">
      <c r="P24740" s="33"/>
      <c r="Q24740" s="32"/>
      <c r="R24740" s="32"/>
      <c r="S24740" s="32"/>
      <c r="T24740" s="32"/>
    </row>
    <row r="24741" spans="16:20" x14ac:dyDescent="0.35">
      <c r="P24741" s="33"/>
      <c r="Q24741" s="32"/>
      <c r="R24741" s="32"/>
      <c r="S24741" s="32"/>
      <c r="T24741" s="32"/>
    </row>
    <row r="24742" spans="16:20" x14ac:dyDescent="0.35">
      <c r="P24742" s="33"/>
      <c r="Q24742" s="32"/>
      <c r="R24742" s="32"/>
      <c r="S24742" s="32"/>
      <c r="T24742" s="32"/>
    </row>
    <row r="24743" spans="16:20" x14ac:dyDescent="0.35">
      <c r="P24743" s="33"/>
      <c r="Q24743" s="32"/>
      <c r="R24743" s="32"/>
      <c r="S24743" s="32"/>
      <c r="T24743" s="32"/>
    </row>
    <row r="24744" spans="16:20" x14ac:dyDescent="0.35">
      <c r="P24744" s="33"/>
      <c r="Q24744" s="32"/>
      <c r="R24744" s="32"/>
      <c r="S24744" s="32"/>
      <c r="T24744" s="32"/>
    </row>
    <row r="24745" spans="16:20" x14ac:dyDescent="0.35">
      <c r="P24745" s="33"/>
      <c r="Q24745" s="32"/>
      <c r="R24745" s="32"/>
      <c r="S24745" s="32"/>
      <c r="T24745" s="32"/>
    </row>
    <row r="24746" spans="16:20" x14ac:dyDescent="0.35">
      <c r="P24746" s="33"/>
      <c r="Q24746" s="32"/>
      <c r="R24746" s="32"/>
      <c r="S24746" s="32"/>
      <c r="T24746" s="32"/>
    </row>
    <row r="24747" spans="16:20" x14ac:dyDescent="0.35">
      <c r="P24747" s="33"/>
      <c r="Q24747" s="32"/>
      <c r="R24747" s="32"/>
      <c r="S24747" s="32"/>
      <c r="T24747" s="32"/>
    </row>
    <row r="24748" spans="16:20" x14ac:dyDescent="0.35">
      <c r="P24748" s="33"/>
      <c r="Q24748" s="32"/>
      <c r="R24748" s="32"/>
      <c r="S24748" s="32"/>
      <c r="T24748" s="32"/>
    </row>
    <row r="24749" spans="16:20" x14ac:dyDescent="0.35">
      <c r="P24749" s="33"/>
      <c r="Q24749" s="32"/>
      <c r="R24749" s="32"/>
      <c r="S24749" s="32"/>
      <c r="T24749" s="32"/>
    </row>
    <row r="24750" spans="16:20" x14ac:dyDescent="0.35">
      <c r="P24750" s="33"/>
      <c r="Q24750" s="32"/>
      <c r="R24750" s="32"/>
      <c r="S24750" s="32"/>
      <c r="T24750" s="32"/>
    </row>
    <row r="24751" spans="16:20" x14ac:dyDescent="0.35">
      <c r="P24751" s="33"/>
      <c r="Q24751" s="32"/>
      <c r="R24751" s="32"/>
      <c r="S24751" s="32"/>
      <c r="T24751" s="32"/>
    </row>
    <row r="24752" spans="16:20" x14ac:dyDescent="0.35">
      <c r="P24752" s="33"/>
      <c r="Q24752" s="32"/>
      <c r="R24752" s="32"/>
      <c r="S24752" s="32"/>
      <c r="T24752" s="32"/>
    </row>
    <row r="24753" spans="16:20" x14ac:dyDescent="0.35">
      <c r="P24753" s="33"/>
      <c r="Q24753" s="32"/>
      <c r="R24753" s="32"/>
      <c r="S24753" s="32"/>
      <c r="T24753" s="32"/>
    </row>
    <row r="24754" spans="16:20" x14ac:dyDescent="0.35">
      <c r="P24754" s="33"/>
      <c r="Q24754" s="32"/>
      <c r="R24754" s="32"/>
      <c r="S24754" s="32"/>
      <c r="T24754" s="32"/>
    </row>
    <row r="24755" spans="16:20" x14ac:dyDescent="0.35">
      <c r="P24755" s="33"/>
      <c r="Q24755" s="32"/>
      <c r="R24755" s="32"/>
      <c r="S24755" s="32"/>
      <c r="T24755" s="32"/>
    </row>
    <row r="24756" spans="16:20" x14ac:dyDescent="0.35">
      <c r="P24756" s="33"/>
      <c r="Q24756" s="32"/>
      <c r="R24756" s="32"/>
      <c r="S24756" s="32"/>
      <c r="T24756" s="32"/>
    </row>
    <row r="24757" spans="16:20" x14ac:dyDescent="0.35">
      <c r="P24757" s="33"/>
      <c r="Q24757" s="32"/>
      <c r="R24757" s="32"/>
      <c r="S24757" s="32"/>
      <c r="T24757" s="32"/>
    </row>
    <row r="24758" spans="16:20" x14ac:dyDescent="0.35">
      <c r="P24758" s="33"/>
      <c r="Q24758" s="32"/>
      <c r="R24758" s="32"/>
      <c r="S24758" s="32"/>
      <c r="T24758" s="32"/>
    </row>
    <row r="24759" spans="16:20" x14ac:dyDescent="0.35">
      <c r="P24759" s="33"/>
      <c r="Q24759" s="32"/>
      <c r="R24759" s="32"/>
      <c r="S24759" s="32"/>
      <c r="T24759" s="32"/>
    </row>
    <row r="24760" spans="16:20" x14ac:dyDescent="0.35">
      <c r="P24760" s="33"/>
      <c r="Q24760" s="32"/>
      <c r="R24760" s="32"/>
      <c r="S24760" s="32"/>
      <c r="T24760" s="32"/>
    </row>
    <row r="24761" spans="16:20" x14ac:dyDescent="0.35">
      <c r="P24761" s="33"/>
      <c r="Q24761" s="32"/>
      <c r="R24761" s="32"/>
      <c r="S24761" s="32"/>
      <c r="T24761" s="32"/>
    </row>
    <row r="24762" spans="16:20" x14ac:dyDescent="0.35">
      <c r="P24762" s="33"/>
      <c r="Q24762" s="32"/>
      <c r="R24762" s="32"/>
      <c r="S24762" s="32"/>
      <c r="T24762" s="32"/>
    </row>
    <row r="24763" spans="16:20" x14ac:dyDescent="0.35">
      <c r="P24763" s="33"/>
      <c r="Q24763" s="32"/>
      <c r="R24763" s="32"/>
      <c r="S24763" s="32"/>
      <c r="T24763" s="32"/>
    </row>
    <row r="24764" spans="16:20" x14ac:dyDescent="0.35">
      <c r="P24764" s="33"/>
      <c r="Q24764" s="32"/>
      <c r="R24764" s="32"/>
      <c r="S24764" s="32"/>
      <c r="T24764" s="32"/>
    </row>
    <row r="24765" spans="16:20" x14ac:dyDescent="0.35">
      <c r="P24765" s="33"/>
      <c r="Q24765" s="32"/>
      <c r="R24765" s="32"/>
      <c r="S24765" s="32"/>
      <c r="T24765" s="32"/>
    </row>
    <row r="24766" spans="16:20" x14ac:dyDescent="0.35">
      <c r="P24766" s="33"/>
      <c r="Q24766" s="32"/>
      <c r="R24766" s="32"/>
      <c r="S24766" s="32"/>
      <c r="T24766" s="32"/>
    </row>
    <row r="24767" spans="16:20" x14ac:dyDescent="0.35">
      <c r="P24767" s="33"/>
      <c r="Q24767" s="32"/>
      <c r="R24767" s="32"/>
      <c r="S24767" s="32"/>
      <c r="T24767" s="32"/>
    </row>
    <row r="24768" spans="16:20" x14ac:dyDescent="0.35">
      <c r="P24768" s="33"/>
      <c r="Q24768" s="32"/>
      <c r="R24768" s="32"/>
      <c r="S24768" s="32"/>
      <c r="T24768" s="32"/>
    </row>
    <row r="24769" spans="16:20" x14ac:dyDescent="0.35">
      <c r="P24769" s="33"/>
      <c r="Q24769" s="32"/>
      <c r="R24769" s="32"/>
      <c r="S24769" s="32"/>
      <c r="T24769" s="32"/>
    </row>
    <row r="24770" spans="16:20" x14ac:dyDescent="0.35">
      <c r="P24770" s="33"/>
      <c r="Q24770" s="32"/>
      <c r="R24770" s="32"/>
      <c r="S24770" s="32"/>
      <c r="T24770" s="32"/>
    </row>
    <row r="24771" spans="16:20" x14ac:dyDescent="0.35">
      <c r="P24771" s="33"/>
      <c r="Q24771" s="32"/>
      <c r="R24771" s="32"/>
      <c r="S24771" s="32"/>
      <c r="T24771" s="32"/>
    </row>
    <row r="24772" spans="16:20" x14ac:dyDescent="0.35">
      <c r="P24772" s="33"/>
      <c r="Q24772" s="32"/>
      <c r="R24772" s="32"/>
      <c r="S24772" s="32"/>
      <c r="T24772" s="32"/>
    </row>
    <row r="24773" spans="16:20" x14ac:dyDescent="0.35">
      <c r="P24773" s="33"/>
      <c r="Q24773" s="32"/>
      <c r="R24773" s="32"/>
      <c r="S24773" s="32"/>
      <c r="T24773" s="32"/>
    </row>
    <row r="24774" spans="16:20" x14ac:dyDescent="0.35">
      <c r="P24774" s="33"/>
      <c r="Q24774" s="32"/>
      <c r="R24774" s="32"/>
      <c r="S24774" s="32"/>
      <c r="T24774" s="32"/>
    </row>
    <row r="24775" spans="16:20" x14ac:dyDescent="0.35">
      <c r="P24775" s="33"/>
      <c r="Q24775" s="32"/>
      <c r="R24775" s="32"/>
      <c r="S24775" s="32"/>
      <c r="T24775" s="32"/>
    </row>
    <row r="24776" spans="16:20" x14ac:dyDescent="0.35">
      <c r="P24776" s="33"/>
      <c r="Q24776" s="32"/>
      <c r="R24776" s="32"/>
      <c r="S24776" s="32"/>
      <c r="T24776" s="32"/>
    </row>
    <row r="24777" spans="16:20" x14ac:dyDescent="0.35">
      <c r="P24777" s="33"/>
      <c r="Q24777" s="32"/>
      <c r="R24777" s="32"/>
      <c r="S24777" s="32"/>
      <c r="T24777" s="32"/>
    </row>
    <row r="24778" spans="16:20" x14ac:dyDescent="0.35">
      <c r="P24778" s="33"/>
      <c r="Q24778" s="32"/>
      <c r="R24778" s="32"/>
      <c r="S24778" s="32"/>
      <c r="T24778" s="32"/>
    </row>
    <row r="24779" spans="16:20" x14ac:dyDescent="0.35">
      <c r="P24779" s="33"/>
      <c r="Q24779" s="32"/>
      <c r="R24779" s="32"/>
      <c r="S24779" s="32"/>
      <c r="T24779" s="32"/>
    </row>
    <row r="24780" spans="16:20" x14ac:dyDescent="0.35">
      <c r="P24780" s="33"/>
      <c r="Q24780" s="32"/>
      <c r="R24780" s="32"/>
      <c r="S24780" s="32"/>
      <c r="T24780" s="32"/>
    </row>
    <row r="24781" spans="16:20" x14ac:dyDescent="0.35">
      <c r="P24781" s="33"/>
      <c r="Q24781" s="32"/>
      <c r="R24781" s="32"/>
      <c r="S24781" s="32"/>
      <c r="T24781" s="32"/>
    </row>
    <row r="24782" spans="16:20" x14ac:dyDescent="0.35">
      <c r="P24782" s="33"/>
      <c r="Q24782" s="32"/>
      <c r="R24782" s="32"/>
      <c r="S24782" s="32"/>
      <c r="T24782" s="32"/>
    </row>
    <row r="24783" spans="16:20" x14ac:dyDescent="0.35">
      <c r="P24783" s="33"/>
      <c r="Q24783" s="32"/>
      <c r="R24783" s="32"/>
      <c r="S24783" s="32"/>
      <c r="T24783" s="32"/>
    </row>
    <row r="24784" spans="16:20" x14ac:dyDescent="0.35">
      <c r="P24784" s="33"/>
      <c r="Q24784" s="32"/>
      <c r="R24784" s="32"/>
      <c r="S24784" s="32"/>
      <c r="T24784" s="32"/>
    </row>
    <row r="24785" spans="16:20" x14ac:dyDescent="0.35">
      <c r="P24785" s="33"/>
      <c r="Q24785" s="32"/>
      <c r="R24785" s="32"/>
      <c r="S24785" s="32"/>
      <c r="T24785" s="32"/>
    </row>
    <row r="24786" spans="16:20" x14ac:dyDescent="0.35">
      <c r="P24786" s="33"/>
      <c r="Q24786" s="32"/>
      <c r="R24786" s="32"/>
      <c r="S24786" s="32"/>
      <c r="T24786" s="32"/>
    </row>
    <row r="24787" spans="16:20" x14ac:dyDescent="0.35">
      <c r="P24787" s="33"/>
      <c r="Q24787" s="32"/>
      <c r="R24787" s="32"/>
      <c r="S24787" s="32"/>
      <c r="T24787" s="32"/>
    </row>
    <row r="24788" spans="16:20" x14ac:dyDescent="0.35">
      <c r="P24788" s="33"/>
      <c r="Q24788" s="32"/>
      <c r="R24788" s="32"/>
      <c r="S24788" s="32"/>
      <c r="T24788" s="32"/>
    </row>
    <row r="24789" spans="16:20" x14ac:dyDescent="0.35">
      <c r="P24789" s="33"/>
      <c r="Q24789" s="32"/>
      <c r="R24789" s="32"/>
      <c r="S24789" s="32"/>
      <c r="T24789" s="32"/>
    </row>
    <row r="24790" spans="16:20" x14ac:dyDescent="0.35">
      <c r="P24790" s="33"/>
      <c r="Q24790" s="32"/>
      <c r="R24790" s="32"/>
      <c r="S24790" s="32"/>
      <c r="T24790" s="32"/>
    </row>
    <row r="24791" spans="16:20" x14ac:dyDescent="0.35">
      <c r="P24791" s="33"/>
      <c r="Q24791" s="32"/>
      <c r="R24791" s="32"/>
      <c r="S24791" s="32"/>
      <c r="T24791" s="32"/>
    </row>
    <row r="24792" spans="16:20" x14ac:dyDescent="0.35">
      <c r="P24792" s="33"/>
      <c r="Q24792" s="32"/>
      <c r="R24792" s="32"/>
      <c r="S24792" s="32"/>
      <c r="T24792" s="32"/>
    </row>
    <row r="24793" spans="16:20" x14ac:dyDescent="0.35">
      <c r="P24793" s="33"/>
      <c r="Q24793" s="32"/>
      <c r="R24793" s="32"/>
      <c r="S24793" s="32"/>
      <c r="T24793" s="32"/>
    </row>
    <row r="24794" spans="16:20" x14ac:dyDescent="0.35">
      <c r="P24794" s="33"/>
      <c r="Q24794" s="32"/>
      <c r="R24794" s="32"/>
      <c r="S24794" s="32"/>
      <c r="T24794" s="32"/>
    </row>
    <row r="24795" spans="16:20" x14ac:dyDescent="0.35">
      <c r="P24795" s="33"/>
      <c r="Q24795" s="32"/>
      <c r="R24795" s="32"/>
      <c r="S24795" s="32"/>
      <c r="T24795" s="32"/>
    </row>
    <row r="24796" spans="16:20" x14ac:dyDescent="0.35">
      <c r="P24796" s="33"/>
      <c r="Q24796" s="32"/>
      <c r="R24796" s="32"/>
      <c r="S24796" s="32"/>
      <c r="T24796" s="32"/>
    </row>
    <row r="24797" spans="16:20" x14ac:dyDescent="0.35">
      <c r="P24797" s="33"/>
      <c r="Q24797" s="32"/>
      <c r="R24797" s="32"/>
      <c r="S24797" s="32"/>
      <c r="T24797" s="32"/>
    </row>
    <row r="24798" spans="16:20" x14ac:dyDescent="0.35">
      <c r="P24798" s="33"/>
      <c r="Q24798" s="32"/>
      <c r="R24798" s="32"/>
      <c r="S24798" s="32"/>
      <c r="T24798" s="32"/>
    </row>
    <row r="24799" spans="16:20" x14ac:dyDescent="0.35">
      <c r="P24799" s="33"/>
      <c r="Q24799" s="32"/>
      <c r="R24799" s="32"/>
      <c r="S24799" s="32"/>
      <c r="T24799" s="32"/>
    </row>
    <row r="24800" spans="16:20" x14ac:dyDescent="0.35">
      <c r="P24800" s="33"/>
      <c r="Q24800" s="32"/>
      <c r="R24800" s="32"/>
      <c r="S24800" s="32"/>
      <c r="T24800" s="32"/>
    </row>
    <row r="24801" spans="16:20" x14ac:dyDescent="0.35">
      <c r="P24801" s="33"/>
      <c r="Q24801" s="32"/>
      <c r="R24801" s="32"/>
      <c r="S24801" s="32"/>
      <c r="T24801" s="32"/>
    </row>
    <row r="24802" spans="16:20" x14ac:dyDescent="0.35">
      <c r="P24802" s="33"/>
      <c r="Q24802" s="32"/>
      <c r="R24802" s="32"/>
      <c r="S24802" s="32"/>
      <c r="T24802" s="32"/>
    </row>
    <row r="24803" spans="16:20" x14ac:dyDescent="0.35">
      <c r="P24803" s="33"/>
      <c r="Q24803" s="32"/>
      <c r="R24803" s="32"/>
      <c r="S24803" s="32"/>
      <c r="T24803" s="32"/>
    </row>
    <row r="24804" spans="16:20" x14ac:dyDescent="0.35">
      <c r="P24804" s="33"/>
      <c r="Q24804" s="32"/>
      <c r="R24804" s="32"/>
      <c r="S24804" s="32"/>
      <c r="T24804" s="32"/>
    </row>
    <row r="24805" spans="16:20" x14ac:dyDescent="0.35">
      <c r="P24805" s="33"/>
      <c r="Q24805" s="32"/>
      <c r="R24805" s="32"/>
      <c r="S24805" s="32"/>
      <c r="T24805" s="32"/>
    </row>
    <row r="24806" spans="16:20" x14ac:dyDescent="0.35">
      <c r="P24806" s="33"/>
      <c r="Q24806" s="32"/>
      <c r="R24806" s="32"/>
      <c r="S24806" s="32"/>
      <c r="T24806" s="32"/>
    </row>
    <row r="24807" spans="16:20" x14ac:dyDescent="0.35">
      <c r="P24807" s="33"/>
      <c r="Q24807" s="32"/>
      <c r="R24807" s="32"/>
      <c r="S24807" s="32"/>
      <c r="T24807" s="32"/>
    </row>
    <row r="24808" spans="16:20" x14ac:dyDescent="0.35">
      <c r="P24808" s="33"/>
      <c r="Q24808" s="32"/>
      <c r="R24808" s="32"/>
      <c r="S24808" s="32"/>
      <c r="T24808" s="32"/>
    </row>
    <row r="24809" spans="16:20" x14ac:dyDescent="0.35">
      <c r="P24809" s="33"/>
      <c r="Q24809" s="32"/>
      <c r="R24809" s="32"/>
      <c r="S24809" s="32"/>
      <c r="T24809" s="32"/>
    </row>
    <row r="24810" spans="16:20" x14ac:dyDescent="0.35">
      <c r="P24810" s="33"/>
      <c r="Q24810" s="32"/>
      <c r="R24810" s="32"/>
      <c r="S24810" s="32"/>
      <c r="T24810" s="32"/>
    </row>
    <row r="24811" spans="16:20" x14ac:dyDescent="0.35">
      <c r="P24811" s="33"/>
      <c r="Q24811" s="32"/>
      <c r="R24811" s="32"/>
      <c r="S24811" s="32"/>
      <c r="T24811" s="32"/>
    </row>
    <row r="24812" spans="16:20" x14ac:dyDescent="0.35">
      <c r="P24812" s="33"/>
      <c r="Q24812" s="32"/>
      <c r="R24812" s="32"/>
      <c r="S24812" s="32"/>
      <c r="T24812" s="32"/>
    </row>
    <row r="24813" spans="16:20" x14ac:dyDescent="0.35">
      <c r="P24813" s="33"/>
      <c r="Q24813" s="32"/>
      <c r="R24813" s="32"/>
      <c r="S24813" s="32"/>
      <c r="T24813" s="32"/>
    </row>
    <row r="24814" spans="16:20" x14ac:dyDescent="0.35">
      <c r="P24814" s="33"/>
      <c r="Q24814" s="32"/>
      <c r="R24814" s="32"/>
      <c r="S24814" s="32"/>
      <c r="T24814" s="32"/>
    </row>
    <row r="24815" spans="16:20" x14ac:dyDescent="0.35">
      <c r="P24815" s="33"/>
      <c r="Q24815" s="32"/>
      <c r="R24815" s="32"/>
      <c r="S24815" s="32"/>
      <c r="T24815" s="32"/>
    </row>
    <row r="24816" spans="16:20" x14ac:dyDescent="0.35">
      <c r="P24816" s="33"/>
      <c r="Q24816" s="32"/>
      <c r="R24816" s="32"/>
      <c r="S24816" s="32"/>
      <c r="T24816" s="32"/>
    </row>
    <row r="24817" spans="16:20" x14ac:dyDescent="0.35">
      <c r="P24817" s="33"/>
      <c r="Q24817" s="32"/>
      <c r="R24817" s="32"/>
      <c r="S24817" s="32"/>
      <c r="T24817" s="32"/>
    </row>
    <row r="24818" spans="16:20" x14ac:dyDescent="0.35">
      <c r="P24818" s="33"/>
      <c r="Q24818" s="32"/>
      <c r="R24818" s="32"/>
      <c r="S24818" s="32"/>
      <c r="T24818" s="32"/>
    </row>
    <row r="24819" spans="16:20" x14ac:dyDescent="0.35">
      <c r="P24819" s="33"/>
      <c r="Q24819" s="32"/>
      <c r="R24819" s="32"/>
      <c r="S24819" s="32"/>
      <c r="T24819" s="32"/>
    </row>
    <row r="24820" spans="16:20" x14ac:dyDescent="0.35">
      <c r="P24820" s="33"/>
      <c r="Q24820" s="32"/>
      <c r="R24820" s="32"/>
      <c r="S24820" s="32"/>
      <c r="T24820" s="32"/>
    </row>
    <row r="24821" spans="16:20" x14ac:dyDescent="0.35">
      <c r="P24821" s="33"/>
      <c r="Q24821" s="32"/>
      <c r="R24821" s="32"/>
      <c r="S24821" s="32"/>
      <c r="T24821" s="32"/>
    </row>
    <row r="24822" spans="16:20" x14ac:dyDescent="0.35">
      <c r="P24822" s="33"/>
      <c r="Q24822" s="32"/>
      <c r="R24822" s="32"/>
      <c r="S24822" s="32"/>
      <c r="T24822" s="32"/>
    </row>
    <row r="24823" spans="16:20" x14ac:dyDescent="0.35">
      <c r="P24823" s="33"/>
      <c r="Q24823" s="32"/>
      <c r="R24823" s="32"/>
      <c r="S24823" s="32"/>
      <c r="T24823" s="32"/>
    </row>
    <row r="24824" spans="16:20" x14ac:dyDescent="0.35">
      <c r="P24824" s="33"/>
      <c r="Q24824" s="32"/>
      <c r="R24824" s="32"/>
      <c r="S24824" s="32"/>
      <c r="T24824" s="32"/>
    </row>
    <row r="24825" spans="16:20" x14ac:dyDescent="0.35">
      <c r="P24825" s="33"/>
      <c r="Q24825" s="32"/>
      <c r="R24825" s="32"/>
      <c r="S24825" s="32"/>
      <c r="T24825" s="32"/>
    </row>
    <row r="24826" spans="16:20" x14ac:dyDescent="0.35">
      <c r="P24826" s="33"/>
      <c r="Q24826" s="32"/>
      <c r="R24826" s="32"/>
      <c r="S24826" s="32"/>
      <c r="T24826" s="32"/>
    </row>
    <row r="24827" spans="16:20" x14ac:dyDescent="0.35">
      <c r="P24827" s="33"/>
      <c r="Q24827" s="32"/>
      <c r="R24827" s="32"/>
      <c r="S24827" s="32"/>
      <c r="T24827" s="32"/>
    </row>
    <row r="24828" spans="16:20" x14ac:dyDescent="0.35">
      <c r="P24828" s="33"/>
      <c r="Q24828" s="32"/>
      <c r="R24828" s="32"/>
      <c r="S24828" s="32"/>
      <c r="T24828" s="32"/>
    </row>
    <row r="24829" spans="16:20" x14ac:dyDescent="0.35">
      <c r="P24829" s="33"/>
      <c r="Q24829" s="32"/>
      <c r="R24829" s="32"/>
      <c r="S24829" s="32"/>
      <c r="T24829" s="32"/>
    </row>
    <row r="24830" spans="16:20" x14ac:dyDescent="0.35">
      <c r="P24830" s="33"/>
      <c r="Q24830" s="32"/>
      <c r="R24830" s="32"/>
      <c r="S24830" s="32"/>
      <c r="T24830" s="32"/>
    </row>
    <row r="24831" spans="16:20" x14ac:dyDescent="0.35">
      <c r="P24831" s="33"/>
      <c r="Q24831" s="32"/>
      <c r="R24831" s="32"/>
      <c r="S24831" s="32"/>
      <c r="T24831" s="32"/>
    </row>
    <row r="24832" spans="16:20" x14ac:dyDescent="0.35">
      <c r="P24832" s="33"/>
      <c r="Q24832" s="32"/>
      <c r="R24832" s="32"/>
      <c r="S24832" s="32"/>
      <c r="T24832" s="32"/>
    </row>
    <row r="24833" spans="16:20" x14ac:dyDescent="0.35">
      <c r="P24833" s="33"/>
      <c r="Q24833" s="32"/>
      <c r="R24833" s="32"/>
      <c r="S24833" s="32"/>
      <c r="T24833" s="32"/>
    </row>
    <row r="24834" spans="16:20" x14ac:dyDescent="0.35">
      <c r="P24834" s="33"/>
      <c r="Q24834" s="32"/>
      <c r="R24834" s="32"/>
      <c r="S24834" s="32"/>
      <c r="T24834" s="32"/>
    </row>
    <row r="24835" spans="16:20" x14ac:dyDescent="0.35">
      <c r="P24835" s="33"/>
      <c r="Q24835" s="32"/>
      <c r="R24835" s="32"/>
      <c r="S24835" s="32"/>
      <c r="T24835" s="32"/>
    </row>
    <row r="24836" spans="16:20" x14ac:dyDescent="0.35">
      <c r="P24836" s="33"/>
      <c r="Q24836" s="32"/>
      <c r="R24836" s="32"/>
      <c r="S24836" s="32"/>
      <c r="T24836" s="32"/>
    </row>
    <row r="24837" spans="16:20" x14ac:dyDescent="0.35">
      <c r="P24837" s="33"/>
      <c r="Q24837" s="32"/>
      <c r="R24837" s="32"/>
      <c r="S24837" s="32"/>
      <c r="T24837" s="32"/>
    </row>
    <row r="24838" spans="16:20" x14ac:dyDescent="0.35">
      <c r="P24838" s="33"/>
      <c r="Q24838" s="32"/>
      <c r="R24838" s="32"/>
      <c r="S24838" s="32"/>
      <c r="T24838" s="32"/>
    </row>
    <row r="24839" spans="16:20" x14ac:dyDescent="0.35">
      <c r="P24839" s="33"/>
      <c r="Q24839" s="32"/>
      <c r="R24839" s="32"/>
      <c r="S24839" s="32"/>
      <c r="T24839" s="32"/>
    </row>
    <row r="24840" spans="16:20" x14ac:dyDescent="0.35">
      <c r="P24840" s="33"/>
      <c r="Q24840" s="32"/>
      <c r="R24840" s="32"/>
      <c r="S24840" s="32"/>
      <c r="T24840" s="32"/>
    </row>
    <row r="24841" spans="16:20" x14ac:dyDescent="0.35">
      <c r="P24841" s="33"/>
      <c r="Q24841" s="32"/>
      <c r="R24841" s="32"/>
      <c r="S24841" s="32"/>
      <c r="T24841" s="32"/>
    </row>
    <row r="24842" spans="16:20" x14ac:dyDescent="0.35">
      <c r="P24842" s="33"/>
      <c r="Q24842" s="32"/>
      <c r="R24842" s="32"/>
      <c r="S24842" s="32"/>
      <c r="T24842" s="32"/>
    </row>
    <row r="24843" spans="16:20" x14ac:dyDescent="0.35">
      <c r="P24843" s="33"/>
      <c r="Q24843" s="32"/>
      <c r="R24843" s="32"/>
      <c r="S24843" s="32"/>
      <c r="T24843" s="32"/>
    </row>
    <row r="24844" spans="16:20" x14ac:dyDescent="0.35">
      <c r="P24844" s="33"/>
      <c r="Q24844" s="32"/>
      <c r="R24844" s="32"/>
      <c r="S24844" s="32"/>
      <c r="T24844" s="32"/>
    </row>
    <row r="24845" spans="16:20" x14ac:dyDescent="0.35">
      <c r="P24845" s="33"/>
      <c r="Q24845" s="32"/>
      <c r="R24845" s="32"/>
      <c r="S24845" s="32"/>
      <c r="T24845" s="32"/>
    </row>
    <row r="24846" spans="16:20" x14ac:dyDescent="0.35">
      <c r="P24846" s="33"/>
      <c r="Q24846" s="32"/>
      <c r="R24846" s="32"/>
      <c r="S24846" s="32"/>
      <c r="T24846" s="32"/>
    </row>
    <row r="24847" spans="16:20" x14ac:dyDescent="0.35">
      <c r="P24847" s="33"/>
      <c r="Q24847" s="32"/>
      <c r="R24847" s="32"/>
      <c r="S24847" s="32"/>
      <c r="T24847" s="32"/>
    </row>
    <row r="24848" spans="16:20" x14ac:dyDescent="0.35">
      <c r="P24848" s="33"/>
      <c r="Q24848" s="32"/>
      <c r="R24848" s="32"/>
      <c r="S24848" s="32"/>
      <c r="T24848" s="32"/>
    </row>
    <row r="24849" spans="16:20" x14ac:dyDescent="0.35">
      <c r="P24849" s="33"/>
      <c r="Q24849" s="32"/>
      <c r="R24849" s="32"/>
      <c r="S24849" s="32"/>
      <c r="T24849" s="32"/>
    </row>
    <row r="24850" spans="16:20" x14ac:dyDescent="0.35">
      <c r="P24850" s="33"/>
      <c r="Q24850" s="32"/>
      <c r="R24850" s="32"/>
      <c r="S24850" s="32"/>
      <c r="T24850" s="32"/>
    </row>
    <row r="24851" spans="16:20" x14ac:dyDescent="0.35">
      <c r="P24851" s="33"/>
      <c r="Q24851" s="32"/>
      <c r="R24851" s="32"/>
      <c r="S24851" s="32"/>
      <c r="T24851" s="32"/>
    </row>
    <row r="24852" spans="16:20" x14ac:dyDescent="0.35">
      <c r="P24852" s="33"/>
      <c r="Q24852" s="32"/>
      <c r="R24852" s="32"/>
      <c r="S24852" s="32"/>
      <c r="T24852" s="32"/>
    </row>
    <row r="24853" spans="16:20" x14ac:dyDescent="0.35">
      <c r="P24853" s="33"/>
      <c r="Q24853" s="32"/>
      <c r="R24853" s="32"/>
      <c r="S24853" s="32"/>
      <c r="T24853" s="32"/>
    </row>
    <row r="24854" spans="16:20" x14ac:dyDescent="0.35">
      <c r="P24854" s="33"/>
      <c r="Q24854" s="32"/>
      <c r="R24854" s="32"/>
      <c r="S24854" s="32"/>
      <c r="T24854" s="32"/>
    </row>
    <row r="24855" spans="16:20" x14ac:dyDescent="0.35">
      <c r="P24855" s="33"/>
      <c r="Q24855" s="32"/>
      <c r="R24855" s="32"/>
      <c r="S24855" s="32"/>
      <c r="T24855" s="32"/>
    </row>
    <row r="24856" spans="16:20" x14ac:dyDescent="0.35">
      <c r="P24856" s="33"/>
      <c r="Q24856" s="32"/>
      <c r="R24856" s="32"/>
      <c r="S24856" s="32"/>
      <c r="T24856" s="32"/>
    </row>
    <row r="24857" spans="16:20" x14ac:dyDescent="0.35">
      <c r="P24857" s="33"/>
      <c r="Q24857" s="32"/>
      <c r="R24857" s="32"/>
      <c r="S24857" s="32"/>
      <c r="T24857" s="32"/>
    </row>
    <row r="24858" spans="16:20" x14ac:dyDescent="0.35">
      <c r="P24858" s="33"/>
      <c r="Q24858" s="32"/>
      <c r="R24858" s="32"/>
      <c r="S24858" s="32"/>
      <c r="T24858" s="32"/>
    </row>
    <row r="24859" spans="16:20" x14ac:dyDescent="0.35">
      <c r="P24859" s="33"/>
      <c r="Q24859" s="32"/>
      <c r="R24859" s="32"/>
      <c r="S24859" s="32"/>
      <c r="T24859" s="32"/>
    </row>
    <row r="24860" spans="16:20" x14ac:dyDescent="0.35">
      <c r="P24860" s="33"/>
      <c r="Q24860" s="32"/>
      <c r="R24860" s="32"/>
      <c r="S24860" s="32"/>
      <c r="T24860" s="32"/>
    </row>
    <row r="24861" spans="16:20" x14ac:dyDescent="0.35">
      <c r="P24861" s="33"/>
      <c r="Q24861" s="32"/>
      <c r="R24861" s="32"/>
      <c r="S24861" s="32"/>
      <c r="T24861" s="32"/>
    </row>
    <row r="24862" spans="16:20" x14ac:dyDescent="0.35">
      <c r="P24862" s="33"/>
      <c r="Q24862" s="32"/>
      <c r="R24862" s="32"/>
      <c r="S24862" s="32"/>
      <c r="T24862" s="32"/>
    </row>
    <row r="24863" spans="16:20" x14ac:dyDescent="0.35">
      <c r="P24863" s="33"/>
      <c r="Q24863" s="32"/>
      <c r="R24863" s="32"/>
      <c r="S24863" s="32"/>
      <c r="T24863" s="32"/>
    </row>
    <row r="24864" spans="16:20" x14ac:dyDescent="0.35">
      <c r="P24864" s="33"/>
      <c r="Q24864" s="32"/>
      <c r="R24864" s="32"/>
      <c r="S24864" s="32"/>
      <c r="T24864" s="32"/>
    </row>
    <row r="24865" spans="16:20" x14ac:dyDescent="0.35">
      <c r="P24865" s="33"/>
      <c r="Q24865" s="32"/>
      <c r="R24865" s="32"/>
      <c r="S24865" s="32"/>
      <c r="T24865" s="32"/>
    </row>
    <row r="24866" spans="16:20" x14ac:dyDescent="0.35">
      <c r="P24866" s="33"/>
      <c r="Q24866" s="32"/>
      <c r="R24866" s="32"/>
      <c r="S24866" s="32"/>
      <c r="T24866" s="32"/>
    </row>
    <row r="24867" spans="16:20" x14ac:dyDescent="0.35">
      <c r="P24867" s="33"/>
      <c r="Q24867" s="32"/>
      <c r="R24867" s="32"/>
      <c r="S24867" s="32"/>
      <c r="T24867" s="32"/>
    </row>
    <row r="24868" spans="16:20" x14ac:dyDescent="0.35">
      <c r="P24868" s="33"/>
      <c r="Q24868" s="32"/>
      <c r="R24868" s="32"/>
      <c r="S24868" s="32"/>
      <c r="T24868" s="32"/>
    </row>
    <row r="24869" spans="16:20" x14ac:dyDescent="0.35">
      <c r="P24869" s="33"/>
      <c r="Q24869" s="32"/>
      <c r="R24869" s="32"/>
      <c r="S24869" s="32"/>
      <c r="T24869" s="32"/>
    </row>
    <row r="24870" spans="16:20" x14ac:dyDescent="0.35">
      <c r="P24870" s="33"/>
      <c r="Q24870" s="32"/>
      <c r="R24870" s="32"/>
      <c r="S24870" s="32"/>
      <c r="T24870" s="32"/>
    </row>
    <row r="24871" spans="16:20" x14ac:dyDescent="0.35">
      <c r="P24871" s="33"/>
      <c r="Q24871" s="32"/>
      <c r="R24871" s="32"/>
      <c r="S24871" s="32"/>
      <c r="T24871" s="32"/>
    </row>
    <row r="24872" spans="16:20" x14ac:dyDescent="0.35">
      <c r="P24872" s="33"/>
      <c r="Q24872" s="32"/>
      <c r="R24872" s="32"/>
      <c r="S24872" s="32"/>
      <c r="T24872" s="32"/>
    </row>
    <row r="24873" spans="16:20" x14ac:dyDescent="0.35">
      <c r="P24873" s="33"/>
      <c r="Q24873" s="32"/>
      <c r="R24873" s="32"/>
      <c r="S24873" s="32"/>
      <c r="T24873" s="32"/>
    </row>
    <row r="24874" spans="16:20" x14ac:dyDescent="0.35">
      <c r="P24874" s="33"/>
      <c r="Q24874" s="32"/>
      <c r="R24874" s="32"/>
      <c r="S24874" s="32"/>
      <c r="T24874" s="32"/>
    </row>
    <row r="24875" spans="16:20" x14ac:dyDescent="0.35">
      <c r="P24875" s="33"/>
      <c r="Q24875" s="32"/>
      <c r="R24875" s="32"/>
      <c r="S24875" s="32"/>
      <c r="T24875" s="32"/>
    </row>
    <row r="24876" spans="16:20" x14ac:dyDescent="0.35">
      <c r="P24876" s="33"/>
      <c r="Q24876" s="32"/>
      <c r="R24876" s="32"/>
      <c r="S24876" s="32"/>
      <c r="T24876" s="32"/>
    </row>
    <row r="24877" spans="16:20" x14ac:dyDescent="0.35">
      <c r="P24877" s="33"/>
      <c r="Q24877" s="32"/>
      <c r="R24877" s="32"/>
      <c r="S24877" s="32"/>
      <c r="T24877" s="32"/>
    </row>
    <row r="24878" spans="16:20" x14ac:dyDescent="0.35">
      <c r="P24878" s="33"/>
      <c r="Q24878" s="32"/>
      <c r="R24878" s="32"/>
      <c r="S24878" s="32"/>
      <c r="T24878" s="32"/>
    </row>
    <row r="24879" spans="16:20" x14ac:dyDescent="0.35">
      <c r="P24879" s="33"/>
      <c r="Q24879" s="32"/>
      <c r="R24879" s="32"/>
      <c r="S24879" s="32"/>
      <c r="T24879" s="32"/>
    </row>
    <row r="24880" spans="16:20" x14ac:dyDescent="0.35">
      <c r="P24880" s="33"/>
      <c r="Q24880" s="32"/>
      <c r="R24880" s="32"/>
      <c r="S24880" s="32"/>
      <c r="T24880" s="32"/>
    </row>
    <row r="24881" spans="16:20" x14ac:dyDescent="0.35">
      <c r="P24881" s="33"/>
      <c r="Q24881" s="32"/>
      <c r="R24881" s="32"/>
      <c r="S24881" s="32"/>
      <c r="T24881" s="32"/>
    </row>
    <row r="24882" spans="16:20" x14ac:dyDescent="0.35">
      <c r="P24882" s="33"/>
      <c r="Q24882" s="32"/>
      <c r="R24882" s="32"/>
      <c r="S24882" s="32"/>
      <c r="T24882" s="32"/>
    </row>
    <row r="24883" spans="16:20" x14ac:dyDescent="0.35">
      <c r="P24883" s="33"/>
      <c r="Q24883" s="32"/>
      <c r="R24883" s="32"/>
      <c r="S24883" s="32"/>
      <c r="T24883" s="32"/>
    </row>
    <row r="24884" spans="16:20" x14ac:dyDescent="0.35">
      <c r="P24884" s="33"/>
      <c r="Q24884" s="32"/>
      <c r="R24884" s="32"/>
      <c r="S24884" s="32"/>
      <c r="T24884" s="32"/>
    </row>
    <row r="24885" spans="16:20" x14ac:dyDescent="0.35">
      <c r="P24885" s="33"/>
      <c r="Q24885" s="32"/>
      <c r="R24885" s="32"/>
      <c r="S24885" s="32"/>
      <c r="T24885" s="32"/>
    </row>
    <row r="24886" spans="16:20" x14ac:dyDescent="0.35">
      <c r="P24886" s="33"/>
      <c r="Q24886" s="32"/>
      <c r="R24886" s="32"/>
      <c r="S24886" s="32"/>
      <c r="T24886" s="32"/>
    </row>
    <row r="24887" spans="16:20" x14ac:dyDescent="0.35">
      <c r="P24887" s="33"/>
      <c r="Q24887" s="32"/>
      <c r="R24887" s="32"/>
      <c r="S24887" s="32"/>
      <c r="T24887" s="32"/>
    </row>
    <row r="24888" spans="16:20" x14ac:dyDescent="0.35">
      <c r="P24888" s="33"/>
      <c r="Q24888" s="32"/>
      <c r="R24888" s="32"/>
      <c r="S24888" s="32"/>
      <c r="T24888" s="32"/>
    </row>
    <row r="24889" spans="16:20" x14ac:dyDescent="0.35">
      <c r="P24889" s="33"/>
      <c r="Q24889" s="32"/>
      <c r="R24889" s="32"/>
      <c r="S24889" s="32"/>
      <c r="T24889" s="32"/>
    </row>
    <row r="24890" spans="16:20" x14ac:dyDescent="0.35">
      <c r="P24890" s="33"/>
      <c r="Q24890" s="32"/>
      <c r="R24890" s="32"/>
      <c r="S24890" s="32"/>
      <c r="T24890" s="32"/>
    </row>
    <row r="24891" spans="16:20" x14ac:dyDescent="0.35">
      <c r="P24891" s="33"/>
      <c r="Q24891" s="32"/>
      <c r="R24891" s="32"/>
      <c r="S24891" s="32"/>
      <c r="T24891" s="32"/>
    </row>
    <row r="24892" spans="16:20" x14ac:dyDescent="0.35">
      <c r="P24892" s="33"/>
      <c r="Q24892" s="32"/>
      <c r="R24892" s="32"/>
      <c r="S24892" s="32"/>
      <c r="T24892" s="32"/>
    </row>
    <row r="24893" spans="16:20" x14ac:dyDescent="0.35">
      <c r="P24893" s="33"/>
      <c r="Q24893" s="32"/>
      <c r="R24893" s="32"/>
      <c r="S24893" s="32"/>
      <c r="T24893" s="32"/>
    </row>
    <row r="24894" spans="16:20" x14ac:dyDescent="0.35">
      <c r="P24894" s="33"/>
      <c r="Q24894" s="32"/>
      <c r="R24894" s="32"/>
      <c r="S24894" s="32"/>
      <c r="T24894" s="32"/>
    </row>
    <row r="24895" spans="16:20" x14ac:dyDescent="0.35">
      <c r="P24895" s="33"/>
      <c r="Q24895" s="32"/>
      <c r="R24895" s="32"/>
      <c r="S24895" s="32"/>
      <c r="T24895" s="32"/>
    </row>
    <row r="24896" spans="16:20" x14ac:dyDescent="0.35">
      <c r="P24896" s="33"/>
      <c r="Q24896" s="32"/>
      <c r="R24896" s="32"/>
      <c r="S24896" s="32"/>
      <c r="T24896" s="32"/>
    </row>
    <row r="24897" spans="16:20" x14ac:dyDescent="0.35">
      <c r="P24897" s="33"/>
      <c r="Q24897" s="32"/>
      <c r="R24897" s="32"/>
      <c r="S24897" s="32"/>
      <c r="T24897" s="32"/>
    </row>
    <row r="24898" spans="16:20" x14ac:dyDescent="0.35">
      <c r="P24898" s="33"/>
      <c r="Q24898" s="32"/>
      <c r="R24898" s="32"/>
      <c r="S24898" s="32"/>
      <c r="T24898" s="32"/>
    </row>
    <row r="24899" spans="16:20" x14ac:dyDescent="0.35">
      <c r="P24899" s="33"/>
      <c r="Q24899" s="32"/>
      <c r="R24899" s="32"/>
      <c r="S24899" s="32"/>
      <c r="T24899" s="32"/>
    </row>
    <row r="24900" spans="16:20" x14ac:dyDescent="0.35">
      <c r="P24900" s="33"/>
      <c r="Q24900" s="32"/>
      <c r="R24900" s="32"/>
      <c r="S24900" s="32"/>
      <c r="T24900" s="32"/>
    </row>
    <row r="24901" spans="16:20" x14ac:dyDescent="0.35">
      <c r="P24901" s="33"/>
      <c r="Q24901" s="32"/>
      <c r="R24901" s="32"/>
      <c r="S24901" s="32"/>
      <c r="T24901" s="32"/>
    </row>
    <row r="24902" spans="16:20" x14ac:dyDescent="0.35">
      <c r="P24902" s="33"/>
      <c r="Q24902" s="32"/>
      <c r="R24902" s="32"/>
      <c r="S24902" s="32"/>
      <c r="T24902" s="32"/>
    </row>
    <row r="24903" spans="16:20" x14ac:dyDescent="0.35">
      <c r="P24903" s="33"/>
      <c r="Q24903" s="32"/>
      <c r="R24903" s="32"/>
      <c r="S24903" s="32"/>
      <c r="T24903" s="32"/>
    </row>
    <row r="24904" spans="16:20" x14ac:dyDescent="0.35">
      <c r="P24904" s="33"/>
      <c r="Q24904" s="32"/>
      <c r="R24904" s="32"/>
      <c r="S24904" s="32"/>
      <c r="T24904" s="32"/>
    </row>
    <row r="24905" spans="16:20" x14ac:dyDescent="0.35">
      <c r="P24905" s="33"/>
      <c r="Q24905" s="32"/>
      <c r="R24905" s="32"/>
      <c r="S24905" s="32"/>
      <c r="T24905" s="32"/>
    </row>
    <row r="24906" spans="16:20" x14ac:dyDescent="0.35">
      <c r="P24906" s="33"/>
      <c r="Q24906" s="32"/>
      <c r="R24906" s="32"/>
      <c r="S24906" s="32"/>
      <c r="T24906" s="32"/>
    </row>
    <row r="24907" spans="16:20" x14ac:dyDescent="0.35">
      <c r="P24907" s="33"/>
      <c r="Q24907" s="32"/>
      <c r="R24907" s="32"/>
      <c r="S24907" s="32"/>
      <c r="T24907" s="32"/>
    </row>
    <row r="24908" spans="16:20" x14ac:dyDescent="0.35">
      <c r="P24908" s="33"/>
      <c r="Q24908" s="32"/>
      <c r="R24908" s="32"/>
      <c r="S24908" s="32"/>
      <c r="T24908" s="32"/>
    </row>
    <row r="24909" spans="16:20" x14ac:dyDescent="0.35">
      <c r="P24909" s="33"/>
      <c r="Q24909" s="32"/>
      <c r="R24909" s="32"/>
      <c r="S24909" s="32"/>
      <c r="T24909" s="32"/>
    </row>
    <row r="24910" spans="16:20" x14ac:dyDescent="0.35">
      <c r="P24910" s="33"/>
      <c r="Q24910" s="32"/>
      <c r="R24910" s="32"/>
      <c r="S24910" s="32"/>
      <c r="T24910" s="32"/>
    </row>
    <row r="24911" spans="16:20" x14ac:dyDescent="0.35">
      <c r="P24911" s="33"/>
      <c r="Q24911" s="32"/>
      <c r="R24911" s="32"/>
      <c r="S24911" s="32"/>
      <c r="T24911" s="32"/>
    </row>
    <row r="24912" spans="16:20" x14ac:dyDescent="0.35">
      <c r="P24912" s="33"/>
      <c r="Q24912" s="32"/>
      <c r="R24912" s="32"/>
      <c r="S24912" s="32"/>
      <c r="T24912" s="32"/>
    </row>
    <row r="24913" spans="16:20" x14ac:dyDescent="0.35">
      <c r="P24913" s="33"/>
      <c r="Q24913" s="32"/>
      <c r="R24913" s="32"/>
      <c r="S24913" s="32"/>
      <c r="T24913" s="32"/>
    </row>
    <row r="24914" spans="16:20" x14ac:dyDescent="0.35">
      <c r="P24914" s="33"/>
      <c r="Q24914" s="32"/>
      <c r="R24914" s="32"/>
      <c r="S24914" s="32"/>
      <c r="T24914" s="32"/>
    </row>
    <row r="24915" spans="16:20" x14ac:dyDescent="0.35">
      <c r="P24915" s="33"/>
      <c r="Q24915" s="32"/>
      <c r="R24915" s="32"/>
      <c r="S24915" s="32"/>
      <c r="T24915" s="32"/>
    </row>
    <row r="24916" spans="16:20" x14ac:dyDescent="0.35">
      <c r="P24916" s="33"/>
      <c r="Q24916" s="32"/>
      <c r="R24916" s="32"/>
      <c r="S24916" s="32"/>
      <c r="T24916" s="32"/>
    </row>
    <row r="24917" spans="16:20" x14ac:dyDescent="0.35">
      <c r="P24917" s="33"/>
      <c r="Q24917" s="32"/>
      <c r="R24917" s="32"/>
      <c r="S24917" s="32"/>
      <c r="T24917" s="32"/>
    </row>
    <row r="24918" spans="16:20" x14ac:dyDescent="0.35">
      <c r="P24918" s="33"/>
      <c r="Q24918" s="32"/>
      <c r="R24918" s="32"/>
      <c r="S24918" s="32"/>
      <c r="T24918" s="32"/>
    </row>
    <row r="24919" spans="16:20" x14ac:dyDescent="0.35">
      <c r="P24919" s="33"/>
      <c r="Q24919" s="32"/>
      <c r="R24919" s="32"/>
      <c r="S24919" s="32"/>
      <c r="T24919" s="32"/>
    </row>
    <row r="24920" spans="16:20" x14ac:dyDescent="0.35">
      <c r="P24920" s="33"/>
      <c r="Q24920" s="32"/>
      <c r="R24920" s="32"/>
      <c r="S24920" s="32"/>
      <c r="T24920" s="32"/>
    </row>
    <row r="24921" spans="16:20" x14ac:dyDescent="0.35">
      <c r="P24921" s="33"/>
      <c r="Q24921" s="32"/>
      <c r="R24921" s="32"/>
      <c r="S24921" s="32"/>
      <c r="T24921" s="32"/>
    </row>
    <row r="24922" spans="16:20" x14ac:dyDescent="0.35">
      <c r="P24922" s="33"/>
      <c r="Q24922" s="32"/>
      <c r="R24922" s="32"/>
      <c r="S24922" s="32"/>
      <c r="T24922" s="32"/>
    </row>
    <row r="24923" spans="16:20" x14ac:dyDescent="0.35">
      <c r="P24923" s="33"/>
      <c r="Q24923" s="32"/>
      <c r="R24923" s="32"/>
      <c r="S24923" s="32"/>
      <c r="T24923" s="32"/>
    </row>
    <row r="24924" spans="16:20" x14ac:dyDescent="0.35">
      <c r="P24924" s="33"/>
      <c r="Q24924" s="32"/>
      <c r="R24924" s="32"/>
      <c r="S24924" s="32"/>
      <c r="T24924" s="32"/>
    </row>
    <row r="24925" spans="16:20" x14ac:dyDescent="0.35">
      <c r="P24925" s="33"/>
      <c r="Q24925" s="32"/>
      <c r="R24925" s="32"/>
      <c r="S24925" s="32"/>
      <c r="T24925" s="32"/>
    </row>
    <row r="24926" spans="16:20" x14ac:dyDescent="0.35">
      <c r="P24926" s="33"/>
      <c r="Q24926" s="32"/>
      <c r="R24926" s="32"/>
      <c r="S24926" s="32"/>
      <c r="T24926" s="32"/>
    </row>
    <row r="24927" spans="16:20" x14ac:dyDescent="0.35">
      <c r="P24927" s="33"/>
      <c r="Q24927" s="32"/>
      <c r="R24927" s="32"/>
      <c r="S24927" s="32"/>
      <c r="T24927" s="32"/>
    </row>
    <row r="24928" spans="16:20" x14ac:dyDescent="0.35">
      <c r="P24928" s="33"/>
      <c r="Q24928" s="32"/>
      <c r="R24928" s="32"/>
      <c r="S24928" s="32"/>
      <c r="T24928" s="32"/>
    </row>
    <row r="24929" spans="16:20" x14ac:dyDescent="0.35">
      <c r="P24929" s="33"/>
      <c r="Q24929" s="32"/>
      <c r="R24929" s="32"/>
      <c r="S24929" s="32"/>
      <c r="T24929" s="32"/>
    </row>
    <row r="24930" spans="16:20" x14ac:dyDescent="0.35">
      <c r="P24930" s="33"/>
      <c r="Q24930" s="32"/>
      <c r="R24930" s="32"/>
      <c r="S24930" s="32"/>
      <c r="T24930" s="32"/>
    </row>
    <row r="24931" spans="16:20" x14ac:dyDescent="0.35">
      <c r="P24931" s="33"/>
      <c r="Q24931" s="32"/>
      <c r="R24931" s="32"/>
      <c r="S24931" s="32"/>
      <c r="T24931" s="32"/>
    </row>
    <row r="24932" spans="16:20" x14ac:dyDescent="0.35">
      <c r="P24932" s="33"/>
      <c r="Q24932" s="32"/>
      <c r="R24932" s="32"/>
      <c r="S24932" s="32"/>
      <c r="T24932" s="32"/>
    </row>
    <row r="24933" spans="16:20" x14ac:dyDescent="0.35">
      <c r="P24933" s="33"/>
      <c r="Q24933" s="32"/>
      <c r="R24933" s="32"/>
      <c r="S24933" s="32"/>
      <c r="T24933" s="32"/>
    </row>
    <row r="24934" spans="16:20" x14ac:dyDescent="0.35">
      <c r="P24934" s="33"/>
      <c r="Q24934" s="32"/>
      <c r="R24934" s="32"/>
      <c r="S24934" s="32"/>
      <c r="T24934" s="32"/>
    </row>
    <row r="24935" spans="16:20" x14ac:dyDescent="0.35">
      <c r="P24935" s="33"/>
      <c r="Q24935" s="32"/>
      <c r="R24935" s="32"/>
      <c r="S24935" s="32"/>
      <c r="T24935" s="32"/>
    </row>
    <row r="24936" spans="16:20" x14ac:dyDescent="0.35">
      <c r="P24936" s="33"/>
      <c r="Q24936" s="32"/>
      <c r="R24936" s="32"/>
      <c r="S24936" s="32"/>
      <c r="T24936" s="32"/>
    </row>
    <row r="24937" spans="16:20" x14ac:dyDescent="0.35">
      <c r="P24937" s="33"/>
      <c r="Q24937" s="32"/>
      <c r="R24937" s="32"/>
      <c r="S24937" s="32"/>
      <c r="T24937" s="32"/>
    </row>
    <row r="24938" spans="16:20" x14ac:dyDescent="0.35">
      <c r="P24938" s="33"/>
      <c r="Q24938" s="32"/>
      <c r="R24938" s="32"/>
      <c r="S24938" s="32"/>
      <c r="T24938" s="32"/>
    </row>
    <row r="24939" spans="16:20" x14ac:dyDescent="0.35">
      <c r="P24939" s="33"/>
      <c r="Q24939" s="32"/>
      <c r="R24939" s="32"/>
      <c r="S24939" s="32"/>
      <c r="T24939" s="32"/>
    </row>
    <row r="24940" spans="16:20" x14ac:dyDescent="0.35">
      <c r="P24940" s="33"/>
      <c r="Q24940" s="32"/>
      <c r="R24940" s="32"/>
      <c r="S24940" s="32"/>
      <c r="T24940" s="32"/>
    </row>
    <row r="24941" spans="16:20" x14ac:dyDescent="0.35">
      <c r="P24941" s="33"/>
      <c r="Q24941" s="32"/>
      <c r="R24941" s="32"/>
      <c r="S24941" s="32"/>
      <c r="T24941" s="32"/>
    </row>
    <row r="24942" spans="16:20" x14ac:dyDescent="0.35">
      <c r="P24942" s="33"/>
      <c r="Q24942" s="32"/>
      <c r="R24942" s="32"/>
      <c r="S24942" s="32"/>
      <c r="T24942" s="32"/>
    </row>
    <row r="24943" spans="16:20" x14ac:dyDescent="0.35">
      <c r="P24943" s="33"/>
      <c r="Q24943" s="32"/>
      <c r="R24943" s="32"/>
      <c r="S24943" s="32"/>
      <c r="T24943" s="32"/>
    </row>
    <row r="24944" spans="16:20" x14ac:dyDescent="0.35">
      <c r="P24944" s="33"/>
      <c r="Q24944" s="32"/>
      <c r="R24944" s="32"/>
      <c r="S24944" s="32"/>
      <c r="T24944" s="32"/>
    </row>
    <row r="24945" spans="16:20" x14ac:dyDescent="0.35">
      <c r="P24945" s="33"/>
      <c r="Q24945" s="32"/>
      <c r="R24945" s="32"/>
      <c r="S24945" s="32"/>
      <c r="T24945" s="32"/>
    </row>
    <row r="24946" spans="16:20" x14ac:dyDescent="0.35">
      <c r="P24946" s="33"/>
      <c r="Q24946" s="32"/>
      <c r="R24946" s="32"/>
      <c r="S24946" s="32"/>
      <c r="T24946" s="32"/>
    </row>
    <row r="24947" spans="16:20" x14ac:dyDescent="0.35">
      <c r="P24947" s="33"/>
      <c r="Q24947" s="32"/>
      <c r="R24947" s="32"/>
      <c r="S24947" s="32"/>
      <c r="T24947" s="32"/>
    </row>
    <row r="24948" spans="16:20" x14ac:dyDescent="0.35">
      <c r="P24948" s="33"/>
      <c r="Q24948" s="32"/>
      <c r="R24948" s="32"/>
      <c r="S24948" s="32"/>
      <c r="T24948" s="32"/>
    </row>
    <row r="24949" spans="16:20" x14ac:dyDescent="0.35">
      <c r="P24949" s="33"/>
      <c r="Q24949" s="32"/>
      <c r="R24949" s="32"/>
      <c r="S24949" s="32"/>
      <c r="T24949" s="32"/>
    </row>
    <row r="24950" spans="16:20" x14ac:dyDescent="0.35">
      <c r="P24950" s="33"/>
      <c r="Q24950" s="32"/>
      <c r="R24950" s="32"/>
      <c r="S24950" s="32"/>
      <c r="T24950" s="32"/>
    </row>
    <row r="24951" spans="16:20" x14ac:dyDescent="0.35">
      <c r="P24951" s="33"/>
      <c r="Q24951" s="32"/>
      <c r="R24951" s="32"/>
      <c r="S24951" s="32"/>
      <c r="T24951" s="32"/>
    </row>
    <row r="24952" spans="16:20" x14ac:dyDescent="0.35">
      <c r="P24952" s="33"/>
      <c r="Q24952" s="32"/>
      <c r="R24952" s="32"/>
      <c r="S24952" s="32"/>
      <c r="T24952" s="32"/>
    </row>
    <row r="24953" spans="16:20" x14ac:dyDescent="0.35">
      <c r="P24953" s="33"/>
      <c r="Q24953" s="32"/>
      <c r="R24953" s="32"/>
      <c r="S24953" s="32"/>
      <c r="T24953" s="32"/>
    </row>
    <row r="24954" spans="16:20" x14ac:dyDescent="0.35">
      <c r="P24954" s="33"/>
      <c r="Q24954" s="32"/>
      <c r="R24954" s="32"/>
      <c r="S24954" s="32"/>
      <c r="T24954" s="32"/>
    </row>
    <row r="24955" spans="16:20" x14ac:dyDescent="0.35">
      <c r="P24955" s="33"/>
      <c r="Q24955" s="32"/>
      <c r="R24955" s="32"/>
      <c r="S24955" s="32"/>
      <c r="T24955" s="32"/>
    </row>
    <row r="24956" spans="16:20" x14ac:dyDescent="0.35">
      <c r="P24956" s="33"/>
      <c r="Q24956" s="32"/>
      <c r="R24956" s="32"/>
      <c r="S24956" s="32"/>
      <c r="T24956" s="32"/>
    </row>
    <row r="24957" spans="16:20" x14ac:dyDescent="0.35">
      <c r="P24957" s="33"/>
      <c r="Q24957" s="32"/>
      <c r="R24957" s="32"/>
      <c r="S24957" s="32"/>
      <c r="T24957" s="32"/>
    </row>
    <row r="24958" spans="16:20" x14ac:dyDescent="0.35">
      <c r="P24958" s="33"/>
      <c r="Q24958" s="32"/>
      <c r="R24958" s="32"/>
      <c r="S24958" s="32"/>
      <c r="T24958" s="32"/>
    </row>
    <row r="24959" spans="16:20" x14ac:dyDescent="0.35">
      <c r="P24959" s="33"/>
      <c r="Q24959" s="32"/>
      <c r="R24959" s="32"/>
      <c r="S24959" s="32"/>
      <c r="T24959" s="32"/>
    </row>
    <row r="24960" spans="16:20" x14ac:dyDescent="0.35">
      <c r="P24960" s="33"/>
      <c r="Q24960" s="32"/>
      <c r="R24960" s="32"/>
      <c r="S24960" s="32"/>
      <c r="T24960" s="32"/>
    </row>
    <row r="24961" spans="16:20" x14ac:dyDescent="0.35">
      <c r="P24961" s="33"/>
      <c r="Q24961" s="32"/>
      <c r="R24961" s="32"/>
      <c r="S24961" s="32"/>
      <c r="T24961" s="32"/>
    </row>
    <row r="24962" spans="16:20" x14ac:dyDescent="0.35">
      <c r="P24962" s="33"/>
      <c r="Q24962" s="32"/>
      <c r="R24962" s="32"/>
      <c r="S24962" s="32"/>
      <c r="T24962" s="32"/>
    </row>
    <row r="24963" spans="16:20" x14ac:dyDescent="0.35">
      <c r="P24963" s="33"/>
      <c r="Q24963" s="32"/>
      <c r="R24963" s="32"/>
      <c r="S24963" s="32"/>
      <c r="T24963" s="32"/>
    </row>
    <row r="24964" spans="16:20" x14ac:dyDescent="0.35">
      <c r="P24964" s="33"/>
      <c r="Q24964" s="32"/>
      <c r="R24964" s="32"/>
      <c r="S24964" s="32"/>
      <c r="T24964" s="32"/>
    </row>
    <row r="24965" spans="16:20" x14ac:dyDescent="0.35">
      <c r="P24965" s="33"/>
      <c r="Q24965" s="32"/>
      <c r="R24965" s="32"/>
      <c r="S24965" s="32"/>
      <c r="T24965" s="32"/>
    </row>
    <row r="24966" spans="16:20" x14ac:dyDescent="0.35">
      <c r="P24966" s="33"/>
      <c r="Q24966" s="32"/>
      <c r="R24966" s="32"/>
      <c r="S24966" s="32"/>
      <c r="T24966" s="32"/>
    </row>
    <row r="24967" spans="16:20" x14ac:dyDescent="0.35">
      <c r="P24967" s="33"/>
      <c r="Q24967" s="32"/>
      <c r="R24967" s="32"/>
      <c r="S24967" s="32"/>
      <c r="T24967" s="32"/>
    </row>
    <row r="24968" spans="16:20" x14ac:dyDescent="0.35">
      <c r="P24968" s="33"/>
      <c r="Q24968" s="32"/>
      <c r="R24968" s="32"/>
      <c r="S24968" s="32"/>
      <c r="T24968" s="32"/>
    </row>
    <row r="24969" spans="16:20" x14ac:dyDescent="0.35">
      <c r="P24969" s="33"/>
      <c r="Q24969" s="32"/>
      <c r="R24969" s="32"/>
      <c r="S24969" s="32"/>
      <c r="T24969" s="32"/>
    </row>
    <row r="24970" spans="16:20" x14ac:dyDescent="0.35">
      <c r="P24970" s="33"/>
      <c r="Q24970" s="32"/>
      <c r="R24970" s="32"/>
      <c r="S24970" s="32"/>
      <c r="T24970" s="32"/>
    </row>
    <row r="24971" spans="16:20" x14ac:dyDescent="0.35">
      <c r="P24971" s="33"/>
      <c r="Q24971" s="32"/>
      <c r="R24971" s="32"/>
      <c r="S24971" s="32"/>
      <c r="T24971" s="32"/>
    </row>
    <row r="24972" spans="16:20" x14ac:dyDescent="0.35">
      <c r="P24972" s="33"/>
      <c r="Q24972" s="32"/>
      <c r="R24972" s="32"/>
      <c r="S24972" s="32"/>
      <c r="T24972" s="32"/>
    </row>
    <row r="24973" spans="16:20" x14ac:dyDescent="0.35">
      <c r="P24973" s="33"/>
      <c r="Q24973" s="32"/>
      <c r="R24973" s="32"/>
      <c r="S24973" s="32"/>
      <c r="T24973" s="32"/>
    </row>
    <row r="24974" spans="16:20" x14ac:dyDescent="0.35">
      <c r="P24974" s="33"/>
      <c r="Q24974" s="32"/>
      <c r="R24974" s="32"/>
      <c r="S24974" s="32"/>
      <c r="T24974" s="32"/>
    </row>
    <row r="24975" spans="16:20" x14ac:dyDescent="0.35">
      <c r="P24975" s="33"/>
      <c r="Q24975" s="32"/>
      <c r="R24975" s="32"/>
      <c r="S24975" s="32"/>
      <c r="T24975" s="32"/>
    </row>
    <row r="24976" spans="16:20" x14ac:dyDescent="0.35">
      <c r="P24976" s="33"/>
      <c r="Q24976" s="32"/>
      <c r="R24976" s="32"/>
      <c r="S24976" s="32"/>
      <c r="T24976" s="32"/>
    </row>
    <row r="24977" spans="16:20" x14ac:dyDescent="0.35">
      <c r="P24977" s="33"/>
      <c r="Q24977" s="32"/>
      <c r="R24977" s="32"/>
      <c r="S24977" s="32"/>
      <c r="T24977" s="32"/>
    </row>
    <row r="24978" spans="16:20" x14ac:dyDescent="0.35">
      <c r="P24978" s="33"/>
      <c r="Q24978" s="32"/>
      <c r="R24978" s="32"/>
      <c r="S24978" s="32"/>
      <c r="T24978" s="32"/>
    </row>
    <row r="24979" spans="16:20" x14ac:dyDescent="0.35">
      <c r="P24979" s="33"/>
      <c r="Q24979" s="32"/>
      <c r="R24979" s="32"/>
      <c r="S24979" s="32"/>
      <c r="T24979" s="32"/>
    </row>
    <row r="24980" spans="16:20" x14ac:dyDescent="0.35">
      <c r="P24980" s="33"/>
      <c r="Q24980" s="32"/>
      <c r="R24980" s="32"/>
      <c r="S24980" s="32"/>
      <c r="T24980" s="32"/>
    </row>
    <row r="24981" spans="16:20" x14ac:dyDescent="0.35">
      <c r="P24981" s="33"/>
      <c r="Q24981" s="32"/>
      <c r="R24981" s="32"/>
      <c r="S24981" s="32"/>
      <c r="T24981" s="32"/>
    </row>
    <row r="24982" spans="16:20" x14ac:dyDescent="0.35">
      <c r="P24982" s="33"/>
      <c r="Q24982" s="32"/>
      <c r="R24982" s="32"/>
      <c r="S24982" s="32"/>
      <c r="T24982" s="32"/>
    </row>
    <row r="24983" spans="16:20" x14ac:dyDescent="0.35">
      <c r="P24983" s="33"/>
      <c r="Q24983" s="32"/>
      <c r="R24983" s="32"/>
      <c r="S24983" s="32"/>
      <c r="T24983" s="32"/>
    </row>
    <row r="24984" spans="16:20" x14ac:dyDescent="0.35">
      <c r="P24984" s="33"/>
      <c r="Q24984" s="32"/>
      <c r="R24984" s="32"/>
      <c r="S24984" s="32"/>
      <c r="T24984" s="32"/>
    </row>
    <row r="24985" spans="16:20" x14ac:dyDescent="0.35">
      <c r="P24985" s="33"/>
      <c r="Q24985" s="32"/>
      <c r="R24985" s="32"/>
      <c r="S24985" s="32"/>
      <c r="T24985" s="32"/>
    </row>
    <row r="24986" spans="16:20" x14ac:dyDescent="0.35">
      <c r="P24986" s="33"/>
      <c r="Q24986" s="32"/>
      <c r="R24986" s="32"/>
      <c r="S24986" s="32"/>
      <c r="T24986" s="32"/>
    </row>
    <row r="24987" spans="16:20" x14ac:dyDescent="0.35">
      <c r="P24987" s="33"/>
      <c r="Q24987" s="32"/>
      <c r="R24987" s="32"/>
      <c r="S24987" s="32"/>
      <c r="T24987" s="32"/>
    </row>
    <row r="24988" spans="16:20" x14ac:dyDescent="0.35">
      <c r="P24988" s="33"/>
      <c r="Q24988" s="32"/>
      <c r="R24988" s="32"/>
      <c r="S24988" s="32"/>
      <c r="T24988" s="32"/>
    </row>
    <row r="24989" spans="16:20" x14ac:dyDescent="0.35">
      <c r="P24989" s="33"/>
      <c r="Q24989" s="32"/>
      <c r="R24989" s="32"/>
      <c r="S24989" s="32"/>
      <c r="T24989" s="32"/>
    </row>
    <row r="24990" spans="16:20" x14ac:dyDescent="0.35">
      <c r="P24990" s="33"/>
      <c r="Q24990" s="32"/>
      <c r="R24990" s="32"/>
      <c r="S24990" s="32"/>
      <c r="T24990" s="32"/>
    </row>
    <row r="24991" spans="16:20" x14ac:dyDescent="0.35">
      <c r="P24991" s="33"/>
      <c r="Q24991" s="32"/>
      <c r="R24991" s="32"/>
      <c r="S24991" s="32"/>
      <c r="T24991" s="32"/>
    </row>
    <row r="24992" spans="16:20" x14ac:dyDescent="0.35">
      <c r="P24992" s="33"/>
      <c r="Q24992" s="32"/>
      <c r="R24992" s="32"/>
      <c r="S24992" s="32"/>
      <c r="T24992" s="32"/>
    </row>
    <row r="24993" spans="16:20" x14ac:dyDescent="0.35">
      <c r="P24993" s="33"/>
      <c r="Q24993" s="32"/>
      <c r="R24993" s="32"/>
      <c r="S24993" s="32"/>
      <c r="T24993" s="32"/>
    </row>
    <row r="24994" spans="16:20" x14ac:dyDescent="0.35">
      <c r="P24994" s="33"/>
      <c r="Q24994" s="32"/>
      <c r="R24994" s="32"/>
      <c r="S24994" s="32"/>
      <c r="T24994" s="32"/>
    </row>
    <row r="24995" spans="16:20" x14ac:dyDescent="0.35">
      <c r="P24995" s="33"/>
      <c r="Q24995" s="32"/>
      <c r="R24995" s="32"/>
      <c r="S24995" s="32"/>
      <c r="T24995" s="32"/>
    </row>
    <row r="24996" spans="16:20" x14ac:dyDescent="0.35">
      <c r="P24996" s="33"/>
      <c r="Q24996" s="32"/>
      <c r="R24996" s="32"/>
      <c r="S24996" s="32"/>
      <c r="T24996" s="32"/>
    </row>
    <row r="24997" spans="16:20" x14ac:dyDescent="0.35">
      <c r="P24997" s="33"/>
      <c r="Q24997" s="32"/>
      <c r="R24997" s="32"/>
      <c r="S24997" s="32"/>
      <c r="T24997" s="32"/>
    </row>
    <row r="24998" spans="16:20" x14ac:dyDescent="0.35">
      <c r="P24998" s="33"/>
      <c r="Q24998" s="32"/>
      <c r="R24998" s="32"/>
      <c r="S24998" s="32"/>
      <c r="T24998" s="32"/>
    </row>
    <row r="24999" spans="16:20" x14ac:dyDescent="0.35">
      <c r="P24999" s="33"/>
      <c r="Q24999" s="32"/>
      <c r="R24999" s="32"/>
      <c r="S24999" s="32"/>
      <c r="T24999" s="32"/>
    </row>
    <row r="25000" spans="16:20" x14ac:dyDescent="0.35">
      <c r="P25000" s="33"/>
      <c r="Q25000" s="32"/>
      <c r="R25000" s="32"/>
      <c r="S25000" s="32"/>
      <c r="T25000" s="32"/>
    </row>
  </sheetData>
  <autoFilter ref="A1:AA25000" xr:uid="{BC2FC5E0-AC85-4CEF-B13F-B2F664DC48E7}"/>
  <phoneticPr fontId="14" type="noConversion"/>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805BB-620C-4918-BF7D-02BE2FDC4681}">
  <dimension ref="A1:V20"/>
  <sheetViews>
    <sheetView zoomScale="80" zoomScaleNormal="80" workbookViewId="0">
      <pane xSplit="1" ySplit="1" topLeftCell="B11" activePane="bottomRight" state="frozen"/>
      <selection pane="topRight" activeCell="B1" sqref="B1"/>
      <selection pane="bottomLeft" activeCell="A2" sqref="A2"/>
      <selection pane="bottomRight" activeCell="C21" sqref="C21"/>
    </sheetView>
  </sheetViews>
  <sheetFormatPr defaultRowHeight="14.5" x14ac:dyDescent="0.35"/>
  <cols>
    <col min="1" max="1" width="13.6328125" bestFit="1" customWidth="1"/>
    <col min="2" max="2" width="12.90625" customWidth="1"/>
    <col min="5" max="5" width="11.26953125" customWidth="1"/>
    <col min="6" max="6" width="12.26953125" bestFit="1" customWidth="1"/>
    <col min="7" max="10" width="9.7265625" bestFit="1" customWidth="1"/>
  </cols>
  <sheetData>
    <row r="1" spans="1:22" x14ac:dyDescent="0.35">
      <c r="A1" s="25"/>
      <c r="B1" s="45">
        <v>1</v>
      </c>
      <c r="C1" s="45">
        <v>2</v>
      </c>
      <c r="D1" s="45">
        <v>1</v>
      </c>
      <c r="E1" s="45">
        <v>2</v>
      </c>
      <c r="F1" s="46">
        <v>1</v>
      </c>
      <c r="G1" s="46">
        <v>2</v>
      </c>
      <c r="H1" s="46">
        <v>1</v>
      </c>
      <c r="I1" s="26">
        <v>1</v>
      </c>
      <c r="J1" s="46">
        <v>2</v>
      </c>
      <c r="K1" s="46">
        <v>1</v>
      </c>
      <c r="L1" s="46">
        <v>2</v>
      </c>
      <c r="M1" s="47"/>
    </row>
    <row r="2" spans="1:22" x14ac:dyDescent="0.35">
      <c r="A2" s="25" t="s">
        <v>33</v>
      </c>
      <c r="B2" s="27">
        <v>44314</v>
      </c>
      <c r="C2" s="27">
        <v>44319</v>
      </c>
      <c r="D2" s="27">
        <v>44319</v>
      </c>
      <c r="E2" s="27">
        <v>44341</v>
      </c>
      <c r="F2" s="28">
        <v>44341</v>
      </c>
      <c r="G2" s="28">
        <v>44375</v>
      </c>
      <c r="H2" s="28">
        <v>44404</v>
      </c>
      <c r="I2" s="28">
        <v>44404</v>
      </c>
      <c r="J2" s="27">
        <v>44414</v>
      </c>
      <c r="K2" s="27">
        <v>44414</v>
      </c>
      <c r="L2" s="27">
        <v>44417</v>
      </c>
      <c r="M2" s="27">
        <v>44417</v>
      </c>
    </row>
    <row r="3" spans="1:22" x14ac:dyDescent="0.35">
      <c r="A3" s="25" t="s">
        <v>9</v>
      </c>
      <c r="B3" s="29">
        <v>0.14583333333333334</v>
      </c>
      <c r="C3" s="29">
        <v>0.51041666666666663</v>
      </c>
      <c r="D3" s="29">
        <v>0.51041666666666663</v>
      </c>
      <c r="E3" s="29">
        <v>0.10069444444444443</v>
      </c>
      <c r="F3" s="30">
        <v>0.13541666666666666</v>
      </c>
      <c r="G3" s="30">
        <v>0.47152777777777777</v>
      </c>
      <c r="H3" s="30">
        <v>0.49027777777777781</v>
      </c>
      <c r="I3" s="29">
        <v>0.5229166666666667</v>
      </c>
      <c r="J3" s="29">
        <v>8.1250000000000003E-2</v>
      </c>
      <c r="K3" s="29">
        <v>0.11388888888888889</v>
      </c>
      <c r="L3" s="29">
        <v>0.42499999999999999</v>
      </c>
      <c r="M3" s="29">
        <v>0.43958333333333338</v>
      </c>
    </row>
    <row r="4" spans="1:22" x14ac:dyDescent="0.35">
      <c r="A4" s="25" t="s">
        <v>37</v>
      </c>
      <c r="B4" s="45">
        <v>748.1</v>
      </c>
      <c r="C4" s="45">
        <v>750.6</v>
      </c>
      <c r="D4" s="45">
        <v>750.6</v>
      </c>
      <c r="E4" s="45">
        <v>759.3</v>
      </c>
      <c r="F4" s="46">
        <v>759.3</v>
      </c>
      <c r="G4" s="46">
        <v>760.2</v>
      </c>
      <c r="H4" s="46">
        <v>754.8</v>
      </c>
      <c r="I4" s="46">
        <v>753.7</v>
      </c>
      <c r="J4" s="46">
        <v>758.3</v>
      </c>
      <c r="K4" s="46">
        <v>757.8</v>
      </c>
      <c r="L4" s="45">
        <v>758.6</v>
      </c>
      <c r="M4" s="54">
        <v>758.7</v>
      </c>
    </row>
    <row r="5" spans="1:22" x14ac:dyDescent="0.35">
      <c r="A5" s="25" t="s">
        <v>38</v>
      </c>
      <c r="B5" s="45">
        <v>11.61</v>
      </c>
      <c r="C5" s="45">
        <v>10.18</v>
      </c>
      <c r="D5" s="45">
        <v>10.18</v>
      </c>
      <c r="E5" s="45">
        <v>10.3</v>
      </c>
      <c r="F5" s="46">
        <v>10.37</v>
      </c>
      <c r="G5" s="46">
        <v>9.57</v>
      </c>
      <c r="H5" s="46">
        <v>11.13</v>
      </c>
      <c r="I5" s="30">
        <v>11.74</v>
      </c>
      <c r="J5" s="46">
        <v>12.87</v>
      </c>
      <c r="K5" s="46">
        <v>12.69</v>
      </c>
      <c r="L5" s="45">
        <v>9.11</v>
      </c>
      <c r="M5" s="54">
        <v>9.4</v>
      </c>
    </row>
    <row r="6" spans="1:22" x14ac:dyDescent="0.35">
      <c r="A6" s="25" t="s">
        <v>39</v>
      </c>
      <c r="B6" s="45">
        <v>123.3</v>
      </c>
      <c r="C6" s="45">
        <v>103.3</v>
      </c>
      <c r="D6" s="45">
        <v>103.3</v>
      </c>
      <c r="E6" s="45">
        <v>113.8</v>
      </c>
      <c r="F6" s="46">
        <v>113.8</v>
      </c>
      <c r="G6" s="46">
        <v>115.3</v>
      </c>
      <c r="H6" s="46">
        <v>133.80000000000001</v>
      </c>
      <c r="I6" s="46">
        <v>142.4</v>
      </c>
      <c r="J6" s="46">
        <v>151</v>
      </c>
      <c r="K6" s="46">
        <v>150.1</v>
      </c>
      <c r="L6" s="45">
        <v>105.1</v>
      </c>
      <c r="M6" s="54">
        <v>108.7</v>
      </c>
    </row>
    <row r="7" spans="1:22" x14ac:dyDescent="0.35">
      <c r="A7" s="25" t="s">
        <v>40</v>
      </c>
      <c r="B7" s="45">
        <v>0.36030000000000001</v>
      </c>
      <c r="C7" s="45">
        <v>0.35820000000000002</v>
      </c>
      <c r="D7" s="45">
        <v>0.35820000000000002</v>
      </c>
      <c r="E7" s="45">
        <v>0.42099999999999999</v>
      </c>
      <c r="F7" s="46">
        <v>0.51700000000000002</v>
      </c>
      <c r="G7" s="46">
        <v>0.49959999999999999</v>
      </c>
      <c r="H7" s="46">
        <v>0.45490000000000003</v>
      </c>
      <c r="I7" s="46">
        <v>0.45689999999999997</v>
      </c>
      <c r="J7" s="46">
        <v>0.45240000000000002</v>
      </c>
      <c r="K7" s="46">
        <v>0.45450000000000002</v>
      </c>
      <c r="L7" s="45">
        <v>0.45729999999999998</v>
      </c>
      <c r="M7" s="54">
        <v>0.4577</v>
      </c>
    </row>
    <row r="8" spans="1:22" x14ac:dyDescent="0.35">
      <c r="A8" s="25" t="s">
        <v>41</v>
      </c>
      <c r="B8" s="45">
        <v>17.399999999999999</v>
      </c>
      <c r="C8" s="45">
        <v>15.5</v>
      </c>
      <c r="D8" s="45">
        <v>15.5</v>
      </c>
      <c r="E8" s="45">
        <v>20.100000000000001</v>
      </c>
      <c r="F8" s="46">
        <v>20.440000000000001</v>
      </c>
      <c r="G8" s="46">
        <v>24.7</v>
      </c>
      <c r="H8" s="46">
        <v>24.2</v>
      </c>
      <c r="I8" s="46">
        <v>24.6</v>
      </c>
      <c r="J8" s="46">
        <v>23.2</v>
      </c>
      <c r="K8" s="46">
        <v>23.6</v>
      </c>
      <c r="L8" s="45">
        <v>22.3</v>
      </c>
      <c r="M8" s="54">
        <v>22.4</v>
      </c>
    </row>
    <row r="9" spans="1:22" x14ac:dyDescent="0.35">
      <c r="A9" s="25" t="s">
        <v>42</v>
      </c>
      <c r="B9" s="45">
        <v>32.200000000000003</v>
      </c>
      <c r="C9" s="45">
        <v>17.2</v>
      </c>
      <c r="D9" s="45">
        <v>17.2</v>
      </c>
      <c r="E9" s="45">
        <v>20.7</v>
      </c>
      <c r="F9" s="46">
        <v>21.9</v>
      </c>
      <c r="G9" s="46">
        <v>24.8</v>
      </c>
      <c r="H9" s="46">
        <v>24.9</v>
      </c>
      <c r="I9" s="46">
        <v>24.8</v>
      </c>
      <c r="J9" s="46">
        <v>24.8</v>
      </c>
      <c r="K9" s="46">
        <v>24.2</v>
      </c>
      <c r="L9" s="45">
        <v>22.9</v>
      </c>
      <c r="M9" s="54">
        <v>22.1</v>
      </c>
    </row>
    <row r="10" spans="1:22" x14ac:dyDescent="0.35">
      <c r="A10" s="25" t="s">
        <v>43</v>
      </c>
      <c r="B10" s="45">
        <v>20</v>
      </c>
      <c r="C10" s="45">
        <v>20</v>
      </c>
      <c r="D10" s="45">
        <v>20</v>
      </c>
      <c r="E10" s="45">
        <v>15</v>
      </c>
      <c r="F10" s="46">
        <v>15</v>
      </c>
      <c r="G10" s="46">
        <v>15</v>
      </c>
      <c r="H10" s="46">
        <v>14</v>
      </c>
      <c r="I10" s="46">
        <v>14</v>
      </c>
      <c r="J10" s="45">
        <v>15</v>
      </c>
      <c r="K10" s="45">
        <v>15</v>
      </c>
      <c r="L10" s="45">
        <v>15</v>
      </c>
      <c r="M10" s="54">
        <v>15</v>
      </c>
    </row>
    <row r="11" spans="1:22" x14ac:dyDescent="0.35">
      <c r="A11" s="25" t="s">
        <v>45</v>
      </c>
      <c r="B11" s="45">
        <v>1.97</v>
      </c>
      <c r="C11" s="45">
        <v>3.01</v>
      </c>
      <c r="D11" s="45">
        <v>3.01</v>
      </c>
      <c r="E11" s="45">
        <v>5.64</v>
      </c>
      <c r="F11" s="45">
        <v>4.4000000000000004</v>
      </c>
      <c r="G11" s="45">
        <v>3.31</v>
      </c>
      <c r="H11" s="45">
        <v>1.35</v>
      </c>
      <c r="I11" s="45">
        <v>1.91</v>
      </c>
      <c r="J11" s="46">
        <v>2.93</v>
      </c>
      <c r="K11" s="46">
        <v>1.32</v>
      </c>
      <c r="L11" s="45">
        <v>1.25</v>
      </c>
      <c r="M11" s="54">
        <v>1.27</v>
      </c>
      <c r="N11" s="19"/>
    </row>
    <row r="12" spans="1:22" ht="12" customHeight="1" x14ac:dyDescent="0.35">
      <c r="O12" s="19"/>
    </row>
    <row r="13" spans="1:22" x14ac:dyDescent="0.35">
      <c r="A13" s="61" t="s">
        <v>74</v>
      </c>
      <c r="B13" s="59">
        <v>44319</v>
      </c>
      <c r="C13" s="59"/>
      <c r="D13" s="59"/>
      <c r="E13" s="59">
        <v>44341</v>
      </c>
      <c r="F13" s="59"/>
      <c r="G13" s="59"/>
      <c r="H13" s="59">
        <v>44341</v>
      </c>
      <c r="I13" s="59"/>
      <c r="J13" s="59"/>
      <c r="K13" s="59">
        <v>44404</v>
      </c>
      <c r="L13" s="60"/>
      <c r="M13" s="60"/>
      <c r="N13" s="59">
        <v>44414</v>
      </c>
      <c r="O13" s="59"/>
      <c r="P13" s="59"/>
      <c r="Q13" s="59">
        <v>44414</v>
      </c>
      <c r="R13" s="59"/>
      <c r="S13" s="59"/>
      <c r="T13" s="59">
        <v>44417</v>
      </c>
      <c r="U13" s="59"/>
      <c r="V13" s="59"/>
    </row>
    <row r="14" spans="1:22" x14ac:dyDescent="0.35">
      <c r="A14" s="61"/>
      <c r="B14" s="60" t="s">
        <v>75</v>
      </c>
      <c r="C14" s="60"/>
      <c r="D14" s="60"/>
      <c r="E14" s="60" t="s">
        <v>84</v>
      </c>
      <c r="F14" s="60"/>
      <c r="G14" s="60"/>
      <c r="H14" s="60" t="s">
        <v>76</v>
      </c>
      <c r="I14" s="60"/>
      <c r="J14" s="60"/>
      <c r="K14" s="60" t="s">
        <v>76</v>
      </c>
      <c r="L14" s="60"/>
      <c r="M14" s="60"/>
      <c r="N14" s="60" t="s">
        <v>75</v>
      </c>
      <c r="O14" s="60"/>
      <c r="P14" s="60"/>
      <c r="Q14" s="60" t="s">
        <v>76</v>
      </c>
      <c r="R14" s="60"/>
      <c r="S14" s="60"/>
      <c r="T14" s="60" t="s">
        <v>84</v>
      </c>
      <c r="U14" s="60"/>
      <c r="V14" s="60"/>
    </row>
    <row r="15" spans="1:22" x14ac:dyDescent="0.35">
      <c r="A15" s="20" t="s">
        <v>77</v>
      </c>
      <c r="B15" s="20" t="s">
        <v>78</v>
      </c>
      <c r="C15" s="20" t="s">
        <v>50</v>
      </c>
      <c r="D15" s="20" t="s">
        <v>79</v>
      </c>
      <c r="E15" s="20" t="s">
        <v>78</v>
      </c>
      <c r="F15" s="20" t="s">
        <v>50</v>
      </c>
      <c r="G15" s="20" t="s">
        <v>79</v>
      </c>
      <c r="H15" s="20" t="s">
        <v>78</v>
      </c>
      <c r="I15" s="20" t="s">
        <v>50</v>
      </c>
      <c r="J15" s="20" t="s">
        <v>79</v>
      </c>
      <c r="K15" s="20" t="s">
        <v>78</v>
      </c>
      <c r="L15" s="20" t="s">
        <v>50</v>
      </c>
      <c r="M15" s="20" t="s">
        <v>79</v>
      </c>
      <c r="N15" s="20" t="s">
        <v>78</v>
      </c>
      <c r="O15" s="20" t="s">
        <v>50</v>
      </c>
      <c r="P15" s="20" t="s">
        <v>79</v>
      </c>
      <c r="Q15" s="20" t="s">
        <v>78</v>
      </c>
      <c r="R15" s="20" t="s">
        <v>50</v>
      </c>
      <c r="S15" s="20" t="s">
        <v>79</v>
      </c>
      <c r="T15" s="20" t="s">
        <v>78</v>
      </c>
      <c r="U15" s="20" t="s">
        <v>50</v>
      </c>
      <c r="V15" s="20" t="s">
        <v>79</v>
      </c>
    </row>
    <row r="16" spans="1:22" x14ac:dyDescent="0.35">
      <c r="A16" s="20" t="s">
        <v>80</v>
      </c>
      <c r="B16" s="49">
        <v>0.35820000000000002</v>
      </c>
      <c r="C16" s="49">
        <v>0.43200001120567322</v>
      </c>
      <c r="D16" s="55">
        <f>ABS(C16-B16)/B16</f>
        <v>0.20603018203705525</v>
      </c>
      <c r="E16" s="49">
        <v>0.42099999999999999</v>
      </c>
      <c r="F16" s="58">
        <v>0.50900000333786011</v>
      </c>
      <c r="G16" s="55">
        <f>ABS(F16-E16)/E16</f>
        <v>0.2090261361944421</v>
      </c>
      <c r="H16" s="48">
        <v>0.51700000000000002</v>
      </c>
      <c r="I16" s="49">
        <v>0.51700001955032349</v>
      </c>
      <c r="J16" s="55">
        <f>ABS(I16-H16)/H16</f>
        <v>3.7814939015917002E-8</v>
      </c>
      <c r="K16" s="49">
        <v>0.48399999999999999</v>
      </c>
      <c r="L16" s="49">
        <v>0.45789999999999997</v>
      </c>
      <c r="M16" s="55">
        <f>ABS(L16-K16)/K16</f>
        <v>5.3925619834710774E-2</v>
      </c>
      <c r="N16" s="49">
        <v>0.45250000000000001</v>
      </c>
      <c r="O16" s="49">
        <v>0.48499999999999999</v>
      </c>
      <c r="P16" s="55">
        <f>ABS(O16-N16)/N16</f>
        <v>7.1823204419889444E-2</v>
      </c>
      <c r="Q16" s="49">
        <v>0.45450000000000002</v>
      </c>
      <c r="R16" s="56">
        <v>0.49000000953674316</v>
      </c>
      <c r="S16" s="55">
        <f>ABS(R16-Q16)/Q16</f>
        <v>7.8107831764011329E-2</v>
      </c>
      <c r="T16" s="49">
        <v>0.45729999999999998</v>
      </c>
      <c r="U16" s="56">
        <v>0.50800001621246338</v>
      </c>
      <c r="V16" s="55">
        <f>ABS(U16-T16)/T16</f>
        <v>0.11086817452976908</v>
      </c>
    </row>
    <row r="17" spans="1:22" x14ac:dyDescent="0.35">
      <c r="A17" s="20" t="s">
        <v>81</v>
      </c>
      <c r="B17" s="49">
        <v>15.5</v>
      </c>
      <c r="C17" s="49">
        <v>15.510000228881836</v>
      </c>
      <c r="D17" s="57">
        <f t="shared" ref="D17:D18" si="0">ABS(C17-B17)</f>
        <v>1.0000228881835938E-2</v>
      </c>
      <c r="E17" s="49">
        <v>20.100000000000001</v>
      </c>
      <c r="F17" s="58">
        <v>20.059999465942383</v>
      </c>
      <c r="G17" s="57">
        <f>ABS(F17-E17)</f>
        <v>4.0000534057618609E-2</v>
      </c>
      <c r="H17" s="48">
        <v>20.440000000000001</v>
      </c>
      <c r="I17" s="49">
        <v>20.479999542236328</v>
      </c>
      <c r="J17" s="57">
        <f t="shared" ref="J17:J18" si="1">ABS(I17-H17)</f>
        <v>3.9999542236326846E-2</v>
      </c>
      <c r="K17" s="49">
        <v>24.32</v>
      </c>
      <c r="L17" s="49">
        <v>24.4</v>
      </c>
      <c r="M17" s="57">
        <f>ABS(L17-K17)</f>
        <v>7.9999999999998295E-2</v>
      </c>
      <c r="N17" s="49">
        <v>23.2</v>
      </c>
      <c r="O17" s="49">
        <v>23.06</v>
      </c>
      <c r="P17" s="57">
        <f>ABS(O17-N17)</f>
        <v>0.14000000000000057</v>
      </c>
      <c r="Q17" s="49">
        <v>23.6</v>
      </c>
      <c r="R17" s="56">
        <v>23.520000457763672</v>
      </c>
      <c r="S17" s="57">
        <f>ABS(R17-Q17)</f>
        <v>7.9999542236329546E-2</v>
      </c>
      <c r="T17" s="49">
        <v>22.3</v>
      </c>
      <c r="U17" s="56">
        <v>22.110000610351563</v>
      </c>
      <c r="V17" s="57">
        <f t="shared" ref="V17:V18" si="2">ABS(U17-T17)</f>
        <v>0.18999938964843821</v>
      </c>
    </row>
    <row r="18" spans="1:22" x14ac:dyDescent="0.35">
      <c r="A18" s="20" t="s">
        <v>82</v>
      </c>
      <c r="B18" s="49">
        <v>10.18</v>
      </c>
      <c r="C18" s="49">
        <v>10.489999771118164</v>
      </c>
      <c r="D18" s="57">
        <f t="shared" si="0"/>
        <v>0.30999977111816435</v>
      </c>
      <c r="E18" s="49">
        <v>10.3</v>
      </c>
      <c r="F18" s="58">
        <v>10.189999580383301</v>
      </c>
      <c r="G18" s="57">
        <f>ABS(F18-E18)</f>
        <v>0.11000041961669993</v>
      </c>
      <c r="H18" s="48">
        <v>10.37</v>
      </c>
      <c r="I18" s="49">
        <v>10.350000381469727</v>
      </c>
      <c r="J18" s="57">
        <f t="shared" si="1"/>
        <v>1.9999618530272656E-2</v>
      </c>
      <c r="K18" s="49">
        <v>11.17</v>
      </c>
      <c r="L18" s="49">
        <v>10.59</v>
      </c>
      <c r="M18" s="57">
        <f t="shared" ref="M18" si="3">ABS(L18-K18)</f>
        <v>0.58000000000000007</v>
      </c>
      <c r="N18" s="49">
        <v>12.87</v>
      </c>
      <c r="O18" s="49">
        <v>12.78</v>
      </c>
      <c r="P18" s="57">
        <f t="shared" ref="P18" si="4">ABS(O18-N18)</f>
        <v>8.9999999999999858E-2</v>
      </c>
      <c r="Q18" s="49">
        <v>12.69</v>
      </c>
      <c r="R18" s="56">
        <v>13.260000228881836</v>
      </c>
      <c r="S18" s="57">
        <f>ABS(R18-Q18)</f>
        <v>0.57000022888183643</v>
      </c>
      <c r="T18" s="49">
        <v>9.11</v>
      </c>
      <c r="U18" s="56">
        <v>9.0500001907348633</v>
      </c>
      <c r="V18" s="57">
        <f t="shared" si="2"/>
        <v>5.999980926513615E-2</v>
      </c>
    </row>
    <row r="19" spans="1:22" x14ac:dyDescent="0.35">
      <c r="A19" s="20" t="s">
        <v>83</v>
      </c>
      <c r="B19" s="49">
        <v>3.01</v>
      </c>
      <c r="C19" s="49">
        <v>4.0999999046325684</v>
      </c>
      <c r="D19" s="57">
        <f>ABS(C19-B19)/B19</f>
        <v>0.36212621416364404</v>
      </c>
      <c r="E19" s="49">
        <v>5.64</v>
      </c>
      <c r="F19" s="58">
        <v>4.5999999046325684</v>
      </c>
      <c r="G19" s="57">
        <f>ABS(F19-E19)/E19</f>
        <v>0.18439718002968641</v>
      </c>
      <c r="H19" s="49">
        <v>4.4000000000000004</v>
      </c>
      <c r="I19" s="49">
        <v>5.1999998092651367</v>
      </c>
      <c r="J19" s="57">
        <f>ABS(I19-H19)/H19</f>
        <v>0.18181813846934916</v>
      </c>
      <c r="K19" s="49">
        <v>1.9</v>
      </c>
      <c r="L19" s="49">
        <v>1.91</v>
      </c>
      <c r="M19" s="57">
        <f>ABS(L19-K19)/K19</f>
        <v>5.2631578947368472E-3</v>
      </c>
      <c r="N19" s="49">
        <v>2.93</v>
      </c>
      <c r="O19" s="49">
        <v>0</v>
      </c>
      <c r="P19" s="57">
        <f>ABS(O19-N19)/N19</f>
        <v>1</v>
      </c>
      <c r="Q19" s="49">
        <v>1.32</v>
      </c>
      <c r="R19" s="56">
        <v>1.1000000000000001</v>
      </c>
      <c r="S19" s="57">
        <f>ABS(R19-Q19)/Q19</f>
        <v>0.16666666666666663</v>
      </c>
      <c r="T19" s="49">
        <v>1.25</v>
      </c>
      <c r="U19" s="56">
        <v>0.10000000149011612</v>
      </c>
      <c r="V19" s="57">
        <f>ABS(U19-T19)/T19</f>
        <v>0.91999999880790706</v>
      </c>
    </row>
    <row r="20" spans="1:22" x14ac:dyDescent="0.35">
      <c r="C20" s="39"/>
      <c r="F20" s="41"/>
    </row>
  </sheetData>
  <mergeCells count="15">
    <mergeCell ref="T14:V14"/>
    <mergeCell ref="N13:P13"/>
    <mergeCell ref="Q13:S13"/>
    <mergeCell ref="N14:P14"/>
    <mergeCell ref="Q14:S14"/>
    <mergeCell ref="T13:V13"/>
    <mergeCell ref="H13:J13"/>
    <mergeCell ref="H14:J14"/>
    <mergeCell ref="K13:M13"/>
    <mergeCell ref="K14:M14"/>
    <mergeCell ref="A13:A14"/>
    <mergeCell ref="B13:D13"/>
    <mergeCell ref="B14:D14"/>
    <mergeCell ref="E13:G13"/>
    <mergeCell ref="E14:G14"/>
  </mergeCells>
  <conditionalFormatting sqref="G16">
    <cfRule type="cellIs" dxfId="25" priority="29" operator="greaterThan">
      <formula>0.2</formula>
    </cfRule>
  </conditionalFormatting>
  <conditionalFormatting sqref="G19">
    <cfRule type="cellIs" dxfId="24" priority="27" operator="greaterThan">
      <formula>0.2</formula>
    </cfRule>
  </conditionalFormatting>
  <conditionalFormatting sqref="J16">
    <cfRule type="cellIs" dxfId="23" priority="25" operator="greaterThan">
      <formula>0.2</formula>
    </cfRule>
  </conditionalFormatting>
  <conditionalFormatting sqref="D17:D18">
    <cfRule type="cellIs" dxfId="22" priority="38" operator="greaterThan">
      <formula>1</formula>
    </cfRule>
  </conditionalFormatting>
  <conditionalFormatting sqref="D16">
    <cfRule type="cellIs" dxfId="21" priority="37" operator="greaterThan">
      <formula>0.2</formula>
    </cfRule>
  </conditionalFormatting>
  <conditionalFormatting sqref="D19">
    <cfRule type="cellIs" dxfId="20" priority="36" operator="greaterThan">
      <formula>0.2</formula>
    </cfRule>
  </conditionalFormatting>
  <conditionalFormatting sqref="D19">
    <cfRule type="cellIs" dxfId="19" priority="35" operator="greaterThan">
      <formula>0.2</formula>
    </cfRule>
  </conditionalFormatting>
  <conditionalFormatting sqref="J19">
    <cfRule type="cellIs" dxfId="18" priority="23" operator="greaterThan">
      <formula>0.2</formula>
    </cfRule>
  </conditionalFormatting>
  <conditionalFormatting sqref="G17:G18">
    <cfRule type="cellIs" dxfId="17" priority="30" operator="greaterThan">
      <formula>1</formula>
    </cfRule>
  </conditionalFormatting>
  <conditionalFormatting sqref="G19">
    <cfRule type="cellIs" dxfId="16" priority="28" operator="greaterThan">
      <formula>0.2</formula>
    </cfRule>
  </conditionalFormatting>
  <conditionalFormatting sqref="J17:J18">
    <cfRule type="cellIs" dxfId="15" priority="26" operator="greaterThan">
      <formula>1</formula>
    </cfRule>
  </conditionalFormatting>
  <conditionalFormatting sqref="J19">
    <cfRule type="cellIs" dxfId="14" priority="24" operator="greaterThan">
      <formula>0.2</formula>
    </cfRule>
  </conditionalFormatting>
  <conditionalFormatting sqref="P17:P18 S17:S18">
    <cfRule type="cellIs" dxfId="13" priority="18" operator="greaterThan">
      <formula>1</formula>
    </cfRule>
  </conditionalFormatting>
  <conditionalFormatting sqref="P16">
    <cfRule type="cellIs" dxfId="12" priority="17" operator="greaterThan">
      <formula>0.2</formula>
    </cfRule>
  </conditionalFormatting>
  <conditionalFormatting sqref="S16">
    <cfRule type="cellIs" dxfId="11" priority="16" operator="greaterThan">
      <formula>0.2</formula>
    </cfRule>
  </conditionalFormatting>
  <conditionalFormatting sqref="P19">
    <cfRule type="cellIs" dxfId="10" priority="15" operator="greaterThan">
      <formula>0.2</formula>
    </cfRule>
  </conditionalFormatting>
  <conditionalFormatting sqref="S19">
    <cfRule type="cellIs" dxfId="9" priority="14" operator="greaterThan">
      <formula>0.2</formula>
    </cfRule>
  </conditionalFormatting>
  <conditionalFormatting sqref="M19">
    <cfRule type="cellIs" dxfId="8" priority="10" operator="greaterThan">
      <formula>0.2</formula>
    </cfRule>
  </conditionalFormatting>
  <conditionalFormatting sqref="P19 S19">
    <cfRule type="cellIs" dxfId="7" priority="13" operator="greaterThan">
      <formula>0.2</formula>
    </cfRule>
  </conditionalFormatting>
  <conditionalFormatting sqref="M17:M18">
    <cfRule type="cellIs" dxfId="6" priority="12" operator="greaterThan">
      <formula>1</formula>
    </cfRule>
  </conditionalFormatting>
  <conditionalFormatting sqref="M16">
    <cfRule type="cellIs" dxfId="5" priority="11" operator="greaterThan">
      <formula>0.2</formula>
    </cfRule>
  </conditionalFormatting>
  <conditionalFormatting sqref="M19">
    <cfRule type="cellIs" dxfId="4" priority="9" operator="greaterThan">
      <formula>0.2</formula>
    </cfRule>
  </conditionalFormatting>
  <conditionalFormatting sqref="V17:V18">
    <cfRule type="cellIs" dxfId="3" priority="8" operator="greaterThan">
      <formula>1</formula>
    </cfRule>
  </conditionalFormatting>
  <conditionalFormatting sqref="V16">
    <cfRule type="cellIs" dxfId="2" priority="7" operator="greaterThan">
      <formula>0.2</formula>
    </cfRule>
  </conditionalFormatting>
  <conditionalFormatting sqref="V19">
    <cfRule type="cellIs" dxfId="1" priority="6" operator="greaterThan">
      <formula>0.2</formula>
    </cfRule>
  </conditionalFormatting>
  <conditionalFormatting sqref="V19">
    <cfRule type="cellIs" dxfId="0" priority="5" operator="greaterThan">
      <formula>0.2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8655-4643-4702-B59C-7955F1710950}">
  <dimension ref="A1:B15"/>
  <sheetViews>
    <sheetView workbookViewId="0">
      <selection activeCell="A6" sqref="A6"/>
    </sheetView>
  </sheetViews>
  <sheetFormatPr defaultRowHeight="14.5" x14ac:dyDescent="0.35"/>
  <cols>
    <col min="1" max="1" width="11.26953125" bestFit="1" customWidth="1"/>
    <col min="2" max="2" width="135.08984375" bestFit="1" customWidth="1"/>
  </cols>
  <sheetData>
    <row r="1" spans="1:2" x14ac:dyDescent="0.35">
      <c r="A1" s="20" t="s">
        <v>49</v>
      </c>
      <c r="B1" s="20" t="s">
        <v>34</v>
      </c>
    </row>
    <row r="2" spans="1:2" x14ac:dyDescent="0.35">
      <c r="A2" s="21">
        <v>44319</v>
      </c>
      <c r="B2" s="22" t="s">
        <v>60</v>
      </c>
    </row>
    <row r="3" spans="1:2" x14ac:dyDescent="0.35">
      <c r="A3" s="22" t="s">
        <v>61</v>
      </c>
      <c r="B3" s="22" t="s">
        <v>62</v>
      </c>
    </row>
    <row r="4" spans="1:2" x14ac:dyDescent="0.35">
      <c r="A4" s="22" t="s">
        <v>72</v>
      </c>
      <c r="B4" s="22" t="s">
        <v>73</v>
      </c>
    </row>
    <row r="5" spans="1:2" x14ac:dyDescent="0.35">
      <c r="A5" s="22" t="s">
        <v>85</v>
      </c>
      <c r="B5" s="22" t="s">
        <v>86</v>
      </c>
    </row>
    <row r="6" spans="1:2" x14ac:dyDescent="0.35">
      <c r="A6" s="22"/>
      <c r="B6" s="22"/>
    </row>
    <row r="7" spans="1:2" x14ac:dyDescent="0.35">
      <c r="A7" s="22"/>
      <c r="B7" s="22"/>
    </row>
    <row r="8" spans="1:2" x14ac:dyDescent="0.35">
      <c r="A8" s="22"/>
      <c r="B8" s="22"/>
    </row>
    <row r="9" spans="1:2" x14ac:dyDescent="0.35">
      <c r="A9" s="22"/>
      <c r="B9" s="22"/>
    </row>
    <row r="10" spans="1:2" x14ac:dyDescent="0.35">
      <c r="A10" s="22"/>
      <c r="B10" s="22"/>
    </row>
    <row r="11" spans="1:2" x14ac:dyDescent="0.35">
      <c r="A11" s="22"/>
      <c r="B11" s="22"/>
    </row>
    <row r="12" spans="1:2" x14ac:dyDescent="0.35">
      <c r="A12" s="22"/>
      <c r="B12" s="22"/>
    </row>
    <row r="13" spans="1:2" x14ac:dyDescent="0.35">
      <c r="A13" s="22"/>
      <c r="B13" s="22"/>
    </row>
    <row r="14" spans="1:2" x14ac:dyDescent="0.35">
      <c r="A14" s="22"/>
      <c r="B14" s="22"/>
    </row>
    <row r="15" spans="1:2" ht="29" x14ac:dyDescent="0.35">
      <c r="B15" s="34" t="s">
        <v>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2021</vt:lpstr>
      <vt:lpstr>YSI_checks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Creveling</dc:creator>
  <cp:lastModifiedBy>Kiera Malone</cp:lastModifiedBy>
  <dcterms:created xsi:type="dcterms:W3CDTF">2021-05-17T21:29:23Z</dcterms:created>
  <dcterms:modified xsi:type="dcterms:W3CDTF">2021-12-14T19:52:26Z</dcterms:modified>
</cp:coreProperties>
</file>